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8b80413074b3ca38/Documents/"/>
    </mc:Choice>
  </mc:AlternateContent>
  <xr:revisionPtr revIDLastSave="0" documentId="8_{64F660AE-D1CB-4394-BB28-19043E4A038F}" xr6:coauthVersionLast="47" xr6:coauthVersionMax="47" xr10:uidLastSave="{00000000-0000-0000-0000-000000000000}"/>
  <bookViews>
    <workbookView xWindow="-108" yWindow="-108" windowWidth="23256" windowHeight="12456" xr2:uid="{C3EFE388-BB98-4A91-96F7-A137148FB6AC}"/>
  </bookViews>
  <sheets>
    <sheet name="Sheet2" sheetId="2" r:id="rId1"/>
    <sheet name="Sheet4" sheetId="6" r:id="rId2"/>
    <sheet name="Sheet1" sheetId="1" r:id="rId3"/>
  </sheets>
  <definedNames>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2" i="1"/>
  <c r="AC3" i="1"/>
  <c r="AC4" i="1"/>
  <c r="AC5" i="1"/>
  <c r="AC6" i="1"/>
  <c r="AC7" i="1"/>
  <c r="AC8" i="1"/>
  <c r="AC9" i="1"/>
  <c r="AC10" i="1"/>
  <c r="AC11" i="1"/>
  <c r="AC12" i="1"/>
  <c r="AC13" i="1"/>
  <c r="AC14" i="1"/>
  <c r="AC15" i="1"/>
  <c r="AC16" i="1"/>
  <c r="AC17"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C5002" i="1"/>
  <c r="AC5003" i="1"/>
  <c r="AC5004" i="1"/>
  <c r="AC5005" i="1"/>
  <c r="AC5006" i="1"/>
  <c r="AC5007" i="1"/>
  <c r="AC5008" i="1"/>
  <c r="AC5009" i="1"/>
  <c r="AC5010" i="1"/>
  <c r="AC5011" i="1"/>
  <c r="AC5012" i="1"/>
  <c r="AC5013" i="1"/>
  <c r="AC5014" i="1"/>
  <c r="AC5015" i="1"/>
  <c r="AC5016" i="1"/>
  <c r="AC5017" i="1"/>
  <c r="AC5018" i="1"/>
  <c r="AC5019" i="1"/>
  <c r="AC5020" i="1"/>
  <c r="AC5021" i="1"/>
  <c r="AC5022" i="1"/>
  <c r="AC5023" i="1"/>
  <c r="AC5024" i="1"/>
  <c r="AC5025" i="1"/>
  <c r="AC5026" i="1"/>
  <c r="AC5027" i="1"/>
  <c r="AC5028" i="1"/>
  <c r="AC5029" i="1"/>
  <c r="AC5030" i="1"/>
  <c r="AC5031" i="1"/>
  <c r="AC5032" i="1"/>
  <c r="AC5033" i="1"/>
  <c r="AC5034" i="1"/>
  <c r="AC5035" i="1"/>
  <c r="AC5036" i="1"/>
  <c r="AC5037" i="1"/>
  <c r="AC5038" i="1"/>
  <c r="AC5039" i="1"/>
  <c r="AC5040" i="1"/>
  <c r="AC5041" i="1"/>
  <c r="AC5042" i="1"/>
  <c r="AC5043" i="1"/>
  <c r="AC5044" i="1"/>
  <c r="AC5045" i="1"/>
  <c r="AC5046" i="1"/>
  <c r="AC5047" i="1"/>
  <c r="AC5048" i="1"/>
  <c r="AC5049" i="1"/>
  <c r="AC5050" i="1"/>
  <c r="AC5051" i="1"/>
  <c r="AC5052" i="1"/>
  <c r="AC5053" i="1"/>
  <c r="AC5054" i="1"/>
  <c r="AC5055" i="1"/>
  <c r="AC5056" i="1"/>
  <c r="AC5057" i="1"/>
  <c r="AC5058" i="1"/>
  <c r="AC5059" i="1"/>
  <c r="AC5060" i="1"/>
  <c r="AC5061" i="1"/>
  <c r="AC5062" i="1"/>
  <c r="AC5063" i="1"/>
  <c r="AC5064" i="1"/>
  <c r="AC5065" i="1"/>
  <c r="AC5066" i="1"/>
  <c r="AC5067" i="1"/>
  <c r="AC5068" i="1"/>
  <c r="AC5069" i="1"/>
  <c r="AC5070" i="1"/>
  <c r="AC5071" i="1"/>
  <c r="AC5072" i="1"/>
  <c r="AC5073" i="1"/>
  <c r="AC5074" i="1"/>
  <c r="AC5075" i="1"/>
  <c r="AC5076" i="1"/>
  <c r="AC5077" i="1"/>
  <c r="AC5078" i="1"/>
  <c r="AC5079" i="1"/>
  <c r="AC5080" i="1"/>
  <c r="AC5081" i="1"/>
  <c r="AC5082" i="1"/>
  <c r="AC5083" i="1"/>
  <c r="AC5084" i="1"/>
  <c r="AC5085" i="1"/>
  <c r="AC5086" i="1"/>
  <c r="AC5087" i="1"/>
  <c r="AC5088" i="1"/>
  <c r="AC5089" i="1"/>
  <c r="AC5090" i="1"/>
  <c r="AC5091" i="1"/>
  <c r="AC5092" i="1"/>
  <c r="AC5093" i="1"/>
  <c r="AC5094" i="1"/>
  <c r="AC5095" i="1"/>
  <c r="AC5096" i="1"/>
  <c r="AC5097" i="1"/>
  <c r="AC5098" i="1"/>
  <c r="AC5099" i="1"/>
  <c r="AC5100" i="1"/>
  <c r="AC5101" i="1"/>
  <c r="AC5102" i="1"/>
  <c r="AC5103" i="1"/>
  <c r="AC5104" i="1"/>
  <c r="AC5105" i="1"/>
  <c r="AC5106" i="1"/>
  <c r="AC5107" i="1"/>
  <c r="AC5108" i="1"/>
  <c r="AC5109" i="1"/>
  <c r="AC5110" i="1"/>
  <c r="AC5111" i="1"/>
  <c r="AC5112" i="1"/>
  <c r="AC5113" i="1"/>
  <c r="AC5114" i="1"/>
  <c r="AC5115" i="1"/>
  <c r="AC5116" i="1"/>
  <c r="AC5117" i="1"/>
  <c r="AC5118" i="1"/>
  <c r="AC5119" i="1"/>
  <c r="AC5120" i="1"/>
  <c r="AC5121" i="1"/>
  <c r="AC5122" i="1"/>
  <c r="AC5123" i="1"/>
  <c r="AC5124" i="1"/>
  <c r="AC5125" i="1"/>
  <c r="AC5126" i="1"/>
  <c r="AC5127" i="1"/>
  <c r="AC5128" i="1"/>
  <c r="AC5129" i="1"/>
  <c r="AC5130" i="1"/>
  <c r="AC5131" i="1"/>
  <c r="AC5132" i="1"/>
  <c r="AC5133" i="1"/>
  <c r="AC5134" i="1"/>
  <c r="AC5135" i="1"/>
  <c r="AC5136" i="1"/>
  <c r="AC5137" i="1"/>
  <c r="AC5138" i="1"/>
  <c r="AC5139" i="1"/>
  <c r="AC5140" i="1"/>
  <c r="AC5141" i="1"/>
  <c r="AC5142" i="1"/>
  <c r="AC5143" i="1"/>
  <c r="AC5144" i="1"/>
  <c r="AC5145" i="1"/>
  <c r="AC5146" i="1"/>
  <c r="AC5147" i="1"/>
  <c r="AC5148" i="1"/>
  <c r="AC5149" i="1"/>
  <c r="AC5150" i="1"/>
  <c r="AC5151" i="1"/>
  <c r="AC5152" i="1"/>
  <c r="AC5153" i="1"/>
  <c r="AC5154" i="1"/>
  <c r="AC5155" i="1"/>
  <c r="AC5156" i="1"/>
  <c r="AC5157" i="1"/>
  <c r="AC5158" i="1"/>
  <c r="AC5159" i="1"/>
  <c r="AC5160" i="1"/>
  <c r="AC5161" i="1"/>
  <c r="AC5162" i="1"/>
  <c r="AC5163" i="1"/>
  <c r="AC5164" i="1"/>
  <c r="AC5165" i="1"/>
  <c r="AC5166" i="1"/>
  <c r="AC5167" i="1"/>
  <c r="AC5168" i="1"/>
  <c r="AC5169" i="1"/>
  <c r="AC5170" i="1"/>
  <c r="AC5171" i="1"/>
  <c r="AC5172" i="1"/>
  <c r="AC5173" i="1"/>
  <c r="AC5174" i="1"/>
  <c r="AC5175" i="1"/>
  <c r="AC5176" i="1"/>
  <c r="AC5177" i="1"/>
  <c r="AC5178" i="1"/>
  <c r="AC5179" i="1"/>
  <c r="AC5180" i="1"/>
  <c r="AC5181" i="1"/>
  <c r="AC5182" i="1"/>
  <c r="AC5183" i="1"/>
  <c r="AC5184" i="1"/>
  <c r="AC5185" i="1"/>
  <c r="AC5186" i="1"/>
  <c r="AC5187" i="1"/>
  <c r="AC5188" i="1"/>
  <c r="AC5189" i="1"/>
  <c r="AC5190" i="1"/>
  <c r="AC5191" i="1"/>
  <c r="AC5192" i="1"/>
  <c r="AC5193" i="1"/>
  <c r="AC5194" i="1"/>
  <c r="AC5195" i="1"/>
  <c r="AC5196" i="1"/>
  <c r="AC5197" i="1"/>
  <c r="AC5198" i="1"/>
  <c r="AC5199" i="1"/>
  <c r="AC5200" i="1"/>
  <c r="AC5201" i="1"/>
  <c r="AC5202" i="1"/>
  <c r="AC5203" i="1"/>
  <c r="AC5204" i="1"/>
  <c r="AC5205" i="1"/>
  <c r="AC5206" i="1"/>
  <c r="AC5207" i="1"/>
  <c r="AC5208" i="1"/>
  <c r="AC5209" i="1"/>
  <c r="AC5210" i="1"/>
  <c r="AC5211" i="1"/>
  <c r="AC5212" i="1"/>
  <c r="AC5213" i="1"/>
  <c r="AC5214" i="1"/>
  <c r="AC5215" i="1"/>
  <c r="AC5216" i="1"/>
  <c r="AC5217" i="1"/>
  <c r="AC5218" i="1"/>
  <c r="AC5219" i="1"/>
  <c r="AC5220" i="1"/>
  <c r="AC5221" i="1"/>
  <c r="AC5222" i="1"/>
  <c r="AC5223" i="1"/>
  <c r="AC5224" i="1"/>
  <c r="AC5225" i="1"/>
  <c r="AC5226" i="1"/>
  <c r="AC5227" i="1"/>
  <c r="AC5228" i="1"/>
  <c r="AC5229" i="1"/>
  <c r="AC5230" i="1"/>
  <c r="AC5231" i="1"/>
  <c r="AC5232" i="1"/>
  <c r="AC5233" i="1"/>
  <c r="AC5234" i="1"/>
  <c r="AC5235" i="1"/>
  <c r="AC5236" i="1"/>
  <c r="AC5237" i="1"/>
  <c r="AC5238" i="1"/>
  <c r="AC5239" i="1"/>
  <c r="AC5240" i="1"/>
  <c r="AC5241" i="1"/>
  <c r="AC5242" i="1"/>
  <c r="AC5243" i="1"/>
  <c r="AC5244" i="1"/>
  <c r="AC5245" i="1"/>
  <c r="AC5246" i="1"/>
  <c r="AC5247" i="1"/>
  <c r="AC5248" i="1"/>
  <c r="AC5249" i="1"/>
  <c r="AC5250" i="1"/>
  <c r="AC5251" i="1"/>
  <c r="AC5252" i="1"/>
  <c r="AC5253" i="1"/>
  <c r="AC5254" i="1"/>
  <c r="AC5255" i="1"/>
  <c r="AC5256" i="1"/>
  <c r="AC5257" i="1"/>
  <c r="AC5258" i="1"/>
  <c r="AC5259" i="1"/>
  <c r="AC5260" i="1"/>
  <c r="AC5261" i="1"/>
  <c r="AC5262" i="1"/>
  <c r="AC5263" i="1"/>
  <c r="AC5264" i="1"/>
  <c r="AC5265" i="1"/>
  <c r="AC5266" i="1"/>
  <c r="AC5267" i="1"/>
  <c r="AC5268" i="1"/>
  <c r="AC5269" i="1"/>
  <c r="AC5270" i="1"/>
  <c r="AC5271" i="1"/>
  <c r="AC5272" i="1"/>
  <c r="AC5273" i="1"/>
  <c r="AC5274" i="1"/>
  <c r="AC5275" i="1"/>
  <c r="AC5276" i="1"/>
  <c r="AC5277" i="1"/>
  <c r="AC5278" i="1"/>
  <c r="AC5279" i="1"/>
  <c r="AC5280" i="1"/>
  <c r="AC5281" i="1"/>
  <c r="AC5282" i="1"/>
  <c r="AC5283" i="1"/>
  <c r="AC5284" i="1"/>
  <c r="AC5285" i="1"/>
  <c r="AC5286" i="1"/>
  <c r="AC5287" i="1"/>
  <c r="AC5288" i="1"/>
  <c r="AC5289" i="1"/>
  <c r="AC5290" i="1"/>
  <c r="AC5291" i="1"/>
  <c r="AC5292" i="1"/>
  <c r="AC5293" i="1"/>
  <c r="AC5294" i="1"/>
  <c r="AC5295" i="1"/>
  <c r="AC5296" i="1"/>
  <c r="AC5297" i="1"/>
  <c r="AC5298" i="1"/>
  <c r="AC5299" i="1"/>
  <c r="AC5300" i="1"/>
  <c r="AC5301" i="1"/>
  <c r="AC5302" i="1"/>
  <c r="AC5303" i="1"/>
  <c r="AC5304" i="1"/>
  <c r="AC5305" i="1"/>
  <c r="AC5306" i="1"/>
  <c r="AC5307" i="1"/>
  <c r="AC5308" i="1"/>
  <c r="AC5309" i="1"/>
  <c r="AC5310" i="1"/>
  <c r="AC5311" i="1"/>
  <c r="AC5312" i="1"/>
  <c r="AC5313" i="1"/>
  <c r="AC5314" i="1"/>
  <c r="AC5315" i="1"/>
  <c r="AC5316" i="1"/>
  <c r="AC5317" i="1"/>
  <c r="AC5318" i="1"/>
  <c r="AC5319" i="1"/>
  <c r="AC5320" i="1"/>
  <c r="AC5321" i="1"/>
  <c r="AC5322" i="1"/>
  <c r="AC5323" i="1"/>
  <c r="AC5324" i="1"/>
  <c r="AC5325" i="1"/>
  <c r="AC5326" i="1"/>
  <c r="AC5327" i="1"/>
  <c r="AC5328" i="1"/>
  <c r="AC5329" i="1"/>
  <c r="AC5330" i="1"/>
  <c r="AC5331" i="1"/>
  <c r="AC5332" i="1"/>
  <c r="AC5333" i="1"/>
  <c r="AC5334" i="1"/>
  <c r="AC5335" i="1"/>
  <c r="AC5336" i="1"/>
  <c r="AC5337" i="1"/>
  <c r="AC5338" i="1"/>
  <c r="AC5339" i="1"/>
  <c r="AC5340" i="1"/>
  <c r="AC5341" i="1"/>
  <c r="AC5342" i="1"/>
  <c r="AC5343" i="1"/>
  <c r="AC5344" i="1"/>
  <c r="AC5345" i="1"/>
  <c r="AC5346" i="1"/>
  <c r="AC5347" i="1"/>
  <c r="AC5348" i="1"/>
  <c r="AC5349" i="1"/>
  <c r="AC5350" i="1"/>
  <c r="AC5351" i="1"/>
  <c r="AC5352" i="1"/>
  <c r="AC5353" i="1"/>
  <c r="AC5354" i="1"/>
  <c r="AC5355" i="1"/>
  <c r="AC5356" i="1"/>
  <c r="AC5357" i="1"/>
  <c r="AC5358" i="1"/>
  <c r="AC5359" i="1"/>
  <c r="AC5360" i="1"/>
  <c r="AC5361" i="1"/>
  <c r="AC5362" i="1"/>
  <c r="AC5363" i="1"/>
  <c r="AC5364" i="1"/>
  <c r="AC5365" i="1"/>
  <c r="AC5366" i="1"/>
  <c r="AC5367" i="1"/>
  <c r="AC5368" i="1"/>
  <c r="AC5369" i="1"/>
  <c r="AC5370" i="1"/>
  <c r="AC5371" i="1"/>
  <c r="AC5372" i="1"/>
  <c r="AC5373" i="1"/>
  <c r="AC5374" i="1"/>
  <c r="AC5375" i="1"/>
  <c r="AC5376" i="1"/>
  <c r="AC5377" i="1"/>
  <c r="AC5378" i="1"/>
  <c r="AC5379" i="1"/>
  <c r="AC5380" i="1"/>
  <c r="AC5381" i="1"/>
  <c r="AC5382" i="1"/>
  <c r="AC5383" i="1"/>
  <c r="AC5384" i="1"/>
  <c r="AC5385" i="1"/>
  <c r="AC5386" i="1"/>
  <c r="AC5387" i="1"/>
  <c r="AC5388" i="1"/>
  <c r="AC5389" i="1"/>
  <c r="AC5390" i="1"/>
  <c r="AC5391" i="1"/>
  <c r="AC5392" i="1"/>
  <c r="AC5393" i="1"/>
  <c r="AC5394" i="1"/>
  <c r="AC5395" i="1"/>
  <c r="AC5396" i="1"/>
  <c r="AC5397" i="1"/>
  <c r="AC5398" i="1"/>
  <c r="AC5399" i="1"/>
  <c r="AC5400" i="1"/>
  <c r="AC5401" i="1"/>
  <c r="AC5402" i="1"/>
  <c r="AC5403" i="1"/>
  <c r="AC5404" i="1"/>
  <c r="AC5405" i="1"/>
  <c r="AC5406" i="1"/>
  <c r="AC5407" i="1"/>
  <c r="AC5408" i="1"/>
  <c r="AC5409" i="1"/>
  <c r="AC5410" i="1"/>
  <c r="AC5411" i="1"/>
  <c r="AC5412" i="1"/>
  <c r="AC5413" i="1"/>
  <c r="AC5414" i="1"/>
  <c r="AC5415" i="1"/>
  <c r="AC5416" i="1"/>
  <c r="AC5417" i="1"/>
  <c r="AC5418" i="1"/>
  <c r="AC5419" i="1"/>
  <c r="AC5420" i="1"/>
  <c r="AC5421" i="1"/>
  <c r="AC5422" i="1"/>
  <c r="AC5423" i="1"/>
  <c r="AC5424" i="1"/>
  <c r="AC5425" i="1"/>
  <c r="AC5426" i="1"/>
  <c r="AC5427" i="1"/>
  <c r="AC5428" i="1"/>
  <c r="AC5429" i="1"/>
  <c r="AC5430" i="1"/>
  <c r="AC5431" i="1"/>
  <c r="AC5432" i="1"/>
  <c r="AC5433" i="1"/>
  <c r="AC5434" i="1"/>
  <c r="AC5435" i="1"/>
  <c r="AC5436" i="1"/>
  <c r="AC5437" i="1"/>
  <c r="AC5438" i="1"/>
  <c r="AC5439" i="1"/>
  <c r="AC5440" i="1"/>
  <c r="AC5441" i="1"/>
  <c r="AC5442" i="1"/>
  <c r="AC5443" i="1"/>
  <c r="AC5444" i="1"/>
  <c r="AC5445" i="1"/>
  <c r="AC5446" i="1"/>
  <c r="AC5447" i="1"/>
  <c r="AC5448" i="1"/>
  <c r="AC5449" i="1"/>
  <c r="AC5450" i="1"/>
  <c r="AC5451" i="1"/>
  <c r="AC5452" i="1"/>
  <c r="AC5453" i="1"/>
  <c r="AC5454" i="1"/>
  <c r="AC5455" i="1"/>
  <c r="AC5456" i="1"/>
  <c r="AC5457" i="1"/>
  <c r="AC5458" i="1"/>
  <c r="AC5459" i="1"/>
  <c r="AC5460" i="1"/>
  <c r="AC5461" i="1"/>
  <c r="AC5462" i="1"/>
  <c r="AC5463" i="1"/>
  <c r="AC5464" i="1"/>
  <c r="AC5465" i="1"/>
  <c r="AC5466" i="1"/>
  <c r="AC5467" i="1"/>
  <c r="AC5468" i="1"/>
  <c r="AC5469" i="1"/>
  <c r="AC5470" i="1"/>
  <c r="AC5471" i="1"/>
  <c r="AC5472" i="1"/>
  <c r="AC5473" i="1"/>
  <c r="AC5474" i="1"/>
  <c r="AC5475" i="1"/>
  <c r="AC5476" i="1"/>
  <c r="AC5477" i="1"/>
  <c r="AC5478" i="1"/>
  <c r="AC5479" i="1"/>
  <c r="AC5480" i="1"/>
  <c r="AC5481" i="1"/>
  <c r="AC5482" i="1"/>
  <c r="AC5483" i="1"/>
  <c r="AC5484" i="1"/>
  <c r="AC5485" i="1"/>
  <c r="AC5486" i="1"/>
  <c r="AC5487" i="1"/>
  <c r="AC5488" i="1"/>
  <c r="AC5489" i="1"/>
  <c r="AC5490" i="1"/>
  <c r="AC5491" i="1"/>
  <c r="AC5492" i="1"/>
  <c r="AC5493" i="1"/>
  <c r="AC5494" i="1"/>
  <c r="AC5495" i="1"/>
  <c r="AC5496" i="1"/>
  <c r="AC5497" i="1"/>
  <c r="AC5498" i="1"/>
  <c r="AC5499" i="1"/>
  <c r="AC5500" i="1"/>
  <c r="AC5501" i="1"/>
  <c r="AC5502" i="1"/>
  <c r="AC5503" i="1"/>
  <c r="AC5504" i="1"/>
  <c r="AC5505" i="1"/>
  <c r="AC5506" i="1"/>
  <c r="AC5507" i="1"/>
  <c r="AC5508" i="1"/>
  <c r="AC5509" i="1"/>
  <c r="AC5510" i="1"/>
  <c r="AC5511" i="1"/>
  <c r="AC5512" i="1"/>
  <c r="AC5513" i="1"/>
  <c r="AC5514" i="1"/>
  <c r="AC5515" i="1"/>
  <c r="AC5516" i="1"/>
  <c r="AC5517" i="1"/>
  <c r="AC5518" i="1"/>
  <c r="AC5519" i="1"/>
  <c r="AC5520" i="1"/>
  <c r="AC5521" i="1"/>
  <c r="AC5522" i="1"/>
  <c r="AC5523" i="1"/>
  <c r="AC5524" i="1"/>
  <c r="AC5525" i="1"/>
  <c r="AC5526" i="1"/>
  <c r="AC5527" i="1"/>
  <c r="AC5528" i="1"/>
  <c r="AC5529" i="1"/>
  <c r="AC5530" i="1"/>
  <c r="AC5531" i="1"/>
  <c r="AC5532" i="1"/>
  <c r="AC5533" i="1"/>
  <c r="AC5534" i="1"/>
  <c r="AC5535" i="1"/>
  <c r="AC5536" i="1"/>
  <c r="AC5537" i="1"/>
  <c r="AC5538" i="1"/>
  <c r="AC5539" i="1"/>
  <c r="AC5540" i="1"/>
  <c r="AC5541" i="1"/>
  <c r="AC5542" i="1"/>
  <c r="AC5543" i="1"/>
  <c r="AC5544" i="1"/>
  <c r="AC5545" i="1"/>
  <c r="AC5546" i="1"/>
  <c r="AC5547" i="1"/>
  <c r="AC5548" i="1"/>
  <c r="AC5549" i="1"/>
  <c r="AC5550" i="1"/>
  <c r="AC5551" i="1"/>
  <c r="AC5552" i="1"/>
  <c r="AC5553" i="1"/>
  <c r="AC5554" i="1"/>
  <c r="AC5555" i="1"/>
  <c r="AC5556" i="1"/>
  <c r="AC5557" i="1"/>
  <c r="AC5558" i="1"/>
  <c r="AC5559" i="1"/>
  <c r="AC5560" i="1"/>
  <c r="AC5561" i="1"/>
  <c r="AC5562" i="1"/>
  <c r="AC5563" i="1"/>
  <c r="AC5564" i="1"/>
  <c r="AC5565" i="1"/>
  <c r="AC5566" i="1"/>
  <c r="AC5567" i="1"/>
  <c r="AC5568" i="1"/>
  <c r="AC5569" i="1"/>
  <c r="AC5570" i="1"/>
  <c r="AC5571" i="1"/>
  <c r="AC5572" i="1"/>
  <c r="AC5573" i="1"/>
  <c r="AC5574" i="1"/>
  <c r="AC5575" i="1"/>
  <c r="AC5576" i="1"/>
  <c r="AC5577" i="1"/>
  <c r="AC5578" i="1"/>
  <c r="AC5579" i="1"/>
  <c r="AC5580" i="1"/>
  <c r="AC5581" i="1"/>
  <c r="AC5582" i="1"/>
  <c r="AC5583" i="1"/>
  <c r="AC5584" i="1"/>
  <c r="AC5585" i="1"/>
  <c r="AC5586" i="1"/>
  <c r="AC5587" i="1"/>
  <c r="AC5588" i="1"/>
  <c r="AC5589" i="1"/>
  <c r="AC5590" i="1"/>
  <c r="AC5591" i="1"/>
  <c r="AC5592" i="1"/>
  <c r="AC5593" i="1"/>
  <c r="AC5594" i="1"/>
  <c r="AC5595" i="1"/>
  <c r="AC5596" i="1"/>
  <c r="AC5597" i="1"/>
  <c r="AC5598" i="1"/>
  <c r="AC5599" i="1"/>
  <c r="AC5600" i="1"/>
  <c r="AC5601" i="1"/>
  <c r="AC5602" i="1"/>
  <c r="AC5603" i="1"/>
  <c r="AC5604" i="1"/>
  <c r="AC5605" i="1"/>
  <c r="AC5606" i="1"/>
  <c r="AC5607" i="1"/>
  <c r="AC5608" i="1"/>
  <c r="AC5609" i="1"/>
  <c r="AC5610" i="1"/>
  <c r="AC5611" i="1"/>
  <c r="AC5612" i="1"/>
  <c r="AC5613" i="1"/>
  <c r="AC5614" i="1"/>
  <c r="AC5615" i="1"/>
  <c r="AC5616" i="1"/>
  <c r="AC5617" i="1"/>
  <c r="AC5618" i="1"/>
  <c r="AC5619" i="1"/>
  <c r="AC5620" i="1"/>
  <c r="AC5621" i="1"/>
  <c r="AC5622" i="1"/>
  <c r="AC5623" i="1"/>
  <c r="AC5624" i="1"/>
  <c r="AC5625" i="1"/>
  <c r="AC5626" i="1"/>
  <c r="AC5627" i="1"/>
  <c r="AC5628" i="1"/>
  <c r="AC5629" i="1"/>
  <c r="AC5630" i="1"/>
  <c r="AC5631" i="1"/>
  <c r="AC5632" i="1"/>
  <c r="AC5633" i="1"/>
  <c r="AC5634" i="1"/>
  <c r="AC5635" i="1"/>
  <c r="AC5636" i="1"/>
  <c r="AC5637" i="1"/>
  <c r="AC5638" i="1"/>
  <c r="AC5639" i="1"/>
  <c r="AC5640" i="1"/>
  <c r="AC5641" i="1"/>
  <c r="AC5642" i="1"/>
  <c r="AC5643" i="1"/>
  <c r="AC5644" i="1"/>
  <c r="AC5645" i="1"/>
  <c r="AC5646" i="1"/>
  <c r="AC5647" i="1"/>
  <c r="AC5648" i="1"/>
  <c r="AC5649" i="1"/>
  <c r="AC5650" i="1"/>
  <c r="AC5651" i="1"/>
  <c r="AC5652" i="1"/>
  <c r="AC5653" i="1"/>
  <c r="AC5654" i="1"/>
  <c r="AC5655" i="1"/>
  <c r="AC5656" i="1"/>
  <c r="AC5657" i="1"/>
  <c r="AC5658" i="1"/>
  <c r="AC5659" i="1"/>
  <c r="AC5660" i="1"/>
  <c r="AC5661" i="1"/>
  <c r="AC5662" i="1"/>
  <c r="AC5663" i="1"/>
  <c r="AC5664" i="1"/>
  <c r="AC5665" i="1"/>
  <c r="AC5666" i="1"/>
  <c r="AC5667" i="1"/>
  <c r="AC5668" i="1"/>
  <c r="AC5669" i="1"/>
  <c r="AC5670" i="1"/>
  <c r="AC5671" i="1"/>
  <c r="AC5672" i="1"/>
  <c r="AC5673" i="1"/>
  <c r="AC5674" i="1"/>
  <c r="AC5675" i="1"/>
  <c r="AC5676" i="1"/>
  <c r="AC5677" i="1"/>
  <c r="AC5678" i="1"/>
  <c r="AC5679" i="1"/>
  <c r="AC5680" i="1"/>
  <c r="AC5681" i="1"/>
  <c r="AC5682" i="1"/>
  <c r="AC5683" i="1"/>
  <c r="AC5684" i="1"/>
  <c r="AC5685" i="1"/>
  <c r="AC5686" i="1"/>
  <c r="AC5687" i="1"/>
  <c r="AC5688" i="1"/>
  <c r="AC5689" i="1"/>
  <c r="AC5690" i="1"/>
  <c r="AC5691" i="1"/>
  <c r="AC5692" i="1"/>
  <c r="AC5693" i="1"/>
  <c r="AC5694" i="1"/>
  <c r="AC5695" i="1"/>
  <c r="AC5696" i="1"/>
  <c r="AC5697" i="1"/>
  <c r="AC5698" i="1"/>
  <c r="AC5699" i="1"/>
  <c r="AC5700" i="1"/>
  <c r="AC5701" i="1"/>
  <c r="AC5702" i="1"/>
  <c r="AC5703" i="1"/>
  <c r="AC5704" i="1"/>
  <c r="AC5705" i="1"/>
  <c r="AC5706" i="1"/>
  <c r="AC5707" i="1"/>
  <c r="AC5708" i="1"/>
  <c r="AC5709" i="1"/>
  <c r="AC5710" i="1"/>
  <c r="AC5711" i="1"/>
  <c r="AC5712" i="1"/>
  <c r="AC5713" i="1"/>
  <c r="AC5714" i="1"/>
  <c r="AC5715" i="1"/>
  <c r="AC5716" i="1"/>
  <c r="AC5717" i="1"/>
  <c r="AC5718" i="1"/>
  <c r="AC5719" i="1"/>
  <c r="AC5720" i="1"/>
  <c r="AC5721" i="1"/>
  <c r="AC5722" i="1"/>
  <c r="AC5723" i="1"/>
  <c r="AC5724" i="1"/>
  <c r="AC5725" i="1"/>
  <c r="AC5726" i="1"/>
  <c r="AC5727" i="1"/>
  <c r="AC5728" i="1"/>
  <c r="AC5729" i="1"/>
  <c r="AC5730" i="1"/>
  <c r="AC5731" i="1"/>
  <c r="AC5732" i="1"/>
  <c r="AC5733" i="1"/>
  <c r="AC5734" i="1"/>
  <c r="AC5735" i="1"/>
  <c r="AC5736" i="1"/>
  <c r="AC5737" i="1"/>
  <c r="AC5738" i="1"/>
  <c r="AC5739" i="1"/>
  <c r="AC5740" i="1"/>
  <c r="AC5741" i="1"/>
  <c r="AC5742" i="1"/>
  <c r="AC5743" i="1"/>
  <c r="AC5744" i="1"/>
  <c r="AC5745" i="1"/>
  <c r="AC5746" i="1"/>
  <c r="AC5747" i="1"/>
  <c r="AC5748" i="1"/>
  <c r="AC5749" i="1"/>
  <c r="AC5750" i="1"/>
  <c r="AC5751" i="1"/>
  <c r="AC5752" i="1"/>
  <c r="AC5753" i="1"/>
  <c r="AC5754" i="1"/>
  <c r="AC5755" i="1"/>
  <c r="AC5756" i="1"/>
  <c r="AC5757" i="1"/>
  <c r="AC5758" i="1"/>
  <c r="AC5759" i="1"/>
  <c r="AC5760" i="1"/>
  <c r="AC5761" i="1"/>
  <c r="AC5762" i="1"/>
  <c r="AC5763" i="1"/>
  <c r="AC5764" i="1"/>
  <c r="AC5765" i="1"/>
  <c r="AC5766" i="1"/>
  <c r="AC5767" i="1"/>
  <c r="AC5768" i="1"/>
  <c r="AC5769" i="1"/>
  <c r="AC5770" i="1"/>
  <c r="AC5771" i="1"/>
  <c r="AC5772" i="1"/>
  <c r="AC5773" i="1"/>
  <c r="AC5774" i="1"/>
  <c r="AC5775" i="1"/>
  <c r="AC5776" i="1"/>
  <c r="AC5777" i="1"/>
  <c r="AC5778" i="1"/>
  <c r="AC5779" i="1"/>
  <c r="AC5780" i="1"/>
  <c r="AC5781" i="1"/>
  <c r="AC5782" i="1"/>
  <c r="AC5783" i="1"/>
  <c r="AC5784" i="1"/>
  <c r="AC5785" i="1"/>
  <c r="AC5786" i="1"/>
  <c r="AC5787" i="1"/>
  <c r="AC5788" i="1"/>
  <c r="AC5789" i="1"/>
  <c r="AC5790" i="1"/>
  <c r="AC5791" i="1"/>
  <c r="AC5792" i="1"/>
  <c r="AC5793" i="1"/>
  <c r="AC5794" i="1"/>
  <c r="AC5795" i="1"/>
  <c r="AC5796" i="1"/>
  <c r="AC5797" i="1"/>
  <c r="AC5798" i="1"/>
  <c r="AC5799" i="1"/>
  <c r="AC5800" i="1"/>
  <c r="AC5801" i="1"/>
  <c r="AC5802" i="1"/>
  <c r="AC5803" i="1"/>
  <c r="AC5804" i="1"/>
  <c r="AC5805" i="1"/>
  <c r="AC5806" i="1"/>
  <c r="AC5807" i="1"/>
  <c r="AC5808" i="1"/>
  <c r="AC5809" i="1"/>
  <c r="AC5810" i="1"/>
  <c r="AC5811" i="1"/>
  <c r="AC5812" i="1"/>
  <c r="AC5813" i="1"/>
  <c r="AC5814" i="1"/>
  <c r="AC5815" i="1"/>
  <c r="AC5816" i="1"/>
  <c r="AC5817" i="1"/>
  <c r="AC5818" i="1"/>
  <c r="AC5819" i="1"/>
  <c r="AC5820" i="1"/>
  <c r="AC5821" i="1"/>
  <c r="AC5822" i="1"/>
  <c r="AC5823" i="1"/>
  <c r="AC5824" i="1"/>
  <c r="AC5825" i="1"/>
  <c r="AC5826" i="1"/>
  <c r="AC5827" i="1"/>
  <c r="AC5828" i="1"/>
  <c r="AC5829" i="1"/>
  <c r="AC5830" i="1"/>
  <c r="AC5831" i="1"/>
  <c r="AC5832" i="1"/>
  <c r="AC5833" i="1"/>
  <c r="AC5834" i="1"/>
  <c r="AC5835" i="1"/>
  <c r="AC5836" i="1"/>
  <c r="AC5837" i="1"/>
  <c r="AC5838" i="1"/>
  <c r="AC5839" i="1"/>
  <c r="AC5840" i="1"/>
  <c r="AC5841" i="1"/>
  <c r="AC5842" i="1"/>
  <c r="AC5843" i="1"/>
  <c r="AC5844" i="1"/>
  <c r="AC5845" i="1"/>
  <c r="AC5846" i="1"/>
  <c r="AC5847" i="1"/>
  <c r="AC5848" i="1"/>
  <c r="AC5849" i="1"/>
  <c r="AC5850" i="1"/>
  <c r="AC5851" i="1"/>
  <c r="AC5852" i="1"/>
  <c r="AC5853" i="1"/>
  <c r="AC5854" i="1"/>
  <c r="AC5855" i="1"/>
  <c r="AC5856" i="1"/>
  <c r="AC5857" i="1"/>
  <c r="AC5858" i="1"/>
  <c r="AC5859" i="1"/>
  <c r="AC5860" i="1"/>
  <c r="AC5861" i="1"/>
  <c r="AC5862" i="1"/>
  <c r="AC5863" i="1"/>
  <c r="AC5864" i="1"/>
  <c r="AC5865" i="1"/>
  <c r="AC5866" i="1"/>
  <c r="AC5867" i="1"/>
  <c r="AC5868" i="1"/>
  <c r="AC5869" i="1"/>
  <c r="AC5870" i="1"/>
  <c r="AC5871" i="1"/>
  <c r="AC5872" i="1"/>
  <c r="AC5873" i="1"/>
  <c r="AC5874" i="1"/>
  <c r="AC5875" i="1"/>
  <c r="AC5876" i="1"/>
  <c r="AC5877" i="1"/>
  <c r="AC5878" i="1"/>
  <c r="AC5879" i="1"/>
  <c r="AC5880" i="1"/>
  <c r="AC5881" i="1"/>
  <c r="AC5882" i="1"/>
  <c r="AC5883" i="1"/>
  <c r="AC5884" i="1"/>
  <c r="AC5885" i="1"/>
  <c r="AC5886" i="1"/>
  <c r="AC5887" i="1"/>
  <c r="AC5888" i="1"/>
  <c r="AC5889" i="1"/>
  <c r="AC5890" i="1"/>
  <c r="AC5891" i="1"/>
  <c r="AC5892" i="1"/>
  <c r="AC5893" i="1"/>
  <c r="AC5894" i="1"/>
  <c r="AC5895" i="1"/>
  <c r="AC5896" i="1"/>
  <c r="AC5897" i="1"/>
  <c r="AC5898" i="1"/>
  <c r="AC5899" i="1"/>
  <c r="AC5900" i="1"/>
  <c r="AC5901" i="1"/>
  <c r="AC5902" i="1"/>
  <c r="AC5903" i="1"/>
  <c r="AC5904" i="1"/>
  <c r="AC5905" i="1"/>
  <c r="AC5906" i="1"/>
  <c r="AC5907" i="1"/>
  <c r="AC5908" i="1"/>
  <c r="AC5909" i="1"/>
  <c r="AC5910" i="1"/>
  <c r="AC5911" i="1"/>
  <c r="AC5912" i="1"/>
  <c r="AC5913" i="1"/>
  <c r="AC5914" i="1"/>
  <c r="AC5915" i="1"/>
  <c r="AC5916" i="1"/>
  <c r="AC5917" i="1"/>
  <c r="AC5918" i="1"/>
  <c r="AC5919" i="1"/>
  <c r="AC5920" i="1"/>
  <c r="AC5921" i="1"/>
  <c r="AC5922" i="1"/>
  <c r="AC5923" i="1"/>
  <c r="AC5924" i="1"/>
  <c r="AC5925" i="1"/>
  <c r="AC5926" i="1"/>
  <c r="AC5927" i="1"/>
  <c r="AC5928" i="1"/>
  <c r="AC5929" i="1"/>
  <c r="AC5930" i="1"/>
  <c r="AC5931" i="1"/>
  <c r="AC5932" i="1"/>
  <c r="AC5933" i="1"/>
  <c r="AC5934" i="1"/>
  <c r="AC5935" i="1"/>
  <c r="AC5936" i="1"/>
  <c r="AC5937" i="1"/>
  <c r="AC5938" i="1"/>
  <c r="AC5939" i="1"/>
  <c r="AC5940" i="1"/>
  <c r="AC5941" i="1"/>
  <c r="AC5942" i="1"/>
  <c r="AC5943" i="1"/>
  <c r="AC5944" i="1"/>
  <c r="AC5945" i="1"/>
  <c r="AC5946" i="1"/>
  <c r="AC5947" i="1"/>
  <c r="AC5948" i="1"/>
  <c r="AC5949" i="1"/>
  <c r="AC5950" i="1"/>
  <c r="AC5951" i="1"/>
  <c r="AC5952" i="1"/>
  <c r="AC5953" i="1"/>
  <c r="AC5954" i="1"/>
  <c r="AC5955" i="1"/>
  <c r="AC5956" i="1"/>
  <c r="AC5957" i="1"/>
  <c r="AC5958" i="1"/>
  <c r="AC5959" i="1"/>
  <c r="AC5960" i="1"/>
  <c r="AC5961" i="1"/>
  <c r="AC5962" i="1"/>
  <c r="AC5963" i="1"/>
  <c r="AC5964" i="1"/>
  <c r="AC5965" i="1"/>
  <c r="AC5966" i="1"/>
  <c r="AC5967" i="1"/>
  <c r="AC5968" i="1"/>
  <c r="AC5969" i="1"/>
  <c r="AC5970" i="1"/>
  <c r="AC5971" i="1"/>
  <c r="AC5972" i="1"/>
  <c r="AC5973" i="1"/>
  <c r="AC5974" i="1"/>
  <c r="AC5975" i="1"/>
  <c r="AC5976" i="1"/>
  <c r="AC5977" i="1"/>
  <c r="AC5978" i="1"/>
  <c r="AC5979" i="1"/>
  <c r="AC5980" i="1"/>
  <c r="AC5981" i="1"/>
  <c r="AC5982" i="1"/>
  <c r="AC5983" i="1"/>
  <c r="AC5984" i="1"/>
  <c r="AC5985" i="1"/>
  <c r="AC5986" i="1"/>
  <c r="AC5987" i="1"/>
  <c r="AC5988" i="1"/>
  <c r="AC5989" i="1"/>
  <c r="AC5990" i="1"/>
  <c r="AC5991" i="1"/>
  <c r="AC5992" i="1"/>
  <c r="AC5993" i="1"/>
  <c r="AC5994" i="1"/>
  <c r="AC5995" i="1"/>
  <c r="AC5996" i="1"/>
  <c r="AC5997" i="1"/>
  <c r="AC5998" i="1"/>
  <c r="AC5999" i="1"/>
  <c r="AC6000" i="1"/>
  <c r="AC6001" i="1"/>
  <c r="AC6002" i="1"/>
  <c r="AC6003" i="1"/>
  <c r="AC6004" i="1"/>
  <c r="AC6005" i="1"/>
  <c r="AC6006" i="1"/>
  <c r="AC6007" i="1"/>
  <c r="AC6008" i="1"/>
  <c r="AC6009" i="1"/>
  <c r="AC6010" i="1"/>
  <c r="AC6011" i="1"/>
  <c r="AC6012" i="1"/>
  <c r="AC6013" i="1"/>
  <c r="AC6014" i="1"/>
  <c r="AC6015" i="1"/>
  <c r="AC6016" i="1"/>
  <c r="AC6017" i="1"/>
  <c r="AC6018" i="1"/>
  <c r="AC6019" i="1"/>
  <c r="AC6020" i="1"/>
  <c r="AC6021" i="1"/>
  <c r="AC6022" i="1"/>
  <c r="AC6023" i="1"/>
  <c r="AC6024" i="1"/>
  <c r="AC6025" i="1"/>
  <c r="AC6026" i="1"/>
  <c r="AC6027" i="1"/>
  <c r="AC6028" i="1"/>
  <c r="AC6029" i="1"/>
  <c r="AC6030" i="1"/>
  <c r="AC6031" i="1"/>
  <c r="AC6032" i="1"/>
  <c r="AC6033" i="1"/>
  <c r="AC6034" i="1"/>
  <c r="AC6035" i="1"/>
  <c r="AC6036" i="1"/>
  <c r="AC6037" i="1"/>
  <c r="AC6038" i="1"/>
  <c r="AC6039" i="1"/>
  <c r="AC6040" i="1"/>
  <c r="AC6041" i="1"/>
  <c r="AC6042" i="1"/>
  <c r="AC6043" i="1"/>
  <c r="AC6044" i="1"/>
  <c r="AC6045" i="1"/>
  <c r="AC6046" i="1"/>
  <c r="AC6047" i="1"/>
  <c r="AC6048" i="1"/>
  <c r="AC6049" i="1"/>
  <c r="AC6050" i="1"/>
  <c r="AC6051" i="1"/>
  <c r="AC6052" i="1"/>
  <c r="AC6053" i="1"/>
  <c r="AC6054" i="1"/>
  <c r="AC6055" i="1"/>
  <c r="AC6056" i="1"/>
  <c r="AC6057" i="1"/>
  <c r="AC6058" i="1"/>
  <c r="AC6059" i="1"/>
  <c r="AC6060" i="1"/>
  <c r="AC6061" i="1"/>
  <c r="AC6062" i="1"/>
  <c r="AC6063" i="1"/>
  <c r="AC6064" i="1"/>
  <c r="AC6065" i="1"/>
  <c r="AC6066" i="1"/>
  <c r="AC6067" i="1"/>
  <c r="AC6068" i="1"/>
  <c r="AC6069" i="1"/>
  <c r="AC6070" i="1"/>
  <c r="AC6071" i="1"/>
  <c r="AC6072" i="1"/>
  <c r="AC6073" i="1"/>
  <c r="AC6074" i="1"/>
  <c r="AC6075" i="1"/>
  <c r="AC6076" i="1"/>
  <c r="AC6077" i="1"/>
  <c r="AC6078" i="1"/>
  <c r="AC6079" i="1"/>
  <c r="AC6080" i="1"/>
  <c r="AC6081" i="1"/>
  <c r="AC6082" i="1"/>
  <c r="AC6083" i="1"/>
  <c r="AC6084" i="1"/>
  <c r="AC6085" i="1"/>
  <c r="AC6086" i="1"/>
  <c r="AC6087" i="1"/>
  <c r="AC6088" i="1"/>
  <c r="AC6089" i="1"/>
  <c r="AC6090" i="1"/>
  <c r="AC6091" i="1"/>
  <c r="AC6092" i="1"/>
  <c r="AC6093" i="1"/>
  <c r="AC6094" i="1"/>
  <c r="AC6095" i="1"/>
  <c r="AC6096" i="1"/>
  <c r="AC6097" i="1"/>
  <c r="AC6098" i="1"/>
  <c r="AC6099" i="1"/>
  <c r="AC6100" i="1"/>
  <c r="AC6101" i="1"/>
  <c r="AC6102" i="1"/>
  <c r="AC6103" i="1"/>
  <c r="AC6104" i="1"/>
  <c r="AC6105" i="1"/>
  <c r="AC6106" i="1"/>
  <c r="AC6107" i="1"/>
  <c r="AC6108" i="1"/>
  <c r="AC6109" i="1"/>
  <c r="AC6110" i="1"/>
  <c r="AC6111" i="1"/>
  <c r="AC6112" i="1"/>
  <c r="AC6113" i="1"/>
  <c r="AC6114" i="1"/>
  <c r="AC6115" i="1"/>
  <c r="AC6116" i="1"/>
  <c r="AC6117" i="1"/>
  <c r="AC6118" i="1"/>
  <c r="AC6119" i="1"/>
  <c r="AC6120" i="1"/>
  <c r="AC6121" i="1"/>
  <c r="AC6122" i="1"/>
  <c r="AC6123" i="1"/>
  <c r="AC6124" i="1"/>
  <c r="AC6125" i="1"/>
  <c r="AC6126" i="1"/>
  <c r="AC6127" i="1"/>
  <c r="AC6128" i="1"/>
  <c r="AC6129" i="1"/>
  <c r="AC6130" i="1"/>
  <c r="AC6131" i="1"/>
  <c r="AC6132" i="1"/>
  <c r="AC6133" i="1"/>
  <c r="AC6134" i="1"/>
  <c r="AC6135" i="1"/>
  <c r="AC6136" i="1"/>
  <c r="AC6137" i="1"/>
  <c r="AC6138" i="1"/>
  <c r="AC6139" i="1"/>
  <c r="AC6140" i="1"/>
  <c r="AC6141" i="1"/>
  <c r="AC6142" i="1"/>
  <c r="AC6143" i="1"/>
  <c r="AC6144" i="1"/>
  <c r="AC6145" i="1"/>
  <c r="AC6146" i="1"/>
  <c r="AC6147" i="1"/>
  <c r="AC6148" i="1"/>
  <c r="AC6149" i="1"/>
  <c r="AC6150" i="1"/>
  <c r="AC6151" i="1"/>
  <c r="AC6152" i="1"/>
  <c r="AC6153" i="1"/>
  <c r="AC6154" i="1"/>
  <c r="AC6155" i="1"/>
  <c r="AC6156" i="1"/>
  <c r="AC6157" i="1"/>
  <c r="AC6158" i="1"/>
  <c r="AC6159" i="1"/>
  <c r="AC6160" i="1"/>
  <c r="AC6161" i="1"/>
  <c r="AC6162" i="1"/>
  <c r="AC6163" i="1"/>
  <c r="AC6164" i="1"/>
  <c r="AC6165" i="1"/>
  <c r="AC6166" i="1"/>
  <c r="AC6167" i="1"/>
  <c r="AC6168" i="1"/>
  <c r="AC6169" i="1"/>
  <c r="AC6170" i="1"/>
  <c r="AC6171" i="1"/>
  <c r="AC6172" i="1"/>
  <c r="AC6173" i="1"/>
  <c r="AC6174" i="1"/>
  <c r="AC6175" i="1"/>
  <c r="AC6176" i="1"/>
  <c r="AC6177" i="1"/>
  <c r="AC6178" i="1"/>
  <c r="AC6179" i="1"/>
  <c r="AC6180" i="1"/>
  <c r="AC6181" i="1"/>
  <c r="AC6182" i="1"/>
  <c r="AC6183" i="1"/>
  <c r="AC6184" i="1"/>
  <c r="AC6185" i="1"/>
  <c r="AC6186" i="1"/>
  <c r="AC6187" i="1"/>
  <c r="AC6188" i="1"/>
  <c r="AC6189" i="1"/>
  <c r="AC6190" i="1"/>
  <c r="AC6191" i="1"/>
  <c r="AC6192" i="1"/>
  <c r="AC6193" i="1"/>
  <c r="AC6194" i="1"/>
  <c r="AC6195" i="1"/>
  <c r="AC6196" i="1"/>
  <c r="AC6197" i="1"/>
  <c r="AC6198" i="1"/>
  <c r="AC6199" i="1"/>
  <c r="AC6200" i="1"/>
  <c r="AC6201" i="1"/>
  <c r="AC6202" i="1"/>
  <c r="AC6203" i="1"/>
  <c r="AC6204" i="1"/>
  <c r="AC6205" i="1"/>
  <c r="AC6206" i="1"/>
  <c r="AC6207" i="1"/>
  <c r="AC6208" i="1"/>
  <c r="AC6209" i="1"/>
  <c r="AC6210" i="1"/>
  <c r="AC6211" i="1"/>
  <c r="AC6212" i="1"/>
  <c r="AC6213" i="1"/>
  <c r="AC6214" i="1"/>
  <c r="AC6215" i="1"/>
  <c r="AC6216" i="1"/>
  <c r="AC6217" i="1"/>
  <c r="AC6218" i="1"/>
  <c r="AC6219" i="1"/>
  <c r="AC6220" i="1"/>
  <c r="AC6221" i="1"/>
  <c r="AC6222" i="1"/>
  <c r="AC6223" i="1"/>
  <c r="AC6224" i="1"/>
  <c r="AC6225" i="1"/>
  <c r="AC6226" i="1"/>
  <c r="AC6227" i="1"/>
  <c r="AC6228" i="1"/>
  <c r="AC6229" i="1"/>
  <c r="AC6230" i="1"/>
  <c r="AC6231" i="1"/>
  <c r="AC6232" i="1"/>
  <c r="AC6233" i="1"/>
  <c r="AC6234" i="1"/>
  <c r="AC6235" i="1"/>
  <c r="AC6236" i="1"/>
  <c r="AC6237" i="1"/>
  <c r="AC6238" i="1"/>
  <c r="AC6239" i="1"/>
  <c r="AC6240" i="1"/>
  <c r="AC6241" i="1"/>
  <c r="AC6242" i="1"/>
  <c r="AC6243" i="1"/>
  <c r="AC6244" i="1"/>
  <c r="AC6245" i="1"/>
  <c r="AC6246" i="1"/>
  <c r="AC6247" i="1"/>
  <c r="AC6248" i="1"/>
  <c r="AC6249" i="1"/>
  <c r="AC6250" i="1"/>
  <c r="AC6251" i="1"/>
  <c r="AC6252" i="1"/>
  <c r="AC6253" i="1"/>
  <c r="AC6254" i="1"/>
  <c r="AC6255" i="1"/>
  <c r="AC6256" i="1"/>
  <c r="AC6257" i="1"/>
  <c r="AC6258" i="1"/>
  <c r="AC6259" i="1"/>
  <c r="AC6260" i="1"/>
  <c r="AC6261" i="1"/>
  <c r="AC6262" i="1"/>
  <c r="AC6263" i="1"/>
  <c r="AC6264" i="1"/>
  <c r="AC6265" i="1"/>
  <c r="AC6266" i="1"/>
  <c r="AC6267" i="1"/>
  <c r="AC6268" i="1"/>
  <c r="AC6269" i="1"/>
  <c r="AC6270" i="1"/>
  <c r="AC6271" i="1"/>
  <c r="AC6272" i="1"/>
  <c r="AC6273" i="1"/>
  <c r="AC6274" i="1"/>
  <c r="AC6275" i="1"/>
  <c r="AC6276" i="1"/>
  <c r="AC6277" i="1"/>
  <c r="AC6278" i="1"/>
  <c r="AC6279" i="1"/>
  <c r="AC6280" i="1"/>
  <c r="AC6281" i="1"/>
  <c r="AC6282" i="1"/>
  <c r="AC6283" i="1"/>
  <c r="AC6284" i="1"/>
  <c r="AC6285" i="1"/>
  <c r="AC6286" i="1"/>
  <c r="AC6287" i="1"/>
  <c r="AC6288" i="1"/>
  <c r="AC6289" i="1"/>
  <c r="AC6290" i="1"/>
  <c r="AC6291" i="1"/>
  <c r="AC6292" i="1"/>
  <c r="AC6293" i="1"/>
  <c r="AC6294" i="1"/>
  <c r="AC6295" i="1"/>
  <c r="AC6296" i="1"/>
  <c r="AC6297" i="1"/>
  <c r="AC6298" i="1"/>
  <c r="AC6299" i="1"/>
  <c r="AC6300" i="1"/>
  <c r="AC6301" i="1"/>
  <c r="AC6302" i="1"/>
  <c r="AC6303" i="1"/>
  <c r="AC6304" i="1"/>
  <c r="AC6305" i="1"/>
  <c r="AC6306" i="1"/>
  <c r="AC6307" i="1"/>
  <c r="AC6308" i="1"/>
  <c r="AC6309" i="1"/>
  <c r="AC6310" i="1"/>
  <c r="AC6311" i="1"/>
  <c r="AC6312" i="1"/>
  <c r="AC6313" i="1"/>
  <c r="AC6314" i="1"/>
  <c r="AC6315" i="1"/>
  <c r="AC6316" i="1"/>
  <c r="AC6317" i="1"/>
  <c r="AC6318" i="1"/>
  <c r="AC6319" i="1"/>
  <c r="AC6320" i="1"/>
  <c r="AC6321" i="1"/>
  <c r="AC6322" i="1"/>
  <c r="AC6323" i="1"/>
  <c r="AC6324" i="1"/>
  <c r="AC6325" i="1"/>
  <c r="AC6326" i="1"/>
  <c r="AC6327" i="1"/>
  <c r="AC6328" i="1"/>
  <c r="AC6329" i="1"/>
  <c r="AC6330" i="1"/>
  <c r="AC6331" i="1"/>
  <c r="AC6332" i="1"/>
  <c r="AC6333" i="1"/>
  <c r="AC6334" i="1"/>
  <c r="AC6335" i="1"/>
  <c r="AC6336" i="1"/>
  <c r="AC6337" i="1"/>
  <c r="AC6338" i="1"/>
  <c r="AC6339" i="1"/>
  <c r="AC6340" i="1"/>
  <c r="AC6341" i="1"/>
  <c r="AC6342" i="1"/>
  <c r="AC6343" i="1"/>
  <c r="AC6344" i="1"/>
  <c r="AC6345" i="1"/>
  <c r="AC6346" i="1"/>
  <c r="AC6347" i="1"/>
  <c r="AC6348" i="1"/>
  <c r="AC6349" i="1"/>
  <c r="AC6350" i="1"/>
  <c r="AC6351" i="1"/>
  <c r="AC6352" i="1"/>
  <c r="AC6353" i="1"/>
  <c r="AC6354" i="1"/>
  <c r="AC6355" i="1"/>
  <c r="AC6356" i="1"/>
  <c r="AC6357" i="1"/>
  <c r="AC6358" i="1"/>
  <c r="AC6359" i="1"/>
  <c r="AC6360" i="1"/>
  <c r="AC6361" i="1"/>
  <c r="AC6362" i="1"/>
  <c r="AC6363" i="1"/>
  <c r="AC6364" i="1"/>
  <c r="AC6365" i="1"/>
  <c r="AC6366" i="1"/>
  <c r="AC6367" i="1"/>
  <c r="AC6368" i="1"/>
  <c r="AC6369" i="1"/>
  <c r="AC6370" i="1"/>
  <c r="AC6371" i="1"/>
  <c r="AC6372" i="1"/>
  <c r="AC6373" i="1"/>
  <c r="AC6374" i="1"/>
  <c r="AC6375" i="1"/>
  <c r="AC6376" i="1"/>
  <c r="AC6377" i="1"/>
  <c r="AC6378" i="1"/>
  <c r="AC6379" i="1"/>
  <c r="AC6380" i="1"/>
  <c r="AC6381" i="1"/>
  <c r="AC6382" i="1"/>
  <c r="AC6383" i="1"/>
  <c r="AC6384" i="1"/>
  <c r="AC6385" i="1"/>
  <c r="AC6386" i="1"/>
  <c r="AC6387" i="1"/>
  <c r="AC6388" i="1"/>
  <c r="AC6389" i="1"/>
  <c r="AC6390" i="1"/>
  <c r="AC6391" i="1"/>
  <c r="AC6392" i="1"/>
  <c r="AC6393" i="1"/>
  <c r="AC6394" i="1"/>
  <c r="AC6395" i="1"/>
  <c r="AC6396" i="1"/>
  <c r="AC6397" i="1"/>
  <c r="AC6398" i="1"/>
  <c r="AC6399" i="1"/>
  <c r="AC6400" i="1"/>
  <c r="AC6401" i="1"/>
  <c r="AC6402" i="1"/>
  <c r="AC6403" i="1"/>
  <c r="AC6404" i="1"/>
  <c r="AC6405" i="1"/>
  <c r="AC6406" i="1"/>
  <c r="AC6407" i="1"/>
  <c r="AC6408" i="1"/>
  <c r="AC6409" i="1"/>
  <c r="AC6410" i="1"/>
  <c r="AC6411" i="1"/>
  <c r="AC6412" i="1"/>
  <c r="AC6413" i="1"/>
  <c r="AC6414" i="1"/>
  <c r="AC6415" i="1"/>
  <c r="AC6416" i="1"/>
  <c r="AC6417" i="1"/>
  <c r="AC6418" i="1"/>
  <c r="AC6419" i="1"/>
  <c r="AC6420" i="1"/>
  <c r="AC6421" i="1"/>
  <c r="AC6422" i="1"/>
  <c r="AC6423" i="1"/>
  <c r="AC6424" i="1"/>
  <c r="AC6425" i="1"/>
  <c r="AC6426" i="1"/>
  <c r="AC6427" i="1"/>
  <c r="AC6428" i="1"/>
  <c r="AC6429" i="1"/>
  <c r="AC6430" i="1"/>
  <c r="AC6431" i="1"/>
  <c r="AC6432" i="1"/>
  <c r="AC6433" i="1"/>
  <c r="AC6434" i="1"/>
  <c r="AC6435" i="1"/>
  <c r="AC6436" i="1"/>
  <c r="AC6437" i="1"/>
  <c r="AC6438" i="1"/>
  <c r="AC6439" i="1"/>
  <c r="AC6440" i="1"/>
  <c r="AC6441" i="1"/>
  <c r="AC6442" i="1"/>
  <c r="AC6443" i="1"/>
  <c r="AC6444" i="1"/>
  <c r="AC6445" i="1"/>
  <c r="AC6446" i="1"/>
  <c r="AC6447" i="1"/>
  <c r="AC6448" i="1"/>
  <c r="AC6449" i="1"/>
  <c r="AC6450" i="1"/>
  <c r="AC6451" i="1"/>
  <c r="AC6452" i="1"/>
  <c r="AC6453" i="1"/>
  <c r="AC6454" i="1"/>
  <c r="AC6455" i="1"/>
  <c r="AC6456" i="1"/>
  <c r="AC6457" i="1"/>
  <c r="AC6458" i="1"/>
  <c r="AC6459" i="1"/>
  <c r="AC6460" i="1"/>
  <c r="AC6461" i="1"/>
  <c r="AC6462" i="1"/>
  <c r="AC6463" i="1"/>
  <c r="AC6464" i="1"/>
  <c r="AC6465" i="1"/>
  <c r="AC6466" i="1"/>
  <c r="AC6467" i="1"/>
  <c r="AC6468" i="1"/>
  <c r="AC6469" i="1"/>
  <c r="AC6470" i="1"/>
  <c r="AC6471" i="1"/>
  <c r="AC6472" i="1"/>
  <c r="AC6473" i="1"/>
  <c r="AC6474" i="1"/>
  <c r="AC6475" i="1"/>
  <c r="AC6476" i="1"/>
  <c r="AC6477" i="1"/>
  <c r="AC6478" i="1"/>
  <c r="AC6479" i="1"/>
  <c r="AC6480" i="1"/>
  <c r="AC6481" i="1"/>
  <c r="AC6482" i="1"/>
  <c r="AC6483" i="1"/>
  <c r="AC6484" i="1"/>
  <c r="AC6485" i="1"/>
  <c r="AC6486" i="1"/>
  <c r="AC6487" i="1"/>
  <c r="AC6488" i="1"/>
  <c r="AC6489" i="1"/>
  <c r="AC6490" i="1"/>
  <c r="AC6491" i="1"/>
  <c r="AC6492" i="1"/>
  <c r="AC6493" i="1"/>
  <c r="AC6494" i="1"/>
  <c r="AC6495" i="1"/>
  <c r="AC6496" i="1"/>
  <c r="AC6497" i="1"/>
  <c r="AC6498" i="1"/>
  <c r="AC6499" i="1"/>
  <c r="AC6500" i="1"/>
  <c r="AC6501" i="1"/>
  <c r="AC6502" i="1"/>
  <c r="AC6503" i="1"/>
  <c r="AC6504" i="1"/>
  <c r="AC6505" i="1"/>
  <c r="AC6506" i="1"/>
  <c r="AC6507" i="1"/>
  <c r="AC6508" i="1"/>
  <c r="AC6509" i="1"/>
  <c r="AC6510" i="1"/>
  <c r="AC6511" i="1"/>
  <c r="AC6512" i="1"/>
  <c r="AC6513" i="1"/>
  <c r="AC6514" i="1"/>
  <c r="AC6515" i="1"/>
  <c r="AC6516" i="1"/>
  <c r="AC6517" i="1"/>
  <c r="AC6518" i="1"/>
  <c r="AC6519" i="1"/>
  <c r="AC6520" i="1"/>
  <c r="AC6521" i="1"/>
  <c r="AC6522" i="1"/>
  <c r="AC6523" i="1"/>
  <c r="AC6524" i="1"/>
  <c r="AC6525" i="1"/>
  <c r="AC6526" i="1"/>
  <c r="AC6527" i="1"/>
  <c r="AC6528" i="1"/>
  <c r="AC6529" i="1"/>
  <c r="AC6530" i="1"/>
  <c r="AC6531" i="1"/>
  <c r="AC6532" i="1"/>
  <c r="AC6533" i="1"/>
  <c r="AC6534" i="1"/>
  <c r="AC6535" i="1"/>
  <c r="AC6536" i="1"/>
  <c r="AC6537" i="1"/>
  <c r="AC6538" i="1"/>
  <c r="AC6539" i="1"/>
  <c r="AC6540" i="1"/>
  <c r="AC6541" i="1"/>
  <c r="AC6542" i="1"/>
  <c r="AC6543" i="1"/>
  <c r="AC6544" i="1"/>
  <c r="AC6545" i="1"/>
  <c r="AC6546" i="1"/>
  <c r="AC6547" i="1"/>
  <c r="AC6548" i="1"/>
  <c r="AC6549" i="1"/>
  <c r="AC6550" i="1"/>
  <c r="AC6551" i="1"/>
  <c r="AC6552" i="1"/>
  <c r="AC6553" i="1"/>
  <c r="AC6554" i="1"/>
  <c r="AC6555" i="1"/>
  <c r="AC6556" i="1"/>
  <c r="AC6557" i="1"/>
  <c r="AC6558" i="1"/>
  <c r="AC6559" i="1"/>
  <c r="AC6560" i="1"/>
  <c r="AC6561" i="1"/>
  <c r="AC6562" i="1"/>
  <c r="AC6563" i="1"/>
  <c r="AC6564" i="1"/>
  <c r="AC6565" i="1"/>
  <c r="AC6566" i="1"/>
  <c r="AC6567" i="1"/>
  <c r="AC6568" i="1"/>
  <c r="AC6569" i="1"/>
  <c r="AC6570" i="1"/>
  <c r="AC6571" i="1"/>
  <c r="AC6572" i="1"/>
  <c r="AC6573" i="1"/>
  <c r="AC6574" i="1"/>
  <c r="AC6575" i="1"/>
  <c r="AC6576" i="1"/>
  <c r="AC6577" i="1"/>
  <c r="AC6578" i="1"/>
  <c r="AC6579" i="1"/>
  <c r="AC6580" i="1"/>
  <c r="AC6581" i="1"/>
  <c r="AC6582" i="1"/>
  <c r="AC6583" i="1"/>
  <c r="AC6584" i="1"/>
  <c r="AC6585" i="1"/>
  <c r="AC6586" i="1"/>
  <c r="AC6587" i="1"/>
  <c r="AC6588" i="1"/>
  <c r="AC6589" i="1"/>
  <c r="AC6590" i="1"/>
  <c r="AC6591" i="1"/>
  <c r="AC6592" i="1"/>
  <c r="AC6593" i="1"/>
  <c r="AC6594" i="1"/>
  <c r="AC6595" i="1"/>
  <c r="AC6596" i="1"/>
  <c r="AC6597" i="1"/>
  <c r="AC6598" i="1"/>
  <c r="AC6599" i="1"/>
  <c r="AC6600" i="1"/>
  <c r="AC6601" i="1"/>
  <c r="AC6602" i="1"/>
  <c r="AC6603" i="1"/>
  <c r="AC6604" i="1"/>
  <c r="AC6605" i="1"/>
  <c r="AC6606" i="1"/>
  <c r="AC6607" i="1"/>
  <c r="AC6608" i="1"/>
  <c r="AC6609" i="1"/>
  <c r="AC6610" i="1"/>
  <c r="AC6611" i="1"/>
  <c r="AC6612" i="1"/>
  <c r="AC6613" i="1"/>
  <c r="AC6614" i="1"/>
  <c r="AC6615" i="1"/>
  <c r="AC6616" i="1"/>
  <c r="AC6617" i="1"/>
  <c r="AC6618" i="1"/>
  <c r="AC6619" i="1"/>
  <c r="AC6620" i="1"/>
  <c r="AC6621" i="1"/>
  <c r="AC6622" i="1"/>
  <c r="AC6623" i="1"/>
  <c r="AC6624" i="1"/>
  <c r="AC6625" i="1"/>
  <c r="AC6626" i="1"/>
  <c r="AC6627" i="1"/>
  <c r="AC6628" i="1"/>
  <c r="AC6629" i="1"/>
  <c r="AC6630" i="1"/>
  <c r="AC6631" i="1"/>
  <c r="AC6632" i="1"/>
  <c r="AC6633" i="1"/>
  <c r="AC6634" i="1"/>
  <c r="AC6635" i="1"/>
  <c r="AC6636" i="1"/>
  <c r="AC6637" i="1"/>
  <c r="AC6638" i="1"/>
  <c r="AC6639" i="1"/>
  <c r="AC6640" i="1"/>
  <c r="AC6641" i="1"/>
  <c r="AC6642" i="1"/>
  <c r="AC6643" i="1"/>
  <c r="AC6644" i="1"/>
  <c r="AC6645" i="1"/>
  <c r="AC6646" i="1"/>
  <c r="AC6647" i="1"/>
  <c r="AC6648" i="1"/>
  <c r="AC6649" i="1"/>
  <c r="AC6650" i="1"/>
  <c r="AC6651" i="1"/>
  <c r="AC6652" i="1"/>
  <c r="AC6653" i="1"/>
  <c r="AC6654" i="1"/>
  <c r="AC6655" i="1"/>
  <c r="AC6656" i="1"/>
  <c r="AC6657" i="1"/>
  <c r="AC6658" i="1"/>
  <c r="AC6659" i="1"/>
  <c r="AC6660" i="1"/>
  <c r="AC6661" i="1"/>
  <c r="AC6662" i="1"/>
  <c r="AC6663" i="1"/>
  <c r="AC6664" i="1"/>
  <c r="AC6665" i="1"/>
  <c r="AC6666" i="1"/>
  <c r="AC6667" i="1"/>
  <c r="AC6668" i="1"/>
  <c r="AC6669" i="1"/>
  <c r="AC6670" i="1"/>
  <c r="AC6671" i="1"/>
  <c r="AC6672" i="1"/>
  <c r="AC6673" i="1"/>
  <c r="AC6674" i="1"/>
  <c r="AC6675" i="1"/>
  <c r="AC6676" i="1"/>
  <c r="AC6677" i="1"/>
  <c r="AC6678" i="1"/>
  <c r="AC6679" i="1"/>
  <c r="AC6680" i="1"/>
  <c r="AC6681" i="1"/>
  <c r="AC6682" i="1"/>
  <c r="AC6683" i="1"/>
  <c r="AC6684" i="1"/>
  <c r="AC6685" i="1"/>
  <c r="AC6686" i="1"/>
  <c r="AC6687" i="1"/>
  <c r="AC6688" i="1"/>
  <c r="AC6689" i="1"/>
  <c r="AC6690" i="1"/>
  <c r="AC6691" i="1"/>
  <c r="AC6692" i="1"/>
  <c r="AC6693" i="1"/>
  <c r="AC6694" i="1"/>
  <c r="AC6695" i="1"/>
  <c r="AC6696" i="1"/>
  <c r="AC6697" i="1"/>
  <c r="AC6698" i="1"/>
  <c r="AC6699" i="1"/>
  <c r="AC6700" i="1"/>
  <c r="AC6701" i="1"/>
  <c r="AC6702" i="1"/>
  <c r="AC6703" i="1"/>
  <c r="AC6704" i="1"/>
  <c r="AC6705" i="1"/>
  <c r="AC6706" i="1"/>
  <c r="AC6707" i="1"/>
  <c r="AC6708" i="1"/>
  <c r="AC6709" i="1"/>
  <c r="AC6710" i="1"/>
  <c r="AC6711" i="1"/>
  <c r="AC6712" i="1"/>
  <c r="AC6713" i="1"/>
  <c r="AC6714" i="1"/>
  <c r="AC6715" i="1"/>
  <c r="AC6716" i="1"/>
  <c r="AC6717" i="1"/>
  <c r="AC6718" i="1"/>
  <c r="AC6719" i="1"/>
  <c r="AC6720" i="1"/>
  <c r="AC6721" i="1"/>
  <c r="AC6722" i="1"/>
  <c r="AC6723" i="1"/>
  <c r="AC6724" i="1"/>
  <c r="AC6725" i="1"/>
  <c r="AC6726" i="1"/>
  <c r="AC6727" i="1"/>
  <c r="AC6728" i="1"/>
  <c r="AC6729" i="1"/>
  <c r="AC6730" i="1"/>
  <c r="AC6731" i="1"/>
  <c r="AC6732" i="1"/>
  <c r="AC6733" i="1"/>
  <c r="AC6734" i="1"/>
  <c r="AC6735" i="1"/>
  <c r="AC6736" i="1"/>
  <c r="AC6737" i="1"/>
  <c r="AC6738" i="1"/>
  <c r="AC6739" i="1"/>
  <c r="AC6740" i="1"/>
  <c r="AC6741" i="1"/>
  <c r="AC6742" i="1"/>
  <c r="AC6743" i="1"/>
  <c r="AC6744" i="1"/>
  <c r="AC6745" i="1"/>
  <c r="AC6746" i="1"/>
  <c r="AC6747" i="1"/>
  <c r="AC6748" i="1"/>
  <c r="AC6749" i="1"/>
  <c r="AC6750" i="1"/>
  <c r="AC6751" i="1"/>
  <c r="AC6752" i="1"/>
  <c r="AC6753" i="1"/>
  <c r="AC6754" i="1"/>
  <c r="AC6755" i="1"/>
  <c r="AC6756" i="1"/>
  <c r="AC6757" i="1"/>
  <c r="AC6758" i="1"/>
  <c r="AC6759" i="1"/>
  <c r="AC6760" i="1"/>
  <c r="AC6761" i="1"/>
  <c r="AC6762" i="1"/>
  <c r="AC6763" i="1"/>
  <c r="AC6764" i="1"/>
  <c r="AC6765" i="1"/>
  <c r="AC6766" i="1"/>
  <c r="AC6767" i="1"/>
  <c r="AC6768" i="1"/>
  <c r="AC6769" i="1"/>
  <c r="AC6770" i="1"/>
  <c r="AC6771" i="1"/>
  <c r="AC6772" i="1"/>
  <c r="AC6773" i="1"/>
  <c r="AC6774" i="1"/>
  <c r="AC6775" i="1"/>
  <c r="AC6776" i="1"/>
  <c r="AC6777" i="1"/>
  <c r="AC6778" i="1"/>
  <c r="AC6779" i="1"/>
  <c r="AC6780" i="1"/>
  <c r="AC6781" i="1"/>
  <c r="AC6782" i="1"/>
  <c r="AC6783" i="1"/>
  <c r="AC6784" i="1"/>
  <c r="AC6785" i="1"/>
  <c r="AC6786" i="1"/>
  <c r="AC6787" i="1"/>
  <c r="AC6788" i="1"/>
  <c r="AC6789" i="1"/>
  <c r="AC6790" i="1"/>
  <c r="AC6791" i="1"/>
  <c r="AC6792" i="1"/>
  <c r="AC6793" i="1"/>
  <c r="AC6794" i="1"/>
  <c r="AC6795" i="1"/>
  <c r="AC6796" i="1"/>
  <c r="AC6797" i="1"/>
  <c r="AC6798" i="1"/>
  <c r="AC6799" i="1"/>
  <c r="AC6800" i="1"/>
  <c r="AC6801" i="1"/>
  <c r="AC6802" i="1"/>
  <c r="AC6803" i="1"/>
  <c r="AC6804" i="1"/>
  <c r="AC6805" i="1"/>
  <c r="AC6806" i="1"/>
  <c r="AC6807" i="1"/>
  <c r="AC6808" i="1"/>
  <c r="AC6809" i="1"/>
  <c r="AC6810" i="1"/>
  <c r="AC6811" i="1"/>
  <c r="AC6812" i="1"/>
  <c r="AC6813" i="1"/>
  <c r="AC6814" i="1"/>
  <c r="AC6815" i="1"/>
  <c r="AC6816" i="1"/>
  <c r="AC6817" i="1"/>
  <c r="AC6818" i="1"/>
  <c r="AC6819" i="1"/>
  <c r="AC6820" i="1"/>
  <c r="AC6821" i="1"/>
  <c r="AC6822" i="1"/>
  <c r="AC6823" i="1"/>
  <c r="AC6824" i="1"/>
  <c r="AC6825" i="1"/>
  <c r="AC6826" i="1"/>
  <c r="AC6827" i="1"/>
  <c r="AC6828" i="1"/>
  <c r="AC6829" i="1"/>
  <c r="AC6830" i="1"/>
  <c r="AC6831" i="1"/>
  <c r="AC6832" i="1"/>
  <c r="AC6833" i="1"/>
  <c r="AC6834" i="1"/>
  <c r="AC6835" i="1"/>
  <c r="AC6836" i="1"/>
  <c r="AC6837" i="1"/>
  <c r="AC6838" i="1"/>
  <c r="AC6839" i="1"/>
  <c r="AC6840" i="1"/>
  <c r="AC6841" i="1"/>
  <c r="AC6842" i="1"/>
  <c r="AC6843" i="1"/>
  <c r="AC6844" i="1"/>
  <c r="AC6845" i="1"/>
  <c r="AC6846" i="1"/>
  <c r="AC6847" i="1"/>
  <c r="AC6848" i="1"/>
  <c r="AC6849" i="1"/>
  <c r="AC6850" i="1"/>
  <c r="AC6851" i="1"/>
  <c r="AC6852" i="1"/>
  <c r="AC6853" i="1"/>
  <c r="AC6854" i="1"/>
  <c r="AC6855" i="1"/>
  <c r="AC6856" i="1"/>
  <c r="AC6857" i="1"/>
  <c r="AC6858" i="1"/>
  <c r="AC6859" i="1"/>
  <c r="AC6860" i="1"/>
  <c r="AC6861" i="1"/>
  <c r="AC6862" i="1"/>
  <c r="AC6863" i="1"/>
  <c r="AC6864" i="1"/>
  <c r="AC6865" i="1"/>
  <c r="AC6866" i="1"/>
  <c r="AC6867" i="1"/>
  <c r="AC6868" i="1"/>
  <c r="AC6869" i="1"/>
  <c r="AC6870" i="1"/>
  <c r="AC6871" i="1"/>
  <c r="AC6872" i="1"/>
  <c r="AC6873" i="1"/>
  <c r="AC6874" i="1"/>
  <c r="AC6875" i="1"/>
  <c r="AC6876" i="1"/>
  <c r="AC6877" i="1"/>
  <c r="AC6878" i="1"/>
  <c r="AC6879" i="1"/>
  <c r="AC6880" i="1"/>
  <c r="AC6881" i="1"/>
  <c r="AC6882" i="1"/>
  <c r="AC6883" i="1"/>
  <c r="AC6884" i="1"/>
  <c r="AC6885" i="1"/>
  <c r="AC6886" i="1"/>
  <c r="AC6887" i="1"/>
  <c r="AC6888" i="1"/>
  <c r="AC6889" i="1"/>
  <c r="AC6890" i="1"/>
  <c r="AC6891" i="1"/>
  <c r="AC6892" i="1"/>
  <c r="AC6893" i="1"/>
  <c r="AC6894" i="1"/>
  <c r="AC6895" i="1"/>
  <c r="AC6896" i="1"/>
  <c r="AC6897" i="1"/>
  <c r="AC6898" i="1"/>
  <c r="AC6899" i="1"/>
  <c r="AC6900" i="1"/>
  <c r="AC6901" i="1"/>
  <c r="AC6902" i="1"/>
  <c r="AC6903" i="1"/>
  <c r="AC6904" i="1"/>
  <c r="AC6905" i="1"/>
  <c r="AC6906" i="1"/>
  <c r="AC6907" i="1"/>
  <c r="AC6908" i="1"/>
  <c r="AC6909" i="1"/>
  <c r="AC6910" i="1"/>
  <c r="AC6911" i="1"/>
  <c r="AC6912" i="1"/>
  <c r="AC6913" i="1"/>
  <c r="AC6914" i="1"/>
  <c r="AC6915" i="1"/>
  <c r="AC6916" i="1"/>
  <c r="AC6917" i="1"/>
  <c r="AC6918" i="1"/>
  <c r="AC6919" i="1"/>
  <c r="AC6920" i="1"/>
  <c r="AC6921" i="1"/>
  <c r="AC6922" i="1"/>
  <c r="AC6923" i="1"/>
  <c r="AC6924" i="1"/>
  <c r="AC6925" i="1"/>
  <c r="AC6926" i="1"/>
  <c r="AC6927" i="1"/>
  <c r="AC6928" i="1"/>
  <c r="AC6929" i="1"/>
  <c r="AC6930" i="1"/>
  <c r="AC6931" i="1"/>
  <c r="AC6932" i="1"/>
  <c r="AC6933" i="1"/>
  <c r="AC6934" i="1"/>
  <c r="AC6935" i="1"/>
  <c r="AC6936" i="1"/>
  <c r="AC6937" i="1"/>
  <c r="AC6938" i="1"/>
  <c r="AC6939" i="1"/>
  <c r="AC6940" i="1"/>
  <c r="AC6941" i="1"/>
  <c r="AC6942" i="1"/>
  <c r="AC6943" i="1"/>
  <c r="AC6944" i="1"/>
  <c r="AC6945" i="1"/>
  <c r="AC6946" i="1"/>
  <c r="AC6947" i="1"/>
  <c r="AC6948" i="1"/>
  <c r="AC6949" i="1"/>
  <c r="AC6950" i="1"/>
  <c r="AC6951" i="1"/>
  <c r="AC6952" i="1"/>
  <c r="AC6953" i="1"/>
  <c r="AC6954" i="1"/>
  <c r="AC6955" i="1"/>
  <c r="AC6956" i="1"/>
  <c r="AC6957" i="1"/>
  <c r="AC6958" i="1"/>
  <c r="AC6959" i="1"/>
  <c r="AC6960" i="1"/>
  <c r="AC6961" i="1"/>
  <c r="AC6962" i="1"/>
  <c r="AC6963" i="1"/>
  <c r="AC6964" i="1"/>
  <c r="AC6965" i="1"/>
  <c r="AC6966" i="1"/>
  <c r="AC6967" i="1"/>
  <c r="AC6968" i="1"/>
  <c r="AC6969" i="1"/>
  <c r="AC6970" i="1"/>
  <c r="AC6971" i="1"/>
  <c r="AC6972" i="1"/>
  <c r="AC6973" i="1"/>
  <c r="AC6974" i="1"/>
  <c r="AC6975" i="1"/>
  <c r="AC6976" i="1"/>
  <c r="AC6977" i="1"/>
  <c r="AC6978" i="1"/>
  <c r="AC6979" i="1"/>
  <c r="AC6980" i="1"/>
  <c r="AC6981" i="1"/>
  <c r="AC6982" i="1"/>
  <c r="AC6983" i="1"/>
  <c r="AC6984" i="1"/>
  <c r="AC6985" i="1"/>
  <c r="AC6986" i="1"/>
  <c r="AC6987" i="1"/>
  <c r="AC6988" i="1"/>
  <c r="AC6989" i="1"/>
  <c r="AC6990" i="1"/>
  <c r="AC6991" i="1"/>
  <c r="AC6992" i="1"/>
  <c r="AC6993" i="1"/>
  <c r="AC6994" i="1"/>
  <c r="AC6995" i="1"/>
  <c r="AC6996" i="1"/>
  <c r="AC6997" i="1"/>
  <c r="AC6998" i="1"/>
  <c r="AC6999" i="1"/>
  <c r="AC7000" i="1"/>
  <c r="AC7001" i="1"/>
  <c r="AC7002" i="1"/>
  <c r="AC7003" i="1"/>
  <c r="AC7004" i="1"/>
  <c r="AC7005" i="1"/>
  <c r="AC7006" i="1"/>
  <c r="AC7007" i="1"/>
  <c r="AC7008" i="1"/>
  <c r="AC7009" i="1"/>
  <c r="AC7010" i="1"/>
  <c r="AC7011" i="1"/>
  <c r="AC7012" i="1"/>
  <c r="AC7013" i="1"/>
  <c r="AC7014" i="1"/>
  <c r="AC7015" i="1"/>
  <c r="AC7016" i="1"/>
  <c r="AC7017" i="1"/>
  <c r="AC7018" i="1"/>
  <c r="AC7019" i="1"/>
  <c r="AC7020" i="1"/>
  <c r="AC7021" i="1"/>
  <c r="AC7022" i="1"/>
  <c r="AC7023" i="1"/>
  <c r="AC7024" i="1"/>
  <c r="AC7025" i="1"/>
  <c r="AC7026" i="1"/>
  <c r="AC7027" i="1"/>
  <c r="AC7028" i="1"/>
  <c r="AC7029" i="1"/>
  <c r="AC7030" i="1"/>
  <c r="AC7031" i="1"/>
  <c r="AC7032" i="1"/>
  <c r="AC7033" i="1"/>
  <c r="AC7034" i="1"/>
  <c r="AC7035" i="1"/>
  <c r="AC7036" i="1"/>
  <c r="AC7037" i="1"/>
  <c r="AC7038" i="1"/>
  <c r="AC7039" i="1"/>
  <c r="AC7040" i="1"/>
  <c r="AC7041" i="1"/>
  <c r="AC7042" i="1"/>
  <c r="AC7043" i="1"/>
  <c r="AC7044" i="1"/>
  <c r="AC7045" i="1"/>
  <c r="AC7046" i="1"/>
  <c r="AC7047" i="1"/>
  <c r="AC7048" i="1"/>
  <c r="AC7049" i="1"/>
  <c r="AC7050" i="1"/>
  <c r="AC7051" i="1"/>
  <c r="AC7052" i="1"/>
  <c r="AC7053" i="1"/>
  <c r="AC7054" i="1"/>
  <c r="AC7055" i="1"/>
  <c r="AC7056" i="1"/>
  <c r="AC7057" i="1"/>
  <c r="AC7058" i="1"/>
  <c r="AC7059" i="1"/>
  <c r="AC7060" i="1"/>
  <c r="AC7061" i="1"/>
  <c r="AC7062" i="1"/>
  <c r="AC7063" i="1"/>
  <c r="AC7064" i="1"/>
  <c r="AC7065" i="1"/>
  <c r="AC7066" i="1"/>
  <c r="AC7067" i="1"/>
  <c r="AC7068" i="1"/>
  <c r="AC7069" i="1"/>
  <c r="AC7070" i="1"/>
  <c r="AC7071" i="1"/>
  <c r="AC7072" i="1"/>
  <c r="AC7073" i="1"/>
  <c r="AC7074" i="1"/>
  <c r="AC7075" i="1"/>
  <c r="AC7076" i="1"/>
  <c r="AC7077" i="1"/>
  <c r="AC7078" i="1"/>
  <c r="AC7079" i="1"/>
  <c r="AC7080" i="1"/>
  <c r="AC7081" i="1"/>
  <c r="AC7082" i="1"/>
  <c r="AC7083" i="1"/>
  <c r="AC7084" i="1"/>
  <c r="AC7085" i="1"/>
  <c r="AC7086" i="1"/>
  <c r="AC7087" i="1"/>
  <c r="AC7088" i="1"/>
  <c r="AC7089" i="1"/>
  <c r="AC7090" i="1"/>
  <c r="AC7091" i="1"/>
  <c r="AC7092" i="1"/>
  <c r="AC7093" i="1"/>
  <c r="AC7094" i="1"/>
  <c r="AC7095" i="1"/>
  <c r="AC7096" i="1"/>
  <c r="AC7097" i="1"/>
  <c r="AC7098" i="1"/>
  <c r="AC7099" i="1"/>
  <c r="AC7100" i="1"/>
  <c r="AC7101" i="1"/>
  <c r="AC7102" i="1"/>
  <c r="AC7103" i="1"/>
  <c r="AC7104" i="1"/>
  <c r="AC7105" i="1"/>
  <c r="AC7106" i="1"/>
  <c r="AC7107" i="1"/>
  <c r="AC7108" i="1"/>
  <c r="AC7109" i="1"/>
  <c r="AC7110" i="1"/>
  <c r="AC7111" i="1"/>
  <c r="AC7112" i="1"/>
  <c r="AC7113" i="1"/>
  <c r="AC7114" i="1"/>
  <c r="AC7115" i="1"/>
  <c r="AC7116" i="1"/>
  <c r="AC7117" i="1"/>
  <c r="AC7118" i="1"/>
  <c r="AC7119" i="1"/>
  <c r="AC7120" i="1"/>
  <c r="AC7121" i="1"/>
  <c r="AC7122" i="1"/>
  <c r="AC7123" i="1"/>
  <c r="AC7124" i="1"/>
  <c r="AC7125" i="1"/>
  <c r="AC7126" i="1"/>
  <c r="AC7127" i="1"/>
  <c r="AC7128" i="1"/>
  <c r="AC7129" i="1"/>
  <c r="AC7130" i="1"/>
  <c r="AC7131" i="1"/>
  <c r="AC7132" i="1"/>
  <c r="AC7133" i="1"/>
  <c r="AC7134" i="1"/>
  <c r="AC7135" i="1"/>
  <c r="AC7136" i="1"/>
  <c r="AC7137" i="1"/>
  <c r="AC7138" i="1"/>
  <c r="AC7139" i="1"/>
  <c r="AC7140" i="1"/>
  <c r="AC7141" i="1"/>
  <c r="AC7142" i="1"/>
  <c r="AC7143" i="1"/>
  <c r="AC7144" i="1"/>
  <c r="AC7145" i="1"/>
  <c r="AC7146" i="1"/>
  <c r="AC7147" i="1"/>
  <c r="AC7148" i="1"/>
  <c r="AC7149" i="1"/>
  <c r="AC7150" i="1"/>
  <c r="AC7151" i="1"/>
  <c r="AC7152" i="1"/>
  <c r="AC7153" i="1"/>
  <c r="AC7154" i="1"/>
  <c r="AC7155" i="1"/>
  <c r="AC7156" i="1"/>
  <c r="AC7157" i="1"/>
  <c r="AC7158" i="1"/>
  <c r="AC7159" i="1"/>
  <c r="AC7160" i="1"/>
  <c r="AC7161" i="1"/>
  <c r="AC7162" i="1"/>
  <c r="AC7163" i="1"/>
  <c r="AC7164" i="1"/>
  <c r="AC7165" i="1"/>
  <c r="AC7166" i="1"/>
  <c r="AC7167" i="1"/>
  <c r="AC7168" i="1"/>
  <c r="AC7169" i="1"/>
  <c r="AC7170" i="1"/>
  <c r="AC7171" i="1"/>
  <c r="AC7172" i="1"/>
  <c r="AC7173" i="1"/>
  <c r="AC7174" i="1"/>
  <c r="AC7175" i="1"/>
  <c r="AC7176" i="1"/>
  <c r="AC7177" i="1"/>
  <c r="AC7178" i="1"/>
  <c r="AC7179" i="1"/>
  <c r="AC7180" i="1"/>
  <c r="AC7181" i="1"/>
  <c r="AC7182" i="1"/>
  <c r="AC7183" i="1"/>
  <c r="AC7184" i="1"/>
  <c r="AC7185" i="1"/>
  <c r="AC7186" i="1"/>
  <c r="AC7187" i="1"/>
  <c r="AC7188" i="1"/>
  <c r="AC7189" i="1"/>
  <c r="AC7190" i="1"/>
  <c r="AC7191" i="1"/>
  <c r="AC7192" i="1"/>
  <c r="AC7193" i="1"/>
  <c r="AC7194" i="1"/>
  <c r="AC7195" i="1"/>
  <c r="AC7196" i="1"/>
  <c r="AC7197" i="1"/>
  <c r="AC7198" i="1"/>
  <c r="AC7199" i="1"/>
  <c r="AC7200" i="1"/>
  <c r="AC7201" i="1"/>
  <c r="AC7202" i="1"/>
  <c r="AC7203" i="1"/>
  <c r="AC7204" i="1"/>
  <c r="AC7205" i="1"/>
  <c r="AC7206" i="1"/>
  <c r="AC7207" i="1"/>
  <c r="AC7208" i="1"/>
  <c r="AC7209" i="1"/>
  <c r="AC7210" i="1"/>
  <c r="AC7211" i="1"/>
  <c r="AC7212" i="1"/>
  <c r="AC7213" i="1"/>
  <c r="AC7214" i="1"/>
  <c r="AC7215" i="1"/>
  <c r="AC7216" i="1"/>
  <c r="AC7217" i="1"/>
  <c r="AC7218" i="1"/>
  <c r="AC7219" i="1"/>
  <c r="AC7220" i="1"/>
  <c r="AC7221" i="1"/>
  <c r="AC7222" i="1"/>
  <c r="AC7223" i="1"/>
  <c r="AC7224" i="1"/>
  <c r="AC7225" i="1"/>
  <c r="AC7226" i="1"/>
  <c r="AC7227" i="1"/>
  <c r="AC7228" i="1"/>
  <c r="AC7229" i="1"/>
  <c r="AC7230" i="1"/>
  <c r="AC7231" i="1"/>
  <c r="AC7232" i="1"/>
  <c r="AC7233" i="1"/>
  <c r="AC7234" i="1"/>
  <c r="AC7235" i="1"/>
  <c r="AC7236" i="1"/>
  <c r="AC7237" i="1"/>
  <c r="AC7238" i="1"/>
  <c r="AC7239" i="1"/>
  <c r="AC7240" i="1"/>
  <c r="AC7241" i="1"/>
  <c r="AC7242" i="1"/>
  <c r="AC7243" i="1"/>
  <c r="AC7244" i="1"/>
  <c r="AC7245" i="1"/>
  <c r="AC7246" i="1"/>
  <c r="AC7247" i="1"/>
  <c r="AC7248" i="1"/>
  <c r="AC7249" i="1"/>
  <c r="AC7250" i="1"/>
  <c r="AC7251" i="1"/>
  <c r="AC7252" i="1"/>
  <c r="AC7253" i="1"/>
  <c r="AC7254" i="1"/>
  <c r="AC7255" i="1"/>
  <c r="AC7256" i="1"/>
  <c r="AC7257" i="1"/>
  <c r="AC7258" i="1"/>
  <c r="AC7259" i="1"/>
  <c r="AC7260" i="1"/>
  <c r="AC7261" i="1"/>
  <c r="AC7262" i="1"/>
  <c r="AC7263" i="1"/>
  <c r="AC7264" i="1"/>
  <c r="AC7265" i="1"/>
  <c r="AC7266" i="1"/>
  <c r="AC7267" i="1"/>
  <c r="AC7268" i="1"/>
  <c r="AC7269" i="1"/>
  <c r="AC7270" i="1"/>
  <c r="AC7271" i="1"/>
  <c r="AC7272" i="1"/>
  <c r="AC7273" i="1"/>
  <c r="AC7274" i="1"/>
  <c r="AC7275" i="1"/>
  <c r="AC7276" i="1"/>
  <c r="AC7277" i="1"/>
  <c r="AC7278" i="1"/>
  <c r="AC7279" i="1"/>
  <c r="AC7280" i="1"/>
  <c r="AC7281" i="1"/>
  <c r="AC7282" i="1"/>
  <c r="AC7283" i="1"/>
  <c r="AC7284" i="1"/>
  <c r="AC7285" i="1"/>
  <c r="AC7286" i="1"/>
  <c r="AC7287" i="1"/>
  <c r="AC7288" i="1"/>
  <c r="AC7289" i="1"/>
  <c r="AC7290" i="1"/>
  <c r="AC7291" i="1"/>
  <c r="AC7292" i="1"/>
  <c r="AC7293" i="1"/>
  <c r="AC7294" i="1"/>
  <c r="AC7295" i="1"/>
  <c r="AC7296" i="1"/>
  <c r="AC7297" i="1"/>
  <c r="AC7298" i="1"/>
  <c r="AC7299" i="1"/>
  <c r="AC7300" i="1"/>
  <c r="AC7301" i="1"/>
  <c r="AC7302" i="1"/>
  <c r="AC7303" i="1"/>
  <c r="AC7304" i="1"/>
  <c r="AC7305" i="1"/>
  <c r="AC7306" i="1"/>
  <c r="AC7307" i="1"/>
  <c r="AC7308" i="1"/>
  <c r="AC7309" i="1"/>
  <c r="AC7310" i="1"/>
  <c r="AC7311" i="1"/>
  <c r="AC7312" i="1"/>
  <c r="AC7313" i="1"/>
  <c r="AC7314" i="1"/>
  <c r="AC7315" i="1"/>
  <c r="AC7316" i="1"/>
  <c r="AC7317" i="1"/>
  <c r="AC7318" i="1"/>
  <c r="AC7319" i="1"/>
  <c r="AC7320" i="1"/>
  <c r="AC7321" i="1"/>
  <c r="AC7322" i="1"/>
  <c r="AC7323" i="1"/>
  <c r="AC7324" i="1"/>
  <c r="AC7325" i="1"/>
  <c r="AC7326" i="1"/>
  <c r="AC7327" i="1"/>
  <c r="AC7328" i="1"/>
  <c r="AC7329" i="1"/>
  <c r="AC7330" i="1"/>
  <c r="AC7331" i="1"/>
  <c r="AC7332" i="1"/>
  <c r="AC7333" i="1"/>
  <c r="AC7334" i="1"/>
  <c r="AC7335" i="1"/>
  <c r="AC7336" i="1"/>
  <c r="AC7337" i="1"/>
  <c r="AC7338" i="1"/>
  <c r="AC7339" i="1"/>
  <c r="AC7340" i="1"/>
  <c r="AC7341" i="1"/>
  <c r="AC7342" i="1"/>
  <c r="AC7343" i="1"/>
  <c r="AC7344" i="1"/>
  <c r="AC7345" i="1"/>
  <c r="AC7346" i="1"/>
  <c r="AC7347" i="1"/>
  <c r="AC7348" i="1"/>
  <c r="AC7349" i="1"/>
  <c r="AC7350" i="1"/>
  <c r="AC7351" i="1"/>
  <c r="AC7352" i="1"/>
  <c r="AC7353" i="1"/>
  <c r="AC7354" i="1"/>
  <c r="AC7355" i="1"/>
  <c r="AC7356" i="1"/>
  <c r="AC7357" i="1"/>
  <c r="AC7358" i="1"/>
  <c r="AC7359" i="1"/>
  <c r="AC7360" i="1"/>
  <c r="AC7361" i="1"/>
  <c r="AC7362" i="1"/>
  <c r="AC7363" i="1"/>
  <c r="AC7364" i="1"/>
  <c r="AC7365" i="1"/>
  <c r="AC7366" i="1"/>
  <c r="AC7367" i="1"/>
  <c r="AC7368" i="1"/>
  <c r="AC7369" i="1"/>
  <c r="AC7370" i="1"/>
  <c r="AC7371" i="1"/>
  <c r="AC7372" i="1"/>
  <c r="AC7373" i="1"/>
  <c r="AC7374" i="1"/>
  <c r="AC7375" i="1"/>
  <c r="AC7376" i="1"/>
  <c r="AC7377" i="1"/>
  <c r="AC7378" i="1"/>
  <c r="AC7379" i="1"/>
  <c r="AC7380" i="1"/>
  <c r="AC7381" i="1"/>
  <c r="AC7382" i="1"/>
  <c r="AC7383" i="1"/>
  <c r="AC7384" i="1"/>
  <c r="AC7385" i="1"/>
  <c r="AC7386" i="1"/>
  <c r="AC7387" i="1"/>
  <c r="AC7388" i="1"/>
  <c r="AC7389" i="1"/>
  <c r="AC7390" i="1"/>
  <c r="AC7391" i="1"/>
  <c r="AC7392" i="1"/>
  <c r="AC7393" i="1"/>
  <c r="AC7394" i="1"/>
  <c r="AC7395" i="1"/>
  <c r="AC7396" i="1"/>
  <c r="AC7397" i="1"/>
  <c r="AC7398" i="1"/>
  <c r="AC7399" i="1"/>
  <c r="AC7400" i="1"/>
  <c r="AC7401" i="1"/>
  <c r="AC7402" i="1"/>
  <c r="AC7403" i="1"/>
  <c r="AC7404" i="1"/>
  <c r="AC7405" i="1"/>
  <c r="AC7406" i="1"/>
  <c r="AC7407" i="1"/>
  <c r="AC7408" i="1"/>
  <c r="AC7409" i="1"/>
  <c r="AC7410" i="1"/>
  <c r="AC7411" i="1"/>
  <c r="AC7412" i="1"/>
  <c r="AC7413" i="1"/>
  <c r="AC7414" i="1"/>
  <c r="AC7415" i="1"/>
  <c r="AC7416" i="1"/>
  <c r="AC7417" i="1"/>
  <c r="AC7418" i="1"/>
  <c r="AC7419" i="1"/>
  <c r="AC7420" i="1"/>
  <c r="AC7421" i="1"/>
  <c r="AC7422" i="1"/>
  <c r="AC7423" i="1"/>
  <c r="AC7424" i="1"/>
  <c r="AC7425" i="1"/>
  <c r="AC7426" i="1"/>
  <c r="AC7427" i="1"/>
  <c r="AC7428" i="1"/>
  <c r="AC7429" i="1"/>
  <c r="AC7430" i="1"/>
  <c r="AC7431" i="1"/>
  <c r="AC7432" i="1"/>
  <c r="AC7433" i="1"/>
  <c r="AC7434" i="1"/>
  <c r="AC7435" i="1"/>
  <c r="AC7436" i="1"/>
  <c r="AC7437" i="1"/>
  <c r="AC7438" i="1"/>
  <c r="AC7439" i="1"/>
  <c r="AC7440" i="1"/>
  <c r="AC7441" i="1"/>
  <c r="AC7442" i="1"/>
  <c r="AC7443" i="1"/>
  <c r="AC7444" i="1"/>
  <c r="AC7445" i="1"/>
  <c r="AC7446" i="1"/>
  <c r="AC7447" i="1"/>
  <c r="AC7448" i="1"/>
  <c r="AC7449" i="1"/>
  <c r="AC7450" i="1"/>
  <c r="AC7451" i="1"/>
  <c r="AC7452" i="1"/>
  <c r="AC7453" i="1"/>
  <c r="AC7454" i="1"/>
  <c r="AC7455" i="1"/>
  <c r="AC7456" i="1"/>
  <c r="AC7457" i="1"/>
  <c r="AC7458" i="1"/>
  <c r="AC7459" i="1"/>
  <c r="AC7460" i="1"/>
  <c r="AC7461" i="1"/>
  <c r="AC7462" i="1"/>
  <c r="AC7463" i="1"/>
  <c r="AC7464" i="1"/>
  <c r="AC7465" i="1"/>
  <c r="AC7466" i="1"/>
  <c r="AC7467" i="1"/>
  <c r="AC7468" i="1"/>
  <c r="AC7469" i="1"/>
  <c r="AC7470" i="1"/>
  <c r="AC7471" i="1"/>
  <c r="AC7472" i="1"/>
  <c r="AC7473" i="1"/>
  <c r="AC7474" i="1"/>
  <c r="AC7475" i="1"/>
  <c r="AC7476" i="1"/>
  <c r="AC7477" i="1"/>
  <c r="AC7478" i="1"/>
  <c r="AC7479" i="1"/>
  <c r="AC7480" i="1"/>
  <c r="AC7481" i="1"/>
  <c r="AC7482" i="1"/>
  <c r="AC7483" i="1"/>
  <c r="AC7484" i="1"/>
  <c r="AC7485" i="1"/>
  <c r="AC7486" i="1"/>
  <c r="AC7487" i="1"/>
  <c r="AC7488" i="1"/>
  <c r="AC7489" i="1"/>
  <c r="AC7490" i="1"/>
  <c r="AC7491" i="1"/>
  <c r="AC7492" i="1"/>
  <c r="AC7493" i="1"/>
  <c r="AC7494" i="1"/>
  <c r="AC7495" i="1"/>
  <c r="AC7496" i="1"/>
  <c r="AC7497" i="1"/>
  <c r="AC7498" i="1"/>
  <c r="AC7499" i="1"/>
  <c r="AC7500" i="1"/>
  <c r="AC7501" i="1"/>
  <c r="AC7502" i="1"/>
  <c r="AC7503" i="1"/>
  <c r="AC7504" i="1"/>
  <c r="AC7505" i="1"/>
  <c r="AC7506" i="1"/>
  <c r="AC7507" i="1"/>
  <c r="AC7508" i="1"/>
  <c r="AC7509" i="1"/>
  <c r="AC7510" i="1"/>
  <c r="AC7511" i="1"/>
  <c r="AC7512" i="1"/>
  <c r="AC7513" i="1"/>
  <c r="AC7514" i="1"/>
  <c r="AC7515" i="1"/>
  <c r="AC7516" i="1"/>
  <c r="AC7517" i="1"/>
  <c r="AC7518" i="1"/>
  <c r="AC7519" i="1"/>
  <c r="AC7520" i="1"/>
  <c r="AC7521" i="1"/>
  <c r="AC7522" i="1"/>
  <c r="AC7523" i="1"/>
  <c r="AC7524" i="1"/>
  <c r="AC7525" i="1"/>
  <c r="AC7526" i="1"/>
  <c r="AC7527" i="1"/>
  <c r="AC7528" i="1"/>
  <c r="AC7529" i="1"/>
  <c r="AC7530" i="1"/>
  <c r="AC7531" i="1"/>
  <c r="AC7532" i="1"/>
  <c r="AC7533" i="1"/>
  <c r="AC7534" i="1"/>
  <c r="AC7535" i="1"/>
  <c r="AC7536" i="1"/>
  <c r="AC7537" i="1"/>
  <c r="AC7538" i="1"/>
  <c r="AC7539" i="1"/>
  <c r="AC7540" i="1"/>
  <c r="AC7541" i="1"/>
  <c r="AC7542" i="1"/>
  <c r="AC7543" i="1"/>
  <c r="AC7544" i="1"/>
  <c r="AC7545" i="1"/>
  <c r="AC7546" i="1"/>
  <c r="AC7547" i="1"/>
  <c r="AC7548" i="1"/>
  <c r="AC7549" i="1"/>
  <c r="AC7550" i="1"/>
  <c r="AC7551" i="1"/>
  <c r="AC7552" i="1"/>
  <c r="AC7553" i="1"/>
  <c r="AC7554" i="1"/>
  <c r="AC7555" i="1"/>
  <c r="AC7556" i="1"/>
  <c r="AC7557" i="1"/>
  <c r="AC7558" i="1"/>
  <c r="AC7559" i="1"/>
  <c r="AC7560" i="1"/>
  <c r="AC7561" i="1"/>
  <c r="AC7562" i="1"/>
  <c r="AC7563" i="1"/>
  <c r="AC7564" i="1"/>
  <c r="AC7565" i="1"/>
  <c r="AC7566" i="1"/>
  <c r="AC7567" i="1"/>
  <c r="AC7568" i="1"/>
  <c r="AC7569" i="1"/>
  <c r="AC7570" i="1"/>
  <c r="AC7571" i="1"/>
  <c r="AC7572" i="1"/>
  <c r="AC7573" i="1"/>
  <c r="AC7574" i="1"/>
  <c r="AC7575" i="1"/>
  <c r="AC7576" i="1"/>
  <c r="AC7577" i="1"/>
  <c r="AC7578" i="1"/>
  <c r="AC7579" i="1"/>
  <c r="AC7580" i="1"/>
  <c r="AC7581" i="1"/>
  <c r="AC7582" i="1"/>
  <c r="AC7583" i="1"/>
  <c r="AC7584" i="1"/>
  <c r="AC7585" i="1"/>
  <c r="AC7586" i="1"/>
  <c r="AC7587" i="1"/>
  <c r="AC7588" i="1"/>
  <c r="AC7589" i="1"/>
  <c r="AC7590" i="1"/>
  <c r="AC7591" i="1"/>
  <c r="AC7592" i="1"/>
  <c r="AC7593" i="1"/>
  <c r="AC7594" i="1"/>
  <c r="AC7595" i="1"/>
  <c r="AC7596" i="1"/>
  <c r="AC7597" i="1"/>
  <c r="AC7598" i="1"/>
  <c r="AC7599" i="1"/>
  <c r="AC7600" i="1"/>
  <c r="AC7601" i="1"/>
  <c r="AC7602" i="1"/>
  <c r="AC7603" i="1"/>
  <c r="AC7604" i="1"/>
  <c r="AC7605" i="1"/>
  <c r="AC7606" i="1"/>
  <c r="AC7607" i="1"/>
  <c r="AC7608" i="1"/>
  <c r="AC7609" i="1"/>
  <c r="AC7610" i="1"/>
  <c r="AC7611" i="1"/>
  <c r="AC7612" i="1"/>
  <c r="AC7613" i="1"/>
  <c r="AC7614" i="1"/>
  <c r="AC7615" i="1"/>
  <c r="AC7616" i="1"/>
  <c r="AC7617" i="1"/>
  <c r="AC7618" i="1"/>
  <c r="AC7619" i="1"/>
  <c r="AC7620" i="1"/>
  <c r="AC7621" i="1"/>
  <c r="AC7622" i="1"/>
  <c r="AC7623" i="1"/>
  <c r="AC7624" i="1"/>
  <c r="AC7625" i="1"/>
  <c r="AC7626" i="1"/>
  <c r="AC7627" i="1"/>
  <c r="AC7628" i="1"/>
  <c r="AC7629" i="1"/>
  <c r="AC7630" i="1"/>
  <c r="AC7631" i="1"/>
  <c r="AC7632" i="1"/>
  <c r="AC7633" i="1"/>
  <c r="AC7634" i="1"/>
  <c r="AC7635" i="1"/>
  <c r="AC7636" i="1"/>
  <c r="AC7637" i="1"/>
  <c r="AC7638" i="1"/>
  <c r="AC7639" i="1"/>
  <c r="AC7640" i="1"/>
  <c r="AC7641" i="1"/>
  <c r="AC7642" i="1"/>
  <c r="AC7643" i="1"/>
  <c r="AC7644" i="1"/>
  <c r="AC7645" i="1"/>
  <c r="AC7646" i="1"/>
  <c r="AC7647" i="1"/>
  <c r="AC7648" i="1"/>
  <c r="AC7649" i="1"/>
  <c r="AC7650" i="1"/>
  <c r="AC7651" i="1"/>
  <c r="AC7652" i="1"/>
  <c r="AC7653" i="1"/>
  <c r="AC7654" i="1"/>
  <c r="AC7655" i="1"/>
  <c r="AC7656" i="1"/>
  <c r="AC7657" i="1"/>
  <c r="AC7658" i="1"/>
  <c r="AC7659" i="1"/>
  <c r="AC7660" i="1"/>
  <c r="AC7661" i="1"/>
  <c r="AC7662" i="1"/>
  <c r="AC7663" i="1"/>
  <c r="AC7664" i="1"/>
  <c r="AC7665" i="1"/>
  <c r="AC7666" i="1"/>
  <c r="AC7667" i="1"/>
  <c r="AC7668" i="1"/>
  <c r="AC7669" i="1"/>
  <c r="AC7670" i="1"/>
  <c r="AC7671" i="1"/>
  <c r="AC7672" i="1"/>
  <c r="AC7673" i="1"/>
  <c r="AC7674" i="1"/>
  <c r="AC7675" i="1"/>
  <c r="AC7676" i="1"/>
  <c r="AC7677" i="1"/>
  <c r="AC7678" i="1"/>
  <c r="AC7679" i="1"/>
  <c r="AC7680" i="1"/>
  <c r="AC7681" i="1"/>
  <c r="AC7682" i="1"/>
  <c r="AC7683" i="1"/>
  <c r="AC7684" i="1"/>
  <c r="AC7685" i="1"/>
  <c r="AC7686" i="1"/>
  <c r="AC7687" i="1"/>
  <c r="AC7688" i="1"/>
  <c r="AC7689" i="1"/>
  <c r="AC7690" i="1"/>
  <c r="AC7691" i="1"/>
  <c r="AC7692" i="1"/>
  <c r="AC7693" i="1"/>
  <c r="AC7694" i="1"/>
  <c r="AC7695" i="1"/>
  <c r="AC7696" i="1"/>
  <c r="AC7697" i="1"/>
  <c r="AC7698" i="1"/>
  <c r="AC7699" i="1"/>
  <c r="AC7700" i="1"/>
  <c r="AC7701" i="1"/>
  <c r="AC7702" i="1"/>
  <c r="AC7703" i="1"/>
  <c r="AC7704" i="1"/>
  <c r="AC7705" i="1"/>
  <c r="AC7706" i="1"/>
  <c r="AC7707" i="1"/>
  <c r="AC7708" i="1"/>
  <c r="AC7709" i="1"/>
  <c r="AC7710" i="1"/>
  <c r="AC7711" i="1"/>
  <c r="AC7712" i="1"/>
  <c r="AC7713" i="1"/>
  <c r="AC7714" i="1"/>
  <c r="AC7715" i="1"/>
  <c r="AC7716" i="1"/>
  <c r="AC7717" i="1"/>
  <c r="AC7718" i="1"/>
  <c r="AC7719" i="1"/>
  <c r="AC7720" i="1"/>
  <c r="AC7721" i="1"/>
  <c r="AC7722" i="1"/>
  <c r="AC7723" i="1"/>
  <c r="AC7724" i="1"/>
  <c r="AC7725" i="1"/>
  <c r="AC7726" i="1"/>
  <c r="AC7727" i="1"/>
  <c r="AC7728" i="1"/>
  <c r="AC7729" i="1"/>
  <c r="AC7730" i="1"/>
  <c r="AC7731" i="1"/>
  <c r="AC7732" i="1"/>
  <c r="AC7733" i="1"/>
  <c r="AC7734" i="1"/>
  <c r="AC7735" i="1"/>
  <c r="AC7736" i="1"/>
  <c r="AC7737" i="1"/>
  <c r="AC7738" i="1"/>
  <c r="AC7739" i="1"/>
  <c r="AC7740" i="1"/>
  <c r="AC7741" i="1"/>
  <c r="AC7742" i="1"/>
  <c r="AC7743" i="1"/>
  <c r="AC7744" i="1"/>
  <c r="AC7745" i="1"/>
  <c r="AC7746" i="1"/>
  <c r="AC7747" i="1"/>
  <c r="AC7748" i="1"/>
  <c r="AC7749" i="1"/>
  <c r="AC7750" i="1"/>
  <c r="AC7751" i="1"/>
  <c r="AC7752" i="1"/>
  <c r="AC7753" i="1"/>
  <c r="AC7754" i="1"/>
  <c r="AC7755" i="1"/>
  <c r="AC7756" i="1"/>
  <c r="AC7757" i="1"/>
  <c r="AC7758" i="1"/>
  <c r="AC7759" i="1"/>
  <c r="AC7760" i="1"/>
  <c r="AC7761" i="1"/>
  <c r="AC7762" i="1"/>
  <c r="AC7763" i="1"/>
  <c r="AC7764" i="1"/>
  <c r="AC7765" i="1"/>
  <c r="AC7766" i="1"/>
  <c r="AC7767" i="1"/>
  <c r="AC7768" i="1"/>
  <c r="AC7769" i="1"/>
  <c r="AC7770" i="1"/>
  <c r="AC7771" i="1"/>
  <c r="AC7772" i="1"/>
  <c r="AC7773" i="1"/>
  <c r="AC7774" i="1"/>
  <c r="AC7775" i="1"/>
  <c r="AC7776" i="1"/>
  <c r="AC7777" i="1"/>
  <c r="AC7778" i="1"/>
  <c r="AC7779" i="1"/>
  <c r="AC7780" i="1"/>
  <c r="AC7781" i="1"/>
  <c r="AC7782" i="1"/>
  <c r="AC7783" i="1"/>
  <c r="AC7784" i="1"/>
  <c r="AC7785" i="1"/>
  <c r="AC7786" i="1"/>
  <c r="AC7787" i="1"/>
  <c r="AC7788" i="1"/>
  <c r="AC7789" i="1"/>
  <c r="AC7790" i="1"/>
  <c r="AC7791" i="1"/>
  <c r="AC7792" i="1"/>
  <c r="AC7793" i="1"/>
  <c r="AC7794" i="1"/>
  <c r="AC7795" i="1"/>
  <c r="AC7796" i="1"/>
  <c r="AC7797" i="1"/>
  <c r="AC7798" i="1"/>
  <c r="AC7799" i="1"/>
  <c r="AC7800" i="1"/>
  <c r="AC7801" i="1"/>
  <c r="AC7802" i="1"/>
  <c r="AC7803" i="1"/>
  <c r="AC7804" i="1"/>
  <c r="AC7805" i="1"/>
  <c r="AC7806" i="1"/>
  <c r="AC7807" i="1"/>
  <c r="AC7808" i="1"/>
  <c r="AC7809" i="1"/>
  <c r="AC7810" i="1"/>
  <c r="AC7811" i="1"/>
  <c r="AC7812" i="1"/>
  <c r="AC7813" i="1"/>
  <c r="AC7814" i="1"/>
  <c r="AC7815" i="1"/>
  <c r="AC7816" i="1"/>
  <c r="AC7817" i="1"/>
  <c r="AC7818" i="1"/>
  <c r="AC7819" i="1"/>
  <c r="AC7820" i="1"/>
  <c r="AC7821" i="1"/>
  <c r="AC7822" i="1"/>
  <c r="AC7823" i="1"/>
  <c r="AC7824" i="1"/>
  <c r="AC7825" i="1"/>
  <c r="AC7826" i="1"/>
  <c r="AC7827" i="1"/>
  <c r="AC7828" i="1"/>
  <c r="AC7829" i="1"/>
  <c r="AC7830" i="1"/>
  <c r="AC7831" i="1"/>
  <c r="AC7832" i="1"/>
  <c r="AC7833" i="1"/>
  <c r="AC7834" i="1"/>
  <c r="AC7835" i="1"/>
  <c r="AC7836" i="1"/>
  <c r="AC7837" i="1"/>
  <c r="AC7838" i="1"/>
  <c r="AC7839" i="1"/>
  <c r="AC7840" i="1"/>
  <c r="AC7841" i="1"/>
  <c r="AC7842" i="1"/>
  <c r="AC7843" i="1"/>
  <c r="AC7844" i="1"/>
  <c r="AC7845" i="1"/>
  <c r="AC7846" i="1"/>
  <c r="AC7847" i="1"/>
  <c r="AC7848" i="1"/>
  <c r="AC7849" i="1"/>
  <c r="AC7850" i="1"/>
  <c r="AC7851" i="1"/>
  <c r="AC7852" i="1"/>
  <c r="AC7853" i="1"/>
  <c r="AC7854" i="1"/>
  <c r="AC7855" i="1"/>
  <c r="AC7856" i="1"/>
  <c r="AC7857" i="1"/>
  <c r="AC7858" i="1"/>
  <c r="AC7859" i="1"/>
  <c r="AC7860" i="1"/>
  <c r="AC7861" i="1"/>
  <c r="AC7862" i="1"/>
  <c r="AC7863" i="1"/>
  <c r="AC7864" i="1"/>
  <c r="AC7865" i="1"/>
  <c r="AC7866" i="1"/>
  <c r="AC7867" i="1"/>
  <c r="AC7868" i="1"/>
  <c r="AC7869" i="1"/>
  <c r="AC7870" i="1"/>
  <c r="AC7871" i="1"/>
  <c r="AC7872" i="1"/>
  <c r="AC7873" i="1"/>
  <c r="AC7874" i="1"/>
  <c r="AC7875" i="1"/>
  <c r="AC7876" i="1"/>
  <c r="AC7877" i="1"/>
  <c r="AC7878" i="1"/>
  <c r="AC7879" i="1"/>
  <c r="AC7880" i="1"/>
  <c r="AC7881" i="1"/>
  <c r="AC7882" i="1"/>
  <c r="AC7883" i="1"/>
  <c r="AC7884" i="1"/>
  <c r="AC7885" i="1"/>
  <c r="AC7886" i="1"/>
  <c r="AC7887" i="1"/>
  <c r="AC7888" i="1"/>
  <c r="AC7889" i="1"/>
  <c r="AC7890" i="1"/>
  <c r="AC7891" i="1"/>
  <c r="AC7892" i="1"/>
  <c r="AC7893" i="1"/>
  <c r="AC7894" i="1"/>
  <c r="AC7895" i="1"/>
  <c r="AC7896" i="1"/>
  <c r="AC7897" i="1"/>
  <c r="AC7898" i="1"/>
  <c r="AC7899" i="1"/>
  <c r="AC7900" i="1"/>
  <c r="AC7901" i="1"/>
  <c r="AC7902" i="1"/>
  <c r="AC7903" i="1"/>
  <c r="AC7904" i="1"/>
  <c r="AC7905" i="1"/>
  <c r="AC7906" i="1"/>
  <c r="AC7907" i="1"/>
  <c r="AC7908" i="1"/>
  <c r="AC7909" i="1"/>
  <c r="AC7910" i="1"/>
  <c r="AC7911" i="1"/>
  <c r="AC7912" i="1"/>
  <c r="AC7913" i="1"/>
  <c r="AC7914" i="1"/>
  <c r="AC7915" i="1"/>
  <c r="AC7916" i="1"/>
  <c r="AC7917" i="1"/>
  <c r="AC7918" i="1"/>
  <c r="AC7919" i="1"/>
  <c r="AC7920" i="1"/>
  <c r="AC7921" i="1"/>
  <c r="AC7922" i="1"/>
  <c r="AC7923" i="1"/>
  <c r="AC7924" i="1"/>
  <c r="AC7925" i="1"/>
  <c r="AC7926" i="1"/>
  <c r="AC7927" i="1"/>
  <c r="AC7928" i="1"/>
  <c r="AC7929" i="1"/>
  <c r="AC7930" i="1"/>
  <c r="AC7931" i="1"/>
  <c r="AC7932" i="1"/>
  <c r="AC7933" i="1"/>
  <c r="AC7934" i="1"/>
  <c r="AC7935" i="1"/>
  <c r="AC7936" i="1"/>
  <c r="AC7937" i="1"/>
  <c r="AC7938" i="1"/>
  <c r="AC7939" i="1"/>
  <c r="AC7940" i="1"/>
  <c r="AC7941" i="1"/>
  <c r="AC7942" i="1"/>
  <c r="AC7943" i="1"/>
  <c r="AC7944" i="1"/>
  <c r="AC7945" i="1"/>
  <c r="AC7946" i="1"/>
  <c r="AC7947" i="1"/>
  <c r="AC7948" i="1"/>
  <c r="AC7949" i="1"/>
  <c r="AC7950" i="1"/>
  <c r="AC7951" i="1"/>
  <c r="AC7952" i="1"/>
  <c r="AC7953" i="1"/>
  <c r="AC7954" i="1"/>
  <c r="AC7955" i="1"/>
  <c r="AC7956" i="1"/>
  <c r="AC7957" i="1"/>
  <c r="AC7958" i="1"/>
  <c r="AC7959" i="1"/>
  <c r="AC7960" i="1"/>
  <c r="AC7961" i="1"/>
  <c r="AC7962" i="1"/>
  <c r="AC7963" i="1"/>
  <c r="AC7964" i="1"/>
  <c r="AC7965" i="1"/>
  <c r="AC7966" i="1"/>
  <c r="AC7967" i="1"/>
  <c r="AC7968" i="1"/>
  <c r="AC7969" i="1"/>
  <c r="AC7970" i="1"/>
  <c r="AC7971" i="1"/>
  <c r="AC7972" i="1"/>
  <c r="AC7973" i="1"/>
  <c r="AC7974" i="1"/>
  <c r="AC7975" i="1"/>
  <c r="AC7976" i="1"/>
  <c r="AC7977" i="1"/>
  <c r="AC7978" i="1"/>
  <c r="AC7979" i="1"/>
  <c r="AC7980" i="1"/>
  <c r="AC7981" i="1"/>
  <c r="AC7982" i="1"/>
  <c r="AC7983" i="1"/>
  <c r="AC7984" i="1"/>
  <c r="AC7985" i="1"/>
  <c r="AC7986" i="1"/>
  <c r="AC7987" i="1"/>
  <c r="AC7988" i="1"/>
  <c r="AC7989" i="1"/>
  <c r="AC7990" i="1"/>
  <c r="AC7991" i="1"/>
  <c r="AC7992" i="1"/>
  <c r="AC7993" i="1"/>
  <c r="AC7994" i="1"/>
  <c r="AC7995" i="1"/>
  <c r="AC7996" i="1"/>
  <c r="AC7997" i="1"/>
  <c r="AC7998" i="1"/>
  <c r="AC7999" i="1"/>
  <c r="AC8000" i="1"/>
  <c r="AC8001" i="1"/>
  <c r="AC8002" i="1"/>
  <c r="AC8003" i="1"/>
  <c r="AC8004" i="1"/>
  <c r="AC8005" i="1"/>
  <c r="AC8006" i="1"/>
  <c r="AC8007" i="1"/>
  <c r="AC8008" i="1"/>
  <c r="AC8009" i="1"/>
  <c r="AC8010" i="1"/>
  <c r="AC8011" i="1"/>
  <c r="AC8012" i="1"/>
  <c r="AC8013" i="1"/>
  <c r="AC8014" i="1"/>
  <c r="AC8015" i="1"/>
  <c r="AC8016" i="1"/>
  <c r="AC8017" i="1"/>
  <c r="AC8018" i="1"/>
  <c r="AC8019" i="1"/>
  <c r="AC8020" i="1"/>
  <c r="AC8021" i="1"/>
  <c r="AC8022" i="1"/>
  <c r="AC8023" i="1"/>
  <c r="AC8024" i="1"/>
  <c r="AC8025" i="1"/>
  <c r="AC8026" i="1"/>
  <c r="AC8027" i="1"/>
  <c r="AC8028" i="1"/>
  <c r="AC8029" i="1"/>
  <c r="AC8030" i="1"/>
  <c r="AC8031" i="1"/>
  <c r="AC8032" i="1"/>
  <c r="AC8033" i="1"/>
  <c r="AC8034" i="1"/>
  <c r="AC8035" i="1"/>
  <c r="AC8036" i="1"/>
  <c r="AC8037" i="1"/>
  <c r="AC8038" i="1"/>
  <c r="AC8039" i="1"/>
  <c r="AC8040" i="1"/>
  <c r="AC8041" i="1"/>
  <c r="AC8042" i="1"/>
  <c r="AC8043" i="1"/>
  <c r="AC8044" i="1"/>
  <c r="AC8045" i="1"/>
  <c r="AC8046" i="1"/>
  <c r="AC8047" i="1"/>
  <c r="AC8048" i="1"/>
  <c r="AC8049" i="1"/>
  <c r="AC8050" i="1"/>
  <c r="AC8051" i="1"/>
  <c r="AC8052" i="1"/>
  <c r="AC8053" i="1"/>
  <c r="AC8054" i="1"/>
  <c r="AC8055" i="1"/>
  <c r="AC8056" i="1"/>
  <c r="AC8057" i="1"/>
  <c r="AC8058" i="1"/>
  <c r="AC8059" i="1"/>
  <c r="AC8060" i="1"/>
  <c r="AC8061" i="1"/>
  <c r="AC8062" i="1"/>
  <c r="AC8063" i="1"/>
  <c r="AC8064" i="1"/>
  <c r="AC8065" i="1"/>
  <c r="AC8066" i="1"/>
  <c r="AC8067" i="1"/>
  <c r="AC8068" i="1"/>
  <c r="AC8069" i="1"/>
  <c r="AC8070" i="1"/>
  <c r="AC8071" i="1"/>
  <c r="AC8072" i="1"/>
  <c r="AC8073" i="1"/>
  <c r="AC8074" i="1"/>
  <c r="AC8075" i="1"/>
  <c r="AC8076" i="1"/>
  <c r="AC8077" i="1"/>
  <c r="AC8078" i="1"/>
  <c r="AC8079" i="1"/>
  <c r="AC8080" i="1"/>
  <c r="AC8081" i="1"/>
  <c r="AC8082" i="1"/>
  <c r="AC8083" i="1"/>
  <c r="AC8084" i="1"/>
  <c r="AC8085" i="1"/>
  <c r="AC8086" i="1"/>
  <c r="AC8087" i="1"/>
  <c r="AC8088" i="1"/>
  <c r="AC8089" i="1"/>
  <c r="AC8090" i="1"/>
  <c r="AC8091" i="1"/>
  <c r="AC8092" i="1"/>
  <c r="AC8093" i="1"/>
  <c r="AC8094" i="1"/>
  <c r="AC8095" i="1"/>
  <c r="AC8096" i="1"/>
  <c r="AC8097" i="1"/>
  <c r="AC8098" i="1"/>
  <c r="AC8099" i="1"/>
  <c r="AC8100" i="1"/>
  <c r="AC8101" i="1"/>
  <c r="AC8102" i="1"/>
  <c r="AC8103" i="1"/>
  <c r="AC8104" i="1"/>
  <c r="AC8105" i="1"/>
  <c r="AC8106" i="1"/>
  <c r="AC8107" i="1"/>
  <c r="AC8108" i="1"/>
  <c r="AC8109" i="1"/>
  <c r="AC8110" i="1"/>
  <c r="AC8111" i="1"/>
  <c r="AC8112" i="1"/>
  <c r="AC8113" i="1"/>
  <c r="AC8114" i="1"/>
  <c r="AC8115" i="1"/>
  <c r="AC8116" i="1"/>
  <c r="AC8117" i="1"/>
  <c r="AC8118" i="1"/>
  <c r="AC8119" i="1"/>
  <c r="AC8120" i="1"/>
  <c r="AC8121" i="1"/>
  <c r="AC8122" i="1"/>
  <c r="AC8123" i="1"/>
  <c r="AC8124" i="1"/>
  <c r="AC8125" i="1"/>
  <c r="AC8126" i="1"/>
  <c r="AC8127" i="1"/>
  <c r="AC8128" i="1"/>
  <c r="AC8129" i="1"/>
  <c r="AC8130" i="1"/>
  <c r="AC8131" i="1"/>
  <c r="AC8132" i="1"/>
  <c r="AC8133" i="1"/>
  <c r="AC8134" i="1"/>
  <c r="AC8135" i="1"/>
  <c r="AC8136" i="1"/>
  <c r="AC8137" i="1"/>
  <c r="AC8138" i="1"/>
  <c r="AC8139" i="1"/>
  <c r="AC8140" i="1"/>
  <c r="AC8141" i="1"/>
  <c r="AC8142" i="1"/>
  <c r="AC8143" i="1"/>
  <c r="AC8144" i="1"/>
  <c r="AC8145" i="1"/>
  <c r="AC8146" i="1"/>
  <c r="AC8147" i="1"/>
  <c r="AC8148" i="1"/>
  <c r="AC8149" i="1"/>
  <c r="AC8150" i="1"/>
  <c r="AC8151" i="1"/>
  <c r="AC8152" i="1"/>
  <c r="AC8153" i="1"/>
  <c r="AC8154" i="1"/>
  <c r="AC8155" i="1"/>
  <c r="AC8156" i="1"/>
  <c r="AC8157" i="1"/>
  <c r="AC8158" i="1"/>
  <c r="AC8159" i="1"/>
  <c r="AC8160" i="1"/>
  <c r="AC8161" i="1"/>
  <c r="AC8162" i="1"/>
  <c r="AC8163" i="1"/>
  <c r="AC8164" i="1"/>
  <c r="AC8165" i="1"/>
  <c r="AC8166" i="1"/>
  <c r="AC8167" i="1"/>
  <c r="AC8168" i="1"/>
  <c r="AC8169" i="1"/>
  <c r="AC8170" i="1"/>
  <c r="AC8171" i="1"/>
  <c r="AC8172" i="1"/>
  <c r="AC8173" i="1"/>
  <c r="AC8174" i="1"/>
  <c r="AC8175" i="1"/>
  <c r="AC8176" i="1"/>
  <c r="AC8177" i="1"/>
  <c r="AC8178" i="1"/>
  <c r="AC8179" i="1"/>
  <c r="AC8180" i="1"/>
  <c r="AC8181" i="1"/>
  <c r="AC8182" i="1"/>
  <c r="AC8183" i="1"/>
  <c r="AC8184" i="1"/>
  <c r="AC8185" i="1"/>
  <c r="AC8186" i="1"/>
  <c r="AC8187" i="1"/>
  <c r="AC8188" i="1"/>
  <c r="AC8189" i="1"/>
  <c r="AC8190" i="1"/>
  <c r="AC8191" i="1"/>
  <c r="AC8192" i="1"/>
  <c r="AC8193" i="1"/>
  <c r="AC8194" i="1"/>
  <c r="AC8195" i="1"/>
  <c r="AC8196" i="1"/>
  <c r="AC8197" i="1"/>
  <c r="AC8198" i="1"/>
  <c r="AC8199" i="1"/>
  <c r="AC8200" i="1"/>
  <c r="AC8201" i="1"/>
  <c r="AC8202" i="1"/>
  <c r="AC8203" i="1"/>
  <c r="AC8204" i="1"/>
  <c r="AC8205" i="1"/>
  <c r="AC8206" i="1"/>
  <c r="AC8207" i="1"/>
  <c r="AC8208" i="1"/>
  <c r="AC8209" i="1"/>
  <c r="AC8210" i="1"/>
  <c r="AC8211" i="1"/>
  <c r="AC8212" i="1"/>
  <c r="AC8213" i="1"/>
  <c r="AC8214" i="1"/>
  <c r="AC8215" i="1"/>
  <c r="AC8216" i="1"/>
  <c r="AC8217" i="1"/>
  <c r="AC8218" i="1"/>
  <c r="AC8219" i="1"/>
  <c r="AC8220" i="1"/>
  <c r="AC8221" i="1"/>
  <c r="AC8222" i="1"/>
  <c r="AC8223" i="1"/>
  <c r="AC8224" i="1"/>
  <c r="AC8225" i="1"/>
  <c r="AC8226" i="1"/>
  <c r="AC8227" i="1"/>
  <c r="AC8228" i="1"/>
  <c r="AC8229" i="1"/>
  <c r="AC8230" i="1"/>
  <c r="AC8231" i="1"/>
  <c r="AC8232" i="1"/>
  <c r="AC8233" i="1"/>
  <c r="AC8234" i="1"/>
  <c r="AC8235" i="1"/>
  <c r="AC8236" i="1"/>
  <c r="AC8237" i="1"/>
  <c r="AC8238" i="1"/>
  <c r="AC8239" i="1"/>
  <c r="AC8240" i="1"/>
  <c r="AC8241" i="1"/>
  <c r="AC8242" i="1"/>
  <c r="AC8243" i="1"/>
  <c r="AC8244" i="1"/>
  <c r="AC8245" i="1"/>
  <c r="AC8246" i="1"/>
  <c r="AC8247" i="1"/>
  <c r="AC8248" i="1"/>
  <c r="AC8249" i="1"/>
  <c r="AC8250" i="1"/>
  <c r="AC8251" i="1"/>
  <c r="AC8252" i="1"/>
  <c r="AC8253" i="1"/>
  <c r="AC8254" i="1"/>
  <c r="AC8255" i="1"/>
  <c r="AC8256" i="1"/>
  <c r="AC8257" i="1"/>
  <c r="AC8258" i="1"/>
  <c r="AC8259" i="1"/>
  <c r="AC8260" i="1"/>
  <c r="AC8261" i="1"/>
  <c r="AC8262" i="1"/>
  <c r="AC8263" i="1"/>
  <c r="AC8264" i="1"/>
  <c r="AC8265" i="1"/>
  <c r="AC8266" i="1"/>
  <c r="AC8267" i="1"/>
  <c r="AC8268" i="1"/>
  <c r="AC8269" i="1"/>
  <c r="AC8270" i="1"/>
  <c r="AC8271" i="1"/>
  <c r="AC8272" i="1"/>
  <c r="AC8273" i="1"/>
  <c r="AC8274" i="1"/>
  <c r="AC8275" i="1"/>
  <c r="AC8276" i="1"/>
  <c r="AC8277" i="1"/>
  <c r="AC8278" i="1"/>
  <c r="AC8279" i="1"/>
  <c r="AC8280" i="1"/>
  <c r="AC8281" i="1"/>
  <c r="AC8282" i="1"/>
  <c r="AC8283" i="1"/>
  <c r="AC8284" i="1"/>
  <c r="AC8285" i="1"/>
  <c r="AC8286" i="1"/>
  <c r="AC8287" i="1"/>
  <c r="AC8288" i="1"/>
  <c r="AC8289" i="1"/>
  <c r="AC8290" i="1"/>
  <c r="AC8291" i="1"/>
  <c r="AC8292" i="1"/>
  <c r="AC8293" i="1"/>
  <c r="AC8294" i="1"/>
  <c r="AC8295" i="1"/>
  <c r="AC8296" i="1"/>
  <c r="AC8297" i="1"/>
  <c r="AC8298" i="1"/>
  <c r="AC8299" i="1"/>
  <c r="AC8300" i="1"/>
  <c r="AC8301" i="1"/>
  <c r="AC8302" i="1"/>
  <c r="AC8303" i="1"/>
  <c r="AC8304" i="1"/>
  <c r="AC8305" i="1"/>
  <c r="AC8306" i="1"/>
  <c r="AC8307" i="1"/>
  <c r="AC8308" i="1"/>
  <c r="AC8309" i="1"/>
  <c r="AC8310" i="1"/>
  <c r="AC8311" i="1"/>
  <c r="AC8312" i="1"/>
  <c r="AC8313" i="1"/>
  <c r="AC8314" i="1"/>
  <c r="AC8315" i="1"/>
  <c r="AC8316" i="1"/>
  <c r="AC8317" i="1"/>
  <c r="AC8318" i="1"/>
  <c r="AC8319" i="1"/>
  <c r="AC8320" i="1"/>
  <c r="AC8321" i="1"/>
  <c r="AC8322" i="1"/>
  <c r="AC8323" i="1"/>
  <c r="AC8324" i="1"/>
  <c r="AC8325" i="1"/>
  <c r="AC8326" i="1"/>
  <c r="AC8327" i="1"/>
  <c r="AC8328" i="1"/>
  <c r="AC8329" i="1"/>
  <c r="AC8330" i="1"/>
  <c r="AC8331" i="1"/>
  <c r="AC8332" i="1"/>
  <c r="AC8333" i="1"/>
  <c r="AC8334" i="1"/>
  <c r="AC8335" i="1"/>
  <c r="AC8336" i="1"/>
  <c r="AC8337" i="1"/>
  <c r="AC8338" i="1"/>
  <c r="AC8339" i="1"/>
  <c r="AC8340" i="1"/>
  <c r="AC8341" i="1"/>
  <c r="AC8342" i="1"/>
  <c r="AC8343" i="1"/>
  <c r="AC8344" i="1"/>
  <c r="AC8345" i="1"/>
  <c r="AC8346" i="1"/>
  <c r="AC8347" i="1"/>
  <c r="AC8348" i="1"/>
  <c r="AC8349" i="1"/>
  <c r="AC8350" i="1"/>
  <c r="AC8351" i="1"/>
  <c r="AC8352" i="1"/>
  <c r="AC8353" i="1"/>
  <c r="AC8354" i="1"/>
  <c r="AC8355" i="1"/>
  <c r="AC8356" i="1"/>
  <c r="AC8357" i="1"/>
  <c r="AC8358" i="1"/>
  <c r="AC8359" i="1"/>
  <c r="AC8360" i="1"/>
  <c r="AC8361" i="1"/>
  <c r="AC8362" i="1"/>
  <c r="AC8363" i="1"/>
  <c r="AC8364" i="1"/>
  <c r="AC8365" i="1"/>
  <c r="AC8366" i="1"/>
  <c r="AC8367" i="1"/>
  <c r="AC8368" i="1"/>
  <c r="AC8369" i="1"/>
  <c r="AC8370" i="1"/>
  <c r="AC8371" i="1"/>
  <c r="AC8372" i="1"/>
  <c r="AC8373" i="1"/>
  <c r="AC8374" i="1"/>
  <c r="AC8375" i="1"/>
  <c r="AC8376" i="1"/>
  <c r="AC8377" i="1"/>
  <c r="AC8378" i="1"/>
  <c r="AC8379" i="1"/>
  <c r="AC8380" i="1"/>
  <c r="AC8381" i="1"/>
  <c r="AC8382" i="1"/>
  <c r="AC8383" i="1"/>
  <c r="AC8384" i="1"/>
  <c r="AC8385" i="1"/>
  <c r="AC8386" i="1"/>
  <c r="AC8387" i="1"/>
  <c r="AC8388" i="1"/>
  <c r="AC8389" i="1"/>
  <c r="AC8390" i="1"/>
  <c r="AC8391" i="1"/>
  <c r="AC8392" i="1"/>
  <c r="AC8393" i="1"/>
  <c r="AC8394" i="1"/>
  <c r="AC8395" i="1"/>
  <c r="AC8396" i="1"/>
  <c r="AC8397" i="1"/>
  <c r="AC8398" i="1"/>
  <c r="AC8399" i="1"/>
  <c r="AC8400" i="1"/>
  <c r="AC8401" i="1"/>
  <c r="AC8402" i="1"/>
  <c r="AC8403" i="1"/>
  <c r="AC8404" i="1"/>
  <c r="AC8405" i="1"/>
  <c r="AC8406" i="1"/>
  <c r="AC8407" i="1"/>
  <c r="AC8408" i="1"/>
  <c r="AC8409" i="1"/>
  <c r="AC8410" i="1"/>
  <c r="AC8411" i="1"/>
  <c r="AC8412" i="1"/>
  <c r="AC8413" i="1"/>
  <c r="AC8414" i="1"/>
  <c r="AC8415" i="1"/>
  <c r="AC8416" i="1"/>
  <c r="AC8417" i="1"/>
  <c r="AC8418" i="1"/>
  <c r="AC8419" i="1"/>
  <c r="AC8420" i="1"/>
  <c r="AC8421" i="1"/>
  <c r="AC8422" i="1"/>
  <c r="AC8423" i="1"/>
  <c r="AC8424" i="1"/>
  <c r="AC8425" i="1"/>
  <c r="AC8426" i="1"/>
  <c r="AC8427" i="1"/>
  <c r="AC8428" i="1"/>
  <c r="AC8429" i="1"/>
  <c r="AC8430" i="1"/>
  <c r="AC8431" i="1"/>
  <c r="AC8432" i="1"/>
  <c r="AC8433" i="1"/>
  <c r="AC8434" i="1"/>
  <c r="AC8435" i="1"/>
  <c r="AC8436" i="1"/>
  <c r="AC8437" i="1"/>
  <c r="AC8438" i="1"/>
  <c r="AC8439" i="1"/>
  <c r="AC8440" i="1"/>
  <c r="AC8441" i="1"/>
  <c r="AC8442" i="1"/>
  <c r="AC8443" i="1"/>
  <c r="AC8444" i="1"/>
  <c r="AC8445" i="1"/>
  <c r="AC8446" i="1"/>
  <c r="AC8447" i="1"/>
  <c r="AC8448" i="1"/>
  <c r="AC8449" i="1"/>
  <c r="AC8450" i="1"/>
  <c r="AC8451" i="1"/>
  <c r="AC8452" i="1"/>
  <c r="AC8453" i="1"/>
  <c r="AC8454" i="1"/>
  <c r="AC8455" i="1"/>
  <c r="AC8456" i="1"/>
  <c r="AC8457" i="1"/>
  <c r="AC8458" i="1"/>
  <c r="AC8459" i="1"/>
  <c r="AC8460" i="1"/>
  <c r="AC8461" i="1"/>
  <c r="AC8462" i="1"/>
  <c r="AC8463" i="1"/>
  <c r="AC8464" i="1"/>
  <c r="AC8465" i="1"/>
  <c r="AC8466" i="1"/>
  <c r="AC8467" i="1"/>
  <c r="AC8468" i="1"/>
  <c r="AC8469" i="1"/>
  <c r="AC8470" i="1"/>
  <c r="AC8471" i="1"/>
  <c r="AC8472" i="1"/>
  <c r="AC8473" i="1"/>
  <c r="AC8474" i="1"/>
  <c r="AC8475" i="1"/>
  <c r="AC8476" i="1"/>
  <c r="AC8477" i="1"/>
  <c r="AC8478" i="1"/>
  <c r="AC8479" i="1"/>
  <c r="AC8480" i="1"/>
  <c r="AC8481" i="1"/>
  <c r="AC8482" i="1"/>
  <c r="AC8483" i="1"/>
  <c r="AC8484" i="1"/>
  <c r="AC8485" i="1"/>
  <c r="AC8486" i="1"/>
  <c r="AC8487" i="1"/>
  <c r="AC8488" i="1"/>
  <c r="AC8489" i="1"/>
  <c r="AC8490" i="1"/>
  <c r="AC8491" i="1"/>
  <c r="AC8492" i="1"/>
  <c r="AC8493" i="1"/>
  <c r="AC8494" i="1"/>
  <c r="AC8495" i="1"/>
  <c r="AC8496" i="1"/>
  <c r="AC8497" i="1"/>
  <c r="AC8498" i="1"/>
  <c r="AC8499" i="1"/>
  <c r="AC8500" i="1"/>
  <c r="AC8501" i="1"/>
  <c r="AC8502" i="1"/>
  <c r="AC8503" i="1"/>
  <c r="AC8504" i="1"/>
  <c r="AC8505" i="1"/>
  <c r="AC8506" i="1"/>
  <c r="AC8507" i="1"/>
  <c r="AC8508" i="1"/>
  <c r="AC8509" i="1"/>
  <c r="AC8510" i="1"/>
  <c r="AC8511" i="1"/>
  <c r="AC8512" i="1"/>
  <c r="AC8513" i="1"/>
  <c r="AC8514" i="1"/>
  <c r="AC8515" i="1"/>
  <c r="AC8516" i="1"/>
  <c r="AC8517" i="1"/>
  <c r="AC8518" i="1"/>
  <c r="AC8519" i="1"/>
  <c r="AC8520" i="1"/>
  <c r="AC8521" i="1"/>
  <c r="AC8522" i="1"/>
  <c r="AC8523" i="1"/>
  <c r="AC8524" i="1"/>
  <c r="AC8525" i="1"/>
  <c r="AC8526" i="1"/>
  <c r="AC8527" i="1"/>
  <c r="AC8528" i="1"/>
  <c r="AC8529" i="1"/>
  <c r="AC8530" i="1"/>
  <c r="AC8531" i="1"/>
  <c r="AC8532" i="1"/>
  <c r="AC8533" i="1"/>
  <c r="AC8534" i="1"/>
  <c r="AC8535" i="1"/>
  <c r="AC8536" i="1"/>
  <c r="AC8537" i="1"/>
  <c r="AC8538" i="1"/>
  <c r="AC8539" i="1"/>
  <c r="AC8540" i="1"/>
  <c r="AC8541" i="1"/>
  <c r="AC8542" i="1"/>
  <c r="AC8543" i="1"/>
  <c r="AC8544" i="1"/>
  <c r="AC8545" i="1"/>
  <c r="AC8546" i="1"/>
  <c r="AC8547" i="1"/>
  <c r="AC8548" i="1"/>
  <c r="AC8549" i="1"/>
  <c r="AC8550" i="1"/>
  <c r="AC8551" i="1"/>
  <c r="AC8552" i="1"/>
  <c r="AC8553" i="1"/>
  <c r="AC8554" i="1"/>
  <c r="AC8555" i="1"/>
  <c r="AC8556" i="1"/>
  <c r="AC8557" i="1"/>
  <c r="AC8558" i="1"/>
  <c r="AC8559" i="1"/>
  <c r="AC8560" i="1"/>
  <c r="AC8561" i="1"/>
  <c r="AC8562" i="1"/>
  <c r="AC8563" i="1"/>
  <c r="AC8564" i="1"/>
  <c r="AC8565" i="1"/>
  <c r="AC8566" i="1"/>
  <c r="AC8567" i="1"/>
  <c r="AC8568" i="1"/>
  <c r="AC8569" i="1"/>
  <c r="AC8570" i="1"/>
  <c r="AC8571" i="1"/>
  <c r="AC8572" i="1"/>
  <c r="AC8573" i="1"/>
  <c r="AC8574" i="1"/>
  <c r="AC8575" i="1"/>
  <c r="AC8576" i="1"/>
  <c r="AC8577" i="1"/>
  <c r="AC8578" i="1"/>
  <c r="AC8579" i="1"/>
  <c r="AC8580" i="1"/>
  <c r="AC8581" i="1"/>
  <c r="AC8582" i="1"/>
  <c r="AC8583" i="1"/>
  <c r="AC8584" i="1"/>
  <c r="AC8585" i="1"/>
  <c r="AC8586" i="1"/>
  <c r="AC8587" i="1"/>
  <c r="AC8588" i="1"/>
  <c r="AC8589" i="1"/>
  <c r="AC8590" i="1"/>
  <c r="AC8591" i="1"/>
  <c r="AC8592" i="1"/>
  <c r="AC8593" i="1"/>
  <c r="AC8594" i="1"/>
  <c r="AC8595" i="1"/>
  <c r="AC8596" i="1"/>
  <c r="AC8597" i="1"/>
  <c r="AC8598" i="1"/>
  <c r="AC8599" i="1"/>
  <c r="AC8600" i="1"/>
  <c r="AC8601" i="1"/>
  <c r="AC8602" i="1"/>
  <c r="AC8603" i="1"/>
  <c r="AC8604" i="1"/>
  <c r="AC8605" i="1"/>
  <c r="AC8606" i="1"/>
  <c r="AC8607" i="1"/>
  <c r="AC8608" i="1"/>
  <c r="AC8609" i="1"/>
  <c r="AC8610" i="1"/>
  <c r="AC8611" i="1"/>
  <c r="AC8612" i="1"/>
  <c r="AC8613" i="1"/>
  <c r="AC8614" i="1"/>
  <c r="AC8615" i="1"/>
  <c r="AC8616" i="1"/>
  <c r="AC8617" i="1"/>
  <c r="AC8618" i="1"/>
  <c r="AC8619" i="1"/>
  <c r="AC8620" i="1"/>
  <c r="AC8621" i="1"/>
  <c r="AC8622" i="1"/>
  <c r="AC8623" i="1"/>
  <c r="AC8624" i="1"/>
  <c r="AC8625" i="1"/>
  <c r="AC8626" i="1"/>
  <c r="AC8627" i="1"/>
  <c r="AC8628" i="1"/>
  <c r="AC8629" i="1"/>
  <c r="AC8630" i="1"/>
  <c r="AC8631" i="1"/>
  <c r="AC8632" i="1"/>
  <c r="AC8633" i="1"/>
  <c r="AC8634" i="1"/>
  <c r="AC8635" i="1"/>
  <c r="AC8636" i="1"/>
  <c r="AC8637" i="1"/>
  <c r="AC8638" i="1"/>
  <c r="AC8639" i="1"/>
  <c r="AC8640" i="1"/>
  <c r="AC8641" i="1"/>
  <c r="AC8642" i="1"/>
  <c r="AC8643" i="1"/>
  <c r="AC8644" i="1"/>
  <c r="AC8645" i="1"/>
  <c r="AC8646" i="1"/>
  <c r="AC8647" i="1"/>
  <c r="AC8648" i="1"/>
  <c r="AC8649" i="1"/>
  <c r="AC8650" i="1"/>
  <c r="AC8651" i="1"/>
  <c r="AC8652" i="1"/>
  <c r="AC8653" i="1"/>
  <c r="AC8654" i="1"/>
  <c r="AC8655" i="1"/>
  <c r="AC8656" i="1"/>
  <c r="AC8657" i="1"/>
  <c r="AC8658" i="1"/>
  <c r="AC8659" i="1"/>
  <c r="AC8660" i="1"/>
  <c r="AC8661" i="1"/>
  <c r="AC8662" i="1"/>
  <c r="AC8663" i="1"/>
  <c r="AC8664" i="1"/>
  <c r="AC8665" i="1"/>
  <c r="AC8666" i="1"/>
  <c r="AC8667" i="1"/>
  <c r="AC8668" i="1"/>
  <c r="AC8669" i="1"/>
  <c r="AC8670" i="1"/>
  <c r="AC8671" i="1"/>
  <c r="AC8672" i="1"/>
  <c r="AC8673" i="1"/>
  <c r="AC8674" i="1"/>
  <c r="AC8675" i="1"/>
  <c r="AC8676" i="1"/>
  <c r="AC8677" i="1"/>
  <c r="AC8678" i="1"/>
  <c r="AC8679" i="1"/>
  <c r="AC8680" i="1"/>
  <c r="AC8681" i="1"/>
  <c r="AC8682" i="1"/>
  <c r="AC8683" i="1"/>
  <c r="AC8684" i="1"/>
  <c r="AC8685" i="1"/>
  <c r="AC8686" i="1"/>
  <c r="AC8687" i="1"/>
  <c r="AC8688" i="1"/>
  <c r="AC8689" i="1"/>
  <c r="AC8690" i="1"/>
  <c r="AC8691" i="1"/>
  <c r="AC8692" i="1"/>
  <c r="AC8693" i="1"/>
  <c r="AC8694" i="1"/>
  <c r="AC8695" i="1"/>
  <c r="AC8696" i="1"/>
  <c r="AC8697" i="1"/>
  <c r="AC8698" i="1"/>
  <c r="AC8699" i="1"/>
  <c r="AC8700" i="1"/>
  <c r="AC8701" i="1"/>
  <c r="AC8702" i="1"/>
  <c r="AC8703" i="1"/>
  <c r="AC8704" i="1"/>
  <c r="AC8705" i="1"/>
  <c r="AC8706" i="1"/>
  <c r="AC8707" i="1"/>
  <c r="AC8708" i="1"/>
  <c r="AC8709" i="1"/>
  <c r="AC8710" i="1"/>
  <c r="AC8711" i="1"/>
  <c r="AC8712" i="1"/>
  <c r="AC8713" i="1"/>
  <c r="AC8714" i="1"/>
  <c r="AC8715" i="1"/>
  <c r="AC8716" i="1"/>
  <c r="AC8717" i="1"/>
  <c r="AC8718" i="1"/>
  <c r="AC8719" i="1"/>
  <c r="AC8720" i="1"/>
  <c r="AC8721" i="1"/>
  <c r="AC8722" i="1"/>
  <c r="AC8723" i="1"/>
  <c r="AC8724" i="1"/>
  <c r="AC8725" i="1"/>
  <c r="AC8726" i="1"/>
  <c r="AC8727" i="1"/>
  <c r="AC8728" i="1"/>
  <c r="AC8729" i="1"/>
  <c r="AC8730" i="1"/>
  <c r="AC8731" i="1"/>
  <c r="AC8732" i="1"/>
  <c r="AC8733" i="1"/>
  <c r="AC8734" i="1"/>
  <c r="AC8735" i="1"/>
  <c r="AC8736" i="1"/>
  <c r="AC8737" i="1"/>
  <c r="AC8738" i="1"/>
  <c r="AC8739" i="1"/>
  <c r="AC8740" i="1"/>
  <c r="AC8741" i="1"/>
  <c r="AC8742" i="1"/>
  <c r="AC8743" i="1"/>
  <c r="AC8744" i="1"/>
  <c r="AC8745" i="1"/>
  <c r="AC8746" i="1"/>
  <c r="AC8747" i="1"/>
  <c r="AC8748" i="1"/>
  <c r="AC8749" i="1"/>
  <c r="AC8750" i="1"/>
  <c r="AC8751" i="1"/>
  <c r="AC8752" i="1"/>
  <c r="AC8753" i="1"/>
  <c r="AC8754" i="1"/>
  <c r="AC8755" i="1"/>
  <c r="AC8756" i="1"/>
  <c r="AC8757" i="1"/>
  <c r="AC8758" i="1"/>
  <c r="AC8759" i="1"/>
  <c r="AC8760" i="1"/>
  <c r="AC8761" i="1"/>
  <c r="AC8762" i="1"/>
  <c r="AC8763" i="1"/>
  <c r="AC8764" i="1"/>
  <c r="AC8765" i="1"/>
  <c r="AC8766" i="1"/>
  <c r="AC8767" i="1"/>
  <c r="AC8768" i="1"/>
  <c r="AC8769" i="1"/>
  <c r="AC8770" i="1"/>
  <c r="AC8771" i="1"/>
  <c r="AC8772" i="1"/>
  <c r="AC8773" i="1"/>
  <c r="AC8774" i="1"/>
  <c r="AC8775" i="1"/>
  <c r="AC8776" i="1"/>
  <c r="AC8777" i="1"/>
  <c r="AC8778" i="1"/>
  <c r="AC8779" i="1"/>
  <c r="AC8780" i="1"/>
  <c r="AC8781" i="1"/>
  <c r="AC8782" i="1"/>
  <c r="AC8783" i="1"/>
  <c r="AC8784" i="1"/>
  <c r="AC8785" i="1"/>
  <c r="AC8786" i="1"/>
  <c r="AC8787" i="1"/>
  <c r="AC8788" i="1"/>
  <c r="AC8789" i="1"/>
  <c r="AC8790" i="1"/>
  <c r="AC8791" i="1"/>
  <c r="AC8792" i="1"/>
  <c r="AC8793" i="1"/>
  <c r="AC8794" i="1"/>
  <c r="AC8795" i="1"/>
  <c r="AC8796" i="1"/>
  <c r="AC8797" i="1"/>
  <c r="AC8798" i="1"/>
  <c r="AC8799" i="1"/>
  <c r="AC8800" i="1"/>
  <c r="AC8801" i="1"/>
  <c r="AC8802" i="1"/>
  <c r="AC8803" i="1"/>
  <c r="AC8804" i="1"/>
  <c r="AC8805" i="1"/>
  <c r="AC8806" i="1"/>
  <c r="AC8807" i="1"/>
  <c r="AC8808" i="1"/>
  <c r="AC8809" i="1"/>
  <c r="AC8810" i="1"/>
  <c r="AC8811" i="1"/>
  <c r="AC8812" i="1"/>
  <c r="AC8813" i="1"/>
  <c r="AC8814" i="1"/>
  <c r="AC8815" i="1"/>
  <c r="AC8816" i="1"/>
  <c r="AC8817" i="1"/>
  <c r="AC8818" i="1"/>
  <c r="AC8819" i="1"/>
  <c r="AC8820" i="1"/>
  <c r="AC8821" i="1"/>
  <c r="AC8822" i="1"/>
  <c r="AC8823" i="1"/>
  <c r="AC8824" i="1"/>
  <c r="AC8825" i="1"/>
  <c r="AC8826" i="1"/>
  <c r="AC8827" i="1"/>
  <c r="AC8828" i="1"/>
  <c r="AC8829" i="1"/>
  <c r="AC8830" i="1"/>
  <c r="AC8831" i="1"/>
  <c r="AC8832" i="1"/>
  <c r="AC8833" i="1"/>
  <c r="AC8834" i="1"/>
  <c r="AC8835" i="1"/>
  <c r="AC8836" i="1"/>
  <c r="AC8837" i="1"/>
  <c r="AC8838" i="1"/>
  <c r="AC8839" i="1"/>
  <c r="AC8840" i="1"/>
  <c r="AC8841" i="1"/>
  <c r="AC8842" i="1"/>
  <c r="AC8843" i="1"/>
  <c r="AC8844" i="1"/>
  <c r="AC8845" i="1"/>
  <c r="AC8846" i="1"/>
  <c r="AC8847" i="1"/>
  <c r="AC8848" i="1"/>
  <c r="AC8849" i="1"/>
  <c r="AC8850" i="1"/>
  <c r="AC8851" i="1"/>
  <c r="AC8852" i="1"/>
  <c r="AC8853" i="1"/>
  <c r="AC8854" i="1"/>
  <c r="AC8855" i="1"/>
  <c r="AC8856" i="1"/>
  <c r="AC8857" i="1"/>
  <c r="AC8858" i="1"/>
  <c r="AC8859" i="1"/>
  <c r="AC8860" i="1"/>
  <c r="AC8861" i="1"/>
  <c r="AC8862" i="1"/>
  <c r="AC8863" i="1"/>
  <c r="AC8864" i="1"/>
  <c r="AC8865" i="1"/>
  <c r="AC8866" i="1"/>
  <c r="AC8867" i="1"/>
  <c r="AC8868" i="1"/>
  <c r="AC8869" i="1"/>
  <c r="AC8870" i="1"/>
  <c r="AC8871" i="1"/>
  <c r="AC8872" i="1"/>
  <c r="AC8873" i="1"/>
  <c r="AC8874" i="1"/>
  <c r="AC8875" i="1"/>
  <c r="AC8876" i="1"/>
  <c r="AC8877" i="1"/>
  <c r="AC8878" i="1"/>
  <c r="AC8879" i="1"/>
  <c r="AC8880" i="1"/>
  <c r="AC8881" i="1"/>
  <c r="AC8882" i="1"/>
  <c r="AC8883" i="1"/>
  <c r="AC8884" i="1"/>
  <c r="AC8885" i="1"/>
  <c r="AC8886" i="1"/>
  <c r="AC8887" i="1"/>
  <c r="AC8888" i="1"/>
  <c r="AC8889" i="1"/>
  <c r="AC8890" i="1"/>
  <c r="AC8891" i="1"/>
  <c r="AC8892" i="1"/>
  <c r="AC8893" i="1"/>
  <c r="AC8894" i="1"/>
  <c r="AC8895" i="1"/>
  <c r="AC8896" i="1"/>
  <c r="AC8897" i="1"/>
  <c r="AC8898" i="1"/>
  <c r="AC8899" i="1"/>
  <c r="AC8900" i="1"/>
  <c r="AC8901" i="1"/>
  <c r="AC8902" i="1"/>
  <c r="AC8903" i="1"/>
  <c r="AC8904" i="1"/>
  <c r="AC8905" i="1"/>
  <c r="AC8906" i="1"/>
  <c r="AC8907" i="1"/>
  <c r="AC8908" i="1"/>
  <c r="AC8909" i="1"/>
  <c r="AC8910" i="1"/>
  <c r="AC8911" i="1"/>
  <c r="AC8912" i="1"/>
  <c r="AC8913" i="1"/>
  <c r="AC8914" i="1"/>
  <c r="AC8915" i="1"/>
  <c r="AC8916" i="1"/>
  <c r="AC8917" i="1"/>
  <c r="AC8918" i="1"/>
  <c r="AC8919" i="1"/>
  <c r="AC8920" i="1"/>
  <c r="AC8921" i="1"/>
  <c r="AC8922" i="1"/>
  <c r="AC8923" i="1"/>
  <c r="AC8924" i="1"/>
  <c r="AC8925" i="1"/>
  <c r="AC8926" i="1"/>
  <c r="AC8927" i="1"/>
  <c r="AC8928" i="1"/>
  <c r="AC8929" i="1"/>
  <c r="AC8930" i="1"/>
  <c r="AC8931" i="1"/>
  <c r="AC8932" i="1"/>
  <c r="AC8933" i="1"/>
  <c r="AC8934" i="1"/>
  <c r="AC8935" i="1"/>
  <c r="AC8936" i="1"/>
  <c r="AC8937" i="1"/>
  <c r="AC8938" i="1"/>
  <c r="AC8939" i="1"/>
  <c r="AC8940" i="1"/>
  <c r="AC8941" i="1"/>
  <c r="AC8942" i="1"/>
  <c r="AC8943" i="1"/>
  <c r="AC8944" i="1"/>
  <c r="AC8945" i="1"/>
  <c r="AC8946" i="1"/>
  <c r="AC8947" i="1"/>
  <c r="AC8948" i="1"/>
  <c r="AC8949" i="1"/>
  <c r="AC8950" i="1"/>
  <c r="AC8951" i="1"/>
  <c r="AC8952" i="1"/>
  <c r="AC8953" i="1"/>
  <c r="AC8954" i="1"/>
  <c r="AC8955" i="1"/>
  <c r="AC8956" i="1"/>
  <c r="AC8957" i="1"/>
  <c r="AC8958" i="1"/>
  <c r="AC8959" i="1"/>
  <c r="AC8960" i="1"/>
  <c r="AC8961" i="1"/>
  <c r="AC8962" i="1"/>
  <c r="AC8963" i="1"/>
  <c r="AC8964" i="1"/>
  <c r="AC8965" i="1"/>
  <c r="AC8966" i="1"/>
  <c r="AC8967" i="1"/>
  <c r="AC8968" i="1"/>
  <c r="AC8969" i="1"/>
  <c r="AC8970" i="1"/>
  <c r="AC8971" i="1"/>
  <c r="AC8972" i="1"/>
  <c r="AC8973" i="1"/>
  <c r="AC8974" i="1"/>
  <c r="AC8975" i="1"/>
  <c r="AC8976" i="1"/>
  <c r="AC8977" i="1"/>
  <c r="AC8978" i="1"/>
  <c r="AC8979" i="1"/>
  <c r="AC8980" i="1"/>
  <c r="AC8981" i="1"/>
  <c r="AC8982" i="1"/>
  <c r="AC8983" i="1"/>
  <c r="AC8984" i="1"/>
  <c r="AC8985" i="1"/>
  <c r="AC8986" i="1"/>
  <c r="AC8987" i="1"/>
  <c r="AC8988" i="1"/>
  <c r="AC8989" i="1"/>
  <c r="AC8990" i="1"/>
  <c r="AC8991" i="1"/>
  <c r="AC8992" i="1"/>
  <c r="AC8993" i="1"/>
  <c r="AC8994" i="1"/>
  <c r="AC8995" i="1"/>
  <c r="AC8996" i="1"/>
  <c r="AC8997" i="1"/>
  <c r="AC8998" i="1"/>
  <c r="AC8999" i="1"/>
  <c r="AC9000" i="1"/>
  <c r="AC9001" i="1"/>
  <c r="AC9002" i="1"/>
  <c r="AC9003" i="1"/>
  <c r="AC9004" i="1"/>
  <c r="AC9005" i="1"/>
  <c r="AC9006" i="1"/>
  <c r="AC9007" i="1"/>
  <c r="AC9008" i="1"/>
  <c r="AC9009" i="1"/>
  <c r="AC9010" i="1"/>
  <c r="AC9011" i="1"/>
  <c r="AC9012" i="1"/>
  <c r="AC9013" i="1"/>
  <c r="AC9014" i="1"/>
  <c r="AC9015" i="1"/>
  <c r="AC9016" i="1"/>
  <c r="AC9017" i="1"/>
  <c r="AC9018" i="1"/>
  <c r="AC9019" i="1"/>
  <c r="AC9020" i="1"/>
  <c r="AC9021" i="1"/>
  <c r="AC9022" i="1"/>
  <c r="AC9023" i="1"/>
  <c r="AC9024" i="1"/>
  <c r="AC9025" i="1"/>
  <c r="AC9026" i="1"/>
  <c r="AC9027" i="1"/>
  <c r="AC9028" i="1"/>
  <c r="AC9029" i="1"/>
  <c r="AC9030" i="1"/>
  <c r="AC9031" i="1"/>
  <c r="AC9032" i="1"/>
  <c r="AC9033" i="1"/>
  <c r="AC9034" i="1"/>
  <c r="AC9035" i="1"/>
  <c r="AC9036" i="1"/>
  <c r="AC9037" i="1"/>
  <c r="AC9038" i="1"/>
  <c r="AC9039" i="1"/>
  <c r="AC9040" i="1"/>
  <c r="AC9041" i="1"/>
  <c r="AC9042" i="1"/>
  <c r="AC9043" i="1"/>
  <c r="AC9044" i="1"/>
  <c r="AC9045" i="1"/>
  <c r="AC9046" i="1"/>
  <c r="AC9047" i="1"/>
  <c r="AC9048" i="1"/>
  <c r="AC9049" i="1"/>
  <c r="AC9050" i="1"/>
  <c r="AC9051" i="1"/>
  <c r="AC9052" i="1"/>
  <c r="AC9053" i="1"/>
  <c r="AC9054" i="1"/>
  <c r="AC9055" i="1"/>
  <c r="AC9056" i="1"/>
  <c r="AC9057" i="1"/>
  <c r="AC9058" i="1"/>
  <c r="AC9059" i="1"/>
  <c r="AC9060" i="1"/>
  <c r="AC9061" i="1"/>
  <c r="AC9062" i="1"/>
  <c r="AC9063" i="1"/>
  <c r="AC9064" i="1"/>
  <c r="AC9065" i="1"/>
  <c r="AC9066" i="1"/>
  <c r="AC9067" i="1"/>
  <c r="AC9068" i="1"/>
  <c r="AC9069" i="1"/>
  <c r="AC9070" i="1"/>
  <c r="AC9071" i="1"/>
  <c r="AC9072" i="1"/>
  <c r="AC9073" i="1"/>
  <c r="AC9074" i="1"/>
  <c r="AC9075" i="1"/>
  <c r="AC9076" i="1"/>
  <c r="AC9077" i="1"/>
  <c r="AC9078" i="1"/>
  <c r="AC9079" i="1"/>
  <c r="AC9080" i="1"/>
  <c r="AC9081" i="1"/>
  <c r="AC9082" i="1"/>
  <c r="AC9083" i="1"/>
  <c r="AC9084" i="1"/>
  <c r="AC9085" i="1"/>
  <c r="AC9086" i="1"/>
  <c r="AC9087" i="1"/>
  <c r="AC9088" i="1"/>
  <c r="AC9089" i="1"/>
  <c r="AC9090" i="1"/>
  <c r="AC9091" i="1"/>
  <c r="AC9092" i="1"/>
  <c r="AC9093" i="1"/>
  <c r="AC9094" i="1"/>
  <c r="AC9095" i="1"/>
  <c r="AC9096" i="1"/>
  <c r="AC9097" i="1"/>
  <c r="AC9098" i="1"/>
  <c r="AC9099" i="1"/>
  <c r="AC9100" i="1"/>
  <c r="AC9101" i="1"/>
  <c r="AC9102" i="1"/>
  <c r="AC9103" i="1"/>
  <c r="AC9104" i="1"/>
  <c r="AC9105" i="1"/>
  <c r="AC9106" i="1"/>
  <c r="AC9107" i="1"/>
  <c r="AC9108" i="1"/>
  <c r="AC9109" i="1"/>
  <c r="AC9110" i="1"/>
  <c r="AC9111" i="1"/>
  <c r="AC9112" i="1"/>
  <c r="AC9113" i="1"/>
  <c r="AC9114" i="1"/>
  <c r="AC9115" i="1"/>
  <c r="AC9116" i="1"/>
  <c r="AC9117" i="1"/>
  <c r="AC9118" i="1"/>
  <c r="AC9119" i="1"/>
  <c r="AC9120" i="1"/>
  <c r="AC9121" i="1"/>
  <c r="AC9122" i="1"/>
  <c r="AC9123" i="1"/>
  <c r="AC9124" i="1"/>
  <c r="AC9125" i="1"/>
  <c r="AC9126" i="1"/>
  <c r="AC9127" i="1"/>
  <c r="AC9128" i="1"/>
  <c r="AC9129" i="1"/>
  <c r="AC9130" i="1"/>
  <c r="AC9131" i="1"/>
  <c r="AC9132" i="1"/>
  <c r="AC9133" i="1"/>
  <c r="AC9134" i="1"/>
  <c r="AC9135" i="1"/>
  <c r="AC9136" i="1"/>
  <c r="AC9137" i="1"/>
  <c r="AC9138" i="1"/>
  <c r="AC9139" i="1"/>
  <c r="AC9140" i="1"/>
  <c r="AC9141" i="1"/>
  <c r="AC9142" i="1"/>
  <c r="AC9143" i="1"/>
  <c r="AC9144" i="1"/>
  <c r="AC9145" i="1"/>
  <c r="AC9146" i="1"/>
  <c r="AC9147" i="1"/>
  <c r="AC9148" i="1"/>
  <c r="AC9149" i="1"/>
  <c r="AC9150" i="1"/>
  <c r="AC9151" i="1"/>
  <c r="AC9152" i="1"/>
  <c r="AC9153" i="1"/>
  <c r="AC9154" i="1"/>
  <c r="AC9155" i="1"/>
  <c r="AC9156" i="1"/>
  <c r="AC9157" i="1"/>
  <c r="AC9158" i="1"/>
  <c r="AC9159" i="1"/>
  <c r="AC9160" i="1"/>
  <c r="AC9161" i="1"/>
  <c r="AC9162" i="1"/>
  <c r="AC9163" i="1"/>
  <c r="AC9164" i="1"/>
  <c r="AC9165" i="1"/>
  <c r="AC9166" i="1"/>
  <c r="AC9167" i="1"/>
  <c r="AC9168" i="1"/>
  <c r="AC9169" i="1"/>
  <c r="AC9170" i="1"/>
  <c r="AC9171" i="1"/>
  <c r="AC9172" i="1"/>
  <c r="AC9173" i="1"/>
  <c r="AC9174" i="1"/>
  <c r="AC9175" i="1"/>
  <c r="AC9176" i="1"/>
  <c r="AC9177" i="1"/>
  <c r="AC9178" i="1"/>
  <c r="AC9179" i="1"/>
  <c r="AC9180" i="1"/>
  <c r="AC9181" i="1"/>
  <c r="AC9182" i="1"/>
  <c r="AC9183" i="1"/>
  <c r="AC9184" i="1"/>
  <c r="AC9185" i="1"/>
  <c r="AC9186" i="1"/>
  <c r="AC9187" i="1"/>
  <c r="AC9188" i="1"/>
  <c r="AC9189" i="1"/>
  <c r="AC9190" i="1"/>
  <c r="AC9191" i="1"/>
  <c r="AC9192" i="1"/>
  <c r="AC9193" i="1"/>
  <c r="AC9194" i="1"/>
  <c r="AC9195" i="1"/>
  <c r="AC9196" i="1"/>
  <c r="AC9197" i="1"/>
  <c r="AC9198" i="1"/>
  <c r="AC9199" i="1"/>
  <c r="AC9200" i="1"/>
  <c r="AC9201" i="1"/>
  <c r="AC9202" i="1"/>
  <c r="AC9203" i="1"/>
  <c r="AC9204" i="1"/>
  <c r="AC9205" i="1"/>
  <c r="AC9206" i="1"/>
  <c r="AC9207" i="1"/>
  <c r="AC9208" i="1"/>
  <c r="AC9209" i="1"/>
  <c r="AC9210" i="1"/>
  <c r="AC9211" i="1"/>
  <c r="AC9212" i="1"/>
  <c r="AC9213" i="1"/>
  <c r="AC9214" i="1"/>
  <c r="AC9215" i="1"/>
  <c r="AC9216" i="1"/>
  <c r="AC9217" i="1"/>
  <c r="AC9218" i="1"/>
  <c r="AC9219" i="1"/>
  <c r="AC9220" i="1"/>
  <c r="AC9221" i="1"/>
  <c r="AC9222" i="1"/>
  <c r="AC9223" i="1"/>
  <c r="AC9224" i="1"/>
  <c r="AC9225" i="1"/>
  <c r="AC9226" i="1"/>
  <c r="AC9227" i="1"/>
  <c r="AC9228" i="1"/>
  <c r="AC9229" i="1"/>
  <c r="AC9230" i="1"/>
  <c r="AC9231" i="1"/>
  <c r="AC9232" i="1"/>
  <c r="AC9233" i="1"/>
  <c r="AC9234" i="1"/>
  <c r="AC9235" i="1"/>
  <c r="AC9236" i="1"/>
  <c r="AC9237" i="1"/>
  <c r="AC9238" i="1"/>
  <c r="AC9239" i="1"/>
  <c r="AC9240" i="1"/>
  <c r="AC9241" i="1"/>
  <c r="AC9242" i="1"/>
  <c r="AC9243" i="1"/>
  <c r="AC9244" i="1"/>
  <c r="AC9245" i="1"/>
  <c r="AC9246" i="1"/>
  <c r="AC9247" i="1"/>
  <c r="AC9248" i="1"/>
  <c r="AC9249" i="1"/>
  <c r="AC9250" i="1"/>
  <c r="AC9251" i="1"/>
  <c r="AC9252" i="1"/>
  <c r="AC9253" i="1"/>
  <c r="AC9254" i="1"/>
  <c r="AC9255" i="1"/>
  <c r="AC9256" i="1"/>
  <c r="AC9257" i="1"/>
  <c r="AC9258" i="1"/>
  <c r="AC9259" i="1"/>
  <c r="AC9260" i="1"/>
  <c r="AC9261" i="1"/>
  <c r="AC9262" i="1"/>
  <c r="AC9263" i="1"/>
  <c r="AC9264" i="1"/>
  <c r="AC9265" i="1"/>
  <c r="AC9266" i="1"/>
  <c r="AC9267" i="1"/>
  <c r="AC9268" i="1"/>
  <c r="AC9269" i="1"/>
  <c r="AC9270" i="1"/>
  <c r="AC9271" i="1"/>
  <c r="AC9272" i="1"/>
  <c r="AC9273" i="1"/>
  <c r="AC9274" i="1"/>
  <c r="AC9275" i="1"/>
  <c r="AC9276" i="1"/>
  <c r="AC9277" i="1"/>
  <c r="AC9278" i="1"/>
  <c r="AC9279" i="1"/>
  <c r="AC9280" i="1"/>
  <c r="AC9281" i="1"/>
  <c r="AC9282" i="1"/>
  <c r="AC9283" i="1"/>
  <c r="AC9284" i="1"/>
  <c r="AC9285" i="1"/>
  <c r="AC9286" i="1"/>
  <c r="AC9287" i="1"/>
  <c r="AC9288" i="1"/>
  <c r="AC9289" i="1"/>
  <c r="AC9290" i="1"/>
  <c r="AC9291" i="1"/>
  <c r="AC9292" i="1"/>
  <c r="AC9293" i="1"/>
  <c r="AC9294" i="1"/>
  <c r="AC9295" i="1"/>
  <c r="AC9296" i="1"/>
  <c r="AC9297" i="1"/>
  <c r="AC9298" i="1"/>
  <c r="AC9299" i="1"/>
  <c r="AC9300" i="1"/>
  <c r="AC9301" i="1"/>
  <c r="AC9302" i="1"/>
  <c r="AC9303" i="1"/>
  <c r="AC9304" i="1"/>
  <c r="AC9305" i="1"/>
  <c r="AC9306" i="1"/>
  <c r="AC9307" i="1"/>
  <c r="AC9308" i="1"/>
  <c r="AC9309" i="1"/>
  <c r="AC9310" i="1"/>
  <c r="AC9311" i="1"/>
  <c r="AC9312" i="1"/>
  <c r="AC9313" i="1"/>
  <c r="AC9314" i="1"/>
  <c r="AC9315" i="1"/>
  <c r="AC9316" i="1"/>
  <c r="AC9317" i="1"/>
  <c r="AC9318" i="1"/>
  <c r="AC9319" i="1"/>
  <c r="AC9320" i="1"/>
  <c r="AC9321" i="1"/>
  <c r="AC9322" i="1"/>
  <c r="AC9323" i="1"/>
  <c r="AC9324" i="1"/>
  <c r="AC9325" i="1"/>
  <c r="AC9326" i="1"/>
  <c r="AC9327" i="1"/>
  <c r="AC9328" i="1"/>
  <c r="AC9329" i="1"/>
  <c r="AC9330" i="1"/>
  <c r="AC9331" i="1"/>
  <c r="AC9332" i="1"/>
  <c r="AC9333" i="1"/>
  <c r="AC9334" i="1"/>
  <c r="AC9335" i="1"/>
  <c r="AC9336" i="1"/>
  <c r="AC9337" i="1"/>
  <c r="AC9338" i="1"/>
  <c r="AC9339" i="1"/>
  <c r="AC9340" i="1"/>
  <c r="AC9341" i="1"/>
  <c r="AC9342" i="1"/>
  <c r="AC9343" i="1"/>
  <c r="AC9344" i="1"/>
  <c r="AC9345" i="1"/>
  <c r="AC9346" i="1"/>
  <c r="AC9347" i="1"/>
  <c r="AC9348" i="1"/>
  <c r="AC9349" i="1"/>
  <c r="AC9350" i="1"/>
  <c r="AC9351" i="1"/>
  <c r="AC9352" i="1"/>
  <c r="AC9353" i="1"/>
  <c r="AC9354" i="1"/>
  <c r="AC9355" i="1"/>
  <c r="AC9356" i="1"/>
  <c r="AC9357" i="1"/>
  <c r="AC9358" i="1"/>
  <c r="AC9359" i="1"/>
  <c r="AC9360" i="1"/>
  <c r="AC9361" i="1"/>
  <c r="AC9362" i="1"/>
  <c r="AC9363" i="1"/>
  <c r="AC9364" i="1"/>
  <c r="AC9365" i="1"/>
  <c r="AC9366" i="1"/>
  <c r="AC9367" i="1"/>
  <c r="AC9368" i="1"/>
  <c r="AC9369" i="1"/>
  <c r="AC9370" i="1"/>
  <c r="AC9371" i="1"/>
  <c r="AC9372" i="1"/>
  <c r="AC9373" i="1"/>
  <c r="AC9374" i="1"/>
  <c r="AC9375" i="1"/>
  <c r="AC9376" i="1"/>
  <c r="AC9377" i="1"/>
  <c r="AC9378" i="1"/>
  <c r="AC9379" i="1"/>
  <c r="AC9380" i="1"/>
  <c r="AC9381" i="1"/>
  <c r="AC9382" i="1"/>
  <c r="AC9383" i="1"/>
  <c r="AC9384" i="1"/>
  <c r="AC9385" i="1"/>
  <c r="AC9386" i="1"/>
  <c r="AC9387" i="1"/>
  <c r="AC9388" i="1"/>
  <c r="AC9389" i="1"/>
  <c r="AC9390" i="1"/>
  <c r="AC9391" i="1"/>
  <c r="AC9392" i="1"/>
  <c r="AC9393" i="1"/>
  <c r="AC9394" i="1"/>
  <c r="AC9395" i="1"/>
  <c r="AC9396" i="1"/>
  <c r="AC9397" i="1"/>
  <c r="AC9398" i="1"/>
  <c r="AC9399" i="1"/>
  <c r="AC9400" i="1"/>
  <c r="AC9401" i="1"/>
  <c r="AC9402" i="1"/>
  <c r="AC9403" i="1"/>
  <c r="AC9404" i="1"/>
  <c r="AC9405" i="1"/>
  <c r="AC9406" i="1"/>
  <c r="AC9407" i="1"/>
  <c r="AC9408" i="1"/>
  <c r="AC9409" i="1"/>
  <c r="AC9410" i="1"/>
  <c r="AC9411" i="1"/>
  <c r="AC9412" i="1"/>
  <c r="AC9413" i="1"/>
  <c r="AC9414" i="1"/>
  <c r="AC9415" i="1"/>
  <c r="AC9416" i="1"/>
  <c r="AC9417" i="1"/>
  <c r="AC9418" i="1"/>
  <c r="AC9419" i="1"/>
  <c r="AC9420" i="1"/>
  <c r="AC9421" i="1"/>
  <c r="AC9422" i="1"/>
  <c r="AC9423" i="1"/>
  <c r="AC9424" i="1"/>
  <c r="AC9425" i="1"/>
  <c r="AC9426" i="1"/>
  <c r="AC9427" i="1"/>
  <c r="AC9428" i="1"/>
  <c r="AC9429" i="1"/>
  <c r="AC9430" i="1"/>
  <c r="AC9431" i="1"/>
  <c r="AC9432" i="1"/>
  <c r="AC9433" i="1"/>
  <c r="AC9434" i="1"/>
  <c r="AC9435" i="1"/>
  <c r="AC9436" i="1"/>
  <c r="AC9437" i="1"/>
  <c r="AC9438" i="1"/>
  <c r="AC9439" i="1"/>
  <c r="AC9440" i="1"/>
  <c r="AC9441" i="1"/>
  <c r="AC9442" i="1"/>
  <c r="AC9443" i="1"/>
  <c r="AC9444" i="1"/>
  <c r="AC9445" i="1"/>
  <c r="AC9446" i="1"/>
  <c r="AC9447" i="1"/>
  <c r="AC9448" i="1"/>
  <c r="AC9449" i="1"/>
  <c r="AC9450" i="1"/>
  <c r="AC9451" i="1"/>
  <c r="AC9452" i="1"/>
  <c r="AC9453" i="1"/>
  <c r="AC9454" i="1"/>
  <c r="AC9455" i="1"/>
  <c r="AC9456" i="1"/>
  <c r="AC9457" i="1"/>
  <c r="AC9458" i="1"/>
  <c r="AC9459" i="1"/>
  <c r="AC9460" i="1"/>
  <c r="AC9461" i="1"/>
  <c r="AC9462" i="1"/>
  <c r="AC9463" i="1"/>
  <c r="AC9464" i="1"/>
  <c r="AC9465" i="1"/>
  <c r="AC9466" i="1"/>
  <c r="AC9467" i="1"/>
  <c r="AC9468" i="1"/>
  <c r="AC9469" i="1"/>
  <c r="AC9470" i="1"/>
  <c r="AC9471" i="1"/>
  <c r="AC9472" i="1"/>
  <c r="AC9473" i="1"/>
  <c r="AC9474" i="1"/>
  <c r="AC9475" i="1"/>
  <c r="AC9476" i="1"/>
  <c r="AC9477" i="1"/>
  <c r="AC9478" i="1"/>
  <c r="AC9479" i="1"/>
  <c r="AC9480" i="1"/>
  <c r="AC9481" i="1"/>
  <c r="AC9482" i="1"/>
  <c r="AC9483" i="1"/>
  <c r="AC9484" i="1"/>
  <c r="AC9485" i="1"/>
  <c r="AC9486" i="1"/>
  <c r="AC9487" i="1"/>
  <c r="AC9488" i="1"/>
  <c r="AC9489" i="1"/>
  <c r="AC9490" i="1"/>
  <c r="AC9491" i="1"/>
  <c r="AC9492" i="1"/>
  <c r="AC9493" i="1"/>
  <c r="AC9494" i="1"/>
  <c r="AC9495" i="1"/>
  <c r="AC9496" i="1"/>
  <c r="AC9497" i="1"/>
  <c r="AC9498" i="1"/>
  <c r="AC9499" i="1"/>
  <c r="AC9500" i="1"/>
  <c r="AC9501" i="1"/>
  <c r="AC9502" i="1"/>
  <c r="AC9503" i="1"/>
  <c r="AC9504" i="1"/>
  <c r="AC9505" i="1"/>
  <c r="AC9506" i="1"/>
  <c r="AC9507" i="1"/>
  <c r="AC9508" i="1"/>
  <c r="AC9509" i="1"/>
  <c r="AC9510" i="1"/>
  <c r="AC9511" i="1"/>
  <c r="AC9512" i="1"/>
  <c r="AC9513" i="1"/>
  <c r="AC9514" i="1"/>
  <c r="AC9515" i="1"/>
  <c r="AC9516" i="1"/>
  <c r="AC9517" i="1"/>
  <c r="AC9518" i="1"/>
  <c r="AC9519" i="1"/>
  <c r="AC9520" i="1"/>
  <c r="AC9521" i="1"/>
  <c r="AC9522" i="1"/>
  <c r="AC9523" i="1"/>
  <c r="AC9524" i="1"/>
  <c r="AC9525" i="1"/>
  <c r="AC9526" i="1"/>
  <c r="AC9527" i="1"/>
  <c r="AC9528" i="1"/>
  <c r="AC9529" i="1"/>
  <c r="AC9530" i="1"/>
  <c r="AC9531" i="1"/>
  <c r="AC9532" i="1"/>
  <c r="AC9533" i="1"/>
  <c r="AC9534" i="1"/>
  <c r="AC9535" i="1"/>
  <c r="AC9536" i="1"/>
  <c r="AC9537" i="1"/>
  <c r="AC9538" i="1"/>
  <c r="AC9539" i="1"/>
  <c r="AC9540" i="1"/>
  <c r="AC9541" i="1"/>
  <c r="AC9542" i="1"/>
  <c r="AC9543" i="1"/>
  <c r="AC9544" i="1"/>
  <c r="AC9545" i="1"/>
  <c r="AC9546" i="1"/>
  <c r="AC9547" i="1"/>
  <c r="AC9548" i="1"/>
  <c r="AC9549" i="1"/>
  <c r="AC9550" i="1"/>
  <c r="AC9551" i="1"/>
  <c r="AC9552" i="1"/>
  <c r="AC9553" i="1"/>
  <c r="AC9554" i="1"/>
  <c r="AC9555" i="1"/>
  <c r="AC9556" i="1"/>
  <c r="AC9557" i="1"/>
  <c r="AC9558" i="1"/>
  <c r="AC9559" i="1"/>
  <c r="AC9560" i="1"/>
  <c r="AC9561" i="1"/>
  <c r="AC9562" i="1"/>
  <c r="AC9563" i="1"/>
  <c r="AC9564" i="1"/>
  <c r="AC9565" i="1"/>
  <c r="AC9566" i="1"/>
  <c r="AC9567" i="1"/>
  <c r="AC9568" i="1"/>
  <c r="AC9569" i="1"/>
  <c r="AC9570" i="1"/>
  <c r="AC9571" i="1"/>
  <c r="AC9572" i="1"/>
  <c r="AC9573" i="1"/>
  <c r="AC9574" i="1"/>
  <c r="AC9575" i="1"/>
  <c r="AC9576" i="1"/>
  <c r="AC9577" i="1"/>
  <c r="AC9578" i="1"/>
  <c r="AC9579" i="1"/>
  <c r="AC9580" i="1"/>
  <c r="AC9581" i="1"/>
  <c r="AC9582" i="1"/>
  <c r="AC9583" i="1"/>
  <c r="AC9584" i="1"/>
  <c r="AC9585" i="1"/>
  <c r="AC9586" i="1"/>
  <c r="AC9587" i="1"/>
  <c r="AC9588" i="1"/>
  <c r="AC9589" i="1"/>
  <c r="AC9590" i="1"/>
  <c r="AC9591" i="1"/>
  <c r="AC9592" i="1"/>
  <c r="AC9593" i="1"/>
  <c r="AC9594" i="1"/>
  <c r="AC9595" i="1"/>
  <c r="AC9596" i="1"/>
  <c r="AC9597" i="1"/>
  <c r="AC9598" i="1"/>
  <c r="AC9599" i="1"/>
  <c r="AC9600" i="1"/>
  <c r="AC9601" i="1"/>
  <c r="AC9602" i="1"/>
  <c r="AC9603" i="1"/>
  <c r="AC9604" i="1"/>
  <c r="AC9605" i="1"/>
  <c r="AC9606" i="1"/>
  <c r="AC9607" i="1"/>
  <c r="AC9608" i="1"/>
  <c r="AC9609" i="1"/>
  <c r="AC9610" i="1"/>
  <c r="AC9611" i="1"/>
  <c r="AC9612" i="1"/>
  <c r="AC9613" i="1"/>
  <c r="AC9614" i="1"/>
  <c r="AC9615" i="1"/>
  <c r="AC9616" i="1"/>
  <c r="AC9617" i="1"/>
  <c r="AC9618" i="1"/>
  <c r="AC9619" i="1"/>
  <c r="AC9620" i="1"/>
  <c r="AC9621" i="1"/>
  <c r="AC9622" i="1"/>
  <c r="AC9623" i="1"/>
  <c r="AC9624" i="1"/>
  <c r="AC9625" i="1"/>
  <c r="AC9626" i="1"/>
  <c r="AC9627" i="1"/>
  <c r="AC9628" i="1"/>
  <c r="AC9629" i="1"/>
  <c r="AC9630" i="1"/>
  <c r="AC9631" i="1"/>
  <c r="AC9632" i="1"/>
  <c r="AC9633" i="1"/>
  <c r="AC9634" i="1"/>
  <c r="AC9635" i="1"/>
  <c r="AC9636" i="1"/>
  <c r="AC9637" i="1"/>
  <c r="AC9638" i="1"/>
  <c r="AC9639" i="1"/>
  <c r="AC9640" i="1"/>
  <c r="AC9641" i="1"/>
  <c r="AC9642" i="1"/>
  <c r="AC9643" i="1"/>
  <c r="AC9644" i="1"/>
  <c r="AC9645" i="1"/>
  <c r="AC9646" i="1"/>
  <c r="AC9647" i="1"/>
  <c r="AC9648" i="1"/>
  <c r="AC9649" i="1"/>
  <c r="AC9650" i="1"/>
  <c r="AC9651" i="1"/>
  <c r="AC9652" i="1"/>
  <c r="AC9653" i="1"/>
  <c r="AC9654" i="1"/>
  <c r="AC9655" i="1"/>
  <c r="AC9656" i="1"/>
  <c r="AC9657" i="1"/>
  <c r="AC9658" i="1"/>
  <c r="AC9659" i="1"/>
  <c r="AC9660" i="1"/>
  <c r="AC9661" i="1"/>
  <c r="AC9662" i="1"/>
  <c r="AC9663" i="1"/>
  <c r="AC9664" i="1"/>
  <c r="AC9665" i="1"/>
  <c r="AC9666" i="1"/>
  <c r="AC9667" i="1"/>
  <c r="AC9668" i="1"/>
  <c r="AC9669" i="1"/>
  <c r="AC9670" i="1"/>
  <c r="AC9671" i="1"/>
  <c r="AC9672" i="1"/>
  <c r="AC9673" i="1"/>
  <c r="AC9674" i="1"/>
  <c r="AC9675" i="1"/>
  <c r="AC9676" i="1"/>
  <c r="AC9677" i="1"/>
  <c r="AC9678" i="1"/>
  <c r="AC9679" i="1"/>
  <c r="AC9680" i="1"/>
  <c r="AC9681" i="1"/>
  <c r="AC9682" i="1"/>
  <c r="AC9683" i="1"/>
  <c r="AC9684" i="1"/>
  <c r="AC9685" i="1"/>
  <c r="AC9686" i="1"/>
  <c r="AC9687" i="1"/>
  <c r="AC9688" i="1"/>
  <c r="AC9689" i="1"/>
  <c r="AC9690" i="1"/>
  <c r="AC9691" i="1"/>
  <c r="AC9692" i="1"/>
  <c r="AC9693" i="1"/>
  <c r="AC9694" i="1"/>
  <c r="AC9695" i="1"/>
  <c r="AC9696" i="1"/>
  <c r="AC9697" i="1"/>
  <c r="AC9698" i="1"/>
  <c r="AC9699" i="1"/>
  <c r="AC9700" i="1"/>
  <c r="AC9701" i="1"/>
  <c r="AC9702" i="1"/>
  <c r="AC9703" i="1"/>
  <c r="AC9704" i="1"/>
  <c r="AC9705" i="1"/>
  <c r="AC9706" i="1"/>
  <c r="AC9707" i="1"/>
  <c r="AC9708" i="1"/>
  <c r="AC9709" i="1"/>
  <c r="AC9710" i="1"/>
  <c r="AC9711" i="1"/>
  <c r="AC9712" i="1"/>
  <c r="AC9713" i="1"/>
  <c r="AC9714" i="1"/>
  <c r="AC9715" i="1"/>
  <c r="AC9716" i="1"/>
  <c r="AC9717" i="1"/>
  <c r="AC9718" i="1"/>
  <c r="AC9719" i="1"/>
  <c r="AC9720" i="1"/>
  <c r="AC9721" i="1"/>
  <c r="AC9722" i="1"/>
  <c r="AC9723" i="1"/>
  <c r="AC9724" i="1"/>
  <c r="AC9725" i="1"/>
  <c r="AC9726" i="1"/>
  <c r="AC9727" i="1"/>
  <c r="AC9728" i="1"/>
  <c r="AC9729" i="1"/>
  <c r="AC9730" i="1"/>
  <c r="AC9731" i="1"/>
  <c r="AC9732" i="1"/>
  <c r="AC9733" i="1"/>
  <c r="AC9734" i="1"/>
  <c r="AC9735" i="1"/>
  <c r="AC9736" i="1"/>
  <c r="AC9737" i="1"/>
  <c r="AC9738" i="1"/>
  <c r="AC9739" i="1"/>
  <c r="AC9740" i="1"/>
  <c r="AC9741" i="1"/>
  <c r="AC9742" i="1"/>
  <c r="AC9743" i="1"/>
  <c r="AC9744" i="1"/>
  <c r="AC9745" i="1"/>
  <c r="AC9746" i="1"/>
  <c r="AC9747" i="1"/>
  <c r="AC9748" i="1"/>
  <c r="AC9749" i="1"/>
  <c r="AC9750" i="1"/>
  <c r="AC9751" i="1"/>
  <c r="AC9752" i="1"/>
  <c r="AC9753" i="1"/>
  <c r="AC9754" i="1"/>
  <c r="AC9755" i="1"/>
  <c r="AC9756" i="1"/>
  <c r="AC9757" i="1"/>
  <c r="AC9758" i="1"/>
  <c r="AC9759" i="1"/>
  <c r="AC9760" i="1"/>
  <c r="AC9761" i="1"/>
  <c r="AC9762" i="1"/>
  <c r="AC9763" i="1"/>
  <c r="AC9764" i="1"/>
  <c r="AC9765" i="1"/>
  <c r="AC9766" i="1"/>
  <c r="AC9767" i="1"/>
  <c r="AC9768" i="1"/>
  <c r="AC9769" i="1"/>
  <c r="AC9770" i="1"/>
  <c r="AC9771" i="1"/>
  <c r="AC9772" i="1"/>
  <c r="AC9773" i="1"/>
  <c r="AC9774" i="1"/>
  <c r="AC9775" i="1"/>
  <c r="AC9776" i="1"/>
  <c r="AC9777" i="1"/>
  <c r="AC9778" i="1"/>
  <c r="AC9779" i="1"/>
  <c r="AC9780" i="1"/>
  <c r="AC9781" i="1"/>
  <c r="AC9782" i="1"/>
  <c r="AC9783" i="1"/>
  <c r="AC9784" i="1"/>
  <c r="AC9785" i="1"/>
  <c r="AC9786" i="1"/>
  <c r="AC9787" i="1"/>
  <c r="AC9788" i="1"/>
  <c r="AC9789" i="1"/>
  <c r="AC9790" i="1"/>
  <c r="AC9791" i="1"/>
  <c r="AC9792" i="1"/>
  <c r="AC9793" i="1"/>
  <c r="AC9794" i="1"/>
  <c r="AC9795" i="1"/>
  <c r="AC9796" i="1"/>
  <c r="AC9797" i="1"/>
  <c r="AC9798" i="1"/>
  <c r="AC9799" i="1"/>
  <c r="AC9800" i="1"/>
  <c r="AC9801" i="1"/>
  <c r="AC9802" i="1"/>
  <c r="AC9803" i="1"/>
  <c r="AC9804" i="1"/>
  <c r="AC9805" i="1"/>
  <c r="AC9806" i="1"/>
  <c r="AC9807" i="1"/>
  <c r="AC9808" i="1"/>
  <c r="AC9809" i="1"/>
  <c r="AC9810" i="1"/>
  <c r="AC9811" i="1"/>
  <c r="AC9812" i="1"/>
  <c r="AC9813" i="1"/>
  <c r="AC9814" i="1"/>
  <c r="AC9815" i="1"/>
  <c r="AC9816" i="1"/>
  <c r="AC9817" i="1"/>
  <c r="AC9818" i="1"/>
  <c r="AC9819" i="1"/>
  <c r="AC9820" i="1"/>
  <c r="AC9821" i="1"/>
  <c r="AC9822" i="1"/>
  <c r="AC9823" i="1"/>
  <c r="AC9824" i="1"/>
  <c r="AC9825" i="1"/>
  <c r="AC9826" i="1"/>
  <c r="AC9827" i="1"/>
  <c r="AC9828" i="1"/>
  <c r="AC9829" i="1"/>
  <c r="AC9830" i="1"/>
  <c r="AC9831" i="1"/>
  <c r="AC9832" i="1"/>
  <c r="AC9833" i="1"/>
  <c r="AC9834" i="1"/>
  <c r="AC9835" i="1"/>
  <c r="AC9836" i="1"/>
  <c r="AC9837" i="1"/>
  <c r="AC9838" i="1"/>
  <c r="AC9839" i="1"/>
  <c r="AC9840" i="1"/>
  <c r="AC9841" i="1"/>
  <c r="AC9842" i="1"/>
  <c r="AC9843" i="1"/>
  <c r="AC9844" i="1"/>
  <c r="AC9845" i="1"/>
  <c r="AC9846" i="1"/>
  <c r="AC9847" i="1"/>
  <c r="AC9848" i="1"/>
  <c r="AC9849" i="1"/>
  <c r="AC9850" i="1"/>
  <c r="AC9851" i="1"/>
  <c r="AC9852" i="1"/>
  <c r="AC9853" i="1"/>
  <c r="AC9854" i="1"/>
  <c r="AC9855" i="1"/>
  <c r="AC9856" i="1"/>
  <c r="AC9857" i="1"/>
  <c r="AC9858" i="1"/>
  <c r="AC9859" i="1"/>
  <c r="AC9860" i="1"/>
  <c r="AC9861" i="1"/>
  <c r="AC9862" i="1"/>
  <c r="AC9863" i="1"/>
  <c r="AC9864" i="1"/>
  <c r="AC9865" i="1"/>
  <c r="AC9866" i="1"/>
  <c r="AC9867" i="1"/>
  <c r="AC9868" i="1"/>
  <c r="AC9869" i="1"/>
  <c r="AC9870" i="1"/>
  <c r="AC9871" i="1"/>
  <c r="AC9872" i="1"/>
  <c r="AC9873" i="1"/>
  <c r="AC9874" i="1"/>
  <c r="AC9875" i="1"/>
  <c r="AC9876" i="1"/>
  <c r="AC9877" i="1"/>
  <c r="AC9878" i="1"/>
  <c r="AC9879" i="1"/>
  <c r="AC9880" i="1"/>
  <c r="AC9881" i="1"/>
  <c r="AC9882" i="1"/>
  <c r="AC9883" i="1"/>
  <c r="AC9884" i="1"/>
  <c r="AC9885" i="1"/>
  <c r="AC9886" i="1"/>
  <c r="AC9887" i="1"/>
  <c r="AC9888" i="1"/>
  <c r="AC9889" i="1"/>
  <c r="AC9890" i="1"/>
  <c r="AC9891" i="1"/>
  <c r="AC9892" i="1"/>
  <c r="AC9893" i="1"/>
  <c r="AC9894" i="1"/>
  <c r="AC9895" i="1"/>
  <c r="AC9896" i="1"/>
  <c r="AC9897" i="1"/>
  <c r="AC9898" i="1"/>
  <c r="AC9899" i="1"/>
  <c r="AC9900" i="1"/>
  <c r="AC9901" i="1"/>
  <c r="AC9902" i="1"/>
  <c r="AC9903" i="1"/>
  <c r="AC9904" i="1"/>
  <c r="AC9905" i="1"/>
  <c r="AC9906" i="1"/>
  <c r="AC9907" i="1"/>
  <c r="AC9908" i="1"/>
  <c r="AC9909" i="1"/>
  <c r="AC9910" i="1"/>
  <c r="AC9911" i="1"/>
  <c r="AC9912" i="1"/>
  <c r="AC9913" i="1"/>
  <c r="AC9914" i="1"/>
  <c r="AC9915" i="1"/>
  <c r="AC9916" i="1"/>
  <c r="AC9917" i="1"/>
  <c r="AC9918" i="1"/>
  <c r="AC9919" i="1"/>
  <c r="AC9920" i="1"/>
  <c r="AC9921" i="1"/>
  <c r="AC9922" i="1"/>
  <c r="AC9923" i="1"/>
  <c r="AC9924" i="1"/>
  <c r="AC9925" i="1"/>
  <c r="AC9926" i="1"/>
  <c r="AC9927" i="1"/>
  <c r="AC9928" i="1"/>
  <c r="AC9929" i="1"/>
  <c r="AC9930" i="1"/>
  <c r="AC9931" i="1"/>
  <c r="AC9932" i="1"/>
  <c r="AC9933" i="1"/>
  <c r="AC9934" i="1"/>
  <c r="AC9935" i="1"/>
  <c r="AC9936" i="1"/>
  <c r="AC9937" i="1"/>
  <c r="AC9938" i="1"/>
  <c r="AC9939" i="1"/>
  <c r="AC9940" i="1"/>
  <c r="AC9941" i="1"/>
  <c r="AC9942" i="1"/>
  <c r="AC9943" i="1"/>
  <c r="AC9944" i="1"/>
  <c r="AC9945" i="1"/>
  <c r="AC9946" i="1"/>
  <c r="AC9947" i="1"/>
  <c r="AC9948" i="1"/>
  <c r="AC9949" i="1"/>
  <c r="AC9950" i="1"/>
  <c r="AC9951" i="1"/>
  <c r="AC9952" i="1"/>
  <c r="AC9953" i="1"/>
  <c r="AC9954" i="1"/>
  <c r="AC9955" i="1"/>
  <c r="AC9956" i="1"/>
  <c r="AC9957" i="1"/>
  <c r="AC9958" i="1"/>
  <c r="AC9959" i="1"/>
  <c r="AC9960" i="1"/>
  <c r="AC9961" i="1"/>
  <c r="AC9962" i="1"/>
  <c r="AC9963" i="1"/>
  <c r="AC9964" i="1"/>
  <c r="AC9965" i="1"/>
  <c r="AC9966" i="1"/>
  <c r="AC9967" i="1"/>
  <c r="AC9968" i="1"/>
  <c r="AC9969" i="1"/>
  <c r="AC9970" i="1"/>
  <c r="AC9971" i="1"/>
  <c r="AC9972" i="1"/>
  <c r="AC9973" i="1"/>
  <c r="AC9974" i="1"/>
  <c r="AC9975" i="1"/>
  <c r="AC9976" i="1"/>
  <c r="AC9977" i="1"/>
  <c r="AC9978" i="1"/>
  <c r="AC9979" i="1"/>
  <c r="AC9980" i="1"/>
  <c r="AC9981" i="1"/>
  <c r="AC9982" i="1"/>
  <c r="AC9983" i="1"/>
  <c r="AC9984" i="1"/>
  <c r="AC9985" i="1"/>
  <c r="AC9986" i="1"/>
  <c r="AC9987" i="1"/>
  <c r="AC9988" i="1"/>
  <c r="AC9989" i="1"/>
  <c r="AC9990" i="1"/>
  <c r="AC9991" i="1"/>
  <c r="AC9992" i="1"/>
  <c r="AC9993" i="1"/>
  <c r="AC9994" i="1"/>
  <c r="AC9995" i="1"/>
  <c r="AC2" i="1"/>
  <c r="AB2" i="1"/>
  <c r="AC18" i="1" s="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2" i="1"/>
  <c r="Z2" i="1"/>
  <c r="AA40" i="1" s="1"/>
  <c r="Y3" i="1"/>
  <c r="Y4" i="1"/>
  <c r="Y5" i="1"/>
  <c r="Y6" i="1"/>
  <c r="Y7" i="1"/>
  <c r="Y8" i="1"/>
  <c r="Y10" i="1"/>
  <c r="Y11" i="1"/>
  <c r="Y12" i="1"/>
  <c r="Y13" i="1"/>
  <c r="Y14" i="1"/>
  <c r="Y15" i="1"/>
  <c r="Y16" i="1"/>
  <c r="Y17" i="1"/>
  <c r="Y18" i="1"/>
  <c r="Y19" i="1"/>
  <c r="Y20" i="1"/>
  <c r="Y21" i="1"/>
  <c r="Y22" i="1"/>
  <c r="Y23" i="1"/>
  <c r="Y24" i="1"/>
  <c r="Y25"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2" i="1"/>
  <c r="Y9" i="1" s="1"/>
  <c r="Y26" i="1" l="1"/>
</calcChain>
</file>

<file path=xl/sharedStrings.xml><?xml version="1.0" encoding="utf-8"?>
<sst xmlns="http://schemas.openxmlformats.org/spreadsheetml/2006/main" count="142077" uniqueCount="11821">
  <si>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</si>
  <si>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</si>
  <si>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</si>
  <si>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</si>
  <si>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</si>
  <si>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</si>
  <si>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</si>
  <si>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</si>
  <si>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</si>
  <si>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</si>
  <si>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</si>
  <si>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</si>
  <si>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</si>
  <si>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</si>
  <si>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</si>
  <si>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</si>
  <si>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</si>
  <si>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</si>
  <si>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</si>
  <si>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</si>
  <si>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</si>
  <si>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</si>
  <si>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</si>
  <si>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</si>
  <si>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</si>
  <si>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</si>
  <si>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</si>
  <si>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</si>
  <si>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</si>
  <si>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</si>
  <si>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</si>
  <si>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</si>
  <si>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</si>
  <si>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</si>
  <si>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</si>
  <si>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</si>
  <si>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</si>
  <si>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</si>
  <si>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</si>
  <si>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</si>
  <si>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</si>
  <si>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</si>
  <si>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</si>
  <si>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</si>
  <si>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</si>
  <si>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</si>
  <si>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</si>
  <si>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</si>
  <si>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</si>
  <si>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</si>
  <si>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</si>
  <si>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</si>
  <si>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</si>
  <si>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</si>
  <si>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</si>
  <si>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</si>
  <si>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</si>
  <si>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</si>
  <si>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</si>
  <si>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</si>
  <si>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</si>
  <si>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</si>
  <si>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</si>
  <si>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</si>
  <si>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</si>
  <si>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</si>
  <si>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</si>
  <si>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</si>
  <si>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</si>
  <si>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</si>
  <si>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</si>
  <si>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</si>
  <si>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</si>
  <si>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</si>
  <si>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</si>
  <si>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</si>
  <si>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</si>
  <si>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</si>
  <si>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</si>
  <si>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</si>
  <si>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</si>
  <si>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</si>
  <si>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</si>
  <si>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</si>
  <si>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</si>
  <si>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</si>
  <si>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</si>
  <si>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</si>
  <si>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</si>
  <si>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</si>
  <si>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</si>
  <si>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</si>
  <si>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</si>
  <si>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</si>
  <si>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</si>
  <si>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</si>
  <si>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</si>
  <si>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</si>
  <si>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</si>
  <si>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</si>
  <si>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</si>
  <si>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</si>
  <si>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</si>
  <si>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</si>
  <si>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</si>
  <si>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</si>
  <si>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</si>
  <si>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</si>
  <si>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</si>
  <si>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</si>
  <si>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</si>
  <si>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</si>
  <si>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</si>
  <si>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</si>
  <si>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</si>
  <si>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</si>
  <si>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</si>
  <si>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</si>
  <si>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</si>
  <si>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</si>
  <si>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</si>
  <si>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</si>
  <si>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</si>
  <si>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</si>
  <si>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</si>
  <si>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</si>
  <si>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</si>
  <si>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</si>
  <si>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</si>
  <si>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</si>
  <si>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</si>
  <si>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</si>
  <si>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</si>
  <si>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</si>
  <si>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</si>
  <si>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</si>
  <si>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</si>
  <si>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</si>
  <si>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</si>
  <si>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</si>
  <si>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</si>
  <si>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</si>
  <si>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</si>
  <si>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</si>
  <si>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</si>
  <si>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</si>
  <si>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</si>
  <si>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</si>
  <si>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</si>
  <si>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</si>
  <si>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</si>
  <si>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</si>
  <si>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</si>
  <si>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</si>
  <si>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</si>
  <si>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</si>
  <si>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</si>
  <si>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</si>
  <si>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</si>
  <si>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</si>
  <si>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</si>
  <si>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</si>
  <si>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</si>
  <si>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</si>
  <si>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</si>
  <si>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</si>
  <si>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</si>
  <si>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</si>
  <si>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</si>
  <si>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</si>
  <si>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</si>
  <si>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</si>
  <si>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</si>
  <si>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</si>
  <si>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</si>
  <si>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</si>
  <si>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</si>
  <si>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</si>
  <si>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</si>
  <si>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</si>
  <si>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</si>
  <si>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</si>
  <si>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</si>
  <si>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</si>
  <si>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</si>
  <si>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</si>
  <si>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</si>
  <si>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</si>
  <si>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</si>
  <si>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</si>
  <si>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</si>
  <si>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</si>
  <si>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</si>
  <si>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</si>
  <si>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</si>
  <si>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</si>
  <si>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</si>
  <si>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</si>
  <si>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</si>
  <si>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</si>
  <si>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</si>
  <si>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</si>
  <si>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</si>
  <si>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</si>
  <si>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</si>
  <si>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</si>
  <si>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</si>
  <si>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</si>
  <si>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</si>
  <si>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</si>
  <si>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</si>
  <si>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</si>
  <si>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</si>
  <si>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</si>
  <si>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</si>
  <si>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</si>
  <si>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</si>
  <si>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</si>
  <si>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</si>
  <si>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</si>
  <si>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</si>
  <si>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</si>
  <si>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</si>
  <si>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</si>
  <si>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</si>
  <si>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</si>
  <si>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</si>
  <si>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</si>
  <si>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</si>
  <si>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</si>
  <si>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</si>
  <si>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</si>
  <si>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</si>
  <si>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</si>
  <si>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</si>
  <si>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</si>
  <si>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</si>
  <si>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</si>
  <si>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</si>
  <si>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</si>
  <si>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</si>
  <si>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</si>
  <si>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</si>
  <si>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</si>
  <si>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</si>
  <si>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</si>
  <si>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</si>
  <si>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</si>
  <si>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</si>
  <si>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</si>
  <si>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</si>
  <si>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</si>
  <si>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</si>
  <si>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</si>
  <si>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</si>
  <si>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</si>
  <si>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</si>
  <si>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</si>
  <si>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</si>
  <si>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</si>
  <si>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</si>
  <si>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</si>
  <si>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</si>
  <si>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</si>
  <si>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</si>
  <si>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</si>
  <si>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</si>
  <si>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</si>
  <si>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</si>
  <si>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</si>
  <si>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</si>
  <si>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</si>
  <si>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</si>
  <si>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</si>
  <si>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</si>
  <si>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</si>
  <si>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</si>
  <si>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</si>
  <si>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</si>
  <si>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</si>
  <si>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</si>
  <si>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</si>
  <si>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</si>
  <si>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</si>
  <si>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</si>
  <si>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</si>
  <si>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</si>
  <si>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</si>
  <si>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</si>
  <si>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</si>
  <si>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</si>
  <si>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</si>
  <si>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</si>
  <si>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</si>
  <si>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</si>
  <si>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</si>
  <si>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</si>
  <si>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</si>
  <si>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</si>
  <si>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</si>
  <si>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</si>
  <si>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</si>
  <si>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</si>
  <si>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</si>
  <si>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</si>
  <si>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</si>
  <si>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</si>
  <si>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</si>
  <si>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</si>
  <si>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</si>
  <si>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</si>
  <si>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</si>
  <si>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</si>
  <si>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</si>
  <si>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</si>
  <si>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</si>
  <si>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</si>
  <si>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</si>
  <si>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</si>
  <si>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</si>
  <si>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</si>
  <si>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</si>
  <si>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</si>
  <si>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</si>
  <si>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</si>
  <si>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</si>
  <si>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</si>
  <si>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</si>
  <si>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</si>
  <si>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</si>
  <si>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</si>
  <si>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</si>
  <si>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</si>
  <si>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</si>
  <si>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</si>
  <si>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</si>
  <si>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</si>
  <si>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</si>
  <si>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</si>
  <si>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</si>
  <si>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</si>
  <si>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</si>
  <si>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</si>
  <si>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</si>
  <si>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</si>
  <si>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</si>
  <si>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</si>
  <si>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</si>
  <si>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</si>
  <si>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</si>
  <si>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</si>
  <si>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</si>
  <si>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</si>
  <si>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</si>
  <si>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</si>
  <si>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</si>
  <si>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</si>
  <si>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</si>
  <si>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</si>
  <si>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</si>
  <si>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</si>
  <si>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</si>
  <si>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</si>
  <si>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</si>
  <si>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</si>
  <si>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</si>
  <si>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</si>
  <si>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</si>
  <si>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</si>
  <si>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</si>
  <si>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</si>
  <si>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</si>
  <si>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</si>
  <si>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</si>
  <si>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</si>
  <si>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</si>
  <si>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</si>
  <si>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</si>
  <si>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</si>
  <si>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</si>
  <si>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</si>
  <si>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</si>
  <si>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</si>
  <si>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</si>
  <si>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</si>
  <si>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</si>
  <si>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</si>
  <si>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</si>
  <si>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</si>
  <si>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</si>
  <si>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</si>
  <si>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</si>
  <si>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</si>
  <si>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</si>
  <si>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</si>
  <si>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</si>
  <si>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</si>
  <si>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</si>
  <si>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</si>
  <si>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</si>
  <si>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</si>
  <si>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</si>
  <si>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</si>
  <si>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</si>
  <si>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</si>
  <si>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</si>
  <si>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</si>
  <si>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</si>
  <si>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</si>
  <si>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</si>
  <si>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</si>
  <si>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</si>
  <si>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</si>
  <si>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</si>
  <si>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</si>
  <si>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</si>
  <si>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</si>
  <si>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</si>
  <si>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</si>
  <si>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</si>
  <si>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</si>
  <si>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</si>
  <si>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</si>
  <si>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</si>
  <si>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</si>
  <si>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</si>
  <si>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</si>
  <si>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</si>
  <si>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</si>
  <si>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</si>
  <si>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</si>
  <si>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</si>
  <si>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</si>
  <si>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</si>
  <si>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</si>
  <si>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</si>
  <si>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</si>
  <si>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</si>
  <si>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</si>
  <si>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</si>
  <si>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</si>
  <si>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</si>
  <si>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</si>
  <si>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</si>
  <si>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</si>
  <si>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</si>
  <si>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</si>
  <si>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</si>
  <si>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</si>
  <si>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</si>
  <si>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</si>
  <si>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</si>
  <si>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</si>
  <si>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</si>
  <si>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</si>
  <si>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</si>
  <si>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</si>
  <si>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</si>
  <si>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</si>
  <si>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</si>
  <si>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</si>
  <si>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</si>
  <si>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</si>
  <si>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</si>
  <si>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</si>
  <si>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</si>
  <si>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</si>
  <si>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</si>
  <si>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</si>
  <si>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</si>
  <si>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</si>
  <si>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</si>
  <si>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</si>
  <si>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</si>
  <si>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</si>
  <si>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</si>
  <si>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</si>
  <si>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</si>
  <si>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</si>
  <si>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</si>
  <si>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</si>
  <si>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</si>
  <si>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</si>
  <si>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</si>
  <si>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</si>
  <si>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</si>
  <si>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</si>
  <si>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</si>
  <si>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</si>
  <si>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</si>
  <si>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</si>
  <si>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</si>
  <si>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</si>
  <si>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</si>
  <si>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</si>
  <si>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</si>
  <si>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</si>
  <si>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</si>
  <si>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</si>
  <si>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</si>
  <si>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</si>
  <si>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</si>
  <si>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</si>
  <si>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</si>
  <si>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</si>
  <si>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</si>
  <si>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</si>
  <si>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</si>
  <si>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</si>
  <si>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</si>
  <si>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</si>
  <si>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</si>
  <si>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</si>
  <si>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</si>
  <si>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</si>
  <si>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</si>
  <si>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</si>
  <si>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</si>
  <si>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</si>
  <si>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</si>
  <si>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</si>
  <si>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</si>
  <si>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</si>
  <si>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</si>
  <si>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</si>
  <si>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</si>
  <si>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</si>
  <si>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</si>
  <si>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</si>
  <si>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</si>
  <si>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</si>
  <si>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</si>
  <si>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</si>
  <si>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</si>
  <si>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</si>
  <si>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</si>
  <si>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</si>
  <si>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</si>
  <si>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</si>
  <si>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</si>
  <si>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</si>
  <si>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</si>
  <si>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</si>
  <si>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</si>
  <si>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</si>
  <si>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</si>
  <si>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</si>
  <si>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</si>
  <si>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</si>
  <si>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</si>
  <si>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</si>
  <si>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</si>
  <si>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</si>
  <si>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</si>
  <si>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</si>
  <si>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</si>
  <si>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</si>
  <si>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</si>
  <si>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</si>
  <si>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</si>
  <si>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</si>
  <si>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</si>
  <si>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</si>
  <si>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</si>
  <si>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</si>
  <si>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</si>
  <si>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</si>
  <si>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</si>
  <si>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</si>
  <si>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</si>
  <si>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</si>
  <si>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</si>
  <si>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</si>
  <si>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</si>
  <si>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</si>
  <si>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</si>
  <si>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</si>
  <si>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</si>
  <si>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</si>
  <si>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</si>
  <si>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</si>
  <si>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</si>
  <si>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</si>
  <si>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</si>
  <si>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</si>
  <si>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</si>
  <si>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</si>
  <si>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</si>
  <si>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</si>
  <si>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</si>
  <si>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</si>
  <si>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</si>
  <si>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</si>
  <si>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</si>
  <si>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</si>
  <si>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</si>
  <si>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</si>
  <si>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</si>
  <si>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</si>
  <si>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</si>
  <si>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</si>
  <si>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</si>
  <si>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</si>
  <si>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</si>
  <si>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</si>
  <si>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</si>
  <si>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</si>
  <si>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</si>
  <si>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</si>
  <si>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</si>
  <si>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</si>
  <si>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</si>
  <si>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</si>
  <si>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</si>
  <si>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</si>
  <si>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</si>
  <si>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</si>
  <si>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</si>
  <si>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</si>
  <si>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</si>
  <si>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</si>
  <si>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</si>
  <si>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</si>
  <si>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</si>
  <si>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</si>
  <si>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</si>
  <si>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</si>
  <si>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</si>
  <si>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</si>
  <si>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</si>
  <si>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</si>
  <si>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</si>
  <si>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</si>
  <si>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</si>
  <si>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</si>
  <si>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</si>
  <si>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</si>
  <si>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</si>
  <si>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</si>
  <si>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</si>
  <si>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</si>
  <si>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</si>
  <si>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</si>
  <si>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</si>
  <si>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</si>
  <si>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</si>
  <si>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</si>
  <si>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</si>
  <si>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</si>
  <si>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</si>
  <si>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</si>
  <si>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</si>
  <si>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</si>
  <si>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</si>
  <si>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</si>
  <si>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</si>
  <si>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</si>
  <si>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</si>
  <si>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</si>
  <si>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</si>
  <si>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</si>
  <si>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</si>
  <si>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</si>
  <si>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</si>
  <si>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</si>
  <si>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</si>
  <si>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</si>
  <si>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</si>
  <si>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</si>
  <si>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</si>
  <si>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</si>
  <si>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</si>
  <si>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</si>
  <si>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</si>
  <si>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</si>
  <si>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</si>
  <si>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</si>
  <si>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</si>
  <si>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</si>
  <si>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</si>
  <si>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</si>
  <si>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</si>
  <si>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</si>
  <si>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</si>
  <si>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</si>
  <si>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</si>
  <si>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</si>
  <si>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</si>
  <si>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</si>
  <si>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</si>
  <si>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</si>
  <si>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</si>
  <si>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</si>
  <si>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</si>
  <si>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</si>
  <si>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</si>
  <si>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</si>
  <si>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</si>
  <si>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</si>
  <si>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</si>
  <si>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</si>
  <si>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</si>
  <si>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</si>
  <si>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</si>
  <si>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</si>
  <si>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</si>
  <si>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</si>
  <si>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</si>
  <si>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</si>
  <si>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</si>
  <si>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</si>
  <si>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</si>
  <si>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</si>
  <si>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</si>
  <si>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</si>
  <si>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</si>
  <si>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</si>
  <si>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</si>
  <si>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</si>
  <si>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</si>
  <si>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</si>
  <si>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</si>
  <si>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</si>
  <si>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</si>
  <si>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</si>
  <si>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</si>
  <si>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</si>
  <si>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</si>
  <si>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</si>
  <si>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</si>
  <si>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</si>
  <si>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</si>
  <si>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</si>
  <si>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</si>
  <si>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</si>
  <si>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</si>
  <si>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</si>
  <si>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</si>
  <si>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</si>
  <si>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</si>
  <si>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</si>
  <si>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</si>
  <si>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</si>
  <si>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</si>
  <si>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</si>
  <si>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</si>
  <si>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</si>
  <si>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</si>
  <si>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</si>
  <si>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</si>
  <si>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</si>
  <si>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</si>
  <si>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</si>
  <si>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</si>
  <si>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</si>
  <si>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</si>
  <si>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</si>
  <si>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</si>
  <si>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</si>
  <si>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</si>
  <si>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</si>
  <si>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</si>
  <si>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</si>
  <si>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</si>
  <si>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</si>
  <si>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</si>
  <si>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</si>
  <si>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</si>
  <si>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</si>
  <si>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</si>
  <si>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</si>
  <si>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</si>
  <si>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</si>
  <si>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</si>
  <si>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</si>
  <si>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</si>
  <si>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</si>
  <si>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</si>
  <si>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</si>
  <si>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</si>
  <si>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</si>
  <si>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</si>
  <si>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</si>
  <si>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</si>
  <si>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</si>
  <si>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</si>
  <si>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</si>
  <si>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</si>
  <si>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</si>
  <si>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</si>
  <si>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</si>
  <si>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</si>
  <si>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</si>
  <si>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</si>
  <si>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</si>
  <si>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</si>
  <si>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</si>
  <si>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</si>
  <si>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</si>
  <si>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</si>
  <si>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</si>
  <si>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</si>
  <si>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</si>
  <si>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</si>
  <si>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</si>
  <si>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</si>
  <si>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</si>
  <si>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</si>
  <si>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</si>
  <si>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</si>
  <si>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</si>
  <si>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</si>
  <si>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</si>
  <si>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</si>
  <si>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</si>
  <si>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</si>
  <si>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</si>
  <si>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</si>
  <si>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</si>
  <si>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</si>
  <si>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</si>
  <si>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</si>
  <si>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</si>
  <si>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</si>
  <si>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</si>
  <si>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</si>
  <si>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</si>
  <si>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</si>
  <si>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</si>
  <si>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</si>
  <si>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</si>
  <si>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</si>
  <si>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</si>
  <si>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</si>
  <si>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</si>
  <si>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</si>
  <si>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</si>
  <si>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</si>
  <si>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</si>
  <si>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</si>
  <si>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</si>
  <si>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</si>
  <si>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</si>
  <si>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</si>
  <si>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</si>
  <si>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</si>
  <si>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</si>
  <si>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</si>
  <si>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</si>
  <si>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</si>
  <si>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</si>
  <si>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</si>
  <si>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</si>
  <si>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</si>
  <si>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</si>
  <si>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</si>
  <si>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</si>
  <si>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</si>
  <si>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</si>
  <si>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</si>
  <si>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</si>
  <si>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</si>
  <si>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</si>
  <si>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</si>
  <si>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</si>
  <si>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</si>
  <si>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</si>
  <si>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</si>
  <si>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</si>
  <si>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</si>
  <si>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</si>
  <si>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</si>
  <si>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</si>
  <si>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</si>
  <si>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</si>
  <si>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</si>
  <si>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</si>
  <si>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</si>
  <si>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</si>
  <si>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</si>
  <si>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</si>
  <si>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</si>
  <si>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</si>
  <si>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</si>
  <si>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</si>
  <si>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</si>
  <si>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</si>
  <si>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</si>
  <si>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</si>
  <si>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</si>
  <si>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</si>
  <si>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</si>
  <si>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</si>
  <si>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</si>
  <si>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</si>
  <si>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</si>
  <si>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</si>
  <si>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</si>
  <si>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</si>
  <si>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</si>
  <si>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</si>
  <si>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</si>
  <si>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</si>
  <si>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</si>
  <si>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</si>
  <si>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</si>
  <si>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</si>
  <si>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</si>
  <si>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</si>
  <si>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</si>
  <si>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</si>
  <si>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</si>
  <si>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</si>
  <si>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</si>
  <si>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</si>
  <si>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</si>
  <si>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</si>
  <si>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</si>
  <si>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</si>
  <si>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</si>
  <si>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</si>
  <si>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</si>
  <si>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</si>
  <si>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</si>
  <si>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</si>
  <si>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</si>
  <si>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</si>
  <si>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</si>
  <si>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</si>
  <si>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</si>
  <si>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</si>
  <si>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</si>
  <si>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</si>
  <si>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</si>
  <si>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</si>
  <si>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</si>
  <si>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</si>
  <si>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</si>
  <si>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</si>
  <si>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</si>
  <si>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</si>
  <si>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</si>
  <si>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</si>
  <si>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</si>
  <si>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</si>
  <si>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</si>
  <si>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</si>
  <si>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</si>
  <si>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</si>
  <si>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</si>
  <si>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</si>
  <si>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</si>
  <si>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</si>
  <si>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</si>
  <si>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</si>
  <si>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</si>
  <si>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</si>
  <si>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</si>
  <si>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</si>
  <si>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</si>
  <si>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</si>
  <si>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</si>
  <si>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</si>
  <si>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</si>
  <si>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</si>
  <si>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</si>
  <si>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</si>
  <si>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</si>
  <si>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</si>
  <si>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</si>
  <si>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</si>
  <si>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</si>
  <si>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</si>
  <si>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</si>
  <si>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</si>
  <si>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</si>
  <si>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</si>
  <si>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</si>
  <si>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</si>
  <si>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</si>
  <si>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</si>
  <si>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</si>
  <si>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</si>
  <si>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</si>
  <si>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</si>
  <si>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</si>
  <si>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</si>
  <si>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</si>
  <si>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</si>
  <si>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</si>
  <si>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</si>
  <si>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</si>
  <si>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</si>
  <si>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</si>
  <si>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</si>
  <si>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</si>
  <si>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</si>
  <si>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</si>
  <si>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</si>
  <si>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</si>
  <si>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</si>
  <si>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</si>
  <si>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</si>
  <si>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</si>
  <si>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</si>
  <si>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</si>
  <si>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</si>
  <si>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</si>
  <si>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</si>
  <si>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</si>
  <si>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</si>
  <si>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</si>
  <si>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</si>
  <si>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</si>
  <si>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</si>
  <si>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</si>
  <si>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</si>
  <si>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</si>
  <si>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</si>
  <si>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</si>
  <si>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</si>
  <si>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</si>
  <si>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</si>
  <si>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</si>
  <si>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</si>
  <si>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</si>
  <si>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</si>
  <si>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</si>
  <si>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</si>
  <si>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</si>
  <si>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</si>
  <si>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</si>
  <si>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</si>
  <si>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</si>
  <si>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</si>
  <si>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</si>
  <si>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</si>
  <si>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</si>
  <si>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</si>
  <si>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</si>
  <si>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</si>
  <si>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</si>
  <si>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</si>
  <si>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</si>
  <si>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</si>
  <si>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</si>
  <si>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</si>
  <si>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</si>
  <si>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</si>
  <si>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</si>
  <si>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</si>
  <si>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</si>
  <si>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</si>
  <si>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</si>
  <si>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</si>
  <si>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</si>
  <si>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</si>
  <si>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</si>
  <si>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</si>
  <si>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</si>
  <si>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</si>
  <si>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</si>
  <si>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</si>
  <si>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</si>
  <si>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</si>
  <si>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</si>
  <si>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</si>
  <si>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</si>
  <si>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</si>
  <si>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</si>
  <si>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</si>
  <si>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</si>
  <si>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</si>
  <si>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</si>
  <si>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</si>
  <si>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</si>
  <si>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</si>
  <si>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</si>
  <si>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</si>
  <si>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</si>
  <si>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</si>
  <si>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</si>
  <si>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</si>
  <si>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</si>
  <si>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</si>
  <si>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</si>
  <si>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</si>
  <si>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</si>
  <si>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</si>
  <si>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</si>
  <si>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</si>
  <si>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</si>
  <si>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</si>
  <si>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</si>
  <si>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</si>
  <si>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</si>
  <si>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</si>
  <si>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</si>
  <si>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</si>
  <si>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</si>
  <si>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</si>
  <si>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</si>
  <si>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</si>
  <si>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</si>
  <si>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</si>
  <si>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</si>
  <si>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</si>
  <si>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</si>
  <si>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</si>
  <si>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</si>
  <si>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</si>
  <si>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</si>
  <si>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</si>
  <si>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</si>
  <si>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</si>
  <si>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</si>
  <si>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</si>
  <si>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</si>
  <si>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</si>
  <si>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</si>
  <si>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</si>
  <si>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</si>
  <si>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</si>
  <si>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</si>
  <si>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</si>
  <si>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</si>
  <si>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</si>
  <si>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</si>
  <si>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</si>
  <si>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</si>
  <si>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</si>
  <si>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</si>
  <si>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</si>
  <si>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</si>
  <si>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</si>
  <si>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</si>
  <si>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</si>
  <si>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</si>
  <si>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</si>
  <si>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</si>
  <si>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</si>
  <si>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</si>
  <si>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</si>
  <si>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</si>
  <si>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</si>
  <si>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</si>
  <si>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</si>
  <si>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</si>
  <si>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</si>
  <si>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</si>
  <si>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</si>
  <si>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</si>
  <si>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</si>
  <si>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</si>
  <si>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</si>
  <si>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</si>
  <si>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</si>
  <si>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</si>
  <si>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</si>
  <si>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</si>
  <si>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</si>
  <si>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</si>
  <si>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</si>
  <si>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</si>
  <si>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</si>
  <si>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</si>
  <si>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</si>
  <si>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</si>
  <si>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</si>
  <si>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</si>
  <si>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</si>
  <si>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</si>
  <si>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</si>
  <si>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</si>
  <si>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</si>
  <si>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</si>
  <si>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</si>
  <si>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</si>
  <si>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</si>
  <si>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</si>
  <si>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</si>
  <si>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</si>
  <si>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</si>
  <si>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</si>
  <si>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</si>
  <si>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</si>
  <si>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</si>
  <si>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</si>
  <si>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</si>
  <si>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</si>
  <si>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</si>
  <si>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</si>
  <si>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</si>
  <si>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</si>
  <si>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</si>
  <si>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</si>
  <si>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</si>
  <si>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</si>
  <si>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</si>
  <si>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</si>
  <si>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</si>
  <si>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</si>
  <si>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</si>
  <si>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</si>
  <si>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</si>
  <si>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</si>
  <si>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</si>
  <si>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</si>
  <si>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</si>
  <si>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</si>
  <si>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</si>
  <si>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</si>
  <si>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</si>
  <si>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</si>
  <si>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</si>
  <si>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</si>
  <si>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</si>
  <si>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</si>
  <si>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</si>
  <si>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</si>
  <si>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</si>
  <si>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</si>
  <si>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</si>
  <si>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</si>
  <si>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</si>
  <si>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</si>
  <si>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</si>
  <si>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</si>
  <si>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</si>
  <si>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</si>
  <si>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</si>
  <si>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</si>
  <si>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</si>
  <si>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</si>
  <si>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</si>
  <si>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</si>
  <si>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</si>
  <si>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</si>
  <si>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</si>
  <si>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</si>
  <si>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</si>
  <si>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</si>
  <si>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</si>
  <si>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</si>
  <si>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</si>
  <si>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</si>
  <si>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</si>
  <si>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</si>
  <si>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</si>
  <si>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</si>
  <si>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</si>
  <si>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</si>
  <si>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</si>
  <si>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</si>
  <si>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</si>
  <si>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</si>
  <si>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</si>
  <si>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</si>
  <si>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</si>
  <si>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</si>
  <si>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</si>
  <si>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</si>
  <si>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</si>
  <si>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</si>
  <si>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</si>
  <si>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</si>
  <si>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</si>
  <si>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</si>
  <si>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</si>
  <si>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</si>
  <si>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</si>
  <si>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</si>
  <si>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</si>
  <si>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</si>
  <si>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</si>
  <si>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</si>
  <si>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</si>
  <si>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</si>
  <si>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</si>
  <si>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</si>
  <si>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</si>
  <si>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</si>
  <si>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</si>
  <si>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</si>
  <si>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</si>
  <si>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</si>
  <si>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</si>
  <si>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</si>
  <si>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</si>
  <si>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</si>
  <si>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</si>
  <si>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</si>
  <si>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</si>
  <si>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</si>
  <si>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</si>
  <si>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</si>
  <si>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</si>
  <si>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</si>
  <si>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</si>
  <si>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</si>
  <si>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</si>
  <si>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</si>
  <si>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</si>
  <si>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</si>
  <si>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</si>
  <si>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</si>
  <si>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</si>
  <si>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</si>
  <si>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</si>
  <si>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</si>
  <si>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</si>
  <si>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</si>
  <si>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</si>
  <si>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</si>
  <si>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</si>
  <si>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</si>
  <si>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</si>
  <si>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</si>
  <si>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</si>
  <si>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</si>
  <si>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</si>
  <si>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</si>
  <si>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</si>
  <si>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</si>
  <si>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</si>
  <si>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</si>
  <si>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</si>
  <si>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</si>
  <si>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</si>
  <si>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</si>
  <si>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</si>
  <si>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</si>
  <si>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</si>
  <si>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</si>
  <si>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</si>
  <si>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</si>
  <si>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</si>
  <si>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</si>
  <si>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</si>
  <si>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</si>
  <si>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</si>
  <si>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</si>
  <si>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</si>
  <si>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</si>
  <si>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</si>
  <si>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</si>
  <si>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</si>
  <si>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</si>
  <si>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</si>
  <si>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</si>
  <si>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</si>
  <si>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</si>
  <si>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</si>
  <si>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</si>
  <si>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</si>
  <si>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</si>
  <si>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</si>
  <si>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</si>
  <si>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</si>
  <si>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</si>
  <si>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</si>
  <si>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</si>
  <si>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</si>
  <si>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</si>
  <si>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</si>
  <si>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</si>
  <si>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</si>
  <si>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</si>
  <si>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</si>
  <si>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</si>
  <si>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</si>
  <si>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</si>
  <si>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</si>
  <si>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</si>
  <si>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</si>
  <si>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</si>
  <si>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</si>
  <si>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</si>
  <si>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</si>
  <si>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</si>
  <si>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</si>
  <si>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</si>
  <si>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</si>
  <si>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</si>
  <si>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</si>
  <si>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</si>
  <si>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</si>
  <si>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</si>
  <si>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</si>
  <si>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</si>
  <si>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</si>
  <si>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</si>
  <si>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</si>
  <si>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</si>
  <si>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</si>
  <si>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</si>
  <si>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</si>
  <si>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</si>
  <si>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</si>
  <si>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</si>
  <si>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</si>
  <si>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</si>
  <si>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</si>
  <si>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</si>
  <si>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</si>
  <si>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</si>
  <si>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</si>
  <si>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</si>
  <si>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</si>
  <si>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</si>
  <si>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</si>
  <si>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</si>
  <si>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</si>
  <si>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</si>
  <si>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</si>
  <si>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</si>
  <si>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</si>
  <si>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</si>
  <si>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</si>
  <si>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</si>
  <si>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</si>
  <si>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</si>
  <si>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</si>
  <si>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</si>
  <si>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</si>
  <si>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</si>
  <si>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</si>
  <si>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</si>
  <si>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</si>
  <si>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</si>
  <si>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</si>
  <si>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</si>
  <si>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</si>
  <si>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</si>
  <si>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</si>
  <si>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</si>
  <si>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</si>
  <si>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</si>
  <si>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</si>
  <si>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</si>
  <si>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</si>
  <si>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</si>
  <si>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</si>
  <si>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</si>
  <si>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</si>
  <si>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</si>
  <si>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</si>
  <si>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</si>
  <si>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</si>
  <si>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</si>
  <si>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</si>
  <si>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</si>
  <si>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</si>
  <si>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</si>
  <si>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</si>
  <si>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</si>
  <si>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</si>
  <si>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</si>
  <si>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</si>
  <si>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</si>
  <si>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</si>
  <si>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</si>
  <si>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</si>
  <si>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</si>
  <si>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</si>
  <si>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</si>
  <si>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</si>
  <si>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</si>
  <si>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</si>
  <si>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</si>
  <si>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</si>
  <si>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</si>
  <si>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</si>
  <si>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</si>
  <si>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</si>
  <si>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</si>
  <si>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</si>
  <si>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</si>
  <si>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</si>
  <si>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</si>
  <si>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</si>
  <si>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</si>
  <si>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</si>
  <si>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</si>
  <si>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</si>
  <si>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</si>
  <si>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</si>
  <si>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</si>
  <si>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</si>
  <si>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</si>
  <si>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</si>
  <si>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</si>
  <si>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</si>
  <si>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</si>
  <si>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</si>
  <si>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</si>
  <si>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</si>
  <si>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</si>
  <si>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</si>
  <si>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</si>
  <si>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</si>
  <si>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</si>
  <si>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</si>
  <si>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</si>
  <si>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</si>
  <si>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</si>
  <si>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</si>
  <si>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</si>
  <si>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</si>
  <si>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</si>
  <si>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</si>
  <si>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</si>
  <si>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</si>
  <si>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</si>
  <si>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</si>
  <si>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</si>
  <si>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</si>
  <si>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</si>
  <si>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</si>
  <si>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</si>
  <si>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</si>
  <si>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</si>
  <si>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</si>
  <si>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</si>
  <si>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</si>
  <si>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</si>
  <si>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</si>
  <si>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</si>
  <si>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</si>
  <si>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</si>
  <si>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</si>
  <si>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</si>
  <si>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</si>
  <si>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</si>
  <si>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</si>
  <si>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</si>
  <si>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</si>
  <si>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</si>
  <si>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</si>
  <si>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</si>
  <si>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</si>
  <si>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</si>
  <si>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</si>
  <si>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</si>
  <si>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</si>
  <si>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</si>
  <si>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</si>
  <si>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</si>
  <si>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</si>
  <si>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</si>
  <si>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</si>
  <si>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</si>
  <si>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</si>
  <si>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</si>
  <si>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</si>
  <si>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</si>
  <si>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</si>
  <si>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</si>
  <si>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</si>
  <si>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</si>
  <si>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</si>
  <si>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</si>
  <si>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</si>
  <si>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</si>
  <si>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</si>
  <si>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</si>
  <si>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</si>
  <si>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</si>
  <si>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</si>
  <si>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</si>
  <si>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</si>
  <si>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</si>
  <si>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</si>
  <si>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</si>
  <si>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</si>
  <si>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</si>
  <si>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</si>
  <si>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</si>
  <si>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</si>
  <si>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</si>
  <si>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</si>
  <si>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</si>
  <si>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</si>
  <si>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</si>
  <si>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</si>
  <si>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</si>
  <si>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</si>
  <si>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</si>
  <si>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</si>
  <si>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</si>
  <si>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</si>
  <si>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</si>
  <si>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</si>
  <si>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</si>
  <si>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</si>
  <si>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</si>
  <si>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</si>
  <si>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</si>
  <si>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</si>
  <si>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</si>
  <si>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</si>
  <si>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</si>
  <si>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</si>
  <si>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</si>
  <si>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</si>
  <si>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</si>
  <si>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</si>
  <si>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</si>
  <si>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</si>
  <si>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</si>
  <si>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</si>
  <si>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</si>
  <si>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</si>
  <si>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</si>
  <si>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</si>
  <si>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</si>
  <si>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</si>
  <si>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</si>
  <si>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</si>
  <si>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</si>
  <si>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</si>
  <si>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</si>
  <si>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</si>
  <si>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</si>
  <si>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</si>
  <si>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</si>
  <si>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</si>
  <si>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</si>
  <si>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</si>
  <si>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</si>
  <si>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</si>
  <si>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</si>
  <si>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</si>
  <si>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</si>
  <si>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</si>
  <si>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</si>
  <si>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</si>
  <si>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</si>
  <si>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</si>
  <si>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</si>
  <si>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</si>
  <si>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</si>
  <si>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</si>
  <si>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</si>
  <si>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</si>
  <si>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</si>
  <si>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</si>
  <si>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</si>
  <si>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</si>
  <si>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</si>
  <si>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</si>
  <si>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</si>
  <si>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</si>
  <si>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</si>
  <si>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</si>
  <si>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</si>
  <si>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</si>
  <si>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</si>
  <si>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</si>
  <si>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</si>
  <si>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</si>
  <si>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</si>
  <si>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</si>
  <si>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</si>
  <si>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</si>
  <si>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</si>
  <si>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</si>
  <si>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</si>
  <si>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</si>
  <si>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</si>
  <si>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</si>
  <si>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</si>
  <si>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</si>
  <si>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</si>
  <si>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</si>
  <si>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</si>
  <si>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</si>
  <si>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</si>
  <si>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</si>
  <si>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</si>
  <si>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</si>
  <si>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</si>
  <si>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</si>
  <si>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</si>
  <si>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</si>
  <si>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</si>
  <si>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</si>
  <si>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</si>
  <si>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</si>
  <si>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</si>
  <si>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</si>
  <si>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</si>
  <si>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</si>
  <si>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</si>
  <si>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</si>
  <si>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</si>
  <si>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</si>
  <si>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</si>
  <si>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</si>
  <si>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</si>
  <si>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</si>
  <si>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</si>
  <si>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</si>
  <si>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</si>
  <si>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</si>
  <si>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</si>
  <si>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</si>
  <si>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</si>
  <si>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</si>
  <si>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</si>
  <si>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</si>
  <si>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</si>
  <si>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</si>
  <si>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</si>
  <si>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</si>
  <si>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</si>
  <si>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</si>
  <si>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</si>
  <si>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</si>
  <si>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</si>
  <si>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</si>
  <si>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</si>
  <si>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</si>
  <si>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</si>
  <si>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</si>
  <si>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</si>
  <si>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</si>
  <si>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</si>
  <si>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</si>
  <si>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</si>
  <si>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</si>
  <si>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</si>
  <si>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</si>
  <si>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</si>
  <si>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</si>
  <si>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</si>
  <si>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</si>
  <si>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</si>
  <si>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</si>
  <si>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</si>
  <si>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</si>
  <si>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</si>
  <si>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</si>
  <si>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</si>
  <si>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</si>
  <si>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</si>
  <si>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</si>
  <si>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</si>
  <si>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</si>
  <si>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</si>
  <si>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</si>
  <si>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</si>
  <si>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</si>
  <si>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</si>
  <si>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</si>
  <si>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</si>
  <si>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</si>
  <si>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</si>
  <si>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</si>
  <si>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</si>
  <si>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</si>
  <si>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</si>
  <si>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</si>
  <si>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</si>
  <si>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</si>
  <si>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</si>
  <si>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</si>
  <si>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</si>
  <si>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</si>
  <si>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</si>
  <si>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</si>
  <si>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</si>
  <si>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</si>
  <si>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</si>
  <si>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</si>
  <si>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</si>
  <si>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</si>
  <si>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</si>
  <si>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</si>
  <si>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</si>
  <si>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</si>
  <si>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</si>
  <si>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</si>
  <si>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</si>
  <si>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</si>
  <si>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</si>
  <si>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</si>
  <si>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</si>
  <si>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</si>
  <si>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</si>
  <si>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</si>
  <si>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</si>
  <si>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</si>
  <si>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</si>
  <si>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</si>
  <si>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</si>
  <si>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</si>
  <si>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</si>
  <si>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</si>
  <si>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</si>
  <si>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</si>
  <si>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</si>
  <si>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</si>
  <si>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</si>
  <si>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</si>
  <si>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</si>
  <si>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</si>
  <si>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</si>
  <si>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</si>
  <si>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</si>
  <si>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</si>
  <si>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</si>
  <si>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</si>
  <si>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</si>
  <si>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</si>
  <si>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</si>
  <si>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</si>
  <si>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</si>
  <si>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</si>
  <si>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</si>
  <si>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</si>
  <si>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</si>
  <si>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</si>
  <si>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</si>
  <si>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</si>
  <si>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</si>
  <si>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</si>
  <si>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</si>
  <si>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</si>
  <si>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</si>
  <si>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</si>
  <si>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</si>
  <si>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</si>
  <si>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</si>
  <si>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</si>
  <si>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</si>
  <si>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</si>
  <si>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</si>
  <si>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</si>
  <si>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</si>
  <si>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</si>
  <si>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</si>
  <si>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</si>
  <si>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</si>
  <si>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</si>
  <si>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</si>
  <si>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</si>
  <si>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</si>
  <si>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</si>
  <si>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</si>
  <si>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</si>
  <si>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</si>
  <si>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</si>
  <si>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</si>
  <si>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</si>
  <si>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</si>
  <si>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</si>
  <si>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</si>
  <si>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</si>
  <si>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</si>
  <si>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</si>
  <si>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</si>
  <si>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</si>
  <si>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</si>
  <si>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</si>
  <si>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</si>
  <si>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</si>
  <si>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</si>
  <si>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</si>
  <si>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</si>
  <si>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</si>
  <si>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</si>
  <si>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</si>
  <si>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</si>
  <si>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</si>
  <si>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</si>
  <si>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</si>
  <si>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</si>
  <si>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</si>
  <si>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</si>
  <si>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</si>
  <si>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</si>
  <si>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</si>
  <si>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</si>
  <si>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</si>
  <si>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</si>
  <si>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</si>
  <si>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</si>
  <si>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</si>
  <si>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</si>
  <si>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</si>
  <si>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</si>
  <si>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</si>
  <si>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</si>
  <si>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</si>
  <si>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</si>
  <si>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</si>
  <si>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</si>
  <si>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</si>
  <si>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</si>
  <si>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</si>
  <si>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</si>
  <si>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</si>
  <si>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</si>
  <si>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</si>
  <si>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</si>
  <si>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</si>
  <si>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</si>
  <si>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</si>
  <si>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</si>
  <si>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</si>
  <si>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</si>
  <si>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</si>
  <si>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</si>
  <si>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</si>
  <si>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</si>
  <si>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</si>
  <si>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</si>
  <si>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</si>
  <si>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</si>
  <si>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</si>
  <si>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</si>
  <si>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</si>
  <si>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</si>
  <si>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</si>
  <si>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</si>
  <si>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</si>
  <si>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</si>
  <si>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</si>
  <si>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</si>
  <si>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</si>
  <si>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</si>
  <si>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</si>
  <si>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</si>
  <si>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</si>
  <si>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</si>
  <si>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</si>
  <si>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</si>
  <si>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</si>
  <si>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</si>
  <si>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</si>
  <si>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</si>
  <si>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</si>
  <si>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</si>
  <si>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</si>
  <si>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</si>
  <si>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</si>
  <si>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</si>
  <si>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</si>
  <si>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</si>
  <si>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</si>
  <si>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</si>
  <si>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</si>
  <si>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</si>
  <si>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</si>
  <si>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</si>
  <si>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</si>
  <si>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</si>
  <si>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</si>
  <si>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</si>
  <si>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</si>
  <si>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</si>
  <si>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</si>
  <si>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</si>
  <si>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</si>
  <si>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</si>
  <si>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</si>
  <si>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</si>
  <si>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</si>
  <si>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</si>
  <si>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</si>
  <si>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</si>
  <si>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</si>
  <si>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</si>
  <si>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</si>
  <si>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</si>
  <si>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</si>
  <si>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</si>
  <si>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</si>
  <si>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</si>
  <si>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</si>
  <si>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</si>
  <si>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</si>
  <si>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</si>
  <si>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</si>
  <si>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</si>
  <si>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</si>
  <si>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</si>
  <si>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</si>
  <si>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</si>
  <si>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</si>
  <si>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</si>
  <si>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</si>
  <si>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</si>
  <si>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</si>
  <si>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</si>
  <si>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</si>
  <si>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</si>
  <si>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</si>
  <si>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</si>
  <si>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</si>
  <si>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</si>
  <si>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</si>
  <si>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</si>
  <si>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</si>
  <si>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</si>
  <si>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</si>
  <si>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</si>
  <si>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</si>
  <si>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</si>
  <si>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</si>
  <si>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</si>
  <si>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</si>
  <si>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</si>
  <si>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</si>
  <si>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</si>
  <si>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</si>
  <si>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</si>
  <si>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</si>
  <si>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</si>
  <si>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</si>
  <si>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</si>
  <si>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</si>
  <si>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</si>
  <si>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</si>
  <si>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</si>
  <si>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</si>
  <si>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</si>
  <si>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</si>
  <si>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</si>
  <si>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</si>
  <si>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</si>
  <si>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</si>
  <si>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</si>
  <si>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</si>
  <si>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</si>
  <si>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</si>
  <si>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</si>
  <si>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</si>
  <si>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</si>
  <si>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</si>
  <si>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</si>
  <si>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</si>
  <si>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</si>
  <si>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</si>
  <si>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</si>
  <si>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</si>
  <si>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</si>
  <si>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</si>
  <si>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</si>
  <si>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</si>
  <si>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</si>
  <si>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</si>
  <si>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</si>
  <si>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</si>
  <si>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</si>
  <si>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</si>
  <si>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</si>
  <si>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</si>
  <si>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</si>
  <si>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</si>
  <si>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</si>
  <si>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</si>
  <si>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</si>
  <si>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</si>
  <si>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</si>
  <si>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</si>
  <si>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</si>
  <si>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</si>
  <si>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</si>
  <si>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</si>
  <si>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</si>
  <si>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</si>
  <si>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</si>
  <si>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</si>
  <si>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</si>
  <si>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</si>
  <si>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</si>
  <si>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</si>
  <si>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</si>
  <si>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</si>
  <si>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</si>
  <si>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</si>
  <si>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</si>
  <si>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</si>
  <si>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</si>
  <si>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</si>
  <si>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</si>
  <si>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</si>
  <si>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</si>
  <si>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</si>
  <si>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</si>
  <si>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</si>
  <si>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</si>
  <si>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</si>
  <si>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</si>
  <si>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</si>
  <si>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</si>
  <si>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</si>
  <si>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</si>
  <si>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</si>
  <si>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</si>
  <si>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</si>
  <si>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</si>
  <si>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</si>
  <si>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</si>
  <si>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</si>
  <si>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</si>
  <si>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</si>
  <si>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</si>
  <si>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</si>
  <si>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</si>
  <si>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</si>
  <si>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</si>
  <si>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</si>
  <si>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</si>
  <si>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</si>
  <si>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</si>
  <si>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</si>
  <si>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</si>
  <si>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</si>
  <si>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</si>
  <si>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</si>
  <si>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</si>
  <si>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</si>
  <si>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</si>
  <si>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</si>
  <si>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</si>
  <si>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</si>
  <si>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</si>
  <si>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</si>
  <si>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</si>
  <si>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</si>
  <si>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</si>
  <si>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</si>
  <si>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</si>
  <si>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</si>
  <si>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</si>
  <si>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</si>
  <si>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</si>
  <si>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</si>
  <si>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</si>
  <si>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</si>
  <si>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</si>
  <si>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</si>
  <si>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</si>
  <si>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</si>
  <si>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</si>
  <si>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</si>
  <si>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</si>
  <si>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</si>
  <si>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</si>
  <si>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</si>
  <si>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</si>
  <si>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</si>
  <si>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</si>
  <si>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</si>
  <si>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</si>
  <si>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</si>
  <si>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</si>
  <si>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</si>
  <si>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</si>
  <si>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</si>
  <si>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</si>
  <si>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</si>
  <si>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</si>
  <si>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</si>
  <si>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</si>
  <si>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</si>
  <si>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</si>
  <si>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</si>
  <si>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</si>
  <si>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</si>
  <si>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</si>
  <si>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</si>
  <si>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</si>
  <si>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</si>
  <si>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</si>
  <si>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</si>
  <si>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</si>
  <si>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</si>
  <si>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</si>
  <si>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</si>
  <si>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</si>
  <si>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</si>
  <si>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</si>
  <si>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</si>
  <si>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</si>
  <si>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</si>
  <si>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</si>
  <si>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</si>
  <si>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</si>
  <si>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</si>
  <si>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</si>
  <si>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</si>
  <si>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</si>
  <si>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</si>
  <si>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</si>
  <si>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</si>
  <si>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</si>
  <si>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</si>
  <si>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</si>
  <si>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</si>
  <si>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</si>
  <si>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</si>
  <si>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</si>
  <si>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</si>
  <si>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</si>
  <si>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</si>
  <si>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</si>
  <si>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</si>
  <si>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</si>
  <si>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</si>
  <si>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</si>
  <si>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</si>
  <si>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</si>
  <si>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</si>
  <si>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</si>
  <si>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</si>
  <si>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</si>
  <si>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</si>
  <si>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</si>
  <si>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</si>
  <si>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</si>
  <si>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</si>
  <si>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</si>
  <si>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</si>
  <si>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</si>
  <si>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</si>
  <si>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</si>
  <si>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</si>
  <si>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</si>
  <si>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</si>
  <si>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</si>
  <si>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</si>
  <si>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</si>
  <si>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</si>
  <si>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</si>
  <si>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</si>
  <si>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</si>
  <si>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</si>
  <si>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</si>
  <si>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</si>
  <si>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</si>
  <si>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</si>
  <si>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</si>
  <si>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</si>
  <si>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</si>
  <si>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</si>
  <si>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</si>
  <si>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</si>
  <si>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</si>
  <si>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</si>
  <si>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</si>
  <si>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</si>
  <si>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</si>
  <si>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</si>
  <si>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</si>
  <si>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</si>
  <si>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</si>
  <si>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</si>
  <si>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</si>
  <si>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</si>
  <si>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</si>
  <si>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</si>
  <si>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</si>
  <si>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</si>
  <si>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</si>
  <si>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</si>
  <si>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</si>
  <si>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</si>
  <si>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</si>
  <si>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</si>
  <si>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</si>
  <si>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</si>
  <si>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</si>
  <si>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</si>
  <si>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</si>
  <si>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</si>
  <si>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</si>
  <si>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</si>
  <si>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</si>
  <si>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</si>
  <si>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</si>
  <si>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</si>
  <si>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</si>
  <si>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</si>
  <si>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</si>
  <si>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</si>
  <si>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</si>
  <si>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</si>
  <si>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</si>
  <si>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</si>
  <si>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</si>
  <si>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</si>
  <si>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</si>
  <si>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</si>
  <si>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</si>
  <si>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</si>
  <si>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</si>
  <si>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</si>
  <si>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</si>
  <si>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</si>
  <si>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</si>
  <si>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</si>
  <si>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</si>
  <si>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</si>
  <si>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</si>
  <si>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</si>
  <si>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</si>
  <si>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</si>
  <si>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</si>
  <si>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</si>
  <si>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</si>
  <si>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</si>
  <si>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</si>
  <si>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</si>
  <si>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</si>
  <si>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</si>
  <si>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</si>
  <si>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</si>
  <si>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</si>
  <si>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</si>
  <si>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</si>
  <si>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</si>
  <si>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</si>
  <si>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</si>
  <si>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</si>
  <si>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</si>
  <si>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</si>
  <si>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</si>
  <si>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</si>
  <si>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</si>
  <si>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</si>
  <si>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</si>
  <si>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</si>
  <si>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</si>
  <si>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</si>
  <si>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</si>
  <si>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</si>
  <si>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</si>
  <si>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</si>
  <si>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</si>
  <si>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</si>
  <si>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</si>
  <si>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</si>
  <si>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</si>
  <si>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</si>
  <si>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</si>
  <si>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</si>
  <si>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</si>
  <si>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</si>
  <si>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</si>
  <si>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</si>
  <si>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</si>
  <si>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</si>
  <si>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</si>
  <si>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</si>
  <si>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</si>
  <si>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</si>
  <si>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</si>
  <si>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</si>
  <si>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</si>
  <si>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</si>
  <si>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</si>
  <si>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</si>
  <si>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</si>
  <si>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</si>
  <si>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</si>
  <si>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</si>
  <si>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</si>
  <si>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</si>
  <si>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</si>
  <si>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</si>
  <si>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</si>
  <si>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</si>
  <si>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</si>
  <si>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</si>
  <si>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</si>
  <si>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</si>
  <si>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</si>
  <si>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</si>
  <si>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</si>
  <si>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</si>
  <si>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</si>
  <si>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</si>
  <si>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</si>
  <si>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</si>
  <si>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</si>
  <si>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</si>
  <si>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</si>
  <si>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</si>
  <si>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</si>
  <si>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</si>
  <si>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</si>
  <si>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</si>
  <si>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</si>
  <si>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</si>
  <si>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</si>
  <si>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</si>
  <si>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</si>
  <si>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</si>
  <si>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</si>
  <si>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</si>
  <si>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</si>
  <si>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</si>
  <si>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</si>
  <si>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</si>
  <si>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</si>
  <si>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</si>
  <si>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</si>
  <si>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</si>
  <si>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</si>
  <si>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</si>
  <si>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</si>
  <si>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</si>
  <si>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</si>
  <si>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</si>
  <si>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</si>
  <si>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</si>
  <si>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</si>
  <si>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</si>
  <si>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</si>
  <si>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</si>
  <si>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</si>
  <si>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</si>
  <si>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</si>
  <si>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</si>
  <si>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</si>
  <si>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</si>
  <si>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</si>
  <si>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</si>
  <si>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</si>
  <si>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</si>
  <si>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</si>
  <si>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</si>
  <si>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</si>
  <si>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</si>
  <si>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</si>
  <si>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</si>
  <si>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</si>
  <si>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</si>
  <si>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</si>
  <si>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</si>
  <si>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</si>
  <si>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</si>
  <si>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</si>
  <si>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</si>
  <si>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</si>
  <si>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</si>
  <si>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</si>
  <si>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</si>
  <si>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</si>
  <si>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</si>
  <si>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</si>
  <si>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</si>
  <si>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</si>
  <si>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</si>
  <si>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</si>
  <si>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</si>
  <si>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</si>
  <si>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</si>
  <si>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</si>
  <si>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</si>
  <si>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</si>
  <si>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</si>
  <si>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</si>
  <si>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</si>
  <si>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</si>
  <si>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</si>
  <si>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</si>
  <si>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</si>
  <si>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</si>
  <si>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</si>
  <si>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</si>
  <si>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</si>
  <si>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</si>
  <si>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</si>
  <si>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</si>
  <si>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</si>
  <si>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</si>
  <si>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</si>
  <si>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</si>
  <si>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</si>
  <si>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</si>
  <si>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</si>
  <si>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</si>
  <si>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</si>
  <si>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</si>
  <si>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</si>
  <si>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</si>
  <si>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</si>
  <si>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</si>
  <si>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</si>
  <si>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</si>
  <si>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</si>
  <si>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</si>
  <si>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</si>
  <si>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</si>
  <si>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</si>
  <si>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</si>
  <si>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</si>
  <si>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</si>
  <si>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</si>
  <si>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</si>
  <si>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</si>
  <si>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</si>
  <si>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</si>
  <si>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</si>
  <si>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</si>
  <si>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</si>
  <si>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</si>
  <si>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</si>
  <si>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</si>
  <si>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</si>
  <si>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</si>
  <si>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</si>
  <si>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</si>
  <si>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</si>
  <si>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</si>
  <si>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</si>
  <si>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</si>
  <si>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</si>
  <si>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</si>
  <si>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</si>
  <si>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</si>
  <si>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</si>
  <si>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</si>
  <si>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</si>
  <si>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</si>
  <si>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</si>
  <si>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</si>
  <si>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</si>
  <si>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</si>
  <si>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</si>
  <si>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</si>
  <si>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</si>
  <si>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</si>
  <si>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</si>
  <si>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</si>
  <si>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</si>
  <si>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</si>
  <si>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</si>
  <si>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</si>
  <si>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</si>
  <si>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</si>
  <si>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</si>
  <si>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</si>
  <si>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</si>
  <si>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</si>
  <si>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</si>
  <si>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</si>
  <si>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</si>
  <si>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</si>
  <si>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</si>
  <si>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</si>
  <si>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</si>
  <si>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</si>
  <si>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</si>
  <si>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</si>
  <si>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</si>
  <si>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</si>
  <si>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</si>
  <si>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</si>
  <si>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</si>
  <si>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</si>
  <si>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</si>
  <si>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</si>
  <si>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</si>
  <si>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</si>
  <si>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</si>
  <si>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</si>
  <si>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</si>
  <si>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</si>
  <si>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</si>
  <si>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</si>
  <si>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</si>
  <si>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</si>
  <si>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</si>
  <si>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</si>
  <si>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</si>
  <si>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</si>
  <si>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</si>
  <si>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</si>
  <si>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</si>
  <si>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</si>
  <si>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</si>
  <si>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</si>
  <si>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</si>
  <si>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</si>
  <si>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</si>
  <si>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</si>
  <si>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</si>
  <si>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</si>
  <si>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</si>
  <si>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</si>
  <si>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</si>
  <si>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</si>
  <si>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</si>
  <si>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</si>
  <si>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</si>
  <si>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</si>
  <si>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</si>
  <si>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</si>
  <si>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</si>
  <si>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</si>
  <si>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</si>
  <si>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</si>
  <si>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</si>
  <si>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</si>
  <si>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</si>
  <si>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</si>
  <si>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</si>
  <si>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</si>
  <si>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</si>
  <si>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</si>
  <si>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</si>
  <si>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</si>
  <si>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</si>
  <si>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</si>
  <si>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</si>
  <si>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</si>
  <si>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</si>
  <si>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</si>
  <si>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</si>
  <si>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</si>
  <si>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</si>
  <si>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</si>
  <si>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</si>
  <si>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</si>
  <si>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</si>
  <si>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</si>
  <si>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</si>
  <si>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</si>
  <si>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</si>
  <si>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</si>
  <si>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</si>
  <si>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</si>
  <si>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</si>
  <si>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</si>
  <si>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</si>
  <si>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</si>
  <si>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</si>
  <si>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</si>
  <si>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</si>
  <si>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</si>
  <si>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</si>
  <si>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</si>
  <si>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</si>
  <si>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</si>
  <si>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</si>
  <si>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</si>
  <si>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</si>
  <si>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</si>
  <si>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</si>
  <si>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</si>
  <si>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</si>
  <si>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</si>
  <si>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</si>
  <si>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</si>
  <si>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</si>
  <si>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</si>
  <si>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</si>
  <si>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</si>
  <si>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</si>
  <si>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</si>
  <si>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</si>
  <si>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</si>
  <si>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</si>
  <si>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</si>
  <si>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</si>
  <si>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</si>
  <si>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</si>
  <si>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</si>
  <si>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</si>
  <si>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</si>
  <si>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</si>
  <si>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</si>
  <si>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</si>
  <si>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</si>
  <si>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</si>
  <si>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</si>
  <si>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</si>
  <si>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</si>
  <si>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</si>
  <si>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</si>
  <si>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</si>
  <si>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</si>
  <si>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</si>
  <si>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</si>
  <si>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</si>
  <si>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</si>
  <si>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</si>
  <si>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</si>
  <si>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</si>
  <si>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</si>
  <si>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</si>
  <si>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</si>
  <si>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</si>
  <si>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</si>
  <si>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</si>
  <si>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</si>
  <si>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</si>
  <si>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</si>
  <si>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</si>
  <si>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</si>
  <si>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</si>
  <si>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</si>
  <si>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</si>
  <si>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</si>
  <si>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</si>
  <si>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</si>
  <si>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</si>
  <si>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</si>
  <si>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</si>
  <si>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</si>
  <si>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</si>
  <si>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</si>
  <si>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</si>
  <si>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</si>
  <si>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</si>
  <si>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</si>
  <si>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</si>
  <si>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</si>
  <si>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</si>
  <si>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</si>
  <si>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</si>
  <si>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</si>
  <si>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</si>
  <si>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</si>
  <si>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</si>
  <si>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</si>
  <si>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</si>
  <si>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</si>
  <si>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</si>
  <si>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</si>
  <si>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</si>
  <si>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</si>
  <si>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</si>
  <si>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</si>
  <si>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</si>
  <si>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</si>
  <si>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</si>
  <si>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</si>
  <si>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</si>
  <si>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</si>
  <si>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</si>
  <si>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</si>
  <si>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</si>
  <si>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</si>
  <si>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</si>
  <si>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</si>
  <si>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</si>
  <si>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</si>
  <si>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</si>
  <si>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</si>
  <si>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</si>
  <si>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</si>
  <si>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</si>
  <si>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</si>
  <si>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</si>
  <si>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</si>
  <si>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</si>
  <si>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</si>
  <si>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</si>
  <si>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</si>
  <si>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</si>
  <si>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</si>
  <si>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</si>
  <si>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</si>
  <si>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</si>
  <si>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</si>
  <si>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</si>
  <si>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</si>
  <si>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</si>
  <si>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</si>
  <si>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</si>
  <si>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</si>
  <si>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</si>
  <si>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</si>
  <si>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</si>
  <si>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</si>
  <si>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</si>
  <si>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</si>
  <si>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</si>
  <si>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</si>
  <si>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</si>
  <si>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</si>
  <si>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</si>
  <si>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</si>
  <si>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</si>
  <si>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</si>
  <si>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</si>
  <si>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</si>
  <si>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</si>
  <si>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</si>
  <si>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</si>
  <si>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</si>
  <si>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</si>
  <si>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</si>
  <si>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</si>
  <si>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</si>
  <si>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</si>
  <si>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</si>
  <si>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</si>
  <si>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</si>
  <si>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</si>
  <si>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</si>
  <si>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</si>
  <si>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</si>
  <si>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</si>
  <si>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</si>
  <si>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</si>
  <si>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</si>
  <si>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</si>
  <si>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</si>
  <si>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</si>
  <si>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</si>
  <si>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</si>
  <si>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</si>
  <si>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</si>
  <si>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</si>
  <si>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</si>
  <si>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</si>
  <si>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</si>
  <si>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</si>
  <si>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</si>
  <si>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</si>
  <si>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</si>
  <si>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</si>
  <si>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</si>
  <si>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</si>
  <si>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</si>
  <si>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</si>
  <si>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</si>
  <si>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</si>
  <si>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</si>
  <si>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</si>
  <si>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</si>
  <si>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</si>
  <si>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</si>
  <si>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</si>
  <si>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</si>
  <si>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</si>
  <si>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</si>
  <si>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</si>
  <si>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</si>
  <si>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</si>
  <si>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</si>
  <si>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</si>
  <si>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</si>
  <si>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</si>
  <si>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</si>
  <si>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</si>
  <si>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</si>
  <si>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</si>
  <si>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</si>
  <si>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</si>
  <si>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</si>
  <si>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</si>
  <si>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</si>
  <si>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</si>
  <si>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</si>
  <si>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</si>
  <si>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</si>
  <si>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</si>
  <si>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</si>
  <si>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</si>
  <si>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</si>
  <si>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</si>
  <si>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</si>
  <si>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</si>
  <si>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</si>
  <si>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</si>
  <si>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</si>
  <si>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</si>
  <si>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</si>
  <si>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</si>
  <si>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</si>
  <si>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</si>
  <si>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</si>
  <si>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</si>
  <si>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</si>
  <si>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</si>
  <si>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</si>
  <si>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</si>
  <si>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</si>
  <si>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</si>
  <si>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</si>
  <si>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</si>
  <si>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</si>
  <si>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</si>
  <si>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</si>
  <si>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</si>
  <si>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</si>
  <si>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</si>
  <si>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</si>
  <si>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</si>
  <si>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</si>
  <si>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</si>
  <si>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</si>
  <si>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</si>
  <si>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</si>
  <si>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</si>
  <si>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</si>
  <si>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</si>
  <si>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</si>
  <si>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</si>
  <si>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</si>
  <si>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</si>
  <si>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</si>
  <si>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</si>
  <si>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</si>
  <si>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</si>
  <si>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</si>
  <si>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</si>
  <si>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</si>
  <si>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</si>
  <si>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</si>
  <si>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</si>
  <si>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</si>
  <si>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</si>
  <si>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</si>
  <si>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</si>
  <si>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</si>
  <si>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</si>
  <si>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</si>
  <si>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</si>
  <si>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</si>
  <si>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</si>
  <si>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</si>
  <si>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</si>
  <si>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</si>
  <si>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</si>
  <si>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</si>
  <si>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</si>
  <si>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</si>
  <si>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</si>
  <si>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</si>
  <si>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</si>
  <si>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</si>
  <si>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</si>
  <si>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</si>
  <si>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</si>
  <si>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</si>
  <si>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</si>
  <si>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</si>
  <si>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</si>
  <si>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</si>
  <si>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</si>
  <si>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</si>
  <si>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</si>
  <si>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</si>
  <si>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</si>
  <si>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</si>
  <si>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</si>
  <si>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</si>
  <si>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</si>
  <si>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</si>
  <si>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</si>
  <si>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</si>
  <si>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</si>
  <si>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</si>
  <si>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</si>
  <si>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</si>
  <si>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</si>
  <si>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</si>
  <si>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</si>
  <si>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</si>
  <si>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</si>
  <si>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</si>
  <si>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</si>
  <si>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</si>
  <si>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</si>
  <si>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</si>
  <si>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</si>
  <si>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</si>
  <si>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</si>
  <si>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</si>
  <si>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</si>
  <si>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</si>
  <si>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</si>
  <si>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</si>
  <si>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</si>
  <si>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</si>
  <si>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</si>
  <si>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</si>
  <si>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</si>
  <si>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</si>
  <si>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</si>
  <si>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</si>
  <si>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</si>
  <si>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</si>
  <si>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</si>
  <si>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</si>
  <si>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</si>
  <si>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</si>
  <si>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</si>
  <si>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</si>
  <si>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</si>
  <si>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</si>
  <si>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</si>
  <si>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</si>
  <si>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</si>
  <si>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</si>
  <si>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</si>
  <si>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</si>
  <si>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</si>
  <si>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</si>
  <si>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</si>
  <si>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</si>
  <si>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</si>
  <si>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</si>
  <si>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</si>
  <si>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</si>
  <si>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</si>
  <si>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</si>
  <si>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</si>
  <si>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</si>
  <si>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</si>
  <si>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</si>
  <si>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</si>
  <si>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</si>
  <si>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</si>
  <si>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</si>
  <si>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</si>
  <si>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</si>
  <si>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</si>
  <si>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</si>
  <si>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</si>
  <si>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</si>
  <si>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</si>
  <si>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</si>
  <si>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</si>
  <si>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</si>
  <si>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</si>
  <si>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</si>
  <si>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</si>
  <si>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</si>
  <si>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</si>
  <si>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</si>
  <si>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</si>
  <si>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</si>
  <si>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</si>
  <si>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</si>
  <si>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</si>
  <si>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</si>
  <si>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</si>
  <si>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</si>
  <si>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</si>
  <si>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</si>
  <si>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</si>
  <si>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</si>
  <si>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</si>
  <si>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</si>
  <si>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</si>
  <si>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</si>
  <si>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</si>
  <si>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</si>
  <si>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</si>
  <si>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</si>
  <si>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</si>
  <si>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</si>
  <si>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</si>
  <si>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</si>
  <si>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</si>
  <si>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</si>
  <si>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</si>
  <si>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</si>
  <si>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</si>
  <si>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</si>
  <si>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</si>
  <si>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</si>
  <si>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</si>
  <si>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</si>
  <si>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</si>
  <si>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</si>
  <si>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</si>
  <si>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</si>
  <si>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</si>
  <si>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</si>
  <si>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</si>
  <si>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</si>
  <si>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</si>
  <si>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</si>
  <si>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</si>
  <si>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</si>
  <si>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</si>
  <si>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</si>
  <si>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</si>
  <si>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</si>
  <si>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</si>
  <si>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</si>
  <si>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</si>
  <si>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</si>
  <si>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</si>
  <si>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</si>
  <si>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</si>
  <si>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</si>
  <si>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</si>
  <si>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</si>
  <si>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</si>
  <si>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</si>
  <si>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</si>
  <si>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</si>
  <si>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</si>
  <si>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</si>
  <si>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</si>
  <si>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</si>
  <si>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</si>
  <si>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</si>
  <si>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</si>
  <si>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</si>
  <si>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</si>
  <si>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</si>
  <si>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</si>
  <si>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</si>
  <si>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</si>
  <si>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</si>
  <si>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</si>
  <si>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</si>
  <si>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</si>
  <si>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</si>
  <si>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</si>
  <si>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</si>
  <si>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</si>
  <si>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</si>
  <si>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</si>
  <si>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</si>
  <si>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</si>
  <si>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</si>
  <si>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</si>
  <si>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</si>
  <si>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</si>
  <si>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</si>
  <si>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</si>
  <si>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</si>
  <si>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</si>
  <si>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</si>
  <si>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</si>
  <si>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</si>
  <si>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</si>
  <si>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</si>
  <si>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</si>
  <si>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</si>
  <si>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</si>
  <si>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</si>
  <si>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</si>
  <si>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</si>
  <si>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</si>
  <si>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</si>
  <si>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</si>
  <si>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</si>
  <si>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</si>
  <si>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</si>
  <si>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</si>
  <si>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</si>
  <si>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</si>
  <si>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</si>
  <si>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</si>
  <si>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</si>
  <si>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</si>
  <si>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</si>
  <si>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</si>
  <si>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</si>
  <si>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</si>
  <si>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</si>
  <si>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</si>
  <si>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</si>
  <si>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</si>
  <si>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</si>
  <si>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</si>
  <si>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</si>
  <si>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</si>
  <si>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</si>
  <si>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</si>
  <si>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</si>
  <si>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</si>
  <si>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</si>
  <si>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</si>
  <si>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</si>
  <si>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</si>
  <si>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</si>
  <si>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</si>
  <si>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</si>
  <si>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</si>
  <si>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</si>
  <si>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</si>
  <si>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</si>
  <si>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</si>
  <si>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</si>
  <si>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</si>
  <si>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</si>
  <si>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</si>
  <si>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</si>
  <si>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</si>
  <si>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</si>
  <si>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</si>
  <si>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</si>
  <si>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</si>
  <si>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</si>
  <si>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</si>
  <si>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</si>
  <si>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</si>
  <si>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</si>
  <si>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</si>
  <si>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</si>
  <si>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</si>
  <si>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</si>
  <si>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</si>
  <si>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</si>
  <si>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</si>
  <si>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</si>
  <si>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</si>
  <si>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</si>
  <si>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</si>
  <si>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</si>
  <si>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</si>
  <si>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</si>
  <si>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</si>
  <si>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</si>
  <si>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</si>
  <si>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</si>
  <si>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</si>
  <si>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</si>
  <si>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</si>
  <si>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</si>
  <si>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</si>
  <si>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</si>
  <si>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</si>
  <si>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</si>
  <si>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</si>
  <si>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</si>
  <si>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</si>
  <si>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</si>
  <si>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</si>
  <si>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</si>
  <si>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</si>
  <si>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</si>
  <si>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</si>
  <si>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</si>
  <si>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</si>
  <si>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</si>
  <si>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</si>
  <si>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</si>
  <si>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</si>
  <si>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</si>
  <si>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</si>
  <si>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</si>
  <si>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</si>
  <si>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</si>
  <si>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</si>
  <si>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</si>
  <si>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</si>
  <si>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</si>
  <si>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</si>
  <si>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</si>
  <si>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</si>
  <si>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</si>
  <si>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</si>
  <si>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</si>
  <si>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</si>
  <si>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</si>
  <si>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</si>
  <si>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</si>
  <si>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</si>
  <si>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</si>
  <si>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</si>
  <si>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</si>
  <si>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</si>
  <si>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</si>
  <si>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</si>
  <si>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</si>
  <si>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</si>
  <si>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</si>
  <si>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</si>
  <si>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</si>
  <si>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</si>
  <si>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</si>
  <si>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</si>
  <si>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</si>
  <si>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</si>
  <si>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</si>
  <si>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</si>
  <si>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</si>
  <si>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</si>
  <si>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</si>
  <si>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</si>
  <si>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</si>
  <si>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</si>
  <si>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</si>
  <si>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</si>
  <si>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</si>
  <si>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</si>
  <si>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</si>
  <si>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</si>
  <si>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</si>
  <si>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</si>
  <si>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</si>
  <si>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</si>
  <si>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</si>
  <si>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</si>
  <si>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</si>
  <si>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</si>
  <si>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</si>
  <si>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</si>
  <si>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</si>
  <si>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</si>
  <si>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</si>
  <si>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</si>
  <si>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</si>
  <si>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</si>
  <si>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</si>
  <si>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</si>
  <si>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</si>
  <si>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</si>
  <si>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</si>
  <si>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</si>
  <si>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</si>
  <si>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</si>
  <si>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</si>
  <si>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</si>
  <si>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</si>
  <si>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</si>
  <si>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</si>
  <si>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</si>
  <si>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</si>
  <si>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</si>
  <si>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</si>
  <si>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</si>
  <si>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</si>
  <si>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</si>
  <si>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</si>
  <si>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</si>
  <si>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</si>
  <si>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</si>
  <si>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</si>
  <si>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</si>
  <si>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</si>
  <si>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</si>
  <si>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</si>
  <si>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</si>
  <si>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</si>
  <si>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</si>
  <si>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</si>
  <si>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</si>
  <si>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</si>
  <si>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</si>
  <si>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</si>
  <si>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</si>
  <si>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</si>
  <si>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</si>
  <si>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</si>
  <si>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</si>
  <si>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</si>
  <si>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</si>
  <si>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</si>
  <si>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</si>
  <si>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</si>
  <si>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</si>
  <si>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</si>
  <si>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</si>
  <si>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</si>
  <si>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</si>
  <si>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</si>
  <si>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</si>
  <si>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</si>
  <si>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</si>
  <si>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</si>
  <si>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</si>
  <si>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</si>
  <si>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</si>
  <si>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</si>
  <si>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</si>
  <si>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</si>
  <si>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</si>
  <si>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</si>
  <si>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</si>
  <si>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</si>
  <si>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</si>
  <si>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</si>
  <si>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</si>
  <si>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</si>
  <si>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</si>
  <si>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</si>
  <si>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</si>
  <si>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</si>
  <si>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</si>
  <si>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</si>
  <si>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</si>
  <si>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</si>
  <si>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</si>
  <si>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</si>
  <si>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</si>
  <si>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</si>
  <si>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</si>
  <si>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</si>
  <si>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</si>
  <si>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</si>
  <si>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</si>
  <si>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</si>
  <si>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</si>
  <si>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</si>
  <si>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</si>
  <si>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</si>
  <si>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</si>
  <si>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</si>
  <si>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</si>
  <si>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</si>
  <si>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</si>
  <si>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</si>
  <si>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</si>
  <si>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</si>
  <si>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</si>
  <si>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</si>
  <si>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</si>
  <si>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</si>
  <si>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</si>
  <si>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</si>
  <si>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</si>
  <si>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</si>
  <si>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</si>
  <si>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</si>
  <si>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</si>
  <si>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</si>
  <si>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</si>
  <si>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</si>
  <si>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</si>
  <si>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</si>
  <si>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</si>
  <si>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</si>
  <si>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</si>
  <si>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</si>
  <si>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</si>
  <si>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</si>
  <si>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</si>
  <si>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</si>
  <si>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</si>
  <si>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</si>
  <si>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</si>
  <si>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</si>
  <si>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</si>
  <si>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</si>
  <si>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</si>
  <si>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</si>
  <si>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</si>
  <si>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</si>
  <si>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</si>
  <si>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</si>
  <si>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</si>
  <si>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</si>
  <si>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</si>
  <si>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</si>
  <si>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</si>
  <si>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</si>
  <si>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</si>
  <si>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</si>
  <si>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</si>
  <si>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</si>
  <si>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</si>
  <si>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</si>
  <si>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</si>
  <si>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</si>
  <si>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</si>
  <si>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</si>
  <si>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</si>
  <si>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</si>
  <si>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</si>
  <si>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</si>
  <si>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</si>
  <si>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</si>
  <si>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</si>
  <si>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</si>
  <si>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</si>
  <si>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</si>
  <si>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</si>
  <si>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</si>
  <si>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</si>
  <si>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</si>
  <si>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</si>
  <si>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</si>
  <si>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</si>
  <si>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</si>
  <si>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</si>
  <si>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</si>
  <si>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</si>
  <si>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</si>
  <si>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</si>
  <si>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</si>
  <si>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</si>
  <si>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</si>
  <si>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</si>
  <si>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</si>
  <si>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</si>
  <si>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</si>
  <si>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</si>
  <si>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</si>
  <si>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</si>
  <si>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</si>
  <si>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</si>
  <si>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</si>
  <si>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</si>
  <si>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</si>
  <si>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</si>
  <si>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</si>
  <si>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</si>
  <si>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</si>
  <si>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</si>
  <si>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</si>
  <si>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</si>
  <si>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</si>
  <si>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</si>
  <si>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</si>
  <si>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</si>
  <si>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</si>
  <si>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</si>
  <si>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</si>
  <si>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</si>
  <si>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</si>
  <si>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</si>
  <si>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</si>
  <si>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</si>
  <si>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</si>
  <si>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</si>
  <si>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</si>
  <si>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</si>
  <si>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</si>
  <si>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</si>
  <si>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</si>
  <si>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</si>
  <si>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</si>
  <si>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</si>
  <si>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</si>
  <si>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</si>
  <si>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</si>
  <si>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</si>
  <si>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</si>
  <si>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</si>
  <si>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</si>
  <si>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</si>
  <si>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</si>
  <si>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</si>
  <si>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</si>
  <si>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</si>
  <si>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</si>
  <si>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</si>
  <si>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</si>
  <si>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</si>
  <si>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</si>
  <si>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</si>
  <si>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</si>
  <si>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</si>
  <si>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</si>
  <si>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</si>
  <si>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</si>
  <si>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</si>
  <si>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</si>
  <si>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</si>
  <si>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</si>
  <si>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</si>
  <si>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</si>
  <si>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</si>
  <si>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</si>
  <si>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</si>
  <si>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</si>
  <si>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</si>
  <si>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</si>
  <si>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</si>
  <si>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</si>
  <si>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</si>
  <si>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</si>
  <si>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</si>
  <si>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</si>
  <si>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</si>
  <si>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</si>
  <si>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</si>
  <si>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</si>
  <si>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</si>
  <si>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</si>
  <si>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</si>
  <si>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</si>
  <si>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</si>
  <si>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</si>
  <si>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</si>
  <si>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</si>
  <si>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</si>
  <si>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</si>
  <si>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</si>
  <si>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</si>
  <si>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</si>
  <si>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</si>
  <si>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</si>
  <si>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</si>
  <si>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</si>
  <si>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</si>
  <si>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</si>
  <si>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</si>
  <si>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</si>
  <si>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</si>
  <si>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</si>
  <si>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</si>
  <si>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</si>
  <si>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</si>
  <si>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</si>
  <si>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</si>
  <si>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</si>
  <si>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</si>
  <si>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</si>
  <si>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</si>
  <si>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</si>
  <si>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</si>
  <si>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</si>
  <si>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</si>
  <si>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</si>
  <si>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</si>
  <si>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</si>
  <si>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</si>
  <si>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</si>
  <si>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</si>
  <si>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</si>
  <si>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</si>
  <si>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</si>
  <si>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</si>
  <si>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</si>
  <si>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</si>
  <si>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</si>
  <si>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</si>
  <si>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</si>
  <si>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</si>
  <si>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</si>
  <si>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</si>
  <si>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</si>
  <si>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</si>
  <si>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</si>
  <si>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</si>
  <si>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</si>
  <si>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</si>
  <si>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</si>
  <si>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</si>
  <si>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</si>
  <si>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</si>
  <si>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</si>
  <si>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</si>
  <si>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</si>
  <si>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</si>
  <si>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</si>
  <si>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</si>
  <si>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</si>
  <si>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</si>
  <si>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</si>
  <si>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</si>
  <si>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</si>
  <si>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</si>
  <si>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</si>
  <si>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</si>
  <si>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</si>
  <si>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</si>
  <si>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</si>
  <si>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</si>
  <si>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</si>
  <si>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</si>
  <si>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</si>
  <si>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</si>
  <si>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</si>
  <si>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</si>
  <si>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</si>
  <si>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</si>
  <si>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</si>
  <si>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</si>
  <si>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</si>
  <si>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</si>
  <si>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</si>
  <si>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</si>
  <si>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</si>
  <si>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</si>
  <si>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</si>
  <si>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</si>
  <si>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</si>
  <si>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</si>
  <si>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</si>
  <si>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</si>
  <si>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</si>
  <si>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</si>
  <si>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</si>
  <si>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</si>
  <si>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</si>
  <si>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</si>
  <si>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</si>
  <si>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</si>
  <si>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</si>
  <si>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</si>
  <si>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</si>
  <si>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</si>
  <si>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</si>
  <si>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</si>
  <si>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</si>
  <si>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</si>
  <si>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</si>
  <si>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</si>
  <si>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</si>
  <si>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</si>
  <si>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</si>
  <si>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</si>
  <si>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</si>
  <si>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</si>
  <si>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</si>
  <si>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</si>
  <si>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</si>
  <si>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</si>
  <si>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</si>
  <si>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</si>
  <si>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</si>
  <si>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</si>
  <si>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</si>
  <si>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</si>
  <si>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</si>
  <si>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</si>
  <si>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</si>
  <si>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</si>
  <si>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</si>
  <si>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</si>
  <si>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</si>
  <si>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</si>
  <si>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</si>
  <si>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</si>
  <si>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</si>
  <si>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</si>
  <si>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</si>
  <si>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</si>
  <si>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</si>
  <si>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</si>
  <si>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</si>
  <si>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</si>
  <si>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</si>
  <si>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</si>
  <si>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</si>
  <si>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</si>
  <si>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</si>
  <si>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</si>
  <si>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</si>
  <si>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</si>
  <si>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</si>
  <si>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</si>
  <si>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</si>
  <si>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</si>
  <si>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</si>
  <si>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</si>
  <si>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</si>
  <si>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</si>
  <si>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</si>
  <si>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</si>
  <si>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</si>
  <si>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</si>
  <si>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</si>
  <si>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</si>
  <si>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</si>
  <si>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</si>
  <si>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</si>
  <si>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</si>
  <si>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</si>
  <si>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</si>
  <si>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</si>
  <si>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</si>
  <si>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</si>
  <si>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</si>
  <si>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</si>
  <si>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</si>
  <si>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</si>
  <si>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</si>
  <si>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</si>
  <si>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</si>
  <si>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</si>
  <si>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</si>
  <si>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</si>
  <si>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</si>
  <si>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</si>
  <si>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</si>
  <si>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</si>
  <si>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</si>
  <si>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</si>
  <si>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</si>
  <si>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</si>
  <si>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</si>
  <si>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</si>
  <si>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</si>
  <si>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</si>
  <si>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</si>
  <si>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</si>
  <si>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</si>
  <si>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</si>
  <si>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</si>
  <si>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</si>
  <si>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</si>
  <si>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</si>
  <si>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</si>
  <si>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</si>
  <si>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</si>
  <si>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</si>
  <si>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</si>
  <si>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</si>
  <si>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</si>
  <si>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</si>
  <si>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</si>
  <si>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</si>
  <si>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</si>
  <si>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</si>
  <si>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</si>
  <si>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</si>
  <si>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</si>
  <si>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</si>
  <si>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</si>
  <si>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</si>
  <si>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</si>
  <si>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</si>
  <si>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</si>
  <si>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</si>
  <si>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</si>
  <si>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</si>
  <si>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</si>
  <si>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</si>
  <si>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</si>
  <si>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</si>
  <si>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</si>
  <si>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</si>
  <si>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</si>
  <si>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</si>
  <si>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</si>
  <si>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</si>
  <si>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</si>
  <si>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</si>
  <si>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</si>
  <si>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</si>
  <si>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</si>
  <si>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</si>
  <si>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</si>
  <si>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</si>
  <si>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</si>
  <si>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</si>
  <si>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</si>
  <si>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</si>
  <si>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</si>
  <si>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</si>
  <si>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</si>
  <si>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</si>
  <si>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</si>
  <si>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</si>
  <si>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</si>
  <si>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</si>
  <si>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</si>
  <si>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</si>
  <si>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</si>
  <si>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</si>
  <si>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</si>
  <si>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</si>
  <si>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</si>
  <si>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</si>
  <si>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</si>
  <si>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</si>
  <si>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</si>
  <si>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</si>
  <si>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</si>
  <si>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</si>
  <si>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</si>
  <si>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</si>
  <si>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</si>
  <si>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</si>
  <si>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</si>
  <si>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</si>
  <si>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</si>
  <si>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</si>
  <si>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</si>
  <si>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</si>
  <si>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</si>
  <si>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</si>
  <si>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</si>
  <si>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</si>
  <si>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</si>
  <si>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</si>
  <si>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</si>
  <si>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</si>
  <si>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</si>
  <si>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</si>
  <si>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</si>
  <si>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</si>
  <si>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</si>
  <si>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</si>
  <si>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</si>
  <si>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</si>
  <si>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</si>
  <si>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</si>
  <si>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</si>
  <si>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</si>
  <si>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</si>
  <si>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</si>
  <si>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</si>
  <si>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</si>
  <si>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</si>
  <si>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</si>
  <si>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</si>
  <si>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</si>
  <si>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</si>
  <si>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</si>
  <si>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</si>
  <si>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</si>
  <si>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</si>
  <si>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</si>
  <si>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</si>
  <si>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</si>
  <si>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</si>
  <si>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</si>
  <si>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</si>
  <si>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</si>
  <si>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</si>
  <si>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</si>
  <si>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</si>
  <si>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</si>
  <si>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</si>
  <si>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</si>
  <si>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</si>
  <si>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</si>
  <si>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</si>
  <si>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</si>
  <si>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</si>
  <si>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</si>
  <si>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</si>
  <si>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</si>
  <si>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</si>
  <si>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</si>
  <si>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</si>
  <si>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</si>
  <si>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</si>
  <si>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</si>
  <si>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</si>
  <si>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</si>
  <si>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</si>
  <si>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</si>
  <si>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</si>
  <si>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</si>
  <si>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</si>
  <si>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</si>
  <si>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</si>
  <si>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</si>
  <si>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</si>
  <si>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</si>
  <si>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</si>
  <si>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</si>
  <si>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</si>
  <si>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</si>
  <si>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</si>
  <si>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</si>
  <si>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</si>
  <si>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</si>
  <si>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</si>
  <si>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</si>
  <si>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</si>
  <si>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</si>
  <si>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</si>
  <si>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</si>
  <si>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</si>
  <si>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</si>
  <si>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</si>
  <si>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</si>
  <si>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</si>
  <si>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</si>
  <si>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</si>
  <si>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</si>
  <si>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</si>
  <si>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</si>
  <si>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</si>
  <si>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</si>
  <si>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</si>
  <si>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</si>
  <si>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</si>
  <si>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</si>
  <si>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</si>
  <si>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</si>
  <si>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</si>
  <si>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</si>
  <si>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</si>
  <si>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</si>
  <si>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</si>
  <si>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</si>
  <si>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</si>
  <si>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</si>
  <si>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</si>
  <si>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</si>
  <si>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</si>
  <si>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</si>
  <si>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</si>
  <si>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</si>
  <si>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</si>
  <si>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</si>
  <si>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</si>
  <si>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</si>
  <si>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</si>
  <si>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</si>
  <si>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</si>
  <si>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</si>
  <si>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</si>
  <si>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</si>
  <si>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</si>
  <si>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</si>
  <si>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</si>
  <si>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</si>
  <si>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</si>
  <si>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</si>
  <si>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</si>
  <si>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</si>
  <si>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</si>
  <si>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</si>
  <si>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</si>
  <si>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</si>
  <si>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</si>
  <si>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</si>
  <si>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</si>
  <si>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</si>
  <si>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</si>
  <si>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</si>
  <si>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</si>
  <si>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</si>
  <si>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</si>
  <si>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</si>
  <si>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</si>
  <si>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</si>
  <si>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</si>
  <si>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</si>
  <si>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</si>
  <si>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</si>
  <si>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</si>
  <si>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</si>
  <si>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</si>
  <si>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</si>
  <si>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</si>
  <si>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</si>
  <si>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</si>
  <si>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</si>
  <si>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</si>
  <si>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</si>
  <si>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</si>
  <si>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</si>
  <si>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</si>
  <si>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</si>
  <si>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</si>
  <si>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</si>
  <si>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</si>
  <si>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</si>
  <si>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</si>
  <si>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</si>
  <si>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</si>
  <si>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</si>
  <si>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</si>
  <si>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</si>
  <si>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</si>
  <si>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</si>
  <si>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</si>
  <si>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</si>
  <si>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</si>
  <si>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</si>
  <si>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</si>
  <si>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</si>
  <si>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</si>
  <si>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</si>
  <si>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</si>
  <si>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</si>
  <si>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</si>
  <si>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</si>
  <si>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</si>
  <si>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</si>
  <si>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</si>
  <si>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</si>
  <si>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</si>
  <si>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</si>
  <si>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</si>
  <si>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</si>
  <si>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</si>
  <si>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</si>
  <si>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</si>
  <si>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</si>
  <si>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</si>
  <si>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</si>
  <si>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</si>
  <si>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</si>
  <si>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</si>
  <si>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</si>
  <si>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</si>
  <si>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</si>
  <si>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</si>
  <si>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</si>
  <si>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</si>
  <si>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</si>
  <si>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</si>
  <si>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</si>
  <si>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</si>
  <si>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</si>
  <si>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</si>
  <si>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</si>
  <si>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</si>
  <si>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</si>
  <si>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</si>
  <si>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</si>
  <si>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</si>
  <si>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</si>
  <si>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</si>
  <si>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</si>
  <si>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</si>
  <si>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</si>
  <si>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</si>
  <si>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</si>
  <si>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</si>
  <si>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</si>
  <si>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</si>
  <si>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</si>
  <si>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</si>
  <si>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</si>
  <si>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</si>
  <si>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</si>
  <si>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</si>
  <si>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</si>
  <si>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</si>
  <si>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</si>
  <si>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</si>
  <si>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</si>
  <si>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</si>
  <si>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</si>
  <si>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</si>
  <si>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</si>
  <si>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</si>
  <si>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</si>
  <si>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</si>
  <si>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</si>
  <si>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</si>
  <si>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</si>
  <si>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</si>
  <si>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</si>
  <si>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</si>
  <si>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</si>
  <si>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</si>
  <si>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</si>
  <si>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</si>
  <si>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</si>
  <si>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</si>
  <si>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</si>
  <si>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</si>
  <si>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</si>
  <si>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</si>
  <si>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</si>
  <si>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</si>
  <si>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</si>
  <si>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</si>
  <si>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</si>
  <si>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</si>
  <si>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</si>
  <si>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</si>
  <si>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</si>
  <si>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</si>
  <si>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</si>
  <si>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</si>
  <si>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</si>
  <si>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</si>
  <si>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</si>
  <si>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</si>
  <si>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</si>
  <si>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</si>
  <si>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</si>
  <si>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</si>
  <si>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</si>
  <si>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</si>
  <si>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</si>
  <si>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</si>
  <si>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</si>
  <si>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</si>
  <si>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</si>
  <si>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</si>
  <si>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</si>
  <si>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</si>
  <si>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</si>
  <si>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</si>
  <si>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</si>
  <si>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</si>
  <si>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</si>
  <si>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</si>
  <si>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</si>
  <si>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</si>
  <si>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</si>
  <si>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</si>
  <si>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</si>
  <si>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</si>
  <si>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</si>
  <si>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</si>
  <si>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</si>
  <si>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</si>
  <si>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</si>
  <si>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</si>
  <si>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</si>
  <si>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</si>
  <si>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</si>
  <si>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</si>
  <si>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</si>
  <si>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</si>
  <si>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</si>
  <si>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</si>
  <si>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</si>
  <si>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</si>
  <si>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</si>
  <si>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</si>
  <si>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</si>
  <si>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</si>
  <si>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</si>
  <si>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</si>
  <si>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</si>
  <si>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</si>
  <si>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</si>
  <si>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</si>
  <si>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</si>
  <si>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</si>
  <si>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</si>
  <si>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</si>
  <si>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</si>
  <si>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</si>
  <si>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</si>
  <si>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</si>
  <si>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</si>
  <si>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</si>
  <si>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</si>
  <si>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</si>
  <si>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</si>
  <si>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</si>
  <si>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</si>
  <si>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</si>
  <si>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</si>
  <si>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</si>
  <si>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</si>
  <si>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</si>
  <si>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</si>
  <si>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</si>
  <si>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</si>
  <si>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</si>
  <si>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</si>
  <si>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</si>
  <si>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</si>
  <si>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</si>
  <si>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</si>
  <si>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</si>
  <si>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</si>
  <si>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</si>
  <si>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</si>
  <si>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</si>
  <si>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</si>
  <si>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</si>
  <si>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</si>
  <si>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</si>
  <si>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</si>
  <si>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</si>
  <si>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</si>
  <si>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</si>
  <si>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</si>
  <si>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</si>
  <si>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</si>
  <si>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</si>
  <si>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</si>
  <si>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</si>
  <si>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</si>
  <si>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</si>
  <si>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</si>
  <si>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</si>
  <si>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</si>
  <si>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</si>
  <si>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</si>
  <si>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</si>
  <si>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</si>
  <si>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</si>
  <si>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</si>
  <si>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</si>
  <si>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</si>
  <si>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</si>
  <si>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</si>
  <si>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</si>
  <si>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</si>
  <si>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</si>
  <si>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</si>
  <si>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</si>
  <si>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</si>
  <si>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</si>
  <si>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</si>
  <si>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</si>
  <si>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</si>
  <si>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</si>
  <si>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</si>
  <si>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</si>
  <si>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</si>
  <si>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</si>
  <si>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</si>
  <si>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</si>
  <si>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</si>
  <si>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</si>
  <si>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</si>
  <si>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</si>
  <si>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</si>
  <si>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</si>
  <si>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</si>
  <si>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</si>
  <si>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</si>
  <si>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</si>
  <si>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</si>
  <si>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</si>
  <si>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</si>
  <si>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</si>
  <si>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</si>
  <si>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</si>
  <si>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</si>
  <si>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</si>
  <si>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</si>
  <si>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</si>
  <si>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</si>
  <si>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</si>
  <si>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</si>
  <si>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</si>
  <si>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</si>
  <si>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</si>
  <si>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</si>
  <si>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</si>
  <si>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</si>
  <si>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</si>
  <si>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</si>
  <si>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</si>
  <si>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</si>
  <si>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</si>
  <si>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</si>
  <si>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</si>
  <si>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</si>
  <si>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</si>
  <si>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</si>
  <si>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</si>
  <si>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</si>
  <si>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</si>
  <si>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</si>
  <si>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</si>
  <si>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</si>
  <si>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</si>
  <si>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</si>
  <si>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</si>
  <si>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</si>
  <si>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</si>
  <si>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</si>
  <si>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</si>
  <si>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</si>
  <si>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</si>
  <si>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</si>
  <si>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</si>
  <si>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</si>
  <si>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</si>
  <si>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</si>
  <si>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</si>
  <si>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</si>
  <si>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</si>
  <si>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</si>
  <si>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</si>
  <si>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</si>
  <si>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</si>
  <si>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</si>
  <si>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</si>
  <si>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</si>
  <si>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</si>
  <si>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</si>
  <si>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</si>
  <si>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</si>
  <si>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</si>
  <si>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</si>
  <si>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</si>
  <si>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</si>
  <si>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</si>
  <si>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</si>
  <si>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</si>
  <si>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</si>
  <si>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</si>
  <si>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</si>
  <si>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</si>
  <si>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</si>
  <si>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</si>
  <si>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</si>
  <si>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</si>
  <si>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</si>
  <si>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</si>
  <si>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</si>
  <si>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</si>
  <si>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</si>
  <si>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</si>
  <si>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</si>
  <si>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</si>
  <si>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</si>
  <si>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</si>
  <si>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</si>
  <si>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</si>
  <si>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</si>
  <si>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</si>
  <si>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</si>
  <si>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</si>
  <si>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</si>
  <si>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</si>
  <si>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</si>
  <si>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</si>
  <si>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</si>
  <si>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</si>
  <si>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</si>
  <si>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</si>
  <si>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</si>
  <si>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</si>
  <si>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</si>
  <si>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</si>
  <si>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</si>
  <si>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</si>
  <si>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</si>
  <si>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</si>
  <si>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</si>
  <si>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</si>
  <si>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</si>
  <si>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</si>
  <si>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</si>
  <si>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</si>
  <si>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</si>
  <si>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</si>
  <si>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</si>
  <si>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</si>
  <si>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</si>
  <si>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</si>
  <si>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</si>
  <si>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</si>
  <si>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</si>
  <si>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</si>
  <si>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</si>
  <si>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</si>
  <si>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</si>
  <si>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</si>
  <si>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</si>
  <si>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</si>
  <si>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</si>
  <si>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</si>
  <si>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</si>
  <si>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</si>
  <si>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</si>
  <si>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</si>
  <si>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</si>
  <si>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</si>
  <si>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</si>
  <si>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</si>
  <si>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</si>
  <si>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</si>
  <si>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</si>
  <si>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</si>
  <si>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</si>
  <si>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</si>
  <si>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</si>
  <si>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</si>
  <si>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</si>
  <si>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</si>
  <si>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</si>
  <si>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</si>
  <si>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</si>
  <si>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</si>
  <si>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</si>
  <si>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</si>
  <si>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</si>
  <si>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</si>
  <si>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</si>
  <si>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</si>
  <si>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</si>
  <si>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</si>
  <si>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</si>
  <si>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</si>
  <si>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</si>
  <si>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</si>
  <si>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</si>
  <si>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</si>
  <si>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</si>
  <si>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</si>
  <si>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</si>
  <si>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</si>
  <si>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</si>
  <si>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</si>
  <si>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</si>
  <si>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</si>
  <si>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</si>
  <si>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</si>
  <si>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</si>
  <si>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</si>
  <si>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</si>
  <si>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</si>
  <si>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</si>
  <si>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</si>
  <si>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</si>
  <si>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</si>
  <si>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</si>
  <si>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</si>
  <si>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</si>
  <si>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</si>
  <si>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</si>
  <si>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</si>
  <si>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</si>
  <si>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</si>
  <si>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</si>
  <si>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</si>
  <si>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</si>
  <si>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</si>
  <si>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</si>
  <si>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</si>
  <si>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</si>
  <si>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</si>
  <si>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</si>
  <si>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</si>
  <si>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</si>
  <si>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</si>
  <si>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</si>
  <si>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</si>
  <si>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</si>
  <si>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</si>
  <si>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</si>
  <si>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</si>
  <si>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</si>
  <si>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</si>
  <si>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</si>
  <si>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</si>
  <si>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</si>
  <si>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</si>
  <si>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</si>
  <si>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</si>
  <si>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</si>
  <si>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</si>
  <si>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</si>
  <si>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</si>
  <si>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</si>
  <si>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</si>
  <si>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</si>
  <si>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</si>
  <si>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</si>
  <si>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</si>
  <si>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</si>
  <si>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</si>
  <si>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</si>
  <si>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</si>
  <si>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</si>
  <si>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</si>
  <si>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</si>
  <si>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</si>
  <si>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</si>
  <si>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</si>
  <si>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</si>
  <si>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</si>
  <si>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</si>
  <si>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</si>
  <si>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</si>
  <si>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</si>
  <si>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</si>
  <si>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</si>
  <si>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</si>
  <si>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</si>
  <si>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</si>
  <si>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</si>
  <si>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</si>
  <si>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</si>
  <si>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</si>
  <si>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</si>
  <si>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</si>
  <si>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</si>
  <si>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</si>
  <si>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</si>
  <si>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</si>
  <si>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</si>
  <si>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</si>
  <si>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</si>
  <si>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</si>
  <si>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</si>
  <si>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</si>
  <si>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</si>
  <si>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</si>
  <si>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</si>
  <si>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</si>
  <si>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</si>
  <si>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</si>
  <si>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</si>
  <si>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</si>
  <si>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</si>
  <si>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</si>
  <si>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</si>
  <si>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</si>
  <si>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</si>
  <si>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</si>
  <si>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</si>
  <si>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</si>
  <si>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</si>
  <si>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</si>
  <si>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</si>
  <si>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</si>
  <si>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</si>
  <si>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</si>
  <si>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</si>
  <si>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</si>
  <si>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</si>
  <si>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</si>
  <si>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</si>
  <si>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</si>
  <si>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</si>
  <si>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</si>
  <si>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</si>
  <si>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</si>
  <si>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</si>
  <si>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</si>
  <si>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</si>
  <si>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</si>
  <si>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</si>
  <si>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</si>
  <si>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</si>
  <si>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</si>
  <si>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</si>
  <si>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</si>
  <si>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</si>
  <si>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</si>
  <si>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</si>
  <si>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</si>
  <si>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</si>
  <si>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</si>
  <si>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</si>
  <si>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</si>
  <si>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</si>
  <si>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</si>
  <si>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</si>
  <si>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</si>
  <si>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</si>
  <si>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</si>
  <si>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</si>
  <si>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</si>
  <si>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</si>
  <si>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</si>
  <si>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</si>
  <si>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</si>
  <si>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</si>
  <si>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</si>
  <si>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</si>
  <si>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</si>
  <si>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</si>
  <si>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</si>
  <si>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</si>
  <si>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</si>
  <si>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</si>
  <si>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</si>
  <si>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</si>
  <si>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</si>
  <si>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</si>
  <si>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</si>
  <si>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</si>
  <si>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</si>
  <si>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</si>
  <si>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</si>
  <si>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</si>
  <si>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</si>
  <si>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</si>
  <si>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</si>
  <si>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</si>
  <si>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</si>
  <si>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</si>
  <si>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</si>
  <si>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</si>
  <si>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</si>
  <si>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</si>
  <si>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</si>
  <si>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</si>
  <si>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</si>
  <si>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</si>
  <si>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</si>
  <si>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</si>
  <si>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</si>
  <si>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</si>
  <si>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</si>
  <si>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</si>
  <si>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</si>
  <si>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</si>
  <si>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</si>
  <si>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</si>
  <si>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</si>
  <si>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</si>
  <si>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</si>
  <si>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</si>
  <si>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</si>
  <si>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</si>
  <si>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</si>
  <si>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</si>
  <si>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</si>
  <si>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</si>
  <si>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</si>
  <si>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</si>
  <si>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</si>
  <si>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</si>
  <si>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</si>
  <si>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</si>
  <si>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</si>
  <si>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</si>
  <si>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</si>
  <si>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</si>
  <si>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</si>
  <si>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</si>
  <si>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</si>
  <si>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</si>
  <si>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</si>
  <si>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</si>
  <si>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</si>
  <si>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</si>
  <si>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</si>
  <si>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</si>
  <si>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</si>
  <si>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</si>
  <si>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</si>
  <si>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</si>
  <si>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</si>
  <si>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</si>
  <si>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</si>
  <si>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</si>
  <si>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</si>
  <si>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</si>
  <si>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</si>
  <si>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</si>
  <si>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</si>
  <si>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</si>
  <si>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</si>
  <si>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</si>
  <si>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</si>
  <si>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</si>
  <si>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</si>
  <si>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</si>
  <si>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</si>
  <si>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</si>
  <si>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</si>
  <si>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</si>
  <si>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</si>
  <si>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</si>
  <si>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</si>
  <si>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</si>
  <si>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</si>
  <si>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</si>
  <si>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</si>
  <si>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</si>
  <si>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</si>
  <si>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</si>
  <si>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</si>
  <si>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</si>
  <si>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</si>
  <si>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</si>
  <si>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</si>
  <si>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</si>
  <si>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</si>
  <si>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</si>
  <si>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</si>
  <si>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</si>
  <si>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</si>
  <si>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</si>
  <si>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</si>
  <si>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</si>
  <si>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</si>
  <si>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</si>
  <si>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</si>
  <si>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</si>
  <si>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</si>
  <si>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</si>
  <si>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</si>
  <si>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</si>
  <si>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</si>
  <si>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</si>
  <si>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</si>
  <si>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</si>
  <si>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</si>
  <si>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</si>
  <si>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</si>
  <si>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</si>
  <si>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</si>
  <si>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</si>
  <si>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</si>
  <si>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</si>
  <si>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</si>
  <si>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</si>
  <si>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</si>
  <si>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</si>
  <si>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</si>
  <si>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</si>
  <si>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</si>
  <si>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</si>
  <si>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</si>
  <si>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</si>
  <si>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</si>
  <si>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</si>
  <si>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</si>
  <si>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</si>
  <si>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</si>
  <si>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</si>
  <si>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</si>
  <si>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</si>
  <si>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</si>
  <si>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</si>
  <si>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</si>
  <si>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</si>
  <si>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</si>
  <si>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</si>
  <si>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</si>
  <si>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</si>
  <si>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</si>
  <si>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</si>
  <si>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</si>
  <si>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</si>
  <si>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</si>
  <si>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</si>
  <si>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</si>
  <si>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</si>
  <si>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</si>
  <si>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</si>
  <si>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</si>
  <si>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</si>
  <si>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</si>
  <si>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</si>
  <si>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</si>
  <si>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</si>
  <si>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</si>
  <si>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</si>
  <si>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</si>
  <si>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</si>
  <si>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</si>
  <si>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</si>
  <si>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</si>
  <si>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</si>
  <si>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</si>
  <si>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</si>
  <si>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</si>
  <si>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</si>
  <si>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</si>
  <si>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</si>
  <si>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</si>
  <si>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</si>
  <si>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</si>
  <si>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</si>
  <si>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</si>
  <si>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</si>
  <si>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</si>
  <si>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</si>
  <si>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</si>
  <si>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</si>
  <si>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</si>
  <si>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</si>
  <si>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</si>
  <si>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</si>
  <si>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</si>
  <si>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</si>
  <si>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</si>
  <si>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</si>
  <si>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</si>
  <si>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</si>
  <si>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</si>
  <si>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</si>
  <si>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</si>
  <si>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</si>
  <si>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</si>
  <si>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</si>
  <si>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</si>
  <si>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</si>
  <si>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</si>
  <si>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</si>
  <si>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</si>
  <si>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</si>
  <si>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</si>
  <si>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</si>
  <si>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</si>
  <si>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</si>
  <si>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</si>
  <si>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</si>
  <si>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</si>
  <si>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</si>
  <si>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</si>
  <si>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</si>
  <si>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</si>
  <si>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</si>
  <si>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</si>
  <si>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</si>
  <si>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</si>
  <si>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</si>
  <si>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</si>
  <si>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</si>
  <si>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</si>
  <si>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</si>
  <si>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</si>
  <si>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</si>
  <si>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</si>
  <si>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</si>
  <si>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</si>
  <si>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</si>
  <si>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</si>
  <si>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</si>
  <si>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</si>
  <si>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</si>
  <si>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</si>
  <si>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</si>
  <si>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</si>
  <si>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</si>
  <si>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</si>
  <si>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</si>
  <si>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</si>
  <si>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</si>
  <si>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</si>
  <si>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</si>
  <si>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</si>
  <si>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</si>
  <si>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</si>
  <si>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</si>
  <si>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</si>
  <si>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</si>
  <si>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</si>
  <si>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</si>
  <si>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</si>
  <si>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</si>
  <si>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</si>
  <si>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</si>
  <si>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</si>
  <si>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</si>
  <si>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</si>
  <si>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</si>
  <si>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</si>
  <si>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</si>
  <si>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</si>
  <si>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</si>
  <si>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</si>
  <si>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</si>
  <si>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</si>
  <si>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</si>
  <si>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</si>
  <si>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</si>
  <si>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</si>
  <si>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</si>
  <si>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</si>
  <si>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</si>
  <si>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</si>
  <si>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</si>
  <si>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</si>
  <si>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</si>
  <si>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</si>
  <si>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</si>
  <si>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</si>
  <si>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</si>
  <si>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</si>
  <si>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</si>
  <si>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</si>
  <si>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</si>
  <si>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</si>
  <si>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</si>
  <si>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</si>
  <si>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</si>
  <si>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</si>
  <si>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</si>
  <si>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</si>
  <si>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</si>
  <si>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</si>
  <si>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</si>
  <si>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</si>
  <si>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</si>
  <si>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</si>
  <si>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</si>
  <si>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</si>
  <si>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</si>
  <si>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</si>
  <si>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</si>
  <si>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</si>
  <si>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</si>
  <si>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</si>
  <si>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</si>
  <si>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</si>
  <si>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</si>
  <si>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</si>
  <si>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</si>
  <si>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</si>
  <si>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</si>
  <si>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</si>
  <si>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</si>
  <si>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</si>
  <si>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</si>
  <si>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</si>
  <si>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</si>
  <si>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</si>
  <si>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</si>
  <si>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</si>
  <si>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</si>
  <si>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</si>
  <si>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</si>
  <si>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</si>
  <si>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</si>
  <si>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</si>
  <si>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</si>
  <si>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</si>
  <si>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</si>
  <si>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</si>
  <si>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</si>
  <si>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</si>
  <si>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</si>
  <si>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</si>
  <si>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</si>
  <si>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</si>
  <si>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</si>
  <si>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</si>
  <si>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</si>
  <si>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</si>
  <si>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</si>
  <si>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</si>
  <si>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</si>
  <si>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</si>
  <si>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</si>
  <si>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</si>
  <si>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</si>
  <si>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</si>
  <si>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</si>
  <si>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</si>
  <si>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</si>
  <si>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</si>
  <si>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</si>
  <si>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</si>
  <si>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</si>
  <si>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</si>
  <si>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</si>
  <si>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</si>
  <si>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</si>
  <si>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</si>
  <si>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</si>
  <si>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</si>
  <si>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</si>
  <si>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</si>
  <si>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</si>
  <si>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</si>
  <si>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</si>
  <si>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</si>
  <si>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</si>
  <si>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</si>
  <si>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</si>
  <si>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</si>
  <si>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</si>
  <si>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</si>
  <si>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</si>
  <si>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</si>
  <si>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</si>
  <si>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</si>
  <si>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</si>
  <si>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</si>
  <si>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</si>
  <si>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</si>
  <si>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</si>
  <si>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</si>
  <si>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</si>
  <si>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</si>
  <si>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</si>
  <si>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</si>
  <si>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</si>
  <si>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</si>
  <si>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</si>
  <si>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</si>
  <si>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</si>
  <si>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</si>
  <si>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</si>
  <si>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</si>
  <si>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</si>
  <si>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</si>
  <si>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</si>
  <si>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</si>
  <si>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</si>
  <si>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</si>
  <si>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</si>
  <si>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</si>
  <si>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</si>
  <si>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</si>
  <si>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</si>
  <si>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</si>
  <si>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</si>
  <si>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</si>
  <si>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</si>
  <si>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</si>
  <si>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</si>
  <si>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</si>
  <si>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</si>
  <si>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</si>
  <si>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</si>
  <si>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</si>
  <si>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</si>
  <si>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</si>
  <si>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</si>
  <si>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</si>
  <si>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</si>
  <si>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</si>
  <si>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</si>
  <si>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</si>
  <si>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</si>
  <si>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</si>
  <si>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</si>
  <si>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</si>
  <si>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</si>
  <si>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</si>
  <si>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</si>
  <si>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</si>
  <si>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</si>
  <si>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</si>
  <si>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</si>
  <si>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</si>
  <si>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</si>
  <si>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</si>
  <si>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</si>
  <si>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</si>
  <si>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</si>
  <si>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</si>
  <si>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</si>
  <si>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</si>
  <si>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</si>
  <si>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</si>
  <si>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</si>
  <si>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</si>
  <si>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</si>
  <si>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</si>
  <si>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</si>
  <si>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</si>
  <si>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</si>
  <si>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</si>
  <si>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</si>
  <si>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</si>
  <si>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</si>
  <si>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</si>
  <si>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</si>
  <si>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</si>
  <si>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</si>
  <si>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</si>
  <si>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</si>
  <si>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</si>
  <si>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</si>
  <si>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</si>
  <si>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</si>
  <si>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</si>
  <si>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</si>
  <si>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</si>
  <si>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</si>
  <si>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</si>
  <si>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</si>
  <si>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</si>
  <si>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</si>
  <si>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</si>
  <si>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</si>
  <si>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</si>
  <si>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</si>
  <si>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</si>
  <si>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</si>
  <si>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</si>
  <si>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</si>
  <si>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</si>
  <si>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</si>
  <si>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</si>
  <si>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</si>
  <si>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</si>
  <si>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</si>
  <si>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</si>
  <si>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</si>
  <si>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</si>
  <si>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</si>
  <si>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</si>
  <si>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</si>
  <si>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</si>
  <si>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</si>
  <si>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</si>
  <si>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</si>
  <si>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</si>
  <si>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</si>
  <si>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</si>
  <si>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</si>
  <si>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</si>
  <si>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</si>
  <si>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</si>
  <si>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</si>
  <si>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</si>
  <si>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</si>
  <si>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</si>
  <si>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</si>
  <si>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</si>
  <si>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</si>
  <si>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</si>
  <si>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</si>
  <si>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</si>
  <si>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</si>
  <si>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</si>
  <si>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</si>
  <si>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</si>
  <si>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</si>
  <si>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</si>
  <si>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</si>
  <si>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</si>
  <si>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</si>
  <si>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</si>
  <si>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</si>
  <si>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</si>
  <si>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</si>
  <si>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</si>
  <si>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</si>
  <si>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</si>
  <si>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</si>
  <si>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</si>
  <si>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</si>
  <si>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</si>
  <si>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</si>
  <si>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</si>
  <si>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</si>
  <si>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</si>
  <si>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</si>
  <si>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</si>
  <si>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</si>
  <si>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</si>
  <si>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</si>
  <si>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</si>
  <si>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</si>
  <si>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</si>
  <si>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</si>
  <si>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</si>
  <si>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</si>
  <si>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</si>
  <si>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</si>
  <si>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</si>
  <si>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</si>
  <si>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</si>
  <si>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</si>
  <si>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</si>
  <si>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</si>
  <si>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</si>
  <si>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</si>
  <si>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</si>
  <si>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</si>
  <si>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</si>
  <si>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</si>
  <si>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</si>
  <si>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</si>
  <si>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</si>
  <si>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</si>
  <si>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</si>
  <si>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</si>
  <si>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</si>
  <si>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</si>
  <si>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</si>
  <si>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</si>
  <si>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</si>
  <si>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</si>
  <si>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</si>
  <si>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</si>
  <si>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</si>
  <si>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</si>
  <si>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</si>
  <si>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</si>
  <si>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</si>
  <si>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</si>
  <si>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</si>
  <si>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</si>
  <si>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</si>
  <si>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</si>
  <si>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</si>
  <si>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</si>
  <si>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</si>
  <si>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</si>
  <si>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</si>
  <si>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</si>
  <si>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</si>
  <si>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</si>
  <si>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</si>
  <si>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</si>
  <si>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</si>
  <si>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</si>
  <si>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</si>
  <si>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</si>
  <si>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</si>
  <si>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</si>
  <si>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</si>
  <si>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</si>
  <si>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</si>
  <si>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</si>
  <si>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</si>
  <si>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</si>
  <si>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</si>
  <si>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</si>
  <si>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</si>
  <si>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</si>
  <si>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</si>
  <si>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</si>
  <si>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</si>
  <si>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</si>
  <si>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</si>
  <si>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</si>
  <si>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</si>
  <si>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</si>
  <si>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</si>
  <si>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</si>
  <si>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</si>
  <si>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</si>
  <si>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</si>
  <si>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</si>
  <si>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</si>
  <si>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</si>
  <si>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</si>
  <si>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</si>
  <si>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</si>
  <si>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</si>
  <si>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</si>
  <si>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</si>
  <si>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</si>
  <si>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</si>
  <si>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</si>
  <si>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</si>
  <si>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</si>
  <si>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</si>
  <si>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</si>
  <si>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</si>
  <si>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</si>
  <si>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</si>
  <si>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</si>
  <si>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</si>
  <si>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</si>
  <si>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</si>
  <si>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</si>
  <si>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</si>
  <si>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</si>
  <si>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</si>
  <si>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</si>
  <si>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</si>
  <si>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</si>
  <si>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</si>
  <si>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</si>
  <si>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</si>
  <si>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</si>
  <si>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</si>
  <si>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</si>
  <si>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</si>
  <si>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</si>
  <si>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</si>
  <si>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</si>
  <si>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</si>
  <si>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</si>
  <si>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</si>
  <si>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</si>
  <si>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</si>
  <si>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</si>
  <si>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</si>
  <si>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</si>
  <si>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</si>
  <si>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</si>
  <si>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</si>
  <si>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</si>
  <si>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</si>
  <si>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</si>
  <si>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</si>
  <si>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</si>
  <si>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</si>
  <si>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</si>
  <si>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</si>
  <si>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</si>
  <si>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</si>
  <si>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</si>
  <si>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</si>
  <si>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</si>
  <si>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</si>
  <si>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</si>
  <si>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</si>
  <si>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</si>
  <si>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</si>
  <si>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</si>
  <si>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</si>
  <si>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</si>
  <si>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</si>
  <si>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</si>
  <si>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</si>
  <si>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</si>
  <si>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</si>
  <si>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</si>
  <si>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</si>
  <si>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</si>
  <si>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</si>
  <si>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</si>
  <si>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</si>
  <si>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</si>
  <si>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</si>
  <si>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</si>
  <si>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</si>
  <si>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</si>
  <si>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</si>
  <si>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</si>
  <si>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</si>
  <si>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</si>
  <si>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</si>
  <si>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</si>
  <si>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</si>
  <si>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</si>
  <si>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</si>
  <si>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</si>
  <si>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</si>
  <si>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</si>
  <si>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</si>
  <si>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</si>
  <si>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</si>
  <si>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</si>
  <si>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</si>
  <si>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</si>
  <si>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</si>
  <si>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</si>
  <si>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</si>
  <si>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</si>
  <si>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</si>
  <si>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</si>
  <si>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</si>
  <si>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</si>
  <si>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</si>
  <si>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</si>
  <si>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</si>
  <si>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</si>
  <si>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</si>
  <si>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</si>
  <si>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</si>
  <si>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</si>
  <si>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</si>
  <si>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</si>
  <si>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</si>
  <si>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</si>
  <si>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</si>
  <si>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</si>
  <si>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</si>
  <si>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</si>
  <si>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</si>
  <si>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</si>
  <si>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</si>
  <si>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</si>
  <si>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</si>
  <si>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</si>
  <si>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</si>
  <si>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</si>
  <si>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</si>
  <si>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</si>
  <si>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</si>
  <si>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</si>
  <si>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</si>
  <si>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</si>
  <si>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</si>
  <si>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</si>
  <si>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</si>
  <si>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</si>
  <si>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</si>
  <si>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</si>
  <si>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</si>
  <si>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</si>
  <si>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</si>
  <si>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</si>
  <si>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</si>
  <si>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</si>
  <si>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</si>
  <si>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</si>
  <si>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</si>
  <si>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</si>
  <si>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</si>
  <si>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</si>
  <si>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</si>
  <si>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</si>
  <si>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</si>
  <si>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</si>
  <si>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</si>
  <si>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</si>
  <si>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</si>
  <si>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</si>
  <si>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</si>
  <si>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</si>
  <si>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</si>
  <si>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</si>
  <si>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</si>
  <si>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</si>
  <si>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</si>
  <si>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</si>
  <si>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</si>
  <si>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</si>
  <si>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</si>
  <si>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</si>
  <si>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</si>
  <si>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</si>
  <si>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</si>
  <si>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</si>
  <si>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</si>
  <si>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</si>
  <si>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</si>
  <si>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</si>
  <si>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</si>
  <si>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</si>
  <si>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</si>
  <si>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</si>
  <si>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</si>
  <si>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</si>
  <si>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</si>
  <si>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</si>
  <si>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</si>
  <si>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</si>
  <si>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</si>
  <si>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</si>
  <si>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</si>
  <si>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</si>
  <si>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</si>
  <si>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</si>
  <si>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</si>
  <si>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</si>
  <si>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</si>
  <si>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</si>
  <si>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</si>
  <si>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</si>
  <si>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</si>
  <si>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</si>
  <si>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</si>
  <si>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</si>
  <si>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</si>
  <si>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</si>
  <si>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</si>
  <si>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</si>
  <si>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</si>
  <si>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</si>
  <si>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</si>
  <si>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</si>
  <si>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</si>
  <si>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</si>
  <si>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</si>
  <si>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</si>
  <si>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</si>
  <si>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</si>
  <si>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</si>
  <si>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</si>
  <si>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</si>
  <si>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</si>
  <si>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</si>
  <si>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</si>
  <si>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</si>
  <si>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</si>
  <si>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</si>
  <si>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</si>
  <si>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</si>
  <si>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</si>
  <si>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</si>
  <si>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</si>
  <si>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</si>
  <si>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</si>
  <si>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</si>
  <si>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</si>
  <si>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</si>
  <si>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</si>
  <si>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</si>
  <si>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</si>
  <si>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</si>
  <si>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</si>
  <si>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</si>
  <si>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</si>
  <si>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</si>
  <si>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</si>
  <si>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</si>
  <si>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</si>
  <si>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</si>
  <si>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</si>
  <si>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</si>
  <si>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</si>
  <si>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</si>
  <si>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</si>
  <si>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</si>
  <si>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</si>
  <si>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</si>
  <si>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</si>
  <si>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</si>
  <si>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</si>
  <si>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</si>
  <si>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</si>
  <si>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</si>
  <si>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</si>
  <si>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</si>
  <si>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</si>
  <si>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</si>
  <si>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</si>
  <si>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</si>
  <si>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</si>
  <si>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</si>
  <si>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</si>
  <si>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</si>
  <si>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</si>
  <si>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</si>
  <si>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</si>
  <si>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</si>
  <si>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</si>
  <si>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</si>
  <si>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</si>
  <si>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</si>
  <si>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</si>
  <si>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</si>
  <si>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</si>
  <si>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</si>
  <si>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</si>
  <si>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</si>
  <si>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</si>
  <si>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</si>
  <si>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</si>
  <si>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</si>
  <si>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</si>
  <si>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</si>
  <si>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</si>
  <si>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</si>
  <si>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</si>
  <si>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</si>
  <si>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</si>
  <si>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</si>
  <si>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</si>
  <si>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</si>
  <si>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</si>
  <si>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</si>
  <si>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</si>
  <si>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</si>
  <si>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</si>
  <si>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</si>
  <si>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</si>
  <si>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</si>
  <si>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</si>
  <si>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</si>
  <si>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</si>
  <si>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</si>
  <si>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</si>
  <si>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</si>
  <si>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</si>
  <si>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</si>
  <si>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</si>
  <si>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</si>
  <si>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</si>
  <si>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</si>
  <si>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</si>
  <si>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</si>
  <si>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</si>
  <si>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</si>
  <si>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</si>
  <si>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</si>
  <si>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</si>
  <si>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</si>
  <si>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</si>
  <si>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</si>
  <si>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</si>
  <si>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</si>
  <si>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</si>
  <si>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</si>
  <si>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</si>
  <si>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</si>
  <si>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</si>
  <si>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</si>
  <si>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</si>
  <si>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</si>
  <si>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</si>
  <si>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</si>
  <si>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</si>
  <si>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</si>
  <si>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</si>
  <si>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</si>
  <si>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</si>
  <si>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</si>
  <si>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</si>
  <si>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</si>
  <si>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</si>
  <si>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</si>
  <si>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</si>
  <si>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</si>
  <si>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</si>
  <si>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</si>
  <si>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</si>
  <si>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</si>
  <si>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</si>
  <si>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</si>
  <si>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</si>
  <si>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</si>
  <si>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</si>
  <si>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</si>
  <si>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</si>
  <si>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</si>
  <si>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</si>
  <si>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</si>
  <si>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</si>
  <si>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</si>
  <si>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</si>
  <si>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</si>
  <si>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</si>
  <si>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</si>
  <si>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</si>
  <si>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</si>
  <si>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</si>
  <si>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</si>
  <si>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</si>
  <si>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</si>
  <si>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</si>
  <si>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</si>
  <si>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</si>
  <si>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</si>
  <si>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</si>
  <si>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</si>
  <si>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</si>
  <si>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</si>
  <si>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</si>
  <si>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</si>
  <si>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</si>
  <si>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</si>
  <si>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</si>
  <si>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</si>
  <si>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</si>
  <si>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</si>
  <si>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</si>
  <si>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</si>
  <si>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</si>
  <si>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</si>
  <si>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</si>
  <si>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</si>
  <si>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</si>
  <si>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</si>
  <si>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</si>
  <si>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</si>
  <si>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</si>
  <si>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</si>
  <si>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</si>
  <si>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</si>
  <si>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</si>
  <si>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</si>
  <si>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</si>
  <si>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</si>
  <si>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</si>
  <si>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</si>
  <si>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</si>
  <si>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</si>
  <si>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</si>
  <si>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</si>
  <si>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</si>
  <si>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</si>
  <si>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</si>
  <si>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</si>
  <si>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</si>
  <si>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</si>
  <si>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</si>
  <si>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</si>
  <si>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</si>
  <si>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</si>
  <si>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</si>
  <si>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</si>
  <si>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</si>
  <si>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</si>
  <si>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</si>
  <si>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</si>
  <si>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</si>
  <si>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</si>
  <si>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</si>
  <si>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</si>
  <si>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</si>
  <si>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</si>
  <si>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</si>
  <si>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</si>
  <si>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</si>
  <si>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</si>
  <si>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</si>
  <si>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</si>
  <si>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</si>
  <si>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</si>
  <si>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</si>
  <si>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</si>
  <si>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</si>
  <si>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</si>
  <si>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</si>
  <si>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</si>
  <si>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</si>
  <si>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</si>
  <si>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</si>
  <si>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</si>
  <si>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</si>
  <si>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</si>
  <si>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</si>
  <si>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</si>
  <si>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</si>
  <si>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</si>
  <si>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</si>
  <si>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</si>
  <si>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</si>
  <si>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</si>
  <si>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</si>
  <si>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</si>
  <si>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</si>
  <si>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</si>
  <si>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</si>
  <si>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</si>
  <si>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</si>
  <si>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</si>
  <si>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</si>
  <si>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</si>
  <si>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</si>
  <si>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</si>
  <si>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</si>
  <si>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</si>
  <si>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</si>
  <si>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</si>
  <si>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</si>
  <si>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</si>
  <si>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</si>
  <si>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</si>
  <si>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</si>
  <si>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</si>
  <si>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</si>
  <si>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</si>
  <si>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</si>
  <si>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</si>
  <si>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</si>
  <si>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</si>
  <si>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</si>
  <si>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</si>
  <si>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</si>
  <si>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</si>
  <si>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</si>
  <si>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</si>
  <si>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</si>
  <si>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</si>
  <si>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</si>
  <si>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</si>
  <si>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</si>
  <si>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</si>
  <si>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</si>
  <si>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</si>
  <si>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</si>
  <si>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</si>
  <si>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</si>
  <si>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</si>
  <si>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</si>
  <si>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</si>
  <si>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</si>
  <si>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</si>
  <si>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</si>
  <si>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</si>
  <si>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</si>
  <si>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</si>
  <si>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</si>
  <si>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</si>
  <si>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</si>
  <si>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</si>
  <si>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</si>
  <si>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</si>
  <si>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</si>
  <si>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</si>
  <si>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</si>
  <si>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</si>
  <si>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</si>
  <si>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</si>
  <si>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</si>
  <si>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</si>
  <si>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</si>
  <si>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</si>
  <si>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</si>
  <si>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</si>
  <si>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</si>
  <si>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</si>
  <si>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</si>
  <si>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</si>
  <si>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</si>
  <si>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</si>
  <si>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</si>
  <si>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</si>
  <si>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</si>
  <si>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</si>
  <si>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</si>
  <si>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</si>
  <si>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</si>
  <si>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</si>
  <si>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</si>
  <si>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</si>
  <si>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</si>
  <si>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</si>
  <si>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</si>
  <si>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</si>
  <si>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</si>
  <si>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</si>
  <si>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</si>
  <si>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</si>
  <si>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</si>
  <si>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</si>
  <si>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</si>
  <si>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</si>
  <si>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</si>
  <si>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</si>
  <si>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</si>
  <si>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</si>
  <si>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</si>
  <si>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</si>
  <si>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</si>
  <si>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</si>
  <si>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</si>
  <si>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</si>
  <si>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</si>
  <si>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</si>
  <si>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</si>
  <si>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</si>
  <si>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</si>
  <si>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</si>
  <si>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</si>
  <si>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</si>
  <si>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</si>
  <si>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</si>
  <si>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</si>
  <si>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</si>
  <si>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</si>
  <si>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</si>
  <si>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</si>
  <si>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</si>
  <si>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</si>
  <si>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</si>
  <si>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</si>
  <si>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</si>
  <si>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</si>
  <si>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</si>
  <si>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</si>
  <si>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</si>
  <si>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</si>
  <si>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</si>
  <si>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</si>
  <si>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</si>
  <si>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</si>
  <si>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</si>
  <si>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</si>
  <si>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</si>
  <si>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</si>
  <si>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</si>
  <si>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</si>
  <si>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</si>
  <si>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</si>
  <si>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</si>
  <si>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</si>
  <si>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</si>
  <si>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</si>
  <si>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</si>
  <si>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</si>
  <si>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</si>
  <si>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</si>
  <si>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</si>
  <si>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</si>
  <si>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</si>
  <si>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</si>
  <si>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</si>
  <si>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</si>
  <si>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</si>
  <si>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</si>
  <si>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</si>
  <si>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</si>
  <si>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</si>
  <si>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</si>
  <si>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</si>
  <si>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</si>
  <si>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</si>
  <si>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</si>
  <si>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</si>
  <si>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</si>
  <si>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</si>
  <si>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</si>
  <si>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</si>
  <si>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</si>
  <si>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</si>
  <si>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</si>
  <si>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</si>
  <si>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</si>
  <si>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</si>
  <si>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</si>
  <si>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</si>
  <si>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</si>
  <si>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</si>
  <si>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</si>
  <si>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</si>
  <si>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</si>
  <si>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</si>
  <si>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</si>
  <si>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</si>
  <si>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</si>
  <si>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</si>
  <si>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</si>
  <si>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</si>
  <si>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</si>
  <si>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</si>
  <si>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</si>
  <si>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</si>
  <si>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</si>
  <si>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</si>
  <si>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</si>
  <si>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</si>
  <si>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</si>
  <si>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</si>
  <si>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</si>
  <si>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</si>
  <si>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</si>
  <si>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</si>
  <si>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</si>
  <si>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</si>
  <si>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</si>
  <si>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</si>
  <si>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</si>
  <si>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</si>
  <si>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</si>
  <si>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</si>
  <si>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</si>
  <si>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</si>
  <si>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</si>
  <si>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</si>
  <si>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</si>
  <si>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</si>
  <si>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</si>
  <si>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</si>
  <si>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</si>
  <si>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</si>
  <si>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</si>
  <si>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</si>
  <si>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</si>
  <si>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</si>
  <si>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</si>
  <si>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</si>
  <si>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</si>
  <si>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</si>
  <si>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</si>
  <si>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</si>
  <si>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</si>
  <si>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</si>
  <si>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</si>
  <si>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</si>
  <si>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</si>
  <si>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</si>
  <si>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</si>
  <si>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</si>
  <si>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</si>
  <si>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</si>
  <si>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</si>
  <si>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</si>
  <si>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</si>
  <si>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</si>
  <si>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</si>
  <si>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</si>
  <si>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</si>
  <si>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</si>
  <si>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</si>
  <si>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</si>
  <si>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</si>
  <si>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</si>
  <si>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</si>
  <si>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</si>
  <si>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</si>
  <si>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</si>
  <si>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</si>
  <si>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</si>
  <si>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</si>
  <si>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</si>
  <si>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</si>
  <si>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</si>
  <si>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</si>
  <si>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</si>
  <si>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</si>
  <si>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</si>
  <si>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</si>
  <si>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</si>
  <si>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</si>
  <si>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</si>
  <si>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</si>
  <si>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</si>
  <si>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</si>
  <si>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</si>
  <si>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</si>
  <si>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</si>
  <si>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</si>
  <si>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</si>
  <si>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</si>
  <si>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</si>
  <si>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</si>
  <si>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</si>
  <si>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</si>
  <si>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</si>
  <si>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</si>
  <si>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</si>
  <si>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</si>
  <si>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</si>
  <si>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</si>
  <si>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</si>
  <si>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</si>
  <si>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</si>
  <si>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</si>
  <si>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</si>
  <si>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</si>
  <si>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</si>
  <si>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</si>
  <si>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</si>
  <si>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</si>
  <si>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</si>
  <si>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</si>
  <si>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</si>
  <si>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</si>
  <si>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</si>
  <si>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</si>
  <si>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</si>
  <si>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</si>
  <si>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</si>
  <si>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</si>
  <si>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</si>
  <si>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</si>
  <si>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</si>
  <si>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</si>
  <si>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</si>
  <si>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</si>
  <si>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</si>
  <si>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</si>
  <si>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</si>
  <si>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</si>
  <si>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</si>
  <si>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</si>
  <si>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</si>
  <si>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</si>
  <si>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</si>
  <si>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</si>
  <si>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</si>
  <si>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</si>
  <si>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</si>
  <si>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</si>
  <si>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</si>
  <si>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</si>
  <si>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</si>
  <si>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</si>
  <si>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</si>
  <si>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</si>
  <si>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</si>
  <si>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</si>
  <si>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</si>
  <si>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</si>
  <si>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</si>
  <si>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</si>
  <si>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</si>
  <si>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</si>
  <si>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</si>
  <si>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</si>
  <si>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</si>
  <si>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</si>
  <si>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</si>
  <si>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</si>
  <si>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</si>
  <si>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</si>
  <si>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</si>
  <si>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</si>
  <si>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</si>
  <si>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</si>
  <si>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</si>
  <si>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</si>
  <si>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</si>
  <si>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</si>
  <si>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</si>
  <si>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</si>
  <si>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</si>
  <si>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</si>
  <si>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</si>
  <si>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</si>
  <si>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</si>
  <si>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</si>
  <si>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</si>
  <si>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</si>
  <si>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</si>
  <si>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</si>
  <si>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</si>
  <si>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</si>
  <si>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</si>
  <si>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</si>
  <si>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</si>
  <si>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</si>
  <si>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</si>
  <si>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</si>
  <si>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</si>
  <si>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</si>
  <si>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</si>
  <si>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</si>
  <si>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</si>
  <si>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</si>
  <si>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</si>
  <si>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</si>
  <si>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</si>
  <si>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</si>
  <si>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</si>
  <si>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</si>
  <si>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</si>
  <si>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</si>
  <si>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</si>
  <si>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</si>
  <si>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</si>
  <si>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</si>
  <si>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</si>
  <si>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</si>
  <si>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</si>
  <si>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</si>
  <si>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</si>
  <si>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</si>
  <si>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</si>
  <si>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</si>
  <si>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</si>
  <si>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</si>
  <si>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</si>
  <si>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</si>
  <si>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</si>
  <si>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</si>
  <si>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</si>
  <si>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</si>
  <si>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</si>
  <si>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</si>
  <si>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</si>
  <si>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</si>
  <si>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</si>
  <si>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</si>
  <si>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</si>
  <si>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</si>
  <si>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</si>
  <si>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</si>
  <si>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</si>
  <si>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</si>
  <si>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</si>
  <si>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</si>
  <si>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</si>
  <si>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</si>
  <si>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</si>
  <si>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</si>
  <si>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</si>
  <si>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</si>
  <si>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</si>
  <si>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</si>
  <si>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</si>
  <si>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</si>
  <si>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</si>
  <si>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</si>
  <si>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</si>
  <si>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</si>
  <si>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</si>
  <si>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</si>
  <si>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</si>
  <si>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</si>
  <si>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</si>
  <si>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</si>
  <si>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</si>
  <si>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</si>
  <si>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</si>
  <si>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</si>
  <si>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</si>
  <si>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</si>
  <si>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</si>
  <si>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</si>
  <si>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</si>
  <si>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</si>
  <si>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</si>
  <si>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</si>
  <si>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</si>
  <si>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</si>
  <si>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</si>
  <si>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</si>
  <si>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</si>
  <si>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</si>
  <si>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</si>
  <si>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</si>
  <si>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</si>
  <si>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</si>
  <si>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</si>
  <si>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</si>
  <si>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</si>
  <si>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</si>
  <si>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</si>
  <si>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</si>
  <si>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</si>
  <si>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</si>
  <si>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</si>
  <si>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</si>
  <si>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</si>
  <si>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</si>
  <si>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</si>
  <si>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</si>
  <si>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</si>
  <si>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</si>
  <si>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</si>
  <si>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</si>
  <si>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</si>
  <si>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</si>
  <si>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</si>
  <si>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</si>
  <si>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</si>
  <si>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</si>
  <si>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</si>
  <si>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</si>
  <si>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</si>
  <si>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</si>
  <si>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</si>
  <si>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</si>
  <si>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</si>
  <si>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</si>
  <si>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</si>
  <si>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</si>
  <si>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</si>
  <si>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</si>
  <si>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</si>
  <si>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</si>
  <si>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</si>
  <si>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</si>
  <si>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</si>
  <si>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</si>
  <si>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</si>
  <si>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</si>
  <si>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</si>
  <si>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</si>
  <si>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</si>
  <si>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</si>
  <si>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</si>
  <si>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</si>
  <si>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</si>
  <si>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</si>
  <si>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</si>
  <si>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</si>
  <si>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</si>
  <si>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</si>
  <si>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</si>
  <si>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</si>
  <si>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</si>
  <si>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</si>
  <si>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</si>
  <si>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</si>
  <si>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</si>
  <si>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</si>
  <si>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</si>
  <si>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</si>
  <si>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</si>
  <si>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</si>
  <si>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</si>
  <si>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</si>
  <si>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</si>
  <si>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</si>
  <si>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</si>
  <si>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</si>
  <si>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</si>
  <si>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</si>
  <si>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</si>
  <si>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</si>
  <si>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</si>
  <si>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</si>
  <si>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</si>
  <si>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</si>
  <si>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</si>
  <si>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</si>
  <si>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</si>
  <si>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</si>
  <si>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</si>
  <si>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</si>
  <si>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</si>
  <si>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</si>
  <si>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</si>
  <si>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</si>
  <si>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</si>
  <si>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</si>
  <si>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</si>
  <si>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</si>
  <si>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</si>
  <si>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</si>
  <si>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</si>
  <si>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</si>
  <si>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</si>
  <si>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</si>
  <si>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</si>
  <si>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</si>
  <si>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</si>
  <si>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</si>
  <si>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</si>
  <si>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</si>
  <si>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</si>
  <si>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</si>
  <si>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</si>
  <si>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</si>
  <si>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</si>
  <si>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</si>
  <si>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</si>
  <si>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</si>
  <si>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</si>
  <si>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</si>
  <si>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</si>
  <si>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</si>
  <si>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</si>
  <si>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</si>
  <si>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</si>
  <si>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</si>
  <si>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</si>
  <si>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</si>
  <si>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</si>
  <si>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</si>
  <si>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</si>
  <si>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</si>
  <si>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</si>
  <si>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</si>
  <si>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</si>
  <si>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</si>
  <si>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</si>
  <si>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</si>
  <si>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</si>
  <si>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</si>
  <si>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</si>
  <si>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</si>
  <si>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</si>
  <si>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</si>
  <si>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</si>
  <si>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</si>
  <si>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</si>
  <si>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</si>
  <si>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</si>
  <si>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</si>
  <si>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</si>
  <si>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</si>
  <si>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</si>
  <si>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</si>
  <si>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</si>
  <si>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</si>
  <si>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</si>
  <si>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</si>
  <si>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</si>
  <si>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</si>
  <si>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</si>
  <si>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</si>
  <si>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</si>
  <si>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</si>
  <si>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</si>
  <si>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</si>
  <si>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</si>
  <si>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</si>
  <si>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</si>
  <si>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</si>
  <si>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</si>
  <si>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</si>
  <si>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</si>
  <si>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</si>
  <si>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</si>
  <si>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</si>
  <si>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</si>
  <si>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</si>
  <si>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</si>
  <si>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</si>
  <si>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</si>
  <si>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</si>
  <si>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</si>
  <si>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</si>
  <si>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</si>
  <si>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</si>
  <si>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</si>
  <si>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</si>
  <si>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</si>
  <si>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</si>
  <si>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</si>
  <si>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</si>
  <si>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</si>
  <si>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</si>
  <si>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</si>
  <si>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</si>
  <si>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</si>
  <si>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</si>
  <si>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</si>
  <si>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</si>
  <si>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</si>
  <si>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</si>
  <si>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</si>
  <si>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</si>
  <si>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</si>
  <si>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</si>
  <si>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</si>
  <si>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</si>
  <si>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</si>
  <si>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</si>
  <si>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</si>
  <si>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</si>
  <si>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</si>
  <si>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</si>
  <si>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</si>
  <si>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</si>
  <si>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</si>
  <si>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</si>
  <si>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</si>
  <si>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</si>
  <si>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</si>
  <si>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</si>
  <si>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</si>
  <si>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</si>
  <si>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</si>
  <si>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</si>
  <si>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</si>
  <si>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</si>
  <si>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</si>
  <si>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</si>
  <si>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</si>
  <si>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</si>
  <si>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</si>
  <si>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</si>
  <si>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</si>
  <si>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</si>
  <si>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</si>
  <si>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</si>
  <si>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</si>
  <si>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</si>
  <si>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</si>
  <si>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</si>
  <si>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</si>
  <si>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</si>
  <si>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</si>
  <si>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</si>
  <si>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</si>
  <si>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</si>
  <si>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</si>
  <si>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</si>
  <si>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</si>
  <si>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</si>
  <si>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</si>
  <si>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</si>
  <si>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</si>
  <si>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</si>
  <si>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</si>
  <si>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</si>
  <si>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</si>
  <si>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</si>
  <si>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</si>
  <si>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</si>
  <si>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</si>
  <si>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</si>
  <si>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</si>
  <si>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</si>
  <si>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</si>
  <si>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</si>
  <si>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</si>
  <si>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</si>
  <si>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</si>
  <si>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</si>
  <si>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</si>
  <si>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</si>
  <si>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</si>
  <si>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</si>
  <si>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</si>
  <si>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</si>
  <si>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</si>
  <si>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</si>
  <si>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</si>
  <si>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</si>
  <si>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</si>
  <si>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</si>
  <si>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</si>
  <si>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</si>
  <si>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</si>
  <si>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</si>
  <si>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</si>
  <si>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</si>
  <si>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</si>
  <si>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</si>
  <si>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</si>
  <si>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</si>
  <si>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</si>
  <si>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</si>
  <si>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</si>
  <si>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</si>
  <si>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</si>
  <si>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</si>
  <si>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</si>
  <si>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</si>
  <si>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</si>
  <si>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</si>
  <si>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</si>
  <si>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</si>
  <si>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</si>
  <si>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</si>
  <si>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</si>
  <si>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</si>
  <si>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</si>
  <si>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</si>
  <si>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</si>
  <si>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</si>
  <si>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</si>
  <si>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</si>
  <si>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</si>
  <si>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</si>
  <si>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</si>
  <si>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</si>
  <si>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</si>
  <si>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</si>
  <si>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</si>
  <si>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</si>
  <si>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</si>
  <si>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</si>
  <si>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</si>
  <si>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</si>
  <si>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</si>
  <si>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</si>
  <si>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</si>
  <si>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</si>
  <si>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</si>
  <si>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</si>
  <si>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</si>
  <si>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</si>
  <si>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</si>
  <si>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</si>
  <si>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</si>
  <si>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</si>
  <si>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</si>
  <si>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</si>
  <si>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</si>
  <si>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</si>
  <si>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</si>
  <si>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</si>
  <si>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</si>
  <si>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</si>
  <si>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</si>
  <si>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</si>
  <si>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</si>
  <si>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</si>
  <si>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</si>
  <si>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</si>
  <si>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</si>
  <si>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</si>
  <si>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</si>
  <si>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</si>
  <si>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</si>
  <si>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</si>
  <si>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</si>
  <si>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</si>
  <si>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</si>
  <si>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</si>
  <si>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</si>
  <si>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</si>
  <si>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</si>
  <si>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</si>
  <si>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</si>
  <si>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</si>
  <si>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</si>
  <si>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</si>
  <si>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</si>
  <si>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</si>
  <si>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</si>
  <si>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</si>
  <si>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</si>
  <si>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</si>
  <si>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</si>
  <si>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</si>
  <si>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</si>
  <si>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</si>
  <si>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</si>
  <si>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</si>
  <si>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</si>
  <si>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</si>
  <si>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</si>
  <si>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</si>
  <si>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</si>
  <si>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</si>
  <si>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</si>
  <si>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</si>
  <si>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</si>
  <si>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</si>
  <si>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</si>
  <si>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</si>
  <si>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</si>
  <si>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</si>
  <si>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</si>
  <si>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</si>
  <si>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</si>
  <si>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</si>
  <si>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</si>
  <si>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</si>
  <si>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</si>
  <si>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</si>
  <si>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</si>
  <si>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</si>
  <si>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</si>
  <si>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</si>
  <si>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</si>
  <si>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</si>
  <si>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</si>
  <si>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</si>
  <si>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</si>
  <si>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</si>
  <si>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</si>
  <si>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</si>
  <si>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</si>
  <si>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</si>
  <si>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</si>
  <si>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</si>
  <si>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</si>
  <si>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</si>
  <si>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</si>
  <si>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</si>
  <si>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</si>
  <si>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</si>
  <si>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</si>
  <si>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</si>
  <si>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</si>
  <si>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</si>
  <si>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</si>
  <si>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</si>
  <si>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</si>
  <si>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</si>
  <si>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</si>
  <si>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</si>
  <si>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</si>
  <si>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</si>
  <si>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</si>
  <si>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</si>
  <si>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</si>
  <si>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</si>
  <si>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</si>
  <si>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</si>
  <si>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</si>
  <si>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</si>
  <si>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</si>
  <si>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</si>
  <si>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</si>
  <si>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</si>
  <si>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</si>
  <si>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</si>
  <si>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</si>
  <si>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</si>
  <si>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</si>
  <si>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</si>
  <si>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</si>
  <si>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</si>
  <si>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</si>
  <si>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</si>
  <si>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</si>
  <si>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</si>
  <si>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</si>
  <si>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</si>
  <si>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</si>
  <si>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</si>
  <si>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</si>
  <si>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</si>
  <si>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</si>
  <si>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</si>
  <si>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</si>
  <si>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</si>
  <si>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</si>
  <si>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</si>
  <si>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</si>
  <si>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</si>
  <si>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</si>
  <si>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</si>
  <si>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</si>
  <si>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</si>
  <si>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</si>
  <si>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</si>
  <si>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</si>
  <si>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</si>
  <si>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</si>
  <si>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</si>
  <si>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</si>
  <si>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</si>
  <si>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</si>
  <si>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</si>
  <si>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</si>
  <si>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</si>
  <si>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</si>
  <si>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</si>
  <si>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</si>
  <si>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</si>
  <si>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</si>
  <si>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</si>
  <si>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</si>
  <si>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</si>
  <si>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</si>
  <si>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</si>
  <si>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</si>
  <si>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</si>
  <si>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</si>
  <si>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</si>
  <si>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</si>
  <si>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</si>
  <si>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</si>
  <si>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</si>
  <si>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</si>
  <si>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</si>
  <si>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</si>
  <si>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</si>
  <si>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</si>
  <si>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</si>
  <si>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</si>
  <si>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</si>
  <si>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</si>
  <si>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</si>
  <si>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</si>
  <si>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</si>
  <si>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</si>
  <si>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</si>
  <si>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</si>
  <si>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</si>
  <si>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</si>
  <si>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</si>
  <si>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</si>
  <si>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</si>
  <si>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</si>
  <si>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</si>
  <si>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</si>
  <si>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</si>
  <si>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</si>
  <si>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</si>
  <si>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</si>
  <si>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</si>
  <si>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</si>
  <si>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</si>
  <si>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</si>
  <si>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</si>
  <si>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</si>
  <si>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</si>
  <si>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</si>
  <si>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</si>
  <si>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</si>
  <si>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</si>
  <si>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</si>
  <si>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</si>
  <si>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</si>
  <si>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</si>
  <si>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</si>
  <si>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</si>
  <si>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</si>
  <si>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</si>
  <si>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</si>
  <si>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</si>
  <si>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</si>
  <si>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</si>
  <si>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</si>
  <si>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</si>
  <si>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</si>
  <si>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</si>
  <si>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</si>
  <si>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</si>
  <si>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</si>
  <si>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</si>
  <si>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</si>
  <si>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</si>
  <si>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</si>
  <si>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</si>
  <si>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</si>
  <si>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</si>
  <si>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</si>
  <si>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</si>
  <si>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</si>
  <si>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</si>
  <si>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</si>
  <si>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</si>
  <si>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</si>
  <si>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</si>
  <si>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</si>
  <si>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</si>
  <si>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</si>
  <si>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</si>
  <si>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</si>
  <si>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</si>
  <si>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</si>
  <si>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</si>
  <si>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</si>
  <si>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</si>
  <si>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</si>
  <si>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</si>
  <si>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</si>
  <si>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</si>
  <si>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</si>
  <si>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</si>
  <si>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</si>
  <si>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</si>
  <si>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</si>
  <si>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</si>
  <si>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</si>
  <si>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</si>
  <si>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</si>
  <si>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</si>
  <si>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</si>
  <si>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</si>
  <si>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</si>
  <si>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</si>
  <si>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</si>
  <si>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</si>
  <si>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</si>
  <si>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</si>
  <si>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</si>
  <si>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</si>
  <si>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</si>
  <si>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</si>
  <si>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</si>
  <si>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</si>
  <si>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</si>
  <si>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</si>
  <si>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</si>
  <si>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</si>
  <si>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</si>
  <si>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</si>
  <si>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</si>
  <si>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</si>
  <si>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</si>
  <si>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</si>
  <si>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</si>
  <si>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</si>
  <si>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</si>
  <si>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</si>
  <si>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</si>
  <si>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</si>
  <si>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</si>
  <si>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</si>
  <si>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</si>
  <si>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</si>
  <si>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</si>
  <si>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</si>
  <si>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</si>
  <si>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</si>
  <si>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</si>
  <si>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</si>
  <si>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</si>
  <si>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</si>
  <si>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</si>
  <si>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</si>
  <si>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</si>
  <si>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</si>
  <si>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</si>
  <si>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</si>
  <si>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</si>
  <si>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</si>
  <si>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</si>
  <si>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</si>
  <si>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</si>
  <si>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</si>
  <si>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</si>
  <si>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</si>
  <si>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</si>
  <si>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</si>
  <si>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</si>
  <si>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</si>
  <si>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</si>
  <si>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</si>
  <si>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</si>
  <si>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</si>
  <si>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</si>
  <si>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</si>
  <si>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</si>
  <si>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</si>
  <si>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</si>
  <si>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</si>
  <si>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</si>
  <si>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</si>
  <si>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</si>
  <si>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</si>
  <si>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</si>
  <si>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</si>
  <si>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</si>
  <si>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</si>
  <si>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</si>
  <si>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</si>
  <si>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</si>
  <si>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</si>
  <si>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</si>
  <si>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</si>
  <si>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</si>
  <si>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</si>
  <si>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</si>
  <si>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</si>
  <si>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</si>
  <si>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</si>
  <si>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</si>
  <si>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</si>
  <si>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</si>
  <si>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</si>
  <si>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</si>
  <si>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</si>
  <si>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</si>
  <si>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</si>
  <si>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</si>
  <si>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</si>
  <si>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</si>
  <si>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</si>
  <si>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</si>
  <si>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</si>
  <si>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</si>
  <si>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</si>
  <si>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</si>
  <si>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</si>
  <si>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</si>
  <si>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</si>
  <si>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</si>
  <si>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</si>
  <si>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</si>
  <si>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</si>
  <si>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</si>
  <si>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</si>
  <si>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</si>
  <si>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</si>
  <si>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</si>
  <si>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</si>
  <si>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</si>
  <si>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</si>
  <si>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</si>
  <si>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</si>
  <si>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</si>
  <si>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</si>
  <si>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</si>
  <si>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</si>
  <si>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</si>
  <si>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</si>
  <si>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</si>
  <si>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</si>
  <si>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</si>
  <si>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</si>
  <si>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</si>
  <si>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</si>
  <si>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</si>
  <si>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</si>
  <si>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</si>
  <si>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</si>
  <si>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</si>
  <si>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</si>
  <si>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</si>
  <si>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</si>
  <si>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</si>
  <si>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</si>
  <si>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</si>
  <si>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</si>
  <si>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</si>
  <si>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</si>
  <si>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</si>
  <si>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</si>
  <si>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</si>
  <si>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</si>
  <si>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</si>
  <si>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</si>
  <si>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</si>
  <si>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</si>
  <si>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</si>
  <si>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</si>
  <si>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</si>
  <si>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</si>
  <si>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</si>
  <si>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</si>
  <si>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</si>
  <si>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</si>
  <si>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</si>
  <si>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</si>
  <si>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</si>
  <si>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</si>
  <si>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</si>
  <si>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</si>
  <si>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</si>
  <si>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</si>
  <si>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</si>
  <si>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</si>
  <si>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</si>
  <si>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</si>
  <si>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</si>
  <si>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</si>
  <si>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</si>
  <si>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</si>
  <si>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</si>
  <si>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</si>
  <si>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</si>
  <si>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</si>
  <si>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</si>
  <si>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</si>
  <si>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</si>
  <si>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</si>
  <si>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</si>
  <si>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</si>
  <si>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</si>
  <si>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</si>
  <si>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</si>
  <si>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</si>
  <si>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</si>
  <si>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</si>
  <si>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</si>
  <si>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</si>
  <si>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</si>
  <si>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</si>
  <si>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</si>
  <si>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</si>
  <si>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</si>
  <si>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</si>
  <si>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</si>
  <si>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</si>
  <si>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</si>
  <si>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</si>
  <si>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</si>
  <si>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</si>
  <si>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</si>
  <si>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</si>
  <si>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</si>
  <si>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</si>
  <si>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</si>
  <si>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</si>
  <si>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</si>
  <si>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</si>
  <si>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</si>
  <si>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</si>
  <si>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</si>
  <si>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</si>
  <si>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</si>
  <si>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</si>
  <si>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</si>
  <si>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</si>
  <si>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</si>
  <si>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</si>
  <si>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</si>
  <si>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</si>
  <si>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</si>
  <si>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</si>
  <si>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</si>
  <si>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</si>
  <si>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</si>
  <si>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</si>
  <si>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</si>
  <si>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</si>
  <si>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</si>
  <si>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</si>
  <si>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</si>
  <si>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</si>
  <si>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</si>
  <si>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</si>
  <si>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</si>
  <si>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</si>
  <si>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</si>
  <si>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</si>
  <si>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</si>
  <si>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</si>
  <si>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</si>
  <si>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</si>
  <si>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</si>
  <si>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</si>
  <si>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</si>
  <si>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</si>
  <si>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</si>
  <si>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</si>
  <si>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</si>
  <si>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</si>
  <si>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</si>
  <si>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</si>
  <si>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</si>
  <si>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</si>
  <si>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</si>
  <si>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</si>
  <si>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</si>
  <si>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</si>
  <si>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</si>
  <si>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</si>
  <si>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</si>
  <si>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</si>
  <si>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</si>
  <si>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</si>
  <si>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</si>
  <si>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</si>
  <si>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</si>
  <si>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</si>
  <si>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</si>
  <si>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</si>
  <si>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</si>
  <si>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</si>
  <si>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</si>
  <si>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</si>
  <si>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</si>
  <si>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</si>
  <si>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</si>
  <si>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</si>
  <si>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</si>
  <si>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</si>
  <si>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</si>
  <si>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</si>
  <si>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</si>
  <si>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</si>
  <si>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</si>
  <si>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</si>
  <si>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</si>
  <si>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</si>
  <si>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</si>
  <si>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</si>
  <si>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</si>
  <si>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</si>
  <si>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</si>
  <si>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</si>
  <si>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</si>
  <si>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</si>
  <si>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</si>
  <si>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</si>
  <si>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</si>
  <si>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</si>
  <si>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</si>
  <si>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</si>
  <si>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</si>
  <si>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</si>
  <si>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</si>
  <si>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</si>
  <si>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</si>
  <si>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</si>
  <si>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</si>
  <si>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</si>
  <si>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</si>
  <si>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</si>
  <si>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</si>
  <si>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</si>
  <si>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</si>
  <si>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</si>
  <si>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</si>
  <si>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</si>
  <si>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</si>
  <si>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</si>
  <si>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</si>
  <si>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</si>
  <si>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</si>
  <si>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</si>
  <si>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</si>
  <si>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</si>
  <si>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</si>
  <si>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</si>
  <si>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</si>
  <si>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</si>
  <si>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</si>
  <si>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</si>
  <si>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</si>
  <si>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</si>
  <si>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</si>
  <si>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</si>
  <si>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</si>
  <si>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</si>
  <si>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</si>
  <si>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</si>
  <si>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</si>
  <si>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</si>
  <si>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</si>
  <si>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</si>
  <si>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</si>
  <si>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</si>
  <si>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</si>
  <si>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</si>
  <si>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</si>
  <si>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</si>
  <si>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</si>
  <si>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</si>
  <si>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</si>
  <si>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</si>
  <si>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</si>
  <si>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</si>
  <si>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</si>
  <si>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</si>
  <si>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</si>
  <si>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</si>
  <si>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</si>
  <si>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</si>
  <si>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</si>
  <si>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</si>
  <si>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</si>
  <si>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</si>
  <si>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</si>
  <si>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</si>
  <si>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</si>
  <si>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</si>
  <si>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</si>
  <si>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</si>
  <si>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</si>
  <si>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</si>
  <si>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</si>
  <si>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</si>
  <si>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</si>
  <si>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</si>
  <si>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</si>
  <si>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</si>
  <si>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</si>
  <si>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</si>
  <si>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</si>
  <si>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</si>
  <si>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</si>
  <si>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</si>
  <si>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</si>
  <si>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</si>
  <si>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</si>
  <si>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</si>
  <si>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</si>
  <si>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</si>
  <si>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</si>
  <si>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</si>
  <si>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</si>
  <si>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</si>
  <si>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</si>
  <si>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</si>
  <si>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</si>
  <si>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</si>
  <si>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</si>
  <si>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</si>
  <si>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</si>
  <si>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</si>
  <si>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</si>
  <si>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</si>
  <si>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</si>
  <si>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</si>
  <si>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</si>
  <si>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</si>
  <si>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</si>
  <si>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</si>
  <si>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</si>
  <si>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</si>
  <si>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</si>
  <si>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</si>
  <si>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</si>
  <si>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</si>
  <si>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</si>
  <si>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</si>
  <si>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</si>
  <si>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</si>
  <si>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</si>
  <si>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</si>
  <si>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</si>
  <si>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</si>
  <si>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</si>
  <si>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</si>
  <si>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</si>
  <si>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</si>
  <si>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</si>
  <si>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</si>
  <si>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</si>
  <si>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</si>
  <si>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</si>
  <si>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</si>
  <si>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</si>
  <si>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</si>
  <si>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</si>
  <si>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</si>
  <si>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</si>
  <si>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</si>
  <si>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</si>
  <si>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</si>
  <si>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</si>
  <si>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</si>
  <si>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</si>
  <si>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</si>
  <si>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</si>
  <si>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</si>
  <si>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</si>
  <si>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</si>
  <si>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</si>
  <si>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</si>
  <si>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</si>
  <si>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</si>
  <si>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</si>
  <si>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</si>
  <si>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</si>
  <si>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</si>
  <si>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</si>
  <si>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</si>
  <si>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</si>
  <si>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</si>
  <si>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</si>
  <si>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</si>
  <si>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</si>
  <si>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</si>
  <si>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</si>
  <si>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</si>
  <si>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</si>
  <si>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</si>
  <si>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</si>
  <si>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</si>
  <si>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</si>
  <si>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</si>
  <si>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</si>
  <si>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</si>
  <si>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</si>
  <si>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</si>
  <si>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</si>
  <si>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</si>
  <si>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</si>
  <si>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</si>
  <si>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</si>
  <si>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</si>
  <si>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</si>
  <si>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</si>
  <si>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</si>
  <si>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</si>
  <si>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</si>
  <si>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</si>
  <si>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</si>
  <si>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</si>
  <si>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</si>
  <si>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</si>
  <si>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</si>
  <si>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</si>
  <si>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</si>
  <si>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</si>
  <si>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</si>
  <si>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</si>
  <si>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</si>
  <si>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</si>
  <si>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</si>
  <si>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</si>
  <si>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</si>
  <si>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</si>
  <si>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</si>
  <si>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</si>
  <si>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</si>
  <si>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</si>
  <si>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</si>
  <si>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</si>
  <si>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</si>
  <si>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</si>
  <si>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</si>
  <si>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</si>
  <si>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</si>
  <si>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</si>
  <si>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</si>
  <si>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</si>
  <si>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</si>
  <si>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</si>
  <si>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</si>
  <si>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</si>
  <si>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</si>
  <si>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</si>
  <si>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</si>
  <si>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</si>
  <si>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</si>
  <si>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</si>
  <si>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</si>
  <si>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</si>
  <si>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</si>
  <si>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</si>
  <si>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</si>
  <si>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</si>
  <si>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</si>
  <si>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</si>
  <si>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</si>
  <si>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</si>
  <si>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</si>
  <si>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</si>
  <si>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</si>
  <si>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</si>
  <si>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</si>
  <si>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</si>
  <si>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</si>
  <si>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</si>
  <si>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</si>
  <si>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</si>
  <si>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</si>
  <si>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</si>
  <si>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</si>
  <si>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</si>
  <si>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</si>
  <si>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</si>
  <si>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</si>
  <si>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</si>
  <si>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</si>
  <si>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</si>
  <si>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</si>
  <si>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</si>
  <si>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</si>
  <si>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</si>
  <si>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</si>
  <si>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</si>
  <si>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</si>
  <si>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</si>
  <si>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</si>
  <si>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</si>
  <si>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</si>
  <si>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</si>
  <si>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</si>
  <si>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</si>
  <si>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</si>
  <si>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</si>
  <si>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</si>
  <si>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</si>
  <si>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</si>
  <si>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</si>
  <si>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</si>
  <si>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</si>
  <si>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</si>
  <si>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</si>
  <si>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</si>
  <si>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</si>
  <si>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</si>
  <si>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</si>
  <si>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</si>
  <si>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</si>
  <si>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</si>
  <si>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</si>
  <si>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</si>
  <si>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</si>
  <si>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</si>
  <si>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</si>
  <si>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</si>
  <si>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</si>
  <si>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</si>
  <si>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</si>
  <si>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</si>
  <si>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</si>
  <si>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</si>
  <si>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</si>
  <si>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</si>
  <si>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</si>
  <si>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</si>
  <si>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</si>
  <si>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</si>
  <si>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</si>
  <si>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</si>
  <si>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</si>
  <si>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</si>
  <si>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</si>
  <si>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</si>
  <si>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</si>
  <si>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</si>
  <si>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</si>
  <si>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</si>
  <si>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</si>
  <si>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</si>
  <si>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</si>
  <si>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</si>
  <si>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</si>
  <si>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</si>
  <si>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</si>
  <si>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</si>
  <si>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</si>
  <si>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</si>
  <si>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</si>
  <si>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</si>
  <si>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</si>
  <si>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</si>
  <si>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</si>
  <si>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</si>
  <si>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</si>
  <si>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</si>
  <si>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</si>
  <si>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</si>
  <si>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</si>
  <si>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</si>
  <si>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</si>
  <si>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</si>
  <si>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</si>
  <si>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</si>
  <si>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</si>
  <si>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</si>
  <si>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</si>
  <si>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</si>
  <si>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</si>
  <si>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</si>
  <si>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</si>
  <si>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</si>
  <si>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</si>
  <si>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</si>
  <si>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</si>
  <si>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</si>
  <si>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</si>
  <si>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</si>
  <si>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</si>
  <si>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</si>
  <si>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</si>
  <si>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</si>
  <si>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</si>
  <si>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</si>
  <si>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</si>
  <si>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</si>
  <si>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</si>
  <si>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</si>
  <si>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</si>
  <si>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</si>
  <si>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</si>
  <si>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</si>
  <si>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</si>
  <si>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</si>
  <si>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</si>
  <si>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</si>
  <si>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</si>
  <si>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</si>
  <si>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</si>
  <si>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</si>
  <si>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</si>
  <si>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</si>
  <si>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</si>
  <si>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</si>
  <si>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</si>
  <si>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</si>
  <si>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</si>
  <si>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</si>
  <si>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</si>
  <si>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</si>
  <si>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</si>
  <si>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</si>
  <si>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</si>
  <si>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</si>
  <si>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</si>
  <si>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</si>
  <si>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</si>
  <si>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</si>
  <si>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</si>
  <si>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</si>
  <si>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</si>
  <si>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</si>
  <si>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</si>
  <si>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</si>
  <si>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</si>
  <si>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</si>
  <si>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</si>
  <si>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</si>
  <si>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</si>
  <si>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</si>
  <si>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</si>
  <si>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</si>
  <si>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</si>
  <si>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</si>
  <si>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</si>
  <si>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</si>
  <si>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</si>
  <si>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</si>
  <si>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</si>
  <si>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</si>
  <si>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</si>
  <si>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</si>
  <si>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</si>
  <si>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</si>
  <si>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</si>
  <si>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</si>
  <si>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</si>
  <si>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</si>
  <si>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</si>
  <si>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</si>
  <si>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</si>
  <si>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</si>
  <si>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</si>
  <si>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</si>
  <si>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</si>
  <si>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</si>
  <si>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</si>
  <si>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</si>
  <si>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</si>
  <si>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</si>
  <si>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</si>
  <si>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</si>
  <si>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</si>
  <si>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</si>
  <si>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</si>
  <si>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</si>
  <si>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</si>
  <si>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</si>
  <si>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</si>
  <si>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</si>
  <si>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</si>
  <si>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</si>
  <si>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</si>
  <si>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</si>
  <si>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</si>
  <si>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</si>
  <si>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</si>
  <si>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</si>
  <si>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</si>
  <si>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</si>
  <si>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</si>
  <si>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</si>
  <si>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</si>
  <si>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</si>
  <si>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</si>
  <si>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</si>
  <si>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</si>
  <si>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</si>
  <si>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</si>
  <si>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</si>
  <si>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</si>
  <si>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</si>
  <si>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</si>
  <si>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</si>
  <si>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</si>
  <si>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</si>
  <si>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</si>
  <si>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</si>
  <si>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</si>
  <si>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</si>
  <si>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</si>
  <si>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</si>
  <si>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</si>
  <si>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</si>
  <si>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</si>
  <si>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</si>
  <si>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</si>
  <si>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</si>
  <si>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</si>
  <si>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</si>
  <si>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</si>
  <si>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</si>
  <si>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</si>
  <si>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</si>
  <si>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</si>
  <si>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</si>
  <si>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</si>
  <si>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</si>
  <si>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</si>
  <si>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</si>
  <si>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</si>
  <si>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</si>
  <si>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</si>
  <si>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</si>
  <si>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</si>
  <si>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</si>
  <si>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</si>
  <si>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</si>
  <si>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</si>
  <si>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</si>
  <si>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</si>
  <si>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</si>
  <si>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</si>
  <si>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</si>
  <si>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</si>
  <si>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</si>
  <si>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</si>
  <si>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</si>
  <si>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</si>
  <si>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</si>
  <si>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</si>
  <si>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</si>
  <si>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</si>
  <si>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</si>
  <si>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</si>
  <si>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</si>
  <si>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</si>
  <si>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</si>
  <si>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</si>
  <si>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</si>
  <si>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</si>
  <si>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</si>
  <si>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</si>
  <si>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</si>
  <si>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</si>
  <si>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</si>
  <si>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</si>
  <si>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</si>
  <si>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</si>
  <si>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</si>
  <si>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</si>
  <si>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</si>
  <si>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</si>
  <si>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</si>
  <si>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</si>
  <si>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</si>
  <si>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</si>
  <si>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</si>
  <si>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</si>
  <si>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</si>
  <si>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</si>
  <si>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</si>
  <si>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</si>
  <si>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</si>
  <si>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</si>
  <si>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</si>
  <si>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</si>
  <si>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</si>
  <si>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</si>
  <si>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</si>
  <si>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</si>
  <si>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</si>
  <si>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</si>
  <si>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</si>
  <si>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</si>
  <si>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</si>
  <si>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</si>
  <si>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</si>
  <si>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</si>
  <si>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</si>
  <si>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</si>
  <si>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</si>
  <si>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</si>
  <si>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</si>
  <si>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</si>
  <si>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</si>
  <si>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</si>
  <si>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</si>
  <si>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</si>
  <si>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</si>
  <si>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</si>
  <si>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</si>
  <si>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</si>
  <si>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</si>
  <si>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</si>
  <si>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</si>
  <si>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</si>
  <si>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</si>
  <si>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</si>
  <si>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</si>
  <si>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</si>
  <si>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</si>
  <si>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</si>
  <si>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</si>
  <si>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</si>
  <si>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</si>
  <si>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</si>
  <si>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</si>
  <si>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</si>
  <si>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</si>
  <si>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</si>
  <si>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</si>
  <si>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</si>
  <si>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</si>
  <si>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</si>
  <si>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</si>
  <si>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</si>
  <si>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</si>
  <si>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</si>
  <si>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</si>
  <si>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</si>
  <si>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</si>
  <si>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</si>
  <si>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</si>
  <si>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</si>
  <si>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</si>
  <si>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</si>
  <si>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</si>
  <si>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</si>
  <si>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</si>
  <si>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</si>
  <si>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</si>
  <si>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</si>
  <si>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</si>
  <si>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</si>
  <si>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</si>
  <si>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</si>
  <si>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</si>
  <si>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</si>
  <si>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</si>
  <si>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</si>
  <si>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</si>
  <si>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</si>
  <si>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</si>
  <si>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</si>
  <si>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</si>
  <si>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</si>
  <si>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</si>
  <si>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</si>
  <si>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</si>
  <si>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</si>
  <si>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</si>
  <si>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</si>
  <si>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</si>
  <si>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</si>
  <si>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</si>
  <si>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</si>
  <si>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</si>
  <si>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</si>
  <si>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</si>
  <si>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</si>
  <si>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</si>
  <si>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</si>
  <si>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</si>
  <si>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</si>
  <si>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</si>
  <si>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</si>
  <si>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</si>
  <si>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</si>
  <si>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</si>
  <si>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</si>
  <si>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</si>
  <si>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</si>
  <si>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</si>
  <si>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</si>
  <si>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</si>
  <si>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</si>
  <si>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</si>
  <si>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</si>
  <si>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</si>
  <si>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</si>
  <si>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</si>
  <si>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</si>
  <si>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</si>
  <si>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</si>
  <si>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</si>
  <si>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</si>
  <si>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</si>
  <si>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</si>
  <si>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</si>
  <si>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</si>
  <si>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</si>
  <si>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</si>
  <si>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</si>
  <si>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</si>
  <si>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</si>
  <si>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</si>
  <si>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</si>
  <si>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</si>
  <si>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</si>
  <si>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</si>
  <si>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</si>
  <si>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</si>
  <si>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</si>
  <si>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</si>
  <si>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</si>
  <si>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</si>
  <si>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</si>
  <si>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</si>
  <si>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</si>
  <si>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</si>
  <si>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</si>
  <si>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</si>
  <si>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</si>
  <si>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</si>
  <si>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</si>
  <si>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</si>
  <si>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</si>
  <si>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</si>
  <si>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</si>
  <si>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</si>
  <si>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</si>
  <si>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</si>
  <si>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</si>
  <si>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</si>
  <si>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</si>
  <si>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</si>
  <si>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</si>
  <si>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</si>
  <si>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</si>
  <si>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</si>
  <si>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</si>
  <si>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</si>
  <si>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</si>
  <si>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</si>
  <si>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</si>
  <si>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</si>
  <si>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</si>
  <si>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</si>
  <si>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</si>
  <si>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</si>
  <si>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</si>
  <si>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</si>
  <si>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</si>
  <si>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</si>
  <si>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</si>
  <si>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</si>
  <si>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</si>
  <si>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</si>
  <si>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</si>
  <si>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</si>
  <si>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</si>
  <si>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</si>
  <si>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</si>
  <si>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</si>
  <si>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</si>
  <si>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</si>
  <si>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</si>
  <si>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</si>
  <si>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</si>
  <si>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</si>
  <si>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</si>
  <si>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</si>
  <si>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</si>
  <si>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</si>
  <si>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</si>
  <si>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</si>
  <si>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</si>
  <si>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</si>
  <si>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</si>
  <si>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</si>
  <si>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</si>
  <si>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</si>
  <si>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</si>
  <si>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</si>
  <si>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</si>
  <si>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</si>
  <si>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</si>
  <si>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</si>
  <si>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</si>
  <si>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</si>
  <si>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</si>
  <si>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</si>
  <si>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</si>
  <si>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</si>
  <si>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</si>
  <si>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</si>
  <si>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</si>
  <si>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</si>
  <si>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</si>
  <si>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</si>
  <si>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</si>
  <si>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</si>
  <si>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</si>
  <si>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</si>
  <si>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</si>
  <si>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</si>
  <si>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</si>
  <si>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</si>
  <si>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</si>
  <si>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</si>
  <si>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</si>
  <si>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</si>
  <si>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</si>
  <si>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</si>
  <si>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</si>
  <si>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</si>
  <si>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</si>
  <si>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</si>
  <si>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</si>
  <si>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</si>
  <si>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</si>
  <si>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</si>
  <si>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</si>
  <si>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</si>
  <si>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</si>
  <si>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</si>
  <si>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</si>
  <si>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</si>
  <si>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</si>
  <si>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</si>
  <si>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</si>
  <si>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</si>
  <si>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</si>
  <si>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</si>
  <si>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</si>
  <si>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</si>
  <si>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</si>
  <si>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</si>
  <si>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</si>
  <si>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</si>
  <si>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</si>
  <si>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</si>
  <si>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</si>
  <si>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</si>
  <si>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</si>
  <si>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</si>
  <si>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</si>
  <si>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</si>
  <si>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</si>
  <si>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</si>
  <si>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</si>
  <si>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</si>
  <si>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</si>
  <si>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</si>
  <si>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</si>
  <si>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</si>
  <si>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</si>
  <si>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</si>
  <si>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</si>
  <si>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</si>
  <si>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</si>
  <si>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</si>
  <si>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</si>
  <si>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</si>
  <si>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</si>
  <si>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</si>
  <si>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</si>
  <si>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</si>
  <si>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</si>
  <si>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</si>
  <si>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</si>
  <si>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</si>
  <si>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</si>
  <si>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</si>
  <si>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</si>
  <si>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</si>
  <si>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</si>
  <si>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</si>
  <si>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</si>
  <si>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</si>
  <si>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</si>
  <si>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</si>
  <si>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</si>
  <si>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</si>
  <si>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</si>
  <si>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</si>
  <si>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</si>
  <si>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</si>
  <si>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</si>
  <si>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</si>
  <si>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</si>
  <si>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</si>
  <si>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</si>
  <si>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</si>
  <si>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</si>
  <si>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</si>
  <si>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</si>
  <si>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</si>
  <si>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</si>
  <si>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</si>
  <si>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</si>
  <si>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</si>
  <si>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</si>
  <si>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</si>
  <si>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</si>
  <si>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</si>
  <si>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</si>
  <si>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</si>
  <si>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</si>
  <si>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</si>
  <si>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</si>
  <si>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</si>
  <si>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</si>
  <si>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</si>
  <si>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</si>
  <si>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</si>
  <si>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</si>
  <si>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</si>
  <si>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</si>
  <si>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</si>
  <si>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</si>
  <si>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</si>
  <si>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</si>
  <si>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</si>
  <si>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</si>
  <si>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</si>
  <si>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</si>
  <si>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</si>
  <si>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</si>
  <si>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</si>
  <si>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</si>
  <si>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</si>
  <si>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</si>
  <si>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</si>
  <si>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</si>
  <si>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</si>
  <si>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</si>
  <si>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</si>
  <si>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</si>
  <si>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</si>
  <si>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</si>
  <si>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</si>
  <si>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</si>
  <si>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</si>
  <si>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</si>
  <si>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</si>
  <si>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</si>
  <si>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</si>
  <si>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</si>
  <si>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</si>
  <si>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</si>
  <si>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</si>
  <si>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</si>
  <si>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</si>
  <si>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</si>
  <si>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</si>
  <si>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</si>
  <si>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</si>
  <si>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</si>
  <si>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</si>
  <si>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</si>
  <si>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</si>
  <si>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</si>
  <si>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</si>
  <si>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</si>
  <si>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</si>
  <si>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</si>
  <si>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</si>
  <si>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</si>
  <si>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</si>
  <si>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</si>
  <si>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</si>
  <si>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</si>
  <si>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</si>
  <si>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</si>
  <si>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</si>
  <si>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</si>
  <si>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</si>
  <si>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</si>
  <si>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</si>
  <si>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</si>
  <si>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</si>
  <si>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</si>
  <si>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</si>
  <si>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</si>
  <si>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</si>
  <si>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</si>
  <si>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</si>
  <si>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</si>
  <si>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</si>
  <si>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</si>
  <si>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</si>
  <si>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</si>
  <si>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</si>
  <si>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</si>
  <si>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</si>
  <si>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</si>
  <si>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</si>
  <si>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</si>
  <si>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</si>
  <si>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</si>
  <si>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</si>
  <si>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</si>
  <si>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</si>
  <si>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</si>
  <si>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</si>
  <si>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</si>
  <si>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</si>
  <si>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</si>
  <si>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</si>
  <si>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</si>
  <si>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</si>
  <si>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</si>
  <si>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</si>
  <si>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</si>
  <si>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</si>
  <si>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</si>
  <si>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</si>
  <si>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</si>
  <si>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</si>
  <si>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</si>
  <si>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</si>
  <si>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</si>
  <si>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</si>
  <si>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</si>
  <si>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</si>
  <si>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</si>
  <si>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</si>
  <si>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</si>
  <si>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</si>
  <si>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</si>
  <si>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</si>
  <si>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</si>
  <si>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</si>
  <si>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</si>
  <si>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</si>
  <si>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</si>
  <si>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</si>
  <si>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</si>
  <si>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</si>
  <si>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</si>
  <si>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</si>
  <si>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</si>
  <si>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</si>
  <si>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</si>
  <si>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</si>
  <si>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</si>
  <si>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</si>
  <si>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</si>
  <si>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</si>
  <si>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</si>
  <si>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</si>
  <si>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</si>
  <si>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</si>
  <si>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</si>
  <si>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</si>
  <si>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</si>
  <si>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</si>
  <si>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</si>
  <si>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</si>
  <si>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</si>
  <si>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</si>
  <si>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</si>
  <si>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</si>
  <si>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</si>
  <si>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</si>
  <si>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</si>
  <si>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</si>
  <si>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</si>
  <si>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</si>
  <si>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</si>
  <si>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</si>
  <si>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</si>
  <si>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</si>
  <si>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</si>
  <si>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</si>
  <si>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</si>
  <si>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</si>
  <si>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</si>
  <si>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</si>
  <si>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</si>
  <si>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</si>
  <si>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</si>
  <si>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</si>
  <si>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</si>
  <si>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</si>
  <si>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</si>
  <si>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</si>
  <si>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</si>
  <si>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</si>
  <si>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</si>
  <si>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</si>
  <si>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</si>
  <si>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</si>
  <si>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</si>
  <si>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</si>
  <si>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</si>
  <si>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</si>
  <si>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</si>
  <si>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</si>
  <si>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</si>
  <si>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</si>
  <si>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</si>
  <si>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</si>
  <si>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</si>
  <si>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</si>
  <si>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</si>
  <si>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</si>
  <si>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</si>
  <si>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</si>
  <si>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</si>
  <si>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</si>
  <si>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</si>
  <si>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</si>
  <si>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</si>
  <si>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</si>
  <si>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</si>
  <si>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</si>
  <si>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</si>
  <si>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</si>
  <si>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</si>
  <si>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</si>
  <si>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</si>
  <si>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</si>
  <si>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</si>
  <si>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</si>
  <si>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</si>
  <si>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</si>
  <si>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</si>
  <si>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</si>
  <si>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</si>
  <si>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</si>
  <si>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</si>
  <si>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</si>
  <si>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</si>
  <si>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</si>
  <si>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</si>
  <si>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</si>
  <si>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</si>
  <si>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</si>
  <si>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</si>
  <si>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</si>
  <si>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</si>
  <si>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</si>
  <si>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</si>
  <si>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</si>
  <si>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</si>
  <si>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</si>
  <si>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</si>
  <si>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</si>
  <si>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</si>
  <si>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</si>
  <si>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</si>
  <si>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</si>
  <si>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</si>
  <si>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</si>
  <si>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</si>
  <si>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</si>
  <si>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</si>
  <si>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</si>
  <si>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</si>
  <si>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</si>
  <si>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</si>
  <si>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</si>
  <si>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</si>
  <si>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</si>
  <si>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</si>
  <si>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</si>
  <si>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</si>
  <si>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</si>
  <si>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</si>
  <si>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</si>
  <si>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</si>
  <si>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</si>
  <si>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</si>
  <si>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</si>
  <si>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</si>
  <si>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</si>
  <si>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</si>
  <si>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</si>
  <si>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</si>
  <si>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</si>
  <si>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</si>
  <si>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</si>
  <si>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</si>
  <si>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</si>
  <si>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</si>
  <si>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</si>
  <si>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</si>
  <si>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</si>
  <si>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</si>
  <si>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</si>
  <si>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</si>
  <si>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</si>
  <si>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</si>
  <si>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</si>
  <si>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</si>
  <si>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</si>
  <si>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</si>
  <si>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</si>
  <si>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</si>
  <si>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</si>
  <si>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</si>
  <si>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</si>
  <si>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</si>
  <si>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</si>
  <si>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</si>
  <si>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</si>
  <si>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</si>
  <si>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</si>
  <si>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</si>
  <si>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</si>
  <si>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</si>
  <si>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</si>
  <si>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</si>
  <si>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</si>
  <si>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</si>
  <si>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</si>
  <si>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</si>
  <si>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</si>
  <si>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</si>
  <si>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</si>
  <si>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</si>
  <si>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</si>
  <si>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</si>
  <si>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</si>
  <si>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</si>
  <si>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</si>
  <si>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</si>
  <si>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</si>
  <si>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</si>
  <si>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</si>
  <si>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</si>
  <si>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</si>
  <si>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</si>
  <si>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</si>
  <si>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</si>
  <si>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</si>
  <si>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</si>
  <si>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</si>
  <si>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</si>
  <si>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</si>
  <si>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</si>
  <si>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</si>
  <si>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</si>
  <si>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</si>
  <si>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</si>
  <si>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</si>
  <si>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</si>
  <si>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</si>
  <si>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</si>
  <si>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</si>
  <si>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</si>
  <si>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</si>
  <si>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</si>
  <si>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</si>
  <si>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</si>
  <si>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</si>
  <si>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</si>
  <si>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</si>
  <si>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</si>
  <si>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</si>
  <si>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</si>
  <si>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</si>
  <si>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</si>
  <si>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</si>
  <si>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</si>
  <si>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</si>
  <si>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</si>
  <si>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</si>
  <si>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</si>
  <si>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</si>
  <si>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</si>
  <si>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</si>
  <si>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</si>
  <si>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</si>
  <si>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</si>
  <si>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</si>
  <si>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</si>
  <si>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</si>
  <si>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</si>
  <si>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</si>
  <si>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</si>
  <si>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</si>
  <si>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</si>
  <si>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</si>
  <si>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</si>
  <si>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</si>
  <si>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</si>
  <si>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</si>
  <si>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</si>
  <si>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</si>
  <si>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</si>
  <si>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</si>
  <si>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</si>
  <si>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</si>
  <si>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</si>
  <si>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</si>
  <si>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</si>
  <si>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</si>
  <si>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</si>
  <si>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</si>
  <si>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</si>
  <si>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</si>
  <si>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</si>
  <si>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</si>
  <si>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</si>
  <si>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</si>
  <si>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</si>
  <si>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</si>
  <si>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</si>
  <si>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</si>
  <si>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</si>
  <si>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</si>
  <si>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</si>
  <si>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</si>
  <si>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</si>
  <si>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</si>
  <si>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</si>
  <si>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</si>
  <si>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</si>
  <si>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</si>
  <si>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</si>
  <si>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</si>
  <si>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</si>
  <si>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</si>
  <si>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</si>
  <si>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</si>
  <si>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</si>
  <si>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</si>
  <si>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</si>
  <si>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</si>
  <si>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</si>
  <si>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</si>
  <si>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</si>
  <si>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</si>
  <si>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</si>
  <si>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</si>
  <si>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</si>
  <si>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</si>
  <si>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</si>
  <si>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</si>
  <si>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</si>
  <si>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</si>
  <si>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</si>
  <si>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</si>
  <si>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</si>
  <si>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</si>
  <si>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</si>
  <si>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</si>
  <si>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</si>
  <si>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</si>
  <si>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</si>
  <si>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</si>
  <si>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</si>
  <si>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</si>
  <si>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</si>
  <si>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</si>
  <si>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</si>
  <si>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</si>
  <si>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</si>
  <si>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</si>
  <si>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</si>
  <si>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</si>
  <si>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</si>
  <si>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</si>
  <si>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</si>
  <si>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</si>
  <si>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</si>
  <si>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</si>
  <si>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</si>
  <si>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</si>
  <si>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</si>
  <si>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</si>
  <si>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</si>
  <si>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</si>
  <si>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</si>
  <si>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</si>
  <si>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</si>
  <si>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</si>
  <si>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</si>
  <si>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</si>
  <si>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</si>
  <si>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</si>
  <si>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</si>
  <si>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</si>
  <si>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</si>
  <si>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</si>
  <si>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</si>
  <si>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</si>
  <si>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</si>
  <si>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</si>
  <si>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</si>
  <si>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</si>
  <si>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</si>
  <si>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</si>
  <si>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</si>
  <si>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</si>
  <si>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</si>
  <si>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</si>
  <si>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</si>
  <si>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</si>
  <si>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</si>
  <si>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</si>
  <si>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</si>
  <si>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</si>
  <si>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</si>
  <si>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</si>
  <si>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</si>
  <si>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</si>
  <si>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</si>
  <si>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</si>
  <si>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</si>
  <si>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</si>
  <si>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</si>
  <si>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</si>
  <si>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</si>
  <si>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</si>
  <si>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</si>
  <si>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</si>
  <si>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</si>
  <si>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</si>
  <si>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</si>
  <si>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</si>
  <si>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</si>
  <si>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</si>
  <si>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</si>
  <si>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</si>
  <si>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</si>
  <si>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</si>
  <si>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</si>
  <si>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</si>
  <si>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</si>
  <si>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</si>
  <si>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</si>
  <si>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</si>
  <si>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</si>
  <si>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</si>
  <si>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</si>
  <si>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</si>
  <si>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</si>
  <si>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</si>
  <si>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</si>
  <si>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</si>
  <si>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</si>
  <si>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</si>
  <si>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</si>
  <si>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</si>
  <si>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</si>
  <si>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</si>
  <si>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</si>
  <si>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</si>
  <si>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</si>
  <si>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</si>
  <si>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</si>
  <si>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</si>
  <si>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</si>
  <si>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</si>
  <si>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</si>
  <si>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</si>
  <si>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</si>
  <si>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</si>
  <si>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</si>
  <si>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</si>
  <si>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</si>
  <si>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</si>
  <si>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</si>
  <si>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</si>
  <si>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</si>
  <si>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</si>
  <si>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</si>
  <si>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</si>
  <si>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</si>
  <si>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</si>
  <si>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</si>
  <si>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</si>
  <si>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</si>
  <si>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</si>
  <si>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</si>
  <si>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</si>
  <si>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</si>
  <si>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</si>
  <si>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</si>
  <si>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</si>
  <si>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</si>
  <si>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</si>
  <si>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</si>
  <si>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</si>
  <si>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</si>
  <si>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</si>
  <si>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</si>
  <si>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</si>
  <si>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</si>
  <si>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</si>
  <si>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</si>
  <si>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</si>
  <si>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</si>
  <si>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</si>
  <si>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</si>
  <si>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</si>
  <si>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</si>
  <si>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</si>
  <si>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</si>
  <si>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</si>
  <si>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</si>
  <si>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</si>
  <si>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</si>
  <si>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</si>
  <si>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</si>
  <si>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</si>
  <si>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</si>
  <si>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</si>
  <si>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</si>
  <si>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</si>
  <si>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</si>
  <si>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</si>
  <si>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</si>
  <si>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</si>
  <si>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</si>
  <si>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</si>
  <si>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</si>
  <si>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</si>
  <si>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</si>
  <si>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</si>
  <si>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</si>
  <si>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</si>
  <si>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</si>
  <si>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</si>
  <si>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</si>
  <si>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</si>
  <si>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</si>
  <si>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</si>
  <si>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</si>
  <si>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</si>
  <si>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</si>
  <si>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</si>
  <si>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</si>
  <si>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</si>
  <si>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</si>
  <si>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</si>
  <si>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</si>
  <si>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</si>
  <si>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</si>
  <si>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</si>
  <si>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</si>
  <si>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</si>
  <si>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</si>
  <si>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</si>
  <si>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</si>
  <si>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</si>
  <si>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</si>
  <si>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</si>
  <si>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</si>
  <si>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</si>
  <si>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</si>
  <si>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</si>
  <si>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</si>
  <si>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</si>
  <si>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</si>
  <si>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</si>
  <si>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</si>
  <si>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</si>
  <si>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</si>
  <si>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</si>
  <si>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</si>
  <si>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</si>
  <si>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</si>
  <si>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</si>
  <si>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</si>
  <si>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</si>
  <si>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</si>
  <si>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</si>
  <si>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</si>
  <si>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</si>
  <si>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</si>
  <si>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</si>
  <si>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</si>
  <si>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</si>
  <si>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</si>
  <si>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</si>
  <si>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</si>
  <si>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</si>
  <si>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</si>
  <si>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</si>
  <si>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</si>
  <si>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</si>
  <si>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</si>
  <si>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</si>
  <si>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</si>
  <si>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</si>
  <si>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</si>
  <si>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</si>
  <si>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</si>
  <si>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</si>
  <si>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</si>
  <si>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</si>
  <si>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</si>
  <si>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</si>
  <si>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</si>
  <si>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</si>
  <si>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</si>
  <si>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</si>
  <si>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</si>
  <si>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</si>
  <si>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</si>
  <si>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</si>
  <si>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</si>
  <si>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</si>
  <si>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</si>
  <si>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</si>
  <si>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</si>
  <si>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</si>
  <si>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</si>
  <si>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</si>
  <si>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</si>
  <si>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</si>
  <si>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</si>
  <si>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</si>
  <si>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</si>
  <si>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</si>
  <si>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</si>
  <si>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</si>
  <si>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</si>
  <si>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</si>
  <si>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</si>
  <si>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</si>
  <si>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</si>
  <si>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</si>
  <si>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</si>
  <si>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</si>
  <si>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</si>
  <si>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</si>
  <si>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</si>
  <si>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</si>
  <si>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</si>
  <si>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</si>
  <si>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</si>
  <si>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</si>
  <si>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</si>
  <si>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</si>
  <si>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</si>
  <si>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</si>
  <si>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</si>
  <si>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</si>
  <si>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</si>
  <si>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</si>
  <si>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</si>
  <si>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</si>
  <si>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</si>
  <si>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</si>
  <si>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</si>
  <si>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</si>
  <si>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</si>
  <si>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</si>
  <si>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</si>
  <si>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</si>
  <si>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</si>
  <si>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</si>
  <si>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</si>
  <si>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</si>
  <si>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</si>
  <si>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</si>
  <si>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</si>
  <si>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</si>
  <si>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</si>
  <si>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</si>
  <si>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</si>
  <si>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</si>
  <si>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</si>
  <si>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</si>
  <si>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</si>
  <si>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</si>
  <si>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</si>
  <si>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</si>
  <si>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</si>
  <si>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</si>
  <si>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</si>
  <si>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</si>
  <si>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</si>
  <si>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</si>
  <si>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</si>
  <si>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</si>
  <si>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</si>
  <si>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</si>
  <si>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</si>
  <si>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</si>
  <si>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</si>
  <si>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</si>
  <si>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</si>
  <si>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</si>
  <si>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</si>
  <si>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</si>
  <si>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</si>
  <si>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</si>
  <si>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</si>
  <si>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</si>
  <si>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</si>
  <si>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</si>
  <si>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</si>
  <si>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</si>
  <si>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</si>
  <si>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</si>
  <si>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</si>
  <si>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</si>
  <si>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</si>
  <si>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</si>
  <si>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</si>
  <si>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</si>
  <si>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</si>
  <si>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</si>
  <si>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</si>
  <si>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</si>
  <si>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</si>
  <si>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</si>
  <si>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</si>
  <si>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</si>
  <si>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</si>
  <si>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</si>
  <si>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</si>
  <si>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</si>
  <si>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</si>
  <si>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</si>
  <si>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</si>
  <si>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</si>
  <si>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</si>
  <si>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</si>
  <si>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</si>
  <si>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</si>
  <si>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</si>
  <si>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</si>
  <si>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</si>
  <si>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</si>
  <si>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</si>
  <si>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</si>
  <si>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</si>
  <si>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</si>
  <si>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</si>
  <si>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</si>
  <si>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</si>
  <si>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</si>
  <si>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</si>
  <si>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</si>
  <si>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</si>
  <si>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</si>
  <si>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</si>
  <si>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</si>
  <si>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</si>
  <si>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</si>
  <si>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</si>
  <si>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</si>
  <si>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</si>
  <si>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</si>
  <si>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</si>
  <si>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</si>
  <si>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</si>
  <si>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</si>
  <si>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</si>
  <si>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</si>
  <si>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</si>
  <si>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</si>
  <si>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</si>
  <si>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</si>
  <si>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</si>
  <si>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</si>
  <si>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</si>
  <si>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</si>
  <si>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</si>
  <si>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</si>
  <si>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</si>
  <si>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</si>
  <si>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</si>
  <si>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</si>
  <si>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</si>
  <si>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</si>
  <si>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</si>
  <si>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</si>
  <si>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</si>
  <si>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</si>
  <si>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</si>
  <si>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</si>
  <si>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</si>
  <si>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</si>
  <si>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</si>
  <si>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</si>
  <si>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</si>
  <si>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</si>
  <si>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</si>
  <si>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</si>
  <si>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</si>
  <si>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</si>
  <si>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</si>
  <si>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</si>
  <si>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</si>
  <si>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</si>
  <si>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</si>
  <si>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</si>
  <si>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</si>
  <si>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</si>
  <si>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</si>
  <si>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</si>
  <si>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</si>
  <si>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</si>
  <si>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</si>
  <si>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</si>
  <si>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</si>
  <si>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</si>
  <si>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</si>
  <si>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</si>
  <si>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</si>
  <si>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</si>
  <si>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</si>
  <si>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</si>
  <si>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</si>
  <si>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</si>
  <si>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</si>
  <si>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</si>
  <si>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</si>
  <si>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</si>
  <si>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</si>
  <si>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</si>
  <si>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</si>
  <si>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</si>
  <si>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</si>
  <si>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</si>
  <si>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</si>
  <si>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</si>
  <si>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</si>
  <si>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</si>
  <si>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</si>
  <si>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</si>
  <si>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</si>
  <si>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</si>
  <si>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</si>
  <si>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</si>
  <si>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</si>
  <si>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</si>
  <si>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</si>
  <si>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</si>
  <si>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</si>
  <si>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</si>
  <si>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</si>
  <si>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</si>
  <si>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</si>
  <si>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</si>
  <si>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</si>
  <si>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</si>
  <si>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</si>
  <si>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</si>
  <si>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</si>
  <si>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</si>
  <si>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</si>
  <si>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</si>
  <si>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</si>
  <si>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</si>
  <si>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</si>
  <si>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</si>
  <si>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</si>
  <si>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</si>
  <si>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</si>
  <si>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</si>
  <si>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</si>
  <si>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</si>
  <si>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</si>
  <si>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</si>
  <si>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</si>
  <si>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</si>
  <si>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</si>
  <si>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</si>
  <si>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</si>
  <si>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</si>
  <si>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</si>
  <si>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</si>
  <si>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</si>
  <si>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</si>
  <si>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</si>
  <si>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</si>
  <si>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</si>
  <si>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</si>
  <si>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</si>
  <si>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</si>
  <si>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</si>
  <si>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</si>
  <si>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</si>
  <si>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</si>
  <si>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</si>
  <si>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</si>
  <si>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</si>
  <si>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</si>
  <si>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</si>
  <si>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</si>
  <si>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</si>
  <si>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</si>
  <si>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</si>
  <si>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</si>
  <si>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</si>
  <si>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</si>
  <si>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</si>
  <si>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</si>
  <si>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</si>
  <si>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</si>
  <si>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</si>
  <si>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</si>
  <si>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</si>
  <si>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</si>
  <si>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</si>
  <si>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</si>
  <si>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</si>
  <si>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</si>
  <si>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</si>
  <si>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</si>
  <si>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</si>
  <si>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</si>
  <si>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</si>
  <si>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</si>
  <si>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</si>
  <si>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</si>
  <si>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</si>
  <si>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</si>
  <si>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</si>
  <si>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</si>
  <si>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</si>
  <si>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</si>
  <si>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</si>
  <si>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</si>
  <si>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</si>
  <si>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</si>
  <si>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</si>
  <si>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</si>
  <si>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</si>
  <si>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</si>
  <si>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</si>
  <si>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</si>
  <si>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</si>
  <si>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</si>
  <si>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</si>
  <si>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</si>
  <si>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</si>
  <si>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</si>
  <si>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</si>
  <si>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</si>
  <si>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</si>
  <si>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</si>
  <si>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</si>
  <si>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</si>
  <si>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</si>
  <si>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</si>
  <si>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</si>
  <si>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</si>
  <si>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</si>
  <si>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</si>
  <si>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</si>
  <si>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</si>
  <si>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</si>
  <si>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</si>
  <si>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</si>
  <si>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</si>
  <si>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</si>
  <si>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</si>
  <si>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</si>
  <si>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</si>
  <si>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</si>
  <si>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</si>
  <si>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</si>
  <si>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</si>
  <si>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</si>
  <si>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</si>
  <si>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</si>
  <si>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</si>
  <si>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</si>
  <si>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</si>
  <si>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</si>
  <si>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</si>
  <si>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</si>
  <si>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</si>
  <si>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</si>
  <si>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</si>
  <si>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</si>
  <si>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</si>
  <si>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</si>
  <si>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</si>
  <si>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</si>
  <si>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</si>
  <si>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</si>
  <si>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</si>
  <si>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</si>
  <si>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</si>
  <si>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</si>
  <si>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</si>
  <si>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</si>
  <si>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</si>
  <si>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</si>
  <si>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</si>
  <si>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</si>
  <si>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</si>
  <si>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</si>
  <si>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</si>
  <si>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</si>
  <si>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</si>
  <si>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</si>
  <si>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</si>
  <si>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</si>
  <si>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</si>
  <si>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</si>
  <si>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</si>
  <si>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</si>
  <si>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</si>
  <si>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</si>
  <si>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</si>
  <si>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</si>
  <si>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</si>
  <si>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</si>
  <si>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</si>
  <si>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</si>
  <si>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</si>
  <si>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</si>
  <si>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</si>
  <si>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</si>
  <si>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</si>
  <si>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</si>
  <si>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</si>
  <si>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</si>
  <si>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</si>
  <si>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</si>
  <si>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</si>
  <si>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</si>
  <si>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</si>
  <si>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</si>
  <si>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</si>
  <si>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</si>
  <si>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</si>
  <si>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</si>
  <si>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</si>
  <si>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</si>
  <si>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</si>
  <si>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</si>
  <si>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</si>
  <si>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</si>
  <si>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</si>
  <si>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</si>
  <si>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</si>
  <si>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</si>
  <si>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</si>
  <si>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</si>
  <si>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</si>
  <si>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</si>
  <si>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</si>
  <si>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</si>
  <si>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</si>
  <si>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</si>
  <si>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</si>
  <si>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</si>
  <si>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</si>
  <si>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</si>
  <si>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</si>
  <si>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</si>
  <si>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</si>
  <si>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</si>
  <si>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</si>
  <si>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</si>
  <si>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</si>
  <si>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</si>
  <si>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</si>
  <si>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</si>
  <si>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</si>
  <si>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</si>
  <si>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</si>
  <si>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</si>
  <si>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</si>
  <si>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</si>
  <si>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</si>
  <si>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</si>
  <si>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</si>
  <si>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</si>
  <si>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</si>
  <si>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</si>
  <si>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</si>
  <si>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</si>
  <si>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</si>
  <si>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</si>
  <si>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</si>
  <si>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</si>
  <si>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</si>
  <si>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</si>
  <si>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</si>
  <si>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</si>
  <si>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</si>
  <si>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</si>
  <si>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</si>
  <si>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</si>
  <si>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</si>
  <si>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</si>
  <si>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</si>
  <si>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</si>
  <si>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</si>
  <si>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</si>
  <si>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</si>
  <si>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</si>
  <si>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</si>
  <si>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</si>
  <si>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</si>
  <si>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</si>
  <si>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</si>
  <si>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</si>
  <si>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</si>
  <si>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</si>
  <si>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</si>
  <si>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</si>
  <si>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</si>
  <si>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</si>
  <si>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</si>
  <si>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</si>
  <si>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</si>
  <si>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</si>
  <si>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</si>
  <si>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</si>
  <si>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</si>
  <si>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</si>
  <si>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</si>
  <si>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</si>
  <si>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</si>
  <si>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</si>
  <si>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</si>
  <si>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</si>
  <si>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</si>
  <si>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</si>
  <si>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</si>
  <si>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</si>
  <si>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</si>
  <si>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</si>
  <si>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</si>
  <si>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</si>
  <si>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</si>
  <si>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</si>
  <si>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</si>
  <si>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</si>
  <si>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</si>
  <si>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</si>
  <si>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</si>
  <si>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</si>
  <si>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</si>
  <si>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</si>
  <si>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</si>
  <si>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</si>
  <si>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</si>
  <si>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</si>
  <si>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</si>
  <si>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</si>
  <si>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</si>
  <si>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</si>
  <si>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</si>
  <si>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</si>
  <si>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</si>
  <si>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</si>
  <si>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</si>
  <si>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</si>
  <si>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</si>
  <si>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</si>
  <si>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</si>
  <si>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</si>
  <si>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</si>
  <si>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</si>
  <si>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</si>
  <si>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</si>
  <si>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</si>
  <si>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</si>
  <si>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</si>
  <si>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</si>
  <si>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</si>
  <si>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</si>
  <si>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</si>
  <si>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</si>
  <si>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</si>
  <si>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</si>
  <si>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</si>
  <si>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</si>
  <si>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</si>
  <si>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</si>
  <si>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</si>
  <si>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</si>
  <si>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</si>
  <si>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</si>
  <si>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</si>
  <si>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</si>
  <si>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</si>
  <si>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</si>
  <si>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</si>
  <si>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</si>
  <si>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</si>
  <si>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</si>
  <si>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</si>
  <si>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</si>
  <si>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</si>
  <si>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</si>
  <si>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</si>
  <si>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</si>
  <si>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</si>
  <si>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</si>
  <si>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</si>
  <si>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</si>
  <si>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</si>
  <si>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</si>
  <si>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</si>
  <si>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</si>
  <si>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</si>
  <si>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</si>
  <si>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</si>
  <si>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</si>
  <si>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</si>
  <si>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</si>
  <si>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</si>
  <si>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</si>
  <si>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</si>
  <si>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</si>
  <si>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</si>
  <si>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</si>
  <si>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</si>
  <si>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</si>
  <si>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</si>
  <si>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</si>
  <si>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</si>
  <si>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</si>
  <si>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</si>
  <si>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</si>
  <si>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</si>
  <si>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</si>
  <si>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</si>
  <si>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</si>
  <si>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</si>
  <si>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</si>
  <si>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</si>
  <si>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</si>
  <si>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</si>
  <si>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</si>
  <si>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</si>
  <si>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</si>
  <si>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</si>
  <si>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</si>
  <si>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</si>
  <si>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</si>
  <si>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</si>
  <si>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</si>
  <si>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</si>
  <si>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</si>
  <si>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</si>
  <si>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</si>
  <si>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</si>
  <si>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</si>
  <si>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</si>
  <si>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</si>
  <si>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</si>
  <si>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</si>
  <si>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</si>
  <si>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</si>
  <si>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</si>
  <si>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</si>
  <si>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</si>
  <si>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</si>
  <si>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</si>
  <si>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</si>
  <si>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</si>
  <si>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</si>
  <si>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</si>
  <si>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</si>
  <si>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</si>
  <si>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</si>
  <si>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</si>
  <si>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</si>
  <si>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</si>
  <si>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</si>
  <si>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</si>
  <si>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</si>
  <si>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</si>
  <si>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</si>
  <si>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</si>
  <si>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</si>
  <si>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</si>
  <si>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</si>
  <si>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</si>
  <si>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</si>
  <si>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</si>
  <si>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</si>
  <si>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</si>
  <si>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</si>
  <si>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</si>
  <si>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</si>
  <si>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</si>
  <si>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</si>
  <si>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</si>
  <si>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</si>
  <si>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</si>
  <si>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</si>
  <si>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</si>
  <si>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</si>
  <si>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</si>
  <si>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</si>
  <si>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</si>
  <si>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</si>
  <si>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</si>
  <si>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</si>
  <si>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</si>
  <si>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</si>
  <si>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</si>
  <si>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</si>
  <si>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</si>
  <si>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</si>
  <si>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</si>
  <si>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</si>
  <si>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</si>
  <si>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</si>
  <si>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</si>
  <si>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</si>
  <si>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</si>
  <si>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</si>
  <si>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</si>
  <si>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</si>
  <si>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</si>
  <si>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</si>
  <si>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</si>
  <si>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</si>
  <si>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</si>
  <si>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</si>
  <si>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</si>
  <si>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</si>
  <si>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</si>
  <si>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</si>
  <si>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</si>
  <si>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</si>
  <si>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</si>
  <si>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</si>
  <si>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</si>
  <si>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</si>
  <si>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</si>
  <si>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</si>
  <si>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</si>
  <si>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</si>
  <si>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</si>
  <si>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</si>
  <si>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</si>
  <si>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</si>
  <si>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</si>
  <si>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</si>
  <si>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</si>
  <si>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</si>
  <si>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</si>
  <si>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</si>
  <si>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</si>
  <si>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</si>
  <si>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</si>
  <si>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</si>
  <si>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</si>
  <si>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</si>
  <si>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</si>
  <si>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</si>
  <si>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</si>
  <si>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</si>
  <si>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</si>
  <si>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</si>
  <si>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</si>
  <si>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</si>
  <si>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</si>
  <si>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</si>
  <si>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</si>
  <si>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</si>
  <si>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</si>
  <si>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</si>
  <si>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</si>
  <si>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</si>
  <si>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</si>
  <si>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</si>
  <si>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</si>
  <si>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</si>
  <si>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</si>
  <si>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</si>
  <si>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</si>
  <si>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</si>
  <si>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</si>
  <si>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</si>
  <si>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</si>
  <si>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</si>
  <si>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</si>
  <si>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</si>
  <si>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</si>
  <si>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</si>
  <si>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</si>
  <si>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</si>
  <si>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</si>
  <si>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</si>
  <si>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</si>
  <si>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</si>
  <si>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</si>
  <si>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</si>
  <si>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</si>
  <si>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</si>
  <si>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</si>
  <si>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</si>
  <si>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</si>
  <si>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</si>
  <si>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</si>
  <si>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</si>
  <si>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</si>
  <si>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</si>
  <si>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</si>
  <si>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</si>
  <si>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</si>
  <si>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</si>
  <si>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</si>
  <si>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</si>
  <si>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</si>
  <si>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</si>
  <si>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</si>
  <si>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</si>
  <si>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</si>
  <si>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</si>
  <si>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</si>
  <si>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</si>
  <si>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</si>
  <si>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</si>
  <si>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</si>
  <si>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</si>
  <si>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</si>
  <si>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</si>
  <si>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</si>
  <si>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</si>
  <si>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</si>
  <si>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</si>
  <si>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</si>
  <si>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</si>
  <si>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</si>
  <si>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</si>
  <si>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</si>
  <si>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</si>
  <si>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</si>
  <si>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</si>
  <si>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</si>
  <si>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</si>
  <si>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</si>
  <si>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</si>
  <si>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</si>
  <si>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</si>
  <si>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</si>
  <si>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</si>
  <si>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</si>
  <si>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</si>
  <si>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</si>
  <si>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</si>
  <si>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</si>
  <si>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</si>
  <si>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</si>
  <si>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</si>
  <si>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</si>
  <si>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</si>
  <si>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</si>
  <si>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</si>
  <si>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</si>
  <si>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</si>
  <si>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</si>
  <si>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</si>
  <si>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</si>
  <si>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</si>
  <si>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</si>
  <si>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</si>
  <si>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</si>
  <si>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</si>
  <si>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</si>
  <si>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</si>
  <si>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</si>
  <si>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</si>
  <si>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</si>
  <si>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</si>
  <si>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</si>
  <si>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</si>
  <si>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</si>
  <si>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</si>
  <si>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</si>
  <si>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</si>
  <si>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</si>
  <si>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</si>
  <si>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</si>
  <si>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</si>
  <si>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</si>
  <si>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</si>
  <si>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</si>
  <si>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</si>
  <si>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</si>
  <si>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</si>
  <si>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</si>
  <si>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</si>
  <si>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</si>
  <si>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</si>
  <si>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</si>
  <si>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</si>
  <si>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</si>
  <si>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</si>
  <si>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</si>
  <si>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</si>
  <si>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</si>
  <si>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</si>
  <si>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</si>
  <si>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</si>
  <si>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</si>
  <si>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</si>
  <si>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</si>
  <si>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</si>
  <si>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</si>
  <si>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</si>
  <si>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</si>
  <si>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</si>
  <si>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</si>
  <si>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</si>
  <si>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</si>
  <si>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</si>
  <si>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</si>
  <si>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</si>
  <si>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</si>
  <si>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</si>
  <si>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</si>
  <si>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</si>
  <si>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</si>
  <si>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</si>
  <si>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</si>
  <si>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</si>
  <si>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</si>
  <si>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</si>
  <si>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</si>
  <si>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</si>
  <si>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</si>
  <si>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</si>
  <si>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</si>
  <si>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</si>
  <si>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</si>
  <si>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</si>
  <si>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</si>
  <si>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</si>
  <si>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</si>
  <si>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</si>
  <si>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</si>
  <si>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</si>
  <si>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</si>
  <si>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</si>
  <si>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</si>
  <si>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</si>
  <si>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</si>
  <si>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</si>
  <si>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</si>
  <si>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</si>
  <si>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</si>
  <si>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</si>
  <si>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</si>
  <si>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</si>
  <si>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</si>
  <si>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</si>
  <si>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</si>
  <si>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</si>
  <si>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</si>
  <si>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</si>
  <si>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</si>
  <si>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</si>
  <si>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</si>
  <si>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</si>
  <si>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</si>
  <si>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</si>
  <si>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</si>
  <si>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</si>
  <si>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</si>
  <si>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</si>
  <si>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</si>
  <si>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</si>
  <si>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</si>
  <si>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</si>
  <si>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</si>
  <si>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</si>
  <si>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</si>
  <si>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</si>
  <si>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</si>
  <si>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</si>
  <si>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</si>
  <si>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</si>
  <si>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</si>
  <si>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</si>
  <si>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</si>
  <si>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</si>
  <si>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</si>
  <si>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</si>
  <si>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</si>
  <si>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</si>
  <si>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</si>
  <si>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</si>
  <si>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</si>
  <si>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</si>
  <si>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</si>
  <si>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</si>
  <si>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</si>
  <si>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</si>
  <si>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</si>
  <si>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</si>
  <si>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</si>
  <si>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</si>
  <si>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</si>
  <si>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</si>
  <si>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</si>
  <si>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</si>
  <si>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</si>
  <si>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</si>
  <si>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</si>
  <si>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</si>
  <si>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</si>
  <si>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</si>
  <si>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</si>
  <si>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</si>
  <si>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</si>
  <si>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</si>
  <si>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</si>
  <si>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</si>
  <si>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</si>
  <si>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</si>
  <si>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</si>
  <si>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</si>
  <si>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</si>
  <si>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</si>
  <si>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</si>
  <si>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</si>
  <si>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</si>
  <si>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</si>
  <si>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</si>
  <si>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</si>
  <si>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</si>
  <si>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</si>
  <si>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</si>
  <si>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</si>
  <si>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</si>
  <si>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</si>
  <si>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</si>
  <si>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</si>
  <si>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</si>
  <si>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</si>
  <si>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</si>
  <si>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</si>
  <si>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</si>
  <si>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</si>
  <si>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</si>
  <si>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</si>
  <si>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</si>
  <si>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</si>
  <si>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</si>
  <si>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</si>
  <si>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</si>
  <si>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</si>
  <si>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</si>
  <si>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</si>
  <si>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</si>
  <si>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</si>
  <si>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</si>
  <si>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</si>
  <si>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</si>
  <si>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</si>
  <si>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</si>
  <si>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</si>
  <si>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</si>
  <si>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</si>
  <si>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</si>
  <si>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</si>
  <si>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</si>
  <si>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</si>
  <si>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</si>
  <si>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</si>
  <si>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</si>
  <si>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</si>
  <si>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</si>
  <si>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</si>
  <si>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</si>
  <si>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</si>
  <si>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</si>
  <si>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</si>
  <si>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</si>
  <si>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</si>
  <si>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</si>
  <si>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</si>
  <si>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</si>
  <si>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</si>
  <si>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</si>
  <si>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</si>
  <si>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</si>
  <si>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</si>
  <si>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</si>
  <si>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</si>
  <si>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</si>
  <si>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</si>
  <si>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</si>
  <si>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</si>
  <si>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</si>
  <si>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</si>
  <si>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</si>
  <si>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</si>
  <si>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</si>
  <si>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</si>
  <si>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</si>
  <si>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</si>
  <si>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</si>
  <si>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</si>
  <si>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</si>
  <si>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</si>
  <si>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</si>
  <si>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</si>
  <si>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</si>
  <si>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</si>
  <si>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</si>
  <si>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</si>
  <si>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</si>
  <si>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</si>
  <si>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</si>
  <si>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</si>
  <si>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</si>
  <si>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</si>
  <si>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</si>
  <si>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</si>
  <si>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</si>
  <si>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</si>
  <si>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</si>
  <si>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</si>
  <si>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</si>
  <si>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</si>
  <si>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</si>
  <si>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</si>
  <si>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</si>
  <si>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</si>
  <si>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</si>
  <si>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</si>
  <si>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</si>
  <si>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</si>
  <si>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</si>
  <si>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</si>
  <si>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</si>
  <si>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</si>
  <si>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</si>
  <si>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</si>
  <si>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</si>
  <si>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</si>
  <si>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</si>
  <si>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</si>
  <si>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</si>
  <si>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</si>
  <si>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</si>
  <si>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</si>
  <si>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</si>
  <si>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</si>
  <si>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</si>
  <si>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</si>
  <si>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</si>
  <si>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</si>
  <si>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</si>
  <si>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</si>
  <si>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</si>
  <si>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</si>
  <si>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</si>
  <si>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</si>
  <si>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</si>
  <si>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</si>
  <si>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</si>
  <si>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</si>
  <si>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</si>
  <si>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</si>
  <si>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</si>
  <si>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</si>
  <si>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</si>
  <si>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</si>
  <si>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</si>
  <si>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</si>
  <si>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</si>
  <si>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</si>
  <si>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</si>
  <si>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</si>
  <si>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</si>
  <si>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</si>
  <si>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</si>
  <si>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</si>
  <si>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</si>
  <si>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</si>
  <si>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</si>
  <si>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</si>
  <si>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</si>
  <si>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</si>
  <si>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</si>
  <si>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</si>
  <si>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</si>
  <si>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</si>
  <si>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</si>
  <si>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</si>
  <si>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</si>
  <si>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</si>
  <si>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</si>
  <si>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</si>
  <si>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</si>
  <si>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</si>
  <si>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</si>
  <si>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</si>
  <si>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</si>
  <si>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</si>
  <si>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</si>
  <si>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</si>
  <si>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</si>
  <si>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</si>
  <si>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</si>
  <si>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</si>
  <si>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</si>
  <si>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</si>
  <si>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</si>
  <si>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</si>
  <si>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</si>
  <si>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</si>
  <si>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</si>
  <si>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</si>
  <si>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</si>
  <si>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</si>
  <si>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</si>
  <si>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</si>
  <si>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</si>
  <si>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</si>
  <si>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</si>
  <si>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</si>
  <si>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</si>
  <si>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</si>
  <si>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</si>
  <si>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</si>
  <si>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</si>
  <si>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</si>
  <si>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</si>
  <si>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</si>
  <si>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</si>
  <si>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</si>
  <si>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</si>
  <si>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</si>
  <si>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</si>
  <si>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</si>
  <si>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</si>
  <si>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</si>
  <si>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</si>
  <si>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</si>
  <si>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</si>
  <si>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</si>
  <si>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</si>
  <si>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</si>
  <si>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</si>
  <si>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</si>
  <si>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</si>
  <si>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</si>
  <si>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</si>
  <si>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</si>
  <si>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</si>
  <si>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</si>
  <si>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</si>
  <si>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</si>
  <si>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</si>
  <si>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</si>
  <si>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</si>
  <si>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</si>
  <si>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</si>
  <si>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</si>
  <si>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</si>
  <si>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</si>
  <si>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</si>
  <si>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</si>
  <si>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</si>
  <si>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</si>
  <si>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</si>
  <si>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</si>
  <si>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</si>
  <si>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</si>
  <si>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</si>
  <si>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</si>
  <si>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</si>
  <si>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</si>
  <si>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</si>
  <si>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</si>
  <si>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</si>
  <si>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</si>
  <si>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</si>
  <si>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</si>
  <si>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</si>
  <si>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</si>
  <si>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</si>
  <si>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</si>
  <si>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</si>
  <si>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</si>
  <si>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</si>
  <si>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</si>
  <si>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</si>
  <si>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</si>
  <si>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</si>
  <si>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</si>
  <si>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</si>
  <si>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</si>
  <si>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</si>
  <si>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</si>
  <si>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</si>
  <si>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</si>
  <si>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</si>
  <si>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</si>
  <si>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</si>
  <si>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</si>
  <si>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</si>
  <si>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</si>
  <si>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</si>
  <si>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</si>
  <si>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</si>
  <si>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</si>
  <si>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</si>
  <si>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</si>
  <si>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</si>
  <si>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</si>
  <si>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</si>
  <si>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</si>
  <si>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</si>
  <si>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</si>
  <si>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</si>
  <si>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</si>
  <si>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</si>
  <si>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</si>
  <si>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</si>
  <si>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</si>
  <si>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</si>
  <si>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</si>
  <si>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</si>
  <si>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</si>
  <si>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</si>
  <si>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</si>
  <si>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</si>
  <si>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</si>
  <si>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</si>
  <si>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</si>
  <si>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</si>
  <si>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</si>
  <si>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</si>
  <si>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</si>
  <si>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</si>
  <si>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</si>
  <si>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</si>
  <si>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</si>
  <si>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</si>
  <si>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</si>
  <si>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</si>
  <si>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</si>
  <si>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</si>
  <si>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</si>
  <si>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</si>
  <si>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</si>
  <si>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</si>
  <si>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</si>
  <si>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</si>
  <si>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</si>
  <si>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</si>
  <si>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</si>
  <si>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</si>
  <si>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</si>
  <si>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</si>
  <si>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</si>
  <si>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</si>
  <si>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</si>
  <si>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</si>
  <si>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</si>
  <si>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</si>
  <si>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</si>
  <si>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</si>
  <si>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</si>
  <si>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</si>
  <si>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</si>
  <si>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</si>
  <si>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</si>
  <si>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</si>
  <si>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</si>
  <si>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</si>
  <si>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</si>
  <si>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</si>
  <si>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</si>
  <si>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</si>
  <si>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</si>
  <si>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</si>
  <si>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</si>
  <si>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</si>
  <si>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</si>
  <si>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</si>
  <si>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</si>
  <si>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</si>
  <si>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</si>
  <si>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</si>
  <si>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</si>
  <si>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</si>
  <si>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</si>
  <si>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</si>
  <si>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</si>
  <si>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</si>
  <si>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</si>
  <si>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</si>
  <si>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</si>
  <si>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</si>
  <si>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</si>
  <si>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</si>
  <si>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</si>
  <si>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</si>
  <si>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</si>
  <si>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</si>
  <si>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</si>
  <si>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</si>
  <si>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</si>
  <si>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</si>
  <si>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</si>
  <si>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</si>
  <si>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</si>
  <si>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</si>
  <si>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</si>
  <si>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</si>
  <si>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</si>
  <si>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</si>
  <si>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</si>
  <si>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</si>
  <si>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</si>
  <si>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</si>
  <si>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</si>
  <si>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</si>
  <si>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</si>
  <si>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</si>
  <si>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</si>
  <si>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</si>
  <si>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</si>
  <si>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</si>
  <si>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</si>
  <si>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</si>
  <si>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</si>
  <si>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</si>
  <si>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</si>
  <si>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</si>
  <si>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</si>
  <si>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</si>
  <si>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</si>
  <si>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</si>
  <si>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</si>
  <si>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</si>
  <si>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</si>
  <si>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</si>
  <si>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</si>
  <si>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</si>
  <si>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</si>
  <si>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</si>
  <si>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</si>
  <si>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</si>
  <si>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</si>
  <si>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</si>
  <si>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</si>
  <si>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</si>
  <si>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</si>
  <si>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</si>
  <si>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</si>
  <si>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</si>
  <si>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</si>
  <si>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</si>
  <si>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</si>
  <si>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</si>
  <si>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</si>
  <si>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</si>
  <si>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</si>
  <si>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</si>
  <si>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</si>
  <si>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</si>
  <si>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</si>
  <si>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</si>
  <si>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</si>
  <si>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</si>
  <si>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</si>
  <si>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</si>
  <si>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</si>
  <si>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</si>
  <si>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</si>
  <si>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</si>
  <si>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</si>
  <si>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</si>
  <si>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</si>
  <si>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</si>
  <si>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</si>
  <si>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</si>
  <si>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</si>
  <si>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</si>
  <si>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</si>
  <si>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</si>
  <si>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</si>
  <si>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</si>
  <si>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</si>
  <si>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</si>
  <si>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</si>
  <si>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</si>
  <si>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</si>
  <si>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</si>
  <si>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</si>
  <si>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</si>
  <si>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</si>
  <si>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</si>
  <si>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</si>
  <si>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</si>
  <si>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</si>
  <si>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</si>
  <si>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</si>
  <si>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</si>
  <si>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</si>
  <si>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</si>
  <si>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</si>
  <si>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</si>
  <si>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</si>
  <si>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</si>
  <si>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</si>
  <si>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</si>
  <si>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</si>
  <si>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</si>
  <si>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</si>
  <si>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</si>
  <si>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</si>
  <si>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</si>
  <si>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</si>
  <si>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</si>
  <si>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</si>
  <si>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</si>
  <si>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</si>
  <si>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</si>
  <si>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</si>
  <si>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</si>
  <si>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</si>
  <si>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</si>
  <si>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</si>
  <si>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</si>
  <si>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</si>
  <si>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</si>
  <si>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</si>
  <si>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</si>
  <si>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</si>
  <si>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</si>
  <si>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</si>
  <si>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</si>
  <si>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</si>
  <si>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</si>
  <si>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</si>
  <si>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</si>
  <si>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</si>
  <si>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</si>
  <si>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</si>
  <si>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</si>
  <si>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</si>
  <si>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</si>
  <si>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</si>
  <si>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</si>
  <si>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</si>
  <si>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</si>
  <si>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</si>
  <si>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</si>
  <si>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</si>
  <si>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</si>
  <si>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</si>
  <si>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</si>
  <si>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</si>
  <si>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</si>
  <si>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</si>
  <si>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</si>
  <si>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</si>
  <si>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</si>
  <si>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</si>
  <si>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</si>
  <si>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</si>
  <si>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</si>
  <si>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</si>
  <si>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</si>
  <si>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</si>
  <si>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</si>
  <si>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</si>
  <si>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</si>
  <si>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</si>
  <si>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</si>
  <si>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</si>
  <si>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</si>
  <si>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</si>
  <si>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</si>
  <si>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</si>
  <si>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</si>
  <si>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</si>
  <si>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</si>
  <si>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</si>
  <si>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</si>
  <si>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</si>
  <si>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</si>
  <si>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</si>
  <si>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</si>
  <si>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</si>
  <si>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</si>
  <si>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</si>
  <si>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</si>
  <si>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</si>
  <si>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</si>
  <si>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</si>
  <si>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</si>
  <si>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</si>
  <si>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</si>
  <si>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</si>
  <si>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</si>
  <si>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</si>
  <si>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</si>
  <si>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</si>
  <si>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</si>
  <si>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</si>
  <si>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</si>
  <si>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</si>
  <si>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</si>
  <si>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</si>
  <si>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</si>
  <si>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</si>
  <si>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</si>
  <si>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</si>
  <si>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</si>
  <si>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</si>
  <si>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</si>
  <si>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</si>
  <si>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</si>
  <si>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</si>
  <si>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</si>
  <si>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</si>
  <si>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</si>
  <si>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</si>
  <si>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</si>
  <si>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</si>
  <si>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</si>
  <si>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</si>
  <si>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</si>
  <si>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</si>
  <si>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</si>
  <si>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</si>
  <si>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</si>
  <si>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</si>
  <si>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</si>
  <si>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</si>
  <si>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</si>
  <si>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</si>
  <si>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</si>
  <si>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</si>
  <si>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</si>
  <si>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</si>
  <si>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</si>
  <si>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</si>
  <si>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</si>
  <si>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</si>
  <si>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</si>
  <si>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</si>
  <si>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</si>
  <si>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</si>
  <si>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</si>
  <si>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</si>
  <si>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</si>
  <si>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</si>
  <si>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</si>
  <si>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</si>
  <si>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</si>
  <si>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</si>
  <si>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</si>
  <si>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</si>
  <si>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</si>
  <si>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</si>
  <si>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</si>
  <si>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</si>
  <si>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</si>
  <si>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</si>
  <si>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</si>
  <si>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</si>
  <si>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</si>
  <si>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</si>
  <si>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</si>
  <si>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</si>
  <si>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</si>
  <si>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</si>
  <si>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</si>
  <si>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</si>
  <si>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</si>
  <si>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</si>
  <si>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</si>
  <si>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</si>
  <si>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</si>
  <si>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</si>
  <si>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</si>
  <si>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</si>
  <si>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</si>
  <si>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</si>
  <si>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</si>
  <si>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</si>
  <si>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</si>
  <si>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</si>
  <si>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</si>
  <si>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</si>
  <si>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</si>
  <si>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</si>
  <si>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</si>
  <si>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</si>
  <si>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</si>
  <si>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</si>
  <si>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</si>
  <si>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</si>
  <si>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</si>
  <si>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</si>
  <si>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</si>
  <si>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</si>
  <si>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</si>
  <si>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</si>
  <si>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</si>
  <si>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</si>
  <si>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</si>
  <si>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</si>
  <si>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</si>
  <si>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</si>
  <si>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</si>
  <si>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</si>
  <si>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</si>
  <si>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</si>
  <si>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</si>
  <si>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</si>
  <si>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</si>
  <si>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</si>
  <si>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</si>
  <si>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</si>
  <si>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</si>
  <si>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</si>
  <si>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</si>
  <si>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</si>
  <si>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</si>
  <si>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</si>
  <si>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</si>
  <si>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</si>
  <si>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</si>
  <si>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</si>
  <si>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</si>
  <si>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</si>
  <si>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</si>
  <si>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</si>
  <si>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</si>
  <si>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</si>
  <si>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</si>
  <si>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</si>
  <si>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</si>
  <si>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</si>
  <si>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</si>
  <si>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</si>
  <si>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</si>
  <si>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</si>
  <si>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</si>
  <si>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</si>
  <si>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</si>
  <si>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</si>
  <si>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</si>
  <si>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</si>
  <si>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</si>
  <si>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</si>
  <si>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</si>
  <si>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</si>
  <si>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</si>
  <si>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</si>
  <si>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</si>
  <si>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</si>
  <si>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</si>
  <si>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</si>
  <si>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</si>
  <si>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</si>
  <si>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</si>
  <si>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</si>
  <si>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</si>
  <si>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</si>
  <si>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</si>
  <si>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</si>
  <si>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</si>
  <si>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</si>
  <si>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</si>
  <si>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</si>
  <si>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</si>
  <si>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</si>
  <si>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</si>
  <si>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</si>
  <si>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</si>
  <si>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</si>
  <si>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</si>
  <si>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</si>
  <si>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</si>
  <si>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</si>
  <si>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</si>
  <si>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</si>
  <si>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</si>
  <si>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</si>
  <si>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</si>
  <si>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</si>
  <si>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</si>
  <si>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</si>
  <si>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</si>
  <si>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</si>
  <si>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</si>
  <si>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</si>
  <si>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</si>
  <si>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</si>
  <si>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</si>
  <si>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</si>
  <si>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</si>
  <si>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</si>
  <si>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</si>
  <si>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</si>
  <si>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</si>
  <si>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</si>
  <si>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</si>
  <si>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</si>
  <si>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</si>
  <si>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</si>
  <si>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</si>
  <si>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</si>
  <si>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</si>
  <si>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</si>
  <si>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</si>
  <si>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</si>
  <si>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</si>
  <si>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</si>
  <si>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</si>
  <si>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</si>
  <si>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</si>
  <si>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</si>
  <si>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</si>
  <si>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</si>
  <si>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</si>
  <si>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</si>
  <si>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</si>
  <si>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</si>
  <si>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</si>
  <si>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</si>
  <si>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</si>
  <si>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</si>
  <si>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</si>
  <si>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</si>
  <si>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</si>
  <si>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</si>
  <si>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</si>
  <si>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</si>
  <si>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</si>
  <si>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</si>
  <si>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</si>
  <si>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</si>
  <si>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</si>
  <si>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</si>
  <si>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</si>
  <si>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</si>
  <si>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</si>
  <si>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</si>
  <si>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</si>
  <si>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</si>
  <si>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</si>
  <si>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</si>
  <si>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</si>
  <si>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</si>
  <si>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</si>
  <si>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</si>
  <si>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</si>
  <si>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</si>
  <si>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</si>
  <si>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</si>
  <si>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</si>
  <si>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</si>
  <si>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</si>
  <si>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</si>
  <si>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</si>
  <si>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</si>
  <si>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</si>
  <si>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</si>
  <si>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</si>
  <si>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</si>
  <si>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</si>
  <si>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</si>
  <si>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</si>
  <si>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</si>
  <si>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</si>
  <si>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</si>
  <si>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</si>
  <si>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</si>
  <si>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</si>
  <si>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</si>
  <si>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</si>
  <si>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</si>
  <si>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</si>
  <si>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</si>
  <si>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</si>
  <si>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</si>
  <si>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</si>
  <si>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</si>
  <si>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</si>
  <si>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</si>
  <si>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</si>
  <si>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</si>
  <si>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</si>
  <si>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</si>
  <si>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</si>
  <si>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</si>
  <si>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</si>
  <si>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</si>
  <si>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</si>
  <si>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</si>
  <si>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</si>
  <si>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</si>
  <si>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</si>
  <si>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</si>
  <si>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</si>
  <si>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</si>
  <si>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</si>
  <si>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</si>
  <si>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</si>
  <si>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</si>
  <si>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</si>
  <si>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</si>
  <si>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</si>
  <si>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</si>
  <si>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</si>
  <si>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</si>
  <si>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</si>
  <si>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</si>
  <si>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</si>
  <si>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</si>
  <si>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</si>
  <si>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</si>
  <si>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</si>
  <si>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</si>
  <si>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</si>
  <si>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</si>
  <si>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</si>
  <si>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</si>
  <si>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</si>
  <si>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</si>
  <si>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</si>
  <si>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</si>
  <si>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</si>
  <si>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</si>
  <si>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</si>
  <si>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</si>
  <si>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</si>
  <si>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</si>
  <si>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</si>
  <si>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</si>
  <si>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</si>
  <si>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</si>
  <si>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</si>
  <si>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</si>
  <si>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</si>
  <si>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</si>
  <si>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</si>
  <si>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</si>
  <si>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</si>
  <si>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</si>
  <si>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</si>
  <si>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</si>
  <si>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</si>
  <si>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</si>
  <si>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</si>
  <si>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</si>
  <si>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</si>
  <si>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</si>
  <si>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</si>
  <si>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</si>
  <si>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</si>
  <si>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</si>
  <si>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</si>
  <si>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</si>
  <si>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</si>
  <si>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</si>
  <si>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</si>
  <si>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</si>
  <si>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</si>
  <si>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</si>
  <si>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</si>
  <si>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</si>
  <si>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</si>
  <si>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</si>
  <si>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</si>
  <si>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</si>
  <si>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</si>
  <si>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</si>
  <si>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</si>
  <si>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</si>
  <si>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</si>
  <si>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</si>
  <si>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</si>
  <si>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</si>
  <si>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</si>
  <si>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</si>
  <si>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</si>
  <si>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</si>
  <si>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</si>
  <si>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</si>
  <si>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</si>
  <si>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</si>
  <si>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</si>
  <si>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</si>
  <si>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</si>
  <si>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</si>
  <si>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</si>
  <si>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</si>
  <si>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</si>
  <si>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</si>
  <si>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</si>
  <si>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</si>
  <si>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</si>
  <si>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</si>
  <si>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</si>
  <si>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</si>
  <si>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</si>
  <si>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</si>
  <si>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</si>
  <si>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</si>
  <si>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</si>
  <si>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</si>
  <si>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</si>
  <si>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</si>
  <si>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</si>
  <si>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</si>
  <si>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</si>
  <si>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</si>
  <si>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</si>
  <si>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</si>
  <si>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</si>
  <si>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</si>
  <si>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</si>
  <si>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</si>
  <si>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</si>
  <si>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</si>
  <si>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</si>
  <si>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</si>
  <si>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</si>
  <si>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</si>
  <si>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</si>
  <si>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</si>
  <si>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</si>
  <si>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</si>
  <si>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</si>
  <si>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</si>
  <si>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</si>
  <si>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</si>
  <si>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</si>
  <si>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</si>
  <si>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</si>
  <si>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</si>
  <si>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</si>
  <si>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</si>
  <si>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</si>
  <si>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</si>
  <si>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</si>
  <si>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</si>
  <si>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</si>
  <si>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</si>
  <si>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</si>
  <si>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</si>
  <si>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</si>
  <si>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</si>
  <si>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</si>
  <si>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</si>
  <si>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</si>
  <si>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</si>
  <si>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</si>
  <si>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</si>
  <si>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</si>
  <si>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</si>
  <si>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</si>
  <si>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</si>
  <si>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</si>
  <si>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</si>
  <si>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</si>
  <si>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</si>
  <si>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</si>
  <si>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</si>
  <si>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</si>
  <si>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</si>
  <si>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</si>
  <si>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</si>
  <si>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</si>
  <si>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</si>
  <si>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</si>
  <si>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</si>
  <si>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</si>
  <si>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</si>
  <si>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</si>
  <si>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</si>
  <si>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</si>
  <si>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</si>
  <si>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</si>
  <si>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</si>
  <si>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</si>
  <si>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</si>
  <si>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</si>
  <si>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</si>
  <si>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</si>
  <si>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</si>
  <si>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</si>
  <si>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</si>
  <si>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</si>
  <si>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</si>
  <si>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</si>
  <si>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</si>
  <si>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</si>
  <si>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</si>
  <si>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</si>
  <si>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</si>
  <si>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</si>
  <si>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</si>
  <si>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</si>
  <si>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</si>
  <si>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</si>
  <si>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</si>
  <si>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</si>
  <si>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</si>
  <si>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</si>
  <si>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</si>
  <si>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</si>
  <si>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</si>
  <si>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</si>
  <si>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</si>
  <si>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</si>
  <si>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</si>
  <si>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</si>
  <si>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</si>
  <si>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</si>
  <si>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</si>
  <si>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</si>
  <si>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</si>
  <si>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</si>
  <si>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</si>
  <si>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</si>
  <si>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</si>
  <si>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</si>
  <si>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</si>
  <si>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</si>
  <si>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</si>
  <si>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</si>
  <si>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</si>
  <si>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</si>
  <si>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</si>
  <si>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</si>
  <si>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</si>
  <si>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</si>
  <si>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</si>
  <si>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</si>
  <si>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</si>
  <si>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</si>
  <si>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</si>
  <si>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</si>
  <si>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</si>
  <si>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</si>
  <si>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</si>
  <si>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</si>
  <si>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</si>
  <si>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</si>
  <si>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</si>
  <si>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</si>
  <si>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</si>
  <si>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</si>
  <si>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</si>
  <si>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</si>
  <si>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</si>
  <si>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</si>
  <si>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</si>
  <si>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</si>
  <si>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</si>
  <si>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</si>
  <si>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</si>
  <si>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</si>
  <si>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</si>
  <si>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</si>
  <si>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</si>
  <si>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</si>
  <si>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</si>
  <si>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</si>
  <si>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</si>
  <si>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</si>
  <si>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</si>
  <si>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</si>
  <si>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</si>
  <si>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</si>
  <si>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</si>
  <si>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</si>
  <si>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</si>
  <si>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</si>
  <si>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</si>
  <si>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</si>
  <si>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</si>
  <si>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</si>
  <si>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</si>
  <si>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</si>
  <si>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</si>
  <si>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</si>
  <si>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</si>
  <si>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</si>
  <si>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</si>
  <si>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</si>
  <si>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</si>
  <si>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</si>
  <si>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</si>
  <si>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</si>
  <si>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</si>
  <si>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</si>
  <si>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</si>
  <si>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</si>
  <si>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</si>
  <si>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</si>
  <si>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</si>
  <si>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</si>
  <si>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</si>
  <si>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</si>
  <si>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</si>
  <si>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</si>
  <si>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</si>
  <si>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</si>
  <si>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</si>
  <si>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</si>
  <si>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</si>
  <si>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</si>
  <si>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</si>
  <si>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</si>
  <si>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</si>
  <si>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</si>
  <si>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</si>
  <si>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</si>
  <si>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</si>
  <si>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</si>
  <si>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</si>
  <si>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</si>
  <si>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</si>
  <si>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</si>
  <si>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</si>
  <si>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</si>
  <si>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</si>
  <si>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</si>
  <si>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</si>
  <si>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</si>
  <si>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</si>
  <si>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</si>
  <si>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</si>
  <si>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</si>
  <si>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</si>
  <si>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</si>
  <si>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</si>
  <si>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</si>
  <si>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</si>
  <si>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</si>
  <si>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</si>
  <si>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</si>
  <si>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</si>
  <si>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</si>
  <si>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</si>
  <si>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</si>
  <si>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</si>
  <si>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</si>
  <si>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</si>
  <si>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</si>
  <si>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</si>
  <si>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</si>
  <si>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</si>
  <si>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</si>
  <si>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</si>
  <si>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</si>
  <si>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</si>
  <si>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</si>
  <si>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</si>
  <si>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</si>
  <si>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</si>
  <si>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</si>
  <si>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</si>
  <si>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</si>
  <si>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</si>
  <si>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</si>
  <si>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</si>
  <si>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</si>
  <si>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</si>
  <si>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</si>
  <si>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</si>
  <si>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</si>
  <si>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</si>
  <si>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</si>
  <si>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</si>
  <si>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</si>
  <si>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</si>
  <si>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</si>
  <si>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</si>
  <si>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</si>
  <si>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</si>
  <si>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</si>
  <si>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</si>
  <si>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</si>
  <si>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</si>
  <si>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</si>
  <si>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</si>
  <si>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</si>
  <si>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</si>
  <si>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</si>
  <si>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</si>
  <si>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</si>
  <si>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</si>
  <si>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</si>
  <si>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</si>
  <si>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</si>
  <si>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</si>
  <si>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</si>
  <si>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</si>
  <si>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</si>
  <si>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</si>
  <si>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</si>
  <si>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</si>
  <si>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</si>
  <si>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</si>
  <si>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</si>
  <si>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</si>
  <si>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</si>
  <si>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</si>
  <si>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</si>
  <si>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</si>
  <si>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</si>
  <si>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</si>
  <si>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</si>
  <si>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</si>
  <si>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</si>
  <si>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</si>
  <si>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</si>
  <si>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</si>
  <si>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</si>
  <si>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</si>
  <si>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</si>
  <si>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</si>
  <si>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</si>
  <si>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</si>
  <si>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</si>
  <si>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</si>
  <si>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</si>
  <si>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</si>
  <si>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</si>
  <si>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</si>
  <si>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</si>
  <si>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</si>
  <si>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</si>
  <si>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</si>
  <si>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</si>
  <si>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</si>
  <si>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</si>
  <si>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</si>
  <si>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</si>
  <si>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</si>
  <si>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</si>
  <si>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</si>
  <si>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</si>
  <si>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</si>
  <si>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</si>
  <si>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</si>
  <si>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</si>
  <si>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</si>
  <si>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</si>
  <si>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</si>
  <si>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</si>
  <si>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</si>
  <si>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</si>
  <si>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</si>
  <si>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</si>
  <si>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</si>
  <si>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</si>
  <si>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</si>
  <si>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</si>
  <si>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</si>
  <si>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</si>
  <si>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</si>
  <si>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</si>
  <si>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</si>
  <si>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</si>
  <si>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</si>
  <si>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</si>
  <si>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</si>
  <si>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</si>
  <si>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</si>
  <si>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</si>
  <si>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</si>
  <si>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</si>
  <si>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</si>
  <si>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</si>
  <si>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</si>
  <si>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</si>
  <si>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</si>
  <si>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</si>
  <si>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</si>
  <si>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</si>
  <si>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</si>
  <si>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</si>
  <si>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</si>
  <si>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</si>
  <si>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</si>
  <si>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</si>
  <si>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</si>
  <si>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</si>
  <si>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</si>
  <si>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</si>
  <si>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</si>
  <si>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</si>
  <si>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</si>
  <si>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</si>
  <si>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</si>
  <si>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</si>
  <si>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</si>
  <si>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</si>
  <si>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</si>
  <si>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</si>
  <si>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</si>
  <si>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</si>
  <si>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</si>
  <si>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</si>
  <si>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</si>
  <si>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</si>
  <si>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</si>
  <si>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</si>
  <si>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</si>
  <si>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</si>
  <si>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</si>
  <si>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</si>
  <si>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</si>
  <si>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</si>
  <si>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</si>
  <si>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</si>
  <si>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</si>
  <si>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</si>
  <si>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</si>
  <si>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</si>
  <si>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</si>
  <si>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</si>
  <si>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</si>
  <si>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</si>
  <si>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</si>
  <si>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</si>
  <si>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</si>
  <si>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</si>
  <si>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</si>
  <si>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</si>
  <si>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</si>
  <si>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</si>
  <si>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</si>
  <si>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</si>
  <si>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</si>
  <si>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</si>
  <si>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</si>
  <si>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</si>
  <si>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</si>
  <si>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</si>
  <si>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</si>
  <si>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</si>
  <si>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</si>
  <si>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</si>
  <si>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</si>
  <si>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</si>
  <si>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</si>
  <si>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</si>
  <si>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</si>
  <si>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</si>
  <si>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</si>
  <si>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</si>
  <si>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</si>
  <si>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</si>
  <si>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</si>
  <si>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</si>
  <si>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</si>
  <si>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</si>
  <si>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</si>
  <si>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</si>
  <si>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</si>
  <si>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</si>
  <si>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</si>
  <si>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</si>
  <si>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</si>
  <si>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</si>
  <si>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</si>
  <si>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</si>
  <si>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</si>
  <si>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</si>
  <si>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</si>
  <si>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</si>
  <si>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</si>
  <si>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</si>
  <si>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</si>
  <si>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</si>
  <si>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</si>
  <si>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</si>
  <si>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</si>
  <si>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</si>
  <si>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</si>
  <si>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</si>
  <si>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</si>
  <si>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</si>
  <si>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</si>
  <si>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</si>
  <si>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</si>
  <si>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</si>
  <si>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</si>
  <si>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</si>
  <si>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</si>
  <si>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</si>
  <si>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</si>
  <si>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</si>
  <si>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</si>
  <si>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</si>
  <si>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</si>
  <si>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</si>
  <si>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</si>
  <si>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</si>
  <si>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</si>
  <si>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</si>
  <si>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</si>
  <si>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</si>
  <si>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</si>
  <si>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</si>
  <si>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</si>
  <si>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</si>
  <si>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</si>
  <si>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</si>
  <si>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</si>
  <si>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</si>
  <si>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</si>
  <si>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</si>
  <si>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</si>
  <si>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</si>
  <si>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</si>
  <si>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</si>
  <si>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</si>
  <si>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</si>
  <si>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</si>
  <si>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</si>
  <si>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</si>
  <si>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</si>
  <si>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</si>
  <si>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</si>
  <si>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</si>
  <si>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</si>
  <si>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</si>
  <si>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</si>
  <si>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</si>
  <si>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</si>
  <si>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</si>
  <si>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</si>
  <si>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</si>
  <si>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</si>
  <si>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</si>
  <si>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</si>
  <si>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</si>
  <si>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</si>
  <si>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</si>
  <si>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</si>
  <si>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</si>
  <si>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</si>
  <si>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</si>
  <si>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</si>
  <si>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</si>
  <si>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</si>
  <si>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</si>
  <si>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</si>
  <si>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</si>
  <si>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</si>
  <si>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</si>
  <si>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</si>
  <si>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</si>
  <si>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</si>
  <si>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</si>
  <si>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</si>
  <si>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</si>
  <si>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</si>
  <si>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</si>
  <si>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</si>
  <si>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</si>
  <si>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</si>
  <si>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</si>
  <si>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</si>
  <si>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</si>
  <si>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</si>
  <si>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</si>
  <si>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</si>
  <si>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</si>
  <si>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</si>
  <si>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</si>
  <si>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</si>
  <si>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</si>
  <si>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</si>
  <si>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</si>
  <si>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</si>
  <si>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</si>
  <si>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</si>
  <si>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</si>
  <si>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</si>
  <si>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</si>
  <si>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</si>
  <si>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</si>
  <si>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</si>
  <si>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</si>
  <si>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</si>
  <si>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</si>
  <si>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</si>
  <si>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</si>
  <si>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</si>
  <si>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</si>
  <si>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</si>
  <si>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</si>
  <si>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</si>
  <si>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</si>
  <si>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</si>
  <si>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</si>
  <si>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</si>
  <si>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</si>
  <si>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</si>
  <si>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</si>
  <si>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</si>
  <si>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</si>
  <si>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</si>
  <si>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</si>
  <si>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</si>
  <si>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</si>
  <si>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</si>
  <si>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</si>
  <si>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</si>
  <si>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</si>
  <si>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</si>
  <si>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</si>
  <si>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</si>
  <si>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</si>
  <si>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</si>
  <si>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</si>
  <si>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</si>
  <si>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</si>
  <si>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</si>
  <si>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</si>
  <si>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</si>
  <si>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</si>
  <si>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</si>
  <si>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</si>
  <si>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</si>
  <si>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</si>
  <si>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</si>
  <si>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</si>
  <si>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</si>
  <si>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</si>
  <si>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</si>
  <si>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</si>
  <si>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</si>
  <si>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</si>
  <si>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</si>
  <si>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</si>
  <si>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</si>
  <si>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</si>
  <si>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</si>
  <si>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</si>
  <si>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</si>
  <si>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</si>
  <si>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</si>
  <si>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</si>
  <si>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</si>
  <si>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</si>
  <si>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</si>
  <si>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</si>
  <si>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</si>
  <si>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</si>
  <si>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</si>
  <si>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</si>
  <si>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</si>
  <si>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</si>
  <si>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</si>
  <si>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</si>
  <si>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</si>
  <si>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</si>
  <si>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</si>
  <si>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</si>
  <si>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</si>
  <si>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</si>
  <si>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</si>
  <si>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</si>
  <si>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</si>
  <si>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</si>
  <si>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</si>
  <si>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</si>
  <si>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</si>
  <si>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</si>
  <si>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</si>
  <si>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</si>
  <si>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</si>
  <si>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</si>
  <si>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</si>
  <si>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</si>
  <si>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</si>
  <si>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</si>
  <si>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</si>
  <si>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</si>
  <si>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</si>
  <si>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</si>
  <si>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</si>
  <si>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</si>
  <si>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</si>
  <si>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</si>
  <si>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</si>
  <si>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</si>
  <si>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</si>
  <si>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</si>
  <si>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</si>
  <si>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</si>
  <si>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</si>
  <si>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</si>
  <si>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</si>
  <si>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</si>
  <si>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</si>
  <si>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</si>
  <si>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</si>
  <si>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</si>
  <si>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</si>
  <si>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</si>
  <si>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</si>
  <si>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</si>
  <si>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</si>
  <si>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</si>
  <si>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</si>
  <si>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</si>
  <si>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</si>
  <si>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</si>
  <si>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</si>
  <si>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</si>
  <si>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</si>
  <si>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</si>
  <si>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</si>
  <si>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</si>
  <si>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</si>
  <si>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</si>
  <si>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</si>
  <si>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</si>
  <si>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</si>
  <si>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</si>
  <si>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</si>
  <si>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</si>
  <si>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</si>
  <si>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</si>
  <si>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</si>
  <si>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</si>
  <si>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</si>
  <si>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</si>
  <si>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</si>
  <si>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</si>
  <si>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</si>
  <si>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</si>
  <si>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</si>
  <si>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</si>
  <si>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</si>
  <si>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</si>
  <si>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</si>
  <si>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</si>
  <si>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</si>
  <si>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</si>
  <si>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</si>
  <si>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</si>
  <si>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</si>
  <si>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</si>
  <si>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</si>
  <si>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</si>
  <si>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</si>
  <si>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</si>
  <si>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</si>
  <si>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</si>
  <si>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</si>
  <si>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</si>
  <si>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</si>
  <si>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</si>
  <si>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</si>
  <si>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</si>
  <si>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</si>
  <si>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</si>
  <si>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</si>
  <si>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</si>
  <si>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</si>
  <si>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</si>
  <si>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</si>
  <si>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</si>
  <si>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</si>
  <si>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</si>
  <si>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</si>
  <si>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</si>
  <si>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</si>
  <si>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</si>
  <si>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</si>
  <si>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</si>
  <si>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</si>
  <si>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</si>
  <si>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</si>
  <si>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</si>
  <si>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</si>
  <si>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</si>
  <si>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</si>
  <si>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</si>
  <si>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</si>
  <si>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</si>
  <si>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</si>
  <si>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</si>
  <si>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</si>
  <si>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</si>
  <si>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</si>
  <si>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</si>
  <si>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</si>
  <si>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</si>
  <si>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</si>
  <si>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</si>
  <si>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</si>
  <si>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</si>
  <si>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</si>
  <si>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</si>
  <si>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</si>
  <si>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</si>
  <si>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</si>
  <si>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</si>
  <si>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</si>
  <si>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</si>
  <si>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</si>
  <si>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</si>
  <si>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</si>
  <si>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</si>
  <si>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</si>
  <si>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</si>
  <si>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</si>
  <si>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</si>
  <si>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</si>
  <si>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</si>
  <si>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</si>
  <si>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</si>
  <si>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</si>
  <si>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</si>
  <si>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</si>
  <si>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</si>
  <si>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</si>
  <si>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</si>
  <si>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</si>
  <si>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</si>
  <si>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</si>
  <si>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</si>
  <si>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</si>
  <si>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</si>
  <si>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</si>
  <si>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</si>
  <si>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</si>
  <si>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</si>
  <si>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</si>
  <si>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</si>
  <si>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</si>
  <si>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</si>
  <si>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</si>
  <si>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</si>
  <si>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</si>
  <si>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</si>
  <si>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</si>
  <si>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</si>
  <si>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</si>
  <si>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</si>
  <si>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</si>
  <si>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</si>
  <si>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</si>
  <si>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</si>
  <si>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</si>
  <si>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</si>
  <si>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</si>
  <si>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</si>
  <si>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</si>
  <si>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</si>
  <si>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</si>
  <si>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</si>
  <si>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</si>
  <si>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</si>
  <si>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</si>
  <si>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</si>
  <si>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</si>
  <si>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</si>
  <si>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</si>
  <si>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</si>
  <si>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</si>
  <si>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</si>
  <si>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</si>
  <si>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</si>
  <si>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</si>
  <si>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</si>
  <si>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</si>
  <si>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</si>
  <si>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</si>
  <si>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</si>
  <si>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</si>
  <si>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</si>
  <si>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</si>
  <si>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</si>
  <si>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</si>
  <si>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</si>
  <si>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</si>
  <si>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</si>
  <si>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</si>
  <si>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</si>
  <si>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</si>
  <si>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</si>
  <si>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</si>
  <si>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</si>
  <si>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</si>
  <si>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</si>
  <si>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</si>
  <si>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</si>
  <si>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</si>
  <si>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</si>
  <si>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</si>
  <si>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</si>
  <si>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</si>
  <si>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</si>
  <si>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</si>
  <si>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</si>
  <si>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</si>
  <si>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</si>
  <si>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</si>
  <si>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</si>
  <si>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</si>
  <si>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</si>
  <si>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</si>
  <si>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</si>
  <si>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</si>
  <si>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</si>
  <si>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</si>
  <si>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</si>
  <si>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</si>
  <si>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</si>
  <si>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</si>
  <si>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</si>
  <si>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</si>
  <si>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</si>
  <si>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</si>
  <si>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</si>
  <si>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</si>
  <si>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</si>
  <si>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</si>
  <si>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</si>
  <si>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</si>
  <si>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</si>
  <si>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</si>
  <si>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</si>
  <si>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</si>
  <si>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</si>
  <si>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</si>
  <si>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</si>
  <si>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</si>
  <si>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</si>
  <si>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</si>
  <si>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</si>
  <si>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</si>
  <si>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</si>
  <si>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</si>
  <si>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</si>
  <si>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</si>
  <si>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</si>
  <si>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</si>
  <si>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</si>
  <si>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</si>
  <si>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</si>
  <si>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</si>
  <si>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</si>
  <si>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</si>
  <si>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</si>
  <si>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</si>
  <si>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</si>
  <si>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</si>
  <si>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</si>
  <si>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</si>
  <si>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</si>
  <si>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</si>
  <si>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</si>
  <si>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</si>
  <si>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</si>
  <si>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</si>
  <si>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</si>
  <si>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</si>
  <si>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</si>
  <si>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</si>
  <si>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</si>
  <si>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</si>
  <si>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</si>
  <si>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</si>
  <si>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</si>
  <si>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</si>
  <si>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</si>
  <si>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</si>
  <si>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</si>
  <si>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</si>
  <si>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</si>
  <si>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</si>
  <si>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</si>
  <si>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</si>
  <si>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</si>
  <si>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</si>
  <si>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</si>
  <si>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</si>
  <si>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</si>
  <si>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</si>
  <si>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</si>
  <si>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</si>
  <si>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</si>
  <si>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</si>
  <si>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</si>
  <si>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</si>
  <si>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</si>
  <si>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</si>
  <si>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</si>
  <si>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</si>
  <si>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</si>
  <si>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</si>
  <si>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</si>
  <si>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</si>
  <si>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</si>
  <si>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</si>
  <si>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</si>
  <si>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</si>
  <si>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</si>
  <si>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</si>
  <si>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</si>
  <si>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</si>
  <si>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</si>
  <si>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</si>
  <si>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</si>
  <si>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</si>
  <si>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</si>
  <si>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</si>
  <si>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</si>
  <si>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</si>
  <si>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</si>
  <si>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</si>
  <si>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</si>
  <si>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</si>
  <si>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</si>
  <si>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</si>
  <si>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</si>
  <si>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</si>
  <si>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</si>
  <si>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</si>
  <si>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</si>
  <si>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</si>
  <si>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</si>
  <si>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</si>
  <si>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</si>
  <si>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</si>
  <si>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</si>
  <si>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</si>
  <si>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</si>
  <si>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</si>
  <si>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</si>
  <si>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</si>
  <si>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</si>
  <si>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</si>
  <si>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</si>
  <si>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</si>
  <si>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</si>
  <si>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</si>
  <si>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</si>
  <si>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</si>
  <si>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</si>
  <si>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unavailable</t>
  </si>
  <si>
    <t>unknown</t>
  </si>
  <si>
    <t>PROFIT</t>
  </si>
  <si>
    <t>DISCOUNT</t>
  </si>
  <si>
    <t>SALES</t>
  </si>
  <si>
    <t>QUANTITY</t>
  </si>
  <si>
    <t>PROFIT AVERAGE</t>
  </si>
  <si>
    <t>DISCOUNT AVERAGE</t>
  </si>
  <si>
    <t>SALES AVERAGE</t>
  </si>
  <si>
    <t>QUANTITY AVERAGE</t>
  </si>
  <si>
    <t>Row Labels</t>
  </si>
  <si>
    <t>Grand Total</t>
  </si>
  <si>
    <t>Sum of SALES2</t>
  </si>
  <si>
    <t>Sum of DISCOUNT2</t>
  </si>
  <si>
    <t>Sum of PROFIT2</t>
  </si>
  <si>
    <t>Sum of QUANTITY2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</si>
</sst>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4009]mm/dd/yyyy;@"/>
  </numFmts>
  <fonts count="2" x14ac:knownFonts="1">
    <font>
      <sz val="11"/>
      <color theme="1"/>
      <name val="Century Gothic"/>
      <family val="2"/>
      <scheme val="minor"/>
    </font>
    <font>
      <b/>
      <sz val="11"/>
      <color theme="1"/>
      <name val="Century Gothic"/>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4" fontId="0" fillId="0" borderId="0" xfId="0" applyNumberFormat="1"/>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[Project_1 JASHANPREET.xlsx]Sheet4!PivotTable11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B0F0"/>
                </a:solidFill>
              </a:rPr>
              <a:t>SALES</a:t>
            </a:r>
            <a:r>
              <a:rPr lang="en-US" sz="1400" b="1" baseline="0">
                <a:solidFill>
                  <a:srgbClr val="00B0F0"/>
                </a:solidFill>
              </a:rPr>
              <a:t> BY REGION &amp; CATEGORY</a:t>
            </a:r>
            <a:endParaRPr lang="en-US" sz="1400" b="1">
              <a:solidFill>
                <a:srgbClr val="00B0F0"/>
              </a:solidFill>
            </a:endParaRPr>
          </a:p>
        </c:rich>
      </c:tx>
      <c:layout>
        <c:manualLayout>
          <c:xMode val="edge"/>
          <c:yMode val="edge"/>
          <c:x val="0.15207523220382033"/>
          <c:y val="0.153540431581807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Sheet4!$A$4:$A$20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Sheet4!$B$4:$B$20</c:f>
              <c:numCache>
                <c:formatCode>General</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251797.82217477012</c:v>
                </c:pt>
                <c:pt idx="10">
                  <c:v>220853.24900000007</c:v>
                </c:pt>
                <c:pt idx="11">
                  <c:v>251314.38867476975</c:v>
                </c:pt>
              </c:numCache>
            </c:numRef>
          </c:val>
          <c:extLst>
            <c:ext xmlns:c16="http://schemas.microsoft.com/office/drawing/2014/chart" uri="{C3380CC4-5D6E-409C-BE32-E72D297353CC}">
              <c16:uniqueId val="{00000000-2501-4135-A6F7-DDBE326CA26C}"/>
            </c:ext>
          </c:extLst>
        </c:ser>
        <c:dLbls>
          <c:showLegendKey val="0"/>
          <c:showVal val="0"/>
          <c:showCatName val="0"/>
          <c:showSerName val="0"/>
          <c:showPercent val="0"/>
          <c:showBubbleSize val="0"/>
        </c:dLbls>
        <c:gapWidth val="219"/>
        <c:overlap val="-27"/>
        <c:axId val="622080527"/>
        <c:axId val="622078127"/>
      </c:barChart>
      <c:catAx>
        <c:axId val="622080527"/>
        <c:scaling>
          <c:orientation val="minMax"/>
        </c:scaling>
        <c:delete val="1"/>
        <c:axPos val="b"/>
        <c:numFmt formatCode="General" sourceLinked="1"/>
        <c:majorTickMark val="none"/>
        <c:minorTickMark val="none"/>
        <c:tickLblPos val="nextTo"/>
        <c:crossAx val="622078127"/>
        <c:crosses val="autoZero"/>
        <c:auto val="1"/>
        <c:lblAlgn val="ctr"/>
        <c:lblOffset val="100"/>
        <c:noMultiLvlLbl val="0"/>
      </c:catAx>
      <c:valAx>
        <c:axId val="62207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DISCOUNT</a:t>
            </a:r>
            <a:r>
              <a:rPr lang="en-US" b="1" baseline="0">
                <a:solidFill>
                  <a:srgbClr val="00B0F0"/>
                </a:solidFill>
              </a:rPr>
              <a:t> BY REGION &amp; CATEGORY</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Sheet4!$B$23</c:f>
              <c:strCache>
                <c:ptCount val="1"/>
                <c:pt idx="0">
                  <c:v>Total</c:v>
                </c:pt>
              </c:strCache>
            </c:strRef>
          </c:tx>
          <c:spPr>
            <a:ln w="28575" cap="rnd">
              <a:solidFill>
                <a:schemeClr val="accent1"/>
              </a:solidFill>
              <a:round/>
            </a:ln>
            <a:effectLst/>
          </c:spPr>
          <c:marker>
            <c:symbol val="none"/>
          </c:marker>
          <c:cat>
            <c:multiLvlStrRef>
              <c:f>Sheet4!$A$24:$A$40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Sheet4!$B$24:$B$40</c:f>
              <c:numCache>
                <c:formatCode>General</c:formatCode>
                <c:ptCount val="12"/>
                <c:pt idx="0">
                  <c:v>142.87618633043073</c:v>
                </c:pt>
                <c:pt idx="1">
                  <c:v>359.39999999999827</c:v>
                </c:pt>
                <c:pt idx="2">
                  <c:v>55.900000000000205</c:v>
                </c:pt>
                <c:pt idx="3">
                  <c:v>92.6</c:v>
                </c:pt>
                <c:pt idx="4">
                  <c:v>244.69999999999652</c:v>
                </c:pt>
                <c:pt idx="5">
                  <c:v>76.700000000000173</c:v>
                </c:pt>
                <c:pt idx="6">
                  <c:v>40.350000000000016</c:v>
                </c:pt>
                <c:pt idx="7">
                  <c:v>166.59999999999943</c:v>
                </c:pt>
                <c:pt idx="8">
                  <c:v>31.599999999999934</c:v>
                </c:pt>
                <c:pt idx="9">
                  <c:v>92.900000000000617</c:v>
                </c:pt>
                <c:pt idx="10">
                  <c:v>177.09999999999872</c:v>
                </c:pt>
                <c:pt idx="11">
                  <c:v>80.200000000000571</c:v>
                </c:pt>
              </c:numCache>
            </c:numRef>
          </c:val>
          <c:smooth val="0"/>
          <c:extLst>
            <c:ext xmlns:c16="http://schemas.microsoft.com/office/drawing/2014/chart" uri="{C3380CC4-5D6E-409C-BE32-E72D297353CC}">
              <c16:uniqueId val="{00000000-395E-4B22-8BED-8473D7E396F8}"/>
            </c:ext>
          </c:extLst>
        </c:ser>
        <c:dLbls>
          <c:showLegendKey val="0"/>
          <c:showVal val="0"/>
          <c:showCatName val="0"/>
          <c:showSerName val="0"/>
          <c:showPercent val="0"/>
          <c:showBubbleSize val="0"/>
        </c:dLbls>
        <c:smooth val="0"/>
        <c:axId val="690367631"/>
        <c:axId val="819144639"/>
      </c:lineChart>
      <c:catAx>
        <c:axId val="690367631"/>
        <c:scaling>
          <c:orientation val="minMax"/>
        </c:scaling>
        <c:delete val="1"/>
        <c:axPos val="b"/>
        <c:numFmt formatCode="General" sourceLinked="1"/>
        <c:majorTickMark val="none"/>
        <c:minorTickMark val="none"/>
        <c:tickLblPos val="nextTo"/>
        <c:crossAx val="819144639"/>
        <c:crosses val="autoZero"/>
        <c:auto val="1"/>
        <c:lblAlgn val="ctr"/>
        <c:lblOffset val="100"/>
        <c:noMultiLvlLbl val="0"/>
      </c:catAx>
      <c:valAx>
        <c:axId val="81914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rgbClr val="00B0F0"/>
                </a:solidFill>
              </a:rPr>
              <a:t>QUANTITY BY REGION</a:t>
            </a:r>
            <a:endParaRPr lang="en-US" sz="1400"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Sheet4!$B$43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C9-4B75-B711-C9908C5415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C9-4B75-B711-C9908C5415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C9-4B75-B711-C9908C5415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C9-4B75-B711-C9908C5415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C9-4B75-B711-C9908C5415F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C9-4B75-B711-C9908C5415F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C9-4B75-B711-C9908C5415F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C9-4B75-B711-C9908C5415F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C9-4B75-B711-C9908C5415F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C9-4B75-B711-C9908C5415F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C9-4B75-B711-C9908C5415F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C9-4B75-B711-C9908C5415FB}"/>
              </c:ext>
            </c:extLst>
          </c:dPt>
          <c:cat>
            <c:strRef>
              <c:f>Sheet4!$A$44:$A$48</c:f>
              <c:strCache>
                <c:ptCount val="4"/>
                <c:pt idx="0">
                  <c:v>Central</c:v>
                </c:pt>
                <c:pt idx="1">
                  <c:v>East</c:v>
                </c:pt>
                <c:pt idx="2">
                  <c:v>South</c:v>
                </c:pt>
                <c:pt idx="3">
                  <c:v>West</c:v>
                </c:pt>
              </c:strCache>
            </c:strRef>
          </c:cat>
          <c:val>
            <c:numRef>
              <c:f>Sheet4!$B$44:$B$48</c:f>
              <c:numCache>
                <c:formatCode>General</c:formatCode>
                <c:ptCount val="4"/>
                <c:pt idx="0">
                  <c:v>8776.7893103793413</c:v>
                </c:pt>
                <c:pt idx="1">
                  <c:v>10618</c:v>
                </c:pt>
                <c:pt idx="2">
                  <c:v>6209.7893103793413</c:v>
                </c:pt>
                <c:pt idx="3">
                  <c:v>12265.789310379341</c:v>
                </c:pt>
              </c:numCache>
            </c:numRef>
          </c:val>
          <c:extLst>
            <c:ext xmlns:c16="http://schemas.microsoft.com/office/drawing/2014/chart" uri="{C3380CC4-5D6E-409C-BE32-E72D297353CC}">
              <c16:uniqueId val="{00000018-AFC9-4B75-B711-C9908C5415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PROFIT</a:t>
            </a:r>
            <a:r>
              <a:rPr lang="en-US" b="1" baseline="0">
                <a:solidFill>
                  <a:srgbClr val="00B0F0"/>
                </a:solidFill>
              </a:rPr>
              <a:t> BY REGION &amp; CATEGORY</a:t>
            </a:r>
            <a:endParaRPr lang="en-US" b="1">
              <a:solidFill>
                <a:srgbClr val="00B0F0"/>
              </a:solidFill>
            </a:endParaRPr>
          </a:p>
        </c:rich>
      </c:tx>
      <c:layout>
        <c:manualLayout>
          <c:xMode val="edge"/>
          <c:yMode val="edge"/>
          <c:x val="0.22525179157782693"/>
          <c:y val="0.159317330050123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140890407567"/>
          <c:y val="0.36880368066832114"/>
          <c:w val="0.54926360620016834"/>
          <c:h val="0.48075359743456192"/>
        </c:manualLayout>
      </c:layout>
      <c:barChart>
        <c:barDir val="bar"/>
        <c:grouping val="clustered"/>
        <c:varyColors val="0"/>
        <c:ser>
          <c:idx val="0"/>
          <c:order val="0"/>
          <c:tx>
            <c:strRef>
              <c:f>Sheet4!$B$63</c:f>
              <c:strCache>
                <c:ptCount val="1"/>
                <c:pt idx="0">
                  <c:v>Total</c:v>
                </c:pt>
              </c:strCache>
            </c:strRef>
          </c:tx>
          <c:spPr>
            <a:solidFill>
              <a:schemeClr val="accent1"/>
            </a:solidFill>
            <a:ln>
              <a:noFill/>
            </a:ln>
            <a:effectLst/>
          </c:spPr>
          <c:invertIfNegative val="0"/>
          <c:cat>
            <c:multiLvlStrRef>
              <c:f>Sheet4!$A$64:$A$80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Sheet4!$B$64:$B$80</c:f>
              <c:numCache>
                <c:formatCode>General</c:formatCode>
                <c:ptCount val="12"/>
                <c:pt idx="0">
                  <c:v>-2871.0494000000008</c:v>
                </c:pt>
                <c:pt idx="1">
                  <c:v>8895.3221813750952</c:v>
                </c:pt>
                <c:pt idx="2">
                  <c:v>33697.431999999993</c:v>
                </c:pt>
                <c:pt idx="3">
                  <c:v>3046.1658000000034</c:v>
                </c:pt>
                <c:pt idx="4">
                  <c:v>41014.579099999974</c:v>
                </c:pt>
                <c:pt idx="5">
                  <c:v>47462.035099999935</c:v>
                </c:pt>
                <c:pt idx="6">
                  <c:v>6771.2060999999976</c:v>
                </c:pt>
                <c:pt idx="7">
                  <c:v>19986.392799999972</c:v>
                </c:pt>
                <c:pt idx="8">
                  <c:v>19991.831400000006</c:v>
                </c:pt>
                <c:pt idx="9">
                  <c:v>11519.4407813751</c:v>
                </c:pt>
                <c:pt idx="10">
                  <c:v>52609.849000000155</c:v>
                </c:pt>
                <c:pt idx="11">
                  <c:v>44303.649599999968</c:v>
                </c:pt>
              </c:numCache>
            </c:numRef>
          </c:val>
          <c:extLst>
            <c:ext xmlns:c16="http://schemas.microsoft.com/office/drawing/2014/chart" uri="{C3380CC4-5D6E-409C-BE32-E72D297353CC}">
              <c16:uniqueId val="{00000000-65D7-4437-A036-0A00477E40E2}"/>
            </c:ext>
          </c:extLst>
        </c:ser>
        <c:dLbls>
          <c:showLegendKey val="0"/>
          <c:showVal val="0"/>
          <c:showCatName val="0"/>
          <c:showSerName val="0"/>
          <c:showPercent val="0"/>
          <c:showBubbleSize val="0"/>
        </c:dLbls>
        <c:gapWidth val="182"/>
        <c:axId val="621624687"/>
        <c:axId val="621610767"/>
      </c:barChart>
      <c:catAx>
        <c:axId val="621624687"/>
        <c:scaling>
          <c:orientation val="minMax"/>
        </c:scaling>
        <c:delete val="1"/>
        <c:axPos val="l"/>
        <c:numFmt formatCode="General" sourceLinked="1"/>
        <c:majorTickMark val="none"/>
        <c:minorTickMark val="none"/>
        <c:tickLblPos val="nextTo"/>
        <c:crossAx val="621610767"/>
        <c:crosses val="autoZero"/>
        <c:auto val="1"/>
        <c:lblAlgn val="ctr"/>
        <c:lblOffset val="100"/>
        <c:noMultiLvlLbl val="0"/>
      </c:catAx>
      <c:valAx>
        <c:axId val="62161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2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SALES</a:t>
            </a:r>
            <a:r>
              <a:rPr lang="en-US" b="1" baseline="0">
                <a:solidFill>
                  <a:srgbClr val="00B0F0"/>
                </a:solidFill>
              </a:rPr>
              <a:t> BY SEGMENT</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Sheet4!$B$84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14-43FB-B86C-81EADBD61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14-43FB-B86C-81EADBD61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14-43FB-B86C-81EADBD619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14-43FB-B86C-81EADBD6196F}"/>
              </c:ext>
            </c:extLst>
          </c:dPt>
          <c:cat>
            <c:strRef>
              <c:f>Sheet4!$A$85:$A$89</c:f>
              <c:strCache>
                <c:ptCount val="4"/>
                <c:pt idx="0">
                  <c:v>Consumer</c:v>
                </c:pt>
                <c:pt idx="1">
                  <c:v>Corporate</c:v>
                </c:pt>
                <c:pt idx="2">
                  <c:v>Home Office</c:v>
                </c:pt>
                <c:pt idx="3">
                  <c:v>unknown</c:v>
                </c:pt>
              </c:strCache>
            </c:strRef>
          </c:cat>
          <c:val>
            <c:numRef>
              <c:f>Sheet4!$B$85:$B$89</c:f>
              <c:numCache>
                <c:formatCode>General</c:formatCode>
                <c:ptCount val="4"/>
                <c:pt idx="0">
                  <c:v>1159867.7563495284</c:v>
                </c:pt>
                <c:pt idx="1">
                  <c:v>706146.36680000008</c:v>
                </c:pt>
                <c:pt idx="2">
                  <c:v>429623.67650000029</c:v>
                </c:pt>
                <c:pt idx="3">
                  <c:v>70.695999999999998</c:v>
                </c:pt>
              </c:numCache>
            </c:numRef>
          </c:val>
          <c:extLst>
            <c:ext xmlns:c16="http://schemas.microsoft.com/office/drawing/2014/chart" uri="{C3380CC4-5D6E-409C-BE32-E72D297353CC}">
              <c16:uniqueId val="{00000008-B814-43FB-B86C-81EADBD619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F0"/>
                </a:solidFill>
              </a:rPr>
              <a:t>SALES</a:t>
            </a:r>
            <a:r>
              <a:rPr lang="en-US" b="1" baseline="0">
                <a:solidFill>
                  <a:srgbClr val="00B0F0"/>
                </a:solidFill>
              </a:rPr>
              <a:t> BY REGION</a:t>
            </a:r>
            <a:endParaRPr lang="en-US" b="1">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Sheet4!$B$92</c:f>
              <c:strCache>
                <c:ptCount val="1"/>
                <c:pt idx="0">
                  <c:v>Total</c:v>
                </c:pt>
              </c:strCache>
            </c:strRef>
          </c:tx>
          <c:spPr>
            <a:solidFill>
              <a:schemeClr val="accent1"/>
            </a:solidFill>
            <a:ln>
              <a:noFill/>
            </a:ln>
            <a:effectLst/>
          </c:spPr>
          <c:invertIfNegative val="0"/>
          <c:cat>
            <c:strRef>
              <c:f>Sheet4!$A$93:$A$97</c:f>
              <c:strCache>
                <c:ptCount val="4"/>
                <c:pt idx="0">
                  <c:v>Central</c:v>
                </c:pt>
                <c:pt idx="1">
                  <c:v>East</c:v>
                </c:pt>
                <c:pt idx="2">
                  <c:v>South</c:v>
                </c:pt>
                <c:pt idx="3">
                  <c:v>West</c:v>
                </c:pt>
              </c:strCache>
            </c:strRef>
          </c:cat>
          <c:val>
            <c:numRef>
              <c:f>Sheet4!$B$93:$B$97</c:f>
              <c:numCache>
                <c:formatCode>General</c:formatCode>
                <c:ptCount val="4"/>
                <c:pt idx="0">
                  <c:v>501239.89080000052</c:v>
                </c:pt>
                <c:pt idx="1">
                  <c:v>678781.2399999979</c:v>
                </c:pt>
                <c:pt idx="2">
                  <c:v>391721.90500000032</c:v>
                </c:pt>
                <c:pt idx="3">
                  <c:v>723965.45984954026</c:v>
                </c:pt>
              </c:numCache>
            </c:numRef>
          </c:val>
          <c:extLst>
            <c:ext xmlns:c16="http://schemas.microsoft.com/office/drawing/2014/chart" uri="{C3380CC4-5D6E-409C-BE32-E72D297353CC}">
              <c16:uniqueId val="{00000000-20E8-4870-8333-37A18EA9040B}"/>
            </c:ext>
          </c:extLst>
        </c:ser>
        <c:dLbls>
          <c:showLegendKey val="0"/>
          <c:showVal val="0"/>
          <c:showCatName val="0"/>
          <c:showSerName val="0"/>
          <c:showPercent val="0"/>
          <c:showBubbleSize val="0"/>
        </c:dLbls>
        <c:gapWidth val="219"/>
        <c:overlap val="-27"/>
        <c:axId val="619228079"/>
        <c:axId val="619226639"/>
      </c:barChart>
      <c:catAx>
        <c:axId val="6192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26639"/>
        <c:crosses val="autoZero"/>
        <c:auto val="1"/>
        <c:lblAlgn val="ctr"/>
        <c:lblOffset val="100"/>
        <c:noMultiLvlLbl val="0"/>
      </c:catAx>
      <c:valAx>
        <c:axId val="6192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2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Sheet4!$A$4:$A$20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Sheet4!$B$4:$B$20</c:f>
              <c:numCache>
                <c:formatCode>General</c:formatCode>
                <c:ptCount val="12"/>
                <c:pt idx="0">
                  <c:v>163797.16380000004</c:v>
                </c:pt>
                <c:pt idx="1">
                  <c:v>167026.41500000027</c:v>
                </c:pt>
                <c:pt idx="2">
                  <c:v>170416.31199999989</c:v>
                </c:pt>
                <c:pt idx="3">
                  <c:v>208291.20400000009</c:v>
                </c:pt>
                <c:pt idx="4">
                  <c:v>205516.05499999991</c:v>
                </c:pt>
                <c:pt idx="5">
                  <c:v>264973.98100000032</c:v>
                </c:pt>
                <c:pt idx="6">
                  <c:v>117298.6840000001</c:v>
                </c:pt>
                <c:pt idx="7">
                  <c:v>125651.31299999992</c:v>
                </c:pt>
                <c:pt idx="8">
                  <c:v>148771.90799999991</c:v>
                </c:pt>
                <c:pt idx="9">
                  <c:v>251797.82217477012</c:v>
                </c:pt>
                <c:pt idx="10">
                  <c:v>220853.24900000007</c:v>
                </c:pt>
                <c:pt idx="11">
                  <c:v>251314.38867476975</c:v>
                </c:pt>
              </c:numCache>
            </c:numRef>
          </c:val>
          <c:extLst>
            <c:ext xmlns:c16="http://schemas.microsoft.com/office/drawing/2014/chart" uri="{C3380CC4-5D6E-409C-BE32-E72D297353CC}">
              <c16:uniqueId val="{00000000-F05B-4E26-83E4-2BD99AA81649}"/>
            </c:ext>
          </c:extLst>
        </c:ser>
        <c:dLbls>
          <c:showLegendKey val="0"/>
          <c:showVal val="0"/>
          <c:showCatName val="0"/>
          <c:showSerName val="0"/>
          <c:showPercent val="0"/>
          <c:showBubbleSize val="0"/>
        </c:dLbls>
        <c:gapWidth val="219"/>
        <c:overlap val="-27"/>
        <c:axId val="622080527"/>
        <c:axId val="622078127"/>
      </c:barChart>
      <c:catAx>
        <c:axId val="62208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78127"/>
        <c:crosses val="autoZero"/>
        <c:auto val="1"/>
        <c:lblAlgn val="ctr"/>
        <c:lblOffset val="100"/>
        <c:noMultiLvlLbl val="0"/>
      </c:catAx>
      <c:valAx>
        <c:axId val="62207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Sheet4!$B$23</c:f>
              <c:strCache>
                <c:ptCount val="1"/>
                <c:pt idx="0">
                  <c:v>Total</c:v>
                </c:pt>
              </c:strCache>
            </c:strRef>
          </c:tx>
          <c:spPr>
            <a:ln w="28575" cap="rnd">
              <a:solidFill>
                <a:schemeClr val="accent1"/>
              </a:solidFill>
              <a:round/>
            </a:ln>
            <a:effectLst/>
          </c:spPr>
          <c:marker>
            <c:symbol val="none"/>
          </c:marker>
          <c:cat>
            <c:multiLvlStrRef>
              <c:f>Sheet4!$A$24:$A$40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Sheet4!$B$24:$B$40</c:f>
              <c:numCache>
                <c:formatCode>General</c:formatCode>
                <c:ptCount val="12"/>
                <c:pt idx="0">
                  <c:v>142.87618633043073</c:v>
                </c:pt>
                <c:pt idx="1">
                  <c:v>359.39999999999827</c:v>
                </c:pt>
                <c:pt idx="2">
                  <c:v>55.900000000000205</c:v>
                </c:pt>
                <c:pt idx="3">
                  <c:v>92.6</c:v>
                </c:pt>
                <c:pt idx="4">
                  <c:v>244.69999999999652</c:v>
                </c:pt>
                <c:pt idx="5">
                  <c:v>76.700000000000173</c:v>
                </c:pt>
                <c:pt idx="6">
                  <c:v>40.350000000000016</c:v>
                </c:pt>
                <c:pt idx="7">
                  <c:v>166.59999999999943</c:v>
                </c:pt>
                <c:pt idx="8">
                  <c:v>31.599999999999934</c:v>
                </c:pt>
                <c:pt idx="9">
                  <c:v>92.900000000000617</c:v>
                </c:pt>
                <c:pt idx="10">
                  <c:v>177.09999999999872</c:v>
                </c:pt>
                <c:pt idx="11">
                  <c:v>80.200000000000571</c:v>
                </c:pt>
              </c:numCache>
            </c:numRef>
          </c:val>
          <c:smooth val="0"/>
          <c:extLst>
            <c:ext xmlns:c16="http://schemas.microsoft.com/office/drawing/2014/chart" uri="{C3380CC4-5D6E-409C-BE32-E72D297353CC}">
              <c16:uniqueId val="{00000000-3087-4B65-A50C-B8C4B9D66DF5}"/>
            </c:ext>
          </c:extLst>
        </c:ser>
        <c:dLbls>
          <c:showLegendKey val="0"/>
          <c:showVal val="0"/>
          <c:showCatName val="0"/>
          <c:showSerName val="0"/>
          <c:showPercent val="0"/>
          <c:showBubbleSize val="0"/>
        </c:dLbls>
        <c:smooth val="0"/>
        <c:axId val="690367631"/>
        <c:axId val="819144639"/>
      </c:lineChart>
      <c:catAx>
        <c:axId val="6903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44639"/>
        <c:crosses val="autoZero"/>
        <c:auto val="1"/>
        <c:lblAlgn val="ctr"/>
        <c:lblOffset val="100"/>
        <c:noMultiLvlLbl val="0"/>
      </c:catAx>
      <c:valAx>
        <c:axId val="81914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Sheet4!$B$43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68-4528-A8FF-073CC2D275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68-4528-A8FF-073CC2D275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68-4528-A8FF-073CC2D275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68-4528-A8FF-073CC2D275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68-4528-A8FF-073CC2D275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68-4528-A8FF-073CC2D275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68-4528-A8FF-073CC2D275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68-4528-A8FF-073CC2D275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68-4528-A8FF-073CC2D275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968-4528-A8FF-073CC2D2750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968-4528-A8FF-073CC2D2750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968-4528-A8FF-073CC2D27509}"/>
              </c:ext>
            </c:extLst>
          </c:dPt>
          <c:cat>
            <c:strRef>
              <c:f>Sheet4!$A$44:$A$48</c:f>
              <c:strCache>
                <c:ptCount val="4"/>
                <c:pt idx="0">
                  <c:v>Central</c:v>
                </c:pt>
                <c:pt idx="1">
                  <c:v>East</c:v>
                </c:pt>
                <c:pt idx="2">
                  <c:v>South</c:v>
                </c:pt>
                <c:pt idx="3">
                  <c:v>West</c:v>
                </c:pt>
              </c:strCache>
            </c:strRef>
          </c:cat>
          <c:val>
            <c:numRef>
              <c:f>Sheet4!$B$44:$B$48</c:f>
              <c:numCache>
                <c:formatCode>General</c:formatCode>
                <c:ptCount val="4"/>
                <c:pt idx="0">
                  <c:v>8776.7893103793413</c:v>
                </c:pt>
                <c:pt idx="1">
                  <c:v>10618</c:v>
                </c:pt>
                <c:pt idx="2">
                  <c:v>6209.7893103793413</c:v>
                </c:pt>
                <c:pt idx="3">
                  <c:v>12265.789310379341</c:v>
                </c:pt>
              </c:numCache>
            </c:numRef>
          </c:val>
          <c:extLst>
            <c:ext xmlns:c16="http://schemas.microsoft.com/office/drawing/2014/chart" uri="{C3380CC4-5D6E-409C-BE32-E72D297353CC}">
              <c16:uniqueId val="{00000000-1C15-4578-8E0A-3ABBD381C9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Sheet4!$B$63</c:f>
              <c:strCache>
                <c:ptCount val="1"/>
                <c:pt idx="0">
                  <c:v>Total</c:v>
                </c:pt>
              </c:strCache>
            </c:strRef>
          </c:tx>
          <c:spPr>
            <a:solidFill>
              <a:schemeClr val="accent1"/>
            </a:solidFill>
            <a:ln>
              <a:noFill/>
            </a:ln>
            <a:effectLst/>
          </c:spPr>
          <c:invertIfNegative val="0"/>
          <c:cat>
            <c:multiLvlStrRef>
              <c:f>Sheet4!$A$64:$A$80</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Sheet4!$B$64:$B$80</c:f>
              <c:numCache>
                <c:formatCode>General</c:formatCode>
                <c:ptCount val="12"/>
                <c:pt idx="0">
                  <c:v>-2871.0494000000008</c:v>
                </c:pt>
                <c:pt idx="1">
                  <c:v>8895.3221813750952</c:v>
                </c:pt>
                <c:pt idx="2">
                  <c:v>33697.431999999993</c:v>
                </c:pt>
                <c:pt idx="3">
                  <c:v>3046.1658000000034</c:v>
                </c:pt>
                <c:pt idx="4">
                  <c:v>41014.579099999974</c:v>
                </c:pt>
                <c:pt idx="5">
                  <c:v>47462.035099999935</c:v>
                </c:pt>
                <c:pt idx="6">
                  <c:v>6771.2060999999976</c:v>
                </c:pt>
                <c:pt idx="7">
                  <c:v>19986.392799999972</c:v>
                </c:pt>
                <c:pt idx="8">
                  <c:v>19991.831400000006</c:v>
                </c:pt>
                <c:pt idx="9">
                  <c:v>11519.4407813751</c:v>
                </c:pt>
                <c:pt idx="10">
                  <c:v>52609.849000000155</c:v>
                </c:pt>
                <c:pt idx="11">
                  <c:v>44303.649599999968</c:v>
                </c:pt>
              </c:numCache>
            </c:numRef>
          </c:val>
          <c:extLst>
            <c:ext xmlns:c16="http://schemas.microsoft.com/office/drawing/2014/chart" uri="{C3380CC4-5D6E-409C-BE32-E72D297353CC}">
              <c16:uniqueId val="{00000000-BDEF-47A9-BE06-72FD0B39A9E9}"/>
            </c:ext>
          </c:extLst>
        </c:ser>
        <c:dLbls>
          <c:showLegendKey val="0"/>
          <c:showVal val="0"/>
          <c:showCatName val="0"/>
          <c:showSerName val="0"/>
          <c:showPercent val="0"/>
          <c:showBubbleSize val="0"/>
        </c:dLbls>
        <c:gapWidth val="182"/>
        <c:axId val="621624687"/>
        <c:axId val="621610767"/>
      </c:barChart>
      <c:catAx>
        <c:axId val="62162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10767"/>
        <c:crosses val="autoZero"/>
        <c:auto val="1"/>
        <c:lblAlgn val="ctr"/>
        <c:lblOffset val="100"/>
        <c:noMultiLvlLbl val="0"/>
      </c:catAx>
      <c:valAx>
        <c:axId val="62161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2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Sheet4!$B$84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9A-4A32-BA69-8605298B99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9A-4A32-BA69-8605298B99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9A-4A32-BA69-8605298B99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9A-4A32-BA69-8605298B99D9}"/>
              </c:ext>
            </c:extLst>
          </c:dPt>
          <c:cat>
            <c:strRef>
              <c:f>Sheet4!$A$85:$A$89</c:f>
              <c:strCache>
                <c:ptCount val="4"/>
                <c:pt idx="0">
                  <c:v>Consumer</c:v>
                </c:pt>
                <c:pt idx="1">
                  <c:v>Corporate</c:v>
                </c:pt>
                <c:pt idx="2">
                  <c:v>Home Office</c:v>
                </c:pt>
                <c:pt idx="3">
                  <c:v>unknown</c:v>
                </c:pt>
              </c:strCache>
            </c:strRef>
          </c:cat>
          <c:val>
            <c:numRef>
              <c:f>Sheet4!$B$85:$B$89</c:f>
              <c:numCache>
                <c:formatCode>General</c:formatCode>
                <c:ptCount val="4"/>
                <c:pt idx="0">
                  <c:v>1159867.7563495284</c:v>
                </c:pt>
                <c:pt idx="1">
                  <c:v>706146.36680000008</c:v>
                </c:pt>
                <c:pt idx="2">
                  <c:v>429623.67650000029</c:v>
                </c:pt>
                <c:pt idx="3">
                  <c:v>70.695999999999998</c:v>
                </c:pt>
              </c:numCache>
            </c:numRef>
          </c:val>
          <c:extLst>
            <c:ext xmlns:c16="http://schemas.microsoft.com/office/drawing/2014/chart" uri="{C3380CC4-5D6E-409C-BE32-E72D297353CC}">
              <c16:uniqueId val="{00000000-FA3C-4E38-878C-F4120E6013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JASHANPREET.xlsx]Sheet4!PivotTable3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Sheet4!$B$92</c:f>
              <c:strCache>
                <c:ptCount val="1"/>
                <c:pt idx="0">
                  <c:v>Total</c:v>
                </c:pt>
              </c:strCache>
            </c:strRef>
          </c:tx>
          <c:spPr>
            <a:solidFill>
              <a:schemeClr val="accent1"/>
            </a:solidFill>
            <a:ln>
              <a:noFill/>
            </a:ln>
            <a:effectLst/>
          </c:spPr>
          <c:invertIfNegative val="0"/>
          <c:cat>
            <c:strRef>
              <c:f>Sheet4!$A$93:$A$97</c:f>
              <c:strCache>
                <c:ptCount val="4"/>
                <c:pt idx="0">
                  <c:v>Central</c:v>
                </c:pt>
                <c:pt idx="1">
                  <c:v>East</c:v>
                </c:pt>
                <c:pt idx="2">
                  <c:v>South</c:v>
                </c:pt>
                <c:pt idx="3">
                  <c:v>West</c:v>
                </c:pt>
              </c:strCache>
            </c:strRef>
          </c:cat>
          <c:val>
            <c:numRef>
              <c:f>Sheet4!$B$93:$B$97</c:f>
              <c:numCache>
                <c:formatCode>General</c:formatCode>
                <c:ptCount val="4"/>
                <c:pt idx="0">
                  <c:v>501239.89080000052</c:v>
                </c:pt>
                <c:pt idx="1">
                  <c:v>678781.2399999979</c:v>
                </c:pt>
                <c:pt idx="2">
                  <c:v>391721.90500000032</c:v>
                </c:pt>
                <c:pt idx="3">
                  <c:v>723965.45984954026</c:v>
                </c:pt>
              </c:numCache>
            </c:numRef>
          </c:val>
          <c:extLst>
            <c:ext xmlns:c16="http://schemas.microsoft.com/office/drawing/2014/chart" uri="{C3380CC4-5D6E-409C-BE32-E72D297353CC}">
              <c16:uniqueId val="{00000000-FCA5-41F7-B43F-4EF928305139}"/>
            </c:ext>
          </c:extLst>
        </c:ser>
        <c:dLbls>
          <c:showLegendKey val="0"/>
          <c:showVal val="0"/>
          <c:showCatName val="0"/>
          <c:showSerName val="0"/>
          <c:showPercent val="0"/>
          <c:showBubbleSize val="0"/>
        </c:dLbls>
        <c:gapWidth val="219"/>
        <c:overlap val="-27"/>
        <c:axId val="619228079"/>
        <c:axId val="619226639"/>
      </c:barChart>
      <c:catAx>
        <c:axId val="6192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26639"/>
        <c:crosses val="autoZero"/>
        <c:auto val="1"/>
        <c:lblAlgn val="ctr"/>
        <c:lblOffset val="100"/>
        <c:noMultiLvlLbl val="0"/>
      </c:catAx>
      <c:valAx>
        <c:axId val="61922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2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465222</xdr:colOff>
      <xdr:row>4</xdr:row>
      <xdr:rowOff>172877</xdr:rowOff>
    </xdr:from>
    <xdr:to>
      <xdr:col>9</xdr:col>
      <xdr:colOff>63500</xdr:colOff>
      <xdr:row>16</xdr:row>
      <xdr:rowOff>127000</xdr:rowOff>
    </xdr:to>
    <xdr:graphicFrame macro="">
      <xdr:nvGraphicFramePr>
        <xdr:cNvPr id="4" name="Chart 3">
          <a:extLst>
            <a:ext uri="{FF2B5EF4-FFF2-40B4-BE49-F238E27FC236}">
              <a16:creationId xmlns:a16="http://schemas.microsoft.com/office/drawing/2014/main" id="{02DC4C8C-B1FA-4856-92EF-B66368E18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608116</xdr:colOff>
      <xdr:row>17</xdr:row>
      <xdr:rowOff>134938</xdr:rowOff>
    </xdr:from>
    <xdr:to>
      <xdr:col>21</xdr:col>
      <xdr:colOff>523875</xdr:colOff>
      <xdr:row>28</xdr:row>
      <xdr:rowOff>116308</xdr:rowOff>
    </xdr:to>
    <xdr:graphicFrame macro="">
      <xdr:nvGraphicFramePr>
        <xdr:cNvPr id="6" name="Chart 5">
          <a:extLst>
            <a:ext uri="{FF2B5EF4-FFF2-40B4-BE49-F238E27FC236}">
              <a16:creationId xmlns:a16="http://schemas.microsoft.com/office/drawing/2014/main" id="{6F57AA51-13A9-4BB5-9D50-8F1B9D104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465857</xdr:colOff>
      <xdr:row>17</xdr:row>
      <xdr:rowOff>102870</xdr:rowOff>
    </xdr:from>
    <xdr:to>
      <xdr:col>9</xdr:col>
      <xdr:colOff>47625</xdr:colOff>
      <xdr:row>28</xdr:row>
      <xdr:rowOff>150813</xdr:rowOff>
    </xdr:to>
    <xdr:graphicFrame macro="">
      <xdr:nvGraphicFramePr>
        <xdr:cNvPr id="9" name="Chart 8">
          <a:extLst>
            <a:ext uri="{FF2B5EF4-FFF2-40B4-BE49-F238E27FC236}">
              <a16:creationId xmlns:a16="http://schemas.microsoft.com/office/drawing/2014/main" id="{2F4C91EB-73BF-4350-967A-B6EDD2AE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619449</xdr:colOff>
      <xdr:row>5</xdr:row>
      <xdr:rowOff>38067</xdr:rowOff>
    </xdr:from>
    <xdr:to>
      <xdr:col>21</xdr:col>
      <xdr:colOff>502816</xdr:colOff>
      <xdr:row>16</xdr:row>
      <xdr:rowOff>92495</xdr:rowOff>
    </xdr:to>
    <xdr:graphicFrame macro="">
      <xdr:nvGraphicFramePr>
        <xdr:cNvPr id="10" name="Chart 9">
          <a:extLst>
            <a:ext uri="{FF2B5EF4-FFF2-40B4-BE49-F238E27FC236}">
              <a16:creationId xmlns:a16="http://schemas.microsoft.com/office/drawing/2014/main" id="{FFF5F81F-777F-41D3-A9F3-9267E5141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368534</xdr:colOff>
      <xdr:row>17</xdr:row>
      <xdr:rowOff>103188</xdr:rowOff>
    </xdr:from>
    <xdr:to>
      <xdr:col>15</xdr:col>
      <xdr:colOff>278960</xdr:colOff>
      <xdr:row>28</xdr:row>
      <xdr:rowOff>158750</xdr:rowOff>
    </xdr:to>
    <xdr:graphicFrame macro="">
      <xdr:nvGraphicFramePr>
        <xdr:cNvPr id="13" name="Chart 12">
          <a:extLst>
            <a:ext uri="{FF2B5EF4-FFF2-40B4-BE49-F238E27FC236}">
              <a16:creationId xmlns:a16="http://schemas.microsoft.com/office/drawing/2014/main" id="{3467ECD2-B8BF-49D7-AE68-C788114C6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450979</xdr:colOff>
      <xdr:row>0</xdr:row>
      <xdr:rowOff>62205</xdr:rowOff>
    </xdr:from>
    <xdr:to>
      <xdr:col>15</xdr:col>
      <xdr:colOff>264368</xdr:colOff>
      <xdr:row>3</xdr:row>
      <xdr:rowOff>163286</xdr:rowOff>
    </xdr:to>
    <xdr:sp macro="" textlink="">
      <xdr:nvSpPr>
        <xdr:cNvPr id="14" name="Rectangle: Rounded Corners 13">
          <a:extLst>
            <a:ext uri="{FF2B5EF4-FFF2-40B4-BE49-F238E27FC236}">
              <a16:creationId xmlns:a16="http://schemas.microsoft.com/office/drawing/2014/main" id="{3702FB6D-65A7-9334-24C1-81E86611397B}"/>
            </a:ext>
          </a:extLst>
        </xdr:cNvPr>
        <xdr:cNvSpPr/>
      </xdr:nvSpPr>
      <xdr:spPr>
        <a:xfrm>
          <a:off x="3125755" y="62205"/>
          <a:ext cx="7169021" cy="637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Arial Rounded MT Bold" panose="020F0704030504030204" pitchFamily="34" charset="0"/>
            </a:rPr>
            <a:t> RETAIL</a:t>
          </a:r>
          <a:r>
            <a:rPr lang="en-IN" sz="3200" baseline="0">
              <a:latin typeface="Arial Rounded MT Bold" panose="020F0704030504030204" pitchFamily="34" charset="0"/>
            </a:rPr>
            <a:t> SALES DASHBOARD</a:t>
          </a:r>
          <a:endParaRPr lang="en-IN" sz="3200">
            <a:latin typeface="Arial Rounded MT Bold" panose="020F0704030504030204" pitchFamily="34" charset="0"/>
          </a:endParaRPr>
        </a:p>
      </xdr:txBody>
    </xdr:sp>
    <xdr:clientData/>
  </xdr:twoCellAnchor>
  <xdr:twoCellAnchor editAs="oneCell">
    <xdr:from>
      <xdr:col>4</xdr:col>
      <xdr:colOff>583163</xdr:colOff>
      <xdr:row>0</xdr:row>
      <xdr:rowOff>93307</xdr:rowOff>
    </xdr:from>
    <xdr:to>
      <xdr:col>5</xdr:col>
      <xdr:colOff>528735</xdr:colOff>
      <xdr:row>3</xdr:row>
      <xdr:rowOff>171062</xdr:rowOff>
    </xdr:to>
    <xdr:pic>
      <xdr:nvPicPr>
        <xdr:cNvPr id="16" name="Graphic 15" descr="Shopping cart with solid fill">
          <a:extLst>
            <a:ext uri="{FF2B5EF4-FFF2-40B4-BE49-F238E27FC236}">
              <a16:creationId xmlns:a16="http://schemas.microsoft.com/office/drawing/2014/main" id="{9289AFDB-3597-8EA8-9536-8D70C43A89C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39" y="93307"/>
          <a:ext cx="614265" cy="614265"/>
        </a:xfrm>
        <a:prstGeom prst="rect">
          <a:avLst/>
        </a:prstGeom>
      </xdr:spPr>
    </xdr:pic>
    <xdr:clientData/>
  </xdr:twoCellAnchor>
  <xdr:twoCellAnchor>
    <xdr:from>
      <xdr:col>0</xdr:col>
      <xdr:colOff>341314</xdr:colOff>
      <xdr:row>5</xdr:row>
      <xdr:rowOff>7938</xdr:rowOff>
    </xdr:from>
    <xdr:to>
      <xdr:col>3</xdr:col>
      <xdr:colOff>182564</xdr:colOff>
      <xdr:row>29</xdr:row>
      <xdr:rowOff>0</xdr:rowOff>
    </xdr:to>
    <xdr:sp macro="" textlink="">
      <xdr:nvSpPr>
        <xdr:cNvPr id="17" name="Rectangle: Diagonal Corners Rounded 16">
          <a:extLst>
            <a:ext uri="{FF2B5EF4-FFF2-40B4-BE49-F238E27FC236}">
              <a16:creationId xmlns:a16="http://schemas.microsoft.com/office/drawing/2014/main" id="{EF1F5A72-1A67-E333-9E58-497B36312F29}"/>
            </a:ext>
          </a:extLst>
        </xdr:cNvPr>
        <xdr:cNvSpPr/>
      </xdr:nvSpPr>
      <xdr:spPr>
        <a:xfrm>
          <a:off x="341314" y="881063"/>
          <a:ext cx="1841500" cy="4183062"/>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444502</xdr:colOff>
      <xdr:row>5</xdr:row>
      <xdr:rowOff>111124</xdr:rowOff>
    </xdr:from>
    <xdr:to>
      <xdr:col>3</xdr:col>
      <xdr:colOff>55564</xdr:colOff>
      <xdr:row>16</xdr:row>
      <xdr:rowOff>55562</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2F99B1AA-ED44-42E6-9566-D2F2C8A17A6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44502" y="984249"/>
              <a:ext cx="1611312" cy="1865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412749</xdr:colOff>
      <xdr:row>17</xdr:row>
      <xdr:rowOff>111125</xdr:rowOff>
    </xdr:from>
    <xdr:to>
      <xdr:col>3</xdr:col>
      <xdr:colOff>73458</xdr:colOff>
      <xdr:row>28</xdr:row>
      <xdr:rowOff>15875</xdr:rowOff>
    </xdr:to>
    <mc:AlternateContent xmlns:mc="http://schemas.openxmlformats.org/markup-compatibility/2006" xmlns:a14="http://schemas.microsoft.com/office/drawing/2010/main">
      <mc:Choice Requires="a14">
        <xdr:graphicFrame macro="">
          <xdr:nvGraphicFramePr>
            <xdr:cNvPr id="19" name="Category 2">
              <a:extLst>
                <a:ext uri="{FF2B5EF4-FFF2-40B4-BE49-F238E27FC236}">
                  <a16:creationId xmlns:a16="http://schemas.microsoft.com/office/drawing/2014/main" id="{C320E6F3-9276-4C1F-90AE-BBF0F1CA7C1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12749" y="3079750"/>
              <a:ext cx="1660959" cy="182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365125</xdr:colOff>
      <xdr:row>5</xdr:row>
      <xdr:rowOff>7938</xdr:rowOff>
    </xdr:from>
    <xdr:to>
      <xdr:col>15</xdr:col>
      <xdr:colOff>317500</xdr:colOff>
      <xdr:row>16</xdr:row>
      <xdr:rowOff>127000</xdr:rowOff>
    </xdr:to>
    <xdr:graphicFrame macro="">
      <xdr:nvGraphicFramePr>
        <xdr:cNvPr id="21" name="Chart 20">
          <a:extLst>
            <a:ext uri="{FF2B5EF4-FFF2-40B4-BE49-F238E27FC236}">
              <a16:creationId xmlns:a16="http://schemas.microsoft.com/office/drawing/2014/main" id="{46270E46-78D2-4461-9C7E-7E0663BE3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327660</xdr:colOff>
      <xdr:row>2</xdr:row>
      <xdr:rowOff>7621</xdr:rowOff>
    </xdr:from>
    <xdr:to>
      <xdr:col>6</xdr:col>
      <xdr:colOff>144780</xdr:colOff>
      <xdr:row>8</xdr:row>
      <xdr:rowOff>144781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82AF714-7002-5419-F4E3-3F463DA192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36620" y="3733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1</xdr:row>
      <xdr:rowOff>102870</xdr:rowOff>
    </xdr:from>
    <xdr:to>
      <xdr:col>17</xdr:col>
      <xdr:colOff>487680</xdr:colOff>
      <xdr:row>17</xdr:row>
      <xdr:rowOff>7620</xdr:rowOff>
    </xdr:to>
    <xdr:graphicFrame macro="">
      <xdr:nvGraphicFramePr>
        <xdr:cNvPr id="3" name="Chart 2">
          <a:extLst>
            <a:ext uri="{FF2B5EF4-FFF2-40B4-BE49-F238E27FC236}">
              <a16:creationId xmlns:a16="http://schemas.microsoft.com/office/drawing/2014/main" id="{C7486A22-901A-F068-6FCC-44D520EDB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21</xdr:row>
      <xdr:rowOff>19050</xdr:rowOff>
    </xdr:from>
    <xdr:to>
      <xdr:col>7</xdr:col>
      <xdr:colOff>358140</xdr:colOff>
      <xdr:row>32</xdr:row>
      <xdr:rowOff>114300</xdr:rowOff>
    </xdr:to>
    <xdr:graphicFrame macro="">
      <xdr:nvGraphicFramePr>
        <xdr:cNvPr id="4" name="Chart 3">
          <a:extLst>
            <a:ext uri="{FF2B5EF4-FFF2-40B4-BE49-F238E27FC236}">
              <a16:creationId xmlns:a16="http://schemas.microsoft.com/office/drawing/2014/main" id="{46796AB1-6675-3AB5-41A5-48FBE21EE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121920</xdr:colOff>
      <xdr:row>19</xdr:row>
      <xdr:rowOff>163830</xdr:rowOff>
    </xdr:from>
    <xdr:to>
      <xdr:col>12</xdr:col>
      <xdr:colOff>411480</xdr:colOff>
      <xdr:row>32</xdr:row>
      <xdr:rowOff>76200</xdr:rowOff>
    </xdr:to>
    <xdr:graphicFrame macro="">
      <xdr:nvGraphicFramePr>
        <xdr:cNvPr id="5" name="Chart 4">
          <a:extLst>
            <a:ext uri="{FF2B5EF4-FFF2-40B4-BE49-F238E27FC236}">
              <a16:creationId xmlns:a16="http://schemas.microsoft.com/office/drawing/2014/main" id="{59F55850-62CD-DED3-B4F6-999A44D25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91440</xdr:colOff>
      <xdr:row>19</xdr:row>
      <xdr:rowOff>140970</xdr:rowOff>
    </xdr:from>
    <xdr:to>
      <xdr:col>19</xdr:col>
      <xdr:colOff>114300</xdr:colOff>
      <xdr:row>34</xdr:row>
      <xdr:rowOff>22860</xdr:rowOff>
    </xdr:to>
    <xdr:graphicFrame macro="">
      <xdr:nvGraphicFramePr>
        <xdr:cNvPr id="6" name="Chart 5">
          <a:extLst>
            <a:ext uri="{FF2B5EF4-FFF2-40B4-BE49-F238E27FC236}">
              <a16:creationId xmlns:a16="http://schemas.microsoft.com/office/drawing/2014/main" id="{0BE161D8-EE06-E41C-48CD-767D7F623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327660</xdr:colOff>
      <xdr:row>9</xdr:row>
      <xdr:rowOff>167641</xdr:rowOff>
    </xdr:from>
    <xdr:to>
      <xdr:col>6</xdr:col>
      <xdr:colOff>144780</xdr:colOff>
      <xdr:row>19</xdr:row>
      <xdr:rowOff>45721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E772854-7ABA-A2E8-ACA7-D65AE5CB18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37560" y="181356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1143000</xdr:colOff>
      <xdr:row>34</xdr:row>
      <xdr:rowOff>140970</xdr:rowOff>
    </xdr:from>
    <xdr:to>
      <xdr:col>7</xdr:col>
      <xdr:colOff>358140</xdr:colOff>
      <xdr:row>46</xdr:row>
      <xdr:rowOff>106680</xdr:rowOff>
    </xdr:to>
    <xdr:graphicFrame macro="">
      <xdr:nvGraphicFramePr>
        <xdr:cNvPr id="10" name="Chart 9">
          <a:extLst>
            <a:ext uri="{FF2B5EF4-FFF2-40B4-BE49-F238E27FC236}">
              <a16:creationId xmlns:a16="http://schemas.microsoft.com/office/drawing/2014/main" id="{E40CD8D0-906F-4097-D209-79EA55AE2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240030</xdr:colOff>
      <xdr:row>34</xdr:row>
      <xdr:rowOff>144780</xdr:rowOff>
    </xdr:from>
    <xdr:to>
      <xdr:col>15</xdr:col>
      <xdr:colOff>118110</xdr:colOff>
      <xdr:row>50</xdr:row>
      <xdr:rowOff>83820</xdr:rowOff>
    </xdr:to>
    <xdr:graphicFrame macro="">
      <xdr:nvGraphicFramePr>
        <xdr:cNvPr id="11" name="Chart 10">
          <a:extLst>
            <a:ext uri="{FF2B5EF4-FFF2-40B4-BE49-F238E27FC236}">
              <a16:creationId xmlns:a16="http://schemas.microsoft.com/office/drawing/2014/main" id="{88E38EAB-6B01-D21C-4AB0-86C72687B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ha" refreshedDate="46202.504635532408" createdVersion="8" refreshedVersion="8" minRefreshableVersion="3" recordCount="9994" xr:uid="{2843D5BA-30E2-4439-ADDC-D7F2596CF771}">
  <cacheSource type="worksheet">
    <worksheetSource ref="A1:AC9995" sheet="Sheet1"/>
  </cacheSource>
  <cacheFields count="29">
    <cacheField name="Row ID" numFmtId="0">
      <sharedItems containsSemiMixedTypes="0" containsString="0" containsNumber="1" containsInteger="1" minValue="1" maxValue="9994"/>
    </cacheField>
    <cacheField name="Order ID" numFmtId="0">
      <sharedItems/>
    </cacheField>
    <cacheField name="Order Date" numFmtId="164">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4">
        <s v="Consumer"/>
        <s v="Corporate"/>
        <s v="unknown"/>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QUANTITY AVERAGE" numFmtId="0">
      <sharedItems containsString="0" containsBlank="1" containsNumber="1" minValue="3.7893103793414071" maxValue="3.7893103793414071"/>
    </cacheField>
    <cacheField name="QUANTITY2" numFmtId="0">
      <sharedItems containsSemiMixedTypes="0" containsString="0" containsNumber="1" minValue="1" maxValue="14"/>
    </cacheField>
    <cacheField name="SALES AVERAGE" numFmtId="0">
      <sharedItems containsString="0" containsBlank="1" containsNumber="1" minValue="229.70867476981141" maxValue="229.70867476981141"/>
    </cacheField>
    <cacheField name="SALES2" numFmtId="0">
      <sharedItems containsSemiMixedTypes="0" containsString="0" containsNumber="1" minValue="0.44400000000000001" maxValue="22638.48"/>
    </cacheField>
    <cacheField name="DISCOUNT AVERAGE" numFmtId="0">
      <sharedItems containsString="0" containsBlank="1" containsNumber="1" minValue="0.15618633043131144" maxValue="0.15618633043131144"/>
    </cacheField>
    <cacheField name="DISCOUNT2" numFmtId="0">
      <sharedItems containsSemiMixedTypes="0" containsString="0" containsNumber="1" minValue="0" maxValue="0.8"/>
    </cacheField>
    <cacheField name="PROFIT AVERAGE" numFmtId="0">
      <sharedItems containsString="0" containsBlank="1" containsNumber="1" minValue="28.659881375100209" maxValue="28.659881375100209"/>
    </cacheField>
    <cacheField name="PROFIT2"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437962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x v="0"/>
    <x v="0"/>
    <s v="Bookcases"/>
    <s v="Bush Somerset Collection Bookcase"/>
    <n v="261.95999999999998"/>
    <n v="2"/>
    <n v="0"/>
    <n v="41.913600000000002"/>
    <n v="3.7893103793414071"/>
    <n v="2"/>
    <n v="229.70867476981141"/>
    <n v="261.95999999999998"/>
    <n v="0.15618633043131144"/>
    <n v="0"/>
    <n v="28.659881375100209"/>
    <n v="41.913600000000002"/>
  </r>
  <r>
    <n v="2"/>
    <s v="CA-2016-152156"/>
    <x v="0"/>
    <d v="2016-11-11T00:00:00"/>
    <s v="Second Class"/>
    <s v="CG-12520"/>
    <s v="Claire Gute"/>
    <x v="0"/>
    <s v="United States"/>
    <s v="Henderson"/>
    <s v="Kentucky"/>
    <n v="42420"/>
    <x v="0"/>
    <x v="1"/>
    <x v="0"/>
    <s v="Chairs"/>
    <s v="Hon Deluxe Fabric Upholstered Stacking Chairs, Rounded Back"/>
    <n v="731.94"/>
    <m/>
    <n v="0"/>
    <n v="219.58199999999999"/>
    <m/>
    <n v="3.7893103793414071"/>
    <m/>
    <n v="731.94"/>
    <m/>
    <n v="0"/>
    <m/>
    <n v="219.58199999999999"/>
  </r>
  <r>
    <n v="3"/>
    <s v="CA-2016-138688"/>
    <x v="1"/>
    <s v="6/16/2016"/>
    <s v="Second Class"/>
    <s v="DV-13045"/>
    <s v="Darrin Van Huff"/>
    <x v="1"/>
    <s v="United States"/>
    <s v="Los Angeles"/>
    <s v="California"/>
    <n v="90036"/>
    <x v="1"/>
    <x v="2"/>
    <x v="1"/>
    <s v="Labels"/>
    <s v="Self-Adhesive Address Labels for Typewriters by Universal"/>
    <n v="14.62"/>
    <n v="2"/>
    <n v="0"/>
    <n v="6.8714000000000004"/>
    <m/>
    <n v="2"/>
    <m/>
    <n v="14.62"/>
    <m/>
    <n v="0"/>
    <m/>
    <n v="6.8714000000000004"/>
  </r>
  <r>
    <n v="4"/>
    <s v="US-2015-108966"/>
    <x v="2"/>
    <s v="10/18/2015"/>
    <s v="unavailable"/>
    <s v="SO-20335"/>
    <s v="Sean O'Donnell"/>
    <x v="0"/>
    <s v="United States"/>
    <s v="Fort Lauderdale"/>
    <s v="Florida"/>
    <n v="33311"/>
    <x v="0"/>
    <x v="3"/>
    <x v="0"/>
    <s v="Tables"/>
    <s v="Bretford CR4500 Series Slim Rectangular Table"/>
    <n v="957.57749999999999"/>
    <n v="5"/>
    <n v="0.45"/>
    <n v="-383.03100000000001"/>
    <m/>
    <n v="5"/>
    <m/>
    <n v="957.57749999999999"/>
    <m/>
    <n v="0.45"/>
    <m/>
    <n v="-383.03100000000001"/>
  </r>
  <r>
    <n v="5"/>
    <s v="US-2015-108966"/>
    <x v="2"/>
    <s v="10/18/2015"/>
    <s v="Standard Class"/>
    <s v="SO-20335"/>
    <s v="Sean O'Donnell"/>
    <x v="0"/>
    <s v="United States"/>
    <s v="Fort Lauderdale"/>
    <s v="Florida"/>
    <n v="33311"/>
    <x v="0"/>
    <x v="4"/>
    <x v="1"/>
    <s v="Storage"/>
    <s v="Eldon Fold 'N Roll Cart System"/>
    <n v="22.367999999999999"/>
    <n v="2"/>
    <n v="0.2"/>
    <n v="2.5164"/>
    <m/>
    <n v="2"/>
    <m/>
    <n v="22.367999999999999"/>
    <m/>
    <n v="0.2"/>
    <m/>
    <n v="2.5164"/>
  </r>
  <r>
    <n v="6"/>
    <s v="CA-2014-115812"/>
    <x v="3"/>
    <s v="6/14/2014"/>
    <s v="Standard Class"/>
    <s v="BH-11710"/>
    <s v="Brosina Hoffman"/>
    <x v="0"/>
    <s v="United States"/>
    <s v="Los Angeles"/>
    <s v="California"/>
    <n v="90032"/>
    <x v="1"/>
    <x v="5"/>
    <x v="0"/>
    <s v="Furnishings"/>
    <s v="Eldon Expressions Wood and Plastic Desk Accessories, Cherry Wood"/>
    <n v="48.86"/>
    <n v="7"/>
    <n v="0"/>
    <m/>
    <m/>
    <n v="7"/>
    <m/>
    <n v="48.86"/>
    <m/>
    <n v="0"/>
    <m/>
    <n v="28.659881375100209"/>
  </r>
  <r>
    <n v="7"/>
    <s v="CA-2014-115812"/>
    <x v="3"/>
    <s v="6/14/2014"/>
    <s v="Standard Class"/>
    <s v="BH-11710"/>
    <s v="Brosina Hoffman"/>
    <x v="0"/>
    <s v="United States"/>
    <s v="Los Angeles"/>
    <s v="California"/>
    <n v="90032"/>
    <x v="1"/>
    <x v="6"/>
    <x v="1"/>
    <s v="Art"/>
    <s v="Newell 322"/>
    <n v="7.28"/>
    <n v="4"/>
    <n v="0"/>
    <n v="1.9656"/>
    <m/>
    <n v="4"/>
    <m/>
    <n v="7.28"/>
    <m/>
    <n v="0"/>
    <m/>
    <n v="1.9656"/>
  </r>
  <r>
    <n v="8"/>
    <s v="CA-2014-115812"/>
    <x v="3"/>
    <s v="6/14/2014"/>
    <s v="Standard Class"/>
    <s v="BH-11710"/>
    <s v="Brosina Hoffman"/>
    <x v="0"/>
    <s v="United States"/>
    <s v="Los Angeles"/>
    <s v="California"/>
    <n v="90032"/>
    <x v="1"/>
    <x v="7"/>
    <x v="2"/>
    <s v="Phones"/>
    <s v="Mitel 5320 IP Phone VoIP phone"/>
    <m/>
    <n v="6"/>
    <n v="0.2"/>
    <n v="90.715199999999996"/>
    <m/>
    <n v="6"/>
    <m/>
    <n v="229.70867476981141"/>
    <m/>
    <n v="0.2"/>
    <m/>
    <n v="90.715199999999996"/>
  </r>
  <r>
    <n v="9"/>
    <s v="CA-2014-115812"/>
    <x v="3"/>
    <s v="6/14/2014"/>
    <s v="Standard Class"/>
    <s v="BH-11710"/>
    <s v="Brosina Hoffman"/>
    <x v="2"/>
    <s v="United States"/>
    <s v="Los Angeles"/>
    <s v="California"/>
    <n v="90032"/>
    <x v="1"/>
    <x v="8"/>
    <x v="1"/>
    <s v="Binders"/>
    <s v="DXL Angle-View Binders with Locking Rings by Samsill"/>
    <n v="18.504000000000001"/>
    <n v="3"/>
    <n v="0.2"/>
    <n v="5.7824999999999998"/>
    <m/>
    <n v="3"/>
    <m/>
    <n v="18.504000000000001"/>
    <m/>
    <n v="0.2"/>
    <m/>
    <n v="5.7824999999999998"/>
  </r>
  <r>
    <n v="10"/>
    <s v="CA-2014-115812"/>
    <x v="3"/>
    <s v="6/14/2014"/>
    <s v="Standard Class"/>
    <s v="BH-11710"/>
    <s v="Brosina Hoffman"/>
    <x v="0"/>
    <s v="United States"/>
    <s v="Los Angeles"/>
    <s v="California"/>
    <n v="90032"/>
    <x v="1"/>
    <x v="9"/>
    <x v="1"/>
    <s v="Appliances"/>
    <s v="Belkin F5C206VTEL 6 Outlet Surge"/>
    <n v="114.9"/>
    <n v="5"/>
    <n v="0"/>
    <n v="34.47"/>
    <m/>
    <n v="5"/>
    <m/>
    <n v="114.9"/>
    <m/>
    <n v="0"/>
    <m/>
    <n v="34.47"/>
  </r>
  <r>
    <n v="11"/>
    <s v="CA-2014-115812"/>
    <x v="3"/>
    <s v="6/14/2014"/>
    <s v="Standard Class"/>
    <s v="BH-11710"/>
    <s v="Brosina Hoffman"/>
    <x v="0"/>
    <s v="United States"/>
    <s v="Los Angeles"/>
    <s v="California"/>
    <n v="90032"/>
    <x v="1"/>
    <x v="10"/>
    <x v="0"/>
    <s v="Tables"/>
    <s v="Chromcraft Rectangular Conference Tables"/>
    <n v="1706.184"/>
    <n v="9"/>
    <n v="0.2"/>
    <n v="85.309200000000004"/>
    <m/>
    <n v="9"/>
    <m/>
    <n v="1706.184"/>
    <m/>
    <n v="0.2"/>
    <m/>
    <n v="85.309200000000004"/>
  </r>
  <r>
    <n v="12"/>
    <s v="CA-2014-115812"/>
    <x v="3"/>
    <s v="6/14/2014"/>
    <s v="Standard Class"/>
    <s v="BH-11710"/>
    <s v="Brosina Hoffman"/>
    <x v="0"/>
    <s v="United States"/>
    <s v="Los Angeles"/>
    <s v="California"/>
    <n v="90032"/>
    <x v="1"/>
    <x v="11"/>
    <x v="2"/>
    <s v="Phones"/>
    <s v="Konftel 250 Conference phone - Charcoal black"/>
    <n v="911.42399999999998"/>
    <m/>
    <n v="0.2"/>
    <n v="68.356800000000007"/>
    <m/>
    <n v="3.7893103793414071"/>
    <m/>
    <n v="911.42399999999998"/>
    <m/>
    <n v="0.2"/>
    <m/>
    <n v="68.356800000000007"/>
  </r>
  <r>
    <n v="13"/>
    <s v="CA-2017-114412"/>
    <x v="4"/>
    <s v="4/20/2017"/>
    <s v="Standard Class"/>
    <s v="AA-10480"/>
    <s v="Andrew Allen"/>
    <x v="0"/>
    <s v="United States"/>
    <s v="Concord"/>
    <s v="North Carolina"/>
    <n v="28027"/>
    <x v="0"/>
    <x v="12"/>
    <x v="1"/>
    <s v="Paper"/>
    <s v="Xerox 1967"/>
    <n v="15.552"/>
    <n v="3"/>
    <n v="0.2"/>
    <n v="5.4432"/>
    <m/>
    <n v="3"/>
    <m/>
    <n v="15.552"/>
    <m/>
    <n v="0.2"/>
    <m/>
    <n v="5.4432"/>
  </r>
  <r>
    <n v="14"/>
    <s v="CA-2016-161389"/>
    <x v="5"/>
    <d v="2016-10-12T00:00:00"/>
    <s v="Standard Class"/>
    <s v="IM-15070"/>
    <s v="Irene Maddox"/>
    <x v="0"/>
    <s v="United States"/>
    <s v="Seattle"/>
    <s v="Washington"/>
    <n v="98103"/>
    <x v="1"/>
    <x v="13"/>
    <x v="1"/>
    <s v="Binders"/>
    <s v="Fellowes PB200 Plastic Comb Binding Machine"/>
    <n v="407.976"/>
    <n v="3"/>
    <n v="0.2"/>
    <n v="132.59219999999999"/>
    <m/>
    <n v="3"/>
    <m/>
    <n v="407.976"/>
    <m/>
    <n v="0.2"/>
    <m/>
    <n v="132.59219999999999"/>
  </r>
  <r>
    <n v="15"/>
    <s v="US-2015-118983"/>
    <x v="6"/>
    <s v="11/26/2015"/>
    <s v="Standard Class"/>
    <s v="HP-14815"/>
    <s v="Harold Pawlan"/>
    <x v="3"/>
    <s v="United States"/>
    <s v="Fort Worth"/>
    <s v="Texas"/>
    <n v="76106"/>
    <x v="2"/>
    <x v="14"/>
    <x v="1"/>
    <s v="Appliances"/>
    <s v="Holmes Replacement Filter for HEPA Air Cleaner, Very Large Room, HEPA Filter"/>
    <n v="68.81"/>
    <n v="5"/>
    <n v="0.8"/>
    <n v="-123.858"/>
    <m/>
    <n v="5"/>
    <m/>
    <n v="68.81"/>
    <m/>
    <n v="0.8"/>
    <m/>
    <n v="-123.858"/>
  </r>
  <r>
    <n v="16"/>
    <s v="US-2015-118983"/>
    <x v="6"/>
    <s v="11/26/2015"/>
    <s v="Standard Class"/>
    <s v="HP-14815"/>
    <s v="Harold Pawlan"/>
    <x v="3"/>
    <s v="United States"/>
    <s v="Fort Worth"/>
    <s v="Texas"/>
    <n v="76106"/>
    <x v="2"/>
    <x v="15"/>
    <x v="1"/>
    <s v="Binders"/>
    <s v="Storex DuraTech Recycled Plastic Frosted Binders"/>
    <n v="2.544"/>
    <n v="3"/>
    <n v="0.8"/>
    <n v="-3.8159999999999998"/>
    <m/>
    <n v="3"/>
    <m/>
    <n v="2.544"/>
    <m/>
    <n v="0.8"/>
    <m/>
    <n v="-3.8159999999999998"/>
  </r>
  <r>
    <n v="17"/>
    <s v="CA-2014-105893"/>
    <x v="7"/>
    <s v="11/18/2014"/>
    <s v="Standard Class"/>
    <s v="PK-19075"/>
    <s v="Pete Kriz"/>
    <x v="0"/>
    <s v="United States"/>
    <s v="Madison"/>
    <s v="Wisconsin"/>
    <n v="53711"/>
    <x v="2"/>
    <x v="16"/>
    <x v="1"/>
    <s v="Storage"/>
    <s v="Stur-D-Stor Shelving, Vertical 5-Shelf: 72&quot;H x 36&quot;W x 18 1/2&quot;D"/>
    <n v="665.88"/>
    <n v="6"/>
    <n v="0"/>
    <m/>
    <m/>
    <n v="6"/>
    <m/>
    <n v="665.88"/>
    <m/>
    <n v="0"/>
    <m/>
    <n v="28.659881375100209"/>
  </r>
  <r>
    <n v="18"/>
    <s v="CA-2014-167164"/>
    <x v="8"/>
    <s v="5/15/2014"/>
    <s v="Second Class"/>
    <s v="AG-10270"/>
    <s v="Alejandro Grove"/>
    <x v="0"/>
    <s v="United States"/>
    <s v="West Jordan"/>
    <s v="Utah"/>
    <n v="84084"/>
    <x v="1"/>
    <x v="17"/>
    <x v="1"/>
    <s v="Storage"/>
    <s v="Fellowes Super Stor/Drawer"/>
    <n v="55.5"/>
    <n v="2"/>
    <n v="0"/>
    <n v="9.99"/>
    <m/>
    <n v="2"/>
    <m/>
    <n v="55.5"/>
    <m/>
    <n v="0"/>
    <m/>
    <n v="9.99"/>
  </r>
  <r>
    <n v="19"/>
    <s v="CA-2014-143336"/>
    <x v="9"/>
    <d v="2014-01-09T00:00:00"/>
    <s v="Second Class"/>
    <s v="ZD-21925"/>
    <s v="Zuschuss Donatelli"/>
    <x v="0"/>
    <s v="United States"/>
    <s v="San Francisco"/>
    <s v="California"/>
    <n v="94109"/>
    <x v="1"/>
    <x v="18"/>
    <x v="1"/>
    <s v="Art"/>
    <s v="Newell 341"/>
    <n v="8.56"/>
    <n v="2"/>
    <n v="0"/>
    <n v="2.4824000000000002"/>
    <m/>
    <n v="2"/>
    <m/>
    <n v="8.56"/>
    <m/>
    <n v="0"/>
    <m/>
    <n v="2.4824000000000002"/>
  </r>
  <r>
    <n v="20"/>
    <s v="CA-2014-143336"/>
    <x v="9"/>
    <d v="2014-01-09T00:00:00"/>
    <s v="Second Class"/>
    <s v="ZD-21925"/>
    <s v="Zuschuss Donatelli"/>
    <x v="0"/>
    <s v="United States"/>
    <s v="San Francisco"/>
    <s v="California"/>
    <n v="94109"/>
    <x v="1"/>
    <x v="19"/>
    <x v="2"/>
    <s v="Phones"/>
    <s v="Cisco SPA 501G IP Phone"/>
    <n v="213.48"/>
    <n v="3"/>
    <n v="0.2"/>
    <n v="16.010999999999999"/>
    <m/>
    <n v="3"/>
    <m/>
    <n v="213.48"/>
    <m/>
    <n v="0.2"/>
    <m/>
    <n v="16.010999999999999"/>
  </r>
  <r>
    <n v="21"/>
    <s v="CA-2014-143336"/>
    <x v="9"/>
    <d v="2014-01-09T00:00:00"/>
    <s v="Second Class"/>
    <s v="ZD-21925"/>
    <s v="Zuschuss Donatelli"/>
    <x v="2"/>
    <s v="United States"/>
    <s v="San Francisco"/>
    <s v="California"/>
    <n v="94109"/>
    <x v="1"/>
    <x v="20"/>
    <x v="1"/>
    <s v="Binders"/>
    <s v="Wilson Jones Hanging View Binder, White, 1&quot;"/>
    <n v="22.72"/>
    <n v="4"/>
    <n v="0.2"/>
    <n v="7.3840000000000003"/>
    <m/>
    <n v="4"/>
    <m/>
    <n v="22.72"/>
    <m/>
    <n v="0.2"/>
    <m/>
    <n v="7.3840000000000003"/>
  </r>
  <r>
    <n v="22"/>
    <s v="CA-2016-137330"/>
    <x v="10"/>
    <s v="12/13/2016"/>
    <s v="Standard Class"/>
    <s v="KB-16585"/>
    <s v="Ken Black"/>
    <x v="1"/>
    <s v="United States"/>
    <s v="Fremont"/>
    <s v="Nebraska"/>
    <n v="68025"/>
    <x v="2"/>
    <x v="21"/>
    <x v="1"/>
    <s v="Art"/>
    <s v="Newell 318"/>
    <n v="19.46"/>
    <n v="7"/>
    <n v="0"/>
    <n v="5.0595999999999997"/>
    <m/>
    <n v="7"/>
    <m/>
    <n v="19.46"/>
    <m/>
    <n v="0"/>
    <m/>
    <n v="5.0595999999999997"/>
  </r>
  <r>
    <n v="23"/>
    <s v="CA-2016-137330"/>
    <x v="10"/>
    <s v="12/13/2016"/>
    <s v="Standard Class"/>
    <s v="KB-16585"/>
    <s v="Ken Black"/>
    <x v="1"/>
    <s v="United States"/>
    <s v="Fremont"/>
    <s v="Nebraska"/>
    <n v="68025"/>
    <x v="2"/>
    <x v="22"/>
    <x v="1"/>
    <s v="Appliances"/>
    <s v="Acco Six-Outlet Power Strip, 4' Cord Length"/>
    <n v="60.34"/>
    <m/>
    <n v="0"/>
    <n v="15.6884"/>
    <m/>
    <n v="3.7893103793414071"/>
    <m/>
    <n v="60.34"/>
    <m/>
    <n v="0"/>
    <m/>
    <n v="15.6884"/>
  </r>
  <r>
    <n v="24"/>
    <s v="US-2017-156909"/>
    <x v="11"/>
    <s v="7/18/2017"/>
    <s v="Second Class"/>
    <s v="SF-20065"/>
    <s v="Sandra Flanagan"/>
    <x v="0"/>
    <s v="United States"/>
    <s v="Philadelphia"/>
    <s v="Pennsylvania"/>
    <n v="19140"/>
    <x v="3"/>
    <x v="23"/>
    <x v="0"/>
    <s v="Chairs"/>
    <s v="Global Deluxe Stacking Chair, Gray"/>
    <n v="71.372"/>
    <n v="2"/>
    <n v="0.3"/>
    <n v="-1.0196000000000001"/>
    <m/>
    <n v="2"/>
    <m/>
    <n v="71.372"/>
    <m/>
    <n v="0.3"/>
    <m/>
    <n v="-1.0196000000000001"/>
  </r>
  <r>
    <n v="25"/>
    <s v="CA-2015-106320"/>
    <x v="12"/>
    <s v="9/30/2015"/>
    <s v="Standard Class"/>
    <s v="EB-13870"/>
    <s v="Emily Burns"/>
    <x v="0"/>
    <s v="United States"/>
    <s v="Orem"/>
    <s v="Utah"/>
    <n v="84057"/>
    <x v="1"/>
    <x v="3"/>
    <x v="0"/>
    <s v="Tables"/>
    <s v="Bretford CR4500 Series Slim Rectangular Table"/>
    <m/>
    <n v="3"/>
    <n v="0"/>
    <n v="240.26490000000001"/>
    <m/>
    <n v="3"/>
    <m/>
    <n v="229.70867476981141"/>
    <m/>
    <n v="0"/>
    <m/>
    <n v="240.26490000000001"/>
  </r>
  <r>
    <n v="26"/>
    <s v="CA-2016-121755"/>
    <x v="13"/>
    <s v="1/20/2016"/>
    <s v="Second Class"/>
    <s v="EH-13945"/>
    <s v="Eric Hoffmann"/>
    <x v="0"/>
    <s v="United States"/>
    <s v="Los Angeles"/>
    <s v="California"/>
    <n v="90049"/>
    <x v="1"/>
    <x v="24"/>
    <x v="1"/>
    <s v="Binders"/>
    <s v="Wilson Jones Active Use Binders"/>
    <n v="11.648"/>
    <n v="2"/>
    <n v="0.2"/>
    <n v="4.2224000000000004"/>
    <m/>
    <n v="2"/>
    <m/>
    <n v="11.648"/>
    <m/>
    <n v="0.2"/>
    <m/>
    <n v="4.2224000000000004"/>
  </r>
  <r>
    <n v="27"/>
    <s v="CA-2016-121755"/>
    <x v="13"/>
    <s v="1/20/2016"/>
    <s v="Second Class"/>
    <s v="EH-13945"/>
    <s v="Eric Hoffmann"/>
    <x v="0"/>
    <s v="United States"/>
    <s v="Los Angeles"/>
    <s v="California"/>
    <n v="90049"/>
    <x v="1"/>
    <x v="25"/>
    <x v="2"/>
    <s v="Accessories"/>
    <s v="Imation 8GB Mini TravelDrive USB 2.0 Flash Drive"/>
    <n v="90.57"/>
    <n v="3"/>
    <n v="0"/>
    <n v="11.774100000000001"/>
    <m/>
    <n v="3"/>
    <m/>
    <n v="90.57"/>
    <m/>
    <n v="0"/>
    <m/>
    <n v="11.774100000000001"/>
  </r>
  <r>
    <n v="28"/>
    <s v="US-2015-150630"/>
    <x v="14"/>
    <s v="9/21/2015"/>
    <s v="Standard Class"/>
    <s v="TB-21520"/>
    <s v="Tracy Blumstein"/>
    <x v="0"/>
    <s v="United States"/>
    <s v="Philadelphia"/>
    <s v="Pennsylvania"/>
    <n v="19140"/>
    <x v="3"/>
    <x v="26"/>
    <x v="0"/>
    <s v="Bookcases"/>
    <s v="Riverside Palais Royal Lawyers Bookcase, Royale Cherry Finish"/>
    <n v="3083.43"/>
    <n v="7"/>
    <n v="0.5"/>
    <n v="-1665.0522000000001"/>
    <m/>
    <n v="7"/>
    <m/>
    <n v="3083.43"/>
    <m/>
    <n v="0.5"/>
    <m/>
    <n v="-1665.0522000000001"/>
  </r>
  <r>
    <n v="29"/>
    <s v="US-2015-150630"/>
    <x v="14"/>
    <s v="9/21/2015"/>
    <s v="Standard Class"/>
    <s v="TB-21520"/>
    <s v="Tracy Blumstein"/>
    <x v="0"/>
    <s v="United States"/>
    <s v="Philadelphia"/>
    <s v="Pennsylvania"/>
    <n v="19140"/>
    <x v="3"/>
    <x v="27"/>
    <x v="1"/>
    <s v="Binders"/>
    <s v="Avery Recycled Flexi-View Covers for Binding Systems"/>
    <n v="9.6180000000000003"/>
    <n v="2"/>
    <n v="0.7"/>
    <n v="-7.0532000000000004"/>
    <m/>
    <n v="2"/>
    <m/>
    <n v="9.6180000000000003"/>
    <m/>
    <n v="0.7"/>
    <m/>
    <n v="-7.0532000000000004"/>
  </r>
  <r>
    <n v="30"/>
    <s v="US-2015-150630"/>
    <x v="14"/>
    <s v="9/21/2015"/>
    <s v="Standard Class"/>
    <s v="TB-21520"/>
    <s v="Tracy Blumstein"/>
    <x v="0"/>
    <s v="United States"/>
    <s v="Philadelphia"/>
    <s v="Pennsylvania"/>
    <n v="19140"/>
    <x v="3"/>
    <x v="28"/>
    <x v="0"/>
    <s v="Furnishings"/>
    <s v="Howard Miller 13-3/4&quot; Diameter Brushed Chrome Round Wall Clock"/>
    <n v="124.2"/>
    <n v="3"/>
    <n v="0.2"/>
    <n v="15.525"/>
    <m/>
    <n v="3"/>
    <m/>
    <n v="124.2"/>
    <m/>
    <n v="0.2"/>
    <m/>
    <n v="15.525"/>
  </r>
  <r>
    <n v="31"/>
    <s v="US-2015-150630"/>
    <x v="14"/>
    <s v="9/21/2015"/>
    <s v="Standard Class"/>
    <s v="TB-21520"/>
    <s v="Tracy Blumstein"/>
    <x v="0"/>
    <s v="United States"/>
    <s v="Philadelphia"/>
    <s v="Pennsylvania"/>
    <n v="19140"/>
    <x v="3"/>
    <x v="29"/>
    <x v="1"/>
    <s v="Envelopes"/>
    <s v="Poly String Tie Envelopes"/>
    <n v="3.2639999999999998"/>
    <n v="2"/>
    <n v="0.2"/>
    <n v="1.1015999999999999"/>
    <m/>
    <n v="2"/>
    <m/>
    <n v="3.2639999999999998"/>
    <m/>
    <n v="0.2"/>
    <m/>
    <n v="1.1015999999999999"/>
  </r>
  <r>
    <n v="32"/>
    <s v="US-2015-150630"/>
    <x v="14"/>
    <s v="9/21/2015"/>
    <s v="Standard Class"/>
    <s v="TB-21520"/>
    <s v="Tracy Blumstein"/>
    <x v="0"/>
    <s v="United States"/>
    <s v="Philadelphia"/>
    <s v="Pennsylvania"/>
    <n v="19140"/>
    <x v="3"/>
    <x v="30"/>
    <x v="1"/>
    <s v="Art"/>
    <s v="BOSTON Model 1800 Electric Pencil Sharpeners, Putty/Woodgrain"/>
    <n v="86.304000000000002"/>
    <n v="6"/>
    <n v="0.2"/>
    <n v="9.7091999999999992"/>
    <m/>
    <n v="6"/>
    <m/>
    <n v="86.304000000000002"/>
    <m/>
    <n v="0.2"/>
    <m/>
    <n v="9.7091999999999992"/>
  </r>
  <r>
    <n v="33"/>
    <s v="US-2015-150630"/>
    <x v="14"/>
    <s v="9/21/2015"/>
    <s v="Standard Class"/>
    <s v="TB-21520"/>
    <s v="Tracy Blumstein"/>
    <x v="0"/>
    <s v="United States"/>
    <s v="Philadelphia"/>
    <s v="Pennsylvania"/>
    <n v="19140"/>
    <x v="3"/>
    <x v="31"/>
    <x v="1"/>
    <s v="Binders"/>
    <s v="Acco Pressboard Covers with Storage Hooks, 14 7/8&quot; x 11&quot;, Executive Red"/>
    <n v="6.8579999999999997"/>
    <n v="6"/>
    <n v="0.7"/>
    <n v="-5.7149999999999999"/>
    <m/>
    <n v="6"/>
    <m/>
    <n v="6.8579999999999997"/>
    <m/>
    <n v="0.7"/>
    <m/>
    <n v="-5.7149999999999999"/>
  </r>
  <r>
    <n v="34"/>
    <s v="US-2015-150630"/>
    <x v="14"/>
    <s v="9/21/2015"/>
    <s v="Standard Class"/>
    <s v="TB-21520"/>
    <s v="Tracy Blumstein"/>
    <x v="0"/>
    <s v="United States"/>
    <s v="Philadelphia"/>
    <s v="Pennsylvania"/>
    <n v="19140"/>
    <x v="3"/>
    <x v="32"/>
    <x v="1"/>
    <s v="Art"/>
    <s v="Lumber Crayons"/>
    <n v="15.76"/>
    <n v="2"/>
    <n v="0.2"/>
    <n v="3.5459999999999998"/>
    <m/>
    <n v="2"/>
    <m/>
    <n v="15.76"/>
    <m/>
    <n v="0.2"/>
    <m/>
    <n v="3.5459999999999998"/>
  </r>
  <r>
    <n v="35"/>
    <s v="CA-2017-107727"/>
    <x v="15"/>
    <s v="10/23/2017"/>
    <s v="Second Class"/>
    <s v="MA-17560"/>
    <s v="Matt Abelman"/>
    <x v="2"/>
    <s v="United States"/>
    <s v="Houston"/>
    <s v="Texas"/>
    <n v="77095"/>
    <x v="2"/>
    <x v="33"/>
    <x v="1"/>
    <s v="Paper"/>
    <s v="Easy-staple paper"/>
    <n v="29.472000000000001"/>
    <n v="3"/>
    <n v="0.2"/>
    <n v="9.9467999999999996"/>
    <m/>
    <n v="3"/>
    <m/>
    <n v="29.472000000000001"/>
    <m/>
    <n v="0.2"/>
    <m/>
    <n v="9.9467999999999996"/>
  </r>
  <r>
    <n v="36"/>
    <s v="CA-2016-117590"/>
    <x v="16"/>
    <d v="2016-10-12T00:00:00"/>
    <s v="First Class"/>
    <s v="GH-14485"/>
    <s v="Gene Hale"/>
    <x v="1"/>
    <s v="United States"/>
    <s v="Richardson"/>
    <s v="Texas"/>
    <n v="75080"/>
    <x v="2"/>
    <x v="34"/>
    <x v="2"/>
    <s v="Phones"/>
    <s v="GE 30524EE4"/>
    <n v="1097.5440000000001"/>
    <n v="7"/>
    <n v="0.2"/>
    <n v="123.47369999999999"/>
    <m/>
    <n v="7"/>
    <m/>
    <n v="1097.5440000000001"/>
    <m/>
    <n v="0.2"/>
    <m/>
    <n v="123.47369999999999"/>
  </r>
  <r>
    <n v="37"/>
    <s v="CA-2016-117590"/>
    <x v="16"/>
    <d v="2016-10-12T00:00:00"/>
    <s v="First Class"/>
    <s v="GH-14485"/>
    <s v="Gene Hale"/>
    <x v="1"/>
    <s v="United States"/>
    <s v="Richardson"/>
    <s v="Texas"/>
    <n v="75080"/>
    <x v="2"/>
    <x v="35"/>
    <x v="0"/>
    <s v="Furnishings"/>
    <s v="Electrix Architect's Clamp-On Swing Arm Lamp, Black"/>
    <n v="190.92"/>
    <n v="5"/>
    <n v="0.6"/>
    <n v="-147.96299999999999"/>
    <m/>
    <n v="5"/>
    <m/>
    <n v="190.92"/>
    <m/>
    <n v="0.6"/>
    <m/>
    <n v="-147.96299999999999"/>
  </r>
  <r>
    <n v="38"/>
    <s v="CA-2015-117415"/>
    <x v="17"/>
    <s v="12/31/2015"/>
    <s v="Standard Class"/>
    <s v="SN-20710"/>
    <s v="Steve Nguyen"/>
    <x v="3"/>
    <s v="United States"/>
    <s v="Houston"/>
    <s v="Texas"/>
    <n v="77041"/>
    <x v="2"/>
    <x v="36"/>
    <x v="1"/>
    <s v="Envelopes"/>
    <s v="#10-4 1/8&quot; x 9 1/2&quot; Premium Diagonal Seam Envelopes"/>
    <n v="113.328"/>
    <n v="9"/>
    <n v="0.2"/>
    <n v="35.414999999999999"/>
    <m/>
    <n v="9"/>
    <m/>
    <n v="113.328"/>
    <m/>
    <n v="0.2"/>
    <m/>
    <n v="35.414999999999999"/>
  </r>
  <r>
    <n v="39"/>
    <s v="CA-2015-117415"/>
    <x v="17"/>
    <s v="12/31/2015"/>
    <s v="Standard Class"/>
    <s v="SN-20710"/>
    <s v="Steve Nguyen"/>
    <x v="3"/>
    <s v="United States"/>
    <s v="Houston"/>
    <s v="Texas"/>
    <n v="77041"/>
    <x v="2"/>
    <x v="37"/>
    <x v="0"/>
    <s v="Bookcases"/>
    <s v="Atlantic Metals Mobile 3-Shelf Bookcases, Custom Colors"/>
    <n v="532.39919999999995"/>
    <n v="3"/>
    <m/>
    <n v="-46.976399999999998"/>
    <m/>
    <n v="3"/>
    <m/>
    <n v="532.39919999999995"/>
    <m/>
    <n v="0.15618633043131144"/>
    <m/>
    <n v="-46.976399999999998"/>
  </r>
  <r>
    <n v="40"/>
    <s v="CA-2015-117415"/>
    <x v="17"/>
    <s v="12/31/2015"/>
    <s v="Standard Class"/>
    <s v="SN-20710"/>
    <s v="Steve Nguyen"/>
    <x v="3"/>
    <s v="United States"/>
    <s v="Houston"/>
    <s v="Texas"/>
    <n v="77041"/>
    <x v="2"/>
    <x v="38"/>
    <x v="0"/>
    <s v="Chairs"/>
    <s v="Global Fabric Manager's Chair, Dark Gray"/>
    <n v="212.05799999999999"/>
    <n v="3"/>
    <n v="0.3"/>
    <n v="-15.147"/>
    <m/>
    <n v="3"/>
    <m/>
    <n v="212.05799999999999"/>
    <m/>
    <n v="0.3"/>
    <m/>
    <n v="-15.147"/>
  </r>
  <r>
    <n v="41"/>
    <s v="CA-2015-117415"/>
    <x v="17"/>
    <s v="12/31/2015"/>
    <s v="Standard Class"/>
    <s v="SN-20710"/>
    <s v="Steve Nguyen"/>
    <x v="3"/>
    <s v="United States"/>
    <s v="Houston"/>
    <s v="Texas"/>
    <n v="77041"/>
    <x v="2"/>
    <x v="39"/>
    <x v="2"/>
    <s v="Phones"/>
    <s v="Plantronics HL10 Handset Lifter"/>
    <n v="371.16800000000001"/>
    <n v="4"/>
    <n v="0.2"/>
    <n v="41.756399999999999"/>
    <m/>
    <n v="4"/>
    <m/>
    <n v="371.16800000000001"/>
    <m/>
    <n v="0.2"/>
    <m/>
    <n v="41.756399999999999"/>
  </r>
  <r>
    <n v="42"/>
    <s v="CA-2017-120999"/>
    <x v="18"/>
    <s v="9/15/2017"/>
    <s v="Standard Class"/>
    <s v="LC-16930"/>
    <s v="Linda Cazamias"/>
    <x v="1"/>
    <s v="United States"/>
    <s v="Naperville"/>
    <s v="Illinois"/>
    <n v="60540"/>
    <x v="2"/>
    <x v="40"/>
    <x v="2"/>
    <s v="Phones"/>
    <s v="Panasonic Kx-TS550"/>
    <n v="147.16800000000001"/>
    <n v="4"/>
    <n v="0.2"/>
    <n v="16.5564"/>
    <m/>
    <n v="4"/>
    <m/>
    <n v="147.16800000000001"/>
    <m/>
    <n v="0.2"/>
    <m/>
    <n v="16.5564"/>
  </r>
  <r>
    <n v="43"/>
    <s v="CA-2016-101343"/>
    <x v="19"/>
    <s v="7/22/2016"/>
    <s v="Standard Class"/>
    <s v="RA-19885"/>
    <s v="Ruben Ausman"/>
    <x v="1"/>
    <s v="United States"/>
    <s v="Los Angeles"/>
    <s v="California"/>
    <n v="90049"/>
    <x v="1"/>
    <x v="41"/>
    <x v="1"/>
    <s v="Storage"/>
    <s v="Eldon Base for stackable storage shelf, platinum"/>
    <n v="77.88"/>
    <n v="2"/>
    <n v="0"/>
    <n v="3.8940000000000001"/>
    <m/>
    <n v="2"/>
    <m/>
    <n v="77.88"/>
    <m/>
    <n v="0"/>
    <m/>
    <n v="3.8940000000000001"/>
  </r>
  <r>
    <n v="44"/>
    <s v="CA-2017-139619"/>
    <x v="20"/>
    <s v="9/23/2017"/>
    <s v="Standard Class"/>
    <s v="ES-14080"/>
    <s v="Erin Smith"/>
    <x v="1"/>
    <s v="United States"/>
    <s v="Melbourne"/>
    <s v="Florida"/>
    <n v="32935"/>
    <x v="0"/>
    <x v="42"/>
    <x v="1"/>
    <s v="Storage"/>
    <s v="Advantus 10-Drawer Portable Organizer, Chrome Metal Frame, Smoke Drawers"/>
    <n v="95.616"/>
    <n v="2"/>
    <n v="0.2"/>
    <n v="9.5616000000000003"/>
    <m/>
    <n v="2"/>
    <m/>
    <n v="95.616"/>
    <m/>
    <n v="0.2"/>
    <m/>
    <n v="9.5616000000000003"/>
  </r>
  <r>
    <n v="45"/>
    <s v="CA-2016-118255"/>
    <x v="21"/>
    <s v="3/13/2016"/>
    <s v="First Class"/>
    <s v="ON-18715"/>
    <s v="Odella Nelson"/>
    <x v="1"/>
    <s v="United States"/>
    <s v="Eagan"/>
    <s v="Minnesota"/>
    <n v="55122"/>
    <x v="2"/>
    <x v="43"/>
    <x v="2"/>
    <s v="Accessories"/>
    <s v="Verbatim 25 GB 6x Blu-ray Single Layer Recordable Disc, 25/Pack"/>
    <n v="45.98"/>
    <n v="2"/>
    <n v="0"/>
    <n v="19.7714"/>
    <m/>
    <n v="2"/>
    <m/>
    <n v="45.98"/>
    <m/>
    <n v="0"/>
    <m/>
    <n v="19.7714"/>
  </r>
  <r>
    <n v="46"/>
    <s v="CA-2016-118255"/>
    <x v="21"/>
    <s v="3/13/2016"/>
    <s v="First Class"/>
    <s v="ON-18715"/>
    <s v="Odella Nelson"/>
    <x v="1"/>
    <s v="United States"/>
    <s v="Eagan"/>
    <s v="Minnesota"/>
    <n v="55122"/>
    <x v="2"/>
    <x v="44"/>
    <x v="1"/>
    <s v="Binders"/>
    <s v="Wilson Jones Leather-Like Binders with DublLock Round Rings"/>
    <n v="17.46"/>
    <n v="2"/>
    <n v="0"/>
    <n v="8.2062000000000008"/>
    <m/>
    <n v="2"/>
    <m/>
    <n v="17.46"/>
    <m/>
    <n v="0"/>
    <m/>
    <n v="8.2062000000000008"/>
  </r>
  <r>
    <n v="47"/>
    <s v="CA-2014-146703"/>
    <x v="22"/>
    <s v="10/25/2014"/>
    <s v="Second Class"/>
    <s v="PO-18865"/>
    <s v="Patrick O'Donnell"/>
    <x v="0"/>
    <s v="United States"/>
    <s v="Westland"/>
    <s v="Michigan"/>
    <n v="48185"/>
    <x v="2"/>
    <x v="45"/>
    <x v="1"/>
    <s v="Storage"/>
    <s v="Gould Plastics 9-Pocket Panel Bin, 18-3/8w x 5-1/4d x 20-1/2h, Black"/>
    <n v="211.96"/>
    <n v="4"/>
    <n v="0"/>
    <n v="8.4784000000000006"/>
    <m/>
    <n v="4"/>
    <m/>
    <n v="211.96"/>
    <m/>
    <n v="0"/>
    <m/>
    <n v="8.4784000000000006"/>
  </r>
  <r>
    <n v="48"/>
    <s v="CA-2016-169194"/>
    <x v="23"/>
    <s v="6/25/2016"/>
    <s v="Standard Class"/>
    <s v="LH-16900"/>
    <s v="Lena Hernandez"/>
    <x v="0"/>
    <s v="United States"/>
    <s v="Dover"/>
    <s v="Delaware"/>
    <n v="19901"/>
    <x v="3"/>
    <x v="46"/>
    <x v="2"/>
    <s v="Accessories"/>
    <s v="Imation 8gb Micro Traveldrive Usb 2.0 Flash Drive"/>
    <n v="45"/>
    <n v="3"/>
    <n v="0"/>
    <n v="4.95"/>
    <m/>
    <n v="3"/>
    <m/>
    <n v="45"/>
    <m/>
    <n v="0"/>
    <m/>
    <n v="4.95"/>
  </r>
  <r>
    <n v="49"/>
    <s v="CA-2016-169194"/>
    <x v="23"/>
    <s v="6/25/2016"/>
    <s v="Standard Class"/>
    <s v="LH-16900"/>
    <s v="Lena Hernandez"/>
    <x v="0"/>
    <s v="United States"/>
    <s v="Dover"/>
    <s v="Delaware"/>
    <n v="19901"/>
    <x v="3"/>
    <x v="47"/>
    <x v="2"/>
    <s v="Phones"/>
    <s v="LF Elite 3D Dazzle Designer Hard Case Cover, Lf Stylus Pen and Wiper For Apple Iphone 5c Mini Lite"/>
    <n v="21.8"/>
    <n v="2"/>
    <n v="0"/>
    <n v="6.1040000000000001"/>
    <m/>
    <n v="2"/>
    <m/>
    <n v="21.8"/>
    <m/>
    <n v="0"/>
    <m/>
    <n v="6.1040000000000001"/>
  </r>
  <r>
    <n v="50"/>
    <s v="CA-2015-115742"/>
    <x v="24"/>
    <s v="4/22/2015"/>
    <s v="Standard Class"/>
    <s v="DP-13000"/>
    <s v="Darren Powers"/>
    <x v="0"/>
    <s v="United States"/>
    <s v="New Albany"/>
    <s v="Indiana"/>
    <n v="47150"/>
    <x v="2"/>
    <x v="48"/>
    <x v="1"/>
    <s v="Binders"/>
    <s v="C-Line Peel &amp; Stick Add-On Filing Pockets, 8-3/4 x 5-1/8, 10/Pack"/>
    <n v="38.22"/>
    <n v="6"/>
    <n v="0"/>
    <n v="17.9634"/>
    <m/>
    <n v="6"/>
    <m/>
    <n v="38.22"/>
    <m/>
    <n v="0"/>
    <m/>
    <n v="17.9634"/>
  </r>
  <r>
    <n v="51"/>
    <s v="CA-2015-115742"/>
    <x v="24"/>
    <s v="4/22/2015"/>
    <s v="Standard Class"/>
    <s v="DP-13000"/>
    <s v="Darren Powers"/>
    <x v="0"/>
    <s v="United States"/>
    <s v="New Albany"/>
    <s v="Indiana"/>
    <n v="47150"/>
    <x v="2"/>
    <x v="49"/>
    <x v="1"/>
    <s v="Labels"/>
    <s v="Avery 485"/>
    <n v="75.180000000000007"/>
    <n v="6"/>
    <n v="0"/>
    <n v="35.334600000000002"/>
    <m/>
    <n v="6"/>
    <m/>
    <n v="75.180000000000007"/>
    <m/>
    <n v="0"/>
    <m/>
    <n v="35.334600000000002"/>
  </r>
  <r>
    <n v="52"/>
    <s v="CA-2015-115742"/>
    <x v="24"/>
    <s v="4/22/2015"/>
    <s v="Standard Class"/>
    <s v="DP-13000"/>
    <s v="Darren Powers"/>
    <x v="0"/>
    <s v="United States"/>
    <s v="New Albany"/>
    <s v="Indiana"/>
    <n v="47150"/>
    <x v="2"/>
    <x v="50"/>
    <x v="0"/>
    <s v="Furnishings"/>
    <s v="Longer-Life Soft White Bulbs"/>
    <n v="6.16"/>
    <n v="2"/>
    <n v="0"/>
    <n v="2.9567999999999999"/>
    <m/>
    <n v="2"/>
    <m/>
    <n v="6.16"/>
    <m/>
    <n v="0"/>
    <m/>
    <n v="2.9567999999999999"/>
  </r>
  <r>
    <n v="53"/>
    <s v="CA-2015-115742"/>
    <x v="24"/>
    <s v="4/22/2015"/>
    <s v="Standard Class"/>
    <s v="DP-13000"/>
    <s v="Darren Powers"/>
    <x v="0"/>
    <s v="United States"/>
    <s v="New Albany"/>
    <s v="Indiana"/>
    <n v="47150"/>
    <x v="2"/>
    <x v="51"/>
    <x v="0"/>
    <s v="Chairs"/>
    <s v="Global Leather Task Chair, Black"/>
    <n v="89.99"/>
    <n v="1"/>
    <n v="0"/>
    <n v="17.098099999999999"/>
    <m/>
    <n v="1"/>
    <m/>
    <n v="89.99"/>
    <m/>
    <n v="0"/>
    <m/>
    <n v="17.098099999999999"/>
  </r>
  <r>
    <n v="54"/>
    <s v="CA-2016-105816"/>
    <x v="25"/>
    <s v="12/17/2016"/>
    <s v="Standard Class"/>
    <s v="JM-15265"/>
    <s v="Janet Molinari"/>
    <x v="1"/>
    <s v="United States"/>
    <s v="New York City"/>
    <s v="New York"/>
    <n v="10024"/>
    <x v="3"/>
    <x v="52"/>
    <x v="1"/>
    <s v="Fasteners"/>
    <s v="Advantus Push Pins"/>
    <n v="15.26"/>
    <n v="7"/>
    <n v="0"/>
    <n v="6.2565999999999997"/>
    <m/>
    <n v="7"/>
    <m/>
    <n v="15.26"/>
    <m/>
    <n v="0"/>
    <m/>
    <n v="6.2565999999999997"/>
  </r>
  <r>
    <n v="55"/>
    <s v="CA-2016-105816"/>
    <x v="25"/>
    <s v="12/17/2016"/>
    <s v="Standard Class"/>
    <s v="JM-15265"/>
    <s v="Janet Molinari"/>
    <x v="1"/>
    <s v="United States"/>
    <s v="New York City"/>
    <s v="New York"/>
    <n v="10024"/>
    <x v="3"/>
    <x v="53"/>
    <x v="2"/>
    <s v="Phones"/>
    <s v="AT&amp;T CL83451 4-Handset Telephone"/>
    <n v="1029.95"/>
    <n v="5"/>
    <n v="0"/>
    <n v="298.68549999999999"/>
    <m/>
    <n v="5"/>
    <m/>
    <n v="1029.95"/>
    <m/>
    <n v="0"/>
    <m/>
    <n v="298.68549999999999"/>
  </r>
  <r>
    <n v="56"/>
    <s v="CA-2016-111682"/>
    <x v="26"/>
    <s v="6/18/2016"/>
    <s v="First Class"/>
    <s v="TB-21055"/>
    <s v="Ted Butterfield"/>
    <x v="0"/>
    <s v="United States"/>
    <s v="Troy"/>
    <s v="New York"/>
    <n v="12180"/>
    <x v="3"/>
    <x v="54"/>
    <x v="1"/>
    <s v="Storage"/>
    <s v="Home/Office Personal File Carts"/>
    <n v="208.56"/>
    <n v="6"/>
    <n v="0"/>
    <n v="52.14"/>
    <m/>
    <n v="6"/>
    <m/>
    <n v="208.56"/>
    <m/>
    <n v="0"/>
    <m/>
    <n v="52.14"/>
  </r>
  <r>
    <n v="57"/>
    <s v="CA-2016-111682"/>
    <x v="26"/>
    <s v="6/18/2016"/>
    <s v="First Class"/>
    <s v="TB-21055"/>
    <s v="Ted Butterfield"/>
    <x v="0"/>
    <s v="United States"/>
    <s v="Troy"/>
    <s v="New York"/>
    <n v="12180"/>
    <x v="3"/>
    <x v="55"/>
    <x v="1"/>
    <s v="Paper"/>
    <s v="Xerox 232"/>
    <n v="32.4"/>
    <n v="5"/>
    <n v="0"/>
    <n v="15.552"/>
    <m/>
    <n v="5"/>
    <m/>
    <n v="32.4"/>
    <m/>
    <n v="0"/>
    <m/>
    <n v="15.552"/>
  </r>
  <r>
    <n v="58"/>
    <s v="CA-2016-111682"/>
    <x v="26"/>
    <s v="6/18/2016"/>
    <s v="First Class"/>
    <s v="TB-21055"/>
    <s v="Ted Butterfield"/>
    <x v="0"/>
    <s v="United States"/>
    <s v="Troy"/>
    <s v="New York"/>
    <n v="12180"/>
    <x v="3"/>
    <x v="56"/>
    <x v="0"/>
    <s v="Chairs"/>
    <s v="Novimex Turbo Task Chair"/>
    <n v="319.41000000000003"/>
    <n v="5"/>
    <n v="0.1"/>
    <n v="7.0979999999999999"/>
    <m/>
    <n v="5"/>
    <m/>
    <n v="319.41000000000003"/>
    <m/>
    <n v="0.1"/>
    <m/>
    <n v="7.0979999999999999"/>
  </r>
  <r>
    <n v="59"/>
    <s v="CA-2016-111682"/>
    <x v="26"/>
    <s v="6/18/2016"/>
    <s v="First Class"/>
    <s v="TB-21055"/>
    <s v="Ted Butterfield"/>
    <x v="0"/>
    <s v="United States"/>
    <s v="Troy"/>
    <s v="New York"/>
    <n v="12180"/>
    <x v="3"/>
    <x v="57"/>
    <x v="1"/>
    <s v="Paper"/>
    <s v="Array Parchment Paper, Assorted Colors"/>
    <n v="14.56"/>
    <n v="2"/>
    <n v="0"/>
    <n v="6.9888000000000003"/>
    <m/>
    <n v="2"/>
    <m/>
    <n v="14.56"/>
    <m/>
    <n v="0"/>
    <m/>
    <n v="6.9888000000000003"/>
  </r>
  <r>
    <n v="60"/>
    <s v="CA-2016-111682"/>
    <x v="26"/>
    <s v="6/18/2016"/>
    <s v="First Class"/>
    <s v="TB-21055"/>
    <s v="Ted Butterfield"/>
    <x v="0"/>
    <s v="United States"/>
    <s v="Troy"/>
    <s v="New York"/>
    <n v="12180"/>
    <x v="3"/>
    <x v="46"/>
    <x v="2"/>
    <s v="Accessories"/>
    <s v="Imation 8gb Micro Traveldrive Usb 2.0 Flash Drive"/>
    <n v="30"/>
    <n v="2"/>
    <n v="0"/>
    <n v="3.3"/>
    <m/>
    <n v="2"/>
    <m/>
    <n v="30"/>
    <m/>
    <n v="0"/>
    <m/>
    <n v="3.3"/>
  </r>
  <r>
    <n v="61"/>
    <s v="CA-2016-111682"/>
    <x v="26"/>
    <s v="6/18/2016"/>
    <s v="First Class"/>
    <s v="TB-21055"/>
    <s v="Ted Butterfield"/>
    <x v="0"/>
    <s v="United States"/>
    <s v="Troy"/>
    <s v="New York"/>
    <n v="12180"/>
    <x v="3"/>
    <x v="58"/>
    <x v="1"/>
    <s v="Binders"/>
    <s v="Plastic Binding Combs"/>
    <n v="48.48"/>
    <n v="4"/>
    <n v="0.2"/>
    <n v="16.361999999999998"/>
    <m/>
    <n v="4"/>
    <m/>
    <n v="48.48"/>
    <m/>
    <n v="0.2"/>
    <m/>
    <n v="16.361999999999998"/>
  </r>
  <r>
    <n v="62"/>
    <s v="CA-2016-111682"/>
    <x v="26"/>
    <s v="6/18/2016"/>
    <s v="First Class"/>
    <s v="TB-21055"/>
    <s v="Ted Butterfield"/>
    <x v="0"/>
    <s v="United States"/>
    <s v="Troy"/>
    <s v="New York"/>
    <n v="12180"/>
    <x v="3"/>
    <x v="59"/>
    <x v="1"/>
    <s v="Art"/>
    <s v="Prang Dustless Chalk Sticks"/>
    <n v="1.68"/>
    <n v="1"/>
    <n v="0"/>
    <n v="0.84"/>
    <m/>
    <n v="1"/>
    <m/>
    <n v="1.68"/>
    <m/>
    <n v="0"/>
    <m/>
    <n v="0.84"/>
  </r>
  <r>
    <n v="63"/>
    <s v="CA-2015-135545"/>
    <x v="27"/>
    <s v="11/30/2015"/>
    <s v="Standard Class"/>
    <s v="KM-16720"/>
    <s v="Kunst Miller"/>
    <x v="0"/>
    <s v="United States"/>
    <s v="Los Angeles"/>
    <s v="California"/>
    <n v="90004"/>
    <x v="1"/>
    <x v="60"/>
    <x v="2"/>
    <s v="Accessories"/>
    <s v="Verbatim 25 GB 6x Blu-ray Single Layer Recordable Disc, 3/Pack"/>
    <n v="13.98"/>
    <n v="2"/>
    <n v="0"/>
    <n v="6.1512000000000002"/>
    <m/>
    <n v="2"/>
    <m/>
    <n v="13.98"/>
    <m/>
    <n v="0"/>
    <m/>
    <n v="6.1512000000000002"/>
  </r>
  <r>
    <n v="64"/>
    <s v="CA-2015-135545"/>
    <x v="27"/>
    <s v="11/30/2015"/>
    <s v="Standard Class"/>
    <s v="KM-16720"/>
    <s v="Kunst Miller"/>
    <x v="0"/>
    <s v="United States"/>
    <s v="Los Angeles"/>
    <s v="California"/>
    <n v="90004"/>
    <x v="1"/>
    <x v="61"/>
    <x v="1"/>
    <s v="Binders"/>
    <s v="Acco PRESSTEX Data Binder with Storage Hooks, Dark Blue, 14 7/8&quot; X 11&quot;"/>
    <n v="25.824000000000002"/>
    <n v="6"/>
    <n v="0.2"/>
    <n v="9.3612000000000002"/>
    <m/>
    <n v="6"/>
    <m/>
    <n v="25.824000000000002"/>
    <m/>
    <n v="0.2"/>
    <m/>
    <n v="9.3612000000000002"/>
  </r>
  <r>
    <n v="65"/>
    <s v="CA-2015-135545"/>
    <x v="27"/>
    <s v="11/30/2015"/>
    <s v="Standard Class"/>
    <s v="KM-16720"/>
    <s v="Kunst Miller"/>
    <x v="0"/>
    <s v="United States"/>
    <s v="Los Angeles"/>
    <s v="California"/>
    <n v="90004"/>
    <x v="1"/>
    <x v="62"/>
    <x v="1"/>
    <s v="Paper"/>
    <s v="Xerox 1943"/>
    <n v="146.72999999999999"/>
    <n v="3"/>
    <n v="0"/>
    <n v="68.963099999999997"/>
    <m/>
    <n v="3"/>
    <m/>
    <n v="146.72999999999999"/>
    <m/>
    <n v="0"/>
    <m/>
    <n v="68.963099999999997"/>
  </r>
  <r>
    <n v="66"/>
    <s v="CA-2015-135545"/>
    <x v="27"/>
    <s v="11/30/2015"/>
    <s v="Standard Class"/>
    <s v="KM-16720"/>
    <s v="Kunst Miller"/>
    <x v="0"/>
    <s v="United States"/>
    <s v="Los Angeles"/>
    <s v="California"/>
    <n v="90004"/>
    <x v="1"/>
    <x v="63"/>
    <x v="0"/>
    <s v="Furnishings"/>
    <s v="Luxo Economy Swing Arm Lamp"/>
    <n v="79.760000000000005"/>
    <n v="4"/>
    <n v="0"/>
    <n v="22.332799999999999"/>
    <m/>
    <n v="4"/>
    <m/>
    <n v="79.760000000000005"/>
    <m/>
    <n v="0"/>
    <m/>
    <n v="22.332799999999999"/>
  </r>
  <r>
    <n v="67"/>
    <s v="US-2015-164175"/>
    <x v="28"/>
    <d v="2015-05-05T00:00:00"/>
    <s v="Standard Class"/>
    <s v="PS-18970"/>
    <s v="Paul Stevenson"/>
    <x v="3"/>
    <s v="United States"/>
    <s v="Chicago"/>
    <s v="Illinois"/>
    <n v="60610"/>
    <x v="2"/>
    <x v="64"/>
    <x v="0"/>
    <s v="Chairs"/>
    <s v="Global Value Mid-Back Manager's Chair, Gray"/>
    <n v="213.11500000000001"/>
    <n v="5"/>
    <n v="0.3"/>
    <n v="-15.2225"/>
    <m/>
    <n v="5"/>
    <m/>
    <n v="213.11500000000001"/>
    <m/>
    <n v="0.3"/>
    <m/>
    <n v="-15.2225"/>
  </r>
  <r>
    <n v="68"/>
    <s v="CA-2014-106376"/>
    <x v="29"/>
    <d v="2014-10-12T00:00:00"/>
    <s v="Standard Class"/>
    <s v="BS-11590"/>
    <s v="Brendan Sweed"/>
    <x v="1"/>
    <s v="United States"/>
    <s v="Gilbert"/>
    <s v="Arizona"/>
    <n v="85234"/>
    <x v="1"/>
    <x v="65"/>
    <x v="1"/>
    <s v="Art"/>
    <s v="Hunt BOSTON Model 1606 High-Volume Electric Pencil Sharpener, Beige"/>
    <n v="1113.0239999999999"/>
    <n v="8"/>
    <n v="0.2"/>
    <n v="111.30240000000001"/>
    <m/>
    <n v="8"/>
    <m/>
    <n v="1113.0239999999999"/>
    <m/>
    <n v="0.2"/>
    <m/>
    <n v="111.30240000000001"/>
  </r>
  <r>
    <n v="69"/>
    <s v="CA-2014-106376"/>
    <x v="29"/>
    <d v="2014-10-12T00:00:00"/>
    <s v="Standard Class"/>
    <s v="BS-11590"/>
    <s v="Brendan Sweed"/>
    <x v="1"/>
    <s v="United States"/>
    <s v="Gilbert"/>
    <s v="Arizona"/>
    <n v="85234"/>
    <x v="1"/>
    <x v="66"/>
    <x v="2"/>
    <s v="Phones"/>
    <s v="netTALK DUO VoIP Telephone Service"/>
    <n v="167.96799999999999"/>
    <n v="4"/>
    <n v="0.2"/>
    <n v="62.988"/>
    <m/>
    <n v="4"/>
    <m/>
    <n v="167.96799999999999"/>
    <m/>
    <n v="0.2"/>
    <m/>
    <n v="62.988"/>
  </r>
  <r>
    <n v="70"/>
    <s v="CA-2016-119823"/>
    <x v="30"/>
    <d v="2016-06-06T00:00:00"/>
    <s v="First Class"/>
    <s v="KD-16270"/>
    <s v="Karen Daniels"/>
    <x v="0"/>
    <s v="United States"/>
    <s v="Springfield"/>
    <s v="Virginia"/>
    <n v="22153"/>
    <x v="0"/>
    <x v="67"/>
    <x v="1"/>
    <s v="Paper"/>
    <s v="Snap-A-Way Black Print Carbonless Ruled Speed Letter, Triplicate"/>
    <n v="75.88"/>
    <n v="2"/>
    <n v="0"/>
    <n v="35.663600000000002"/>
    <m/>
    <n v="2"/>
    <m/>
    <n v="75.88"/>
    <m/>
    <n v="0"/>
    <m/>
    <n v="35.663600000000002"/>
  </r>
  <r>
    <n v="71"/>
    <s v="CA-2016-106075"/>
    <x v="31"/>
    <s v="9/23/2016"/>
    <s v="Standard Class"/>
    <s v="HM-14980"/>
    <s v="Henry MacAllister"/>
    <x v="0"/>
    <s v="United States"/>
    <s v="New York City"/>
    <s v="New York"/>
    <n v="10009"/>
    <x v="3"/>
    <x v="68"/>
    <x v="1"/>
    <s v="Binders"/>
    <s v="Avery Binding System Hidden Tab Executive Style Index Sets"/>
    <n v="4.6159999999999997"/>
    <n v="1"/>
    <n v="0.2"/>
    <n v="1.7310000000000001"/>
    <m/>
    <n v="1"/>
    <m/>
    <n v="4.6159999999999997"/>
    <m/>
    <n v="0.2"/>
    <m/>
    <n v="1.7310000000000001"/>
  </r>
  <r>
    <n v="72"/>
    <s v="CA-2017-114440"/>
    <x v="32"/>
    <s v="9/17/2017"/>
    <s v="Second Class"/>
    <s v="TB-21520"/>
    <s v="Tracy Blumstein"/>
    <x v="0"/>
    <s v="United States"/>
    <s v="Jackson"/>
    <s v="Michigan"/>
    <n v="49201"/>
    <x v="2"/>
    <x v="69"/>
    <x v="1"/>
    <s v="Paper"/>
    <s v="Telephone Message Books with Fax/Mobile Section, 5 1/2&quot; x 3 3/16&quot;"/>
    <n v="19.05"/>
    <n v="3"/>
    <n v="0"/>
    <n v="8.7629999999999999"/>
    <m/>
    <n v="3"/>
    <m/>
    <n v="19.05"/>
    <m/>
    <n v="0"/>
    <m/>
    <n v="8.7629999999999999"/>
  </r>
  <r>
    <n v="73"/>
    <s v="US-2015-134026"/>
    <x v="33"/>
    <d v="2015-02-05T00:00:00"/>
    <s v="Standard Class"/>
    <s v="JE-15745"/>
    <s v="Joel Eaton"/>
    <x v="0"/>
    <s v="United States"/>
    <s v="Memphis"/>
    <s v="Tennessee"/>
    <n v="38109"/>
    <x v="0"/>
    <x v="70"/>
    <x v="0"/>
    <s v="Chairs"/>
    <s v="High-Back Leather Manager's Chair"/>
    <n v="831.93600000000004"/>
    <n v="8"/>
    <n v="0.2"/>
    <n v="-114.3912"/>
    <m/>
    <n v="8"/>
    <m/>
    <n v="831.93600000000004"/>
    <m/>
    <n v="0.2"/>
    <m/>
    <n v="-114.3912"/>
  </r>
  <r>
    <n v="74"/>
    <s v="US-2015-134026"/>
    <x v="33"/>
    <d v="2015-02-05T00:00:00"/>
    <s v="Standard Class"/>
    <s v="JE-15745"/>
    <s v="Joel Eaton"/>
    <x v="0"/>
    <s v="United States"/>
    <s v="Memphis"/>
    <s v="Tennessee"/>
    <n v="38109"/>
    <x v="0"/>
    <x v="71"/>
    <x v="0"/>
    <s v="Furnishings"/>
    <s v="Tenex Traditional Chairmats for Medium Pile Carpet, Standard Lip, 36&quot; x 48&quot;"/>
    <n v="97.04"/>
    <n v="2"/>
    <n v="0.2"/>
    <n v="1.2130000000000001"/>
    <m/>
    <n v="2"/>
    <m/>
    <n v="97.04"/>
    <m/>
    <n v="0.2"/>
    <m/>
    <n v="1.2130000000000001"/>
  </r>
  <r>
    <n v="75"/>
    <s v="US-2015-134026"/>
    <x v="33"/>
    <d v="2015-02-05T00:00:00"/>
    <s v="Standard Class"/>
    <s v="JE-15745"/>
    <s v="Joel Eaton"/>
    <x v="0"/>
    <s v="United States"/>
    <s v="Memphis"/>
    <s v="Tennessee"/>
    <n v="38109"/>
    <x v="0"/>
    <x v="72"/>
    <x v="1"/>
    <s v="Storage"/>
    <s v="Safco Industrial Wire Shelving System"/>
    <n v="72.784000000000006"/>
    <n v="1"/>
    <n v="0.2"/>
    <n v="-18.196000000000002"/>
    <m/>
    <n v="1"/>
    <m/>
    <n v="72.784000000000006"/>
    <m/>
    <n v="0.2"/>
    <m/>
    <n v="-18.196000000000002"/>
  </r>
  <r>
    <n v="76"/>
    <s v="US-2017-118038"/>
    <x v="34"/>
    <d v="2017-11-12T00:00:00"/>
    <s v="First Class"/>
    <s v="KB-16600"/>
    <s v="Ken Brennan"/>
    <x v="1"/>
    <s v="United States"/>
    <s v="Houston"/>
    <s v="Texas"/>
    <n v="77041"/>
    <x v="2"/>
    <x v="73"/>
    <x v="1"/>
    <s v="Binders"/>
    <s v="Economy Binders"/>
    <n v="1.248"/>
    <n v="3"/>
    <n v="0.8"/>
    <n v="-1.9343999999999999"/>
    <m/>
    <n v="3"/>
    <m/>
    <n v="1.248"/>
    <m/>
    <n v="0.8"/>
    <m/>
    <n v="-1.9343999999999999"/>
  </r>
  <r>
    <n v="77"/>
    <s v="US-2017-118038"/>
    <x v="34"/>
    <d v="2017-11-12T00:00:00"/>
    <s v="First Class"/>
    <s v="KB-16600"/>
    <s v="Ken Brennan"/>
    <x v="1"/>
    <s v="United States"/>
    <s v="Houston"/>
    <s v="Texas"/>
    <n v="77041"/>
    <x v="2"/>
    <x v="74"/>
    <x v="0"/>
    <s v="Furnishings"/>
    <s v="6&quot; Cubicle Wall Clock, Black"/>
    <n v="9.7080000000000002"/>
    <n v="3"/>
    <n v="0.6"/>
    <n v="-5.8247999999999998"/>
    <m/>
    <n v="3"/>
    <m/>
    <n v="9.7080000000000002"/>
    <m/>
    <n v="0.6"/>
    <m/>
    <n v="-5.8247999999999998"/>
  </r>
  <r>
    <n v="78"/>
    <s v="US-2017-118038"/>
    <x v="34"/>
    <d v="2017-11-12T00:00:00"/>
    <s v="First Class"/>
    <s v="KB-16600"/>
    <s v="Ken Brennan"/>
    <x v="1"/>
    <s v="United States"/>
    <s v="Houston"/>
    <s v="Texas"/>
    <n v="77041"/>
    <x v="2"/>
    <x v="75"/>
    <x v="1"/>
    <s v="Storage"/>
    <s v="SimpliFile Personal File, Black Granite, 15w x 6-15/16d x 11-1/4h"/>
    <n v="27.24"/>
    <n v="3"/>
    <n v="0.2"/>
    <n v="2.7240000000000002"/>
    <m/>
    <n v="3"/>
    <m/>
    <n v="27.24"/>
    <m/>
    <n v="0.2"/>
    <m/>
    <n v="2.7240000000000002"/>
  </r>
  <r>
    <n v="79"/>
    <s v="US-2014-147606"/>
    <x v="35"/>
    <d v="2014-01-12T00:00:00"/>
    <s v="Second Class"/>
    <s v="JE-15745"/>
    <s v="Joel Eaton"/>
    <x v="0"/>
    <s v="United States"/>
    <s v="Houston"/>
    <s v="Texas"/>
    <n v="77070"/>
    <x v="2"/>
    <x v="76"/>
    <x v="0"/>
    <s v="Furnishings"/>
    <s v="Eldon Expressions Desk Accessory, Wood Pencil Holder, Oak"/>
    <n v="19.3"/>
    <n v="5"/>
    <n v="0.6"/>
    <n v="-14.475"/>
    <m/>
    <n v="5"/>
    <m/>
    <n v="19.3"/>
    <m/>
    <n v="0.6"/>
    <m/>
    <n v="-14.475"/>
  </r>
  <r>
    <n v="80"/>
    <s v="CA-2016-127208"/>
    <x v="1"/>
    <s v="6/15/2016"/>
    <s v="First Class"/>
    <s v="SC-20770"/>
    <s v="Stewart Carmichael"/>
    <x v="1"/>
    <s v="United States"/>
    <s v="Decatur"/>
    <s v="Alabama"/>
    <n v="35601"/>
    <x v="0"/>
    <x v="77"/>
    <x v="1"/>
    <s v="Appliances"/>
    <s v="1.7 Cubic Foot Compact &quot;Cube&quot; Office Refrigerators"/>
    <n v="208.16"/>
    <n v="1"/>
    <n v="0"/>
    <n v="56.203200000000002"/>
    <m/>
    <n v="1"/>
    <m/>
    <n v="208.16"/>
    <m/>
    <n v="0"/>
    <m/>
    <n v="56.203200000000002"/>
  </r>
  <r>
    <n v="81"/>
    <s v="CA-2016-127208"/>
    <x v="1"/>
    <s v="6/15/2016"/>
    <s v="First Class"/>
    <s v="SC-20770"/>
    <s v="Stewart Carmichael"/>
    <x v="1"/>
    <s v="United States"/>
    <s v="Decatur"/>
    <s v="Alabama"/>
    <n v="35601"/>
    <x v="0"/>
    <x v="78"/>
    <x v="1"/>
    <s v="Binders"/>
    <s v="Avery Heavy-Duty EZD  Binder With Locking Rings"/>
    <n v="16.739999999999998"/>
    <n v="3"/>
    <n v="0"/>
    <n v="8.0351999999999997"/>
    <m/>
    <n v="3"/>
    <m/>
    <n v="16.739999999999998"/>
    <m/>
    <n v="0"/>
    <m/>
    <n v="8.0351999999999997"/>
  </r>
  <r>
    <n v="82"/>
    <s v="CA-2014-139451"/>
    <x v="36"/>
    <s v="10/16/2014"/>
    <s v="Standard Class"/>
    <s v="DN-13690"/>
    <s v="Duane Noonan"/>
    <x v="0"/>
    <s v="United States"/>
    <s v="San Francisco"/>
    <s v="California"/>
    <n v="94122"/>
    <x v="1"/>
    <x v="79"/>
    <x v="1"/>
    <s v="Art"/>
    <s v="Premium Writing Pencils, Soft, #2 by Central Association for the Blind"/>
    <n v="14.9"/>
    <n v="5"/>
    <n v="0"/>
    <n v="4.1719999999999997"/>
    <m/>
    <n v="5"/>
    <m/>
    <n v="14.9"/>
    <m/>
    <n v="0"/>
    <m/>
    <n v="4.1719999999999997"/>
  </r>
  <r>
    <n v="83"/>
    <s v="CA-2014-139451"/>
    <x v="36"/>
    <s v="10/16/2014"/>
    <s v="Standard Class"/>
    <s v="DN-13690"/>
    <s v="Duane Noonan"/>
    <x v="0"/>
    <s v="United States"/>
    <s v="San Francisco"/>
    <s v="California"/>
    <n v="94122"/>
    <x v="1"/>
    <x v="80"/>
    <x v="1"/>
    <s v="Storage"/>
    <s v="Sortfiler Multipurpose Personal File Organizer, Black"/>
    <n v="21.39"/>
    <n v="1"/>
    <n v="0"/>
    <n v="6.2031000000000001"/>
    <m/>
    <n v="1"/>
    <m/>
    <n v="21.39"/>
    <m/>
    <n v="0"/>
    <m/>
    <n v="6.2031000000000001"/>
  </r>
  <r>
    <n v="84"/>
    <s v="CA-2015-149734"/>
    <x v="37"/>
    <d v="2015-08-09T00:00:00"/>
    <s v="Standard Class"/>
    <s v="JC-16105"/>
    <s v="Julie Creighton"/>
    <x v="1"/>
    <s v="United States"/>
    <s v="Durham"/>
    <s v="North Carolina"/>
    <n v="27707"/>
    <x v="0"/>
    <x v="81"/>
    <x v="1"/>
    <s v="Envelopes"/>
    <s v="Jet-Pak Recycled Peel 'N' Seal Padded Mailers"/>
    <n v="200.98400000000001"/>
    <n v="7"/>
    <n v="0.2"/>
    <n v="62.807499999999997"/>
    <m/>
    <n v="7"/>
    <m/>
    <n v="200.98400000000001"/>
    <m/>
    <n v="0.2"/>
    <m/>
    <n v="62.807499999999997"/>
  </r>
  <r>
    <n v="85"/>
    <s v="US-2017-119662"/>
    <x v="38"/>
    <s v="11/16/2017"/>
    <s v="First Class"/>
    <s v="CS-12400"/>
    <s v="Christopher Schild"/>
    <x v="3"/>
    <s v="United States"/>
    <s v="Chicago"/>
    <s v="Illinois"/>
    <n v="60623"/>
    <x v="2"/>
    <x v="82"/>
    <x v="1"/>
    <s v="Storage"/>
    <s v="Safco Industrial Wire Shelving"/>
    <n v="230.376"/>
    <n v="3"/>
    <n v="0.2"/>
    <n v="-48.954900000000002"/>
    <m/>
    <n v="3"/>
    <m/>
    <n v="230.376"/>
    <m/>
    <n v="0.2"/>
    <m/>
    <n v="-48.954900000000002"/>
  </r>
  <r>
    <n v="86"/>
    <s v="CA-2017-140088"/>
    <x v="39"/>
    <s v="5/30/2017"/>
    <s v="Second Class"/>
    <s v="PO-18865"/>
    <s v="Patrick O'Donnell"/>
    <x v="0"/>
    <s v="United States"/>
    <s v="Columbia"/>
    <s v="South Carolina"/>
    <n v="29203"/>
    <x v="0"/>
    <x v="83"/>
    <x v="0"/>
    <s v="Chairs"/>
    <s v="Novimex Swivel Fabric Task Chair"/>
    <n v="301.95999999999998"/>
    <n v="2"/>
    <n v="0"/>
    <n v="33.215600000000002"/>
    <m/>
    <n v="2"/>
    <m/>
    <n v="301.95999999999998"/>
    <m/>
    <n v="0"/>
    <m/>
    <n v="33.215600000000002"/>
  </r>
  <r>
    <n v="87"/>
    <s v="CA-2017-155558"/>
    <x v="40"/>
    <d v="2017-02-11T00:00:00"/>
    <s v="Standard Class"/>
    <s v="PG-18895"/>
    <s v="Paul Gonzalez"/>
    <x v="0"/>
    <s v="United States"/>
    <s v="Rochester"/>
    <s v="Minnesota"/>
    <n v="55901"/>
    <x v="2"/>
    <x v="84"/>
    <x v="2"/>
    <s v="Accessories"/>
    <s v="Logitech LS21 Speaker System - PC Multimedia - 2.1-CH - Wired"/>
    <n v="19.989999999999998"/>
    <n v="1"/>
    <n v="0"/>
    <n v="6.7965999999999998"/>
    <m/>
    <n v="1"/>
    <m/>
    <n v="19.989999999999998"/>
    <m/>
    <n v="0"/>
    <m/>
    <n v="6.7965999999999998"/>
  </r>
  <r>
    <n v="88"/>
    <s v="CA-2017-155558"/>
    <x v="40"/>
    <d v="2017-02-11T00:00:00"/>
    <s v="Standard Class"/>
    <s v="PG-18895"/>
    <s v="Paul Gonzalez"/>
    <x v="0"/>
    <s v="United States"/>
    <s v="Rochester"/>
    <s v="Minnesota"/>
    <n v="55901"/>
    <x v="2"/>
    <x v="85"/>
    <x v="1"/>
    <s v="Labels"/>
    <s v="Avery 511"/>
    <n v="6.16"/>
    <n v="2"/>
    <n v="0"/>
    <n v="2.9567999999999999"/>
    <m/>
    <n v="2"/>
    <m/>
    <n v="6.16"/>
    <m/>
    <n v="0"/>
    <m/>
    <n v="2.9567999999999999"/>
  </r>
  <r>
    <n v="89"/>
    <s v="CA-2016-159695"/>
    <x v="41"/>
    <d v="2016-10-04T00:00:00"/>
    <s v="Second Class"/>
    <s v="GM-14455"/>
    <s v="Gary Mitchum"/>
    <x v="3"/>
    <s v="United States"/>
    <s v="Houston"/>
    <s v="Texas"/>
    <n v="77095"/>
    <x v="2"/>
    <x v="86"/>
    <x v="1"/>
    <s v="Storage"/>
    <s v="Eldon Portable Mobile Manager"/>
    <n v="158.36799999999999"/>
    <n v="7"/>
    <n v="0.2"/>
    <n v="13.857200000000001"/>
    <m/>
    <n v="7"/>
    <m/>
    <n v="158.36799999999999"/>
    <m/>
    <n v="0.2"/>
    <m/>
    <n v="13.857200000000001"/>
  </r>
  <r>
    <n v="90"/>
    <s v="CA-2016-109806"/>
    <x v="42"/>
    <s v="9/22/2016"/>
    <s v="Standard Class"/>
    <s v="JS-15685"/>
    <s v="Jim Sink"/>
    <x v="1"/>
    <s v="United States"/>
    <s v="Los Angeles"/>
    <s v="California"/>
    <n v="90036"/>
    <x v="1"/>
    <x v="87"/>
    <x v="1"/>
    <s v="Art"/>
    <s v="Turquoise Lead Holder with Pocket Clip"/>
    <n v="20.100000000000001"/>
    <n v="3"/>
    <n v="0"/>
    <n v="6.633"/>
    <m/>
    <n v="3"/>
    <m/>
    <n v="20.100000000000001"/>
    <m/>
    <n v="0"/>
    <m/>
    <n v="6.633"/>
  </r>
  <r>
    <n v="91"/>
    <s v="CA-2016-109806"/>
    <x v="42"/>
    <s v="9/22/2016"/>
    <s v="Standard Class"/>
    <s v="JS-15685"/>
    <s v="Jim Sink"/>
    <x v="1"/>
    <s v="United States"/>
    <s v="Los Angeles"/>
    <s v="California"/>
    <n v="90036"/>
    <x v="1"/>
    <x v="40"/>
    <x v="2"/>
    <s v="Phones"/>
    <s v="Panasonic Kx-TS550"/>
    <n v="73.584000000000003"/>
    <n v="2"/>
    <n v="0.2"/>
    <n v="8.2782"/>
    <m/>
    <n v="2"/>
    <m/>
    <n v="73.584000000000003"/>
    <m/>
    <n v="0.2"/>
    <m/>
    <n v="8.2782"/>
  </r>
  <r>
    <n v="92"/>
    <s v="CA-2016-109806"/>
    <x v="42"/>
    <s v="9/22/2016"/>
    <s v="Standard Class"/>
    <s v="JS-15685"/>
    <s v="Jim Sink"/>
    <x v="1"/>
    <s v="United States"/>
    <s v="Los Angeles"/>
    <s v="California"/>
    <n v="90036"/>
    <x v="1"/>
    <x v="88"/>
    <x v="1"/>
    <s v="Paper"/>
    <s v="Xerox 1995"/>
    <n v="6.48"/>
    <n v="1"/>
    <n v="0"/>
    <n v="3.1103999999999998"/>
    <m/>
    <n v="1"/>
    <m/>
    <n v="6.48"/>
    <m/>
    <n v="0"/>
    <m/>
    <n v="3.1103999999999998"/>
  </r>
  <r>
    <n v="93"/>
    <s v="CA-2015-149587"/>
    <x v="43"/>
    <d v="2015-05-02T00:00:00"/>
    <s v="Second Class"/>
    <s v="KB-16315"/>
    <s v="Karl Braun"/>
    <x v="0"/>
    <s v="United States"/>
    <s v="Minneapolis"/>
    <s v="Minnesota"/>
    <n v="55407"/>
    <x v="2"/>
    <x v="89"/>
    <x v="1"/>
    <s v="Paper"/>
    <s v="Xerox 1999"/>
    <n v="12.96"/>
    <n v="2"/>
    <n v="0"/>
    <n v="6.2207999999999997"/>
    <m/>
    <n v="2"/>
    <m/>
    <n v="12.96"/>
    <m/>
    <n v="0"/>
    <m/>
    <n v="6.2207999999999997"/>
  </r>
  <r>
    <n v="94"/>
    <s v="CA-2015-149587"/>
    <x v="43"/>
    <d v="2015-05-02T00:00:00"/>
    <s v="Second Class"/>
    <s v="KB-16315"/>
    <s v="Karl Braun"/>
    <x v="0"/>
    <s v="United States"/>
    <s v="Minneapolis"/>
    <s v="Minnesota"/>
    <n v="55407"/>
    <x v="2"/>
    <x v="90"/>
    <x v="0"/>
    <s v="Furnishings"/>
    <s v="Seth Thomas 13 1/2&quot; Wall Clock"/>
    <n v="53.34"/>
    <n v="3"/>
    <n v="0"/>
    <n v="16.535399999999999"/>
    <m/>
    <n v="3"/>
    <m/>
    <n v="53.34"/>
    <m/>
    <n v="0"/>
    <m/>
    <n v="16.535399999999999"/>
  </r>
  <r>
    <n v="95"/>
    <s v="CA-2015-149587"/>
    <x v="43"/>
    <d v="2015-05-02T00:00:00"/>
    <s v="Second Class"/>
    <s v="KB-16315"/>
    <s v="Karl Braun"/>
    <x v="0"/>
    <s v="United States"/>
    <s v="Minneapolis"/>
    <s v="Minnesota"/>
    <n v="55407"/>
    <x v="2"/>
    <x v="91"/>
    <x v="1"/>
    <s v="Binders"/>
    <s v="Ibico Standard Transparent Covers"/>
    <n v="32.96"/>
    <n v="2"/>
    <n v="0"/>
    <n v="16.150400000000001"/>
    <m/>
    <n v="2"/>
    <m/>
    <n v="32.96"/>
    <m/>
    <n v="0"/>
    <m/>
    <n v="16.150400000000001"/>
  </r>
  <r>
    <n v="96"/>
    <s v="US-2017-109484"/>
    <x v="44"/>
    <d v="2017-12-11T00:00:00"/>
    <s v="Standard Class"/>
    <s v="RB-19705"/>
    <s v="Roger Barcio"/>
    <x v="3"/>
    <s v="United States"/>
    <s v="Portland"/>
    <s v="Oregon"/>
    <n v="97206"/>
    <x v="1"/>
    <x v="92"/>
    <x v="1"/>
    <s v="Binders"/>
    <s v="Flexible Leather- Look Classic Collection Ring Binder"/>
    <n v="5.6820000000000004"/>
    <n v="1"/>
    <n v="0.7"/>
    <n v="-3.7879999999999998"/>
    <m/>
    <n v="1"/>
    <m/>
    <n v="5.6820000000000004"/>
    <m/>
    <n v="0.7"/>
    <m/>
    <n v="-3.7879999999999998"/>
  </r>
  <r>
    <n v="97"/>
    <s v="CA-2017-161018"/>
    <x v="45"/>
    <d v="2017-11-11T00:00:00"/>
    <s v="Second Class"/>
    <s v="PN-18775"/>
    <s v="Parhena Norris"/>
    <x v="3"/>
    <s v="United States"/>
    <s v="New York City"/>
    <s v="New York"/>
    <n v="10009"/>
    <x v="3"/>
    <x v="93"/>
    <x v="0"/>
    <s v="Furnishings"/>
    <s v="9-3/4 Diameter Round Wall Clock"/>
    <n v="96.53"/>
    <n v="7"/>
    <n v="0"/>
    <n v="40.5426"/>
    <m/>
    <n v="7"/>
    <m/>
    <n v="96.53"/>
    <m/>
    <n v="0"/>
    <m/>
    <n v="40.5426"/>
  </r>
  <r>
    <n v="98"/>
    <s v="CA-2017-157833"/>
    <x v="46"/>
    <s v="6/20/2017"/>
    <s v="First Class"/>
    <s v="KD-16345"/>
    <s v="Katherine Ducich"/>
    <x v="0"/>
    <s v="United States"/>
    <s v="San Francisco"/>
    <s v="California"/>
    <n v="94122"/>
    <x v="1"/>
    <x v="94"/>
    <x v="1"/>
    <s v="Binders"/>
    <s v="Trimflex Flexible Post Binders"/>
    <n v="51.311999999999998"/>
    <n v="3"/>
    <n v="0.2"/>
    <n v="17.959199999999999"/>
    <m/>
    <n v="3"/>
    <m/>
    <n v="51.311999999999998"/>
    <m/>
    <n v="0.2"/>
    <m/>
    <n v="17.959199999999999"/>
  </r>
  <r>
    <n v="99"/>
    <s v="CA-2016-149223"/>
    <x v="47"/>
    <d v="2016-11-09T00:00:00"/>
    <s v="Standard Class"/>
    <s v="ER-13855"/>
    <s v="Elpida Rittenbach"/>
    <x v="1"/>
    <s v="United States"/>
    <s v="Saint Paul"/>
    <s v="Minnesota"/>
    <n v="55106"/>
    <x v="2"/>
    <x v="95"/>
    <x v="1"/>
    <s v="Appliances"/>
    <s v="Fellowes Basic Home/Office Series Surge Protectors"/>
    <n v="77.88"/>
    <n v="6"/>
    <n v="0"/>
    <n v="22.5852"/>
    <m/>
    <n v="6"/>
    <m/>
    <n v="77.88"/>
    <m/>
    <n v="0"/>
    <m/>
    <n v="22.5852"/>
  </r>
  <r>
    <n v="100"/>
    <s v="CA-2016-158568"/>
    <x v="48"/>
    <d v="2016-02-09T00:00:00"/>
    <s v="Standard Class"/>
    <s v="RB-19465"/>
    <s v="Rick Bensley"/>
    <x v="3"/>
    <s v="United States"/>
    <s v="Chicago"/>
    <s v="Illinois"/>
    <n v="60610"/>
    <x v="2"/>
    <x v="96"/>
    <x v="1"/>
    <s v="Paper"/>
    <s v="Avery Personal Creations Heavyweight Cards"/>
    <n v="64.623999999999995"/>
    <n v="7"/>
    <n v="0.2"/>
    <n v="22.618400000000001"/>
    <m/>
    <n v="7"/>
    <m/>
    <n v="64.623999999999995"/>
    <m/>
    <n v="0.2"/>
    <m/>
    <n v="22.618400000000001"/>
  </r>
  <r>
    <n v="101"/>
    <s v="CA-2016-158568"/>
    <x v="48"/>
    <d v="2016-02-09T00:00:00"/>
    <s v="Standard Class"/>
    <s v="RB-19465"/>
    <s v="Rick Bensley"/>
    <x v="3"/>
    <s v="United States"/>
    <s v="Chicago"/>
    <s v="Illinois"/>
    <n v="60610"/>
    <x v="2"/>
    <x v="97"/>
    <x v="2"/>
    <s v="Accessories"/>
    <s v="SanDisk Ultra 64 GB MicroSDHC Class 10 Memory Card"/>
    <n v="95.975999999999999"/>
    <n v="3"/>
    <n v="0.2"/>
    <n v="-10.7973"/>
    <m/>
    <n v="3"/>
    <m/>
    <n v="95.975999999999999"/>
    <m/>
    <n v="0.2"/>
    <m/>
    <n v="-10.7973"/>
  </r>
  <r>
    <n v="102"/>
    <s v="CA-2016-158568"/>
    <x v="48"/>
    <d v="2016-02-09T00:00:00"/>
    <s v="Standard Class"/>
    <s v="RB-19465"/>
    <s v="Rick Bensley"/>
    <x v="3"/>
    <s v="United States"/>
    <s v="Chicago"/>
    <s v="Illinois"/>
    <n v="60610"/>
    <x v="2"/>
    <x v="98"/>
    <x v="1"/>
    <s v="Binders"/>
    <s v="Avery Hidden Tab Dividers for Binding Systems"/>
    <n v="1.788"/>
    <n v="3"/>
    <n v="0.8"/>
    <n v="-3.0396000000000001"/>
    <m/>
    <n v="3"/>
    <m/>
    <n v="1.788"/>
    <m/>
    <n v="0.8"/>
    <m/>
    <n v="-3.0396000000000001"/>
  </r>
  <r>
    <n v="103"/>
    <s v="CA-2016-129903"/>
    <x v="49"/>
    <d v="2016-04-12T00:00:00"/>
    <s v="Second Class"/>
    <s v="GZ-14470"/>
    <s v="Gary Zandusky"/>
    <x v="0"/>
    <s v="United States"/>
    <s v="Rochester"/>
    <s v="Minnesota"/>
    <n v="55901"/>
    <x v="2"/>
    <x v="99"/>
    <x v="1"/>
    <s v="Paper"/>
    <s v="Universal Premium White Copier/Laser Paper (20Lb. and 87 Bright)"/>
    <n v="23.92"/>
    <n v="4"/>
    <n v="0"/>
    <n v="11.720800000000001"/>
    <m/>
    <n v="4"/>
    <m/>
    <n v="23.92"/>
    <m/>
    <n v="0"/>
    <m/>
    <n v="11.720800000000001"/>
  </r>
  <r>
    <n v="104"/>
    <s v="US-2015-156867"/>
    <x v="50"/>
    <s v="11/17/2015"/>
    <s v="Standard Class"/>
    <s v="LC-16870"/>
    <s v="Lena Cacioppo"/>
    <x v="0"/>
    <s v="United States"/>
    <s v="Aurora"/>
    <s v="Colorado"/>
    <n v="80013"/>
    <x v="1"/>
    <x v="100"/>
    <x v="2"/>
    <s v="Accessories"/>
    <s v="Logitech K350 2.4Ghz Wireless Keyboard"/>
    <n v="238.89599999999999"/>
    <n v="6"/>
    <n v="0.2"/>
    <n v="-26.875800000000002"/>
    <m/>
    <n v="6"/>
    <m/>
    <n v="238.89599999999999"/>
    <m/>
    <n v="0.2"/>
    <m/>
    <n v="-26.875800000000002"/>
  </r>
  <r>
    <n v="105"/>
    <s v="US-2015-156867"/>
    <x v="50"/>
    <s v="11/17/2015"/>
    <s v="Standard Class"/>
    <s v="LC-16870"/>
    <s v="Lena Cacioppo"/>
    <x v="0"/>
    <s v="United States"/>
    <s v="Aurora"/>
    <s v="Colorado"/>
    <n v="80013"/>
    <x v="1"/>
    <x v="101"/>
    <x v="0"/>
    <s v="Furnishings"/>
    <s v="Deflect-o DuraMat Lighweight, Studded, Beveled Mat for Low Pile Carpeting"/>
    <n v="102.36"/>
    <n v="3"/>
    <n v="0.2"/>
    <n v="-3.8384999999999998"/>
    <m/>
    <n v="3"/>
    <m/>
    <n v="102.36"/>
    <m/>
    <n v="0.2"/>
    <m/>
    <n v="-3.8384999999999998"/>
  </r>
  <r>
    <n v="106"/>
    <s v="US-2015-156867"/>
    <x v="50"/>
    <s v="11/17/2015"/>
    <s v="Standard Class"/>
    <s v="LC-16870"/>
    <s v="Lena Cacioppo"/>
    <x v="0"/>
    <s v="United States"/>
    <s v="Aurora"/>
    <s v="Colorado"/>
    <n v="80013"/>
    <x v="1"/>
    <x v="102"/>
    <x v="1"/>
    <s v="Binders"/>
    <s v="Avery Trapezoid Ring Binder, 3&quot; Capacity, Black, 1040 sheets"/>
    <n v="36.881999999999998"/>
    <n v="3"/>
    <n v="0.7"/>
    <n v="-25.817399999999999"/>
    <m/>
    <n v="3"/>
    <m/>
    <n v="36.881999999999998"/>
    <m/>
    <n v="0.7"/>
    <m/>
    <n v="-25.817399999999999"/>
  </r>
  <r>
    <n v="107"/>
    <s v="CA-2017-119004"/>
    <x v="51"/>
    <s v="11/28/2017"/>
    <s v="Standard Class"/>
    <s v="JM-15250"/>
    <s v="Janet Martin"/>
    <x v="0"/>
    <s v="United States"/>
    <s v="Charlotte"/>
    <s v="North Carolina"/>
    <n v="28205"/>
    <x v="0"/>
    <x v="103"/>
    <x v="2"/>
    <s v="Accessories"/>
    <s v="Memorex Mini Travel Drive 8 GB USB 2.0 Flash Drive"/>
    <n v="74.111999999999995"/>
    <n v="8"/>
    <n v="0.2"/>
    <n v="17.601600000000001"/>
    <m/>
    <n v="8"/>
    <m/>
    <n v="74.111999999999995"/>
    <m/>
    <n v="0.2"/>
    <m/>
    <n v="17.601600000000001"/>
  </r>
  <r>
    <n v="108"/>
    <s v="CA-2017-119004"/>
    <x v="51"/>
    <s v="11/28/2017"/>
    <s v="Standard Class"/>
    <s v="JM-15250"/>
    <s v="Janet Martin"/>
    <x v="0"/>
    <s v="United States"/>
    <s v="Charlotte"/>
    <s v="North Carolina"/>
    <n v="28205"/>
    <x v="0"/>
    <x v="104"/>
    <x v="2"/>
    <s v="Phones"/>
    <s v="Speck Products Candyshell Flip Case"/>
    <n v="27.992000000000001"/>
    <n v="1"/>
    <n v="0.2"/>
    <n v="2.0994000000000002"/>
    <m/>
    <n v="1"/>
    <m/>
    <n v="27.992000000000001"/>
    <m/>
    <n v="0.2"/>
    <m/>
    <n v="2.0994000000000002"/>
  </r>
  <r>
    <n v="109"/>
    <s v="CA-2017-119004"/>
    <x v="51"/>
    <s v="11/28/2017"/>
    <s v="Standard Class"/>
    <s v="JM-15250"/>
    <s v="Janet Martin"/>
    <x v="0"/>
    <s v="United States"/>
    <s v="Charlotte"/>
    <s v="North Carolina"/>
    <n v="28205"/>
    <x v="0"/>
    <x v="105"/>
    <x v="1"/>
    <s v="Art"/>
    <s v="Newell Chalk Holder"/>
    <n v="3.3039999999999998"/>
    <n v="1"/>
    <n v="0.2"/>
    <n v="1.0738000000000001"/>
    <m/>
    <n v="1"/>
    <m/>
    <n v="3.3039999999999998"/>
    <m/>
    <n v="0.2"/>
    <m/>
    <n v="1.0738000000000001"/>
  </r>
  <r>
    <n v="110"/>
    <s v="CA-2015-129476"/>
    <x v="52"/>
    <s v="10/20/2015"/>
    <s v="Standard Class"/>
    <s v="PA-19060"/>
    <s v="Pete Armstrong"/>
    <x v="3"/>
    <s v="United States"/>
    <s v="Orland Park"/>
    <s v="Illinois"/>
    <n v="60462"/>
    <x v="2"/>
    <x v="106"/>
    <x v="2"/>
    <s v="Accessories"/>
    <s v="Logitech Gaming G510s - Keyboard"/>
    <n v="339.96"/>
    <n v="5"/>
    <n v="0.2"/>
    <n v="67.992000000000004"/>
    <m/>
    <n v="5"/>
    <m/>
    <n v="339.96"/>
    <m/>
    <n v="0.2"/>
    <m/>
    <n v="67.992000000000004"/>
  </r>
  <r>
    <n v="111"/>
    <s v="CA-2017-146780"/>
    <x v="53"/>
    <s v="12/30/2017"/>
    <s v="Standard Class"/>
    <s v="CV-12805"/>
    <s v="Cynthia Voltz"/>
    <x v="1"/>
    <s v="United States"/>
    <s v="New York City"/>
    <s v="New York"/>
    <n v="10035"/>
    <x v="3"/>
    <x v="107"/>
    <x v="0"/>
    <s v="Furnishings"/>
    <s v="Magnifier Swing Arm Lamp"/>
    <n v="41.96"/>
    <n v="2"/>
    <n v="0"/>
    <n v="10.909599999999999"/>
    <m/>
    <n v="2"/>
    <m/>
    <n v="41.96"/>
    <m/>
    <n v="0"/>
    <m/>
    <n v="10.909599999999999"/>
  </r>
  <r>
    <n v="112"/>
    <s v="CA-2016-128867"/>
    <x v="54"/>
    <d v="2016-10-11T00:00:00"/>
    <s v="Standard Class"/>
    <s v="CL-12565"/>
    <s v="Clay Ludtke"/>
    <x v="0"/>
    <s v="United States"/>
    <s v="Urbandale"/>
    <s v="Iowa"/>
    <n v="50322"/>
    <x v="2"/>
    <x v="108"/>
    <x v="1"/>
    <s v="Art"/>
    <s v="Hunt PowerHouse Electric Pencil Sharpener, Blue"/>
    <n v="75.959999999999994"/>
    <n v="2"/>
    <n v="0"/>
    <n v="22.788"/>
    <m/>
    <n v="2"/>
    <m/>
    <n v="75.959999999999994"/>
    <m/>
    <n v="0"/>
    <m/>
    <n v="22.788"/>
  </r>
  <r>
    <n v="113"/>
    <s v="CA-2016-128867"/>
    <x v="54"/>
    <d v="2016-10-11T00:00:00"/>
    <s v="Standard Class"/>
    <s v="CL-12565"/>
    <s v="Clay Ludtke"/>
    <x v="0"/>
    <s v="United States"/>
    <s v="Urbandale"/>
    <s v="Iowa"/>
    <n v="50322"/>
    <x v="2"/>
    <x v="109"/>
    <x v="1"/>
    <s v="Binders"/>
    <s v="Avery Durable Plastic 1&quot; Binders"/>
    <n v="27.24"/>
    <n v="6"/>
    <n v="0"/>
    <n v="13.3476"/>
    <m/>
    <n v="6"/>
    <m/>
    <n v="27.24"/>
    <m/>
    <n v="0"/>
    <m/>
    <n v="13.3476"/>
  </r>
  <r>
    <n v="114"/>
    <s v="CA-2014-115259"/>
    <x v="55"/>
    <s v="8/27/2014"/>
    <s v="Second Class"/>
    <s v="RC-19960"/>
    <s v="Ryan Crowe"/>
    <x v="0"/>
    <s v="United States"/>
    <s v="Columbus"/>
    <s v="Ohio"/>
    <n v="43229"/>
    <x v="3"/>
    <x v="110"/>
    <x v="1"/>
    <s v="Fasteners"/>
    <s v="OIC Colored Binder Clips, Assorted Sizes"/>
    <n v="40.095999999999997"/>
    <n v="14"/>
    <n v="0.2"/>
    <n v="14.534800000000001"/>
    <m/>
    <n v="14"/>
    <m/>
    <n v="40.095999999999997"/>
    <m/>
    <n v="0.2"/>
    <m/>
    <n v="14.534800000000001"/>
  </r>
  <r>
    <n v="115"/>
    <s v="CA-2014-115259"/>
    <x v="55"/>
    <s v="8/27/2014"/>
    <s v="Second Class"/>
    <s v="RC-19960"/>
    <s v="Ryan Crowe"/>
    <x v="0"/>
    <s v="United States"/>
    <s v="Columbus"/>
    <s v="Ohio"/>
    <n v="43229"/>
    <x v="3"/>
    <x v="111"/>
    <x v="1"/>
    <s v="Envelopes"/>
    <s v="Redi-Strip #10 Envelopes, 4 1/8 x 9 1/2"/>
    <n v="4.72"/>
    <n v="2"/>
    <n v="0.2"/>
    <n v="1.6519999999999999"/>
    <m/>
    <n v="2"/>
    <m/>
    <n v="4.72"/>
    <m/>
    <n v="0.2"/>
    <m/>
    <n v="1.6519999999999999"/>
  </r>
  <r>
    <n v="116"/>
    <s v="CA-2014-115259"/>
    <x v="55"/>
    <s v="8/27/2014"/>
    <s v="Second Class"/>
    <s v="RC-19960"/>
    <s v="Ryan Crowe"/>
    <x v="0"/>
    <s v="United States"/>
    <s v="Columbus"/>
    <s v="Ohio"/>
    <n v="43229"/>
    <x v="3"/>
    <x v="112"/>
    <x v="1"/>
    <s v="Paper"/>
    <s v="Xerox 1921"/>
    <n v="23.975999999999999"/>
    <n v="3"/>
    <n v="0.2"/>
    <n v="7.4924999999999997"/>
    <m/>
    <n v="3"/>
    <m/>
    <n v="23.975999999999999"/>
    <m/>
    <n v="0.2"/>
    <m/>
    <n v="7.4924999999999997"/>
  </r>
  <r>
    <n v="117"/>
    <s v="CA-2014-115259"/>
    <x v="55"/>
    <s v="8/27/2014"/>
    <s v="Second Class"/>
    <s v="RC-19960"/>
    <s v="Ryan Crowe"/>
    <x v="0"/>
    <s v="United States"/>
    <s v="Columbus"/>
    <s v="Ohio"/>
    <n v="43229"/>
    <x v="3"/>
    <x v="113"/>
    <x v="1"/>
    <s v="Envelopes"/>
    <s v="Tyvek  Top-Opening Peel &amp; Seel Envelopes, Plain White"/>
    <n v="130.464"/>
    <n v="6"/>
    <n v="0.2"/>
    <n v="44.031599999999997"/>
    <m/>
    <n v="6"/>
    <m/>
    <n v="130.464"/>
    <m/>
    <n v="0.2"/>
    <m/>
    <n v="44.031599999999997"/>
  </r>
  <r>
    <n v="118"/>
    <s v="CA-2015-110457"/>
    <x v="56"/>
    <d v="2015-06-03T00:00:00"/>
    <s v="Standard Class"/>
    <s v="DK-13090"/>
    <s v="Dave Kipp"/>
    <x v="0"/>
    <s v="United States"/>
    <s v="Seattle"/>
    <s v="Washington"/>
    <n v="98103"/>
    <x v="1"/>
    <x v="114"/>
    <x v="0"/>
    <s v="Tables"/>
    <s v="Hon Racetrack Conference Tables"/>
    <n v="787.53"/>
    <n v="3"/>
    <n v="0"/>
    <n v="165.38130000000001"/>
    <m/>
    <n v="3"/>
    <m/>
    <n v="787.53"/>
    <m/>
    <n v="0"/>
    <m/>
    <n v="165.38130000000001"/>
  </r>
  <r>
    <n v="119"/>
    <s v="US-2015-136476"/>
    <x v="57"/>
    <d v="2015-10-04T00:00:00"/>
    <s v="Standard Class"/>
    <s v="GG-14650"/>
    <s v="Greg Guthrie"/>
    <x v="1"/>
    <s v="United States"/>
    <s v="Bristol"/>
    <s v="Tennessee"/>
    <n v="37620"/>
    <x v="0"/>
    <x v="115"/>
    <x v="1"/>
    <s v="Binders"/>
    <s v="GBC DocuBind 300 Electric Binding Machine"/>
    <n v="157.79400000000001"/>
    <n v="1"/>
    <n v="0.7"/>
    <n v="-115.71559999999999"/>
    <m/>
    <n v="1"/>
    <m/>
    <n v="157.79400000000001"/>
    <m/>
    <n v="0.7"/>
    <m/>
    <n v="-115.71559999999999"/>
  </r>
  <r>
    <n v="120"/>
    <s v="CA-2016-103730"/>
    <x v="1"/>
    <s v="6/15/2016"/>
    <s v="First Class"/>
    <s v="SC-20725"/>
    <s v="Steven Cartwright"/>
    <x v="0"/>
    <s v="United States"/>
    <s v="Wilmington"/>
    <s v="Delaware"/>
    <n v="19805"/>
    <x v="3"/>
    <x v="116"/>
    <x v="0"/>
    <s v="Furnishings"/>
    <s v="Artistic Insta-Plaque"/>
    <n v="47.04"/>
    <n v="3"/>
    <n v="0"/>
    <n v="18.345600000000001"/>
    <m/>
    <n v="3"/>
    <m/>
    <n v="47.04"/>
    <m/>
    <n v="0"/>
    <m/>
    <n v="18.345600000000001"/>
  </r>
  <r>
    <n v="121"/>
    <s v="CA-2016-103730"/>
    <x v="1"/>
    <s v="6/15/2016"/>
    <s v="First Class"/>
    <s v="SC-20725"/>
    <s v="Steven Cartwright"/>
    <x v="0"/>
    <s v="United States"/>
    <s v="Wilmington"/>
    <s v="Delaware"/>
    <n v="19805"/>
    <x v="3"/>
    <x v="8"/>
    <x v="1"/>
    <s v="Binders"/>
    <s v="DXL Angle-View Binders with Locking Rings by Samsill"/>
    <n v="30.84"/>
    <n v="4"/>
    <n v="0"/>
    <n v="13.878"/>
    <m/>
    <n v="4"/>
    <m/>
    <n v="30.84"/>
    <m/>
    <n v="0"/>
    <m/>
    <n v="13.878"/>
  </r>
  <r>
    <n v="122"/>
    <s v="CA-2016-103730"/>
    <x v="1"/>
    <s v="6/15/2016"/>
    <s v="First Class"/>
    <s v="SC-20725"/>
    <s v="Steven Cartwright"/>
    <x v="0"/>
    <s v="United States"/>
    <s v="Wilmington"/>
    <s v="Delaware"/>
    <n v="19805"/>
    <x v="3"/>
    <x v="117"/>
    <x v="1"/>
    <s v="Storage"/>
    <s v="Companion Letter/Legal File, Black"/>
    <n v="226.56"/>
    <n v="6"/>
    <n v="0"/>
    <n v="63.436799999999998"/>
    <m/>
    <n v="6"/>
    <m/>
    <n v="226.56"/>
    <m/>
    <n v="0"/>
    <m/>
    <n v="63.436799999999998"/>
  </r>
  <r>
    <n v="123"/>
    <s v="CA-2016-103730"/>
    <x v="1"/>
    <s v="6/15/2016"/>
    <s v="First Class"/>
    <s v="SC-20725"/>
    <s v="Steven Cartwright"/>
    <x v="0"/>
    <s v="United States"/>
    <s v="Wilmington"/>
    <s v="Delaware"/>
    <n v="19805"/>
    <x v="3"/>
    <x v="118"/>
    <x v="1"/>
    <s v="Envelopes"/>
    <s v="Globe Weis Peel &amp; Seel First Class Envelopes"/>
    <n v="115.02"/>
    <n v="9"/>
    <n v="0"/>
    <n v="51.759"/>
    <m/>
    <n v="9"/>
    <m/>
    <n v="115.02"/>
    <m/>
    <n v="0"/>
    <m/>
    <n v="51.759"/>
  </r>
  <r>
    <n v="124"/>
    <s v="CA-2016-103730"/>
    <x v="1"/>
    <s v="6/15/2016"/>
    <s v="First Class"/>
    <s v="SC-20725"/>
    <s v="Steven Cartwright"/>
    <x v="0"/>
    <s v="United States"/>
    <s v="Wilmington"/>
    <s v="Delaware"/>
    <n v="19805"/>
    <x v="3"/>
    <x v="119"/>
    <x v="2"/>
    <s v="Phones"/>
    <s v="KLD Oscar II Style Snap-on Ultra Thin Side Flip Synthetic Leather Cover Case for HTC One HTC M7"/>
    <n v="68.040000000000006"/>
    <n v="7"/>
    <n v="0"/>
    <n v="19.7316"/>
    <m/>
    <n v="7"/>
    <m/>
    <n v="68.040000000000006"/>
    <m/>
    <n v="0"/>
    <m/>
    <n v="19.7316"/>
  </r>
  <r>
    <n v="125"/>
    <s v="US-2014-152030"/>
    <x v="58"/>
    <s v="12/28/2014"/>
    <s v="Second Class"/>
    <s v="AD-10180"/>
    <s v="Alan Dominguez"/>
    <x v="3"/>
    <s v="United States"/>
    <s v="Houston"/>
    <s v="Texas"/>
    <n v="77041"/>
    <x v="2"/>
    <x v="120"/>
    <x v="0"/>
    <s v="Chairs"/>
    <s v="Global Deluxe High-Back Manager's Chair"/>
    <n v="600.55799999999999"/>
    <n v="3"/>
    <n v="0.3"/>
    <n v="-8.5793999999999997"/>
    <m/>
    <n v="3"/>
    <m/>
    <n v="600.55799999999999"/>
    <m/>
    <n v="0.3"/>
    <m/>
    <n v="-8.5793999999999997"/>
  </r>
  <r>
    <n v="126"/>
    <s v="US-2014-134614"/>
    <x v="59"/>
    <s v="9/25/2014"/>
    <s v="Standard Class"/>
    <s v="PF-19165"/>
    <s v="Philip Fox"/>
    <x v="0"/>
    <s v="United States"/>
    <s v="Bloomington"/>
    <s v="Illinois"/>
    <n v="61701"/>
    <x v="2"/>
    <x v="121"/>
    <x v="0"/>
    <s v="Tables"/>
    <s v="Bevis 44 x 96 Conference Tables"/>
    <n v="617.70000000000005"/>
    <n v="6"/>
    <n v="0.5"/>
    <n v="-407.68200000000002"/>
    <m/>
    <n v="6"/>
    <m/>
    <n v="617.70000000000005"/>
    <m/>
    <n v="0.5"/>
    <m/>
    <n v="-407.68200000000002"/>
  </r>
  <r>
    <n v="127"/>
    <s v="US-2017-107272"/>
    <x v="60"/>
    <d v="2017-12-11T00:00:00"/>
    <s v="Standard Class"/>
    <s v="TS-21610"/>
    <s v="Troy Staebel"/>
    <x v="0"/>
    <s v="United States"/>
    <s v="Phoenix"/>
    <s v="Arizona"/>
    <n v="85023"/>
    <x v="1"/>
    <x v="122"/>
    <x v="1"/>
    <s v="Binders"/>
    <s v="Avery Durable Slant Ring Binders, No Labels"/>
    <n v="2.3879999999999999"/>
    <n v="2"/>
    <n v="0.7"/>
    <n v="-1.8308"/>
    <m/>
    <n v="2"/>
    <m/>
    <n v="2.3879999999999999"/>
    <m/>
    <n v="0.7"/>
    <m/>
    <n v="-1.8308"/>
  </r>
  <r>
    <n v="128"/>
    <s v="US-2017-107272"/>
    <x v="60"/>
    <d v="2017-12-11T00:00:00"/>
    <s v="Standard Class"/>
    <s v="TS-21610"/>
    <s v="Troy Staebel"/>
    <x v="0"/>
    <s v="United States"/>
    <s v="Phoenix"/>
    <s v="Arizona"/>
    <n v="85023"/>
    <x v="1"/>
    <x v="123"/>
    <x v="1"/>
    <s v="Storage"/>
    <s v="Trav-L-File Heavy-Duty Shuttle II, Black"/>
    <n v="243.99199999999999"/>
    <n v="7"/>
    <n v="0.2"/>
    <n v="30.498999999999999"/>
    <m/>
    <n v="7"/>
    <m/>
    <n v="243.99199999999999"/>
    <m/>
    <n v="0.2"/>
    <m/>
    <n v="30.498999999999999"/>
  </r>
  <r>
    <n v="129"/>
    <s v="US-2016-125969"/>
    <x v="61"/>
    <d v="2016-10-11T00:00:00"/>
    <s v="Second Class"/>
    <s v="LS-16975"/>
    <s v="Lindsay Shagiari"/>
    <x v="3"/>
    <s v="United States"/>
    <s v="Los Angeles"/>
    <s v="California"/>
    <n v="90004"/>
    <x v="1"/>
    <x v="64"/>
    <x v="0"/>
    <s v="Chairs"/>
    <s v="Global Task Chair, Black"/>
    <n v="81.424000000000007"/>
    <n v="2"/>
    <n v="0.2"/>
    <n v="-9.1601999999999997"/>
    <m/>
    <n v="2"/>
    <m/>
    <n v="81.424000000000007"/>
    <m/>
    <n v="0.2"/>
    <m/>
    <n v="-9.1601999999999997"/>
  </r>
  <r>
    <n v="130"/>
    <s v="US-2016-125969"/>
    <x v="61"/>
    <d v="2016-10-11T00:00:00"/>
    <s v="Second Class"/>
    <s v="LS-16975"/>
    <s v="Lindsay Shagiari"/>
    <x v="3"/>
    <s v="United States"/>
    <s v="Los Angeles"/>
    <s v="California"/>
    <n v="90004"/>
    <x v="1"/>
    <x v="124"/>
    <x v="0"/>
    <s v="Furnishings"/>
    <s v="Eldon Cleatmat Plus Chair Mats for High Pile Carpets"/>
    <n v="238.56"/>
    <n v="3"/>
    <n v="0"/>
    <n v="26.241599999999998"/>
    <m/>
    <n v="3"/>
    <m/>
    <n v="238.56"/>
    <m/>
    <n v="0"/>
    <m/>
    <n v="26.241599999999998"/>
  </r>
  <r>
    <n v="131"/>
    <s v="US-2017-164147"/>
    <x v="62"/>
    <d v="2017-05-02T00:00:00"/>
    <s v="First Class"/>
    <s v="DW-13585"/>
    <s v="Dorothy Wardle"/>
    <x v="1"/>
    <s v="United States"/>
    <s v="Columbus"/>
    <s v="Ohio"/>
    <n v="43229"/>
    <x v="3"/>
    <x v="125"/>
    <x v="2"/>
    <s v="Phones"/>
    <s v="Anker 36W 4-Port USB Wall Charger Travel Power Adapter for iPhone 5s 5c 5"/>
    <n v="59.97"/>
    <n v="5"/>
    <n v="0.4"/>
    <n v="-11.994"/>
    <m/>
    <n v="5"/>
    <m/>
    <n v="59.97"/>
    <m/>
    <n v="0.4"/>
    <m/>
    <n v="-11.994"/>
  </r>
  <r>
    <n v="132"/>
    <s v="US-2017-164147"/>
    <x v="62"/>
    <d v="2017-05-02T00:00:00"/>
    <s v="First Class"/>
    <s v="DW-13585"/>
    <s v="Dorothy Wardle"/>
    <x v="1"/>
    <s v="United States"/>
    <s v="Columbus"/>
    <s v="Ohio"/>
    <n v="43229"/>
    <x v="3"/>
    <x v="126"/>
    <x v="1"/>
    <s v="Paper"/>
    <s v="Xerox 1916"/>
    <n v="78.304000000000002"/>
    <n v="2"/>
    <n v="0.2"/>
    <n v="29.364000000000001"/>
    <m/>
    <n v="2"/>
    <m/>
    <n v="78.304000000000002"/>
    <m/>
    <n v="0.2"/>
    <m/>
    <n v="29.364000000000001"/>
  </r>
  <r>
    <n v="133"/>
    <s v="US-2017-164147"/>
    <x v="62"/>
    <d v="2017-05-02T00:00:00"/>
    <s v="First Class"/>
    <s v="DW-13585"/>
    <s v="Dorothy Wardle"/>
    <x v="1"/>
    <s v="United States"/>
    <s v="Columbus"/>
    <s v="Ohio"/>
    <n v="43229"/>
    <x v="3"/>
    <x v="127"/>
    <x v="1"/>
    <s v="Fasteners"/>
    <s v="Staples"/>
    <n v="21.456"/>
    <n v="9"/>
    <n v="0.2"/>
    <n v="6.9732000000000003"/>
    <m/>
    <n v="9"/>
    <m/>
    <n v="21.456"/>
    <m/>
    <n v="0.2"/>
    <m/>
    <n v="6.9732000000000003"/>
  </r>
  <r>
    <n v="134"/>
    <s v="CA-2016-145583"/>
    <x v="63"/>
    <s v="10/19/2016"/>
    <s v="Standard Class"/>
    <s v="LC-16885"/>
    <s v="Lena Creighton"/>
    <x v="0"/>
    <s v="United States"/>
    <s v="Roseville"/>
    <s v="California"/>
    <n v="95661"/>
    <x v="1"/>
    <x v="128"/>
    <x v="1"/>
    <s v="Paper"/>
    <s v="Xerox 195"/>
    <n v="20.04"/>
    <n v="3"/>
    <n v="0"/>
    <n v="9.6191999999999993"/>
    <m/>
    <n v="3"/>
    <m/>
    <n v="20.04"/>
    <m/>
    <n v="0"/>
    <m/>
    <n v="9.6191999999999993"/>
  </r>
  <r>
    <n v="135"/>
    <s v="CA-2016-145583"/>
    <x v="63"/>
    <s v="10/19/2016"/>
    <s v="Standard Class"/>
    <s v="LC-16885"/>
    <s v="Lena Creighton"/>
    <x v="0"/>
    <s v="United States"/>
    <s v="Roseville"/>
    <s v="California"/>
    <n v="95661"/>
    <x v="1"/>
    <x v="129"/>
    <x v="1"/>
    <s v="Paper"/>
    <s v="Xerox 1880"/>
    <n v="35.44"/>
    <n v="1"/>
    <n v="0"/>
    <n v="16.6568"/>
    <m/>
    <n v="1"/>
    <m/>
    <n v="35.44"/>
    <m/>
    <n v="0"/>
    <m/>
    <n v="16.6568"/>
  </r>
  <r>
    <n v="136"/>
    <s v="CA-2016-145583"/>
    <x v="63"/>
    <s v="10/19/2016"/>
    <s v="Standard Class"/>
    <s v="LC-16885"/>
    <s v="Lena Creighton"/>
    <x v="0"/>
    <s v="United States"/>
    <s v="Roseville"/>
    <s v="California"/>
    <n v="95661"/>
    <x v="1"/>
    <x v="130"/>
    <x v="1"/>
    <s v="Art"/>
    <s v="Sanford Colorific Colored Pencils, 12/Box"/>
    <n v="11.52"/>
    <n v="4"/>
    <n v="0"/>
    <n v="3.456"/>
    <m/>
    <n v="4"/>
    <m/>
    <n v="11.52"/>
    <m/>
    <n v="0"/>
    <m/>
    <n v="3.456"/>
  </r>
  <r>
    <n v="137"/>
    <s v="CA-2016-145583"/>
    <x v="63"/>
    <s v="10/19/2016"/>
    <s v="Standard Class"/>
    <s v="LC-16885"/>
    <s v="Lena Creighton"/>
    <x v="0"/>
    <s v="United States"/>
    <s v="Roseville"/>
    <s v="California"/>
    <n v="95661"/>
    <x v="1"/>
    <x v="131"/>
    <x v="1"/>
    <s v="Fasteners"/>
    <s v="Ideal Clamps"/>
    <n v="4.0199999999999996"/>
    <n v="2"/>
    <n v="0"/>
    <n v="1.9698"/>
    <m/>
    <n v="2"/>
    <m/>
    <n v="4.0199999999999996"/>
    <m/>
    <n v="0"/>
    <m/>
    <n v="1.9698"/>
  </r>
  <r>
    <n v="138"/>
    <s v="CA-2016-145583"/>
    <x v="63"/>
    <s v="10/19/2016"/>
    <s v="Standard Class"/>
    <s v="LC-16885"/>
    <s v="Lena Creighton"/>
    <x v="0"/>
    <s v="United States"/>
    <s v="Roseville"/>
    <s v="California"/>
    <n v="95661"/>
    <x v="1"/>
    <x v="132"/>
    <x v="1"/>
    <s v="Binders"/>
    <s v="GBC Wire Binding Strips"/>
    <n v="76.176000000000002"/>
    <n v="3"/>
    <n v="0.2"/>
    <n v="26.6616"/>
    <m/>
    <n v="3"/>
    <m/>
    <n v="76.176000000000002"/>
    <m/>
    <n v="0.2"/>
    <m/>
    <n v="26.6616"/>
  </r>
  <r>
    <n v="139"/>
    <s v="CA-2016-145583"/>
    <x v="63"/>
    <s v="10/19/2016"/>
    <s v="Standard Class"/>
    <s v="LC-16885"/>
    <s v="Lena Creighton"/>
    <x v="0"/>
    <s v="United States"/>
    <s v="Roseville"/>
    <s v="California"/>
    <n v="95661"/>
    <x v="1"/>
    <x v="133"/>
    <x v="1"/>
    <s v="Supplies"/>
    <s v="Fiskars Softgrip Scissors"/>
    <n v="65.88"/>
    <n v="6"/>
    <n v="0"/>
    <n v="18.446400000000001"/>
    <m/>
    <n v="6"/>
    <m/>
    <n v="65.88"/>
    <m/>
    <n v="0"/>
    <m/>
    <n v="18.446400000000001"/>
  </r>
  <r>
    <n v="140"/>
    <s v="CA-2016-145583"/>
    <x v="63"/>
    <s v="10/19/2016"/>
    <s v="Standard Class"/>
    <s v="LC-16885"/>
    <s v="Lena Creighton"/>
    <x v="0"/>
    <s v="United States"/>
    <s v="Roseville"/>
    <s v="California"/>
    <n v="95661"/>
    <x v="1"/>
    <x v="50"/>
    <x v="0"/>
    <s v="Furnishings"/>
    <s v="Longer-Life Soft White Bulbs"/>
    <n v="43.12"/>
    <n v="14"/>
    <n v="0"/>
    <n v="20.697600000000001"/>
    <m/>
    <n v="14"/>
    <m/>
    <n v="43.12"/>
    <m/>
    <n v="0"/>
    <m/>
    <n v="20.697600000000001"/>
  </r>
  <r>
    <n v="141"/>
    <s v="CA-2016-110366"/>
    <x v="64"/>
    <d v="2016-07-09T00:00:00"/>
    <s v="Second Class"/>
    <s v="JD-15895"/>
    <s v="Jonathan Doherty"/>
    <x v="1"/>
    <s v="United States"/>
    <s v="Philadelphia"/>
    <s v="Pennsylvania"/>
    <n v="19140"/>
    <x v="3"/>
    <x v="28"/>
    <x v="0"/>
    <s v="Furnishings"/>
    <s v="Howard Miller 13-3/4&quot; Diameter Brushed Chrome Round Wall Clock"/>
    <n v="82.8"/>
    <n v="2"/>
    <n v="0.2"/>
    <n v="10.35"/>
    <m/>
    <n v="2"/>
    <m/>
    <n v="82.8"/>
    <m/>
    <n v="0.2"/>
    <m/>
    <n v="10.35"/>
  </r>
  <r>
    <n v="142"/>
    <s v="CA-2017-106180"/>
    <x v="65"/>
    <s v="9/23/2017"/>
    <s v="Standard Class"/>
    <s v="SH-19975"/>
    <s v="Sally Hughsby"/>
    <x v="1"/>
    <s v="United States"/>
    <s v="San Francisco"/>
    <s v="California"/>
    <n v="94122"/>
    <x v="1"/>
    <x v="134"/>
    <x v="1"/>
    <s v="Art"/>
    <s v="Newell 343"/>
    <n v="8.82"/>
    <n v="3"/>
    <n v="0"/>
    <n v="2.3814000000000002"/>
    <m/>
    <n v="3"/>
    <m/>
    <n v="8.82"/>
    <m/>
    <n v="0"/>
    <m/>
    <n v="2.3814000000000002"/>
  </r>
  <r>
    <n v="143"/>
    <s v="CA-2017-106180"/>
    <x v="65"/>
    <s v="9/23/2017"/>
    <s v="Standard Class"/>
    <s v="SH-19975"/>
    <s v="Sally Hughsby"/>
    <x v="1"/>
    <s v="United States"/>
    <s v="San Francisco"/>
    <s v="California"/>
    <n v="94122"/>
    <x v="1"/>
    <x v="135"/>
    <x v="1"/>
    <s v="Envelopes"/>
    <s v="Convenience Packs of Business Envelopes"/>
    <n v="10.86"/>
    <n v="3"/>
    <n v="0"/>
    <n v="5.1041999999999996"/>
    <m/>
    <n v="3"/>
    <m/>
    <n v="10.86"/>
    <m/>
    <n v="0"/>
    <m/>
    <n v="5.1041999999999996"/>
  </r>
  <r>
    <n v="144"/>
    <s v="CA-2017-106180"/>
    <x v="65"/>
    <s v="9/23/2017"/>
    <s v="Standard Class"/>
    <s v="SH-19975"/>
    <s v="Sally Hughsby"/>
    <x v="1"/>
    <s v="United States"/>
    <s v="San Francisco"/>
    <s v="California"/>
    <n v="94122"/>
    <x v="1"/>
    <x v="136"/>
    <x v="1"/>
    <s v="Paper"/>
    <s v="Xerox 1911"/>
    <n v="143.69999999999999"/>
    <n v="3"/>
    <n v="0"/>
    <n v="68.975999999999999"/>
    <m/>
    <n v="3"/>
    <m/>
    <n v="143.69999999999999"/>
    <m/>
    <n v="0"/>
    <m/>
    <n v="68.975999999999999"/>
  </r>
  <r>
    <n v="145"/>
    <s v="CA-2017-155376"/>
    <x v="66"/>
    <s v="12/27/2017"/>
    <s v="Standard Class"/>
    <s v="SG-20080"/>
    <s v="Sandra Glassco"/>
    <x v="0"/>
    <s v="United States"/>
    <s v="Independence"/>
    <s v="Missouri"/>
    <n v="64055"/>
    <x v="2"/>
    <x v="137"/>
    <x v="1"/>
    <s v="Appliances"/>
    <s v="Sanyo 2.5 Cubic Foot Mid-Size Office Refrigerators"/>
    <n v="839.43"/>
    <n v="3"/>
    <n v="0"/>
    <n v="218.2518"/>
    <m/>
    <n v="3"/>
    <m/>
    <n v="839.43"/>
    <m/>
    <n v="0"/>
    <m/>
    <n v="218.2518"/>
  </r>
  <r>
    <n v="146"/>
    <s v="CA-2015-110744"/>
    <x v="67"/>
    <d v="2015-12-09T00:00:00"/>
    <s v="Standard Class"/>
    <s v="HA-14920"/>
    <s v="Helen Andreada"/>
    <x v="0"/>
    <s v="United States"/>
    <s v="Pasadena"/>
    <s v="California"/>
    <n v="91104"/>
    <x v="1"/>
    <x v="82"/>
    <x v="1"/>
    <s v="Storage"/>
    <s v="Safco Industrial Wire Shelving"/>
    <n v="671.93"/>
    <n v="7"/>
    <n v="0"/>
    <n v="20.157900000000001"/>
    <m/>
    <n v="7"/>
    <m/>
    <n v="671.93"/>
    <m/>
    <n v="0"/>
    <m/>
    <n v="20.157900000000001"/>
  </r>
  <r>
    <n v="147"/>
    <s v="CA-2014-110072"/>
    <x v="68"/>
    <s v="10/28/2014"/>
    <s v="Standard Class"/>
    <s v="MG-17680"/>
    <s v="Maureen Gastineau"/>
    <x v="3"/>
    <s v="United States"/>
    <s v="Newark"/>
    <s v="Ohio"/>
    <n v="43055"/>
    <x v="3"/>
    <x v="138"/>
    <x v="0"/>
    <s v="Furnishings"/>
    <s v="Seth Thomas 14&quot; Putty-Colored Wall Clock"/>
    <n v="93.888000000000005"/>
    <n v="4"/>
    <n v="0.2"/>
    <n v="12.909599999999999"/>
    <m/>
    <n v="4"/>
    <m/>
    <n v="93.888000000000005"/>
    <m/>
    <n v="0.2"/>
    <m/>
    <n v="12.909599999999999"/>
  </r>
  <r>
    <n v="148"/>
    <s v="CA-2016-114489"/>
    <x v="5"/>
    <d v="2016-09-12T00:00:00"/>
    <s v="Standard Class"/>
    <s v="JE-16165"/>
    <s v="Justin Ellison"/>
    <x v="1"/>
    <s v="United States"/>
    <s v="Franklin"/>
    <s v="Wisconsin"/>
    <n v="53132"/>
    <x v="2"/>
    <x v="139"/>
    <x v="2"/>
    <s v="Phones"/>
    <s v="Plantronics Cordless Phone Headset with In-line Volume - M214C"/>
    <n v="384.45"/>
    <n v="11"/>
    <n v="0"/>
    <n v="103.8015"/>
    <m/>
    <n v="11"/>
    <m/>
    <n v="384.45"/>
    <m/>
    <n v="0"/>
    <m/>
    <n v="103.8015"/>
  </r>
  <r>
    <n v="149"/>
    <s v="CA-2016-114489"/>
    <x v="5"/>
    <d v="2016-09-12T00:00:00"/>
    <s v="Standard Class"/>
    <s v="JE-16165"/>
    <s v="Justin Ellison"/>
    <x v="1"/>
    <s v="United States"/>
    <s v="Franklin"/>
    <s v="Wisconsin"/>
    <n v="53132"/>
    <x v="2"/>
    <x v="140"/>
    <x v="2"/>
    <s v="Phones"/>
    <s v="Anker Astro 15000mAh USB Portable Charger"/>
    <n v="149.97"/>
    <n v="3"/>
    <n v="0"/>
    <n v="5.9988000000000001"/>
    <m/>
    <n v="3"/>
    <m/>
    <n v="149.97"/>
    <m/>
    <n v="0"/>
    <m/>
    <n v="5.9988000000000001"/>
  </r>
  <r>
    <n v="150"/>
    <s v="CA-2016-114489"/>
    <x v="5"/>
    <d v="2016-09-12T00:00:00"/>
    <s v="Standard Class"/>
    <s v="JE-16165"/>
    <s v="Justin Ellison"/>
    <x v="1"/>
    <s v="United States"/>
    <s v="Franklin"/>
    <s v="Wisconsin"/>
    <n v="53132"/>
    <x v="2"/>
    <x v="1"/>
    <x v="0"/>
    <s v="Chairs"/>
    <s v="Hon Deluxe Fabric Upholstered Stacking Chairs, Rounded Back"/>
    <n v="1951.84"/>
    <n v="8"/>
    <n v="0"/>
    <n v="585.55200000000002"/>
    <m/>
    <n v="8"/>
    <m/>
    <n v="1951.84"/>
    <m/>
    <n v="0"/>
    <m/>
    <n v="585.55200000000002"/>
  </r>
  <r>
    <n v="151"/>
    <s v="CA-2016-114489"/>
    <x v="5"/>
    <d v="2016-09-12T00:00:00"/>
    <s v="Standard Class"/>
    <s v="JE-16165"/>
    <s v="Justin Ellison"/>
    <x v="1"/>
    <s v="United States"/>
    <s v="Franklin"/>
    <s v="Wisconsin"/>
    <n v="53132"/>
    <x v="2"/>
    <x v="141"/>
    <x v="1"/>
    <s v="Binders"/>
    <s v="GBC Prestige Therm-A-Bind Covers"/>
    <n v="171.55"/>
    <n v="5"/>
    <n v="0"/>
    <n v="80.628500000000003"/>
    <m/>
    <n v="5"/>
    <m/>
    <n v="171.55"/>
    <m/>
    <n v="0"/>
    <m/>
    <n v="80.628500000000003"/>
  </r>
  <r>
    <n v="152"/>
    <s v="CA-2016-158834"/>
    <x v="69"/>
    <s v="3/16/2016"/>
    <s v="First Class"/>
    <s v="TW-21025"/>
    <s v="Tamara Willingham"/>
    <x v="3"/>
    <s v="United States"/>
    <s v="Scottsdale"/>
    <s v="Arizona"/>
    <n v="85254"/>
    <x v="1"/>
    <x v="142"/>
    <x v="1"/>
    <s v="Appliances"/>
    <s v="Belkin 7 Outlet SurgeMaster Surge Protector with Phone Protection"/>
    <n v="157.91999999999999"/>
    <n v="5"/>
    <n v="0.2"/>
    <n v="17.765999999999998"/>
    <m/>
    <n v="5"/>
    <m/>
    <n v="157.91999999999999"/>
    <m/>
    <n v="0.2"/>
    <m/>
    <n v="17.765999999999998"/>
  </r>
  <r>
    <n v="153"/>
    <s v="CA-2016-158834"/>
    <x v="69"/>
    <s v="3/16/2016"/>
    <s v="First Class"/>
    <s v="TW-21025"/>
    <s v="Tamara Willingham"/>
    <x v="3"/>
    <s v="United States"/>
    <s v="Scottsdale"/>
    <s v="Arizona"/>
    <n v="85254"/>
    <x v="1"/>
    <x v="143"/>
    <x v="2"/>
    <s v="Phones"/>
    <s v="Jabra BIZ 2300 Duo QD Duo Corded Headset"/>
    <n v="203.184"/>
    <n v="2"/>
    <n v="0.2"/>
    <n v="15.238799999999999"/>
    <m/>
    <n v="2"/>
    <m/>
    <n v="203.184"/>
    <m/>
    <n v="0.2"/>
    <m/>
    <n v="15.238799999999999"/>
  </r>
  <r>
    <n v="154"/>
    <s v="CA-2015-124919"/>
    <x v="70"/>
    <d v="2015-02-06T00:00:00"/>
    <s v="First Class"/>
    <s v="SP-20650"/>
    <s v="Stephanie Phelps"/>
    <x v="1"/>
    <s v="United States"/>
    <s v="San Jose"/>
    <s v="California"/>
    <n v="95123"/>
    <x v="1"/>
    <x v="144"/>
    <x v="1"/>
    <s v="Paper"/>
    <s v="Southworth 25% Cotton Antique Laid Paper &amp; Envelopes"/>
    <n v="58.38"/>
    <n v="7"/>
    <n v="0"/>
    <n v="26.271000000000001"/>
    <m/>
    <n v="7"/>
    <m/>
    <n v="58.38"/>
    <m/>
    <n v="0"/>
    <m/>
    <n v="26.271000000000001"/>
  </r>
  <r>
    <n v="155"/>
    <s v="CA-2015-124919"/>
    <x v="70"/>
    <d v="2015-02-06T00:00:00"/>
    <s v="First Class"/>
    <s v="SP-20650"/>
    <s v="Stephanie Phelps"/>
    <x v="1"/>
    <s v="United States"/>
    <s v="San Jose"/>
    <s v="California"/>
    <n v="95123"/>
    <x v="1"/>
    <x v="145"/>
    <x v="1"/>
    <s v="Paper"/>
    <s v="Xerox 1883"/>
    <n v="105.52"/>
    <n v="4"/>
    <n v="0"/>
    <n v="48.539200000000001"/>
    <m/>
    <n v="4"/>
    <m/>
    <n v="105.52"/>
    <m/>
    <n v="0"/>
    <m/>
    <n v="48.539200000000001"/>
  </r>
  <r>
    <n v="156"/>
    <s v="CA-2015-124919"/>
    <x v="70"/>
    <d v="2015-02-06T00:00:00"/>
    <s v="First Class"/>
    <s v="SP-20650"/>
    <s v="Stephanie Phelps"/>
    <x v="1"/>
    <s v="United States"/>
    <s v="San Jose"/>
    <s v="California"/>
    <n v="95123"/>
    <x v="1"/>
    <x v="146"/>
    <x v="1"/>
    <s v="Storage"/>
    <s v="Tenex Personal Project File with Scoop Front Design, Black"/>
    <n v="80.88"/>
    <n v="6"/>
    <n v="0"/>
    <n v="21.0288"/>
    <m/>
    <n v="6"/>
    <m/>
    <n v="80.88"/>
    <m/>
    <n v="0"/>
    <m/>
    <n v="21.0288"/>
  </r>
  <r>
    <n v="157"/>
    <s v="CA-2015-118948"/>
    <x v="71"/>
    <d v="2015-03-06T00:00:00"/>
    <s v="Standard Class"/>
    <s v="NK-18490"/>
    <s v="Neil Knudson"/>
    <x v="3"/>
    <s v="United States"/>
    <s v="Seattle"/>
    <s v="Washington"/>
    <n v="98105"/>
    <x v="1"/>
    <x v="147"/>
    <x v="1"/>
    <s v="Art"/>
    <s v="Newell 311"/>
    <n v="6.63"/>
    <n v="3"/>
    <n v="0"/>
    <n v="1.7901"/>
    <m/>
    <n v="3"/>
    <m/>
    <n v="6.63"/>
    <m/>
    <n v="0"/>
    <m/>
    <n v="1.7901"/>
  </r>
  <r>
    <n v="158"/>
    <s v="CA-2014-104269"/>
    <x v="72"/>
    <d v="2014-06-03T00:00:00"/>
    <s v="Second Class"/>
    <s v="DB-13060"/>
    <s v="Dave Brooks"/>
    <x v="0"/>
    <s v="United States"/>
    <s v="Seattle"/>
    <s v="Washington"/>
    <n v="98115"/>
    <x v="1"/>
    <x v="120"/>
    <x v="0"/>
    <s v="Chairs"/>
    <s v="Global Deluxe High-Back Manager's Chair"/>
    <n v="457.56799999999998"/>
    <n v="2"/>
    <n v="0.2"/>
    <n v="51.476399999999998"/>
    <m/>
    <n v="2"/>
    <m/>
    <n v="457.56799999999998"/>
    <m/>
    <n v="0.2"/>
    <m/>
    <n v="51.476399999999998"/>
  </r>
  <r>
    <n v="159"/>
    <s v="CA-2016-114104"/>
    <x v="73"/>
    <s v="11/24/2016"/>
    <s v="Standard Class"/>
    <s v="NP-18670"/>
    <s v="Nora Paige"/>
    <x v="0"/>
    <s v="United States"/>
    <s v="Edmond"/>
    <s v="Oklahoma"/>
    <n v="73034"/>
    <x v="2"/>
    <x v="148"/>
    <x v="1"/>
    <s v="Labels"/>
    <s v="Avery 519"/>
    <n v="14.62"/>
    <n v="2"/>
    <n v="0"/>
    <n v="6.8714000000000004"/>
    <m/>
    <n v="2"/>
    <m/>
    <n v="14.62"/>
    <m/>
    <n v="0"/>
    <m/>
    <n v="6.8714000000000004"/>
  </r>
  <r>
    <n v="160"/>
    <s v="CA-2016-114104"/>
    <x v="73"/>
    <s v="11/24/2016"/>
    <s v="Standard Class"/>
    <s v="NP-18670"/>
    <s v="Nora Paige"/>
    <x v="0"/>
    <s v="United States"/>
    <s v="Edmond"/>
    <s v="Oklahoma"/>
    <n v="73034"/>
    <x v="2"/>
    <x v="149"/>
    <x v="2"/>
    <s v="Phones"/>
    <s v="Avaya 5420 Digital phone"/>
    <n v="944.93"/>
    <n v="7"/>
    <n v="0"/>
    <n v="236.23249999999999"/>
    <m/>
    <n v="7"/>
    <m/>
    <n v="944.93"/>
    <m/>
    <n v="0"/>
    <m/>
    <n v="236.23249999999999"/>
  </r>
  <r>
    <n v="161"/>
    <s v="CA-2016-162733"/>
    <x v="74"/>
    <d v="2016-12-05T00:00:00"/>
    <s v="First Class"/>
    <s v="TT-21070"/>
    <s v="Ted Trevino"/>
    <x v="0"/>
    <s v="United States"/>
    <s v="Los Angeles"/>
    <s v="California"/>
    <n v="90045"/>
    <x v="1"/>
    <x v="150"/>
    <x v="1"/>
    <s v="Paper"/>
    <s v="Xerox 1920"/>
    <n v="5.98"/>
    <n v="1"/>
    <n v="0"/>
    <n v="2.6909999999999998"/>
    <m/>
    <n v="1"/>
    <m/>
    <n v="5.98"/>
    <m/>
    <n v="0"/>
    <m/>
    <n v="2.6909999999999998"/>
  </r>
  <r>
    <n v="162"/>
    <s v="CA-2015-119697"/>
    <x v="75"/>
    <s v="12/31/2015"/>
    <s v="Second Class"/>
    <s v="EM-13960"/>
    <s v="Eric Murdock"/>
    <x v="0"/>
    <s v="United States"/>
    <s v="Philadelphia"/>
    <s v="Pennsylvania"/>
    <n v="19134"/>
    <x v="3"/>
    <x v="151"/>
    <x v="2"/>
    <s v="Accessories"/>
    <s v="Lenovo 17-Key USB Numeric Keypad"/>
    <n v="54.384"/>
    <n v="2"/>
    <n v="0.2"/>
    <n v="1.3595999999999999"/>
    <m/>
    <n v="2"/>
    <m/>
    <n v="54.384"/>
    <m/>
    <n v="0.2"/>
    <m/>
    <n v="1.3595999999999999"/>
  </r>
  <r>
    <n v="163"/>
    <s v="CA-2016-154508"/>
    <x v="76"/>
    <s v="11/20/2016"/>
    <s v="Standard Class"/>
    <s v="RD-19900"/>
    <s v="Ruben Dartt"/>
    <x v="0"/>
    <s v="United States"/>
    <s v="Carlsbad"/>
    <s v="New Mexico"/>
    <n v="88220"/>
    <x v="1"/>
    <x v="152"/>
    <x v="1"/>
    <s v="Envelopes"/>
    <s v="Staple envelope"/>
    <n v="28.4"/>
    <n v="5"/>
    <n v="0"/>
    <n v="13.348000000000001"/>
    <m/>
    <n v="5"/>
    <m/>
    <n v="28.4"/>
    <m/>
    <n v="0"/>
    <m/>
    <n v="13.348000000000001"/>
  </r>
  <r>
    <n v="164"/>
    <s v="CA-2016-113817"/>
    <x v="77"/>
    <d v="2016-11-11T00:00:00"/>
    <s v="Standard Class"/>
    <s v="MJ-17740"/>
    <s v="Max Jones"/>
    <x v="0"/>
    <s v="United States"/>
    <s v="Seattle"/>
    <s v="Washington"/>
    <n v="98115"/>
    <x v="1"/>
    <x v="153"/>
    <x v="1"/>
    <s v="Binders"/>
    <s v="Wilson Jones International Size A4 Ring Binders"/>
    <n v="27.68"/>
    <n v="2"/>
    <n v="0.2"/>
    <n v="9.6880000000000006"/>
    <m/>
    <n v="2"/>
    <m/>
    <n v="27.68"/>
    <m/>
    <n v="0.2"/>
    <m/>
    <n v="9.6880000000000006"/>
  </r>
  <r>
    <n v="165"/>
    <s v="CA-2014-139892"/>
    <x v="78"/>
    <d v="2014-12-09T00:00:00"/>
    <s v="Standard Class"/>
    <s v="BM-11140"/>
    <s v="Becky Martin"/>
    <x v="0"/>
    <s v="United States"/>
    <s v="San Antonio"/>
    <s v="Texas"/>
    <n v="78207"/>
    <x v="2"/>
    <x v="154"/>
    <x v="1"/>
    <s v="Art"/>
    <s v="BIC Brite Liner Highlighters"/>
    <n v="9.9359999999999999"/>
    <n v="3"/>
    <n v="0.2"/>
    <n v="2.7324000000000002"/>
    <m/>
    <n v="3"/>
    <m/>
    <n v="9.9359999999999999"/>
    <m/>
    <n v="0.2"/>
    <m/>
    <n v="2.7324000000000002"/>
  </r>
  <r>
    <n v="166"/>
    <s v="CA-2014-139892"/>
    <x v="78"/>
    <d v="2014-12-09T00:00:00"/>
    <s v="Standard Class"/>
    <s v="BM-11140"/>
    <s v="Becky Martin"/>
    <x v="0"/>
    <s v="United States"/>
    <s v="San Antonio"/>
    <s v="Texas"/>
    <n v="78207"/>
    <x v="2"/>
    <x v="155"/>
    <x v="2"/>
    <s v="Machines"/>
    <s v="Lexmark MX611dhe Monochrome Laser Printer"/>
    <n v="8159.9520000000002"/>
    <n v="8"/>
    <n v="0.4"/>
    <n v="-1359.992"/>
    <m/>
    <n v="8"/>
    <m/>
    <n v="8159.9520000000002"/>
    <m/>
    <n v="0.4"/>
    <m/>
    <n v="-1359.992"/>
  </r>
  <r>
    <n v="167"/>
    <s v="CA-2014-139892"/>
    <x v="78"/>
    <d v="2014-12-09T00:00:00"/>
    <s v="Standard Class"/>
    <s v="BM-11140"/>
    <s v="Becky Martin"/>
    <x v="0"/>
    <s v="United States"/>
    <s v="San Antonio"/>
    <s v="Texas"/>
    <n v="78207"/>
    <x v="2"/>
    <x v="156"/>
    <x v="1"/>
    <s v="Storage"/>
    <s v="Space Solutions HD Industrial Steel Shelving."/>
    <n v="275.928"/>
    <n v="3"/>
    <n v="0.2"/>
    <n v="-58.634700000000002"/>
    <m/>
    <n v="3"/>
    <m/>
    <n v="275.928"/>
    <m/>
    <n v="0.2"/>
    <m/>
    <n v="-58.634700000000002"/>
  </r>
  <r>
    <n v="168"/>
    <s v="CA-2014-139892"/>
    <x v="78"/>
    <d v="2014-12-09T00:00:00"/>
    <s v="Standard Class"/>
    <s v="BM-11140"/>
    <s v="Becky Martin"/>
    <x v="0"/>
    <s v="United States"/>
    <s v="San Antonio"/>
    <s v="Texas"/>
    <n v="78207"/>
    <x v="2"/>
    <x v="157"/>
    <x v="0"/>
    <s v="Chairs"/>
    <s v="SAFCO Arco Folding Chair"/>
    <n v="1740.06"/>
    <n v="9"/>
    <n v="0.3"/>
    <n v="-24.858000000000001"/>
    <m/>
    <n v="9"/>
    <m/>
    <n v="1740.06"/>
    <m/>
    <n v="0.3"/>
    <m/>
    <n v="-24.858000000000001"/>
  </r>
  <r>
    <n v="169"/>
    <s v="CA-2014-139892"/>
    <x v="78"/>
    <d v="2014-12-09T00:00:00"/>
    <s v="Standard Class"/>
    <s v="BM-11140"/>
    <s v="Becky Martin"/>
    <x v="0"/>
    <s v="United States"/>
    <s v="San Antonio"/>
    <s v="Texas"/>
    <n v="78207"/>
    <x v="2"/>
    <x v="158"/>
    <x v="1"/>
    <s v="Art"/>
    <s v="Sanford Liquid Accent Highlighters"/>
    <n v="32.064"/>
    <n v="6"/>
    <n v="0.2"/>
    <n v="6.8136000000000001"/>
    <m/>
    <n v="6"/>
    <m/>
    <n v="32.064"/>
    <m/>
    <n v="0.2"/>
    <m/>
    <n v="6.8136000000000001"/>
  </r>
  <r>
    <n v="170"/>
    <s v="CA-2014-139892"/>
    <x v="78"/>
    <d v="2014-12-09T00:00:00"/>
    <s v="Standard Class"/>
    <s v="BM-11140"/>
    <s v="Becky Martin"/>
    <x v="0"/>
    <s v="United States"/>
    <s v="San Antonio"/>
    <s v="Texas"/>
    <n v="78207"/>
    <x v="2"/>
    <x v="159"/>
    <x v="1"/>
    <s v="Appliances"/>
    <s v="Kensington 7 Outlet MasterPiece Power Center"/>
    <n v="177.98"/>
    <n v="5"/>
    <n v="0.8"/>
    <n v="-453.84899999999999"/>
    <m/>
    <n v="5"/>
    <m/>
    <n v="177.98"/>
    <m/>
    <n v="0.8"/>
    <m/>
    <n v="-453.84899999999999"/>
  </r>
  <r>
    <n v="171"/>
    <s v="CA-2014-139892"/>
    <x v="78"/>
    <d v="2014-12-09T00:00:00"/>
    <s v="Standard Class"/>
    <s v="BM-11140"/>
    <s v="Becky Martin"/>
    <x v="0"/>
    <s v="United States"/>
    <s v="San Antonio"/>
    <s v="Texas"/>
    <n v="78207"/>
    <x v="2"/>
    <x v="160"/>
    <x v="2"/>
    <s v="Phones"/>
    <s v="JBL Micro Wireless Portable Bluetooth Speaker"/>
    <n v="143.976"/>
    <n v="3"/>
    <n v="0.2"/>
    <n v="8.9984999999999999"/>
    <m/>
    <n v="3"/>
    <m/>
    <n v="143.976"/>
    <m/>
    <n v="0.2"/>
    <m/>
    <n v="8.9984999999999999"/>
  </r>
  <r>
    <n v="172"/>
    <s v="CA-2014-118962"/>
    <x v="79"/>
    <d v="2014-09-08T00:00:00"/>
    <s v="Standard Class"/>
    <s v="CS-12130"/>
    <s v="Chad Sievert"/>
    <x v="0"/>
    <s v="United States"/>
    <s v="Los Angeles"/>
    <s v="California"/>
    <n v="90004"/>
    <x v="1"/>
    <x v="161"/>
    <x v="1"/>
    <s v="Paper"/>
    <s v="Adams Phone Message Book, Professional, 400 Message Capacity, 5 3/6” x 11”"/>
    <n v="20.94"/>
    <n v="3"/>
    <n v="0"/>
    <n v="9.8417999999999992"/>
    <m/>
    <n v="3"/>
    <m/>
    <n v="20.94"/>
    <m/>
    <n v="0"/>
    <m/>
    <n v="9.8417999999999992"/>
  </r>
  <r>
    <n v="173"/>
    <s v="CA-2014-118962"/>
    <x v="79"/>
    <d v="2014-09-08T00:00:00"/>
    <s v="Standard Class"/>
    <s v="CS-12130"/>
    <s v="Chad Sievert"/>
    <x v="0"/>
    <s v="United States"/>
    <s v="Los Angeles"/>
    <s v="California"/>
    <n v="90004"/>
    <x v="1"/>
    <x v="162"/>
    <x v="1"/>
    <s v="Paper"/>
    <s v="Xerox 1913"/>
    <n v="110.96"/>
    <n v="2"/>
    <n v="0"/>
    <n v="53.260800000000003"/>
    <m/>
    <n v="2"/>
    <m/>
    <n v="110.96"/>
    <m/>
    <n v="0"/>
    <m/>
    <n v="53.260800000000003"/>
  </r>
  <r>
    <n v="174"/>
    <s v="CA-2014-118962"/>
    <x v="79"/>
    <d v="2014-09-08T00:00:00"/>
    <s v="Standard Class"/>
    <s v="CS-12130"/>
    <s v="Chad Sievert"/>
    <x v="0"/>
    <s v="United States"/>
    <s v="Los Angeles"/>
    <s v="California"/>
    <n v="90004"/>
    <x v="1"/>
    <x v="163"/>
    <x v="0"/>
    <s v="Chairs"/>
    <s v="Global Value Steno Chair, Gray"/>
    <n v="340.14400000000001"/>
    <n v="7"/>
    <n v="0.2"/>
    <n v="21.259"/>
    <m/>
    <n v="7"/>
    <m/>
    <n v="340.14400000000001"/>
    <m/>
    <n v="0.2"/>
    <m/>
    <n v="21.259"/>
  </r>
  <r>
    <n v="175"/>
    <s v="US-2014-100853"/>
    <x v="80"/>
    <s v="9/19/2014"/>
    <s v="Standard Class"/>
    <s v="JB-15400"/>
    <s v="Jennifer Braxton"/>
    <x v="1"/>
    <s v="United States"/>
    <s v="Chicago"/>
    <s v="Illinois"/>
    <n v="60623"/>
    <x v="2"/>
    <x v="164"/>
    <x v="1"/>
    <s v="Appliances"/>
    <s v="Kensington 7 Outlet MasterPiece HOMEOFFICE Power Control Center"/>
    <n v="52.448"/>
    <n v="2"/>
    <n v="0.8"/>
    <n v="-131.12"/>
    <m/>
    <n v="2"/>
    <m/>
    <n v="52.448"/>
    <m/>
    <n v="0.8"/>
    <m/>
    <n v="-131.12"/>
  </r>
  <r>
    <n v="176"/>
    <s v="US-2014-100853"/>
    <x v="80"/>
    <s v="9/19/2014"/>
    <s v="Standard Class"/>
    <s v="JB-15400"/>
    <s v="Jennifer Braxton"/>
    <x v="1"/>
    <s v="United States"/>
    <s v="Chicago"/>
    <s v="Illinois"/>
    <n v="60623"/>
    <x v="2"/>
    <x v="165"/>
    <x v="1"/>
    <s v="Labels"/>
    <s v="Avery 51"/>
    <n v="20.16"/>
    <n v="4"/>
    <n v="0.2"/>
    <n v="6.5519999999999996"/>
    <m/>
    <n v="4"/>
    <m/>
    <n v="20.16"/>
    <m/>
    <n v="0.2"/>
    <m/>
    <n v="6.5519999999999996"/>
  </r>
  <r>
    <n v="177"/>
    <s v="US-2017-152366"/>
    <x v="81"/>
    <s v="4/25/2017"/>
    <s v="Second Class"/>
    <s v="SJ-20500"/>
    <s v="Shirley Jackson"/>
    <x v="0"/>
    <s v="United States"/>
    <s v="Houston"/>
    <s v="Texas"/>
    <n v="77036"/>
    <x v="2"/>
    <x v="166"/>
    <x v="1"/>
    <s v="Appliances"/>
    <s v="Acco 7-Outlet Masterpiece Power Center, Wihtout Fax/Phone Line Protection"/>
    <n v="97.263999999999996"/>
    <n v="4"/>
    <n v="0.8"/>
    <n v="-243.16"/>
    <m/>
    <n v="4"/>
    <m/>
    <n v="97.263999999999996"/>
    <m/>
    <n v="0.8"/>
    <m/>
    <n v="-243.16"/>
  </r>
  <r>
    <n v="178"/>
    <s v="US-2015-101511"/>
    <x v="82"/>
    <s v="11/23/2015"/>
    <s v="Second Class"/>
    <s v="JE-15745"/>
    <s v="Joel Eaton"/>
    <x v="0"/>
    <s v="United States"/>
    <s v="Newark"/>
    <s v="Ohio"/>
    <n v="43055"/>
    <x v="3"/>
    <x v="167"/>
    <x v="0"/>
    <s v="Chairs"/>
    <s v="Padded Folding Chairs, Black, 4/Carton"/>
    <n v="396.80200000000002"/>
    <n v="7"/>
    <n v="0.3"/>
    <n v="-11.337199999999999"/>
    <m/>
    <n v="7"/>
    <m/>
    <n v="396.80200000000002"/>
    <m/>
    <n v="0.3"/>
    <m/>
    <n v="-11.337199999999999"/>
  </r>
  <r>
    <n v="179"/>
    <s v="US-2015-101511"/>
    <x v="82"/>
    <s v="11/23/2015"/>
    <s v="Second Class"/>
    <s v="JE-15745"/>
    <s v="Joel Eaton"/>
    <x v="0"/>
    <s v="United States"/>
    <s v="Newark"/>
    <s v="Ohio"/>
    <n v="43055"/>
    <x v="3"/>
    <x v="168"/>
    <x v="1"/>
    <s v="Supplies"/>
    <s v="Acme Rosewood Handle Letter Opener"/>
    <n v="15.88"/>
    <n v="5"/>
    <n v="0.2"/>
    <n v="-3.7715000000000001"/>
    <m/>
    <n v="5"/>
    <m/>
    <n v="15.88"/>
    <m/>
    <n v="0.2"/>
    <m/>
    <n v="-3.7715000000000001"/>
  </r>
  <r>
    <n v="180"/>
    <s v="CA-2015-137225"/>
    <x v="83"/>
    <s v="12/19/2015"/>
    <s v="Standard Class"/>
    <s v="JK-15640"/>
    <s v="Jim Kriz"/>
    <x v="3"/>
    <s v="United States"/>
    <s v="New York City"/>
    <s v="New York"/>
    <n v="10009"/>
    <x v="3"/>
    <x v="169"/>
    <x v="1"/>
    <s v="Art"/>
    <s v="Sanford Colorific Eraseable Coloring Pencils, 12 Count"/>
    <n v="3.28"/>
    <n v="1"/>
    <n v="0"/>
    <n v="1.4104000000000001"/>
    <m/>
    <n v="1"/>
    <m/>
    <n v="3.28"/>
    <m/>
    <n v="0"/>
    <m/>
    <n v="1.4104000000000001"/>
  </r>
  <r>
    <n v="181"/>
    <s v="CA-2014-166191"/>
    <x v="29"/>
    <d v="2014-09-12T00:00:00"/>
    <s v="Second Class"/>
    <s v="DK-13150"/>
    <s v="David Kendrick"/>
    <x v="1"/>
    <s v="United States"/>
    <s v="Decatur"/>
    <s v="Illinois"/>
    <n v="62521"/>
    <x v="2"/>
    <x v="170"/>
    <x v="1"/>
    <s v="Storage"/>
    <s v="Tenex File Box, Personal Filing Tote with Lid, Black"/>
    <n v="24.815999999999999"/>
    <n v="2"/>
    <n v="0.2"/>
    <n v="1.8612"/>
    <m/>
    <n v="2"/>
    <m/>
    <n v="24.815999999999999"/>
    <m/>
    <n v="0.2"/>
    <m/>
    <n v="1.8612"/>
  </r>
  <r>
    <n v="182"/>
    <s v="CA-2014-166191"/>
    <x v="29"/>
    <d v="2014-09-12T00:00:00"/>
    <s v="Second Class"/>
    <s v="DK-13150"/>
    <s v="David Kendrick"/>
    <x v="1"/>
    <s v="United States"/>
    <s v="Decatur"/>
    <s v="Illinois"/>
    <n v="62521"/>
    <x v="2"/>
    <x v="171"/>
    <x v="2"/>
    <s v="Accessories"/>
    <s v="Imation Secure+ Hardware Encrypted USB 2.0 Flash Drive; 16GB"/>
    <n v="408.74400000000003"/>
    <n v="7"/>
    <n v="0.2"/>
    <n v="76.639499999999998"/>
    <m/>
    <n v="7"/>
    <m/>
    <n v="408.74400000000003"/>
    <m/>
    <n v="0.2"/>
    <m/>
    <n v="76.639499999999998"/>
  </r>
  <r>
    <n v="183"/>
    <s v="CA-2014-158274"/>
    <x v="84"/>
    <s v="11/24/2014"/>
    <s v="Second Class"/>
    <s v="RM-19675"/>
    <s v="Robert Marley"/>
    <x v="3"/>
    <s v="United States"/>
    <s v="Monroe"/>
    <s v="Louisiana"/>
    <n v="71203"/>
    <x v="0"/>
    <x v="172"/>
    <x v="2"/>
    <s v="Phones"/>
    <s v="AT&amp;T TR1909W"/>
    <n v="503.96"/>
    <n v="4"/>
    <n v="0"/>
    <n v="131.02959999999999"/>
    <m/>
    <n v="4"/>
    <m/>
    <n v="503.96"/>
    <m/>
    <n v="0"/>
    <m/>
    <n v="131.02959999999999"/>
  </r>
  <r>
    <n v="184"/>
    <s v="CA-2014-158274"/>
    <x v="84"/>
    <s v="11/24/2014"/>
    <s v="Second Class"/>
    <s v="RM-19675"/>
    <s v="Robert Marley"/>
    <x v="3"/>
    <s v="United States"/>
    <s v="Monroe"/>
    <s v="Louisiana"/>
    <n v="71203"/>
    <x v="0"/>
    <x v="173"/>
    <x v="2"/>
    <s v="Phones"/>
    <s v="Nokia Lumia 521 (T-Mobile)"/>
    <n v="149.94999999999999"/>
    <n v="5"/>
    <n v="0"/>
    <n v="41.985999999999997"/>
    <m/>
    <n v="5"/>
    <m/>
    <n v="149.94999999999999"/>
    <m/>
    <n v="0"/>
    <m/>
    <n v="41.985999999999997"/>
  </r>
  <r>
    <n v="185"/>
    <s v="CA-2014-158274"/>
    <x v="84"/>
    <s v="11/24/2014"/>
    <s v="Second Class"/>
    <s v="RM-19675"/>
    <s v="Robert Marley"/>
    <x v="3"/>
    <s v="United States"/>
    <s v="Monroe"/>
    <s v="Louisiana"/>
    <n v="71203"/>
    <x v="0"/>
    <x v="174"/>
    <x v="2"/>
    <s v="Accessories"/>
    <s v="HP Standard 104 key PS/2 Keyboard"/>
    <n v="29"/>
    <n v="2"/>
    <n v="0"/>
    <n v="7.25"/>
    <m/>
    <n v="2"/>
    <m/>
    <n v="29"/>
    <m/>
    <n v="0"/>
    <m/>
    <n v="7.25"/>
  </r>
  <r>
    <n v="186"/>
    <s v="CA-2016-105018"/>
    <x v="85"/>
    <d v="2016-02-12T00:00:00"/>
    <s v="Standard Class"/>
    <s v="SK-19990"/>
    <s v="Sally Knutson"/>
    <x v="0"/>
    <s v="United States"/>
    <s v="Fairfield"/>
    <s v="Connecticut"/>
    <n v="6824"/>
    <x v="3"/>
    <x v="175"/>
    <x v="1"/>
    <s v="Binders"/>
    <s v="Avery Poly Binder Pockets"/>
    <n v="7.16"/>
    <n v="2"/>
    <n v="0"/>
    <n v="3.4367999999999999"/>
    <m/>
    <n v="2"/>
    <m/>
    <n v="7.16"/>
    <m/>
    <n v="0"/>
    <m/>
    <n v="3.4367999999999999"/>
  </r>
  <r>
    <n v="187"/>
    <s v="CA-2014-123260"/>
    <x v="86"/>
    <s v="8/30/2014"/>
    <s v="Standard Class"/>
    <s v="FM-14290"/>
    <s v="Frank Merwin"/>
    <x v="3"/>
    <s v="United States"/>
    <s v="Los Angeles"/>
    <s v="California"/>
    <n v="90032"/>
    <x v="1"/>
    <x v="176"/>
    <x v="2"/>
    <s v="Accessories"/>
    <s v="SanDisk Ultra 32 GB MicroSDHC Class 10 Memory Card"/>
    <n v="176.8"/>
    <n v="8"/>
    <n v="0"/>
    <n v="22.984000000000002"/>
    <m/>
    <n v="8"/>
    <m/>
    <n v="176.8"/>
    <m/>
    <n v="0"/>
    <m/>
    <n v="22.984000000000002"/>
  </r>
  <r>
    <n v="188"/>
    <s v="CA-2016-157000"/>
    <x v="87"/>
    <s v="7/22/2016"/>
    <s v="Standard Class"/>
    <s v="AM-10360"/>
    <s v="Alice McCarthy"/>
    <x v="1"/>
    <s v="United States"/>
    <s v="Grand Prairie"/>
    <s v="Texas"/>
    <n v="75051"/>
    <x v="2"/>
    <x v="177"/>
    <x v="1"/>
    <s v="Storage"/>
    <s v="Personal Filing Tote with Lid, Black/Gray"/>
    <n v="37.223999999999997"/>
    <n v="3"/>
    <n v="0.2"/>
    <n v="3.7223999999999999"/>
    <m/>
    <n v="3"/>
    <m/>
    <n v="37.223999999999997"/>
    <m/>
    <n v="0.2"/>
    <m/>
    <n v="3.7223999999999999"/>
  </r>
  <r>
    <n v="189"/>
    <s v="CA-2016-157000"/>
    <x v="87"/>
    <s v="7/22/2016"/>
    <s v="Standard Class"/>
    <s v="AM-10360"/>
    <s v="Alice McCarthy"/>
    <x v="1"/>
    <s v="United States"/>
    <s v="Grand Prairie"/>
    <s v="Texas"/>
    <n v="75051"/>
    <x v="2"/>
    <x v="144"/>
    <x v="1"/>
    <s v="Paper"/>
    <s v="Southworth 25% Cotton Antique Laid Paper &amp; Envelopes"/>
    <n v="20.015999999999998"/>
    <n v="3"/>
    <n v="0.2"/>
    <n v="6.2549999999999999"/>
    <m/>
    <n v="3"/>
    <m/>
    <n v="20.015999999999998"/>
    <m/>
    <n v="0.2"/>
    <m/>
    <n v="6.2549999999999999"/>
  </r>
  <r>
    <n v="190"/>
    <s v="CA-2015-102281"/>
    <x v="88"/>
    <s v="10/14/2015"/>
    <s v="First Class"/>
    <s v="MP-17470"/>
    <s v="Mark Packer"/>
    <x v="3"/>
    <s v="United States"/>
    <s v="New York City"/>
    <s v="New York"/>
    <n v="10035"/>
    <x v="3"/>
    <x v="178"/>
    <x v="0"/>
    <s v="Bookcases"/>
    <s v="Atlantic Metals Mobile 4-Shelf Bookcases, Custom Colors"/>
    <n v="899.13599999999997"/>
    <n v="4"/>
    <n v="0.2"/>
    <n v="112.392"/>
    <m/>
    <n v="4"/>
    <m/>
    <n v="899.13599999999997"/>
    <m/>
    <n v="0.2"/>
    <m/>
    <n v="112.392"/>
  </r>
  <r>
    <n v="191"/>
    <s v="CA-2015-102281"/>
    <x v="88"/>
    <s v="10/14/2015"/>
    <s v="First Class"/>
    <s v="MP-17470"/>
    <s v="Mark Packer"/>
    <x v="3"/>
    <s v="United States"/>
    <s v="New York City"/>
    <s v="New York"/>
    <n v="10035"/>
    <x v="3"/>
    <x v="179"/>
    <x v="2"/>
    <s v="Phones"/>
    <s v="I Need's 3d Hello Kitty Hybrid Silicone Case Cover for HTC One X 4g with 3d Hello Kitty Stylus Pen Green/pink"/>
    <n v="71.760000000000005"/>
    <n v="6"/>
    <n v="0"/>
    <n v="20.0928"/>
    <m/>
    <n v="6"/>
    <m/>
    <n v="71.760000000000005"/>
    <m/>
    <n v="0"/>
    <m/>
    <n v="20.0928"/>
  </r>
  <r>
    <n v="192"/>
    <s v="CA-2015-102281"/>
    <x v="88"/>
    <s v="10/14/2015"/>
    <s v="First Class"/>
    <s v="MP-17470"/>
    <s v="Mark Packer"/>
    <x v="3"/>
    <s v="United States"/>
    <s v="New York City"/>
    <s v="New York"/>
    <n v="10035"/>
    <x v="3"/>
    <x v="180"/>
    <x v="1"/>
    <s v="Paper"/>
    <s v="Xerox 205"/>
    <n v="51.84"/>
    <n v="8"/>
    <n v="0"/>
    <n v="24.883199999999999"/>
    <m/>
    <n v="8"/>
    <m/>
    <n v="51.84"/>
    <m/>
    <n v="0"/>
    <m/>
    <n v="24.883199999999999"/>
  </r>
  <r>
    <n v="193"/>
    <s v="CA-2015-102281"/>
    <x v="88"/>
    <s v="10/14/2015"/>
    <s v="First Class"/>
    <s v="MP-17470"/>
    <s v="Mark Packer"/>
    <x v="3"/>
    <s v="United States"/>
    <s v="New York City"/>
    <s v="New York"/>
    <n v="10035"/>
    <x v="3"/>
    <x v="37"/>
    <x v="0"/>
    <s v="Bookcases"/>
    <s v="Atlantic Metals Mobile 3-Shelf Bookcases, Custom Colors"/>
    <n v="626.35199999999998"/>
    <n v="3"/>
    <n v="0.2"/>
    <n v="46.976399999999998"/>
    <m/>
    <n v="3"/>
    <m/>
    <n v="626.35199999999998"/>
    <m/>
    <n v="0.2"/>
    <m/>
    <n v="46.976399999999998"/>
  </r>
  <r>
    <n v="194"/>
    <s v="CA-2015-102281"/>
    <x v="88"/>
    <s v="10/14/2015"/>
    <s v="First Class"/>
    <s v="MP-17470"/>
    <s v="Mark Packer"/>
    <x v="3"/>
    <s v="United States"/>
    <s v="New York City"/>
    <s v="New York"/>
    <n v="10035"/>
    <x v="3"/>
    <x v="181"/>
    <x v="1"/>
    <s v="Art"/>
    <s v="4009 Highlighters by Sanford"/>
    <n v="19.899999999999999"/>
    <n v="5"/>
    <n v="0"/>
    <n v="6.5670000000000002"/>
    <m/>
    <n v="5"/>
    <m/>
    <n v="19.899999999999999"/>
    <m/>
    <n v="0"/>
    <m/>
    <n v="6.5670000000000002"/>
  </r>
  <r>
    <n v="195"/>
    <s v="CA-2015-131457"/>
    <x v="89"/>
    <d v="2015-06-11T00:00:00"/>
    <s v="Standard Class"/>
    <s v="MZ-17515"/>
    <s v="Mary Zewe"/>
    <x v="1"/>
    <s v="United States"/>
    <s v="Redlands"/>
    <s v="California"/>
    <n v="92374"/>
    <x v="1"/>
    <x v="29"/>
    <x v="1"/>
    <s v="Envelopes"/>
    <s v="Poly String Tie Envelopes"/>
    <n v="14.28"/>
    <n v="7"/>
    <n v="0"/>
    <n v="6.7115999999999998"/>
    <m/>
    <n v="7"/>
    <m/>
    <n v="14.28"/>
    <m/>
    <n v="0"/>
    <m/>
    <n v="6.7115999999999998"/>
  </r>
  <r>
    <n v="196"/>
    <s v="CA-2014-140004"/>
    <x v="90"/>
    <s v="3/25/2014"/>
    <s v="Standard Class"/>
    <s v="CB-12025"/>
    <s v="Cassandra Brandow"/>
    <x v="0"/>
    <s v="United States"/>
    <s v="Hamilton"/>
    <s v="Ohio"/>
    <n v="45011"/>
    <x v="3"/>
    <x v="182"/>
    <x v="1"/>
    <s v="Art"/>
    <s v="Binney &amp; Smith Crayola Metallic Colored Pencils, 8-Color Set"/>
    <n v="7.4080000000000004"/>
    <n v="2"/>
    <n v="0.2"/>
    <n v="1.2038"/>
    <m/>
    <n v="2"/>
    <m/>
    <n v="7.4080000000000004"/>
    <m/>
    <n v="0.2"/>
    <m/>
    <n v="1.2038"/>
  </r>
  <r>
    <n v="197"/>
    <s v="CA-2014-140004"/>
    <x v="90"/>
    <s v="3/25/2014"/>
    <s v="Standard Class"/>
    <s v="CB-12025"/>
    <s v="Cassandra Brandow"/>
    <x v="0"/>
    <s v="United States"/>
    <s v="Hamilton"/>
    <s v="Ohio"/>
    <n v="45011"/>
    <x v="3"/>
    <x v="183"/>
    <x v="1"/>
    <s v="Art"/>
    <s v="Binney &amp; Smith inkTank Erasable Desk Highlighter, Chisel Tip, Yellow, 12/Box"/>
    <n v="6.048"/>
    <n v="3"/>
    <n v="0.2"/>
    <n v="1.5875999999999999"/>
    <m/>
    <n v="3"/>
    <m/>
    <n v="6.048"/>
    <m/>
    <n v="0.2"/>
    <m/>
    <n v="1.5875999999999999"/>
  </r>
  <r>
    <n v="198"/>
    <s v="CA-2017-107720"/>
    <x v="44"/>
    <s v="11/13/2017"/>
    <s v="Standard Class"/>
    <s v="VM-21685"/>
    <s v="Valerie Mitchum"/>
    <x v="3"/>
    <s v="United States"/>
    <s v="Westfield"/>
    <s v="New Jersey"/>
    <n v="7090"/>
    <x v="3"/>
    <x v="184"/>
    <x v="1"/>
    <s v="Storage"/>
    <s v="Decoflex Hanging Personal Folder File"/>
    <n v="46.26"/>
    <n v="3"/>
    <n v="0"/>
    <n v="12.0276"/>
    <m/>
    <n v="3"/>
    <m/>
    <n v="46.26"/>
    <m/>
    <n v="0"/>
    <m/>
    <n v="12.0276"/>
  </r>
  <r>
    <n v="199"/>
    <s v="US-2017-124303"/>
    <x v="91"/>
    <s v="7/13/2017"/>
    <s v="Standard Class"/>
    <s v="FH-14365"/>
    <s v="Fred Hopkins"/>
    <x v="1"/>
    <s v="United States"/>
    <s v="Philadelphia"/>
    <s v="Pennsylvania"/>
    <n v="19120"/>
    <x v="3"/>
    <x v="185"/>
    <x v="1"/>
    <s v="Binders"/>
    <s v="Pressboard Covers with Storage Hooks, 9 1/2&quot; x 11&quot;, Light Blue"/>
    <n v="2.9460000000000002"/>
    <n v="2"/>
    <n v="0.7"/>
    <n v="-2.2585999999999999"/>
    <m/>
    <n v="2"/>
    <m/>
    <n v="2.9460000000000002"/>
    <m/>
    <n v="0.7"/>
    <m/>
    <n v="-2.2585999999999999"/>
  </r>
  <r>
    <n v="200"/>
    <s v="US-2017-124303"/>
    <x v="91"/>
    <s v="7/13/2017"/>
    <s v="Standard Class"/>
    <s v="FH-14365"/>
    <s v="Fred Hopkins"/>
    <x v="1"/>
    <s v="United States"/>
    <s v="Philadelphia"/>
    <s v="Pennsylvania"/>
    <n v="19120"/>
    <x v="3"/>
    <x v="186"/>
    <x v="1"/>
    <s v="Paper"/>
    <s v="Wirebound Message Books, 5-1/2 x 4 Forms, 2 or 4 Forms per Page"/>
    <n v="16.056000000000001"/>
    <n v="3"/>
    <n v="0.2"/>
    <n v="5.8202999999999996"/>
    <m/>
    <n v="3"/>
    <m/>
    <n v="16.056000000000001"/>
    <m/>
    <n v="0.2"/>
    <m/>
    <n v="5.8202999999999996"/>
  </r>
  <r>
    <n v="201"/>
    <s v="CA-2017-105074"/>
    <x v="92"/>
    <s v="6/29/2017"/>
    <s v="Standard Class"/>
    <s v="MB-17305"/>
    <s v="Maria Bertelson"/>
    <x v="0"/>
    <s v="United States"/>
    <s v="Akron"/>
    <s v="Ohio"/>
    <n v="44312"/>
    <x v="3"/>
    <x v="187"/>
    <x v="1"/>
    <s v="Paper"/>
    <s v="Southworth 25% Cotton Linen-Finish Paper &amp; Envelopes"/>
    <n v="21.744"/>
    <n v="3"/>
    <n v="0.2"/>
    <n v="6.7949999999999999"/>
    <m/>
    <n v="3"/>
    <m/>
    <n v="21.744"/>
    <m/>
    <n v="0.2"/>
    <m/>
    <n v="6.7949999999999999"/>
  </r>
  <r>
    <n v="202"/>
    <s v="CA-2014-133690"/>
    <x v="93"/>
    <d v="2014-05-08T00:00:00"/>
    <s v="First Class"/>
    <s v="BS-11755"/>
    <s v="Bruce Stewart"/>
    <x v="0"/>
    <s v="United States"/>
    <s v="Denver"/>
    <s v="Colorado"/>
    <n v="80219"/>
    <x v="1"/>
    <x v="188"/>
    <x v="0"/>
    <s v="Tables"/>
    <s v="BoxOffice By Design Rectangular and Half-Moon Meeting Room Tables"/>
    <n v="218.75"/>
    <n v="2"/>
    <n v="0.5"/>
    <n v="-161.875"/>
    <m/>
    <n v="2"/>
    <m/>
    <n v="218.75"/>
    <m/>
    <n v="0.5"/>
    <m/>
    <n v="-161.875"/>
  </r>
  <r>
    <n v="203"/>
    <s v="CA-2014-133690"/>
    <x v="93"/>
    <d v="2014-05-08T00:00:00"/>
    <s v="First Class"/>
    <s v="BS-11755"/>
    <s v="Bruce Stewart"/>
    <x v="0"/>
    <s v="United States"/>
    <s v="Denver"/>
    <s v="Colorado"/>
    <n v="80219"/>
    <x v="1"/>
    <x v="189"/>
    <x v="1"/>
    <s v="Appliances"/>
    <s v="Bravo II Megaboss 12-Amp Hard Body Upright, Replacement Belts, 2 Belts per Pack"/>
    <n v="2.6"/>
    <n v="1"/>
    <n v="0.2"/>
    <n v="0.29249999999999998"/>
    <m/>
    <n v="1"/>
    <m/>
    <n v="2.6"/>
    <m/>
    <n v="0.2"/>
    <m/>
    <n v="0.29249999999999998"/>
  </r>
  <r>
    <n v="204"/>
    <s v="US-2017-116701"/>
    <x v="94"/>
    <s v="12/21/2017"/>
    <s v="Second Class"/>
    <s v="LC-17140"/>
    <s v="Logan Currie"/>
    <x v="0"/>
    <s v="United States"/>
    <s v="Dallas"/>
    <s v="Texas"/>
    <n v="75220"/>
    <x v="2"/>
    <x v="190"/>
    <x v="1"/>
    <s v="Appliances"/>
    <s v="Eureka Sanitaire  Commercial Upright"/>
    <n v="66.284000000000006"/>
    <n v="2"/>
    <n v="0.8"/>
    <n v="-178.96680000000001"/>
    <m/>
    <n v="2"/>
    <m/>
    <n v="66.284000000000006"/>
    <m/>
    <n v="0.8"/>
    <m/>
    <n v="-178.96680000000001"/>
  </r>
  <r>
    <n v="205"/>
    <s v="CA-2017-126382"/>
    <x v="95"/>
    <d v="2017-07-06T00:00:00"/>
    <s v="Standard Class"/>
    <s v="HK-14890"/>
    <s v="Heather Kirkland"/>
    <x v="1"/>
    <s v="United States"/>
    <s v="Franklin"/>
    <s v="Tennessee"/>
    <n v="37064"/>
    <x v="0"/>
    <x v="191"/>
    <x v="0"/>
    <s v="Furnishings"/>
    <s v="Eldon 200 Class Desk Accessories, Burgundy"/>
    <n v="35.167999999999999"/>
    <n v="7"/>
    <n v="0.2"/>
    <n v="9.6712000000000007"/>
    <m/>
    <n v="7"/>
    <m/>
    <n v="35.167999999999999"/>
    <m/>
    <n v="0.2"/>
    <m/>
    <n v="9.6712000000000007"/>
  </r>
  <r>
    <n v="206"/>
    <s v="CA-2017-108329"/>
    <x v="34"/>
    <s v="12/14/2017"/>
    <s v="Standard Class"/>
    <s v="LE-16810"/>
    <s v="Laurel Elliston"/>
    <x v="0"/>
    <s v="United States"/>
    <s v="Whittier"/>
    <s v="California"/>
    <n v="90604"/>
    <x v="1"/>
    <x v="192"/>
    <x v="2"/>
    <s v="Phones"/>
    <s v="Nortel Business Series Terminal T7208 Digital phone"/>
    <n v="444.76799999999997"/>
    <n v="4"/>
    <n v="0.2"/>
    <n v="44.476799999999997"/>
    <m/>
    <n v="4"/>
    <m/>
    <n v="444.76799999999997"/>
    <m/>
    <n v="0.2"/>
    <m/>
    <n v="44.476799999999997"/>
  </r>
  <r>
    <n v="207"/>
    <s v="CA-2017-135860"/>
    <x v="96"/>
    <d v="2017-07-12T00:00:00"/>
    <s v="Standard Class"/>
    <s v="JH-15985"/>
    <s v="Joseph Holt"/>
    <x v="0"/>
    <s v="United States"/>
    <s v="Saginaw"/>
    <s v="Michigan"/>
    <n v="48601"/>
    <x v="2"/>
    <x v="193"/>
    <x v="1"/>
    <s v="Storage"/>
    <s v="Tennsco Lockers, Gray"/>
    <n v="83.92"/>
    <n v="4"/>
    <n v="0"/>
    <n v="5.8743999999999996"/>
    <m/>
    <n v="4"/>
    <m/>
    <n v="83.92"/>
    <m/>
    <n v="0"/>
    <m/>
    <n v="5.8743999999999996"/>
  </r>
  <r>
    <n v="208"/>
    <s v="CA-2017-135860"/>
    <x v="96"/>
    <d v="2017-07-12T00:00:00"/>
    <s v="Standard Class"/>
    <s v="JH-15985"/>
    <s v="Joseph Holt"/>
    <x v="0"/>
    <s v="United States"/>
    <s v="Saginaw"/>
    <s v="Michigan"/>
    <n v="48601"/>
    <x v="2"/>
    <x v="194"/>
    <x v="2"/>
    <s v="Phones"/>
    <s v="Panasonic KX-TG6844B Expandable Digital Cordless Telephone"/>
    <n v="131.97999999999999"/>
    <n v="2"/>
    <n v="0"/>
    <n v="35.634599999999999"/>
    <m/>
    <n v="2"/>
    <m/>
    <n v="131.97999999999999"/>
    <m/>
    <n v="0"/>
    <m/>
    <n v="35.634599999999999"/>
  </r>
  <r>
    <n v="209"/>
    <s v="CA-2017-135860"/>
    <x v="96"/>
    <d v="2017-07-12T00:00:00"/>
    <s v="Standard Class"/>
    <s v="JH-15985"/>
    <s v="Joseph Holt"/>
    <x v="0"/>
    <s v="United States"/>
    <s v="Saginaw"/>
    <s v="Michigan"/>
    <n v="48601"/>
    <x v="2"/>
    <x v="122"/>
    <x v="1"/>
    <s v="Binders"/>
    <s v="Avery Durable Slant Ring Binders, No Labels"/>
    <n v="15.92"/>
    <n v="4"/>
    <n v="0"/>
    <n v="7.4824000000000002"/>
    <m/>
    <n v="4"/>
    <m/>
    <n v="15.92"/>
    <m/>
    <n v="0"/>
    <m/>
    <n v="7.4824000000000002"/>
  </r>
  <r>
    <n v="210"/>
    <s v="CA-2017-135860"/>
    <x v="96"/>
    <d v="2017-07-12T00:00:00"/>
    <s v="Standard Class"/>
    <s v="JH-15985"/>
    <s v="Joseph Holt"/>
    <x v="0"/>
    <s v="United States"/>
    <s v="Saginaw"/>
    <s v="Michigan"/>
    <n v="48601"/>
    <x v="2"/>
    <x v="195"/>
    <x v="1"/>
    <s v="Fasteners"/>
    <s v="Advantus Push Pins, Aluminum Head"/>
    <n v="52.29"/>
    <n v="9"/>
    <n v="0"/>
    <n v="16.209900000000001"/>
    <m/>
    <n v="9"/>
    <m/>
    <n v="52.29"/>
    <m/>
    <n v="0"/>
    <m/>
    <n v="16.209900000000001"/>
  </r>
  <r>
    <n v="211"/>
    <s v="CA-2017-135860"/>
    <x v="96"/>
    <d v="2017-07-12T00:00:00"/>
    <s v="Standard Class"/>
    <s v="JH-15985"/>
    <s v="Joseph Holt"/>
    <x v="0"/>
    <s v="United States"/>
    <s v="Saginaw"/>
    <s v="Michigan"/>
    <n v="48601"/>
    <x v="2"/>
    <x v="196"/>
    <x v="1"/>
    <s v="Storage"/>
    <s v="Gould Plastics 18-Pocket Panel Bin, 34w x 5-1/4d x 20-1/2h"/>
    <n v="91.99"/>
    <n v="1"/>
    <n v="0"/>
    <n v="3.6796000000000002"/>
    <m/>
    <n v="1"/>
    <m/>
    <n v="91.99"/>
    <m/>
    <n v="0"/>
    <m/>
    <n v="3.6796000000000002"/>
  </r>
  <r>
    <n v="212"/>
    <s v="CA-2015-101007"/>
    <x v="97"/>
    <s v="2/13/2015"/>
    <s v="Second Class"/>
    <s v="MS-17980"/>
    <s v="Michael Stewart"/>
    <x v="1"/>
    <s v="United States"/>
    <s v="Dallas"/>
    <s v="Texas"/>
    <n v="75220"/>
    <x v="2"/>
    <x v="197"/>
    <x v="2"/>
    <s v="Accessories"/>
    <s v="Memorex Micro Travel Drive 8 GB"/>
    <n v="20.8"/>
    <n v="2"/>
    <n v="0.2"/>
    <n v="6.5"/>
    <m/>
    <n v="2"/>
    <m/>
    <n v="20.8"/>
    <m/>
    <n v="0.2"/>
    <m/>
    <n v="6.5"/>
  </r>
  <r>
    <n v="213"/>
    <s v="CA-2015-146262"/>
    <x v="98"/>
    <d v="2015-09-01T00:00:00"/>
    <s v="Standard Class"/>
    <s v="VW-21775"/>
    <s v="Victoria Wilson"/>
    <x v="1"/>
    <s v="United States"/>
    <s v="Medina"/>
    <s v="Ohio"/>
    <n v="44256"/>
    <x v="3"/>
    <x v="198"/>
    <x v="1"/>
    <s v="Labels"/>
    <s v="Avery 505"/>
    <n v="23.68"/>
    <n v="2"/>
    <n v="0.2"/>
    <n v="8.8800000000000008"/>
    <m/>
    <n v="2"/>
    <m/>
    <n v="23.68"/>
    <m/>
    <n v="0.2"/>
    <m/>
    <n v="8.8800000000000008"/>
  </r>
  <r>
    <n v="214"/>
    <s v="CA-2015-146262"/>
    <x v="98"/>
    <d v="2015-09-01T00:00:00"/>
    <s v="Standard Class"/>
    <s v="VW-21775"/>
    <s v="Victoria Wilson"/>
    <x v="1"/>
    <s v="United States"/>
    <s v="Medina"/>
    <s v="Ohio"/>
    <n v="44256"/>
    <x v="3"/>
    <x v="199"/>
    <x v="0"/>
    <s v="Bookcases"/>
    <s v="O'Sullivan 2-Door Barrister Bookcase in Odessa Pine"/>
    <n v="452.45"/>
    <n v="5"/>
    <n v="0.5"/>
    <n v="-244.32300000000001"/>
    <m/>
    <n v="5"/>
    <m/>
    <n v="452.45"/>
    <m/>
    <n v="0.5"/>
    <m/>
    <n v="-244.32300000000001"/>
  </r>
  <r>
    <n v="215"/>
    <s v="CA-2015-146262"/>
    <x v="98"/>
    <d v="2015-09-01T00:00:00"/>
    <s v="Standard Class"/>
    <s v="VW-21775"/>
    <s v="Victoria Wilson"/>
    <x v="1"/>
    <s v="United States"/>
    <s v="Medina"/>
    <s v="Ohio"/>
    <n v="44256"/>
    <x v="3"/>
    <x v="104"/>
    <x v="2"/>
    <s v="Phones"/>
    <s v="Speck Products Candyshell Flip Case"/>
    <n v="62.981999999999999"/>
    <n v="3"/>
    <n v="0.4"/>
    <n v="-14.6958"/>
    <m/>
    <n v="3"/>
    <m/>
    <n v="62.981999999999999"/>
    <m/>
    <n v="0.4"/>
    <m/>
    <n v="-14.6958"/>
  </r>
  <r>
    <n v="216"/>
    <s v="CA-2015-146262"/>
    <x v="98"/>
    <d v="2015-09-01T00:00:00"/>
    <s v="Standard Class"/>
    <s v="VW-21775"/>
    <s v="Victoria Wilson"/>
    <x v="1"/>
    <s v="United States"/>
    <s v="Medina"/>
    <s v="Ohio"/>
    <n v="44256"/>
    <x v="3"/>
    <x v="200"/>
    <x v="2"/>
    <s v="Machines"/>
    <s v="Cisco 9971 IP Video Phone Charcoal"/>
    <n v="1188"/>
    <n v="9"/>
    <n v="0.7"/>
    <n v="-950.4"/>
    <m/>
    <n v="9"/>
    <m/>
    <n v="1188"/>
    <m/>
    <n v="0.7"/>
    <m/>
    <n v="-950.4"/>
  </r>
  <r>
    <n v="217"/>
    <s v="CA-2015-146262"/>
    <x v="98"/>
    <d v="2015-09-01T00:00:00"/>
    <s v="Standard Class"/>
    <s v="VW-21775"/>
    <s v="Victoria Wilson"/>
    <x v="1"/>
    <s v="United States"/>
    <s v="Medina"/>
    <s v="Ohio"/>
    <n v="44256"/>
    <x v="3"/>
    <x v="201"/>
    <x v="2"/>
    <s v="Accessories"/>
    <s v="Sony Micro Vault Click 16 GB USB 2.0 Flash Drive"/>
    <n v="89.584000000000003"/>
    <n v="2"/>
    <n v="0.2"/>
    <n v="4.4791999999999996"/>
    <m/>
    <n v="2"/>
    <m/>
    <n v="89.584000000000003"/>
    <m/>
    <n v="0.2"/>
    <m/>
    <n v="4.4791999999999996"/>
  </r>
  <r>
    <n v="218"/>
    <s v="CA-2016-130162"/>
    <x v="99"/>
    <d v="2016-01-11T00:00:00"/>
    <s v="Standard Class"/>
    <s v="JH-15910"/>
    <s v="Jonathan Howell"/>
    <x v="0"/>
    <s v="United States"/>
    <s v="Los Angeles"/>
    <s v="California"/>
    <n v="90032"/>
    <x v="1"/>
    <x v="177"/>
    <x v="1"/>
    <s v="Storage"/>
    <s v="Personal Filing Tote with Lid, Black/Gray"/>
    <n v="93.06"/>
    <n v="6"/>
    <n v="0"/>
    <n v="26.056799999999999"/>
    <m/>
    <n v="6"/>
    <m/>
    <n v="93.06"/>
    <m/>
    <n v="0"/>
    <m/>
    <n v="26.056799999999999"/>
  </r>
  <r>
    <n v="219"/>
    <s v="CA-2016-130162"/>
    <x v="99"/>
    <d v="2016-01-11T00:00:00"/>
    <s v="Standard Class"/>
    <s v="JH-15910"/>
    <s v="Jonathan Howell"/>
    <x v="0"/>
    <s v="United States"/>
    <s v="Los Angeles"/>
    <s v="California"/>
    <n v="90032"/>
    <x v="1"/>
    <x v="202"/>
    <x v="2"/>
    <s v="Phones"/>
    <s v="Adtran 1202752G1"/>
    <n v="302.37599999999998"/>
    <n v="3"/>
    <n v="0.2"/>
    <n v="22.6782"/>
    <m/>
    <n v="3"/>
    <m/>
    <n v="302.37599999999998"/>
    <m/>
    <n v="0.2"/>
    <m/>
    <n v="22.6782"/>
  </r>
  <r>
    <n v="220"/>
    <s v="CA-2015-169397"/>
    <x v="100"/>
    <s v="12/27/2015"/>
    <s v="First Class"/>
    <s v="JB-15925"/>
    <s v="Joni Blumstein"/>
    <x v="0"/>
    <s v="United States"/>
    <s v="Dublin"/>
    <s v="Ohio"/>
    <n v="43017"/>
    <x v="3"/>
    <x v="203"/>
    <x v="1"/>
    <s v="Fasteners"/>
    <s v="OIC Bulk Pack Metal Binder Clips"/>
    <n v="5.5839999999999996"/>
    <n v="2"/>
    <n v="0.2"/>
    <n v="1.8148"/>
    <m/>
    <n v="2"/>
    <m/>
    <n v="5.5839999999999996"/>
    <m/>
    <n v="0.2"/>
    <m/>
    <n v="1.8148"/>
  </r>
  <r>
    <n v="221"/>
    <s v="CA-2015-169397"/>
    <x v="100"/>
    <s v="12/27/2015"/>
    <s v="First Class"/>
    <s v="JB-15925"/>
    <s v="Joni Blumstein"/>
    <x v="0"/>
    <s v="United States"/>
    <s v="Dublin"/>
    <s v="Ohio"/>
    <n v="43017"/>
    <x v="3"/>
    <x v="204"/>
    <x v="1"/>
    <s v="Paper"/>
    <s v="While You Were Out Pads, 50 per Pad, 4 x 5 1/4, Green Cycle"/>
    <n v="22.704000000000001"/>
    <n v="6"/>
    <n v="0.2"/>
    <n v="8.2302"/>
    <m/>
    <n v="6"/>
    <m/>
    <n v="22.704000000000001"/>
    <m/>
    <n v="0.2"/>
    <m/>
    <n v="8.2302"/>
  </r>
  <r>
    <n v="222"/>
    <s v="CA-2015-169397"/>
    <x v="100"/>
    <s v="12/27/2015"/>
    <s v="First Class"/>
    <s v="JB-15925"/>
    <s v="Joni Blumstein"/>
    <x v="0"/>
    <s v="United States"/>
    <s v="Dublin"/>
    <s v="Ohio"/>
    <n v="43017"/>
    <x v="3"/>
    <x v="91"/>
    <x v="1"/>
    <s v="Binders"/>
    <s v="Ibico Standard Transparent Covers"/>
    <n v="19.776"/>
    <n v="4"/>
    <n v="0.7"/>
    <n v="-13.8432"/>
    <m/>
    <n v="4"/>
    <m/>
    <n v="19.776"/>
    <m/>
    <n v="0.7"/>
    <m/>
    <n v="-13.8432"/>
  </r>
  <r>
    <n v="223"/>
    <s v="CA-2015-169397"/>
    <x v="100"/>
    <s v="12/27/2015"/>
    <s v="First Class"/>
    <s v="JB-15925"/>
    <s v="Joni Blumstein"/>
    <x v="0"/>
    <s v="United States"/>
    <s v="Dublin"/>
    <s v="Ohio"/>
    <n v="43017"/>
    <x v="3"/>
    <x v="205"/>
    <x v="0"/>
    <s v="Furnishings"/>
    <s v="Executive Impressions 14&quot; Two-Color Numerals Wall Clock"/>
    <n v="72.703999999999994"/>
    <n v="4"/>
    <n v="0.2"/>
    <n v="19.084800000000001"/>
    <m/>
    <n v="4"/>
    <m/>
    <n v="72.703999999999994"/>
    <m/>
    <n v="0.2"/>
    <m/>
    <n v="19.084800000000001"/>
  </r>
  <r>
    <n v="224"/>
    <s v="CA-2015-169397"/>
    <x v="100"/>
    <s v="12/27/2015"/>
    <s v="First Class"/>
    <s v="JB-15925"/>
    <s v="Joni Blumstein"/>
    <x v="0"/>
    <s v="United States"/>
    <s v="Dublin"/>
    <s v="Ohio"/>
    <n v="43017"/>
    <x v="3"/>
    <x v="206"/>
    <x v="2"/>
    <s v="Machines"/>
    <s v="Swingline SM12-08 MicroCut Jam Free Shredder"/>
    <n v="479.988"/>
    <n v="4"/>
    <n v="0.7"/>
    <n v="-383.99040000000002"/>
    <m/>
    <n v="4"/>
    <m/>
    <n v="479.988"/>
    <m/>
    <n v="0.7"/>
    <m/>
    <n v="-383.99040000000002"/>
  </r>
  <r>
    <n v="225"/>
    <s v="CA-2015-169397"/>
    <x v="100"/>
    <s v="12/27/2015"/>
    <s v="First Class"/>
    <s v="JB-15925"/>
    <s v="Joni Blumstein"/>
    <x v="0"/>
    <s v="United States"/>
    <s v="Dublin"/>
    <s v="Ohio"/>
    <n v="43017"/>
    <x v="3"/>
    <x v="207"/>
    <x v="1"/>
    <s v="Art"/>
    <s v="Stanley Bostitch Contemporary Electric Pencil Sharpeners"/>
    <n v="27.167999999999999"/>
    <n v="2"/>
    <n v="0.2"/>
    <n v="2.7168000000000001"/>
    <m/>
    <n v="2"/>
    <m/>
    <n v="27.167999999999999"/>
    <m/>
    <n v="0.2"/>
    <m/>
    <n v="2.7168000000000001"/>
  </r>
  <r>
    <n v="226"/>
    <s v="CA-2015-163055"/>
    <x v="101"/>
    <s v="8/16/2015"/>
    <s v="Standard Class"/>
    <s v="DS-13180"/>
    <s v="David Smith"/>
    <x v="1"/>
    <s v="United States"/>
    <s v="Detroit"/>
    <s v="Michigan"/>
    <n v="48227"/>
    <x v="2"/>
    <x v="208"/>
    <x v="1"/>
    <s v="Art"/>
    <s v="Sanford Uni-Blazer View Highlighters, Chisel Tip, Yellow"/>
    <n v="2.2000000000000002"/>
    <n v="1"/>
    <n v="0"/>
    <n v="0.96799999999999997"/>
    <m/>
    <n v="1"/>
    <m/>
    <n v="2.2000000000000002"/>
    <m/>
    <n v="0"/>
    <m/>
    <n v="0.96799999999999997"/>
  </r>
  <r>
    <n v="227"/>
    <s v="CA-2015-163055"/>
    <x v="101"/>
    <s v="8/16/2015"/>
    <s v="Standard Class"/>
    <s v="DS-13180"/>
    <s v="David Smith"/>
    <x v="1"/>
    <s v="United States"/>
    <s v="Detroit"/>
    <s v="Michigan"/>
    <n v="48227"/>
    <x v="2"/>
    <x v="209"/>
    <x v="0"/>
    <s v="Tables"/>
    <s v="Bevis 36 x 72 Conference Tables"/>
    <n v="622.45000000000005"/>
    <n v="5"/>
    <n v="0"/>
    <n v="136.93899999999999"/>
    <m/>
    <n v="5"/>
    <m/>
    <n v="622.45000000000005"/>
    <m/>
    <n v="0"/>
    <m/>
    <n v="136.93899999999999"/>
  </r>
  <r>
    <n v="228"/>
    <s v="CA-2015-163055"/>
    <x v="101"/>
    <s v="8/16/2015"/>
    <s v="Standard Class"/>
    <s v="DS-13180"/>
    <s v="David Smith"/>
    <x v="1"/>
    <s v="United States"/>
    <s v="Detroit"/>
    <s v="Michigan"/>
    <n v="48227"/>
    <x v="2"/>
    <x v="210"/>
    <x v="1"/>
    <s v="Storage"/>
    <s v="Rogers Deluxe File Chest"/>
    <n v="21.98"/>
    <n v="1"/>
    <n v="0"/>
    <n v="0.2198"/>
    <m/>
    <n v="1"/>
    <m/>
    <n v="21.98"/>
    <m/>
    <n v="0"/>
    <m/>
    <n v="0.2198"/>
  </r>
  <r>
    <n v="229"/>
    <s v="US-2015-145436"/>
    <x v="102"/>
    <d v="2015-04-03T00:00:00"/>
    <s v="Standard Class"/>
    <s v="VD-21670"/>
    <s v="Valerie Dominguez"/>
    <x v="0"/>
    <s v="United States"/>
    <s v="Columbia"/>
    <s v="Tennessee"/>
    <n v="38401"/>
    <x v="0"/>
    <x v="211"/>
    <x v="0"/>
    <s v="Chairs"/>
    <s v="Global Low Back Tilter Chair"/>
    <n v="161.56800000000001"/>
    <n v="2"/>
    <n v="0.2"/>
    <n v="-28.2744"/>
    <m/>
    <n v="2"/>
    <m/>
    <n v="161.56800000000001"/>
    <m/>
    <n v="0.2"/>
    <m/>
    <n v="-28.2744"/>
  </r>
  <r>
    <n v="230"/>
    <s v="US-2015-145436"/>
    <x v="102"/>
    <d v="2015-04-03T00:00:00"/>
    <s v="Standard Class"/>
    <s v="VD-21670"/>
    <s v="Valerie Dominguez"/>
    <x v="0"/>
    <s v="United States"/>
    <s v="Columbia"/>
    <s v="Tennessee"/>
    <n v="38401"/>
    <x v="0"/>
    <x v="212"/>
    <x v="0"/>
    <s v="Chairs"/>
    <s v="Global Push Button Manager's Chair, Indigo"/>
    <n v="389.69600000000003"/>
    <n v="8"/>
    <n v="0.2"/>
    <n v="43.840800000000002"/>
    <m/>
    <n v="8"/>
    <m/>
    <n v="389.69600000000003"/>
    <m/>
    <n v="0.2"/>
    <m/>
    <n v="43.840800000000002"/>
  </r>
  <r>
    <n v="231"/>
    <s v="US-2014-156216"/>
    <x v="103"/>
    <s v="9/17/2014"/>
    <s v="Standard Class"/>
    <s v="EA-14035"/>
    <s v="Erin Ashbrook"/>
    <x v="1"/>
    <s v="United States"/>
    <s v="Charlotte"/>
    <s v="North Carolina"/>
    <n v="28205"/>
    <x v="0"/>
    <x v="213"/>
    <x v="1"/>
    <s v="Binders"/>
    <s v="GBC Instant Index System for Binding Systems"/>
    <n v="18.648"/>
    <n v="7"/>
    <n v="0.7"/>
    <n v="-12.432"/>
    <m/>
    <n v="7"/>
    <m/>
    <n v="18.648"/>
    <m/>
    <n v="0.7"/>
    <m/>
    <n v="-12.432"/>
  </r>
  <r>
    <n v="232"/>
    <s v="US-2017-100930"/>
    <x v="104"/>
    <d v="2017-12-04T00:00:00"/>
    <s v="Standard Class"/>
    <s v="CS-12400"/>
    <s v="Christopher Schild"/>
    <x v="3"/>
    <s v="United States"/>
    <s v="Tampa"/>
    <s v="Florida"/>
    <n v="33614"/>
    <x v="0"/>
    <x v="214"/>
    <x v="0"/>
    <s v="Tables"/>
    <s v="Bush Advantage Collection Round Conference Table"/>
    <n v="233.86"/>
    <n v="2"/>
    <n v="0.45"/>
    <n v="-102.048"/>
    <m/>
    <n v="2"/>
    <m/>
    <n v="233.86"/>
    <m/>
    <n v="0.45"/>
    <m/>
    <n v="-102.048"/>
  </r>
  <r>
    <n v="233"/>
    <s v="US-2017-100930"/>
    <x v="104"/>
    <d v="2017-12-04T00:00:00"/>
    <s v="Standard Class"/>
    <s v="CS-12400"/>
    <s v="Christopher Schild"/>
    <x v="3"/>
    <s v="United States"/>
    <s v="Tampa"/>
    <s v="Florida"/>
    <n v="33614"/>
    <x v="0"/>
    <x v="215"/>
    <x v="0"/>
    <s v="Tables"/>
    <s v="Bretford Rectangular Conference Table Tops"/>
    <n v="620.61450000000002"/>
    <n v="3"/>
    <n v="0.45"/>
    <n v="-248.2458"/>
    <m/>
    <n v="3"/>
    <m/>
    <n v="620.61450000000002"/>
    <m/>
    <n v="0.45"/>
    <m/>
    <n v="-248.2458"/>
  </r>
  <r>
    <n v="234"/>
    <s v="US-2017-100930"/>
    <x v="104"/>
    <d v="2017-12-04T00:00:00"/>
    <s v="Standard Class"/>
    <s v="CS-12400"/>
    <s v="Christopher Schild"/>
    <x v="3"/>
    <s v="United States"/>
    <s v="Tampa"/>
    <s v="Florida"/>
    <n v="33614"/>
    <x v="0"/>
    <x v="213"/>
    <x v="1"/>
    <s v="Binders"/>
    <s v="GBC Instant Index System for Binding Systems"/>
    <n v="5.3280000000000003"/>
    <n v="2"/>
    <n v="0.7"/>
    <n v="-3.552"/>
    <m/>
    <n v="2"/>
    <m/>
    <n v="5.3280000000000003"/>
    <m/>
    <n v="0.7"/>
    <m/>
    <n v="-3.552"/>
  </r>
  <r>
    <n v="235"/>
    <s v="US-2017-100930"/>
    <x v="104"/>
    <d v="2017-12-04T00:00:00"/>
    <s v="Standard Class"/>
    <s v="CS-12400"/>
    <s v="Christopher Schild"/>
    <x v="3"/>
    <s v="United States"/>
    <s v="Tampa"/>
    <s v="Florida"/>
    <n v="33614"/>
    <x v="0"/>
    <x v="216"/>
    <x v="0"/>
    <s v="Furnishings"/>
    <s v="Tenex Contemporary Contur Chairmats for Low and Medium Pile Carpet, Computer, 39&quot; x 49&quot;"/>
    <n v="258.072"/>
    <n v="3"/>
    <n v="0.2"/>
    <n v="0"/>
    <m/>
    <n v="3"/>
    <m/>
    <n v="258.072"/>
    <m/>
    <n v="0.2"/>
    <m/>
    <n v="0"/>
  </r>
  <r>
    <n v="236"/>
    <s v="US-2017-100930"/>
    <x v="104"/>
    <d v="2017-12-04T00:00:00"/>
    <s v="Standard Class"/>
    <s v="CS-12400"/>
    <s v="Christopher Schild"/>
    <x v="3"/>
    <s v="United States"/>
    <s v="Tampa"/>
    <s v="Florida"/>
    <n v="33614"/>
    <x v="0"/>
    <x v="217"/>
    <x v="2"/>
    <s v="Accessories"/>
    <s v="Logitech P710e Mobile Speakerphone"/>
    <n v="617.976"/>
    <n v="3"/>
    <n v="0.2"/>
    <n v="-7.7247000000000003"/>
    <m/>
    <n v="3"/>
    <m/>
    <n v="617.976"/>
    <m/>
    <n v="0.2"/>
    <m/>
    <n v="-7.7247000000000003"/>
  </r>
  <r>
    <n v="237"/>
    <s v="CA-2017-160514"/>
    <x v="105"/>
    <s v="11/16/2017"/>
    <s v="Standard Class"/>
    <s v="DB-13120"/>
    <s v="David Bremer"/>
    <x v="1"/>
    <s v="United States"/>
    <s v="Santa Clara"/>
    <s v="California"/>
    <n v="95051"/>
    <x v="1"/>
    <x v="218"/>
    <x v="1"/>
    <s v="Paper"/>
    <s v="Xerox 4200 Series MultiUse Premium Copy Paper (20Lb. and 84 Bright)"/>
    <n v="10.56"/>
    <n v="2"/>
    <n v="0"/>
    <n v="4.7519999999999998"/>
    <m/>
    <n v="2"/>
    <m/>
    <n v="10.56"/>
    <m/>
    <n v="0"/>
    <m/>
    <n v="4.7519999999999998"/>
  </r>
  <r>
    <n v="238"/>
    <s v="CA-2016-157749"/>
    <x v="30"/>
    <d v="2016-09-06T00:00:00"/>
    <s v="Second Class"/>
    <s v="KL-16645"/>
    <s v="Ken Lonsdale"/>
    <x v="0"/>
    <s v="United States"/>
    <s v="Chicago"/>
    <s v="Illinois"/>
    <n v="60610"/>
    <x v="2"/>
    <x v="219"/>
    <x v="1"/>
    <s v="Paper"/>
    <s v="Xerox 1957"/>
    <n v="25.92"/>
    <n v="5"/>
    <n v="0.2"/>
    <n v="9.3960000000000008"/>
    <m/>
    <n v="5"/>
    <m/>
    <n v="25.92"/>
    <m/>
    <n v="0.2"/>
    <m/>
    <n v="9.3960000000000008"/>
  </r>
  <r>
    <n v="239"/>
    <s v="CA-2016-157749"/>
    <x v="30"/>
    <d v="2016-09-06T00:00:00"/>
    <s v="Second Class"/>
    <s v="KL-16645"/>
    <s v="Ken Lonsdale"/>
    <x v="0"/>
    <s v="United States"/>
    <s v="Chicago"/>
    <s v="Illinois"/>
    <n v="60610"/>
    <x v="2"/>
    <x v="220"/>
    <x v="0"/>
    <s v="Furnishings"/>
    <s v="Luxo Professional Fluorescent Magnifier Lamp with Clamp-Mount Base"/>
    <n v="419.68"/>
    <n v="5"/>
    <n v="0.6"/>
    <n v="-356.72800000000001"/>
    <m/>
    <n v="5"/>
    <m/>
    <n v="419.68"/>
    <m/>
    <n v="0.6"/>
    <m/>
    <n v="-356.72800000000001"/>
  </r>
  <r>
    <n v="240"/>
    <s v="CA-2016-157749"/>
    <x v="30"/>
    <d v="2016-09-06T00:00:00"/>
    <s v="Second Class"/>
    <s v="KL-16645"/>
    <s v="Ken Lonsdale"/>
    <x v="0"/>
    <s v="United States"/>
    <s v="Chicago"/>
    <s v="Illinois"/>
    <n v="60610"/>
    <x v="2"/>
    <x v="221"/>
    <x v="0"/>
    <s v="Furnishings"/>
    <s v="Staple-based wall hangings"/>
    <n v="11.688000000000001"/>
    <n v="3"/>
    <n v="0.6"/>
    <n v="-4.6752000000000002"/>
    <m/>
    <n v="3"/>
    <m/>
    <n v="11.688000000000001"/>
    <m/>
    <n v="0.6"/>
    <m/>
    <n v="-4.6752000000000002"/>
  </r>
  <r>
    <n v="241"/>
    <s v="CA-2016-157749"/>
    <x v="30"/>
    <d v="2016-09-06T00:00:00"/>
    <s v="Second Class"/>
    <s v="KL-16645"/>
    <s v="Ken Lonsdale"/>
    <x v="0"/>
    <s v="United States"/>
    <s v="Chicago"/>
    <s v="Illinois"/>
    <n v="60610"/>
    <x v="2"/>
    <x v="222"/>
    <x v="2"/>
    <s v="Phones"/>
    <s v="PureGear Roll-On Screen Protector"/>
    <n v="31.984000000000002"/>
    <n v="2"/>
    <n v="0.2"/>
    <n v="11.1944"/>
    <m/>
    <n v="2"/>
    <m/>
    <n v="31.984000000000002"/>
    <m/>
    <n v="0.2"/>
    <m/>
    <n v="11.1944"/>
  </r>
  <r>
    <n v="242"/>
    <s v="CA-2016-157749"/>
    <x v="30"/>
    <d v="2016-09-06T00:00:00"/>
    <s v="Second Class"/>
    <s v="KL-16645"/>
    <s v="Ken Lonsdale"/>
    <x v="0"/>
    <s v="United States"/>
    <s v="Chicago"/>
    <s v="Illinois"/>
    <n v="60610"/>
    <x v="2"/>
    <x v="223"/>
    <x v="0"/>
    <s v="Tables"/>
    <s v="KI Conference Tables"/>
    <n v="177.22499999999999"/>
    <n v="5"/>
    <n v="0.5"/>
    <n v="-120.51300000000001"/>
    <m/>
    <n v="5"/>
    <m/>
    <n v="177.22499999999999"/>
    <m/>
    <n v="0.5"/>
    <m/>
    <n v="-120.51300000000001"/>
  </r>
  <r>
    <n v="243"/>
    <s v="CA-2016-157749"/>
    <x v="30"/>
    <d v="2016-09-06T00:00:00"/>
    <s v="Second Class"/>
    <s v="KL-16645"/>
    <s v="Ken Lonsdale"/>
    <x v="0"/>
    <s v="United States"/>
    <s v="Chicago"/>
    <s v="Illinois"/>
    <n v="60610"/>
    <x v="2"/>
    <x v="224"/>
    <x v="0"/>
    <s v="Furnishings"/>
    <s v="Eldon 100 Class Desk Accessories"/>
    <n v="4.0439999999999996"/>
    <n v="3"/>
    <n v="0.6"/>
    <n v="-2.8308"/>
    <m/>
    <n v="3"/>
    <m/>
    <n v="4.0439999999999996"/>
    <m/>
    <n v="0.6"/>
    <m/>
    <n v="-2.8308"/>
  </r>
  <r>
    <n v="244"/>
    <s v="CA-2016-157749"/>
    <x v="30"/>
    <d v="2016-09-06T00:00:00"/>
    <s v="Second Class"/>
    <s v="KL-16645"/>
    <s v="Ken Lonsdale"/>
    <x v="0"/>
    <s v="United States"/>
    <s v="Chicago"/>
    <s v="Illinois"/>
    <n v="60610"/>
    <x v="2"/>
    <x v="182"/>
    <x v="1"/>
    <s v="Art"/>
    <s v="Binney &amp; Smith Crayola Metallic Colored Pencils, 8-Color Set"/>
    <n v="7.4080000000000004"/>
    <n v="2"/>
    <n v="0.2"/>
    <n v="1.2038"/>
    <m/>
    <n v="2"/>
    <m/>
    <n v="7.4080000000000004"/>
    <m/>
    <n v="0.2"/>
    <m/>
    <n v="1.2038"/>
  </r>
  <r>
    <n v="245"/>
    <s v="CA-2014-131926"/>
    <x v="106"/>
    <d v="2014-06-06T00:00:00"/>
    <s v="Second Class"/>
    <s v="DW-13480"/>
    <s v="Dianna Wilson"/>
    <x v="3"/>
    <s v="United States"/>
    <s v="Lakeville"/>
    <s v="Minnesota"/>
    <n v="55044"/>
    <x v="2"/>
    <x v="120"/>
    <x v="0"/>
    <s v="Chairs"/>
    <s v="Global Deluxe High-Back Manager's Chair"/>
    <n v="2001.86"/>
    <n v="7"/>
    <n v="0"/>
    <n v="580.5394"/>
    <m/>
    <n v="7"/>
    <m/>
    <n v="2001.86"/>
    <m/>
    <n v="0"/>
    <m/>
    <n v="580.5394"/>
  </r>
  <r>
    <n v="246"/>
    <s v="CA-2014-131926"/>
    <x v="106"/>
    <d v="2014-06-06T00:00:00"/>
    <s v="Second Class"/>
    <s v="DW-13480"/>
    <s v="Dianna Wilson"/>
    <x v="3"/>
    <s v="United States"/>
    <s v="Lakeville"/>
    <s v="Minnesota"/>
    <n v="55044"/>
    <x v="2"/>
    <x v="225"/>
    <x v="1"/>
    <s v="Storage"/>
    <s v="Safco Steel Mobile File Cart"/>
    <n v="166.72"/>
    <n v="2"/>
    <n v="0"/>
    <n v="41.68"/>
    <m/>
    <n v="2"/>
    <m/>
    <n v="166.72"/>
    <m/>
    <n v="0"/>
    <m/>
    <n v="41.68"/>
  </r>
  <r>
    <n v="247"/>
    <s v="CA-2014-131926"/>
    <x v="106"/>
    <d v="2014-06-06T00:00:00"/>
    <s v="Second Class"/>
    <s v="DW-13480"/>
    <s v="Dianna Wilson"/>
    <x v="3"/>
    <s v="United States"/>
    <s v="Lakeville"/>
    <s v="Minnesota"/>
    <n v="55044"/>
    <x v="2"/>
    <x v="226"/>
    <x v="1"/>
    <s v="Paper"/>
    <s v="Adams Telephone Message Book w/Frequently-Called Numbers Space, 400 Messages per Book"/>
    <n v="47.88"/>
    <n v="6"/>
    <n v="0"/>
    <n v="23.94"/>
    <m/>
    <n v="6"/>
    <m/>
    <n v="47.88"/>
    <m/>
    <n v="0"/>
    <m/>
    <n v="23.94"/>
  </r>
  <r>
    <n v="248"/>
    <s v="CA-2014-131926"/>
    <x v="106"/>
    <d v="2014-06-06T00:00:00"/>
    <s v="Second Class"/>
    <s v="DW-13480"/>
    <s v="Dianna Wilson"/>
    <x v="3"/>
    <s v="United States"/>
    <s v="Lakeville"/>
    <s v="Minnesota"/>
    <n v="55044"/>
    <x v="2"/>
    <x v="227"/>
    <x v="1"/>
    <s v="Appliances"/>
    <s v="Honeywell Enviracaire Portable HEPA Air Cleaner for 17' x 22' Room"/>
    <n v="1503.25"/>
    <n v="5"/>
    <n v="0"/>
    <n v="496.07249999999999"/>
    <m/>
    <n v="5"/>
    <m/>
    <n v="1503.25"/>
    <m/>
    <n v="0"/>
    <m/>
    <n v="496.07249999999999"/>
  </r>
  <r>
    <n v="249"/>
    <s v="CA-2014-131926"/>
    <x v="106"/>
    <d v="2014-06-06T00:00:00"/>
    <s v="Second Class"/>
    <s v="DW-13480"/>
    <s v="Dianna Wilson"/>
    <x v="3"/>
    <s v="United States"/>
    <s v="Lakeville"/>
    <s v="Minnesota"/>
    <n v="55044"/>
    <x v="2"/>
    <x v="180"/>
    <x v="1"/>
    <s v="Paper"/>
    <s v="Xerox 205"/>
    <n v="25.92"/>
    <n v="4"/>
    <n v="0"/>
    <n v="12.441599999999999"/>
    <m/>
    <n v="4"/>
    <m/>
    <n v="25.92"/>
    <m/>
    <n v="0"/>
    <m/>
    <n v="12.441599999999999"/>
  </r>
  <r>
    <n v="250"/>
    <s v="CA-2016-154739"/>
    <x v="107"/>
    <s v="12/15/2016"/>
    <s v="Second Class"/>
    <s v="LH-17155"/>
    <s v="Logan Haushalter"/>
    <x v="0"/>
    <s v="United States"/>
    <s v="San Francisco"/>
    <s v="California"/>
    <n v="94109"/>
    <x v="1"/>
    <x v="228"/>
    <x v="0"/>
    <s v="Chairs"/>
    <s v="Global Leather Highback Executive Chair with Pneumatic Height Adjustment, Black"/>
    <n v="321.56799999999998"/>
    <n v="2"/>
    <n v="0.2"/>
    <n v="28.1372"/>
    <m/>
    <n v="2"/>
    <m/>
    <n v="321.56799999999998"/>
    <m/>
    <n v="0.2"/>
    <m/>
    <n v="28.1372"/>
  </r>
  <r>
    <n v="251"/>
    <s v="CA-2016-145625"/>
    <x v="108"/>
    <s v="9/17/2016"/>
    <s v="Standard Class"/>
    <s v="KC-16540"/>
    <s v="Kelly Collister"/>
    <x v="0"/>
    <s v="United States"/>
    <s v="San Diego"/>
    <s v="California"/>
    <n v="92037"/>
    <x v="1"/>
    <x v="229"/>
    <x v="1"/>
    <s v="Paper"/>
    <s v="Wirebound Message Books, Two 4 1/4&quot; x 5&quot; Forms per Page"/>
    <n v="7.61"/>
    <n v="1"/>
    <n v="0"/>
    <n v="3.5767000000000002"/>
    <m/>
    <n v="1"/>
    <m/>
    <n v="7.61"/>
    <m/>
    <n v="0"/>
    <m/>
    <n v="3.5767000000000002"/>
  </r>
  <r>
    <n v="252"/>
    <s v="CA-2016-145625"/>
    <x v="108"/>
    <s v="9/17/2016"/>
    <s v="Standard Class"/>
    <s v="KC-16540"/>
    <s v="Kelly Collister"/>
    <x v="0"/>
    <s v="United States"/>
    <s v="San Diego"/>
    <s v="California"/>
    <n v="92037"/>
    <x v="1"/>
    <x v="217"/>
    <x v="2"/>
    <s v="Accessories"/>
    <s v="Logitech P710e Mobile Speakerphone"/>
    <n v="3347.37"/>
    <n v="13"/>
    <n v="0"/>
    <n v="636.00030000000004"/>
    <m/>
    <n v="13"/>
    <m/>
    <n v="3347.37"/>
    <m/>
    <n v="0"/>
    <m/>
    <n v="636.00030000000004"/>
  </r>
  <r>
    <n v="253"/>
    <s v="CA-2016-146941"/>
    <x v="107"/>
    <s v="12/13/2016"/>
    <s v="First Class"/>
    <s v="DL-13315"/>
    <s v="Delfina Latchford"/>
    <x v="0"/>
    <s v="United States"/>
    <s v="New York City"/>
    <s v="New York"/>
    <n v="10024"/>
    <x v="3"/>
    <x v="230"/>
    <x v="1"/>
    <s v="Storage"/>
    <s v="Fellowes Personal Hanging Folder Files, Navy"/>
    <n v="80.58"/>
    <n v="6"/>
    <n v="0"/>
    <n v="22.5624"/>
    <m/>
    <n v="6"/>
    <m/>
    <n v="80.58"/>
    <m/>
    <n v="0"/>
    <m/>
    <n v="22.5624"/>
  </r>
  <r>
    <n v="254"/>
    <s v="CA-2016-146941"/>
    <x v="107"/>
    <s v="12/13/2016"/>
    <s v="First Class"/>
    <s v="DL-13315"/>
    <s v="Delfina Latchford"/>
    <x v="0"/>
    <s v="United States"/>
    <s v="New York City"/>
    <s v="New York"/>
    <n v="10024"/>
    <x v="3"/>
    <x v="231"/>
    <x v="1"/>
    <s v="Envelopes"/>
    <s v="Tyvek Side-Opening Peel &amp; Seel Expanding Envelopes"/>
    <n v="361.92"/>
    <n v="4"/>
    <n v="0"/>
    <n v="162.864"/>
    <m/>
    <n v="4"/>
    <m/>
    <n v="361.92"/>
    <m/>
    <n v="0"/>
    <m/>
    <n v="162.864"/>
  </r>
  <r>
    <n v="255"/>
    <s v="US-2015-159982"/>
    <x v="109"/>
    <d v="2015-04-12T00:00:00"/>
    <s v="Standard Class"/>
    <s v="DR-12880"/>
    <s v="Dan Reichenbach"/>
    <x v="1"/>
    <s v="United States"/>
    <s v="Chicago"/>
    <s v="Illinois"/>
    <n v="60623"/>
    <x v="2"/>
    <x v="224"/>
    <x v="0"/>
    <s v="Furnishings"/>
    <s v="Eldon 100 Class Desk Accessories"/>
    <n v="12.132"/>
    <n v="9"/>
    <n v="0.6"/>
    <n v="-8.4923999999999999"/>
    <m/>
    <n v="9"/>
    <m/>
    <n v="12.132"/>
    <m/>
    <n v="0.6"/>
    <m/>
    <n v="-8.4923999999999999"/>
  </r>
  <r>
    <n v="256"/>
    <s v="US-2015-159982"/>
    <x v="109"/>
    <d v="2015-04-12T00:00:00"/>
    <s v="Standard Class"/>
    <s v="DR-12880"/>
    <s v="Dan Reichenbach"/>
    <x v="1"/>
    <s v="United States"/>
    <s v="Chicago"/>
    <s v="Illinois"/>
    <n v="60623"/>
    <x v="2"/>
    <x v="232"/>
    <x v="1"/>
    <s v="Storage"/>
    <s v="Belkin 19&quot; Vented Equipment Shelf, Black"/>
    <n v="82.367999999999995"/>
    <n v="2"/>
    <n v="0.2"/>
    <n v="-19.5624"/>
    <m/>
    <n v="2"/>
    <m/>
    <n v="82.367999999999995"/>
    <m/>
    <n v="0.2"/>
    <m/>
    <n v="-19.5624"/>
  </r>
  <r>
    <n v="257"/>
    <s v="US-2015-159982"/>
    <x v="109"/>
    <d v="2015-04-12T00:00:00"/>
    <s v="Standard Class"/>
    <s v="DR-12880"/>
    <s v="Dan Reichenbach"/>
    <x v="1"/>
    <s v="United States"/>
    <s v="Chicago"/>
    <s v="Illinois"/>
    <n v="60623"/>
    <x v="2"/>
    <x v="146"/>
    <x v="1"/>
    <s v="Storage"/>
    <s v="Tenex Personal Project File with Scoop Front Design, Black"/>
    <n v="53.92"/>
    <n v="5"/>
    <n v="0.2"/>
    <n v="4.0439999999999996"/>
    <m/>
    <n v="5"/>
    <m/>
    <n v="53.92"/>
    <m/>
    <n v="0.2"/>
    <m/>
    <n v="4.0439999999999996"/>
  </r>
  <r>
    <n v="258"/>
    <s v="US-2015-159982"/>
    <x v="109"/>
    <d v="2015-04-12T00:00:00"/>
    <s v="Standard Class"/>
    <s v="DR-12880"/>
    <s v="Dan Reichenbach"/>
    <x v="1"/>
    <s v="United States"/>
    <s v="Chicago"/>
    <s v="Illinois"/>
    <n v="60623"/>
    <x v="2"/>
    <x v="233"/>
    <x v="2"/>
    <s v="Phones"/>
    <s v="Logitech Mobile Speakerphone P710e - speaker phone"/>
    <n v="647.904"/>
    <n v="6"/>
    <n v="0.2"/>
    <n v="56.691600000000001"/>
    <m/>
    <n v="6"/>
    <m/>
    <n v="647.904"/>
    <m/>
    <n v="0.2"/>
    <m/>
    <n v="56.691600000000001"/>
  </r>
  <r>
    <n v="259"/>
    <s v="CA-2017-163139"/>
    <x v="96"/>
    <d v="2017-03-12T00:00:00"/>
    <s v="Second Class"/>
    <s v="CC-12670"/>
    <s v="Craig Carreira"/>
    <x v="0"/>
    <s v="United States"/>
    <s v="New York City"/>
    <s v="New York"/>
    <n v="10009"/>
    <x v="3"/>
    <x v="234"/>
    <x v="2"/>
    <s v="Accessories"/>
    <s v="Sabrent 4-Port USB 2.0 Hub"/>
    <n v="20.37"/>
    <n v="3"/>
    <n v="0"/>
    <n v="6.9257999999999997"/>
    <m/>
    <n v="3"/>
    <m/>
    <n v="20.37"/>
    <m/>
    <n v="0"/>
    <m/>
    <n v="6.9257999999999997"/>
  </r>
  <r>
    <n v="260"/>
    <s v="CA-2017-163139"/>
    <x v="96"/>
    <d v="2017-03-12T00:00:00"/>
    <s v="Second Class"/>
    <s v="CC-12670"/>
    <s v="Craig Carreira"/>
    <x v="0"/>
    <s v="United States"/>
    <s v="New York City"/>
    <s v="New York"/>
    <n v="10009"/>
    <x v="3"/>
    <x v="235"/>
    <x v="1"/>
    <s v="Storage"/>
    <s v="Safco Industrial Shelving"/>
    <n v="221.55"/>
    <n v="3"/>
    <n v="0"/>
    <n v="6.6464999999999996"/>
    <m/>
    <n v="3"/>
    <m/>
    <n v="221.55"/>
    <m/>
    <n v="0"/>
    <m/>
    <n v="6.6464999999999996"/>
  </r>
  <r>
    <n v="261"/>
    <s v="CA-2017-163139"/>
    <x v="96"/>
    <d v="2017-03-12T00:00:00"/>
    <s v="Second Class"/>
    <s v="CC-12670"/>
    <s v="Craig Carreira"/>
    <x v="0"/>
    <s v="United States"/>
    <s v="New York City"/>
    <s v="New York"/>
    <n v="10009"/>
    <x v="3"/>
    <x v="236"/>
    <x v="1"/>
    <s v="Binders"/>
    <s v="Acco 3-Hole Punch"/>
    <n v="17.52"/>
    <n v="5"/>
    <n v="0.2"/>
    <n v="6.1319999999999997"/>
    <m/>
    <n v="5"/>
    <m/>
    <n v="17.52"/>
    <m/>
    <n v="0.2"/>
    <m/>
    <n v="6.1319999999999997"/>
  </r>
  <r>
    <n v="262"/>
    <s v="US-2017-155299"/>
    <x v="110"/>
    <d v="2017-12-06T00:00:00"/>
    <s v="Standard Class"/>
    <s v="Dl-13600"/>
    <s v="Dorris liebe"/>
    <x v="1"/>
    <s v="United States"/>
    <s v="Pasadena"/>
    <s v="Texas"/>
    <n v="77506"/>
    <x v="2"/>
    <x v="237"/>
    <x v="1"/>
    <s v="Appliances"/>
    <s v="Eureka Disposable Bags for Sanitaire Vibra Groomer I Upright Vac"/>
    <n v="1.6240000000000001"/>
    <n v="2"/>
    <n v="0.8"/>
    <n v="-4.4660000000000002"/>
    <m/>
    <n v="2"/>
    <m/>
    <n v="1.6240000000000001"/>
    <m/>
    <n v="0.8"/>
    <m/>
    <n v="-4.4660000000000002"/>
  </r>
  <r>
    <n v="263"/>
    <s v="US-2014-106992"/>
    <x v="111"/>
    <s v="9/21/2014"/>
    <s v="Second Class"/>
    <s v="SB-20290"/>
    <s v="Sean Braxton"/>
    <x v="1"/>
    <s v="United States"/>
    <s v="Houston"/>
    <s v="Texas"/>
    <n v="77036"/>
    <x v="2"/>
    <x v="155"/>
    <x v="2"/>
    <s v="Machines"/>
    <s v="Lexmark MX611dhe Monochrome Laser Printer"/>
    <n v="3059.982"/>
    <n v="3"/>
    <n v="0.4"/>
    <n v="-509.99700000000001"/>
    <m/>
    <n v="3"/>
    <m/>
    <n v="3059.982"/>
    <m/>
    <n v="0.4"/>
    <m/>
    <n v="-509.99700000000001"/>
  </r>
  <r>
    <n v="264"/>
    <s v="US-2014-106992"/>
    <x v="111"/>
    <s v="9/21/2014"/>
    <s v="Second Class"/>
    <s v="SB-20290"/>
    <s v="Sean Braxton"/>
    <x v="1"/>
    <s v="United States"/>
    <s v="Houston"/>
    <s v="Texas"/>
    <n v="77036"/>
    <x v="2"/>
    <x v="238"/>
    <x v="2"/>
    <s v="Machines"/>
    <s v="Xerox WorkCentre 6505DN Laser Multifunction Printer"/>
    <n v="2519.9580000000001"/>
    <n v="7"/>
    <n v="0.4"/>
    <n v="-251.9958"/>
    <m/>
    <n v="7"/>
    <m/>
    <n v="2519.9580000000001"/>
    <m/>
    <n v="0.4"/>
    <m/>
    <n v="-251.9958"/>
  </r>
  <r>
    <n v="265"/>
    <s v="CA-2016-125318"/>
    <x v="112"/>
    <s v="6/13/2016"/>
    <s v="Standard Class"/>
    <s v="RC-19825"/>
    <s v="Roy Collins"/>
    <x v="0"/>
    <s v="United States"/>
    <s v="Chicago"/>
    <s v="Illinois"/>
    <n v="60610"/>
    <x v="2"/>
    <x v="239"/>
    <x v="2"/>
    <s v="Phones"/>
    <s v="Cisco Small Business SPA 502G VoIP phone"/>
    <n v="328.22399999999999"/>
    <n v="4"/>
    <n v="0.2"/>
    <n v="28.7196"/>
    <m/>
    <n v="4"/>
    <m/>
    <n v="328.22399999999999"/>
    <m/>
    <n v="0.2"/>
    <m/>
    <n v="28.7196"/>
  </r>
  <r>
    <n v="266"/>
    <s v="CA-2015-155040"/>
    <x v="113"/>
    <s v="11/15/2015"/>
    <s v="Standard Class"/>
    <s v="AH-10210"/>
    <s v="Alan Hwang"/>
    <x v="0"/>
    <s v="United States"/>
    <s v="Brentwood"/>
    <s v="California"/>
    <n v="94513"/>
    <x v="1"/>
    <x v="240"/>
    <x v="2"/>
    <s v="Accessories"/>
    <s v="Microsoft Sculpt Comfort Mouse"/>
    <n v="79.900000000000006"/>
    <n v="2"/>
    <n v="0"/>
    <n v="35.155999999999999"/>
    <m/>
    <n v="2"/>
    <m/>
    <n v="79.900000000000006"/>
    <m/>
    <n v="0"/>
    <m/>
    <n v="35.155999999999999"/>
  </r>
  <r>
    <n v="267"/>
    <s v="CA-2017-136826"/>
    <x v="114"/>
    <s v="6/20/2017"/>
    <s v="Standard Class"/>
    <s v="CB-12535"/>
    <s v="Claudia Bergmann"/>
    <x v="1"/>
    <s v="United States"/>
    <s v="Chapel Hill"/>
    <s v="North Carolina"/>
    <n v="27514"/>
    <x v="0"/>
    <x v="241"/>
    <x v="1"/>
    <s v="Art"/>
    <s v="Quartet Omega Colored Chalk, 12/Pack"/>
    <n v="14.016"/>
    <n v="3"/>
    <n v="0.2"/>
    <n v="4.7304000000000004"/>
    <m/>
    <n v="3"/>
    <m/>
    <n v="14.016"/>
    <m/>
    <n v="0.2"/>
    <m/>
    <n v="4.7304000000000004"/>
  </r>
  <r>
    <n v="268"/>
    <s v="CA-2016-111010"/>
    <x v="115"/>
    <s v="1/28/2016"/>
    <s v="Standard Class"/>
    <s v="PG-18895"/>
    <s v="Paul Gonzalez"/>
    <x v="0"/>
    <s v="United States"/>
    <s v="Morristown"/>
    <s v="New Jersey"/>
    <n v="7960"/>
    <x v="3"/>
    <x v="242"/>
    <x v="1"/>
    <s v="Fasteners"/>
    <s v="Bagged Rubber Bands"/>
    <n v="7.56"/>
    <n v="6"/>
    <n v="0"/>
    <n v="0.3024"/>
    <m/>
    <n v="6"/>
    <m/>
    <n v="7.56"/>
    <m/>
    <n v="0"/>
    <m/>
    <n v="0.3024"/>
  </r>
  <r>
    <n v="269"/>
    <s v="US-2017-145366"/>
    <x v="34"/>
    <s v="12/13/2017"/>
    <s v="Standard Class"/>
    <s v="CA-12310"/>
    <s v="Christine Abelman"/>
    <x v="1"/>
    <s v="United States"/>
    <s v="Cincinnati"/>
    <s v="Ohio"/>
    <n v="45231"/>
    <x v="3"/>
    <x v="243"/>
    <x v="1"/>
    <s v="Storage"/>
    <s v="Safco Commercial Shelving"/>
    <n v="37.207999999999998"/>
    <n v="1"/>
    <n v="0.2"/>
    <n v="-7.4416000000000002"/>
    <m/>
    <n v="1"/>
    <m/>
    <n v="37.207999999999998"/>
    <m/>
    <n v="0.2"/>
    <m/>
    <n v="-7.4416000000000002"/>
  </r>
  <r>
    <n v="270"/>
    <s v="US-2017-145366"/>
    <x v="34"/>
    <s v="12/13/2017"/>
    <s v="Standard Class"/>
    <s v="CA-12310"/>
    <s v="Christine Abelman"/>
    <x v="1"/>
    <s v="United States"/>
    <s v="Cincinnati"/>
    <s v="Ohio"/>
    <n v="45231"/>
    <x v="3"/>
    <x v="244"/>
    <x v="1"/>
    <s v="Envelopes"/>
    <s v="Recycled Interoffice Envelopes with String and Button Closure, 10 x 13"/>
    <n v="57.576000000000001"/>
    <n v="3"/>
    <n v="0.2"/>
    <n v="21.591000000000001"/>
    <m/>
    <n v="3"/>
    <m/>
    <n v="57.576000000000001"/>
    <m/>
    <n v="0.2"/>
    <m/>
    <n v="21.591000000000001"/>
  </r>
  <r>
    <n v="271"/>
    <s v="CA-2017-163979"/>
    <x v="116"/>
    <d v="2018-02-01T00:00:00"/>
    <s v="Second Class"/>
    <s v="KH-16690"/>
    <s v="Kristen Hastings"/>
    <x v="1"/>
    <s v="United States"/>
    <s v="San Francisco"/>
    <s v="California"/>
    <n v="94110"/>
    <x v="1"/>
    <x v="245"/>
    <x v="1"/>
    <s v="Storage"/>
    <s v="Adjustable Depth Letter/Legal Cart"/>
    <n v="725.84"/>
    <n v="4"/>
    <n v="0"/>
    <n v="210.49359999999999"/>
    <m/>
    <n v="4"/>
    <m/>
    <n v="725.84"/>
    <m/>
    <n v="0"/>
    <m/>
    <n v="210.49359999999999"/>
  </r>
  <r>
    <n v="272"/>
    <s v="CA-2015-155334"/>
    <x v="117"/>
    <s v="7/31/2015"/>
    <s v="First Class"/>
    <s v="HA-14920"/>
    <s v="Helen Andreada"/>
    <x v="0"/>
    <s v="United States"/>
    <s v="San Francisco"/>
    <s v="California"/>
    <n v="94109"/>
    <x v="1"/>
    <x v="246"/>
    <x v="2"/>
    <s v="Accessories"/>
    <s v="Logitech 910-002974 M325 Wireless Mouse for Web Scrolling"/>
    <n v="209.93"/>
    <n v="7"/>
    <n v="0"/>
    <n v="92.369200000000006"/>
    <m/>
    <n v="7"/>
    <m/>
    <n v="209.93"/>
    <m/>
    <n v="0"/>
    <m/>
    <n v="92.369200000000006"/>
  </r>
  <r>
    <n v="273"/>
    <s v="CA-2015-155334"/>
    <x v="117"/>
    <s v="7/31/2015"/>
    <s v="First Class"/>
    <s v="HA-14920"/>
    <s v="Helen Andreada"/>
    <x v="0"/>
    <s v="United States"/>
    <s v="San Francisco"/>
    <s v="California"/>
    <n v="94109"/>
    <x v="1"/>
    <x v="247"/>
    <x v="0"/>
    <s v="Furnishings"/>
    <s v="Regeneration Desk Collection"/>
    <n v="5.28"/>
    <n v="3"/>
    <n v="0"/>
    <n v="2.3231999999999999"/>
    <m/>
    <n v="3"/>
    <m/>
    <n v="5.28"/>
    <m/>
    <n v="0"/>
    <m/>
    <n v="2.3231999999999999"/>
  </r>
  <r>
    <n v="274"/>
    <s v="CA-2015-155334"/>
    <x v="117"/>
    <s v="7/31/2015"/>
    <s v="First Class"/>
    <s v="HA-14920"/>
    <s v="Helen Andreada"/>
    <x v="0"/>
    <s v="United States"/>
    <s v="San Francisco"/>
    <s v="California"/>
    <n v="94109"/>
    <x v="1"/>
    <x v="248"/>
    <x v="1"/>
    <s v="Binders"/>
    <s v="Presstex Flexible Ring Binders"/>
    <n v="10.92"/>
    <n v="3"/>
    <n v="0.2"/>
    <n v="4.0949999999999998"/>
    <m/>
    <n v="3"/>
    <m/>
    <n v="10.92"/>
    <m/>
    <n v="0.2"/>
    <m/>
    <n v="4.0949999999999998"/>
  </r>
  <r>
    <n v="275"/>
    <s v="CA-2017-118136"/>
    <x v="118"/>
    <s v="9/17/2017"/>
    <s v="First Class"/>
    <s v="BB-10990"/>
    <s v="Barry Blumstein"/>
    <x v="1"/>
    <s v="United States"/>
    <s v="Inglewood"/>
    <s v="California"/>
    <n v="90301"/>
    <x v="1"/>
    <x v="249"/>
    <x v="1"/>
    <s v="Paper"/>
    <s v="Ampad Gold Fibre Wirebound Steno Books, 6&quot; x 9&quot;, Gregg Ruled"/>
    <n v="8.82"/>
    <n v="2"/>
    <n v="0"/>
    <n v="4.0571999999999999"/>
    <m/>
    <n v="2"/>
    <m/>
    <n v="8.82"/>
    <m/>
    <n v="0"/>
    <m/>
    <n v="4.0571999999999999"/>
  </r>
  <r>
    <n v="276"/>
    <s v="CA-2017-118136"/>
    <x v="118"/>
    <s v="9/17/2017"/>
    <s v="First Class"/>
    <s v="BB-10990"/>
    <s v="Barry Blumstein"/>
    <x v="1"/>
    <s v="United States"/>
    <s v="Inglewood"/>
    <s v="California"/>
    <n v="90301"/>
    <x v="1"/>
    <x v="250"/>
    <x v="1"/>
    <s v="Art"/>
    <s v="Newell 330"/>
    <n v="5.98"/>
    <n v="1"/>
    <n v="0"/>
    <n v="1.5548"/>
    <m/>
    <n v="1"/>
    <m/>
    <n v="5.98"/>
    <m/>
    <n v="0"/>
    <m/>
    <n v="1.5548"/>
  </r>
  <r>
    <n v="277"/>
    <s v="CA-2017-132976"/>
    <x v="119"/>
    <s v="10/17/2017"/>
    <s v="Standard Class"/>
    <s v="AG-10495"/>
    <s v="Andrew Gjertsen"/>
    <x v="1"/>
    <s v="United States"/>
    <s v="Philadelphia"/>
    <s v="Pennsylvania"/>
    <n v="19140"/>
    <x v="3"/>
    <x v="251"/>
    <x v="1"/>
    <s v="Paper"/>
    <s v="Post-it “Important Message” Note Pad, Neon Colors, 50 Sheets/Pad"/>
    <n v="11.648"/>
    <n v="2"/>
    <n v="0.2"/>
    <n v="4.0768000000000004"/>
    <m/>
    <n v="2"/>
    <m/>
    <n v="11.648"/>
    <m/>
    <n v="0.2"/>
    <m/>
    <n v="4.0768000000000004"/>
  </r>
  <r>
    <n v="278"/>
    <s v="CA-2017-132976"/>
    <x v="119"/>
    <s v="10/17/2017"/>
    <s v="Standard Class"/>
    <s v="AG-10495"/>
    <s v="Andrew Gjertsen"/>
    <x v="1"/>
    <s v="United States"/>
    <s v="Philadelphia"/>
    <s v="Pennsylvania"/>
    <n v="19140"/>
    <x v="3"/>
    <x v="252"/>
    <x v="1"/>
    <s v="Paper"/>
    <s v="Adams Write n' Stick Phone Message Book, 11&quot; X 5 1/4&quot;, 200 Messages"/>
    <n v="18.175999999999998"/>
    <n v="4"/>
    <n v="0.2"/>
    <n v="5.9071999999999996"/>
    <m/>
    <n v="4"/>
    <m/>
    <n v="18.175999999999998"/>
    <m/>
    <n v="0.2"/>
    <m/>
    <n v="5.9071999999999996"/>
  </r>
  <r>
    <n v="279"/>
    <s v="CA-2017-132976"/>
    <x v="119"/>
    <s v="10/17/2017"/>
    <s v="Standard Class"/>
    <s v="AG-10495"/>
    <s v="Andrew Gjertsen"/>
    <x v="1"/>
    <s v="United States"/>
    <s v="Philadelphia"/>
    <s v="Pennsylvania"/>
    <n v="19140"/>
    <x v="3"/>
    <x v="253"/>
    <x v="1"/>
    <s v="Storage"/>
    <s v="Eldon Simplefile Box Office"/>
    <n v="59.712000000000003"/>
    <n v="6"/>
    <n v="0.2"/>
    <n v="5.9711999999999996"/>
    <m/>
    <n v="6"/>
    <m/>
    <n v="59.712000000000003"/>
    <m/>
    <n v="0.2"/>
    <m/>
    <n v="5.9711999999999996"/>
  </r>
  <r>
    <n v="280"/>
    <s v="CA-2017-132976"/>
    <x v="119"/>
    <s v="10/17/2017"/>
    <s v="Standard Class"/>
    <s v="AG-10495"/>
    <s v="Andrew Gjertsen"/>
    <x v="1"/>
    <s v="United States"/>
    <s v="Philadelphia"/>
    <s v="Pennsylvania"/>
    <n v="19140"/>
    <x v="3"/>
    <x v="254"/>
    <x v="1"/>
    <s v="Labels"/>
    <s v="Avery 489"/>
    <n v="24.84"/>
    <n v="3"/>
    <n v="0.2"/>
    <n v="8.6940000000000008"/>
    <m/>
    <n v="3"/>
    <m/>
    <n v="24.84"/>
    <m/>
    <n v="0.2"/>
    <m/>
    <n v="8.6940000000000008"/>
  </r>
  <r>
    <n v="281"/>
    <s v="US-2015-161991"/>
    <x v="120"/>
    <s v="9/28/2015"/>
    <s v="Second Class"/>
    <s v="SC-20725"/>
    <s v="Steven Cartwright"/>
    <x v="0"/>
    <s v="United States"/>
    <s v="Houston"/>
    <s v="Texas"/>
    <n v="77070"/>
    <x v="2"/>
    <x v="255"/>
    <x v="1"/>
    <s v="Binders"/>
    <s v="Round Ring Binders"/>
    <n v="2.08"/>
    <n v="5"/>
    <n v="0.8"/>
    <n v="-3.4319999999999999"/>
    <m/>
    <n v="5"/>
    <m/>
    <n v="2.08"/>
    <m/>
    <n v="0.8"/>
    <m/>
    <n v="-3.4319999999999999"/>
  </r>
  <r>
    <n v="282"/>
    <s v="US-2015-161991"/>
    <x v="120"/>
    <s v="9/28/2015"/>
    <s v="Second Class"/>
    <s v="SC-20725"/>
    <s v="Steven Cartwright"/>
    <x v="0"/>
    <s v="United States"/>
    <s v="Houston"/>
    <s v="Texas"/>
    <n v="77070"/>
    <x v="2"/>
    <x v="256"/>
    <x v="2"/>
    <s v="Phones"/>
    <s v="Bose SoundLink Bluetooth Speaker"/>
    <n v="1114.4000000000001"/>
    <n v="7"/>
    <n v="0.2"/>
    <n v="376.11"/>
    <m/>
    <n v="7"/>
    <m/>
    <n v="1114.4000000000001"/>
    <m/>
    <n v="0.2"/>
    <m/>
    <n v="376.11"/>
  </r>
  <r>
    <n v="283"/>
    <s v="CA-2015-130890"/>
    <x v="121"/>
    <d v="2015-06-11T00:00:00"/>
    <s v="Standard Class"/>
    <s v="JO-15280"/>
    <s v="Jas O'Carroll"/>
    <x v="0"/>
    <s v="United States"/>
    <s v="Los Angeles"/>
    <s v="California"/>
    <n v="90004"/>
    <x v="1"/>
    <x v="257"/>
    <x v="0"/>
    <s v="Tables"/>
    <s v="Bevis Round Bullnose 29&quot; High Table Top"/>
    <n v="1038.8399999999999"/>
    <n v="5"/>
    <n v="0.2"/>
    <n v="51.942"/>
    <m/>
    <n v="5"/>
    <m/>
    <n v="1038.8399999999999"/>
    <m/>
    <n v="0.2"/>
    <m/>
    <n v="51.942"/>
  </r>
  <r>
    <n v="284"/>
    <s v="CA-2015-130883"/>
    <x v="120"/>
    <d v="2015-02-10T00:00:00"/>
    <s v="Standard Class"/>
    <s v="TB-21520"/>
    <s v="Tracy Blumstein"/>
    <x v="0"/>
    <s v="United States"/>
    <s v="Portland"/>
    <s v="Oregon"/>
    <n v="97206"/>
    <x v="1"/>
    <x v="258"/>
    <x v="1"/>
    <s v="Paper"/>
    <s v="Easy-staple paper"/>
    <n v="141.76"/>
    <n v="5"/>
    <n v="0.2"/>
    <n v="47.844000000000001"/>
    <m/>
    <n v="5"/>
    <m/>
    <n v="141.76"/>
    <m/>
    <n v="0.2"/>
    <m/>
    <n v="47.844000000000001"/>
  </r>
  <r>
    <n v="285"/>
    <s v="CA-2015-130883"/>
    <x v="120"/>
    <d v="2015-02-10T00:00:00"/>
    <s v="Standard Class"/>
    <s v="TB-21520"/>
    <s v="Tracy Blumstein"/>
    <x v="0"/>
    <s v="United States"/>
    <s v="Portland"/>
    <s v="Oregon"/>
    <n v="97206"/>
    <x v="1"/>
    <x v="259"/>
    <x v="2"/>
    <s v="Accessories"/>
    <s v="Microsoft Arc Touch Mouse"/>
    <n v="239.8"/>
    <n v="5"/>
    <n v="0.2"/>
    <n v="47.96"/>
    <m/>
    <n v="5"/>
    <m/>
    <n v="239.8"/>
    <m/>
    <n v="0.2"/>
    <m/>
    <n v="47.96"/>
  </r>
  <r>
    <n v="286"/>
    <s v="CA-2015-130883"/>
    <x v="120"/>
    <d v="2015-02-10T00:00:00"/>
    <s v="Standard Class"/>
    <s v="TB-21520"/>
    <s v="Tracy Blumstein"/>
    <x v="0"/>
    <s v="United States"/>
    <s v="Portland"/>
    <s v="Oregon"/>
    <n v="97206"/>
    <x v="1"/>
    <x v="260"/>
    <x v="1"/>
    <s v="Paper"/>
    <s v="Xerox 216"/>
    <n v="31.103999999999999"/>
    <n v="6"/>
    <n v="0.2"/>
    <n v="10.8864"/>
    <m/>
    <n v="6"/>
    <m/>
    <n v="31.103999999999999"/>
    <m/>
    <n v="0.2"/>
    <m/>
    <n v="10.8864"/>
  </r>
  <r>
    <n v="287"/>
    <s v="CA-2016-112697"/>
    <x v="122"/>
    <s v="12/20/2016"/>
    <s v="Second Class"/>
    <s v="AH-10195"/>
    <s v="Alan Haines"/>
    <x v="1"/>
    <s v="United States"/>
    <s v="Tamarac"/>
    <s v="Florida"/>
    <n v="33319"/>
    <x v="0"/>
    <x v="261"/>
    <x v="1"/>
    <s v="Binders"/>
    <s v="GBC VeloBinder Electric Binding Machine"/>
    <n v="254.05799999999999"/>
    <n v="7"/>
    <n v="0.7"/>
    <n v="-169.37200000000001"/>
    <m/>
    <n v="7"/>
    <m/>
    <n v="254.05799999999999"/>
    <m/>
    <n v="0.7"/>
    <m/>
    <n v="-169.37200000000001"/>
  </r>
  <r>
    <n v="288"/>
    <s v="CA-2016-112697"/>
    <x v="122"/>
    <s v="12/20/2016"/>
    <s v="Second Class"/>
    <s v="AH-10195"/>
    <s v="Alan Haines"/>
    <x v="1"/>
    <s v="United States"/>
    <s v="Tamarac"/>
    <s v="Florida"/>
    <n v="33319"/>
    <x v="0"/>
    <x v="166"/>
    <x v="1"/>
    <s v="Appliances"/>
    <s v="Acco 7-Outlet Masterpiece Power Center, Wihtout Fax/Phone Line Protection"/>
    <n v="194.52799999999999"/>
    <n v="2"/>
    <n v="0.2"/>
    <n v="24.315999999999999"/>
    <m/>
    <n v="2"/>
    <m/>
    <n v="194.52799999999999"/>
    <m/>
    <n v="0.2"/>
    <m/>
    <n v="24.315999999999999"/>
  </r>
  <r>
    <n v="289"/>
    <s v="CA-2016-112697"/>
    <x v="122"/>
    <s v="12/20/2016"/>
    <s v="Second Class"/>
    <s v="AH-10195"/>
    <s v="Alan Haines"/>
    <x v="1"/>
    <s v="United States"/>
    <s v="Tamarac"/>
    <s v="Florida"/>
    <n v="33319"/>
    <x v="0"/>
    <x v="262"/>
    <x v="1"/>
    <s v="Supplies"/>
    <s v="Premier Automatic Letter Opener"/>
    <n v="961.48"/>
    <n v="5"/>
    <n v="0.2"/>
    <n v="-204.31450000000001"/>
    <m/>
    <n v="5"/>
    <m/>
    <n v="961.48"/>
    <m/>
    <n v="0.2"/>
    <m/>
    <n v="-204.31450000000001"/>
  </r>
  <r>
    <n v="290"/>
    <s v="CA-2016-110772"/>
    <x v="73"/>
    <s v="11/24/2016"/>
    <s v="Second Class"/>
    <s v="NZ-18565"/>
    <s v="Nick Zandusky"/>
    <x v="3"/>
    <s v="United States"/>
    <s v="Columbus"/>
    <s v="Ohio"/>
    <n v="43229"/>
    <x v="3"/>
    <x v="263"/>
    <x v="1"/>
    <s v="Fasteners"/>
    <s v="Advantus SlideClip Paper Clips"/>
    <n v="19.096"/>
    <n v="7"/>
    <n v="0.2"/>
    <n v="6.6836000000000002"/>
    <m/>
    <n v="7"/>
    <m/>
    <n v="19.096"/>
    <m/>
    <n v="0.2"/>
    <m/>
    <n v="6.6836000000000002"/>
  </r>
  <r>
    <n v="291"/>
    <s v="CA-2016-110772"/>
    <x v="73"/>
    <s v="11/24/2016"/>
    <s v="Second Class"/>
    <s v="NZ-18565"/>
    <s v="Nick Zandusky"/>
    <x v="3"/>
    <s v="United States"/>
    <s v="Columbus"/>
    <s v="Ohio"/>
    <n v="43229"/>
    <x v="3"/>
    <x v="264"/>
    <x v="1"/>
    <s v="Labels"/>
    <s v="Avery 512"/>
    <n v="18.495999999999999"/>
    <n v="8"/>
    <n v="0.2"/>
    <n v="6.2423999999999999"/>
    <m/>
    <n v="8"/>
    <m/>
    <n v="18.495999999999999"/>
    <m/>
    <n v="0.2"/>
    <m/>
    <n v="6.2423999999999999"/>
  </r>
  <r>
    <n v="292"/>
    <s v="CA-2016-110772"/>
    <x v="73"/>
    <s v="11/24/2016"/>
    <s v="Second Class"/>
    <s v="NZ-18565"/>
    <s v="Nick Zandusky"/>
    <x v="3"/>
    <s v="United States"/>
    <s v="Columbus"/>
    <s v="Ohio"/>
    <n v="43229"/>
    <x v="3"/>
    <x v="265"/>
    <x v="2"/>
    <s v="Accessories"/>
    <s v="Logitech Wireless Gaming Headset G930"/>
    <n v="255.98400000000001"/>
    <n v="2"/>
    <n v="0.2"/>
    <n v="54.396599999999999"/>
    <m/>
    <n v="2"/>
    <m/>
    <n v="255.98400000000001"/>
    <m/>
    <n v="0.2"/>
    <m/>
    <n v="54.396599999999999"/>
  </r>
  <r>
    <n v="293"/>
    <s v="CA-2016-110772"/>
    <x v="73"/>
    <s v="11/24/2016"/>
    <s v="Second Class"/>
    <s v="NZ-18565"/>
    <s v="Nick Zandusky"/>
    <x v="3"/>
    <s v="United States"/>
    <s v="Columbus"/>
    <s v="Ohio"/>
    <n v="43229"/>
    <x v="3"/>
    <x v="266"/>
    <x v="0"/>
    <s v="Bookcases"/>
    <s v="Bush Westfield Collection Bookcases, Medium Cherry Finish"/>
    <n v="86.97"/>
    <n v="3"/>
    <n v="0.5"/>
    <n v="-48.703200000000002"/>
    <m/>
    <n v="3"/>
    <m/>
    <n v="86.97"/>
    <m/>
    <n v="0.5"/>
    <m/>
    <n v="-48.703200000000002"/>
  </r>
  <r>
    <n v="294"/>
    <s v="CA-2014-111451"/>
    <x v="58"/>
    <s v="12/28/2014"/>
    <s v="First Class"/>
    <s v="KL-16555"/>
    <s v="Kelly Lampkin"/>
    <x v="1"/>
    <s v="United States"/>
    <s v="Colorado Springs"/>
    <s v="Colorado"/>
    <n v="80906"/>
    <x v="1"/>
    <x v="267"/>
    <x v="0"/>
    <s v="Furnishings"/>
    <s v="Howard Miller 13&quot; Diameter Goldtone Round Wall Clock"/>
    <n v="300.416"/>
    <n v="8"/>
    <n v="0.2"/>
    <n v="78.859200000000001"/>
    <m/>
    <n v="8"/>
    <m/>
    <n v="300.416"/>
    <m/>
    <n v="0.2"/>
    <m/>
    <n v="78.859200000000001"/>
  </r>
  <r>
    <n v="295"/>
    <s v="CA-2014-111451"/>
    <x v="58"/>
    <s v="12/28/2014"/>
    <s v="First Class"/>
    <s v="KL-16555"/>
    <s v="Kelly Lampkin"/>
    <x v="1"/>
    <s v="United States"/>
    <s v="Colorado Springs"/>
    <s v="Colorado"/>
    <n v="80906"/>
    <x v="1"/>
    <x v="268"/>
    <x v="0"/>
    <s v="Chairs"/>
    <s v="Global Deluxe Office Fabric Chairs"/>
    <n v="230.352"/>
    <n v="3"/>
    <n v="0.2"/>
    <n v="20.155799999999999"/>
    <m/>
    <n v="3"/>
    <m/>
    <n v="230.352"/>
    <m/>
    <n v="0.2"/>
    <m/>
    <n v="20.155799999999999"/>
  </r>
  <r>
    <n v="296"/>
    <s v="CA-2014-111451"/>
    <x v="58"/>
    <s v="12/28/2014"/>
    <s v="First Class"/>
    <s v="KL-16555"/>
    <s v="Kelly Lampkin"/>
    <x v="1"/>
    <s v="United States"/>
    <s v="Colorado Springs"/>
    <s v="Colorado"/>
    <n v="80906"/>
    <x v="1"/>
    <x v="269"/>
    <x v="0"/>
    <s v="Furnishings"/>
    <s v="Eldon ClusterMat Chair Mat with Cordless Antistatic Protection"/>
    <n v="218.352"/>
    <n v="3"/>
    <n v="0.2"/>
    <n v="-24.564599999999999"/>
    <m/>
    <n v="3"/>
    <m/>
    <n v="218.352"/>
    <m/>
    <n v="0.2"/>
    <m/>
    <n v="-24.564599999999999"/>
  </r>
  <r>
    <n v="297"/>
    <s v="CA-2014-111451"/>
    <x v="58"/>
    <s v="12/28/2014"/>
    <s v="First Class"/>
    <s v="KL-16555"/>
    <s v="Kelly Lampkin"/>
    <x v="1"/>
    <s v="United States"/>
    <s v="Colorado Springs"/>
    <s v="Colorado"/>
    <n v="80906"/>
    <x v="1"/>
    <x v="270"/>
    <x v="1"/>
    <s v="Binders"/>
    <s v="Ibico Laser Imprintable Binding System Covers"/>
    <n v="78.599999999999994"/>
    <n v="5"/>
    <n v="0.7"/>
    <n v="-62.88"/>
    <m/>
    <n v="5"/>
    <m/>
    <n v="78.599999999999994"/>
    <m/>
    <n v="0.7"/>
    <m/>
    <n v="-62.88"/>
  </r>
  <r>
    <n v="298"/>
    <s v="CA-2014-111451"/>
    <x v="58"/>
    <s v="12/28/2014"/>
    <s v="First Class"/>
    <s v="KL-16555"/>
    <s v="Kelly Lampkin"/>
    <x v="1"/>
    <s v="United States"/>
    <s v="Colorado Springs"/>
    <s v="Colorado"/>
    <n v="80906"/>
    <x v="1"/>
    <x v="271"/>
    <x v="1"/>
    <s v="Fasteners"/>
    <s v="Vinyl Coated Wire Paper Clips in Organizer Box, 800/Box"/>
    <n v="27.552"/>
    <n v="3"/>
    <n v="0.2"/>
    <n v="9.2988"/>
    <m/>
    <n v="3"/>
    <m/>
    <n v="27.552"/>
    <m/>
    <n v="0.2"/>
    <m/>
    <n v="9.2988"/>
  </r>
  <r>
    <n v="299"/>
    <s v="CA-2016-142545"/>
    <x v="99"/>
    <d v="2016-03-11T00:00:00"/>
    <s v="Standard Class"/>
    <s v="JD-15895"/>
    <s v="Jonathan Doherty"/>
    <x v="1"/>
    <s v="United States"/>
    <s v="Belleville"/>
    <s v="New Jersey"/>
    <n v="7109"/>
    <x v="3"/>
    <x v="272"/>
    <x v="1"/>
    <s v="Paper"/>
    <s v="Xerox 223"/>
    <n v="32.4"/>
    <n v="5"/>
    <n v="0"/>
    <n v="15.552"/>
    <m/>
    <n v="5"/>
    <m/>
    <n v="32.4"/>
    <m/>
    <n v="0"/>
    <m/>
    <n v="15.552"/>
  </r>
  <r>
    <n v="300"/>
    <s v="CA-2016-142545"/>
    <x v="99"/>
    <d v="2016-03-11T00:00:00"/>
    <s v="Standard Class"/>
    <s v="JD-15895"/>
    <s v="Jonathan Doherty"/>
    <x v="1"/>
    <s v="United States"/>
    <s v="Belleville"/>
    <s v="New Jersey"/>
    <n v="7109"/>
    <x v="3"/>
    <x v="273"/>
    <x v="1"/>
    <s v="Storage"/>
    <s v="Tennsco Stur-D-Stor Boltless Shelving, 5 Shelves, 24&quot; Deep, Sand"/>
    <n v="1082.48"/>
    <n v="8"/>
    <n v="0"/>
    <n v="10.8248"/>
    <m/>
    <n v="8"/>
    <m/>
    <n v="1082.48"/>
    <m/>
    <n v="0"/>
    <m/>
    <n v="10.8248"/>
  </r>
  <r>
    <n v="301"/>
    <s v="CA-2016-142545"/>
    <x v="99"/>
    <d v="2016-03-11T00:00:00"/>
    <s v="Standard Class"/>
    <s v="JD-15895"/>
    <s v="Jonathan Doherty"/>
    <x v="1"/>
    <s v="United States"/>
    <s v="Belleville"/>
    <s v="New Jersey"/>
    <n v="7109"/>
    <x v="3"/>
    <x v="274"/>
    <x v="1"/>
    <s v="Paper"/>
    <s v="Xerox 1939"/>
    <n v="56.91"/>
    <n v="3"/>
    <n v="0"/>
    <n v="27.316800000000001"/>
    <m/>
    <n v="3"/>
    <m/>
    <n v="56.91"/>
    <m/>
    <n v="0"/>
    <m/>
    <n v="27.316800000000001"/>
  </r>
  <r>
    <n v="302"/>
    <s v="CA-2016-142545"/>
    <x v="99"/>
    <d v="2016-03-11T00:00:00"/>
    <s v="Standard Class"/>
    <s v="JD-15895"/>
    <s v="Jonathan Doherty"/>
    <x v="1"/>
    <s v="United States"/>
    <s v="Belleville"/>
    <s v="New Jersey"/>
    <n v="7109"/>
    <x v="3"/>
    <x v="275"/>
    <x v="0"/>
    <s v="Furnishings"/>
    <s v="Floodlight Indoor Halogen Bulbs, 1 Bulb per Pack, 60 Watts"/>
    <n v="77.599999999999994"/>
    <n v="4"/>
    <n v="0"/>
    <n v="38.024000000000001"/>
    <m/>
    <n v="4"/>
    <m/>
    <n v="77.599999999999994"/>
    <m/>
    <n v="0"/>
    <m/>
    <n v="38.024000000000001"/>
  </r>
  <r>
    <n v="303"/>
    <s v="CA-2016-142545"/>
    <x v="99"/>
    <d v="2016-03-11T00:00:00"/>
    <s v="Standard Class"/>
    <s v="JD-15895"/>
    <s v="Jonathan Doherty"/>
    <x v="1"/>
    <s v="United States"/>
    <s v="Belleville"/>
    <s v="New Jersey"/>
    <n v="7109"/>
    <x v="3"/>
    <x v="276"/>
    <x v="1"/>
    <s v="Binders"/>
    <s v="Avery Premier Heavy-Duty Binder with Round Locking Rings"/>
    <n v="14.28"/>
    <n v="1"/>
    <n v="0"/>
    <n v="6.5688000000000004"/>
    <m/>
    <n v="1"/>
    <m/>
    <n v="14.28"/>
    <m/>
    <n v="0"/>
    <m/>
    <n v="6.5688000000000004"/>
  </r>
  <r>
    <n v="304"/>
    <s v="US-2017-152380"/>
    <x v="123"/>
    <s v="11/23/2017"/>
    <s v="Standard Class"/>
    <s v="JH-15910"/>
    <s v="Jonathan Howell"/>
    <x v="0"/>
    <s v="United States"/>
    <s v="Chicago"/>
    <s v="Illinois"/>
    <n v="60623"/>
    <x v="2"/>
    <x v="277"/>
    <x v="0"/>
    <s v="Tables"/>
    <s v="BPI Conference Tables"/>
    <n v="219.07499999999999"/>
    <n v="3"/>
    <n v="0.5"/>
    <n v="-131.44499999999999"/>
    <m/>
    <n v="3"/>
    <m/>
    <n v="219.07499999999999"/>
    <m/>
    <n v="0.5"/>
    <m/>
    <n v="-131.44499999999999"/>
  </r>
  <r>
    <n v="305"/>
    <s v="CA-2015-144253"/>
    <x v="124"/>
    <d v="2015-09-05T00:00:00"/>
    <s v="Second Class"/>
    <s v="AS-10225"/>
    <s v="Alan Schoenberger"/>
    <x v="1"/>
    <s v="United States"/>
    <s v="New York City"/>
    <s v="New York"/>
    <n v="10024"/>
    <x v="3"/>
    <x v="278"/>
    <x v="0"/>
    <s v="Furnishings"/>
    <s v="Electrix 20W Halogen Replacement Bulb for Zoom-In Desk Lamp"/>
    <n v="26.8"/>
    <n v="2"/>
    <n v="0"/>
    <n v="12.864000000000001"/>
    <m/>
    <n v="2"/>
    <m/>
    <n v="26.8"/>
    <m/>
    <n v="0"/>
    <m/>
    <n v="12.864000000000001"/>
  </r>
  <r>
    <n v="306"/>
    <s v="CA-2014-130960"/>
    <x v="125"/>
    <d v="2015-04-01T00:00:00"/>
    <s v="Standard Class"/>
    <s v="KB-16600"/>
    <s v="Ken Brennan"/>
    <x v="1"/>
    <s v="United States"/>
    <s v="Taylor"/>
    <s v="Michigan"/>
    <n v="48180"/>
    <x v="2"/>
    <x v="279"/>
    <x v="1"/>
    <s v="Art"/>
    <s v="Newell 350"/>
    <n v="9.84"/>
    <n v="3"/>
    <n v="0"/>
    <n v="2.8536000000000001"/>
    <m/>
    <n v="3"/>
    <m/>
    <n v="9.84"/>
    <m/>
    <n v="0"/>
    <m/>
    <n v="2.8536000000000001"/>
  </r>
  <r>
    <n v="307"/>
    <s v="CA-2014-111003"/>
    <x v="106"/>
    <d v="2014-06-06T00:00:00"/>
    <s v="Standard Class"/>
    <s v="CR-12625"/>
    <s v="Corey Roper"/>
    <x v="3"/>
    <s v="United States"/>
    <s v="Lakewood"/>
    <s v="New Jersey"/>
    <n v="8701"/>
    <x v="3"/>
    <x v="280"/>
    <x v="1"/>
    <s v="Binders"/>
    <s v="GBC Clear Cover, 8-1/2 x 11, unpunched, 25 covers per pack"/>
    <n v="45.48"/>
    <n v="3"/>
    <n v="0"/>
    <n v="20.9208"/>
    <m/>
    <n v="3"/>
    <m/>
    <n v="45.48"/>
    <m/>
    <n v="0"/>
    <m/>
    <n v="20.9208"/>
  </r>
  <r>
    <n v="308"/>
    <s v="CA-2014-111003"/>
    <x v="106"/>
    <d v="2014-06-06T00:00:00"/>
    <s v="Standard Class"/>
    <s v="CR-12625"/>
    <s v="Corey Roper"/>
    <x v="3"/>
    <s v="United States"/>
    <s v="Lakewood"/>
    <s v="New Jersey"/>
    <n v="8701"/>
    <x v="3"/>
    <x v="281"/>
    <x v="1"/>
    <s v="Art"/>
    <s v="Boston Heavy-Duty Trimline Electric Pencil Sharpeners"/>
    <n v="289.2"/>
    <n v="6"/>
    <n v="0"/>
    <n v="83.867999999999995"/>
    <m/>
    <n v="6"/>
    <m/>
    <n v="289.2"/>
    <m/>
    <n v="0"/>
    <m/>
    <n v="83.867999999999995"/>
  </r>
  <r>
    <n v="309"/>
    <s v="CA-2017-126774"/>
    <x v="4"/>
    <s v="4/17/2017"/>
    <s v="First Class"/>
    <s v="SH-20395"/>
    <s v="Shahid Hopkins"/>
    <x v="0"/>
    <s v="United States"/>
    <s v="Arlington"/>
    <s v="Virginia"/>
    <n v="22204"/>
    <x v="0"/>
    <x v="282"/>
    <x v="1"/>
    <s v="Art"/>
    <s v="Faber Castell Col-Erase Pencils"/>
    <n v="4.8899999999999997"/>
    <n v="1"/>
    <n v="0"/>
    <n v="2.0049000000000001"/>
    <m/>
    <n v="1"/>
    <m/>
    <n v="4.8899999999999997"/>
    <m/>
    <n v="0"/>
    <m/>
    <n v="2.0049000000000001"/>
  </r>
  <r>
    <n v="310"/>
    <s v="CA-2016-142902"/>
    <x v="126"/>
    <s v="9/14/2016"/>
    <s v="Second Class"/>
    <s v="BP-11185"/>
    <s v="Ben Peterman"/>
    <x v="1"/>
    <s v="United States"/>
    <s v="Arvada"/>
    <s v="Colorado"/>
    <n v="80004"/>
    <x v="1"/>
    <x v="283"/>
    <x v="0"/>
    <s v="Furnishings"/>
    <s v="C-Line Cubicle Keepers Polyproplyene Holder With Velcro Backings"/>
    <n v="15.135999999999999"/>
    <n v="4"/>
    <n v="0.2"/>
    <n v="3.5948000000000002"/>
    <m/>
    <n v="4"/>
    <m/>
    <n v="15.135999999999999"/>
    <m/>
    <n v="0.2"/>
    <m/>
    <n v="3.5948000000000002"/>
  </r>
  <r>
    <n v="311"/>
    <s v="CA-2016-142902"/>
    <x v="126"/>
    <s v="9/14/2016"/>
    <s v="Second Class"/>
    <s v="BP-11185"/>
    <s v="Ben Peterman"/>
    <x v="1"/>
    <s v="United States"/>
    <s v="Arvada"/>
    <s v="Colorado"/>
    <n v="80004"/>
    <x v="1"/>
    <x v="284"/>
    <x v="0"/>
    <s v="Chairs"/>
    <s v="Hon 4070 Series Pagoda Armless Upholstered Stacking Chairs"/>
    <n v="466.76799999999997"/>
    <n v="2"/>
    <n v="0.2"/>
    <n v="52.511400000000002"/>
    <m/>
    <n v="2"/>
    <m/>
    <n v="466.76799999999997"/>
    <m/>
    <n v="0.2"/>
    <m/>
    <n v="52.511400000000002"/>
  </r>
  <r>
    <n v="312"/>
    <s v="CA-2016-142902"/>
    <x v="126"/>
    <s v="9/14/2016"/>
    <s v="Second Class"/>
    <s v="BP-11185"/>
    <s v="Ben Peterman"/>
    <x v="1"/>
    <s v="United States"/>
    <s v="Arvada"/>
    <s v="Colorado"/>
    <n v="80004"/>
    <x v="1"/>
    <x v="285"/>
    <x v="0"/>
    <s v="Furnishings"/>
    <s v="Eldon Expressions Desk Accessory, Wood Photo Frame, Mahogany"/>
    <n v="15.231999999999999"/>
    <n v="1"/>
    <n v="0.2"/>
    <n v="1.7136"/>
    <m/>
    <n v="1"/>
    <m/>
    <n v="15.231999999999999"/>
    <m/>
    <n v="0.2"/>
    <m/>
    <n v="1.7136"/>
  </r>
  <r>
    <n v="313"/>
    <s v="CA-2016-142902"/>
    <x v="126"/>
    <s v="9/14/2016"/>
    <s v="Second Class"/>
    <s v="BP-11185"/>
    <s v="Ben Peterman"/>
    <x v="1"/>
    <s v="United States"/>
    <s v="Arvada"/>
    <s v="Colorado"/>
    <n v="80004"/>
    <x v="1"/>
    <x v="286"/>
    <x v="1"/>
    <s v="Labels"/>
    <s v="Avery 509"/>
    <n v="6.2640000000000002"/>
    <n v="3"/>
    <n v="0.2"/>
    <n v="2.0358000000000001"/>
    <m/>
    <n v="3"/>
    <m/>
    <n v="6.2640000000000002"/>
    <m/>
    <n v="0.2"/>
    <m/>
    <n v="2.0358000000000001"/>
  </r>
  <r>
    <n v="314"/>
    <s v="CA-2014-120887"/>
    <x v="127"/>
    <d v="2014-03-10T00:00:00"/>
    <s v="Standard Class"/>
    <s v="TS-21205"/>
    <s v="Thomas Seio"/>
    <x v="1"/>
    <s v="United States"/>
    <s v="Hackensack"/>
    <s v="New Jersey"/>
    <n v="7601"/>
    <x v="3"/>
    <x v="287"/>
    <x v="0"/>
    <s v="Furnishings"/>
    <s v="Deflect-o SuperTray Unbreakable Stackable Tray, Letter, Black"/>
    <n v="87.54"/>
    <n v="3"/>
    <n v="0"/>
    <n v="37.642200000000003"/>
    <m/>
    <n v="3"/>
    <m/>
    <n v="87.54"/>
    <m/>
    <n v="0"/>
    <m/>
    <n v="37.642200000000003"/>
  </r>
  <r>
    <n v="315"/>
    <s v="CA-2014-167850"/>
    <x v="128"/>
    <s v="8/16/2014"/>
    <s v="Standard Class"/>
    <s v="AG-10525"/>
    <s v="Andy Gerbode"/>
    <x v="1"/>
    <s v="United States"/>
    <s v="Saint Petersburg"/>
    <s v="Florida"/>
    <n v="33710"/>
    <x v="0"/>
    <x v="288"/>
    <x v="2"/>
    <s v="Phones"/>
    <s v="AT&amp;T 1070 Corded Phone"/>
    <n v="178.38399999999999"/>
    <n v="2"/>
    <n v="0.2"/>
    <n v="22.297999999999998"/>
    <m/>
    <n v="2"/>
    <m/>
    <n v="178.38399999999999"/>
    <m/>
    <n v="0.2"/>
    <m/>
    <n v="22.297999999999998"/>
  </r>
  <r>
    <n v="316"/>
    <s v="CA-2014-167850"/>
    <x v="128"/>
    <s v="8/16/2014"/>
    <s v="Standard Class"/>
    <s v="AG-10525"/>
    <s v="Andy Gerbode"/>
    <x v="1"/>
    <s v="United States"/>
    <s v="Saint Petersburg"/>
    <s v="Florida"/>
    <n v="33710"/>
    <x v="0"/>
    <x v="289"/>
    <x v="1"/>
    <s v="Paper"/>
    <s v="Xerox 21"/>
    <n v="15.552"/>
    <n v="3"/>
    <n v="0.2"/>
    <n v="5.4432"/>
    <m/>
    <n v="3"/>
    <m/>
    <n v="15.552"/>
    <m/>
    <n v="0.2"/>
    <m/>
    <n v="5.4432"/>
  </r>
  <r>
    <n v="317"/>
    <s v="CA-2014-164259"/>
    <x v="129"/>
    <s v="12/30/2014"/>
    <s v="First Class"/>
    <s v="SP-20860"/>
    <s v="Sung Pak"/>
    <x v="1"/>
    <s v="United States"/>
    <s v="Philadelphia"/>
    <s v="Pennsylvania"/>
    <n v="19143"/>
    <x v="3"/>
    <x v="290"/>
    <x v="1"/>
    <s v="Art"/>
    <s v="Boston School Pro Electric Pencil Sharpener, 1670"/>
    <n v="99.135999999999996"/>
    <n v="4"/>
    <n v="0.2"/>
    <n v="8.6744000000000003"/>
    <m/>
    <n v="4"/>
    <m/>
    <n v="99.135999999999996"/>
    <m/>
    <n v="0.2"/>
    <m/>
    <n v="8.6744000000000003"/>
  </r>
  <r>
    <n v="318"/>
    <s v="CA-2014-164973"/>
    <x v="130"/>
    <d v="2014-09-11T00:00:00"/>
    <s v="Standard Class"/>
    <s v="NM-18445"/>
    <s v="Nathan Mautz"/>
    <x v="3"/>
    <s v="United States"/>
    <s v="New York City"/>
    <s v="New York"/>
    <n v="10024"/>
    <x v="3"/>
    <x v="291"/>
    <x v="0"/>
    <s v="Chairs"/>
    <s v="DMI Arturo Collection Mission-style Design Wood Chair"/>
    <n v="135.88200000000001"/>
    <n v="1"/>
    <n v="0.1"/>
    <n v="24.1568"/>
    <m/>
    <n v="1"/>
    <m/>
    <n v="135.88200000000001"/>
    <m/>
    <n v="0.1"/>
    <m/>
    <n v="24.1568"/>
  </r>
  <r>
    <n v="319"/>
    <s v="CA-2014-164973"/>
    <x v="130"/>
    <d v="2014-09-11T00:00:00"/>
    <s v="Standard Class"/>
    <s v="NM-18445"/>
    <s v="Nathan Mautz"/>
    <x v="3"/>
    <s v="United States"/>
    <s v="New York City"/>
    <s v="New York"/>
    <n v="10024"/>
    <x v="3"/>
    <x v="292"/>
    <x v="2"/>
    <s v="Machines"/>
    <s v="Canon imageCLASS MF7460 Monochrome Digital Laser Multifunction Copier"/>
    <n v="3991.98"/>
    <n v="2"/>
    <n v="0"/>
    <n v="1995.99"/>
    <m/>
    <n v="2"/>
    <m/>
    <n v="3991.98"/>
    <m/>
    <n v="0"/>
    <m/>
    <n v="1995.99"/>
  </r>
  <r>
    <n v="320"/>
    <s v="CA-2014-164973"/>
    <x v="130"/>
    <d v="2014-09-11T00:00:00"/>
    <s v="Standard Class"/>
    <s v="NM-18445"/>
    <s v="Nathan Mautz"/>
    <x v="3"/>
    <s v="United States"/>
    <s v="New York City"/>
    <s v="New York"/>
    <n v="10024"/>
    <x v="3"/>
    <x v="40"/>
    <x v="2"/>
    <s v="Phones"/>
    <s v="Panasonic Kx-TS550"/>
    <n v="275.94"/>
    <n v="6"/>
    <n v="0"/>
    <n v="80.022599999999997"/>
    <m/>
    <n v="6"/>
    <m/>
    <n v="275.94"/>
    <m/>
    <n v="0"/>
    <m/>
    <n v="80.022599999999997"/>
  </r>
  <r>
    <n v="321"/>
    <s v="CA-2014-164973"/>
    <x v="130"/>
    <d v="2014-09-11T00:00:00"/>
    <s v="Standard Class"/>
    <s v="NM-18445"/>
    <s v="Nathan Mautz"/>
    <x v="3"/>
    <s v="United States"/>
    <s v="New York City"/>
    <s v="New York"/>
    <n v="10024"/>
    <x v="3"/>
    <x v="293"/>
    <x v="2"/>
    <s v="Accessories"/>
    <s v="NETGEAR N750 Dual Band Wi-Fi Gigabit Router"/>
    <n v="360"/>
    <n v="4"/>
    <n v="0"/>
    <n v="129.6"/>
    <m/>
    <n v="4"/>
    <m/>
    <n v="360"/>
    <m/>
    <n v="0"/>
    <m/>
    <n v="129.6"/>
  </r>
  <r>
    <n v="322"/>
    <s v="CA-2014-164973"/>
    <x v="130"/>
    <d v="2014-09-11T00:00:00"/>
    <s v="Standard Class"/>
    <s v="NM-18445"/>
    <s v="Nathan Mautz"/>
    <x v="3"/>
    <s v="United States"/>
    <s v="New York City"/>
    <s v="New York"/>
    <n v="10024"/>
    <x v="3"/>
    <x v="123"/>
    <x v="1"/>
    <s v="Storage"/>
    <s v="Trav-L-File Heavy-Duty Shuttle II, Black"/>
    <n v="43.57"/>
    <n v="1"/>
    <n v="0"/>
    <n v="13.071"/>
    <m/>
    <n v="1"/>
    <m/>
    <n v="43.57"/>
    <m/>
    <n v="0"/>
    <m/>
    <n v="13.071"/>
  </r>
  <r>
    <n v="323"/>
    <s v="CA-2014-156601"/>
    <x v="111"/>
    <s v="9/24/2014"/>
    <s v="Standard Class"/>
    <s v="FA-14230"/>
    <s v="Frank Atkinson"/>
    <x v="1"/>
    <s v="United States"/>
    <s v="Long Beach"/>
    <s v="California"/>
    <n v="90805"/>
    <x v="1"/>
    <x v="294"/>
    <x v="1"/>
    <s v="Fasteners"/>
    <s v="OIC Binder Clips"/>
    <n v="7.16"/>
    <n v="2"/>
    <n v="0"/>
    <n v="3.58"/>
    <m/>
    <n v="2"/>
    <m/>
    <n v="7.16"/>
    <m/>
    <n v="0"/>
    <m/>
    <n v="3.58"/>
  </r>
  <r>
    <n v="324"/>
    <s v="CA-2016-162138"/>
    <x v="131"/>
    <s v="4/27/2016"/>
    <s v="Standard Class"/>
    <s v="GK-14620"/>
    <s v="Grace Kelly"/>
    <x v="1"/>
    <s v="United States"/>
    <s v="Hesperia"/>
    <s v="California"/>
    <n v="92345"/>
    <x v="1"/>
    <x v="270"/>
    <x v="1"/>
    <s v="Binders"/>
    <s v="Ibico Laser Imprintable Binding System Covers"/>
    <n v="251.52"/>
    <n v="6"/>
    <n v="0.2"/>
    <n v="81.744"/>
    <m/>
    <n v="6"/>
    <m/>
    <n v="251.52"/>
    <m/>
    <n v="0.2"/>
    <m/>
    <n v="81.744"/>
  </r>
  <r>
    <n v="325"/>
    <s v="CA-2016-162138"/>
    <x v="131"/>
    <s v="4/27/2016"/>
    <s v="Standard Class"/>
    <s v="GK-14620"/>
    <s v="Grace Kelly"/>
    <x v="1"/>
    <s v="United States"/>
    <s v="Hesperia"/>
    <s v="California"/>
    <n v="92345"/>
    <x v="1"/>
    <x v="295"/>
    <x v="2"/>
    <s v="Accessories"/>
    <s v="Logitech Wireless Headset h800"/>
    <n v="99.99"/>
    <n v="1"/>
    <n v="0"/>
    <n v="34.996499999999997"/>
    <m/>
    <n v="1"/>
    <m/>
    <n v="99.99"/>
    <m/>
    <n v="0"/>
    <m/>
    <n v="34.996499999999997"/>
  </r>
  <r>
    <n v="326"/>
    <s v="CA-2017-153339"/>
    <x v="132"/>
    <d v="2017-05-11T00:00:00"/>
    <s v="Second Class"/>
    <s v="DJ-13510"/>
    <s v="Don Jones"/>
    <x v="1"/>
    <s v="United States"/>
    <s v="Murfreesboro"/>
    <s v="Tennessee"/>
    <n v="37130"/>
    <x v="0"/>
    <x v="296"/>
    <x v="0"/>
    <s v="Furnishings"/>
    <s v="Telescoping Adjustable Floor Lamp"/>
    <n v="15.992000000000001"/>
    <n v="1"/>
    <n v="0.2"/>
    <n v="0.99950000000000006"/>
    <m/>
    <n v="1"/>
    <m/>
    <n v="15.992000000000001"/>
    <m/>
    <n v="0.2"/>
    <m/>
    <n v="0.99950000000000006"/>
  </r>
  <r>
    <n v="327"/>
    <s v="US-2016-141544"/>
    <x v="133"/>
    <d v="2016-01-09T00:00:00"/>
    <s v="First Class"/>
    <s v="PO-18850"/>
    <s v="Patrick O'Brill"/>
    <x v="0"/>
    <s v="United States"/>
    <s v="Philadelphia"/>
    <s v="Pennsylvania"/>
    <n v="19143"/>
    <x v="3"/>
    <x v="297"/>
    <x v="2"/>
    <s v="Phones"/>
    <s v="Aastra 57i VoIP phone"/>
    <n v="290.89800000000002"/>
    <n v="3"/>
    <n v="0.4"/>
    <n v="-67.876199999999997"/>
    <m/>
    <n v="3"/>
    <m/>
    <n v="290.89800000000002"/>
    <m/>
    <n v="0.4"/>
    <m/>
    <n v="-67.876199999999997"/>
  </r>
  <r>
    <n v="328"/>
    <s v="US-2016-141544"/>
    <x v="133"/>
    <d v="2016-01-09T00:00:00"/>
    <s v="First Class"/>
    <s v="PO-18850"/>
    <s v="Patrick O'Brill"/>
    <x v="0"/>
    <s v="United States"/>
    <s v="Philadelphia"/>
    <s v="Pennsylvania"/>
    <n v="19143"/>
    <x v="3"/>
    <x v="298"/>
    <x v="1"/>
    <s v="Storage"/>
    <s v="File Shuttle II and Handi-File, Black"/>
    <n v="54.223999999999997"/>
    <n v="2"/>
    <n v="0.2"/>
    <n v="3.3889999999999998"/>
    <m/>
    <n v="2"/>
    <m/>
    <n v="54.223999999999997"/>
    <m/>
    <n v="0.2"/>
    <m/>
    <n v="3.3889999999999998"/>
  </r>
  <r>
    <n v="329"/>
    <s v="US-2016-141544"/>
    <x v="133"/>
    <d v="2016-01-09T00:00:00"/>
    <s v="First Class"/>
    <s v="PO-18850"/>
    <s v="Patrick O'Brill"/>
    <x v="0"/>
    <s v="United States"/>
    <s v="Philadelphia"/>
    <s v="Pennsylvania"/>
    <n v="19143"/>
    <x v="3"/>
    <x v="299"/>
    <x v="0"/>
    <s v="Chairs"/>
    <s v="Hon 2090 “Pillow Soft” Series Mid Back Swivel/Tilt Chairs"/>
    <n v="786.74400000000003"/>
    <n v="4"/>
    <n v="0.3"/>
    <n v="-258.5016"/>
    <m/>
    <n v="4"/>
    <m/>
    <n v="786.74400000000003"/>
    <m/>
    <n v="0.3"/>
    <m/>
    <n v="-258.5016"/>
  </r>
  <r>
    <n v="330"/>
    <s v="US-2016-141544"/>
    <x v="133"/>
    <d v="2016-01-09T00:00:00"/>
    <s v="First Class"/>
    <s v="PO-18850"/>
    <s v="Patrick O'Brill"/>
    <x v="0"/>
    <s v="United States"/>
    <s v="Philadelphia"/>
    <s v="Pennsylvania"/>
    <n v="19143"/>
    <x v="3"/>
    <x v="300"/>
    <x v="1"/>
    <s v="Labels"/>
    <s v="Round Specialty Laser Printer Labels"/>
    <n v="100.24"/>
    <n v="10"/>
    <n v="0.2"/>
    <n v="33.831000000000003"/>
    <m/>
    <n v="10"/>
    <m/>
    <n v="100.24"/>
    <m/>
    <n v="0.2"/>
    <m/>
    <n v="33.831000000000003"/>
  </r>
  <r>
    <n v="331"/>
    <s v="US-2016-141544"/>
    <x v="133"/>
    <d v="2016-01-09T00:00:00"/>
    <s v="First Class"/>
    <s v="PO-18850"/>
    <s v="Patrick O'Brill"/>
    <x v="0"/>
    <s v="United States"/>
    <s v="Philadelphia"/>
    <s v="Pennsylvania"/>
    <n v="19143"/>
    <x v="3"/>
    <x v="301"/>
    <x v="1"/>
    <s v="Binders"/>
    <s v="GBC Premium Transparent Covers with Diagonal Lined Pattern"/>
    <n v="37.764000000000003"/>
    <n v="6"/>
    <n v="0.7"/>
    <n v="-27.6936"/>
    <m/>
    <n v="6"/>
    <m/>
    <n v="37.764000000000003"/>
    <m/>
    <n v="0.7"/>
    <m/>
    <n v="-27.6936"/>
  </r>
  <r>
    <n v="332"/>
    <s v="US-2016-150147"/>
    <x v="134"/>
    <s v="4/29/2016"/>
    <s v="Second Class"/>
    <s v="JL-15850"/>
    <s v="John Lucas"/>
    <x v="0"/>
    <s v="United States"/>
    <s v="Philadelphia"/>
    <s v="Pennsylvania"/>
    <n v="19134"/>
    <x v="3"/>
    <x v="302"/>
    <x v="2"/>
    <s v="Phones"/>
    <s v="AT&amp;T 841000 Phone"/>
    <n v="82.8"/>
    <n v="2"/>
    <n v="0.4"/>
    <n v="-20.7"/>
    <m/>
    <n v="2"/>
    <m/>
    <n v="82.8"/>
    <m/>
    <n v="0.4"/>
    <m/>
    <n v="-20.7"/>
  </r>
  <r>
    <n v="333"/>
    <s v="US-2016-150147"/>
    <x v="134"/>
    <s v="4/29/2016"/>
    <s v="Second Class"/>
    <s v="JL-15850"/>
    <s v="John Lucas"/>
    <x v="0"/>
    <s v="United States"/>
    <s v="Philadelphia"/>
    <s v="Pennsylvania"/>
    <n v="19134"/>
    <x v="3"/>
    <x v="303"/>
    <x v="1"/>
    <s v="Binders"/>
    <s v="Ibico Recycled Grain-Textured Covers"/>
    <n v="20.724"/>
    <n v="2"/>
    <n v="0.7"/>
    <n v="-13.816000000000001"/>
    <m/>
    <n v="2"/>
    <m/>
    <n v="20.724"/>
    <m/>
    <n v="0.7"/>
    <m/>
    <n v="-13.816000000000001"/>
  </r>
  <r>
    <n v="334"/>
    <s v="US-2016-150147"/>
    <x v="134"/>
    <s v="4/29/2016"/>
    <s v="Second Class"/>
    <s v="JL-15850"/>
    <s v="John Lucas"/>
    <x v="0"/>
    <s v="United States"/>
    <s v="Philadelphia"/>
    <s v="Pennsylvania"/>
    <n v="19134"/>
    <x v="3"/>
    <x v="304"/>
    <x v="1"/>
    <s v="Binders"/>
    <s v="Wilson Jones Custom Binder Spines &amp; Labels"/>
    <n v="4.8959999999999999"/>
    <n v="3"/>
    <n v="0.7"/>
    <n v="-3.4272"/>
    <m/>
    <n v="3"/>
    <m/>
    <n v="4.8959999999999999"/>
    <m/>
    <n v="0.7"/>
    <m/>
    <n v="-3.4272"/>
  </r>
  <r>
    <n v="335"/>
    <s v="CA-2015-137946"/>
    <x v="135"/>
    <d v="2015-04-09T00:00:00"/>
    <s v="Second Class"/>
    <s v="DB-13615"/>
    <s v="Doug Bickford"/>
    <x v="0"/>
    <s v="United States"/>
    <s v="Los Angeles"/>
    <s v="California"/>
    <n v="90045"/>
    <x v="1"/>
    <x v="305"/>
    <x v="1"/>
    <s v="Binders"/>
    <s v="Storex Dura Pro Binders"/>
    <n v="4.7519999999999998"/>
    <n v="1"/>
    <n v="0.2"/>
    <n v="1.6037999999999999"/>
    <m/>
    <n v="1"/>
    <m/>
    <n v="4.7519999999999998"/>
    <m/>
    <n v="0.2"/>
    <m/>
    <n v="1.6037999999999999"/>
  </r>
  <r>
    <n v="336"/>
    <s v="CA-2015-137946"/>
    <x v="135"/>
    <d v="2015-04-09T00:00:00"/>
    <s v="Second Class"/>
    <s v="DB-13615"/>
    <s v="Doug Bickford"/>
    <x v="0"/>
    <s v="United States"/>
    <s v="Los Angeles"/>
    <s v="California"/>
    <n v="90045"/>
    <x v="1"/>
    <x v="306"/>
    <x v="2"/>
    <s v="Copiers"/>
    <s v="Hewlett Packard LaserJet 3310 Copier"/>
    <n v="959.98400000000004"/>
    <n v="2"/>
    <n v="0.2"/>
    <n v="335.99439999999998"/>
    <m/>
    <n v="2"/>
    <m/>
    <n v="959.98400000000004"/>
    <m/>
    <n v="0.2"/>
    <m/>
    <n v="335.99439999999998"/>
  </r>
  <r>
    <n v="337"/>
    <s v="CA-2015-137946"/>
    <x v="135"/>
    <d v="2015-04-09T00:00:00"/>
    <s v="Second Class"/>
    <s v="DB-13615"/>
    <s v="Doug Bickford"/>
    <x v="0"/>
    <s v="United States"/>
    <s v="Los Angeles"/>
    <s v="California"/>
    <n v="90045"/>
    <x v="1"/>
    <x v="307"/>
    <x v="1"/>
    <s v="Binders"/>
    <s v="Avery Non-Stick Binders"/>
    <n v="14.368"/>
    <n v="4"/>
    <n v="0.2"/>
    <n v="4.49"/>
    <m/>
    <n v="4"/>
    <m/>
    <n v="14.368"/>
    <m/>
    <n v="0.2"/>
    <m/>
    <n v="4.49"/>
  </r>
  <r>
    <n v="338"/>
    <s v="CA-2014-129924"/>
    <x v="136"/>
    <s v="7/17/2014"/>
    <s v="Standard Class"/>
    <s v="AC-10420"/>
    <s v="Alyssa Crouse"/>
    <x v="1"/>
    <s v="United States"/>
    <s v="San Francisco"/>
    <s v="California"/>
    <n v="94122"/>
    <x v="1"/>
    <x v="308"/>
    <x v="1"/>
    <s v="Binders"/>
    <s v="Tuff Stuff Recycled Round Ring Binders"/>
    <n v="7.7119999999999997"/>
    <n v="2"/>
    <n v="0.2"/>
    <n v="2.7955999999999999"/>
    <m/>
    <n v="2"/>
    <m/>
    <n v="7.7119999999999997"/>
    <m/>
    <n v="0.2"/>
    <m/>
    <n v="2.7955999999999999"/>
  </r>
  <r>
    <n v="339"/>
    <s v="CA-2014-129924"/>
    <x v="136"/>
    <s v="7/17/2014"/>
    <s v="Standard Class"/>
    <s v="AC-10420"/>
    <s v="Alyssa Crouse"/>
    <x v="1"/>
    <s v="United States"/>
    <s v="San Francisco"/>
    <s v="California"/>
    <n v="94122"/>
    <x v="1"/>
    <x v="309"/>
    <x v="0"/>
    <s v="Tables"/>
    <s v="Hon 5100 Series Wood Tables"/>
    <n v="698.35199999999998"/>
    <n v="3"/>
    <n v="0.2"/>
    <n v="-17.4588"/>
    <m/>
    <n v="3"/>
    <m/>
    <n v="698.35199999999998"/>
    <m/>
    <n v="0.2"/>
    <m/>
    <n v="-17.4588"/>
  </r>
  <r>
    <n v="340"/>
    <s v="CA-2015-128167"/>
    <x v="137"/>
    <s v="6/26/2015"/>
    <s v="Second Class"/>
    <s v="KL-16645"/>
    <s v="Ken Lonsdale"/>
    <x v="0"/>
    <s v="United States"/>
    <s v="Layton"/>
    <s v="Utah"/>
    <n v="84041"/>
    <x v="1"/>
    <x v="310"/>
    <x v="1"/>
    <s v="Fasteners"/>
    <s v="OIC Binder Clips, Mini, 1/4&quot; Capacity, Black"/>
    <n v="4.96"/>
    <n v="4"/>
    <n v="0"/>
    <n v="2.3311999999999999"/>
    <m/>
    <n v="4"/>
    <m/>
    <n v="4.96"/>
    <m/>
    <n v="0"/>
    <m/>
    <n v="2.3311999999999999"/>
  </r>
  <r>
    <n v="341"/>
    <s v="CA-2014-122336"/>
    <x v="138"/>
    <s v="4/17/2014"/>
    <s v="Second Class"/>
    <s v="JD-15895"/>
    <s v="Jonathan Doherty"/>
    <x v="1"/>
    <s v="United States"/>
    <s v="Philadelphia"/>
    <s v="Pennsylvania"/>
    <n v="19140"/>
    <x v="3"/>
    <x v="311"/>
    <x v="1"/>
    <s v="Art"/>
    <s v="Newell 314"/>
    <n v="17.856000000000002"/>
    <n v="4"/>
    <n v="0.2"/>
    <n v="1.1160000000000001"/>
    <m/>
    <n v="4"/>
    <m/>
    <n v="17.856000000000002"/>
    <m/>
    <n v="0.2"/>
    <m/>
    <n v="1.1160000000000001"/>
  </r>
  <r>
    <n v="342"/>
    <s v="CA-2014-122336"/>
    <x v="138"/>
    <s v="4/17/2014"/>
    <s v="Second Class"/>
    <s v="JD-15895"/>
    <s v="Jonathan Doherty"/>
    <x v="1"/>
    <s v="United States"/>
    <s v="Philadelphia"/>
    <s v="Pennsylvania"/>
    <n v="19140"/>
    <x v="3"/>
    <x v="13"/>
    <x v="1"/>
    <s v="Binders"/>
    <s v="Fellowes PB200 Plastic Comb Binding Machine"/>
    <n v="509.97"/>
    <n v="10"/>
    <n v="0.7"/>
    <n v="-407.976"/>
    <m/>
    <n v="10"/>
    <m/>
    <n v="509.97"/>
    <m/>
    <n v="0.7"/>
    <m/>
    <n v="-407.976"/>
  </r>
  <r>
    <n v="343"/>
    <s v="CA-2014-122336"/>
    <x v="138"/>
    <s v="4/17/2014"/>
    <s v="Second Class"/>
    <s v="JD-15895"/>
    <s v="Jonathan Doherty"/>
    <x v="1"/>
    <s v="United States"/>
    <s v="Philadelphia"/>
    <s v="Pennsylvania"/>
    <n v="19140"/>
    <x v="3"/>
    <x v="127"/>
    <x v="1"/>
    <s v="Fasteners"/>
    <s v="Staples"/>
    <n v="30.992000000000001"/>
    <n v="13"/>
    <n v="0.2"/>
    <n v="10.0724"/>
    <m/>
    <n v="13"/>
    <m/>
    <n v="30.992000000000001"/>
    <m/>
    <n v="0.2"/>
    <m/>
    <n v="10.0724"/>
  </r>
  <r>
    <n v="344"/>
    <s v="CA-2014-122336"/>
    <x v="138"/>
    <s v="4/17/2014"/>
    <s v="Second Class"/>
    <s v="JD-15895"/>
    <s v="Jonathan Doherty"/>
    <x v="1"/>
    <s v="United States"/>
    <s v="Philadelphia"/>
    <s v="Pennsylvania"/>
    <n v="19140"/>
    <x v="3"/>
    <x v="312"/>
    <x v="2"/>
    <s v="Phones"/>
    <s v="Square Credit Card Reader, 4 1/2&quot; x 4 1/2&quot; x 1&quot;, White"/>
    <n v="71.927999999999997"/>
    <n v="12"/>
    <n v="0.4"/>
    <n v="8.3916000000000004"/>
    <m/>
    <n v="12"/>
    <m/>
    <n v="71.927999999999997"/>
    <m/>
    <n v="0.4"/>
    <m/>
    <n v="8.3916000000000004"/>
  </r>
  <r>
    <n v="345"/>
    <s v="US-2015-120712"/>
    <x v="139"/>
    <s v="12/24/2015"/>
    <s v="Standard Class"/>
    <s v="CS-12130"/>
    <s v="Chad Sievert"/>
    <x v="0"/>
    <s v="United States"/>
    <s v="Austin"/>
    <s v="Texas"/>
    <n v="78745"/>
    <x v="2"/>
    <x v="17"/>
    <x v="1"/>
    <s v="Storage"/>
    <s v="Fellowes Super Stor/Drawer"/>
    <n v="88.8"/>
    <n v="4"/>
    <n v="0.2"/>
    <n v="-2.2200000000000002"/>
    <m/>
    <n v="4"/>
    <m/>
    <n v="88.8"/>
    <m/>
    <n v="0.2"/>
    <m/>
    <n v="-2.2200000000000002"/>
  </r>
  <r>
    <n v="346"/>
    <s v="CA-2017-169901"/>
    <x v="140"/>
    <s v="6/19/2017"/>
    <s v="Standard Class"/>
    <s v="CC-12550"/>
    <s v="Clay Cheatham"/>
    <x v="0"/>
    <s v="United States"/>
    <s v="San Francisco"/>
    <s v="California"/>
    <n v="94122"/>
    <x v="1"/>
    <x v="125"/>
    <x v="2"/>
    <s v="Phones"/>
    <s v="Anker 36W 4-Port USB Wall Charger Travel Power Adapter for iPhone 5s 5c 5"/>
    <n v="47.975999999999999"/>
    <n v="3"/>
    <n v="0.2"/>
    <n v="4.7976000000000001"/>
    <m/>
    <n v="3"/>
    <m/>
    <n v="47.975999999999999"/>
    <m/>
    <n v="0.2"/>
    <m/>
    <n v="4.7976000000000001"/>
  </r>
  <r>
    <n v="347"/>
    <s v="CA-2017-134306"/>
    <x v="141"/>
    <d v="2017-12-07T00:00:00"/>
    <s v="Standard Class"/>
    <s v="TD-20995"/>
    <s v="Tamara Dahlen"/>
    <x v="0"/>
    <s v="United States"/>
    <s v="Lowell"/>
    <s v="Massachusetts"/>
    <n v="1852"/>
    <x v="3"/>
    <x v="183"/>
    <x v="1"/>
    <s v="Art"/>
    <s v="Binney &amp; Smith inkTank Erasable Desk Highlighter, Chisel Tip, Yellow, 12/Box"/>
    <n v="7.56"/>
    <n v="3"/>
    <n v="0"/>
    <n v="3.0996000000000001"/>
    <m/>
    <n v="3"/>
    <m/>
    <n v="7.56"/>
    <m/>
    <n v="0"/>
    <m/>
    <n v="3.0996000000000001"/>
  </r>
  <r>
    <n v="348"/>
    <s v="CA-2017-134306"/>
    <x v="141"/>
    <d v="2017-12-07T00:00:00"/>
    <s v="Standard Class"/>
    <s v="TD-20995"/>
    <s v="Tamara Dahlen"/>
    <x v="0"/>
    <s v="United States"/>
    <s v="Lowell"/>
    <s v="Massachusetts"/>
    <n v="1852"/>
    <x v="3"/>
    <x v="33"/>
    <x v="1"/>
    <s v="Paper"/>
    <s v="Easy-staple paper"/>
    <n v="24.56"/>
    <n v="2"/>
    <n v="0"/>
    <n v="11.543200000000001"/>
    <m/>
    <n v="2"/>
    <m/>
    <n v="24.56"/>
    <m/>
    <n v="0"/>
    <m/>
    <n v="11.543200000000001"/>
  </r>
  <r>
    <n v="349"/>
    <s v="CA-2017-134306"/>
    <x v="141"/>
    <d v="2017-12-07T00:00:00"/>
    <s v="Standard Class"/>
    <s v="TD-20995"/>
    <s v="Tamara Dahlen"/>
    <x v="0"/>
    <s v="United States"/>
    <s v="Lowell"/>
    <s v="Massachusetts"/>
    <n v="1852"/>
    <x v="3"/>
    <x v="313"/>
    <x v="1"/>
    <s v="Art"/>
    <s v="BIC Brite Liner Highlighters, Chisel Tip"/>
    <n v="12.96"/>
    <n v="2"/>
    <n v="0"/>
    <n v="4.1471999999999998"/>
    <m/>
    <n v="2"/>
    <m/>
    <n v="12.96"/>
    <m/>
    <n v="0"/>
    <m/>
    <n v="4.1471999999999998"/>
  </r>
  <r>
    <n v="350"/>
    <s v="CA-2016-129714"/>
    <x v="142"/>
    <d v="2016-03-09T00:00:00"/>
    <s v="First Class"/>
    <s v="AB-10060"/>
    <s v="Adam Bellavance"/>
    <x v="3"/>
    <s v="United States"/>
    <s v="New York City"/>
    <s v="New York"/>
    <n v="10009"/>
    <x v="3"/>
    <x v="234"/>
    <x v="2"/>
    <s v="Accessories"/>
    <s v="Sabrent 4-Port USB 2.0 Hub"/>
    <n v="6.79"/>
    <n v="1"/>
    <n v="0"/>
    <n v="2.3086000000000002"/>
    <m/>
    <n v="1"/>
    <m/>
    <n v="6.79"/>
    <m/>
    <n v="0"/>
    <m/>
    <n v="2.3086000000000002"/>
  </r>
  <r>
    <n v="351"/>
    <s v="CA-2016-129714"/>
    <x v="142"/>
    <d v="2016-03-09T00:00:00"/>
    <s v="First Class"/>
    <s v="AB-10060"/>
    <s v="Adam Bellavance"/>
    <x v="3"/>
    <s v="United States"/>
    <s v="New York City"/>
    <s v="New York"/>
    <n v="10009"/>
    <x v="3"/>
    <x v="314"/>
    <x v="1"/>
    <s v="Paper"/>
    <s v="Xerox 1881"/>
    <n v="24.56"/>
    <n v="2"/>
    <n v="0"/>
    <n v="11.543200000000001"/>
    <m/>
    <n v="2"/>
    <m/>
    <n v="24.56"/>
    <m/>
    <n v="0"/>
    <m/>
    <n v="11.543200000000001"/>
  </r>
  <r>
    <n v="352"/>
    <s v="CA-2016-129714"/>
    <x v="142"/>
    <d v="2016-03-09T00:00:00"/>
    <s v="First Class"/>
    <s v="AB-10060"/>
    <s v="Adam Bellavance"/>
    <x v="3"/>
    <s v="United States"/>
    <s v="New York City"/>
    <s v="New York"/>
    <n v="10009"/>
    <x v="3"/>
    <x v="315"/>
    <x v="1"/>
    <s v="Binders"/>
    <s v="Acco Hanging Data Binders"/>
    <n v="3.048"/>
    <n v="1"/>
    <n v="0.2"/>
    <n v="1.0668"/>
    <m/>
    <n v="1"/>
    <m/>
    <n v="3.048"/>
    <m/>
    <n v="0.2"/>
    <m/>
    <n v="1.0668"/>
  </r>
  <r>
    <n v="353"/>
    <s v="CA-2016-129714"/>
    <x v="142"/>
    <d v="2016-03-09T00:00:00"/>
    <s v="First Class"/>
    <s v="AB-10060"/>
    <s v="Adam Bellavance"/>
    <x v="3"/>
    <s v="United States"/>
    <s v="New York City"/>
    <s v="New York"/>
    <n v="10009"/>
    <x v="3"/>
    <x v="314"/>
    <x v="1"/>
    <s v="Paper"/>
    <s v="Xerox 1881"/>
    <n v="49.12"/>
    <n v="4"/>
    <n v="0"/>
    <n v="23.086400000000001"/>
    <m/>
    <n v="4"/>
    <m/>
    <n v="49.12"/>
    <m/>
    <n v="0"/>
    <m/>
    <n v="23.086400000000001"/>
  </r>
  <r>
    <n v="354"/>
    <s v="CA-2016-129714"/>
    <x v="142"/>
    <d v="2016-03-09T00:00:00"/>
    <s v="First Class"/>
    <s v="AB-10060"/>
    <s v="Adam Bellavance"/>
    <x v="3"/>
    <s v="United States"/>
    <s v="New York City"/>
    <s v="New York"/>
    <n v="10009"/>
    <x v="3"/>
    <x v="316"/>
    <x v="1"/>
    <s v="Binders"/>
    <s v="GBC DocuBind P400 Electric Binding System"/>
    <n v="4355.1679999999997"/>
    <n v="4"/>
    <n v="0.2"/>
    <n v="1415.4295999999999"/>
    <m/>
    <n v="4"/>
    <m/>
    <n v="4355.1679999999997"/>
    <m/>
    <n v="0.2"/>
    <m/>
    <n v="1415.4295999999999"/>
  </r>
  <r>
    <n v="355"/>
    <s v="CA-2016-138520"/>
    <x v="143"/>
    <s v="4/13/2016"/>
    <s v="Standard Class"/>
    <s v="JL-15505"/>
    <s v="Jeremy Lonsdale"/>
    <x v="0"/>
    <s v="United States"/>
    <s v="New York City"/>
    <s v="New York"/>
    <n v="10035"/>
    <x v="3"/>
    <x v="317"/>
    <x v="0"/>
    <s v="Bookcases"/>
    <s v="Sauder Barrister Bookcases"/>
    <n v="388.70400000000001"/>
    <n v="6"/>
    <n v="0.2"/>
    <n v="-4.8587999999999996"/>
    <m/>
    <n v="6"/>
    <m/>
    <n v="388.70400000000001"/>
    <m/>
    <n v="0.2"/>
    <m/>
    <n v="-4.8587999999999996"/>
  </r>
  <r>
    <n v="356"/>
    <s v="CA-2016-138520"/>
    <x v="143"/>
    <s v="4/13/2016"/>
    <s v="Standard Class"/>
    <s v="JL-15505"/>
    <s v="Jeremy Lonsdale"/>
    <x v="0"/>
    <s v="United States"/>
    <s v="New York City"/>
    <s v="New York"/>
    <n v="10035"/>
    <x v="3"/>
    <x v="318"/>
    <x v="1"/>
    <s v="Envelopes"/>
    <s v="#10 Gummed Flap White Envelopes, 100/Box"/>
    <n v="8.26"/>
    <n v="2"/>
    <n v="0"/>
    <n v="3.7995999999999999"/>
    <m/>
    <n v="2"/>
    <m/>
    <n v="8.26"/>
    <m/>
    <n v="0"/>
    <m/>
    <n v="3.7995999999999999"/>
  </r>
  <r>
    <n v="357"/>
    <s v="CA-2016-138520"/>
    <x v="143"/>
    <s v="4/13/2016"/>
    <s v="Standard Class"/>
    <s v="JL-15505"/>
    <s v="Jeremy Lonsdale"/>
    <x v="0"/>
    <s v="United States"/>
    <s v="New York City"/>
    <s v="New York"/>
    <n v="10035"/>
    <x v="3"/>
    <x v="319"/>
    <x v="1"/>
    <s v="Art"/>
    <s v="Dixon Prang Watercolor Pencils, 10-Color Set with Brush"/>
    <n v="17.04"/>
    <n v="4"/>
    <n v="0"/>
    <n v="6.9863999999999997"/>
    <m/>
    <n v="4"/>
    <m/>
    <n v="17.04"/>
    <m/>
    <n v="0"/>
    <m/>
    <n v="6.9863999999999997"/>
  </r>
  <r>
    <n v="358"/>
    <s v="CA-2016-138520"/>
    <x v="143"/>
    <s v="4/13/2016"/>
    <s v="Standard Class"/>
    <s v="JL-15505"/>
    <s v="Jeremy Lonsdale"/>
    <x v="0"/>
    <s v="United States"/>
    <s v="New York City"/>
    <s v="New York"/>
    <n v="10035"/>
    <x v="3"/>
    <x v="320"/>
    <x v="1"/>
    <s v="Paper"/>
    <s v="Adams Phone Message Book, 200 Message Capacity, 8 1/16” x 11”"/>
    <n v="34.4"/>
    <n v="5"/>
    <n v="0"/>
    <n v="15.824"/>
    <m/>
    <n v="5"/>
    <m/>
    <n v="34.4"/>
    <m/>
    <n v="0"/>
    <m/>
    <n v="15.824"/>
  </r>
  <r>
    <n v="359"/>
    <s v="CA-2016-130001"/>
    <x v="131"/>
    <s v="4/28/2016"/>
    <s v="Standard Class"/>
    <s v="HK-14890"/>
    <s v="Heather Kirkland"/>
    <x v="1"/>
    <s v="United States"/>
    <s v="Charlotte"/>
    <s v="North Carolina"/>
    <n v="28205"/>
    <x v="0"/>
    <x v="187"/>
    <x v="1"/>
    <s v="Paper"/>
    <s v="Southworth 25% Cotton Linen-Finish Paper &amp; Envelopes"/>
    <n v="36.24"/>
    <n v="5"/>
    <n v="0.2"/>
    <n v="11.324999999999999"/>
    <m/>
    <n v="5"/>
    <m/>
    <n v="36.24"/>
    <m/>
    <n v="0.2"/>
    <m/>
    <n v="11.324999999999999"/>
  </r>
  <r>
    <n v="360"/>
    <s v="CA-2017-155698"/>
    <x v="144"/>
    <d v="2017-11-03T00:00:00"/>
    <s v="First Class"/>
    <s v="VB-21745"/>
    <s v="Victoria Brennan"/>
    <x v="1"/>
    <s v="United States"/>
    <s v="Columbus"/>
    <s v="Georgia"/>
    <n v="31907"/>
    <x v="0"/>
    <x v="321"/>
    <x v="1"/>
    <s v="Appliances"/>
    <s v="Belkin 8 Outlet SurgeMaster II Gold Surge Protector with Phone Protection"/>
    <n v="647.84"/>
    <n v="8"/>
    <n v="0"/>
    <n v="168.4384"/>
    <m/>
    <n v="8"/>
    <m/>
    <n v="647.84"/>
    <m/>
    <n v="0"/>
    <m/>
    <n v="168.4384"/>
  </r>
  <r>
    <n v="361"/>
    <s v="CA-2017-155698"/>
    <x v="144"/>
    <d v="2017-11-03T00:00:00"/>
    <s v="First Class"/>
    <s v="VB-21745"/>
    <s v="Victoria Brennan"/>
    <x v="1"/>
    <s v="United States"/>
    <s v="Columbus"/>
    <s v="Georgia"/>
    <n v="31907"/>
    <x v="0"/>
    <x v="322"/>
    <x v="1"/>
    <s v="Labels"/>
    <s v="Avery Address/Shipping Labels for Typewriters, 4&quot; x 2&quot;"/>
    <n v="20.7"/>
    <n v="2"/>
    <n v="0"/>
    <n v="9.9359999999999999"/>
    <m/>
    <n v="2"/>
    <m/>
    <n v="20.7"/>
    <m/>
    <n v="0"/>
    <m/>
    <n v="9.9359999999999999"/>
  </r>
  <r>
    <n v="362"/>
    <s v="CA-2017-144904"/>
    <x v="145"/>
    <d v="2017-01-10T00:00:00"/>
    <s v="Standard Class"/>
    <s v="KW-16435"/>
    <s v="Katrina Willman"/>
    <x v="0"/>
    <s v="United States"/>
    <s v="New York City"/>
    <s v="New York"/>
    <n v="10009"/>
    <x v="3"/>
    <x v="322"/>
    <x v="1"/>
    <s v="Labels"/>
    <s v="Avery Address/Shipping Labels for Typewriters, 4&quot; x 2&quot;"/>
    <n v="20.7"/>
    <n v="2"/>
    <n v="0"/>
    <n v="9.9359999999999999"/>
    <m/>
    <n v="2"/>
    <m/>
    <n v="20.7"/>
    <m/>
    <n v="0"/>
    <m/>
    <n v="9.9359999999999999"/>
  </r>
  <r>
    <n v="363"/>
    <s v="CA-2017-144904"/>
    <x v="145"/>
    <d v="2017-01-10T00:00:00"/>
    <s v="Standard Class"/>
    <s v="KW-16435"/>
    <s v="Katrina Willman"/>
    <x v="0"/>
    <s v="United States"/>
    <s v="New York City"/>
    <s v="New York"/>
    <n v="10009"/>
    <x v="3"/>
    <x v="323"/>
    <x v="0"/>
    <s v="Chairs"/>
    <s v="Global Ergonomic Managers Chair"/>
    <n v="488.64600000000002"/>
    <n v="3"/>
    <n v="0.1"/>
    <n v="86.870400000000004"/>
    <m/>
    <n v="3"/>
    <m/>
    <n v="488.64600000000002"/>
    <m/>
    <n v="0.1"/>
    <m/>
    <n v="86.870400000000004"/>
  </r>
  <r>
    <n v="364"/>
    <s v="CA-2017-144904"/>
    <x v="145"/>
    <d v="2017-01-10T00:00:00"/>
    <s v="Standard Class"/>
    <s v="KW-16435"/>
    <s v="Katrina Willman"/>
    <x v="0"/>
    <s v="United States"/>
    <s v="New York City"/>
    <s v="New York"/>
    <n v="10009"/>
    <x v="3"/>
    <x v="324"/>
    <x v="1"/>
    <s v="Art"/>
    <s v="Newell 333"/>
    <n v="5.56"/>
    <n v="2"/>
    <n v="0"/>
    <n v="1.4456"/>
    <m/>
    <n v="2"/>
    <m/>
    <n v="5.56"/>
    <m/>
    <n v="0"/>
    <m/>
    <n v="1.4456"/>
  </r>
  <r>
    <n v="365"/>
    <s v="CA-2017-144904"/>
    <x v="145"/>
    <d v="2017-01-10T00:00:00"/>
    <s v="Standard Class"/>
    <s v="KW-16435"/>
    <s v="Katrina Willman"/>
    <x v="0"/>
    <s v="United States"/>
    <s v="New York City"/>
    <s v="New York"/>
    <n v="10009"/>
    <x v="3"/>
    <x v="325"/>
    <x v="0"/>
    <s v="Furnishings"/>
    <s v="Eldon Wave Desk Accessories"/>
    <n v="47.12"/>
    <n v="8"/>
    <n v="0"/>
    <n v="20.732800000000001"/>
    <m/>
    <n v="8"/>
    <m/>
    <n v="47.12"/>
    <m/>
    <n v="0"/>
    <m/>
    <n v="20.732800000000001"/>
  </r>
  <r>
    <n v="366"/>
    <s v="CA-2014-123344"/>
    <x v="146"/>
    <s v="9/29/2014"/>
    <s v="Standard Class"/>
    <s v="JD-16060"/>
    <s v="Julia Dunbar"/>
    <x v="0"/>
    <s v="United States"/>
    <s v="San Francisco"/>
    <s v="California"/>
    <n v="94109"/>
    <x v="1"/>
    <x v="45"/>
    <x v="1"/>
    <s v="Storage"/>
    <s v="Gould Plastics 9-Pocket Panel Bin, 18-3/8w x 5-1/4d x 20-1/2h, Black"/>
    <n v="211.96"/>
    <n v="4"/>
    <n v="0"/>
    <n v="8.4784000000000006"/>
    <m/>
    <n v="4"/>
    <m/>
    <n v="211.96"/>
    <m/>
    <n v="0"/>
    <m/>
    <n v="8.4784000000000006"/>
  </r>
  <r>
    <n v="367"/>
    <s v="CA-2016-155516"/>
    <x v="147"/>
    <s v="10/21/2016"/>
    <s v="Same Day"/>
    <s v="MK-17905"/>
    <s v="Michael Kennedy"/>
    <x v="1"/>
    <s v="United States"/>
    <s v="Manchester"/>
    <s v="Connecticut"/>
    <n v="6040"/>
    <x v="3"/>
    <x v="326"/>
    <x v="1"/>
    <s v="Binders"/>
    <s v="Wilson Jones “Snap” Scratch Pad Binder Tool for Ring Binders"/>
    <n v="23.2"/>
    <n v="4"/>
    <n v="0"/>
    <n v="10.44"/>
    <m/>
    <n v="4"/>
    <m/>
    <n v="23.2"/>
    <m/>
    <n v="0"/>
    <m/>
    <n v="10.44"/>
  </r>
  <r>
    <n v="368"/>
    <s v="CA-2016-155516"/>
    <x v="147"/>
    <s v="10/21/2016"/>
    <s v="Same Day"/>
    <s v="MK-17905"/>
    <s v="Michael Kennedy"/>
    <x v="1"/>
    <s v="United States"/>
    <s v="Manchester"/>
    <s v="Connecticut"/>
    <n v="6040"/>
    <x v="3"/>
    <x v="327"/>
    <x v="1"/>
    <s v="Supplies"/>
    <s v="Staple remover"/>
    <n v="7.36"/>
    <n v="2"/>
    <n v="0"/>
    <n v="0.1472"/>
    <m/>
    <n v="2"/>
    <m/>
    <n v="7.36"/>
    <m/>
    <n v="0"/>
    <m/>
    <n v="0.1472"/>
  </r>
  <r>
    <n v="369"/>
    <s v="CA-2016-155516"/>
    <x v="147"/>
    <s v="10/21/2016"/>
    <s v="Same Day"/>
    <s v="MK-17905"/>
    <s v="Michael Kennedy"/>
    <x v="1"/>
    <s v="United States"/>
    <s v="Manchester"/>
    <s v="Connecticut"/>
    <n v="6040"/>
    <x v="3"/>
    <x v="328"/>
    <x v="1"/>
    <s v="Storage"/>
    <s v="Pizazz Global Quick File"/>
    <n v="104.79"/>
    <n v="7"/>
    <n v="0"/>
    <n v="29.341200000000001"/>
    <m/>
    <n v="7"/>
    <m/>
    <n v="104.79"/>
    <m/>
    <n v="0"/>
    <m/>
    <n v="29.341200000000001"/>
  </r>
  <r>
    <n v="370"/>
    <s v="CA-2016-155516"/>
    <x v="147"/>
    <s v="10/21/2016"/>
    <s v="Same Day"/>
    <s v="MK-17905"/>
    <s v="Michael Kennedy"/>
    <x v="1"/>
    <s v="United States"/>
    <s v="Manchester"/>
    <s v="Connecticut"/>
    <n v="6040"/>
    <x v="3"/>
    <x v="37"/>
    <x v="0"/>
    <s v="Bookcases"/>
    <s v="Atlantic Metals Mobile 3-Shelf Bookcases, Custom Colors"/>
    <n v="1043.92"/>
    <n v="4"/>
    <n v="0"/>
    <n v="271.41919999999999"/>
    <m/>
    <n v="4"/>
    <m/>
    <n v="1043.92"/>
    <m/>
    <n v="0"/>
    <m/>
    <n v="271.41919999999999"/>
  </r>
  <r>
    <n v="371"/>
    <s v="CA-2017-104745"/>
    <x v="148"/>
    <d v="2017-04-06T00:00:00"/>
    <s v="Standard Class"/>
    <s v="GT-14755"/>
    <s v="Guy Thornton"/>
    <x v="0"/>
    <s v="United States"/>
    <s v="Harlingen"/>
    <s v="Texas"/>
    <n v="78550"/>
    <x v="2"/>
    <x v="329"/>
    <x v="1"/>
    <s v="Paper"/>
    <s v="Xerox 1930"/>
    <n v="25.92"/>
    <n v="5"/>
    <n v="0.2"/>
    <n v="9.3960000000000008"/>
    <m/>
    <n v="5"/>
    <m/>
    <n v="25.92"/>
    <m/>
    <n v="0.2"/>
    <m/>
    <n v="9.3960000000000008"/>
  </r>
  <r>
    <n v="372"/>
    <s v="CA-2017-104745"/>
    <x v="148"/>
    <d v="2017-04-06T00:00:00"/>
    <s v="Standard Class"/>
    <s v="GT-14755"/>
    <s v="Guy Thornton"/>
    <x v="0"/>
    <s v="United States"/>
    <s v="Harlingen"/>
    <s v="Texas"/>
    <n v="78550"/>
    <x v="2"/>
    <x v="330"/>
    <x v="1"/>
    <s v="Storage"/>
    <s v="File Shuttle I and Handi-File"/>
    <n v="53.423999999999999"/>
    <n v="3"/>
    <n v="0.2"/>
    <n v="4.6745999999999999"/>
    <m/>
    <n v="3"/>
    <m/>
    <n v="53.423999999999999"/>
    <m/>
    <n v="0.2"/>
    <m/>
    <n v="4.6745999999999999"/>
  </r>
  <r>
    <n v="373"/>
    <s v="US-2014-119137"/>
    <x v="149"/>
    <s v="7/27/2014"/>
    <s v="Standard Class"/>
    <s v="AG-10900"/>
    <s v="Arthur Gainer"/>
    <x v="0"/>
    <s v="United States"/>
    <s v="Tucson"/>
    <s v="Arizona"/>
    <n v="85705"/>
    <x v="1"/>
    <x v="304"/>
    <x v="1"/>
    <s v="Binders"/>
    <s v="Wilson Jones Custom Binder Spines &amp; Labels"/>
    <n v="8.16"/>
    <n v="5"/>
    <n v="0.7"/>
    <n v="-5.7119999999999997"/>
    <m/>
    <n v="5"/>
    <m/>
    <n v="8.16"/>
    <m/>
    <n v="0.7"/>
    <m/>
    <n v="-5.7119999999999997"/>
  </r>
  <r>
    <n v="374"/>
    <s v="US-2014-119137"/>
    <x v="149"/>
    <s v="7/27/2014"/>
    <s v="Standard Class"/>
    <s v="AG-10900"/>
    <s v="Arthur Gainer"/>
    <x v="0"/>
    <s v="United States"/>
    <s v="Tucson"/>
    <s v="Arizona"/>
    <n v="85705"/>
    <x v="1"/>
    <x v="331"/>
    <x v="2"/>
    <s v="Accessories"/>
    <s v="NETGEAR AC1750 Dual Band Gigabit Smart WiFi Router"/>
    <n v="1023.936"/>
    <n v="8"/>
    <n v="0.2"/>
    <n v="179.18879999999999"/>
    <m/>
    <n v="8"/>
    <m/>
    <n v="1023.936"/>
    <m/>
    <n v="0.2"/>
    <m/>
    <n v="179.18879999999999"/>
  </r>
  <r>
    <n v="375"/>
    <s v="US-2014-119137"/>
    <x v="149"/>
    <s v="7/27/2014"/>
    <s v="Standard Class"/>
    <s v="AG-10900"/>
    <s v="Arthur Gainer"/>
    <x v="0"/>
    <s v="United States"/>
    <s v="Tucson"/>
    <s v="Arizona"/>
    <n v="85705"/>
    <x v="1"/>
    <x v="332"/>
    <x v="1"/>
    <s v="Art"/>
    <s v="Newell 324"/>
    <n v="9.24"/>
    <n v="1"/>
    <n v="0.2"/>
    <n v="0.92400000000000004"/>
    <m/>
    <n v="1"/>
    <m/>
    <n v="9.24"/>
    <m/>
    <n v="0.2"/>
    <m/>
    <n v="0.92400000000000004"/>
  </r>
  <r>
    <n v="376"/>
    <s v="US-2014-119137"/>
    <x v="149"/>
    <s v="7/27/2014"/>
    <s v="Standard Class"/>
    <s v="AG-10900"/>
    <s v="Arthur Gainer"/>
    <x v="0"/>
    <s v="United States"/>
    <s v="Tucson"/>
    <s v="Arizona"/>
    <n v="85705"/>
    <x v="1"/>
    <x v="333"/>
    <x v="2"/>
    <s v="Accessories"/>
    <s v="Microsoft Natural Keyboard Elite"/>
    <n v="479.04"/>
    <n v="10"/>
    <n v="0.2"/>
    <n v="-29.94"/>
    <m/>
    <n v="10"/>
    <m/>
    <n v="479.04"/>
    <m/>
    <n v="0.2"/>
    <m/>
    <n v="-29.94"/>
  </r>
  <r>
    <n v="377"/>
    <s v="US-2016-134656"/>
    <x v="150"/>
    <d v="2016-01-10T00:00:00"/>
    <s v="First Class"/>
    <s v="MM-18280"/>
    <s v="Muhammed MacIntyre"/>
    <x v="1"/>
    <s v="United States"/>
    <s v="Quincy"/>
    <s v="Illinois"/>
    <n v="62301"/>
    <x v="2"/>
    <x v="334"/>
    <x v="1"/>
    <s v="Paper"/>
    <s v="Xerox 1960"/>
    <n v="99.135999999999996"/>
    <n v="4"/>
    <n v="0.2"/>
    <n v="30.98"/>
    <m/>
    <n v="4"/>
    <m/>
    <n v="99.135999999999996"/>
    <m/>
    <n v="0.2"/>
    <m/>
    <n v="30.98"/>
  </r>
  <r>
    <n v="378"/>
    <s v="US-2017-134481"/>
    <x v="151"/>
    <d v="2017-01-09T00:00:00"/>
    <s v="Standard Class"/>
    <s v="AR-10405"/>
    <s v="Allen Rosenblatt"/>
    <x v="1"/>
    <s v="United States"/>
    <s v="Franklin"/>
    <s v="Massachusetts"/>
    <n v="2038"/>
    <x v="3"/>
    <x v="335"/>
    <x v="0"/>
    <s v="Tables"/>
    <s v="Office Impressions End Table, 20-1/2&quot;H x 24&quot;W x 20&quot;D"/>
    <n v="1488.424"/>
    <n v="7"/>
    <n v="0.3"/>
    <n v="-297.6848"/>
    <m/>
    <n v="7"/>
    <m/>
    <n v="1488.424"/>
    <m/>
    <n v="0.3"/>
    <m/>
    <n v="-297.6848"/>
  </r>
  <r>
    <n v="379"/>
    <s v="CA-2015-130792"/>
    <x v="152"/>
    <d v="2015-05-05T00:00:00"/>
    <s v="Standard Class"/>
    <s v="RA-19915"/>
    <s v="Russell Applegate"/>
    <x v="0"/>
    <s v="United States"/>
    <s v="Houston"/>
    <s v="Texas"/>
    <n v="77095"/>
    <x v="2"/>
    <x v="336"/>
    <x v="1"/>
    <s v="Appliances"/>
    <s v="Holmes Odor Grabber"/>
    <n v="8.6519999999999992"/>
    <n v="3"/>
    <n v="0.8"/>
    <n v="-20.3322"/>
    <m/>
    <n v="3"/>
    <m/>
    <n v="8.6519999999999992"/>
    <m/>
    <n v="0.8"/>
    <m/>
    <n v="-20.3322"/>
  </r>
  <r>
    <n v="380"/>
    <s v="CA-2015-130792"/>
    <x v="152"/>
    <d v="2015-05-05T00:00:00"/>
    <s v="Standard Class"/>
    <s v="RA-19915"/>
    <s v="Russell Applegate"/>
    <x v="0"/>
    <s v="United States"/>
    <s v="Houston"/>
    <s v="Texas"/>
    <n v="77095"/>
    <x v="2"/>
    <x v="337"/>
    <x v="1"/>
    <s v="Storage"/>
    <s v="Akro-Mils 12-Gallon Tote"/>
    <n v="23.832000000000001"/>
    <n v="3"/>
    <n v="0.2"/>
    <n v="2.6810999999999998"/>
    <m/>
    <n v="3"/>
    <m/>
    <n v="23.832000000000001"/>
    <m/>
    <n v="0.2"/>
    <m/>
    <n v="2.6810999999999998"/>
  </r>
  <r>
    <n v="381"/>
    <s v="CA-2015-130792"/>
    <x v="152"/>
    <d v="2015-05-05T00:00:00"/>
    <s v="Standard Class"/>
    <s v="RA-19915"/>
    <s v="Russell Applegate"/>
    <x v="0"/>
    <s v="United States"/>
    <s v="Houston"/>
    <s v="Texas"/>
    <n v="77095"/>
    <x v="2"/>
    <x v="338"/>
    <x v="1"/>
    <s v="Binders"/>
    <s v="GBC Twin Loop Wire Binding Elements, 9/16&quot; Spine, Black"/>
    <n v="12.176"/>
    <n v="4"/>
    <n v="0.8"/>
    <n v="-18.872800000000002"/>
    <m/>
    <n v="4"/>
    <m/>
    <n v="12.176"/>
    <m/>
    <n v="0.8"/>
    <m/>
    <n v="-18.872800000000002"/>
  </r>
  <r>
    <n v="382"/>
    <s v="CA-2016-134775"/>
    <x v="99"/>
    <s v="10/29/2016"/>
    <s v="First Class"/>
    <s v="AS-10285"/>
    <s v="Alejandro Savely"/>
    <x v="1"/>
    <s v="United States"/>
    <s v="San Francisco"/>
    <s v="California"/>
    <n v="94109"/>
    <x v="1"/>
    <x v="339"/>
    <x v="1"/>
    <s v="Paper"/>
    <s v="Southworth Structures Collection"/>
    <n v="50.96"/>
    <n v="7"/>
    <n v="0"/>
    <n v="25.48"/>
    <m/>
    <n v="7"/>
    <m/>
    <n v="50.96"/>
    <m/>
    <n v="0"/>
    <m/>
    <n v="25.48"/>
  </r>
  <r>
    <n v="383"/>
    <s v="CA-2016-134775"/>
    <x v="99"/>
    <s v="10/29/2016"/>
    <s v="First Class"/>
    <s v="AS-10285"/>
    <s v="Alejandro Savely"/>
    <x v="1"/>
    <s v="United States"/>
    <s v="San Francisco"/>
    <s v="California"/>
    <n v="94109"/>
    <x v="1"/>
    <x v="340"/>
    <x v="1"/>
    <s v="Binders"/>
    <s v="Square Ring Data Binders, Rigid 75 Pt. Covers, 11&quot; x 14-7/8&quot;"/>
    <n v="49.536000000000001"/>
    <n v="3"/>
    <n v="0.2"/>
    <n v="17.337599999999998"/>
    <m/>
    <n v="3"/>
    <m/>
    <n v="49.536000000000001"/>
    <m/>
    <n v="0.2"/>
    <m/>
    <n v="17.337599999999998"/>
  </r>
  <r>
    <n v="384"/>
    <s v="CA-2015-125395"/>
    <x v="153"/>
    <s v="6/29/2015"/>
    <s v="Second Class"/>
    <s v="LA-16780"/>
    <s v="Laura Armstrong"/>
    <x v="1"/>
    <s v="United States"/>
    <s v="Taylor"/>
    <s v="Michigan"/>
    <n v="48180"/>
    <x v="2"/>
    <x v="341"/>
    <x v="2"/>
    <s v="Accessories"/>
    <s v="Sony 32GB Class 10 Micro SDHC R40 Memory Card"/>
    <n v="41.9"/>
    <n v="2"/>
    <n v="0"/>
    <n v="8.7989999999999995"/>
    <m/>
    <n v="2"/>
    <m/>
    <n v="41.9"/>
    <m/>
    <n v="0"/>
    <m/>
    <n v="8.7989999999999995"/>
  </r>
  <r>
    <n v="385"/>
    <s v="US-2015-168935"/>
    <x v="154"/>
    <d v="2015-02-12T00:00:00"/>
    <s v="Standard Class"/>
    <s v="DO-13435"/>
    <s v="Denny Ordway"/>
    <x v="0"/>
    <s v="United States"/>
    <s v="Pembroke Pines"/>
    <s v="Florida"/>
    <n v="33024"/>
    <x v="0"/>
    <x v="342"/>
    <x v="0"/>
    <s v="Tables"/>
    <s v="Hon Practical Foundations 30 x 60 Training Table, Light Gray/Charcoal"/>
    <n v="375.45749999999998"/>
    <n v="3"/>
    <n v="0.45"/>
    <n v="-157.0095"/>
    <m/>
    <n v="3"/>
    <m/>
    <n v="375.45749999999998"/>
    <m/>
    <n v="0.45"/>
    <m/>
    <n v="-157.0095"/>
  </r>
  <r>
    <n v="386"/>
    <s v="US-2015-168935"/>
    <x v="154"/>
    <d v="2015-02-12T00:00:00"/>
    <s v="Standard Class"/>
    <s v="DO-13435"/>
    <s v="Denny Ordway"/>
    <x v="0"/>
    <s v="United States"/>
    <s v="Pembroke Pines"/>
    <s v="Florida"/>
    <n v="33024"/>
    <x v="0"/>
    <x v="343"/>
    <x v="2"/>
    <s v="Accessories"/>
    <s v="Logitech Media Keyboard K200"/>
    <n v="83.975999999999999"/>
    <n v="3"/>
    <n v="0.2"/>
    <n v="-1.0497000000000001"/>
    <m/>
    <n v="3"/>
    <m/>
    <n v="83.975999999999999"/>
    <m/>
    <n v="0.2"/>
    <m/>
    <n v="-1.0497000000000001"/>
  </r>
  <r>
    <n v="387"/>
    <s v="CA-2015-122756"/>
    <x v="155"/>
    <d v="2015-07-12T00:00:00"/>
    <s v="Standard Class"/>
    <s v="DK-13225"/>
    <s v="Dean Katz"/>
    <x v="1"/>
    <s v="United States"/>
    <s v="Philadelphia"/>
    <s v="Pennsylvania"/>
    <n v="19140"/>
    <x v="3"/>
    <x v="344"/>
    <x v="2"/>
    <s v="Machines"/>
    <s v="Lexmark MarkNet N8150 Wireless Print Server"/>
    <n v="482.34"/>
    <n v="4"/>
    <n v="0.7"/>
    <n v="-337.63799999999998"/>
    <m/>
    <n v="4"/>
    <m/>
    <n v="482.34"/>
    <m/>
    <n v="0.7"/>
    <m/>
    <n v="-337.63799999999998"/>
  </r>
  <r>
    <n v="388"/>
    <s v="CA-2015-122756"/>
    <x v="155"/>
    <d v="2015-07-12T00:00:00"/>
    <s v="Standard Class"/>
    <s v="DK-13225"/>
    <s v="Dean Katz"/>
    <x v="1"/>
    <s v="United States"/>
    <s v="Philadelphia"/>
    <s v="Pennsylvania"/>
    <n v="19140"/>
    <x v="3"/>
    <x v="345"/>
    <x v="0"/>
    <s v="Furnishings"/>
    <s v="3M Hangers With Command Adhesive"/>
    <n v="2.96"/>
    <n v="1"/>
    <n v="0.2"/>
    <n v="0.77700000000000002"/>
    <m/>
    <n v="1"/>
    <m/>
    <n v="2.96"/>
    <m/>
    <n v="0.2"/>
    <m/>
    <n v="0.77700000000000002"/>
  </r>
  <r>
    <n v="389"/>
    <s v="CA-2014-115973"/>
    <x v="156"/>
    <s v="11/26/2014"/>
    <s v="First Class"/>
    <s v="NG-18430"/>
    <s v="Nathan Gelder"/>
    <x v="0"/>
    <s v="United States"/>
    <s v="Cincinnati"/>
    <s v="Ohio"/>
    <n v="45231"/>
    <x v="3"/>
    <x v="346"/>
    <x v="1"/>
    <s v="Art"/>
    <s v="Crayola Colored Pencils"/>
    <n v="2.6240000000000001"/>
    <n v="1"/>
    <n v="0.2"/>
    <n v="0.4264"/>
    <m/>
    <n v="1"/>
    <m/>
    <n v="2.6240000000000001"/>
    <m/>
    <n v="0.2"/>
    <m/>
    <n v="0.4264"/>
  </r>
  <r>
    <n v="390"/>
    <s v="CA-2017-101798"/>
    <x v="157"/>
    <s v="12/15/2017"/>
    <s v="Standard Class"/>
    <s v="MV-18190"/>
    <s v="Mike Vittorini"/>
    <x v="0"/>
    <s v="United States"/>
    <s v="New York City"/>
    <s v="New York"/>
    <n v="10009"/>
    <x v="3"/>
    <x v="347"/>
    <x v="1"/>
    <s v="Binders"/>
    <s v="Angle-D Binders with Locking Rings, Label Holders"/>
    <n v="23.36"/>
    <n v="4"/>
    <n v="0.2"/>
    <n v="7.8840000000000003"/>
    <m/>
    <n v="4"/>
    <m/>
    <n v="23.36"/>
    <m/>
    <n v="0.2"/>
    <m/>
    <n v="7.8840000000000003"/>
  </r>
  <r>
    <n v="391"/>
    <s v="CA-2017-101798"/>
    <x v="157"/>
    <s v="12/15/2017"/>
    <s v="Standard Class"/>
    <s v="MV-18190"/>
    <s v="Mike Vittorini"/>
    <x v="0"/>
    <s v="United States"/>
    <s v="New York City"/>
    <s v="New York"/>
    <n v="10009"/>
    <x v="3"/>
    <x v="84"/>
    <x v="2"/>
    <s v="Accessories"/>
    <s v="Logitech LS21 Speaker System - PC Multimedia - 2.1-CH - Wired"/>
    <n v="39.979999999999997"/>
    <n v="2"/>
    <n v="0"/>
    <n v="13.5932"/>
    <m/>
    <n v="2"/>
    <m/>
    <n v="39.979999999999997"/>
    <m/>
    <n v="0"/>
    <m/>
    <n v="13.5932"/>
  </r>
  <r>
    <n v="392"/>
    <s v="US-2014-135972"/>
    <x v="158"/>
    <s v="9/23/2014"/>
    <s v="Second Class"/>
    <s v="JG-15115"/>
    <s v="Jack Garza"/>
    <x v="0"/>
    <s v="United States"/>
    <s v="Des Moines"/>
    <s v="Washington"/>
    <n v="98198"/>
    <x v="1"/>
    <x v="348"/>
    <x v="2"/>
    <s v="Phones"/>
    <s v="Nortel Meridian M3904 Professional Digital phone"/>
    <n v="246.38399999999999"/>
    <n v="2"/>
    <n v="0.2"/>
    <n v="27.7182"/>
    <m/>
    <n v="2"/>
    <m/>
    <n v="246.38399999999999"/>
    <m/>
    <n v="0.2"/>
    <m/>
    <n v="27.7182"/>
  </r>
  <r>
    <n v="393"/>
    <s v="US-2014-135972"/>
    <x v="158"/>
    <s v="9/23/2014"/>
    <s v="Second Class"/>
    <s v="JG-15115"/>
    <s v="Jack Garza"/>
    <x v="0"/>
    <s v="United States"/>
    <s v="Des Moines"/>
    <s v="Washington"/>
    <n v="98198"/>
    <x v="1"/>
    <x v="349"/>
    <x v="2"/>
    <s v="Copiers"/>
    <s v="Canon PC1080F Personal Copier"/>
    <n v="1799.97"/>
    <n v="3"/>
    <n v="0"/>
    <n v="701.98829999999998"/>
    <m/>
    <n v="3"/>
    <m/>
    <n v="1799.97"/>
    <m/>
    <n v="0"/>
    <m/>
    <n v="701.98829999999998"/>
  </r>
  <r>
    <n v="394"/>
    <s v="US-2014-134971"/>
    <x v="159"/>
    <d v="2014-10-06T00:00:00"/>
    <s v="Second Class"/>
    <s v="BP-11095"/>
    <s v="Bart Pistole"/>
    <x v="1"/>
    <s v="United States"/>
    <s v="Peoria"/>
    <s v="Illinois"/>
    <n v="61604"/>
    <x v="2"/>
    <x v="350"/>
    <x v="1"/>
    <s v="Binders"/>
    <s v="Wilson Jones Century Plastic Molded Ring Binders"/>
    <n v="12.462"/>
    <n v="3"/>
    <n v="0.8"/>
    <n v="-20.5623"/>
    <m/>
    <n v="3"/>
    <m/>
    <n v="12.462"/>
    <m/>
    <n v="0.8"/>
    <m/>
    <n v="-20.5623"/>
  </r>
  <r>
    <n v="395"/>
    <s v="CA-2017-102946"/>
    <x v="160"/>
    <d v="2017-05-07T00:00:00"/>
    <s v="Standard Class"/>
    <s v="VP-21730"/>
    <s v="Victor Preis"/>
    <x v="3"/>
    <s v="United States"/>
    <s v="Las Vegas"/>
    <s v="Nevada"/>
    <n v="89115"/>
    <x v="1"/>
    <x v="351"/>
    <x v="1"/>
    <s v="Binders"/>
    <s v="Tuf-Vin Binders"/>
    <n v="75.792000000000002"/>
    <n v="3"/>
    <n v="0.2"/>
    <n v="25.579799999999999"/>
    <m/>
    <n v="3"/>
    <m/>
    <n v="75.792000000000002"/>
    <m/>
    <n v="0.2"/>
    <m/>
    <n v="25.579799999999999"/>
  </r>
  <r>
    <n v="396"/>
    <s v="CA-2017-165603"/>
    <x v="161"/>
    <s v="10/19/2017"/>
    <s v="Second Class"/>
    <s v="SS-20140"/>
    <s v="Saphhira Shifley"/>
    <x v="1"/>
    <s v="United States"/>
    <s v="Warwick"/>
    <s v="Rhode Island"/>
    <n v="2886"/>
    <x v="3"/>
    <x v="352"/>
    <x v="1"/>
    <s v="Storage"/>
    <s v="2300 Heavy-Duty Transfer File Systems by Perma"/>
    <n v="49.96"/>
    <n v="2"/>
    <n v="0"/>
    <n v="9.4923999999999999"/>
    <m/>
    <n v="2"/>
    <m/>
    <n v="49.96"/>
    <m/>
    <n v="0"/>
    <m/>
    <n v="9.4923999999999999"/>
  </r>
  <r>
    <n v="397"/>
    <s v="CA-2017-165603"/>
    <x v="161"/>
    <s v="10/19/2017"/>
    <s v="Second Class"/>
    <s v="SS-20140"/>
    <s v="Saphhira Shifley"/>
    <x v="1"/>
    <s v="United States"/>
    <s v="Warwick"/>
    <s v="Rhode Island"/>
    <n v="2886"/>
    <x v="3"/>
    <x v="353"/>
    <x v="1"/>
    <s v="Paper"/>
    <s v="Xerox 1958"/>
    <n v="12.96"/>
    <n v="2"/>
    <n v="0"/>
    <n v="6.2207999999999997"/>
    <m/>
    <n v="2"/>
    <m/>
    <n v="12.96"/>
    <m/>
    <n v="0"/>
    <m/>
    <n v="6.2207999999999997"/>
  </r>
  <r>
    <n v="398"/>
    <s v="CA-2015-122259"/>
    <x v="89"/>
    <d v="2015-04-11T00:00:00"/>
    <s v="Standard Class"/>
    <s v="HP-14815"/>
    <s v="Harold Pawlan"/>
    <x v="3"/>
    <s v="United States"/>
    <s v="Jackson"/>
    <s v="Michigan"/>
    <n v="49201"/>
    <x v="2"/>
    <x v="354"/>
    <x v="1"/>
    <s v="Supplies"/>
    <s v="Acme 10&quot; Easy Grip Assistive Scissors"/>
    <n v="70.12"/>
    <n v="4"/>
    <n v="0"/>
    <n v="21.036000000000001"/>
    <m/>
    <n v="4"/>
    <m/>
    <n v="70.12"/>
    <m/>
    <n v="0"/>
    <m/>
    <n v="21.036000000000001"/>
  </r>
  <r>
    <n v="399"/>
    <s v="CA-2016-108987"/>
    <x v="162"/>
    <d v="2016-10-09T00:00:00"/>
    <s v="Second Class"/>
    <s v="AG-10675"/>
    <s v="Anna Gayman"/>
    <x v="0"/>
    <s v="United States"/>
    <s v="Houston"/>
    <s v="Texas"/>
    <n v="77036"/>
    <x v="2"/>
    <x v="355"/>
    <x v="1"/>
    <s v="Storage"/>
    <s v="Super Decoflex Portable Personal File"/>
    <n v="35.951999999999998"/>
    <n v="3"/>
    <n v="0.2"/>
    <n v="3.5952000000000002"/>
    <m/>
    <n v="3"/>
    <m/>
    <n v="35.951999999999998"/>
    <m/>
    <n v="0.2"/>
    <m/>
    <n v="3.5952000000000002"/>
  </r>
  <r>
    <n v="400"/>
    <s v="CA-2016-108987"/>
    <x v="162"/>
    <d v="2016-10-09T00:00:00"/>
    <s v="Second Class"/>
    <s v="AG-10675"/>
    <s v="Anna Gayman"/>
    <x v="0"/>
    <s v="United States"/>
    <s v="Houston"/>
    <s v="Texas"/>
    <n v="77036"/>
    <x v="2"/>
    <x v="26"/>
    <x v="0"/>
    <s v="Bookcases"/>
    <s v="Riverside Palais Royal Lawyers Bookcase, Royale Cherry Finish"/>
    <n v="2396.2656000000002"/>
    <n v="4"/>
    <n v="0.32"/>
    <n v="-317.15280000000001"/>
    <m/>
    <n v="4"/>
    <m/>
    <n v="2396.2656000000002"/>
    <m/>
    <n v="0.32"/>
    <m/>
    <n v="-317.15280000000001"/>
  </r>
  <r>
    <n v="401"/>
    <s v="CA-2016-108987"/>
    <x v="162"/>
    <d v="2016-10-09T00:00:00"/>
    <s v="Second Class"/>
    <s v="AG-10675"/>
    <s v="Anna Gayman"/>
    <x v="0"/>
    <s v="United States"/>
    <s v="Houston"/>
    <s v="Texas"/>
    <n v="77036"/>
    <x v="2"/>
    <x v="356"/>
    <x v="1"/>
    <s v="Storage"/>
    <s v="Contico 72&quot;H Heavy-Duty Storage System"/>
    <n v="131.136"/>
    <n v="4"/>
    <n v="0.2"/>
    <n v="-32.783999999999999"/>
    <m/>
    <n v="4"/>
    <m/>
    <n v="131.136"/>
    <m/>
    <n v="0.2"/>
    <m/>
    <n v="-32.783999999999999"/>
  </r>
  <r>
    <n v="402"/>
    <s v="CA-2016-108987"/>
    <x v="162"/>
    <d v="2016-10-09T00:00:00"/>
    <s v="Second Class"/>
    <s v="AG-10675"/>
    <s v="Anna Gayman"/>
    <x v="0"/>
    <s v="United States"/>
    <s v="Houston"/>
    <s v="Texas"/>
    <n v="77036"/>
    <x v="2"/>
    <x v="357"/>
    <x v="2"/>
    <s v="Accessories"/>
    <s v="Sony 64GB Class 10 Micro SDHC R40 Memory Card"/>
    <n v="57.584000000000003"/>
    <n v="2"/>
    <n v="0.2"/>
    <n v="0.7198"/>
    <m/>
    <n v="2"/>
    <m/>
    <n v="57.584000000000003"/>
    <m/>
    <n v="0.2"/>
    <m/>
    <n v="0.7198"/>
  </r>
  <r>
    <n v="403"/>
    <s v="CA-2014-113166"/>
    <x v="163"/>
    <s v="12/26/2014"/>
    <s v="First Class"/>
    <s v="LF-17185"/>
    <s v="Luke Foster"/>
    <x v="0"/>
    <s v="United States"/>
    <s v="Miami"/>
    <s v="Florida"/>
    <n v="33180"/>
    <x v="0"/>
    <x v="358"/>
    <x v="1"/>
    <s v="Paper"/>
    <s v="Xerox 1974"/>
    <n v="9.5679999999999996"/>
    <n v="2"/>
    <n v="0.2"/>
    <n v="3.4683999999999999"/>
    <m/>
    <n v="2"/>
    <m/>
    <n v="9.5679999999999996"/>
    <m/>
    <n v="0.2"/>
    <m/>
    <n v="3.4683999999999999"/>
  </r>
  <r>
    <n v="404"/>
    <s v="CA-2014-155208"/>
    <x v="164"/>
    <s v="4/20/2014"/>
    <s v="Standard Class"/>
    <s v="SP-20650"/>
    <s v="Stephanie Phelps"/>
    <x v="1"/>
    <s v="United States"/>
    <s v="Wilmington"/>
    <s v="North Carolina"/>
    <n v="28403"/>
    <x v="0"/>
    <x v="359"/>
    <x v="1"/>
    <s v="Art"/>
    <s v="Avery Hi-Liter EverBold Pen Style Fluorescent Highlighters, 4/Pack"/>
    <n v="39.072000000000003"/>
    <n v="6"/>
    <n v="0.2"/>
    <n v="9.7680000000000007"/>
    <m/>
    <n v="6"/>
    <m/>
    <n v="39.072000000000003"/>
    <m/>
    <n v="0.2"/>
    <m/>
    <n v="9.7680000000000007"/>
  </r>
  <r>
    <n v="405"/>
    <s v="CA-2017-117933"/>
    <x v="165"/>
    <s v="12/29/2017"/>
    <s v="Standard Class"/>
    <s v="RF-19840"/>
    <s v="Roy Französisch"/>
    <x v="0"/>
    <s v="United States"/>
    <s v="New York City"/>
    <s v="New York"/>
    <n v="10024"/>
    <x v="3"/>
    <x v="360"/>
    <x v="1"/>
    <s v="Appliances"/>
    <s v="Staple holder"/>
    <n v="35.909999999999997"/>
    <n v="3"/>
    <n v="0"/>
    <n v="9.6957000000000004"/>
    <m/>
    <n v="3"/>
    <m/>
    <n v="35.909999999999997"/>
    <m/>
    <n v="0"/>
    <m/>
    <n v="9.6957000000000004"/>
  </r>
  <r>
    <n v="406"/>
    <s v="CA-2017-117457"/>
    <x v="166"/>
    <d v="2017-12-12T00:00:00"/>
    <s v="Standard Class"/>
    <s v="KH-16510"/>
    <s v="Keith Herrera"/>
    <x v="0"/>
    <s v="United States"/>
    <s v="San Francisco"/>
    <s v="California"/>
    <n v="94110"/>
    <x v="1"/>
    <x v="357"/>
    <x v="2"/>
    <s v="Accessories"/>
    <s v="Sony 64GB Class 10 Micro SDHC R40 Memory Card"/>
    <n v="179.95"/>
    <n v="5"/>
    <n v="0"/>
    <n v="37.789499999999997"/>
    <m/>
    <n v="5"/>
    <m/>
    <n v="179.95"/>
    <m/>
    <n v="0"/>
    <m/>
    <n v="37.789499999999997"/>
  </r>
  <r>
    <n v="407"/>
    <s v="CA-2017-117457"/>
    <x v="166"/>
    <d v="2017-12-12T00:00:00"/>
    <s v="Standard Class"/>
    <s v="KH-16510"/>
    <s v="Keith Herrera"/>
    <x v="0"/>
    <s v="United States"/>
    <s v="San Francisco"/>
    <s v="California"/>
    <n v="94110"/>
    <x v="1"/>
    <x v="361"/>
    <x v="2"/>
    <s v="Copiers"/>
    <s v="Sharp AL-1530CS Digital Copier"/>
    <n v="1199.9760000000001"/>
    <n v="3"/>
    <n v="0.2"/>
    <n v="434.99130000000002"/>
    <m/>
    <n v="3"/>
    <m/>
    <n v="1199.9760000000001"/>
    <m/>
    <n v="0.2"/>
    <m/>
    <n v="434.99130000000002"/>
  </r>
  <r>
    <n v="408"/>
    <s v="CA-2017-117457"/>
    <x v="166"/>
    <d v="2017-12-12T00:00:00"/>
    <s v="Standard Class"/>
    <s v="KH-16510"/>
    <s v="Keith Herrera"/>
    <x v="0"/>
    <s v="United States"/>
    <s v="San Francisco"/>
    <s v="California"/>
    <n v="94110"/>
    <x v="1"/>
    <x v="362"/>
    <x v="1"/>
    <s v="Paper"/>
    <s v="Wirebound Message Book, 4 per Page"/>
    <n v="27.15"/>
    <n v="5"/>
    <n v="0"/>
    <n v="13.3035"/>
    <m/>
    <n v="5"/>
    <m/>
    <n v="27.15"/>
    <m/>
    <n v="0"/>
    <m/>
    <n v="13.3035"/>
  </r>
  <r>
    <n v="409"/>
    <s v="CA-2017-117457"/>
    <x v="166"/>
    <d v="2017-12-12T00:00:00"/>
    <s v="Standard Class"/>
    <s v="KH-16510"/>
    <s v="Keith Herrera"/>
    <x v="0"/>
    <s v="United States"/>
    <s v="San Francisco"/>
    <s v="California"/>
    <n v="94110"/>
    <x v="1"/>
    <x v="363"/>
    <x v="0"/>
    <s v="Tables"/>
    <s v="Bevis Round Conference Table Top, X-Base"/>
    <n v="1004.024"/>
    <n v="7"/>
    <n v="0.2"/>
    <n v="-112.95269999999999"/>
    <m/>
    <n v="7"/>
    <m/>
    <n v="1004.024"/>
    <m/>
    <n v="0.2"/>
    <m/>
    <n v="-112.95269999999999"/>
  </r>
  <r>
    <n v="410"/>
    <s v="CA-2017-117457"/>
    <x v="166"/>
    <d v="2017-12-12T00:00:00"/>
    <s v="Standard Class"/>
    <s v="KH-16510"/>
    <s v="Keith Herrera"/>
    <x v="0"/>
    <s v="United States"/>
    <s v="San Francisco"/>
    <s v="California"/>
    <n v="94110"/>
    <x v="1"/>
    <x v="364"/>
    <x v="1"/>
    <s v="Paper"/>
    <s v="Wirebound Service Call Books, 5 1/2&quot; x 4&quot;"/>
    <n v="9.68"/>
    <n v="1"/>
    <n v="0"/>
    <n v="4.6463999999999999"/>
    <m/>
    <n v="1"/>
    <m/>
    <n v="9.68"/>
    <m/>
    <n v="0"/>
    <m/>
    <n v="4.6463999999999999"/>
  </r>
  <r>
    <n v="411"/>
    <s v="CA-2017-117457"/>
    <x v="166"/>
    <d v="2017-12-12T00:00:00"/>
    <s v="Standard Class"/>
    <s v="KH-16510"/>
    <s v="Keith Herrera"/>
    <x v="0"/>
    <s v="United States"/>
    <s v="San Francisco"/>
    <s v="California"/>
    <n v="94110"/>
    <x v="1"/>
    <x v="365"/>
    <x v="1"/>
    <s v="Labels"/>
    <s v="Self-Adhesive Removable Labels"/>
    <n v="28.35"/>
    <n v="9"/>
    <n v="0"/>
    <n v="13.608000000000001"/>
    <m/>
    <n v="9"/>
    <m/>
    <n v="28.35"/>
    <m/>
    <n v="0"/>
    <m/>
    <n v="13.608000000000001"/>
  </r>
  <r>
    <n v="412"/>
    <s v="CA-2017-117457"/>
    <x v="166"/>
    <d v="2017-12-12T00:00:00"/>
    <s v="Standard Class"/>
    <s v="KH-16510"/>
    <s v="Keith Herrera"/>
    <x v="0"/>
    <s v="United States"/>
    <s v="San Francisco"/>
    <s v="California"/>
    <n v="94110"/>
    <x v="1"/>
    <x v="314"/>
    <x v="1"/>
    <s v="Paper"/>
    <s v="Xerox 1908"/>
    <n v="55.98"/>
    <n v="1"/>
    <n v="0"/>
    <n v="27.430199999999999"/>
    <m/>
    <n v="1"/>
    <m/>
    <n v="55.98"/>
    <m/>
    <n v="0"/>
    <m/>
    <n v="27.430199999999999"/>
  </r>
  <r>
    <n v="413"/>
    <s v="CA-2017-117457"/>
    <x v="166"/>
    <d v="2017-12-12T00:00:00"/>
    <s v="Standard Class"/>
    <s v="KH-16510"/>
    <s v="Keith Herrera"/>
    <x v="0"/>
    <s v="United States"/>
    <s v="San Francisco"/>
    <s v="California"/>
    <n v="94110"/>
    <x v="1"/>
    <x v="366"/>
    <x v="0"/>
    <s v="Bookcases"/>
    <s v="O'Sullivan 4-Shelf Bookcase in Odessa Pine"/>
    <n v="1336.829"/>
    <n v="13"/>
    <n v="0.15"/>
    <n v="31.454799999999999"/>
    <m/>
    <n v="13"/>
    <m/>
    <n v="1336.829"/>
    <m/>
    <n v="0.15"/>
    <m/>
    <n v="31.454799999999999"/>
  </r>
  <r>
    <n v="414"/>
    <s v="CA-2017-117457"/>
    <x v="166"/>
    <d v="2017-12-12T00:00:00"/>
    <s v="Standard Class"/>
    <s v="KH-16510"/>
    <s v="Keith Herrera"/>
    <x v="0"/>
    <s v="United States"/>
    <s v="San Francisco"/>
    <s v="California"/>
    <n v="94110"/>
    <x v="1"/>
    <x v="367"/>
    <x v="0"/>
    <s v="Chairs"/>
    <s v="Novimex High-Tech Fabric Mesh Task Chair"/>
    <n v="113.568"/>
    <n v="2"/>
    <n v="0.2"/>
    <n v="-18.454799999999999"/>
    <m/>
    <n v="2"/>
    <m/>
    <n v="113.568"/>
    <m/>
    <n v="0.2"/>
    <m/>
    <n v="-18.454799999999999"/>
  </r>
  <r>
    <n v="415"/>
    <s v="CA-2017-142636"/>
    <x v="132"/>
    <d v="2017-07-11T00:00:00"/>
    <s v="Standard Class"/>
    <s v="KC-16675"/>
    <s v="Kimberly Carter"/>
    <x v="1"/>
    <s v="United States"/>
    <s v="Seattle"/>
    <s v="Washington"/>
    <n v="98105"/>
    <x v="1"/>
    <x v="368"/>
    <x v="1"/>
    <s v="Paper"/>
    <s v="Xerox 191"/>
    <n v="139.86000000000001"/>
    <n v="7"/>
    <n v="0"/>
    <n v="65.734200000000001"/>
    <m/>
    <n v="7"/>
    <m/>
    <n v="139.86000000000001"/>
    <m/>
    <n v="0"/>
    <m/>
    <n v="65.734200000000001"/>
  </r>
  <r>
    <n v="416"/>
    <s v="CA-2017-142636"/>
    <x v="132"/>
    <d v="2017-07-11T00:00:00"/>
    <s v="Standard Class"/>
    <s v="KC-16675"/>
    <s v="Kimberly Carter"/>
    <x v="1"/>
    <s v="United States"/>
    <s v="Seattle"/>
    <s v="Washington"/>
    <n v="98105"/>
    <x v="1"/>
    <x v="268"/>
    <x v="0"/>
    <s v="Chairs"/>
    <s v="Global Deluxe Office Fabric Chairs"/>
    <n v="307.13600000000002"/>
    <n v="4"/>
    <n v="0.2"/>
    <n v="26.874400000000001"/>
    <m/>
    <n v="4"/>
    <m/>
    <n v="307.13600000000002"/>
    <m/>
    <n v="0.2"/>
    <m/>
    <n v="26.874400000000001"/>
  </r>
  <r>
    <n v="417"/>
    <s v="CA-2017-122105"/>
    <x v="92"/>
    <s v="6/28/2017"/>
    <s v="Standard Class"/>
    <s v="CJ-12010"/>
    <s v="Caroline Jumper"/>
    <x v="0"/>
    <s v="United States"/>
    <s v="Huntington Beach"/>
    <s v="California"/>
    <n v="92646"/>
    <x v="1"/>
    <x v="369"/>
    <x v="1"/>
    <s v="Art"/>
    <s v="Bulldog Vacuum Base Pencil Sharpener"/>
    <n v="95.92"/>
    <n v="8"/>
    <n v="0"/>
    <n v="25.898399999999999"/>
    <m/>
    <n v="8"/>
    <m/>
    <n v="95.92"/>
    <m/>
    <n v="0"/>
    <m/>
    <n v="25.898399999999999"/>
  </r>
  <r>
    <n v="418"/>
    <s v="CA-2016-148796"/>
    <x v="167"/>
    <s v="4/18/2016"/>
    <s v="Standard Class"/>
    <s v="PB-19150"/>
    <s v="Philip Brown"/>
    <x v="0"/>
    <s v="United States"/>
    <s v="Los Angeles"/>
    <s v="California"/>
    <n v="90004"/>
    <x v="1"/>
    <x v="370"/>
    <x v="0"/>
    <s v="Chairs"/>
    <s v="Bevis Steel Folding Chairs"/>
    <n v="383.8"/>
    <n v="5"/>
    <n v="0.2"/>
    <n v="38.380000000000003"/>
    <m/>
    <n v="5"/>
    <m/>
    <n v="383.8"/>
    <m/>
    <n v="0.2"/>
    <m/>
    <n v="38.380000000000003"/>
  </r>
  <r>
    <n v="419"/>
    <s v="CA-2017-154816"/>
    <x v="44"/>
    <d v="2017-10-11T00:00:00"/>
    <s v="Standard Class"/>
    <s v="VB-21745"/>
    <s v="Victoria Brennan"/>
    <x v="1"/>
    <s v="United States"/>
    <s v="Richmond"/>
    <s v="Kentucky"/>
    <n v="40475"/>
    <x v="0"/>
    <x v="371"/>
    <x v="1"/>
    <s v="Paper"/>
    <s v="Xerox 1987"/>
    <n v="5.78"/>
    <n v="1"/>
    <n v="0"/>
    <n v="2.8321999999999998"/>
    <m/>
    <n v="1"/>
    <m/>
    <n v="5.78"/>
    <m/>
    <n v="0"/>
    <m/>
    <n v="2.8321999999999998"/>
  </r>
  <r>
    <n v="420"/>
    <s v="CA-2017-110478"/>
    <x v="168"/>
    <d v="2017-09-03T00:00:00"/>
    <s v="Standard Class"/>
    <s v="SP-20860"/>
    <s v="Sung Pak"/>
    <x v="1"/>
    <s v="United States"/>
    <s v="Los Angeles"/>
    <s v="California"/>
    <n v="90045"/>
    <x v="1"/>
    <x v="372"/>
    <x v="1"/>
    <s v="Art"/>
    <s v="American Pencil"/>
    <n v="9.32"/>
    <n v="4"/>
    <n v="0"/>
    <n v="2.7027999999999999"/>
    <m/>
    <n v="4"/>
    <m/>
    <n v="9.32"/>
    <m/>
    <n v="0"/>
    <m/>
    <n v="2.7027999999999999"/>
  </r>
  <r>
    <n v="421"/>
    <s v="CA-2017-110478"/>
    <x v="168"/>
    <d v="2017-09-03T00:00:00"/>
    <s v="Standard Class"/>
    <s v="SP-20860"/>
    <s v="Sung Pak"/>
    <x v="1"/>
    <s v="United States"/>
    <s v="Los Angeles"/>
    <s v="California"/>
    <n v="90045"/>
    <x v="1"/>
    <x v="373"/>
    <x v="1"/>
    <s v="Envelopes"/>
    <s v="White Envelopes, White Envelopes with Clear Poly Window"/>
    <n v="15.25"/>
    <n v="1"/>
    <n v="0"/>
    <n v="7.0149999999999997"/>
    <m/>
    <n v="1"/>
    <m/>
    <n v="15.25"/>
    <m/>
    <n v="0"/>
    <m/>
    <n v="7.0149999999999997"/>
  </r>
  <r>
    <n v="422"/>
    <s v="CA-2014-142048"/>
    <x v="169"/>
    <s v="6/25/2014"/>
    <s v="First Class"/>
    <s v="JE-15745"/>
    <s v="Joel Eaton"/>
    <x v="0"/>
    <s v="United States"/>
    <s v="Louisville"/>
    <s v="Colorado"/>
    <n v="80027"/>
    <x v="1"/>
    <x v="374"/>
    <x v="2"/>
    <s v="Accessories"/>
    <s v="KeyTronic 6101 Series - Keyboard - Black"/>
    <n v="196.75200000000001"/>
    <n v="6"/>
    <n v="0.2"/>
    <n v="56.566200000000002"/>
    <m/>
    <n v="6"/>
    <m/>
    <n v="196.75200000000001"/>
    <m/>
    <n v="0.2"/>
    <m/>
    <n v="56.566200000000002"/>
  </r>
  <r>
    <n v="423"/>
    <s v="CA-2017-125388"/>
    <x v="15"/>
    <s v="10/23/2017"/>
    <s v="Standard Class"/>
    <s v="MP-17965"/>
    <s v="Michael Paige"/>
    <x v="1"/>
    <s v="United States"/>
    <s v="Lawrence"/>
    <s v="Massachusetts"/>
    <n v="1841"/>
    <x v="3"/>
    <x v="375"/>
    <x v="0"/>
    <s v="Furnishings"/>
    <s v="Westinghouse Mesh Shade Clip-On Gooseneck Lamp, Black"/>
    <n v="56.56"/>
    <n v="4"/>
    <n v="0"/>
    <n v="14.7056"/>
    <m/>
    <n v="4"/>
    <m/>
    <n v="56.56"/>
    <m/>
    <n v="0"/>
    <m/>
    <n v="14.7056"/>
  </r>
  <r>
    <n v="424"/>
    <s v="CA-2017-125388"/>
    <x v="15"/>
    <s v="10/23/2017"/>
    <s v="Standard Class"/>
    <s v="MP-17965"/>
    <s v="Michael Paige"/>
    <x v="1"/>
    <s v="United States"/>
    <s v="Lawrence"/>
    <s v="Massachusetts"/>
    <n v="1841"/>
    <x v="3"/>
    <x v="376"/>
    <x v="1"/>
    <s v="Storage"/>
    <s v="Crate-A-Files"/>
    <n v="32.700000000000003"/>
    <n v="3"/>
    <n v="0"/>
    <n v="8.5020000000000007"/>
    <m/>
    <n v="3"/>
    <m/>
    <n v="32.700000000000003"/>
    <m/>
    <n v="0"/>
    <m/>
    <n v="8.5020000000000007"/>
  </r>
  <r>
    <n v="425"/>
    <s v="CA-2017-155705"/>
    <x v="170"/>
    <s v="8/23/2017"/>
    <s v="Second Class"/>
    <s v="NF-18385"/>
    <s v="Natalie Fritzler"/>
    <x v="0"/>
    <s v="United States"/>
    <s v="Jackson"/>
    <s v="Mississippi"/>
    <n v="39212"/>
    <x v="0"/>
    <x v="377"/>
    <x v="0"/>
    <s v="Chairs"/>
    <s v="Hon Multipurpose Stacking Arm Chairs"/>
    <n v="866.4"/>
    <n v="4"/>
    <n v="0"/>
    <n v="225.26400000000001"/>
    <m/>
    <n v="4"/>
    <m/>
    <n v="866.4"/>
    <m/>
    <n v="0"/>
    <m/>
    <n v="225.26400000000001"/>
  </r>
  <r>
    <n v="426"/>
    <s v="CA-2017-149160"/>
    <x v="51"/>
    <s v="11/26/2017"/>
    <s v="Second Class"/>
    <s v="JM-15265"/>
    <s v="Janet Molinari"/>
    <x v="1"/>
    <s v="United States"/>
    <s v="Canton"/>
    <s v="Michigan"/>
    <n v="48187"/>
    <x v="2"/>
    <x v="378"/>
    <x v="0"/>
    <s v="Furnishings"/>
    <s v="Coloredge Poster Frame"/>
    <n v="28.4"/>
    <n v="2"/>
    <n v="0"/>
    <n v="11.076000000000001"/>
    <m/>
    <n v="2"/>
    <m/>
    <n v="28.4"/>
    <m/>
    <n v="0"/>
    <m/>
    <n v="11.076000000000001"/>
  </r>
  <r>
    <n v="427"/>
    <s v="CA-2017-149160"/>
    <x v="51"/>
    <s v="11/26/2017"/>
    <s v="Second Class"/>
    <s v="JM-15265"/>
    <s v="Janet Molinari"/>
    <x v="1"/>
    <s v="United States"/>
    <s v="Canton"/>
    <s v="Michigan"/>
    <n v="48187"/>
    <x v="2"/>
    <x v="379"/>
    <x v="1"/>
    <s v="Binders"/>
    <s v="GBC VeloBinder Manual Binding System"/>
    <n v="287.92"/>
    <n v="8"/>
    <n v="0"/>
    <n v="138.20160000000001"/>
    <m/>
    <n v="8"/>
    <m/>
    <n v="287.92"/>
    <m/>
    <n v="0"/>
    <m/>
    <n v="138.20160000000001"/>
  </r>
  <r>
    <n v="428"/>
    <s v="CA-2014-101476"/>
    <x v="171"/>
    <s v="9/13/2014"/>
    <s v="First Class"/>
    <s v="SD-20485"/>
    <s v="Shirley Daniels"/>
    <x v="3"/>
    <s v="United States"/>
    <s v="New Rochelle"/>
    <s v="New York"/>
    <n v="10801"/>
    <x v="3"/>
    <x v="380"/>
    <x v="2"/>
    <s v="Machines"/>
    <s v="Epson WorkForce WF-2530 All-in-One Printer, Copier Scanner"/>
    <n v="69.989999999999995"/>
    <n v="1"/>
    <n v="0"/>
    <n v="30.095700000000001"/>
    <m/>
    <n v="1"/>
    <m/>
    <n v="69.989999999999995"/>
    <m/>
    <n v="0"/>
    <m/>
    <n v="30.095700000000001"/>
  </r>
  <r>
    <n v="429"/>
    <s v="CA-2017-152275"/>
    <x v="172"/>
    <d v="2017-08-10T00:00:00"/>
    <s v="Standard Class"/>
    <s v="KH-16630"/>
    <s v="Ken Heidel"/>
    <x v="1"/>
    <s v="United States"/>
    <s v="San Antonio"/>
    <s v="Texas"/>
    <n v="78207"/>
    <x v="2"/>
    <x v="381"/>
    <x v="1"/>
    <s v="Art"/>
    <s v="Design Ebony Sketching Pencil"/>
    <n v="6.6719999999999997"/>
    <n v="6"/>
    <n v="0.2"/>
    <n v="0.50039999999999996"/>
    <m/>
    <n v="6"/>
    <m/>
    <n v="6.6719999999999997"/>
    <m/>
    <n v="0.2"/>
    <m/>
    <n v="0.50039999999999996"/>
  </r>
  <r>
    <n v="430"/>
    <s v="US-2016-123750"/>
    <x v="173"/>
    <s v="4/21/2016"/>
    <s v="Standard Class"/>
    <s v="RB-19795"/>
    <s v="Ross Baird"/>
    <x v="3"/>
    <s v="United States"/>
    <s v="Gastonia"/>
    <s v="North Carolina"/>
    <n v="28052"/>
    <x v="0"/>
    <x v="382"/>
    <x v="1"/>
    <s v="Binders"/>
    <s v="GBC ProClick 150 Presentation Binding System"/>
    <n v="189.58799999999999"/>
    <n v="2"/>
    <n v="0.7"/>
    <n v="-145.35079999999999"/>
    <m/>
    <n v="2"/>
    <m/>
    <n v="189.58799999999999"/>
    <m/>
    <n v="0.7"/>
    <m/>
    <n v="-145.35079999999999"/>
  </r>
  <r>
    <n v="431"/>
    <s v="US-2016-123750"/>
    <x v="173"/>
    <s v="4/21/2016"/>
    <s v="Standard Class"/>
    <s v="RB-19795"/>
    <s v="Ross Baird"/>
    <x v="3"/>
    <s v="United States"/>
    <s v="Gastonia"/>
    <s v="North Carolina"/>
    <n v="28052"/>
    <x v="0"/>
    <x v="171"/>
    <x v="2"/>
    <s v="Accessories"/>
    <s v="Imation Secure+ Hardware Encrypted USB 2.0 Flash Drive; 16GB"/>
    <n v="408.74400000000003"/>
    <n v="7"/>
    <n v="0.2"/>
    <n v="76.639499999999998"/>
    <m/>
    <n v="7"/>
    <m/>
    <n v="408.74400000000003"/>
    <m/>
    <n v="0.2"/>
    <m/>
    <n v="76.639499999999998"/>
  </r>
  <r>
    <n v="432"/>
    <s v="US-2016-123750"/>
    <x v="173"/>
    <s v="4/21/2016"/>
    <s v="Standard Class"/>
    <s v="RB-19795"/>
    <s v="Ross Baird"/>
    <x v="3"/>
    <s v="United States"/>
    <s v="Gastonia"/>
    <s v="North Carolina"/>
    <n v="28052"/>
    <x v="0"/>
    <x v="171"/>
    <x v="2"/>
    <s v="Accessories"/>
    <s v="Imation Secure+ Hardware Encrypted USB 2.0 Flash Drive; 16GB"/>
    <n v="291.95999999999998"/>
    <n v="5"/>
    <n v="0.2"/>
    <n v="54.7425"/>
    <m/>
    <n v="5"/>
    <m/>
    <n v="291.95999999999998"/>
    <m/>
    <n v="0.2"/>
    <m/>
    <n v="54.7425"/>
  </r>
  <r>
    <n v="433"/>
    <s v="US-2016-123750"/>
    <x v="173"/>
    <s v="4/21/2016"/>
    <s v="Standard Class"/>
    <s v="RB-19795"/>
    <s v="Ross Baird"/>
    <x v="3"/>
    <s v="United States"/>
    <s v="Gastonia"/>
    <s v="North Carolina"/>
    <n v="28052"/>
    <x v="0"/>
    <x v="383"/>
    <x v="1"/>
    <s v="Storage"/>
    <s v="Woodgrain Magazine Files by Perma"/>
    <n v="4.7679999999999998"/>
    <n v="2"/>
    <n v="0.2"/>
    <n v="-0.77480000000000004"/>
    <m/>
    <n v="2"/>
    <m/>
    <n v="4.7679999999999998"/>
    <m/>
    <n v="0.2"/>
    <m/>
    <n v="-0.77480000000000004"/>
  </r>
  <r>
    <n v="434"/>
    <s v="CA-2016-127369"/>
    <x v="112"/>
    <d v="2016-07-06T00:00:00"/>
    <s v="First Class"/>
    <s v="DB-13060"/>
    <s v="Dave Brooks"/>
    <x v="0"/>
    <s v="United States"/>
    <s v="Lowell"/>
    <s v="Massachusetts"/>
    <n v="1852"/>
    <x v="3"/>
    <x v="384"/>
    <x v="1"/>
    <s v="Storage"/>
    <s v="Letter Size Cart"/>
    <n v="714.3"/>
    <n v="5"/>
    <n v="0"/>
    <n v="207.14699999999999"/>
    <m/>
    <n v="5"/>
    <m/>
    <n v="714.3"/>
    <m/>
    <n v="0"/>
    <m/>
    <n v="207.14699999999999"/>
  </r>
  <r>
    <n v="435"/>
    <s v="US-2014-150574"/>
    <x v="174"/>
    <s v="12/25/2014"/>
    <s v="Standard Class"/>
    <s v="MK-18160"/>
    <s v="Mike Kennedy"/>
    <x v="0"/>
    <s v="United States"/>
    <s v="Jacksonville"/>
    <s v="Florida"/>
    <n v="32216"/>
    <x v="0"/>
    <x v="385"/>
    <x v="1"/>
    <s v="Binders"/>
    <s v="Insertable Tab Post Binder Dividers"/>
    <n v="4.8120000000000003"/>
    <n v="2"/>
    <n v="0.7"/>
    <n v="-3.6892"/>
    <m/>
    <n v="2"/>
    <m/>
    <n v="4.8120000000000003"/>
    <m/>
    <n v="0.7"/>
    <m/>
    <n v="-3.6892"/>
  </r>
  <r>
    <n v="436"/>
    <s v="US-2014-150574"/>
    <x v="174"/>
    <s v="12/25/2014"/>
    <s v="Standard Class"/>
    <s v="MK-18160"/>
    <s v="Mike Kennedy"/>
    <x v="0"/>
    <s v="United States"/>
    <s v="Jacksonville"/>
    <s v="Florida"/>
    <n v="32216"/>
    <x v="0"/>
    <x v="386"/>
    <x v="2"/>
    <s v="Accessories"/>
    <s v="Belkin QODE FastFit Bluetooth Keyboard"/>
    <n v="247.8"/>
    <n v="5"/>
    <n v="0.2"/>
    <n v="-18.585000000000001"/>
    <m/>
    <n v="5"/>
    <m/>
    <n v="247.8"/>
    <m/>
    <n v="0.2"/>
    <m/>
    <n v="-18.585000000000001"/>
  </r>
  <r>
    <n v="437"/>
    <s v="CA-2016-147375"/>
    <x v="1"/>
    <s v="6/14/2016"/>
    <s v="Second Class"/>
    <s v="PO-19180"/>
    <s v="Philisse Overcash"/>
    <x v="3"/>
    <s v="United States"/>
    <s v="Chicago"/>
    <s v="Illinois"/>
    <n v="60623"/>
    <x v="2"/>
    <x v="387"/>
    <x v="2"/>
    <s v="Machines"/>
    <s v="Canon Color ImageCLASS MF8580Cdw Wireless Laser All-In-One Printer, Copier, Scanner"/>
    <n v="1007.979"/>
    <n v="3"/>
    <n v="0.3"/>
    <n v="43.199100000000001"/>
    <m/>
    <n v="3"/>
    <m/>
    <n v="1007.979"/>
    <m/>
    <n v="0.3"/>
    <m/>
    <n v="43.199100000000001"/>
  </r>
  <r>
    <n v="438"/>
    <s v="CA-2016-147375"/>
    <x v="1"/>
    <s v="6/14/2016"/>
    <s v="Second Class"/>
    <s v="PO-19180"/>
    <s v="Philisse Overcash"/>
    <x v="3"/>
    <s v="United States"/>
    <s v="Chicago"/>
    <s v="Illinois"/>
    <n v="60623"/>
    <x v="2"/>
    <x v="314"/>
    <x v="1"/>
    <s v="Paper"/>
    <s v="Xerox 1908"/>
    <n v="313.488"/>
    <n v="7"/>
    <n v="0.2"/>
    <n v="113.63939999999999"/>
    <m/>
    <n v="7"/>
    <m/>
    <n v="313.488"/>
    <m/>
    <n v="0.2"/>
    <m/>
    <n v="113.63939999999999"/>
  </r>
  <r>
    <n v="439"/>
    <s v="CA-2017-130043"/>
    <x v="175"/>
    <s v="9/19/2017"/>
    <s v="Standard Class"/>
    <s v="BB-11545"/>
    <s v="Brenda Bowman"/>
    <x v="1"/>
    <s v="United States"/>
    <s v="Houston"/>
    <s v="Texas"/>
    <n v="77070"/>
    <x v="2"/>
    <x v="388"/>
    <x v="1"/>
    <s v="Paper"/>
    <s v="Xerox 1897"/>
    <n v="31.872"/>
    <n v="8"/>
    <n v="0.2"/>
    <n v="11.553599999999999"/>
    <m/>
    <n v="8"/>
    <m/>
    <n v="31.872"/>
    <m/>
    <n v="0.2"/>
    <m/>
    <n v="11.553599999999999"/>
  </r>
  <r>
    <n v="440"/>
    <s v="CA-2017-157252"/>
    <x v="176"/>
    <s v="1/23/2017"/>
    <s v="Second Class"/>
    <s v="CV-12805"/>
    <s v="Cynthia Voltz"/>
    <x v="1"/>
    <s v="United States"/>
    <s v="New York City"/>
    <s v="New York"/>
    <n v="10024"/>
    <x v="3"/>
    <x v="389"/>
    <x v="0"/>
    <s v="Chairs"/>
    <s v="Global Deluxe Steno Chair"/>
    <n v="207.846"/>
    <n v="3"/>
    <n v="0.1"/>
    <n v="2.3094000000000001"/>
    <m/>
    <n v="3"/>
    <m/>
    <n v="207.846"/>
    <m/>
    <n v="0.1"/>
    <m/>
    <n v="2.3094000000000001"/>
  </r>
  <r>
    <n v="441"/>
    <s v="CA-2016-115756"/>
    <x v="64"/>
    <d v="2016-07-09T00:00:00"/>
    <s v="Second Class"/>
    <s v="PK-19075"/>
    <s v="Pete Kriz"/>
    <x v="0"/>
    <s v="United States"/>
    <s v="Detroit"/>
    <s v="Michigan"/>
    <n v="48227"/>
    <x v="2"/>
    <x v="390"/>
    <x v="0"/>
    <s v="Furnishings"/>
    <s v="Aluminum Document Frame"/>
    <n v="12.22"/>
    <n v="1"/>
    <n v="0"/>
    <n v="3.6659999999999999"/>
    <m/>
    <n v="1"/>
    <m/>
    <n v="12.22"/>
    <m/>
    <n v="0"/>
    <m/>
    <n v="3.6659999999999999"/>
  </r>
  <r>
    <n v="442"/>
    <s v="CA-2016-115756"/>
    <x v="64"/>
    <d v="2016-07-09T00:00:00"/>
    <s v="Second Class"/>
    <s v="PK-19075"/>
    <s v="Pete Kriz"/>
    <x v="0"/>
    <s v="United States"/>
    <s v="Detroit"/>
    <s v="Michigan"/>
    <n v="48227"/>
    <x v="2"/>
    <x v="391"/>
    <x v="1"/>
    <s v="Storage"/>
    <s v="Fellowes Bankers Box Staxonsteel Drawer File/Stacking System"/>
    <n v="194.94"/>
    <n v="3"/>
    <n v="0"/>
    <n v="23.392800000000001"/>
    <m/>
    <n v="3"/>
    <m/>
    <n v="194.94"/>
    <m/>
    <n v="0"/>
    <m/>
    <n v="23.392800000000001"/>
  </r>
  <r>
    <n v="443"/>
    <s v="CA-2016-115756"/>
    <x v="64"/>
    <d v="2016-07-09T00:00:00"/>
    <s v="Second Class"/>
    <s v="PK-19075"/>
    <s v="Pete Kriz"/>
    <x v="0"/>
    <s v="United States"/>
    <s v="Detroit"/>
    <s v="Michigan"/>
    <n v="48227"/>
    <x v="2"/>
    <x v="392"/>
    <x v="1"/>
    <s v="Storage"/>
    <s v="Eldon Mobile Mega Data Cart  Mega Stackable  Add-On Trays"/>
    <n v="70.95"/>
    <n v="3"/>
    <n v="0"/>
    <n v="20.575500000000002"/>
    <m/>
    <n v="3"/>
    <m/>
    <n v="70.95"/>
    <m/>
    <n v="0"/>
    <m/>
    <n v="20.575500000000002"/>
  </r>
  <r>
    <n v="444"/>
    <s v="CA-2016-115756"/>
    <x v="64"/>
    <d v="2016-07-09T00:00:00"/>
    <s v="Second Class"/>
    <s v="PK-19075"/>
    <s v="Pete Kriz"/>
    <x v="0"/>
    <s v="United States"/>
    <s v="Detroit"/>
    <s v="Michigan"/>
    <n v="48227"/>
    <x v="2"/>
    <x v="393"/>
    <x v="1"/>
    <s v="Paper"/>
    <s v="Xerox Color Copier Paper, 11&quot; x 17&quot;, Ream"/>
    <n v="91.36"/>
    <n v="4"/>
    <n v="0"/>
    <n v="42.025599999999997"/>
    <m/>
    <n v="4"/>
    <m/>
    <n v="91.36"/>
    <m/>
    <n v="0"/>
    <m/>
    <n v="42.025599999999997"/>
  </r>
  <r>
    <n v="445"/>
    <s v="CA-2016-115756"/>
    <x v="64"/>
    <d v="2016-07-09T00:00:00"/>
    <s v="Second Class"/>
    <s v="PK-19075"/>
    <s v="Pete Kriz"/>
    <x v="0"/>
    <s v="United States"/>
    <s v="Detroit"/>
    <s v="Michigan"/>
    <n v="48227"/>
    <x v="2"/>
    <x v="394"/>
    <x v="0"/>
    <s v="Chairs"/>
    <s v="Office Star - Ergonomically Designed Knee Chair"/>
    <n v="242.94"/>
    <n v="3"/>
    <n v="0"/>
    <n v="29.152799999999999"/>
    <m/>
    <n v="3"/>
    <m/>
    <n v="242.94"/>
    <m/>
    <n v="0"/>
    <m/>
    <n v="29.152799999999999"/>
  </r>
  <r>
    <n v="446"/>
    <s v="CA-2016-115756"/>
    <x v="64"/>
    <d v="2016-07-09T00:00:00"/>
    <s v="Second Class"/>
    <s v="PK-19075"/>
    <s v="Pete Kriz"/>
    <x v="0"/>
    <s v="United States"/>
    <s v="Detroit"/>
    <s v="Michigan"/>
    <n v="48227"/>
    <x v="2"/>
    <x v="395"/>
    <x v="1"/>
    <s v="Labels"/>
    <s v="Avery 520"/>
    <n v="22.05"/>
    <n v="7"/>
    <n v="0"/>
    <n v="10.584"/>
    <m/>
    <n v="7"/>
    <m/>
    <n v="22.05"/>
    <m/>
    <n v="0"/>
    <m/>
    <n v="10.584"/>
  </r>
  <r>
    <n v="447"/>
    <s v="CA-2017-154214"/>
    <x v="177"/>
    <s v="3/25/2017"/>
    <s v="Second Class"/>
    <s v="TB-21595"/>
    <s v="Troy Blackwell"/>
    <x v="0"/>
    <s v="United States"/>
    <s v="Columbus"/>
    <s v="Indiana"/>
    <n v="47201"/>
    <x v="2"/>
    <x v="396"/>
    <x v="0"/>
    <s v="Furnishings"/>
    <s v="GE General Purpose, Extra Long Life, Showcase &amp; Floodlight Incandescent Bulbs"/>
    <n v="2.91"/>
    <n v="1"/>
    <n v="0"/>
    <n v="1.3676999999999999"/>
    <m/>
    <n v="1"/>
    <m/>
    <n v="2.91"/>
    <m/>
    <n v="0"/>
    <m/>
    <n v="1.3676999999999999"/>
  </r>
  <r>
    <n v="448"/>
    <s v="CA-2016-166674"/>
    <x v="178"/>
    <d v="2016-03-04T00:00:00"/>
    <s v="Second Class"/>
    <s v="RB-19360"/>
    <s v="Raymond Buch"/>
    <x v="0"/>
    <s v="United States"/>
    <s v="Auburn"/>
    <s v="New York"/>
    <n v="13021"/>
    <x v="3"/>
    <x v="397"/>
    <x v="1"/>
    <s v="Art"/>
    <s v="Newell 345"/>
    <n v="59.52"/>
    <n v="3"/>
    <n v="0"/>
    <n v="15.475199999999999"/>
    <m/>
    <n v="3"/>
    <m/>
    <n v="59.52"/>
    <m/>
    <n v="0"/>
    <m/>
    <n v="15.475199999999999"/>
  </r>
  <r>
    <n v="449"/>
    <s v="CA-2016-166674"/>
    <x v="178"/>
    <d v="2016-03-04T00:00:00"/>
    <s v="Second Class"/>
    <s v="RB-19360"/>
    <s v="Raymond Buch"/>
    <x v="0"/>
    <s v="United States"/>
    <s v="Auburn"/>
    <s v="New York"/>
    <n v="13021"/>
    <x v="3"/>
    <x v="398"/>
    <x v="1"/>
    <s v="Storage"/>
    <s v="Fellowes Bankers Box Recycled Super Stor/Drawer"/>
    <n v="161.94"/>
    <n v="3"/>
    <n v="0"/>
    <n v="9.7164000000000001"/>
    <m/>
    <n v="3"/>
    <m/>
    <n v="161.94"/>
    <m/>
    <n v="0"/>
    <m/>
    <n v="9.7164000000000001"/>
  </r>
  <r>
    <n v="450"/>
    <s v="CA-2016-166674"/>
    <x v="178"/>
    <d v="2016-03-04T00:00:00"/>
    <s v="Second Class"/>
    <s v="RB-19360"/>
    <s v="Raymond Buch"/>
    <x v="0"/>
    <s v="United States"/>
    <s v="Auburn"/>
    <s v="New York"/>
    <n v="13021"/>
    <x v="3"/>
    <x v="399"/>
    <x v="1"/>
    <s v="Art"/>
    <s v="Boston 1645 Deluxe Heavier-Duty Electric Pencil Sharpener"/>
    <n v="263.88"/>
    <n v="6"/>
    <n v="0"/>
    <n v="71.247600000000006"/>
    <m/>
    <n v="6"/>
    <m/>
    <n v="263.88"/>
    <m/>
    <n v="0"/>
    <m/>
    <n v="71.247600000000006"/>
  </r>
  <r>
    <n v="451"/>
    <s v="CA-2016-166674"/>
    <x v="178"/>
    <d v="2016-03-04T00:00:00"/>
    <s v="Second Class"/>
    <s v="RB-19360"/>
    <s v="Raymond Buch"/>
    <x v="0"/>
    <s v="United States"/>
    <s v="Auburn"/>
    <s v="New York"/>
    <n v="13021"/>
    <x v="3"/>
    <x v="400"/>
    <x v="1"/>
    <s v="Art"/>
    <s v="50 Colored Long Pencils"/>
    <n v="30.48"/>
    <n v="3"/>
    <n v="0"/>
    <n v="7.9248000000000003"/>
    <m/>
    <n v="3"/>
    <m/>
    <n v="30.48"/>
    <m/>
    <n v="0"/>
    <m/>
    <n v="7.9248000000000003"/>
  </r>
  <r>
    <n v="452"/>
    <s v="CA-2016-166674"/>
    <x v="178"/>
    <d v="2016-03-04T00:00:00"/>
    <s v="Second Class"/>
    <s v="RB-19360"/>
    <s v="Raymond Buch"/>
    <x v="0"/>
    <s v="United States"/>
    <s v="Auburn"/>
    <s v="New York"/>
    <n v="13021"/>
    <x v="3"/>
    <x v="401"/>
    <x v="1"/>
    <s v="Art"/>
    <s v="Newell 342"/>
    <n v="9.84"/>
    <n v="3"/>
    <n v="0"/>
    <n v="2.8536000000000001"/>
    <m/>
    <n v="3"/>
    <m/>
    <n v="9.84"/>
    <m/>
    <n v="0"/>
    <m/>
    <n v="2.8536000000000001"/>
  </r>
  <r>
    <n v="453"/>
    <s v="CA-2016-166674"/>
    <x v="178"/>
    <d v="2016-03-04T00:00:00"/>
    <s v="Second Class"/>
    <s v="RB-19360"/>
    <s v="Raymond Buch"/>
    <x v="0"/>
    <s v="United States"/>
    <s v="Auburn"/>
    <s v="New York"/>
    <n v="13021"/>
    <x v="3"/>
    <x v="402"/>
    <x v="2"/>
    <s v="Phones"/>
    <s v="Belkin Grip Candy Sheer Case / Cover for iPhone 5 and 5S"/>
    <n v="35.119999999999997"/>
    <n v="4"/>
    <n v="0"/>
    <n v="9.1311999999999998"/>
    <m/>
    <n v="4"/>
    <m/>
    <n v="35.119999999999997"/>
    <m/>
    <n v="0"/>
    <m/>
    <n v="9.1311999999999998"/>
  </r>
  <r>
    <n v="454"/>
    <s v="CA-2017-147277"/>
    <x v="179"/>
    <s v="10/24/2017"/>
    <s v="Standard Class"/>
    <s v="EB-13705"/>
    <s v="Ed Braxton"/>
    <x v="1"/>
    <s v="United States"/>
    <s v="Akron"/>
    <s v="Ohio"/>
    <n v="44312"/>
    <x v="3"/>
    <x v="10"/>
    <x v="0"/>
    <s v="Tables"/>
    <s v="Chromcraft Rectangular Conference Tables"/>
    <n v="284.36399999999998"/>
    <n v="2"/>
    <n v="0.4"/>
    <n v="-75.830399999999997"/>
    <m/>
    <n v="2"/>
    <m/>
    <n v="284.36399999999998"/>
    <m/>
    <n v="0.4"/>
    <m/>
    <n v="-75.830399999999997"/>
  </r>
  <r>
    <n v="455"/>
    <s v="CA-2017-147277"/>
    <x v="179"/>
    <s v="10/24/2017"/>
    <s v="Standard Class"/>
    <s v="EB-13705"/>
    <s v="Ed Braxton"/>
    <x v="1"/>
    <s v="United States"/>
    <s v="Akron"/>
    <s v="Ohio"/>
    <n v="44312"/>
    <x v="3"/>
    <x v="403"/>
    <x v="1"/>
    <s v="Storage"/>
    <s v="Deluxe Rollaway Locking File with Drawer"/>
    <n v="665.40800000000002"/>
    <n v="2"/>
    <n v="0.2"/>
    <n v="66.540800000000004"/>
    <m/>
    <n v="2"/>
    <m/>
    <n v="665.40800000000002"/>
    <m/>
    <n v="0.2"/>
    <m/>
    <n v="66.540800000000004"/>
  </r>
  <r>
    <n v="456"/>
    <s v="CA-2016-100153"/>
    <x v="180"/>
    <s v="12/17/2016"/>
    <s v="Standard Class"/>
    <s v="KH-16630"/>
    <s v="Ken Heidel"/>
    <x v="1"/>
    <s v="United States"/>
    <s v="Norman"/>
    <s v="Oklahoma"/>
    <n v="73071"/>
    <x v="2"/>
    <x v="404"/>
    <x v="2"/>
    <s v="Accessories"/>
    <s v="Memorex Mini Travel Drive 16 GB USB 2.0 Flash Drive"/>
    <n v="63.88"/>
    <n v="4"/>
    <n v="0"/>
    <n v="24.9132"/>
    <m/>
    <n v="4"/>
    <m/>
    <n v="63.88"/>
    <m/>
    <n v="0"/>
    <m/>
    <n v="24.9132"/>
  </r>
  <r>
    <n v="457"/>
    <s v="US-2014-110674"/>
    <x v="181"/>
    <s v="2/18/2014"/>
    <s v="Standard Class"/>
    <s v="SC-20095"/>
    <s v="Sanjit Chand"/>
    <x v="0"/>
    <s v="United States"/>
    <s v="Concord"/>
    <s v="California"/>
    <n v="94521"/>
    <x v="1"/>
    <x v="405"/>
    <x v="0"/>
    <s v="Chairs"/>
    <s v="Global Geo Office Task Chair, Gray"/>
    <n v="129.56800000000001"/>
    <n v="2"/>
    <n v="0.2"/>
    <n v="-24.294"/>
    <m/>
    <n v="2"/>
    <m/>
    <n v="129.56800000000001"/>
    <m/>
    <n v="0.2"/>
    <m/>
    <n v="-24.294"/>
  </r>
  <r>
    <n v="458"/>
    <s v="US-2016-157945"/>
    <x v="182"/>
    <d v="2016-01-10T00:00:00"/>
    <s v="Standard Class"/>
    <s v="NF-18385"/>
    <s v="Natalie Fritzler"/>
    <x v="0"/>
    <s v="United States"/>
    <s v="Decatur"/>
    <s v="Illinois"/>
    <n v="62521"/>
    <x v="2"/>
    <x v="406"/>
    <x v="0"/>
    <s v="Chairs"/>
    <s v="Hon 4700 Series Mobuis Mid-Back Task Chairs with Adjustable Arms"/>
    <n v="747.55799999999999"/>
    <n v="3"/>
    <n v="0.3"/>
    <n v="-96.114599999999996"/>
    <m/>
    <n v="3"/>
    <m/>
    <n v="747.55799999999999"/>
    <m/>
    <n v="0.3"/>
    <m/>
    <n v="-96.114599999999996"/>
  </r>
  <r>
    <n v="459"/>
    <s v="US-2016-157945"/>
    <x v="182"/>
    <d v="2016-01-10T00:00:00"/>
    <s v="Standard Class"/>
    <s v="NF-18385"/>
    <s v="Natalie Fritzler"/>
    <x v="0"/>
    <s v="United States"/>
    <s v="Decatur"/>
    <s v="Illinois"/>
    <n v="62521"/>
    <x v="2"/>
    <x v="407"/>
    <x v="1"/>
    <s v="Envelopes"/>
    <s v="Staple envelope"/>
    <n v="8.9280000000000008"/>
    <n v="2"/>
    <n v="0.2"/>
    <n v="3.3479999999999999"/>
    <m/>
    <n v="2"/>
    <m/>
    <n v="8.9280000000000008"/>
    <m/>
    <n v="0.2"/>
    <m/>
    <n v="3.3479999999999999"/>
  </r>
  <r>
    <n v="460"/>
    <s v="CA-2015-109638"/>
    <x v="83"/>
    <s v="12/22/2015"/>
    <s v="Standard Class"/>
    <s v="JH-15985"/>
    <s v="Joseph Holt"/>
    <x v="0"/>
    <s v="United States"/>
    <s v="Seattle"/>
    <s v="Washington"/>
    <n v="98115"/>
    <x v="1"/>
    <x v="408"/>
    <x v="1"/>
    <s v="Appliances"/>
    <s v="3M Office Air Cleaner"/>
    <n v="103.92"/>
    <n v="4"/>
    <n v="0"/>
    <n v="36.372"/>
    <m/>
    <n v="4"/>
    <m/>
    <n v="103.92"/>
    <m/>
    <n v="0"/>
    <m/>
    <n v="36.372"/>
  </r>
  <r>
    <n v="461"/>
    <s v="CA-2015-109638"/>
    <x v="83"/>
    <s v="12/22/2015"/>
    <s v="Standard Class"/>
    <s v="JH-15985"/>
    <s v="Joseph Holt"/>
    <x v="0"/>
    <s v="United States"/>
    <s v="Seattle"/>
    <s v="Washington"/>
    <n v="98115"/>
    <x v="1"/>
    <x v="409"/>
    <x v="2"/>
    <s v="Accessories"/>
    <s v="Logitech G700s Rechargeable Gaming Mouse"/>
    <n v="899.91"/>
    <n v="9"/>
    <n v="0"/>
    <n v="377.9622"/>
    <m/>
    <n v="9"/>
    <m/>
    <n v="899.91"/>
    <m/>
    <n v="0"/>
    <m/>
    <n v="377.9622"/>
  </r>
  <r>
    <n v="462"/>
    <s v="CA-2015-109638"/>
    <x v="83"/>
    <s v="12/22/2015"/>
    <s v="Standard Class"/>
    <s v="JH-15985"/>
    <s v="Joseph Holt"/>
    <x v="0"/>
    <s v="United States"/>
    <s v="Seattle"/>
    <s v="Washington"/>
    <n v="98115"/>
    <x v="1"/>
    <x v="410"/>
    <x v="1"/>
    <s v="Binders"/>
    <s v="Acco D-Ring Binder w/DublLock"/>
    <n v="51.311999999999998"/>
    <n v="3"/>
    <n v="0.2"/>
    <n v="18.6006"/>
    <m/>
    <n v="3"/>
    <m/>
    <n v="51.311999999999998"/>
    <m/>
    <n v="0.2"/>
    <m/>
    <n v="18.6006"/>
  </r>
  <r>
    <n v="463"/>
    <s v="CA-2016-109869"/>
    <x v="183"/>
    <s v="4/29/2016"/>
    <s v="Standard Class"/>
    <s v="TN-21040"/>
    <s v="Tanja Norvell"/>
    <x v="3"/>
    <s v="United States"/>
    <s v="Phoenix"/>
    <s v="Arizona"/>
    <n v="85023"/>
    <x v="1"/>
    <x v="325"/>
    <x v="0"/>
    <s v="Furnishings"/>
    <s v="Eldon Wave Desk Accessories"/>
    <n v="23.56"/>
    <n v="5"/>
    <n v="0.2"/>
    <n v="7.0679999999999996"/>
    <m/>
    <n v="5"/>
    <m/>
    <n v="23.56"/>
    <m/>
    <n v="0.2"/>
    <m/>
    <n v="7.0679999999999996"/>
  </r>
  <r>
    <n v="464"/>
    <s v="CA-2016-109869"/>
    <x v="183"/>
    <s v="4/29/2016"/>
    <s v="Standard Class"/>
    <s v="TN-21040"/>
    <s v="Tanja Norvell"/>
    <x v="3"/>
    <s v="United States"/>
    <s v="Phoenix"/>
    <s v="Arizona"/>
    <n v="85023"/>
    <x v="1"/>
    <x v="411"/>
    <x v="0"/>
    <s v="Tables"/>
    <s v="Bush Advantage Collection Racetrack Conference Table"/>
    <n v="1272.6300000000001"/>
    <n v="6"/>
    <n v="0.5"/>
    <n v="-814.48320000000001"/>
    <m/>
    <n v="6"/>
    <m/>
    <n v="1272.6300000000001"/>
    <m/>
    <n v="0.5"/>
    <m/>
    <n v="-814.48320000000001"/>
  </r>
  <r>
    <n v="465"/>
    <s v="CA-2016-109869"/>
    <x v="183"/>
    <s v="4/29/2016"/>
    <s v="Standard Class"/>
    <s v="TN-21040"/>
    <s v="Tanja Norvell"/>
    <x v="3"/>
    <s v="United States"/>
    <s v="Phoenix"/>
    <s v="Arizona"/>
    <n v="85023"/>
    <x v="1"/>
    <x v="412"/>
    <x v="1"/>
    <s v="Binders"/>
    <s v="Poly Designer Cover &amp; Back"/>
    <n v="28.484999999999999"/>
    <n v="5"/>
    <n v="0.7"/>
    <n v="-20.888999999999999"/>
    <m/>
    <n v="5"/>
    <m/>
    <n v="28.484999999999999"/>
    <m/>
    <n v="0.7"/>
    <m/>
    <n v="-20.888999999999999"/>
  </r>
  <r>
    <n v="466"/>
    <s v="CA-2016-109869"/>
    <x v="183"/>
    <s v="4/29/2016"/>
    <s v="Standard Class"/>
    <s v="TN-21040"/>
    <s v="Tanja Norvell"/>
    <x v="3"/>
    <s v="United States"/>
    <s v="Phoenix"/>
    <s v="Arizona"/>
    <n v="85023"/>
    <x v="1"/>
    <x v="413"/>
    <x v="1"/>
    <s v="Supplies"/>
    <s v="Premier Electric Letter Opener"/>
    <n v="185.376"/>
    <n v="2"/>
    <n v="0.2"/>
    <n v="-34.758000000000003"/>
    <m/>
    <n v="2"/>
    <m/>
    <n v="185.376"/>
    <m/>
    <n v="0.2"/>
    <m/>
    <n v="-34.758000000000003"/>
  </r>
  <r>
    <n v="467"/>
    <s v="CA-2016-109869"/>
    <x v="183"/>
    <s v="4/29/2016"/>
    <s v="Standard Class"/>
    <s v="TN-21040"/>
    <s v="Tanja Norvell"/>
    <x v="3"/>
    <s v="United States"/>
    <s v="Phoenix"/>
    <s v="Arizona"/>
    <n v="85023"/>
    <x v="1"/>
    <x v="414"/>
    <x v="1"/>
    <s v="Appliances"/>
    <s v="Fellowes Premier Superior Surge Suppressor, 10-Outlet, With Phone and Remote"/>
    <n v="78.272000000000006"/>
    <n v="2"/>
    <n v="0.2"/>
    <n v="5.8704000000000001"/>
    <m/>
    <n v="2"/>
    <m/>
    <n v="78.272000000000006"/>
    <m/>
    <n v="0.2"/>
    <m/>
    <n v="5.8704000000000001"/>
  </r>
  <r>
    <n v="468"/>
    <s v="US-2015-101399"/>
    <x v="184"/>
    <s v="1/24/2015"/>
    <s v="Standard Class"/>
    <s v="JS-15940"/>
    <s v="Joni Sundaresam"/>
    <x v="3"/>
    <s v="United States"/>
    <s v="Park Ridge"/>
    <s v="Illinois"/>
    <n v="60068"/>
    <x v="2"/>
    <x v="269"/>
    <x v="0"/>
    <s v="Furnishings"/>
    <s v="Eldon ClusterMat Chair Mat with Cordless Antistatic Protection"/>
    <n v="254.744"/>
    <n v="7"/>
    <n v="0.6"/>
    <n v="-312.06139999999999"/>
    <m/>
    <n v="7"/>
    <m/>
    <n v="254.744"/>
    <m/>
    <n v="0.6"/>
    <m/>
    <n v="-312.06139999999999"/>
  </r>
  <r>
    <n v="469"/>
    <s v="CA-2017-154907"/>
    <x v="185"/>
    <d v="2017-04-04T00:00:00"/>
    <s v="Standard Class"/>
    <s v="DS-13180"/>
    <s v="David Smith"/>
    <x v="1"/>
    <s v="United States"/>
    <s v="Amarillo"/>
    <s v="Texas"/>
    <n v="79109"/>
    <x v="2"/>
    <x v="415"/>
    <x v="0"/>
    <s v="Bookcases"/>
    <s v="Bush Mission Pointe Library"/>
    <n v="205.33279999999999"/>
    <n v="2"/>
    <n v="0.32"/>
    <n v="-36.235199999999999"/>
    <m/>
    <n v="2"/>
    <m/>
    <n v="205.33279999999999"/>
    <m/>
    <n v="0.32"/>
    <m/>
    <n v="-36.235199999999999"/>
  </r>
  <r>
    <n v="470"/>
    <s v="US-2016-100419"/>
    <x v="186"/>
    <s v="12/20/2016"/>
    <s v="Second Class"/>
    <s v="CC-12670"/>
    <s v="Craig Carreira"/>
    <x v="0"/>
    <s v="United States"/>
    <s v="Chicago"/>
    <s v="Illinois"/>
    <n v="60610"/>
    <x v="2"/>
    <x v="416"/>
    <x v="1"/>
    <s v="Binders"/>
    <s v="Cardinal Hold-It CD Pocket"/>
    <n v="4.7880000000000003"/>
    <n v="3"/>
    <n v="0.8"/>
    <n v="-7.9001999999999999"/>
    <m/>
    <n v="3"/>
    <m/>
    <n v="4.7880000000000003"/>
    <m/>
    <n v="0.8"/>
    <m/>
    <n v="-7.9001999999999999"/>
  </r>
  <r>
    <n v="471"/>
    <s v="CA-2015-154144"/>
    <x v="139"/>
    <s v="12/24/2015"/>
    <s v="Standard Class"/>
    <s v="MH-17785"/>
    <s v="Maya Herman"/>
    <x v="1"/>
    <s v="United States"/>
    <s v="Lindenhurst"/>
    <s v="New York"/>
    <n v="11757"/>
    <x v="3"/>
    <x v="417"/>
    <x v="1"/>
    <s v="Paper"/>
    <s v="Eaton Premium Continuous-Feed Paper, 25% Cotton, Letter Size, White, 1000 Shts/Box"/>
    <n v="55.48"/>
    <n v="1"/>
    <n v="0"/>
    <n v="26.630400000000002"/>
    <m/>
    <n v="1"/>
    <m/>
    <n v="55.48"/>
    <m/>
    <n v="0"/>
    <m/>
    <n v="26.630400000000002"/>
  </r>
  <r>
    <n v="472"/>
    <s v="CA-2014-144666"/>
    <x v="187"/>
    <d v="2014-11-11T00:00:00"/>
    <s v="Second Class"/>
    <s v="JP-15520"/>
    <s v="Jeremy Pistek"/>
    <x v="0"/>
    <s v="United States"/>
    <s v="San Francisco"/>
    <s v="California"/>
    <n v="94110"/>
    <x v="1"/>
    <x v="418"/>
    <x v="1"/>
    <s v="Storage"/>
    <s v="SAFCO Boltless Steel Shelving"/>
    <n v="340.92"/>
    <n v="3"/>
    <n v="0"/>
    <n v="3.4091999999999998"/>
    <m/>
    <n v="3"/>
    <m/>
    <n v="340.92"/>
    <m/>
    <n v="0"/>
    <m/>
    <n v="3.4091999999999998"/>
  </r>
  <r>
    <n v="473"/>
    <s v="CA-2014-144666"/>
    <x v="187"/>
    <d v="2014-11-11T00:00:00"/>
    <s v="Second Class"/>
    <s v="JP-15520"/>
    <s v="Jeremy Pistek"/>
    <x v="0"/>
    <s v="United States"/>
    <s v="San Francisco"/>
    <s v="California"/>
    <n v="94110"/>
    <x v="1"/>
    <x v="419"/>
    <x v="0"/>
    <s v="Bookcases"/>
    <s v="Sauder Mission Library with Doors, Fruitwood Finish"/>
    <n v="222.666"/>
    <n v="2"/>
    <n v="0.15"/>
    <n v="10.478400000000001"/>
    <m/>
    <n v="2"/>
    <m/>
    <n v="222.666"/>
    <m/>
    <n v="0.15"/>
    <m/>
    <n v="10.478400000000001"/>
  </r>
  <r>
    <n v="474"/>
    <s v="CA-2014-144666"/>
    <x v="187"/>
    <d v="2014-11-11T00:00:00"/>
    <s v="Second Class"/>
    <s v="JP-15520"/>
    <s v="Jeremy Pistek"/>
    <x v="0"/>
    <s v="United States"/>
    <s v="San Francisco"/>
    <s v="California"/>
    <n v="94110"/>
    <x v="1"/>
    <x v="420"/>
    <x v="2"/>
    <s v="Phones"/>
    <s v="Samsung Galaxy Note 3"/>
    <n v="703.96799999999996"/>
    <n v="4"/>
    <n v="0.2"/>
    <n v="87.995999999999995"/>
    <m/>
    <n v="4"/>
    <m/>
    <n v="703.96799999999996"/>
    <m/>
    <n v="0.2"/>
    <m/>
    <n v="87.995999999999995"/>
  </r>
  <r>
    <n v="475"/>
    <s v="CA-2014-144666"/>
    <x v="187"/>
    <d v="2014-11-11T00:00:00"/>
    <s v="Second Class"/>
    <s v="JP-15520"/>
    <s v="Jeremy Pistek"/>
    <x v="0"/>
    <s v="United States"/>
    <s v="San Francisco"/>
    <s v="California"/>
    <n v="94110"/>
    <x v="1"/>
    <x v="421"/>
    <x v="1"/>
    <s v="Storage"/>
    <s v="Decoflex Hanging Personal Folder File, Blue"/>
    <n v="92.52"/>
    <n v="6"/>
    <n v="0"/>
    <n v="24.980399999999999"/>
    <m/>
    <n v="6"/>
    <m/>
    <n v="92.52"/>
    <m/>
    <n v="0"/>
    <m/>
    <n v="24.980399999999999"/>
  </r>
  <r>
    <n v="476"/>
    <s v="CA-2014-144666"/>
    <x v="187"/>
    <d v="2014-11-11T00:00:00"/>
    <s v="Second Class"/>
    <s v="JP-15520"/>
    <s v="Jeremy Pistek"/>
    <x v="0"/>
    <s v="United States"/>
    <s v="San Francisco"/>
    <s v="California"/>
    <n v="94110"/>
    <x v="1"/>
    <x v="422"/>
    <x v="1"/>
    <s v="Paper"/>
    <s v="Recycled Desk Saver Line &quot;While You Were Out&quot; Book, 5 1/2&quot; X 4&quot;"/>
    <n v="62.65"/>
    <n v="7"/>
    <n v="0"/>
    <n v="28.818999999999999"/>
    <m/>
    <n v="7"/>
    <m/>
    <n v="62.65"/>
    <m/>
    <n v="0"/>
    <m/>
    <n v="28.818999999999999"/>
  </r>
  <r>
    <n v="477"/>
    <s v="CA-2014-144666"/>
    <x v="187"/>
    <d v="2014-11-11T00:00:00"/>
    <s v="Second Class"/>
    <s v="JP-15520"/>
    <s v="Jeremy Pistek"/>
    <x v="0"/>
    <s v="United States"/>
    <s v="San Francisco"/>
    <s v="California"/>
    <n v="94110"/>
    <x v="1"/>
    <x v="423"/>
    <x v="1"/>
    <s v="Paper"/>
    <s v="Xerox 1912"/>
    <n v="94.85"/>
    <n v="5"/>
    <n v="0"/>
    <n v="45.527999999999999"/>
    <m/>
    <n v="5"/>
    <m/>
    <n v="94.85"/>
    <m/>
    <n v="0"/>
    <m/>
    <n v="45.527999999999999"/>
  </r>
  <r>
    <n v="478"/>
    <s v="CA-2016-103891"/>
    <x v="188"/>
    <s v="7/19/2016"/>
    <s v="Standard Class"/>
    <s v="KH-16690"/>
    <s v="Kristen Hastings"/>
    <x v="1"/>
    <s v="United States"/>
    <s v="Los Angeles"/>
    <s v="California"/>
    <n v="90008"/>
    <x v="1"/>
    <x v="424"/>
    <x v="2"/>
    <s v="Phones"/>
    <s v="Cisco SPA525G2 IP Phone - Wireless"/>
    <n v="95.76"/>
    <n v="6"/>
    <n v="0.2"/>
    <n v="7.1820000000000004"/>
    <m/>
    <n v="6"/>
    <m/>
    <n v="95.76"/>
    <m/>
    <n v="0.2"/>
    <m/>
    <n v="7.1820000000000004"/>
  </r>
  <r>
    <n v="479"/>
    <s v="CA-2016-152632"/>
    <x v="189"/>
    <d v="2016-02-11T00:00:00"/>
    <s v="Standard Class"/>
    <s v="JE-15475"/>
    <s v="Jeremy Ellison"/>
    <x v="0"/>
    <s v="United States"/>
    <s v="Troy"/>
    <s v="New York"/>
    <n v="12180"/>
    <x v="3"/>
    <x v="278"/>
    <x v="0"/>
    <s v="Furnishings"/>
    <s v="Electrix 20W Halogen Replacement Bulb for Zoom-In Desk Lamp"/>
    <n v="40.200000000000003"/>
    <n v="3"/>
    <n v="0"/>
    <n v="19.295999999999999"/>
    <m/>
    <n v="3"/>
    <m/>
    <n v="40.200000000000003"/>
    <m/>
    <n v="0"/>
    <m/>
    <n v="19.295999999999999"/>
  </r>
  <r>
    <n v="480"/>
    <s v="CA-2016-100790"/>
    <x v="190"/>
    <d v="2016-02-07T00:00:00"/>
    <s v="Standard Class"/>
    <s v="JG-15805"/>
    <s v="John Grady"/>
    <x v="1"/>
    <s v="United States"/>
    <s v="New York City"/>
    <s v="New York"/>
    <n v="10024"/>
    <x v="3"/>
    <x v="425"/>
    <x v="1"/>
    <s v="Art"/>
    <s v="Prang Colored Pencils"/>
    <n v="14.7"/>
    <n v="5"/>
    <n v="0"/>
    <n v="6.6150000000000002"/>
    <m/>
    <n v="5"/>
    <m/>
    <n v="14.7"/>
    <m/>
    <n v="0"/>
    <m/>
    <n v="6.6150000000000002"/>
  </r>
  <r>
    <n v="481"/>
    <s v="CA-2016-100790"/>
    <x v="190"/>
    <d v="2016-02-07T00:00:00"/>
    <s v="Standard Class"/>
    <s v="JG-15805"/>
    <s v="John Grady"/>
    <x v="1"/>
    <s v="United States"/>
    <s v="New York City"/>
    <s v="New York"/>
    <n v="10024"/>
    <x v="3"/>
    <x v="426"/>
    <x v="1"/>
    <s v="Storage"/>
    <s v="Fellowes Strictly Business Drawer File, Letter/Legal Size"/>
    <n v="704.25"/>
    <n v="5"/>
    <n v="0"/>
    <n v="84.51"/>
    <m/>
    <n v="5"/>
    <m/>
    <n v="704.25"/>
    <m/>
    <n v="0"/>
    <m/>
    <n v="84.51"/>
  </r>
  <r>
    <n v="482"/>
    <s v="CA-2014-134677"/>
    <x v="191"/>
    <d v="2014-10-10T00:00:00"/>
    <s v="Standard Class"/>
    <s v="XP-21865"/>
    <s v="Xylona Preis"/>
    <x v="0"/>
    <s v="United States"/>
    <s v="San Diego"/>
    <s v="California"/>
    <n v="92024"/>
    <x v="1"/>
    <x v="427"/>
    <x v="2"/>
    <s v="Accessories"/>
    <s v="Imation USB 2.0 Swivel Flash Drive USB flash drive - 4 GB - Pink"/>
    <n v="9.09"/>
    <n v="3"/>
    <n v="0"/>
    <n v="1.9089"/>
    <m/>
    <n v="3"/>
    <m/>
    <n v="9.09"/>
    <m/>
    <n v="0"/>
    <m/>
    <n v="1.9089"/>
  </r>
  <r>
    <n v="483"/>
    <s v="CA-2014-127691"/>
    <x v="192"/>
    <s v="7/27/2014"/>
    <s v="Standard Class"/>
    <s v="EM-14065"/>
    <s v="Erin Mull"/>
    <x v="0"/>
    <s v="United States"/>
    <s v="New York City"/>
    <s v="New York"/>
    <n v="10024"/>
    <x v="3"/>
    <x v="79"/>
    <x v="1"/>
    <s v="Art"/>
    <s v="Premium Writing Pencils, Soft, #2 by Central Association for the Blind"/>
    <n v="5.96"/>
    <n v="2"/>
    <n v="0"/>
    <n v="1.6688000000000001"/>
    <m/>
    <n v="2"/>
    <m/>
    <n v="5.96"/>
    <m/>
    <n v="0"/>
    <m/>
    <n v="1.6688000000000001"/>
  </r>
  <r>
    <n v="484"/>
    <s v="CA-2014-127691"/>
    <x v="192"/>
    <s v="7/27/2014"/>
    <s v="Standard Class"/>
    <s v="EM-14065"/>
    <s v="Erin Mull"/>
    <x v="0"/>
    <s v="United States"/>
    <s v="New York City"/>
    <s v="New York"/>
    <n v="10024"/>
    <x v="3"/>
    <x v="428"/>
    <x v="2"/>
    <s v="Accessories"/>
    <s v="Logitech G602 Wireless Gaming Mouse"/>
    <n v="159.97999999999999"/>
    <n v="2"/>
    <n v="0"/>
    <n v="57.592799999999997"/>
    <m/>
    <n v="2"/>
    <m/>
    <n v="159.97999999999999"/>
    <m/>
    <n v="0"/>
    <m/>
    <n v="57.592799999999997"/>
  </r>
  <r>
    <n v="485"/>
    <s v="CA-2017-140963"/>
    <x v="193"/>
    <s v="6/13/2017"/>
    <s v="First Class"/>
    <s v="MT-18070"/>
    <s v="Michelle Tran"/>
    <x v="3"/>
    <s v="United States"/>
    <s v="Los Angeles"/>
    <s v="California"/>
    <n v="90045"/>
    <x v="1"/>
    <x v="429"/>
    <x v="1"/>
    <s v="Labels"/>
    <s v="Alphabetical Labels for Top Tab Filing"/>
    <n v="29.6"/>
    <n v="2"/>
    <n v="0"/>
    <n v="14.8"/>
    <m/>
    <n v="2"/>
    <m/>
    <n v="29.6"/>
    <m/>
    <n v="0"/>
    <m/>
    <n v="14.8"/>
  </r>
  <r>
    <n v="486"/>
    <s v="CA-2017-140963"/>
    <x v="193"/>
    <s v="6/13/2017"/>
    <s v="First Class"/>
    <s v="MT-18070"/>
    <s v="Michelle Tran"/>
    <x v="3"/>
    <s v="United States"/>
    <s v="Los Angeles"/>
    <s v="California"/>
    <n v="90045"/>
    <x v="1"/>
    <x v="430"/>
    <x v="0"/>
    <s v="Bookcases"/>
    <s v="O'Sullivan Living Dimensions 2-Shelf Bookcases"/>
    <n v="514.16499999999996"/>
    <n v="5"/>
    <n v="0.15"/>
    <n v="-30.245000000000001"/>
    <m/>
    <n v="5"/>
    <m/>
    <n v="514.16499999999996"/>
    <m/>
    <n v="0.15"/>
    <m/>
    <n v="-30.245000000000001"/>
  </r>
  <r>
    <n v="487"/>
    <s v="CA-2017-140963"/>
    <x v="193"/>
    <s v="6/13/2017"/>
    <s v="First Class"/>
    <s v="MT-18070"/>
    <s v="Michelle Tran"/>
    <x v="3"/>
    <s v="United States"/>
    <s v="Los Angeles"/>
    <s v="California"/>
    <n v="90045"/>
    <x v="1"/>
    <x v="431"/>
    <x v="2"/>
    <s v="Phones"/>
    <s v="iHome FM Clock Radio with Lightning Dock"/>
    <n v="279.95999999999998"/>
    <n v="5"/>
    <n v="0.2"/>
    <n v="17.497499999999999"/>
    <m/>
    <n v="5"/>
    <m/>
    <n v="279.95999999999998"/>
    <m/>
    <n v="0.2"/>
    <m/>
    <n v="17.497499999999999"/>
  </r>
  <r>
    <n v="488"/>
    <s v="CA-2014-154627"/>
    <x v="194"/>
    <s v="10/31/2014"/>
    <s v="First Class"/>
    <s v="SA-20830"/>
    <s v="Sue Ann Reed"/>
    <x v="0"/>
    <s v="United States"/>
    <s v="Chicago"/>
    <s v="Illinois"/>
    <n v="60610"/>
    <x v="2"/>
    <x v="432"/>
    <x v="2"/>
    <s v="Phones"/>
    <s v="Apple iPhone 5S"/>
    <n v="2735.9520000000002"/>
    <n v="6"/>
    <n v="0.2"/>
    <n v="341.99400000000003"/>
    <m/>
    <n v="6"/>
    <m/>
    <n v="2735.9520000000002"/>
    <m/>
    <n v="0.2"/>
    <m/>
    <n v="341.99400000000003"/>
  </r>
  <r>
    <n v="489"/>
    <s v="CA-2014-133753"/>
    <x v="3"/>
    <s v="6/13/2014"/>
    <s v="Second Class"/>
    <s v="CW-11905"/>
    <s v="Carl Weiss"/>
    <x v="3"/>
    <s v="United States"/>
    <s v="Huntsville"/>
    <s v="Texas"/>
    <n v="77340"/>
    <x v="2"/>
    <x v="433"/>
    <x v="2"/>
    <s v="Phones"/>
    <s v="Square Credit Card Reader"/>
    <n v="7.992"/>
    <n v="1"/>
    <n v="0.2"/>
    <n v="0.59940000000000004"/>
    <m/>
    <n v="1"/>
    <m/>
    <n v="7.992"/>
    <m/>
    <n v="0.2"/>
    <m/>
    <n v="0.59940000000000004"/>
  </r>
  <r>
    <n v="490"/>
    <s v="CA-2014-133753"/>
    <x v="3"/>
    <s v="6/13/2014"/>
    <s v="Second Class"/>
    <s v="CW-11905"/>
    <s v="Carl Weiss"/>
    <x v="3"/>
    <s v="United States"/>
    <s v="Huntsville"/>
    <s v="Texas"/>
    <n v="77340"/>
    <x v="2"/>
    <x v="434"/>
    <x v="2"/>
    <s v="Accessories"/>
    <s v="Logitech M510 Wireless Mouse"/>
    <n v="63.984000000000002"/>
    <n v="2"/>
    <n v="0.2"/>
    <n v="10.397399999999999"/>
    <m/>
    <n v="2"/>
    <m/>
    <n v="63.984000000000002"/>
    <m/>
    <n v="0.2"/>
    <m/>
    <n v="10.397399999999999"/>
  </r>
  <r>
    <n v="491"/>
    <s v="CA-2014-133753"/>
    <x v="3"/>
    <s v="6/13/2014"/>
    <s v="Second Class"/>
    <s v="CW-11905"/>
    <s v="Carl Weiss"/>
    <x v="3"/>
    <s v="United States"/>
    <s v="Huntsville"/>
    <s v="Texas"/>
    <n v="77340"/>
    <x v="2"/>
    <x v="399"/>
    <x v="1"/>
    <s v="Art"/>
    <s v="Boston 1645 Deluxe Heavier-Duty Electric Pencil Sharpener"/>
    <n v="70.367999999999995"/>
    <n v="2"/>
    <n v="0.2"/>
    <n v="6.1571999999999996"/>
    <m/>
    <n v="2"/>
    <m/>
    <n v="70.367999999999995"/>
    <m/>
    <n v="0.2"/>
    <m/>
    <n v="6.1571999999999996"/>
  </r>
  <r>
    <n v="492"/>
    <s v="CA-2014-113362"/>
    <x v="80"/>
    <s v="9/19/2014"/>
    <s v="Standard Class"/>
    <s v="AJ-10960"/>
    <s v="Astrea Jones"/>
    <x v="0"/>
    <s v="United States"/>
    <s v="Rochester"/>
    <s v="New York"/>
    <n v="14609"/>
    <x v="3"/>
    <x v="435"/>
    <x v="1"/>
    <s v="Storage"/>
    <s v="Fellowes Officeware Wire Shelving"/>
    <n v="449.15"/>
    <n v="5"/>
    <n v="0"/>
    <n v="8.9830000000000005"/>
    <m/>
    <n v="5"/>
    <m/>
    <n v="449.15"/>
    <m/>
    <n v="0"/>
    <m/>
    <n v="8.9830000000000005"/>
  </r>
  <r>
    <n v="493"/>
    <s v="CA-2014-113362"/>
    <x v="80"/>
    <s v="9/19/2014"/>
    <s v="Standard Class"/>
    <s v="AJ-10960"/>
    <s v="Astrea Jones"/>
    <x v="0"/>
    <s v="United States"/>
    <s v="Rochester"/>
    <s v="New York"/>
    <n v="14609"/>
    <x v="3"/>
    <x v="436"/>
    <x v="1"/>
    <s v="Envelopes"/>
    <s v="Colored Envelopes"/>
    <n v="11.07"/>
    <n v="3"/>
    <n v="0"/>
    <n v="5.0922000000000001"/>
    <m/>
    <n v="3"/>
    <m/>
    <n v="11.07"/>
    <m/>
    <n v="0"/>
    <m/>
    <n v="5.0922000000000001"/>
  </r>
  <r>
    <n v="494"/>
    <s v="CA-2016-169166"/>
    <x v="195"/>
    <s v="5/14/2016"/>
    <s v="Standard Class"/>
    <s v="SS-20590"/>
    <s v="Sonia Sunley"/>
    <x v="0"/>
    <s v="United States"/>
    <s v="Seattle"/>
    <s v="Washington"/>
    <n v="98115"/>
    <x v="1"/>
    <x v="437"/>
    <x v="2"/>
    <s v="Accessories"/>
    <s v="Sony Micro Vault Click 8 GB USB 2.0 Flash Drive"/>
    <n v="93.98"/>
    <n v="2"/>
    <n v="0"/>
    <n v="13.1572"/>
    <m/>
    <n v="2"/>
    <m/>
    <n v="93.98"/>
    <m/>
    <n v="0"/>
    <m/>
    <n v="13.1572"/>
  </r>
  <r>
    <n v="495"/>
    <s v="US-2016-120929"/>
    <x v="196"/>
    <s v="3/21/2016"/>
    <s v="Second Class"/>
    <s v="RO-19780"/>
    <s v="Rose O'Brian"/>
    <x v="0"/>
    <s v="United States"/>
    <s v="Memphis"/>
    <s v="Tennessee"/>
    <n v="38109"/>
    <x v="0"/>
    <x v="438"/>
    <x v="0"/>
    <s v="Tables"/>
    <s v="Balt Solid Wood Rectangular Table"/>
    <n v="189.88200000000001"/>
    <n v="3"/>
    <n v="0.4"/>
    <n v="-94.941000000000003"/>
    <m/>
    <n v="3"/>
    <m/>
    <n v="189.88200000000001"/>
    <m/>
    <n v="0.4"/>
    <m/>
    <n v="-94.941000000000003"/>
  </r>
  <r>
    <n v="496"/>
    <s v="CA-2015-134782"/>
    <x v="17"/>
    <s v="12/31/2015"/>
    <s v="Standard Class"/>
    <s v="MD-17350"/>
    <s v="Maribeth Dona"/>
    <x v="0"/>
    <s v="United States"/>
    <s v="Fayetteville"/>
    <s v="Arkansas"/>
    <n v="72701"/>
    <x v="0"/>
    <x v="439"/>
    <x v="1"/>
    <s v="Envelopes"/>
    <s v="Strathmore #10 Envelopes, Ultimate White"/>
    <n v="105.42"/>
    <n v="2"/>
    <n v="0"/>
    <n v="51.655799999999999"/>
    <m/>
    <n v="2"/>
    <m/>
    <n v="105.42"/>
    <m/>
    <n v="0"/>
    <m/>
    <n v="51.655799999999999"/>
  </r>
  <r>
    <n v="497"/>
    <s v="CA-2016-126158"/>
    <x v="197"/>
    <s v="7/31/2016"/>
    <s v="Standard Class"/>
    <s v="SC-20095"/>
    <s v="Sanjit Chand"/>
    <x v="0"/>
    <s v="United States"/>
    <s v="Costa Mesa"/>
    <s v="California"/>
    <n v="92627"/>
    <x v="1"/>
    <x v="440"/>
    <x v="1"/>
    <s v="Binders"/>
    <s v="Clear Mylar Reinforcing Strips"/>
    <n v="119.616"/>
    <n v="8"/>
    <n v="0.2"/>
    <n v="40.370399999999997"/>
    <m/>
    <n v="8"/>
    <m/>
    <n v="119.616"/>
    <m/>
    <n v="0.2"/>
    <m/>
    <n v="40.370399999999997"/>
  </r>
  <r>
    <n v="498"/>
    <s v="CA-2016-126158"/>
    <x v="197"/>
    <s v="7/31/2016"/>
    <s v="Standard Class"/>
    <s v="SC-20095"/>
    <s v="Sanjit Chand"/>
    <x v="0"/>
    <s v="United States"/>
    <s v="Costa Mesa"/>
    <s v="California"/>
    <n v="92627"/>
    <x v="1"/>
    <x v="441"/>
    <x v="0"/>
    <s v="Furnishings"/>
    <s v="Howard Miller 14-1/2&quot; Diameter Chrome Round Wall Clock"/>
    <n v="255.76"/>
    <n v="4"/>
    <n v="0"/>
    <n v="81.843199999999996"/>
    <m/>
    <n v="4"/>
    <m/>
    <n v="255.76"/>
    <m/>
    <n v="0"/>
    <m/>
    <n v="81.843199999999996"/>
  </r>
  <r>
    <n v="499"/>
    <s v="CA-2016-126158"/>
    <x v="197"/>
    <s v="7/31/2016"/>
    <s v="Standard Class"/>
    <s v="SC-20095"/>
    <s v="Sanjit Chand"/>
    <x v="0"/>
    <s v="United States"/>
    <s v="Costa Mesa"/>
    <s v="California"/>
    <n v="92627"/>
    <x v="1"/>
    <x v="291"/>
    <x v="0"/>
    <s v="Chairs"/>
    <s v="DMI Arturo Collection Mission-style Design Wood Chair"/>
    <n v="241.56800000000001"/>
    <n v="2"/>
    <n v="0.2"/>
    <n v="18.117599999999999"/>
    <m/>
    <n v="2"/>
    <m/>
    <n v="241.56800000000001"/>
    <m/>
    <n v="0.2"/>
    <m/>
    <n v="18.117599999999999"/>
  </r>
  <r>
    <n v="500"/>
    <s v="CA-2016-126158"/>
    <x v="197"/>
    <s v="7/31/2016"/>
    <s v="Standard Class"/>
    <s v="SC-20095"/>
    <s v="Sanjit Chand"/>
    <x v="0"/>
    <s v="United States"/>
    <s v="Costa Mesa"/>
    <s v="California"/>
    <n v="92627"/>
    <x v="1"/>
    <x v="442"/>
    <x v="0"/>
    <s v="Furnishings"/>
    <s v="Deflect-O Glasstique Clear Desk Accessories"/>
    <n v="69.3"/>
    <n v="9"/>
    <n v="0"/>
    <n v="22.869"/>
    <m/>
    <n v="9"/>
    <m/>
    <n v="69.3"/>
    <m/>
    <n v="0"/>
    <m/>
    <n v="22.869"/>
  </r>
  <r>
    <n v="501"/>
    <s v="US-2016-105578"/>
    <x v="198"/>
    <d v="2016-04-06T00:00:00"/>
    <s v="Standard Class"/>
    <s v="MY-17380"/>
    <s v="Maribeth Yedwab"/>
    <x v="1"/>
    <s v="United States"/>
    <s v="Parker"/>
    <s v="Colorado"/>
    <n v="80134"/>
    <x v="1"/>
    <x v="443"/>
    <x v="1"/>
    <s v="Binders"/>
    <s v="Vinyl Sectional Post Binders"/>
    <n v="22.62"/>
    <n v="2"/>
    <n v="0.7"/>
    <n v="-15.08"/>
    <m/>
    <n v="2"/>
    <m/>
    <n v="22.62"/>
    <m/>
    <n v="0.7"/>
    <m/>
    <n v="-15.08"/>
  </r>
  <r>
    <n v="502"/>
    <s v="US-2016-105578"/>
    <x v="198"/>
    <d v="2016-04-06T00:00:00"/>
    <s v="Standard Class"/>
    <s v="MY-17380"/>
    <s v="Maribeth Yedwab"/>
    <x v="1"/>
    <s v="United States"/>
    <s v="Parker"/>
    <s v="Colorado"/>
    <n v="80134"/>
    <x v="1"/>
    <x v="444"/>
    <x v="1"/>
    <s v="Binders"/>
    <s v="GBC Standard Therm-A-Bind Covers"/>
    <n v="14.952"/>
    <n v="2"/>
    <n v="0.7"/>
    <n v="-11.961600000000001"/>
    <m/>
    <n v="2"/>
    <m/>
    <n v="14.952"/>
    <m/>
    <n v="0.7"/>
    <m/>
    <n v="-11.961600000000001"/>
  </r>
  <r>
    <n v="503"/>
    <s v="US-2016-105578"/>
    <x v="198"/>
    <d v="2016-04-06T00:00:00"/>
    <s v="Standard Class"/>
    <s v="MY-17380"/>
    <s v="Maribeth Yedwab"/>
    <x v="1"/>
    <s v="United States"/>
    <s v="Parker"/>
    <s v="Colorado"/>
    <n v="80134"/>
    <x v="1"/>
    <x v="445"/>
    <x v="0"/>
    <s v="Chairs"/>
    <s v="Global Troy Executive Leather Low-Back Tilter"/>
    <n v="801.56799999999998"/>
    <n v="2"/>
    <n v="0.2"/>
    <n v="50.097999999999999"/>
    <m/>
    <n v="2"/>
    <m/>
    <n v="801.56799999999998"/>
    <m/>
    <n v="0.2"/>
    <m/>
    <n v="50.097999999999999"/>
  </r>
  <r>
    <n v="504"/>
    <s v="US-2016-105578"/>
    <x v="198"/>
    <d v="2016-04-06T00:00:00"/>
    <s v="Standard Class"/>
    <s v="MY-17380"/>
    <s v="Maribeth Yedwab"/>
    <x v="1"/>
    <s v="United States"/>
    <s v="Parker"/>
    <s v="Colorado"/>
    <n v="80134"/>
    <x v="1"/>
    <x v="446"/>
    <x v="1"/>
    <s v="Binders"/>
    <s v="Storex Flexible Poly Binders with Double Pockets"/>
    <n v="2.3759999999999999"/>
    <n v="3"/>
    <n v="0.7"/>
    <n v="-1.9008"/>
    <m/>
    <n v="3"/>
    <m/>
    <n v="2.3759999999999999"/>
    <m/>
    <n v="0.7"/>
    <m/>
    <n v="-1.9008"/>
  </r>
  <r>
    <n v="505"/>
    <s v="US-2016-105578"/>
    <x v="198"/>
    <d v="2016-04-06T00:00:00"/>
    <s v="Standard Class"/>
    <s v="MY-17380"/>
    <s v="Maribeth Yedwab"/>
    <x v="1"/>
    <s v="United States"/>
    <s v="Parker"/>
    <s v="Colorado"/>
    <n v="80134"/>
    <x v="1"/>
    <x v="447"/>
    <x v="1"/>
    <s v="Paper"/>
    <s v="White Dual Perf Computer Printout Paper, 2700 Sheets, 1 Part, Heavyweight, 20 lbs., 14 7/8 x 11"/>
    <n v="32.792000000000002"/>
    <n v="1"/>
    <n v="0.2"/>
    <n v="11.8871"/>
    <m/>
    <n v="1"/>
    <m/>
    <n v="32.792000000000002"/>
    <m/>
    <n v="0.2"/>
    <m/>
    <n v="11.8871"/>
  </r>
  <r>
    <n v="506"/>
    <s v="CA-2017-134978"/>
    <x v="105"/>
    <s v="11/15/2017"/>
    <s v="Second Class"/>
    <s v="EB-13705"/>
    <s v="Ed Braxton"/>
    <x v="1"/>
    <s v="United States"/>
    <s v="New York City"/>
    <s v="New York"/>
    <n v="10024"/>
    <x v="3"/>
    <x v="122"/>
    <x v="1"/>
    <s v="Binders"/>
    <s v="Avery Durable Slant Ring Binders, No Labels"/>
    <n v="15.92"/>
    <n v="5"/>
    <n v="0.2"/>
    <n v="5.3730000000000002"/>
    <m/>
    <n v="5"/>
    <m/>
    <n v="15.92"/>
    <m/>
    <n v="0.2"/>
    <m/>
    <n v="5.3730000000000002"/>
  </r>
  <r>
    <n v="507"/>
    <s v="CA-2015-145352"/>
    <x v="199"/>
    <s v="3/22/2015"/>
    <s v="Standard Class"/>
    <s v="CM-12385"/>
    <s v="Christopher Martinez"/>
    <x v="0"/>
    <s v="United States"/>
    <s v="Atlanta"/>
    <s v="Georgia"/>
    <n v="30318"/>
    <x v="0"/>
    <x v="448"/>
    <x v="1"/>
    <s v="Art"/>
    <s v="Rogers Handheld Barrel Pencil Sharpener"/>
    <n v="2.74"/>
    <n v="1"/>
    <n v="0"/>
    <n v="0.73980000000000001"/>
    <m/>
    <n v="1"/>
    <m/>
    <n v="2.74"/>
    <m/>
    <n v="0"/>
    <m/>
    <n v="0.73980000000000001"/>
  </r>
  <r>
    <n v="508"/>
    <s v="CA-2015-145352"/>
    <x v="199"/>
    <s v="3/22/2015"/>
    <s v="Standard Class"/>
    <s v="CM-12385"/>
    <s v="Christopher Martinez"/>
    <x v="0"/>
    <s v="United States"/>
    <s v="Atlanta"/>
    <s v="Georgia"/>
    <n v="30318"/>
    <x v="0"/>
    <x v="449"/>
    <x v="1"/>
    <s v="Art"/>
    <s v="Newell 344"/>
    <n v="8.34"/>
    <n v="3"/>
    <n v="0"/>
    <n v="2.1684000000000001"/>
    <m/>
    <n v="3"/>
    <m/>
    <n v="8.34"/>
    <m/>
    <n v="0"/>
    <m/>
    <n v="2.1684000000000001"/>
  </r>
  <r>
    <n v="509"/>
    <s v="CA-2015-145352"/>
    <x v="199"/>
    <s v="3/22/2015"/>
    <s v="Standard Class"/>
    <s v="CM-12385"/>
    <s v="Christopher Martinez"/>
    <x v="0"/>
    <s v="United States"/>
    <s v="Atlanta"/>
    <s v="Georgia"/>
    <n v="30318"/>
    <x v="0"/>
    <x v="230"/>
    <x v="1"/>
    <s v="Storage"/>
    <s v="Personal File Boxes with Fold-Down Carry Handle"/>
    <n v="46.74"/>
    <n v="3"/>
    <n v="0"/>
    <n v="11.685"/>
    <m/>
    <n v="3"/>
    <m/>
    <n v="46.74"/>
    <m/>
    <n v="0"/>
    <m/>
    <n v="11.685"/>
  </r>
  <r>
    <n v="510"/>
    <s v="CA-2015-145352"/>
    <x v="199"/>
    <s v="3/22/2015"/>
    <s v="Standard Class"/>
    <s v="CM-12385"/>
    <s v="Christopher Martinez"/>
    <x v="0"/>
    <s v="United States"/>
    <s v="Atlanta"/>
    <s v="Georgia"/>
    <n v="30318"/>
    <x v="0"/>
    <x v="450"/>
    <x v="1"/>
    <s v="Binders"/>
    <s v="Fellowes PB500 Electric Punch Plastic Comb Binding Machine with Manual Bind"/>
    <n v="6354.95"/>
    <n v="5"/>
    <n v="0"/>
    <n v="3177.4749999999999"/>
    <m/>
    <n v="5"/>
    <m/>
    <n v="6354.95"/>
    <m/>
    <n v="0"/>
    <m/>
    <n v="3177.4749999999999"/>
  </r>
  <r>
    <n v="511"/>
    <s v="CA-2017-135307"/>
    <x v="200"/>
    <s v="11/27/2017"/>
    <s v="First Class"/>
    <s v="LS-17245"/>
    <s v="Lynn Smith"/>
    <x v="0"/>
    <s v="United States"/>
    <s v="Gladstone"/>
    <s v="Missouri"/>
    <n v="64118"/>
    <x v="2"/>
    <x v="451"/>
    <x v="0"/>
    <s v="Furnishings"/>
    <s v="Executive Impressions Supervisor Wall Clock"/>
    <n v="126.3"/>
    <n v="3"/>
    <n v="0"/>
    <n v="40.415999999999997"/>
    <m/>
    <n v="3"/>
    <m/>
    <n v="126.3"/>
    <m/>
    <n v="0"/>
    <m/>
    <n v="40.415999999999997"/>
  </r>
  <r>
    <n v="512"/>
    <s v="CA-2017-135307"/>
    <x v="200"/>
    <s v="11/27/2017"/>
    <s v="First Class"/>
    <s v="LS-17245"/>
    <s v="Lynn Smith"/>
    <x v="0"/>
    <s v="United States"/>
    <s v="Gladstone"/>
    <s v="Missouri"/>
    <n v="64118"/>
    <x v="2"/>
    <x v="452"/>
    <x v="2"/>
    <s v="Accessories"/>
    <s v="SanDisk Cruzer 32 GB USB Flash Drive"/>
    <n v="38.04"/>
    <n v="2"/>
    <n v="0"/>
    <n v="12.172800000000001"/>
    <m/>
    <n v="2"/>
    <m/>
    <n v="38.04"/>
    <m/>
    <n v="0"/>
    <m/>
    <n v="12.172800000000001"/>
  </r>
  <r>
    <n v="513"/>
    <s v="CA-2016-106341"/>
    <x v="201"/>
    <s v="10/23/2016"/>
    <s v="First Class"/>
    <s v="LF-17185"/>
    <s v="Luke Foster"/>
    <x v="0"/>
    <s v="United States"/>
    <s v="Newark"/>
    <s v="Ohio"/>
    <n v="43055"/>
    <x v="3"/>
    <x v="79"/>
    <x v="1"/>
    <s v="Art"/>
    <s v="Premium Writing Pencils, Soft, #2 by Central Association for the Blind"/>
    <n v="7.1520000000000001"/>
    <n v="3"/>
    <n v="0.2"/>
    <n v="0.71519999999999995"/>
    <m/>
    <n v="3"/>
    <m/>
    <n v="7.1520000000000001"/>
    <m/>
    <n v="0.2"/>
    <m/>
    <n v="0.71519999999999995"/>
  </r>
  <r>
    <n v="514"/>
    <s v="CA-2017-163405"/>
    <x v="202"/>
    <s v="12/25/2017"/>
    <s v="Standard Class"/>
    <s v="BN-11515"/>
    <s v="Bradley Nguyen"/>
    <x v="0"/>
    <s v="United States"/>
    <s v="Los Angeles"/>
    <s v="California"/>
    <n v="90049"/>
    <x v="1"/>
    <x v="453"/>
    <x v="1"/>
    <s v="Art"/>
    <s v="Newell 327"/>
    <n v="6.63"/>
    <n v="3"/>
    <n v="0"/>
    <n v="1.7901"/>
    <m/>
    <n v="3"/>
    <m/>
    <n v="6.63"/>
    <m/>
    <n v="0"/>
    <m/>
    <n v="1.7901"/>
  </r>
  <r>
    <n v="515"/>
    <s v="CA-2017-163405"/>
    <x v="202"/>
    <s v="12/25/2017"/>
    <s v="Standard Class"/>
    <s v="BN-11515"/>
    <s v="Bradley Nguyen"/>
    <x v="0"/>
    <s v="United States"/>
    <s v="Los Angeles"/>
    <s v="California"/>
    <n v="90049"/>
    <x v="1"/>
    <x v="454"/>
    <x v="1"/>
    <s v="Art"/>
    <s v="Newell 317"/>
    <n v="5.88"/>
    <n v="2"/>
    <n v="0"/>
    <n v="1.7052"/>
    <m/>
    <n v="2"/>
    <m/>
    <n v="5.88"/>
    <m/>
    <n v="0"/>
    <m/>
    <n v="1.7052"/>
  </r>
  <r>
    <n v="516"/>
    <s v="CA-2017-127432"/>
    <x v="203"/>
    <s v="1/27/2017"/>
    <s v="Standard Class"/>
    <s v="AD-10180"/>
    <s v="Alan Dominguez"/>
    <x v="3"/>
    <s v="United States"/>
    <s v="Great Falls"/>
    <s v="Montana"/>
    <n v="59405"/>
    <x v="1"/>
    <x v="455"/>
    <x v="2"/>
    <s v="Copiers"/>
    <s v="Canon Image Class D660 Copier"/>
    <n v="2999.95"/>
    <n v="5"/>
    <n v="0"/>
    <n v="1379.9770000000001"/>
    <m/>
    <n v="5"/>
    <m/>
    <n v="2999.95"/>
    <m/>
    <n v="0"/>
    <m/>
    <n v="1379.9770000000001"/>
  </r>
  <r>
    <n v="517"/>
    <s v="CA-2017-127432"/>
    <x v="203"/>
    <s v="1/27/2017"/>
    <s v="Standard Class"/>
    <s v="AD-10180"/>
    <s v="Alan Dominguez"/>
    <x v="3"/>
    <s v="United States"/>
    <s v="Great Falls"/>
    <s v="Montana"/>
    <n v="59405"/>
    <x v="1"/>
    <x v="456"/>
    <x v="1"/>
    <s v="Storage"/>
    <s v="Advantus Rolling Storage Box"/>
    <n v="51.45"/>
    <n v="3"/>
    <n v="0"/>
    <n v="13.891500000000001"/>
    <m/>
    <n v="3"/>
    <m/>
    <n v="51.45"/>
    <m/>
    <n v="0"/>
    <m/>
    <n v="13.891500000000001"/>
  </r>
  <r>
    <n v="518"/>
    <s v="CA-2017-127432"/>
    <x v="203"/>
    <s v="1/27/2017"/>
    <s v="Standard Class"/>
    <s v="AD-10180"/>
    <s v="Alan Dominguez"/>
    <x v="3"/>
    <s v="United States"/>
    <s v="Great Falls"/>
    <s v="Montana"/>
    <n v="59405"/>
    <x v="1"/>
    <x v="457"/>
    <x v="1"/>
    <s v="Paper"/>
    <s v="Great White Multi-Use Recycled Paper (20Lb. and 84 Bright)"/>
    <n v="11.96"/>
    <n v="2"/>
    <n v="0"/>
    <n v="5.3819999999999997"/>
    <m/>
    <n v="2"/>
    <m/>
    <n v="11.96"/>
    <m/>
    <n v="0"/>
    <m/>
    <n v="5.3819999999999997"/>
  </r>
  <r>
    <n v="519"/>
    <s v="CA-2017-127432"/>
    <x v="203"/>
    <s v="1/27/2017"/>
    <s v="Standard Class"/>
    <s v="AD-10180"/>
    <s v="Alan Dominguez"/>
    <x v="3"/>
    <s v="United States"/>
    <s v="Great Falls"/>
    <s v="Montana"/>
    <n v="59405"/>
    <x v="1"/>
    <x v="458"/>
    <x v="1"/>
    <s v="Storage"/>
    <s v="Tennsco Single-Tier Lockers"/>
    <n v="1126.02"/>
    <n v="3"/>
    <n v="0"/>
    <n v="56.301000000000002"/>
    <m/>
    <n v="3"/>
    <m/>
    <n v="1126.02"/>
    <m/>
    <n v="0"/>
    <m/>
    <n v="56.301000000000002"/>
  </r>
  <r>
    <n v="520"/>
    <s v="CA-2015-157812"/>
    <x v="204"/>
    <s v="3/26/2015"/>
    <s v="Standard Class"/>
    <s v="DB-13210"/>
    <s v="Dean Braden"/>
    <x v="0"/>
    <s v="United States"/>
    <s v="Houston"/>
    <s v="Texas"/>
    <n v="77041"/>
    <x v="2"/>
    <x v="43"/>
    <x v="2"/>
    <s v="Accessories"/>
    <s v="Verbatim 25 GB 6x Blu-ray Single Layer Recordable Disc, 25/Pack"/>
    <n v="18.391999999999999"/>
    <n v="1"/>
    <n v="0.2"/>
    <n v="5.2877000000000001"/>
    <m/>
    <n v="1"/>
    <m/>
    <n v="18.391999999999999"/>
    <m/>
    <n v="0.2"/>
    <m/>
    <n v="5.2877000000000001"/>
  </r>
  <r>
    <n v="521"/>
    <s v="CA-2015-157812"/>
    <x v="204"/>
    <s v="3/26/2015"/>
    <s v="Standard Class"/>
    <s v="DB-13210"/>
    <s v="Dean Braden"/>
    <x v="0"/>
    <s v="United States"/>
    <s v="Houston"/>
    <s v="Texas"/>
    <n v="77041"/>
    <x v="2"/>
    <x v="459"/>
    <x v="1"/>
    <s v="Storage"/>
    <s v="Carina Double Wide Media Storage Towers in Natural &amp; Black"/>
    <n v="129.56800000000001"/>
    <n v="2"/>
    <n v="0.2"/>
    <n v="-25.913599999999999"/>
    <m/>
    <n v="2"/>
    <m/>
    <n v="129.56800000000001"/>
    <m/>
    <n v="0.2"/>
    <m/>
    <n v="-25.913599999999999"/>
  </r>
  <r>
    <n v="522"/>
    <s v="CA-2015-157812"/>
    <x v="204"/>
    <s v="3/26/2015"/>
    <s v="Standard Class"/>
    <s v="DB-13210"/>
    <s v="Dean Braden"/>
    <x v="0"/>
    <s v="United States"/>
    <s v="Houston"/>
    <s v="Texas"/>
    <n v="77041"/>
    <x v="2"/>
    <x v="460"/>
    <x v="1"/>
    <s v="Binders"/>
    <s v="XtraLife ClearVue Slant-D Ring Binders by Cardinal"/>
    <n v="14.112"/>
    <n v="9"/>
    <n v="0.8"/>
    <n v="-21.167999999999999"/>
    <m/>
    <n v="9"/>
    <m/>
    <n v="14.112"/>
    <m/>
    <n v="0.8"/>
    <m/>
    <n v="-21.167999999999999"/>
  </r>
  <r>
    <n v="523"/>
    <s v="CA-2017-145142"/>
    <x v="205"/>
    <s v="1/25/2017"/>
    <s v="First Class"/>
    <s v="MC-17605"/>
    <s v="Matt Connell"/>
    <x v="1"/>
    <s v="United States"/>
    <s v="Detroit"/>
    <s v="Michigan"/>
    <n v="48234"/>
    <x v="2"/>
    <x v="438"/>
    <x v="0"/>
    <s v="Tables"/>
    <s v="Balt Solid Wood Rectangular Table"/>
    <n v="210.98"/>
    <n v="2"/>
    <n v="0"/>
    <n v="21.097999999999999"/>
    <m/>
    <n v="2"/>
    <m/>
    <n v="210.98"/>
    <m/>
    <n v="0"/>
    <m/>
    <n v="21.097999999999999"/>
  </r>
  <r>
    <n v="524"/>
    <s v="US-2016-139486"/>
    <x v="206"/>
    <s v="5/23/2016"/>
    <s v="First Class"/>
    <s v="LH-17155"/>
    <s v="Logan Haushalter"/>
    <x v="0"/>
    <s v="United States"/>
    <s v="Los Angeles"/>
    <s v="California"/>
    <n v="90032"/>
    <x v="1"/>
    <x v="461"/>
    <x v="2"/>
    <s v="Phones"/>
    <s v="Motorola HK250 Universal Bluetooth Headset"/>
    <n v="55.176000000000002"/>
    <n v="3"/>
    <n v="0.2"/>
    <n v="-12.4146"/>
    <m/>
    <n v="3"/>
    <m/>
    <n v="55.176000000000002"/>
    <m/>
    <n v="0.2"/>
    <m/>
    <n v="-12.4146"/>
  </r>
  <r>
    <n v="525"/>
    <s v="US-2016-139486"/>
    <x v="206"/>
    <s v="5/23/2016"/>
    <s v="First Class"/>
    <s v="LH-17155"/>
    <s v="Logan Haushalter"/>
    <x v="0"/>
    <s v="United States"/>
    <s v="Los Angeles"/>
    <s v="California"/>
    <n v="90032"/>
    <x v="1"/>
    <x v="217"/>
    <x v="2"/>
    <s v="Accessories"/>
    <s v="Imation 16GB Mini TravelDrive USB 2.0 Flash Drive"/>
    <n v="66.260000000000005"/>
    <n v="2"/>
    <n v="0"/>
    <n v="27.166599999999999"/>
    <m/>
    <n v="2"/>
    <m/>
    <n v="66.260000000000005"/>
    <m/>
    <n v="0"/>
    <m/>
    <n v="27.166599999999999"/>
  </r>
  <r>
    <n v="526"/>
    <s v="CA-2015-158792"/>
    <x v="207"/>
    <d v="2016-02-01T00:00:00"/>
    <s v="Standard Class"/>
    <s v="BD-11605"/>
    <s v="Brian Dahlen"/>
    <x v="0"/>
    <s v="United States"/>
    <s v="Lawrence"/>
    <s v="Massachusetts"/>
    <n v="1841"/>
    <x v="3"/>
    <x v="462"/>
    <x v="1"/>
    <s v="Fasteners"/>
    <s v="Staples"/>
    <n v="22.2"/>
    <n v="5"/>
    <n v="0"/>
    <n v="10.433999999999999"/>
    <m/>
    <n v="5"/>
    <m/>
    <n v="22.2"/>
    <m/>
    <n v="0"/>
    <m/>
    <n v="10.433999999999999"/>
  </r>
  <r>
    <n v="527"/>
    <s v="CA-2017-113558"/>
    <x v="208"/>
    <s v="10/26/2017"/>
    <s v="Standard Class"/>
    <s v="PH-18790"/>
    <s v="Patricia Hirasaki"/>
    <x v="3"/>
    <s v="United States"/>
    <s v="Lakeland"/>
    <s v="Florida"/>
    <n v="33801"/>
    <x v="0"/>
    <x v="463"/>
    <x v="0"/>
    <s v="Chairs"/>
    <s v="Global Commerce Series High-Back Swivel/Tilt Chairs"/>
    <n v="683.952"/>
    <n v="3"/>
    <n v="0.2"/>
    <n v="42.747"/>
    <m/>
    <n v="3"/>
    <m/>
    <n v="683.952"/>
    <m/>
    <n v="0.2"/>
    <m/>
    <n v="42.747"/>
  </r>
  <r>
    <n v="528"/>
    <s v="CA-2017-113558"/>
    <x v="208"/>
    <s v="10/26/2017"/>
    <s v="Standard Class"/>
    <s v="PH-18790"/>
    <s v="Patricia Hirasaki"/>
    <x v="3"/>
    <s v="United States"/>
    <s v="Lakeland"/>
    <s v="Florida"/>
    <n v="33801"/>
    <x v="0"/>
    <x v="285"/>
    <x v="0"/>
    <s v="Furnishings"/>
    <s v="Eldon Expressions Desk Accessory, Wood Photo Frame, Mahogany"/>
    <n v="45.695999999999998"/>
    <n v="3"/>
    <n v="0.2"/>
    <n v="5.1407999999999996"/>
    <m/>
    <n v="3"/>
    <m/>
    <n v="45.695999999999998"/>
    <m/>
    <n v="0.2"/>
    <m/>
    <n v="5.1407999999999996"/>
  </r>
  <r>
    <n v="529"/>
    <s v="US-2015-138303"/>
    <x v="37"/>
    <d v="2015-07-09T00:00:00"/>
    <s v="Standard Class"/>
    <s v="MG-18145"/>
    <s v="Mike Gockenbach"/>
    <x v="0"/>
    <s v="United States"/>
    <s v="Philadelphia"/>
    <s v="Pennsylvania"/>
    <n v="19134"/>
    <x v="3"/>
    <x v="464"/>
    <x v="1"/>
    <s v="Storage"/>
    <s v="Eldon Gobal File Keepers"/>
    <n v="36.335999999999999"/>
    <n v="3"/>
    <n v="0.2"/>
    <n v="-7.2671999999999999"/>
    <m/>
    <n v="3"/>
    <m/>
    <n v="36.335999999999999"/>
    <m/>
    <n v="0.2"/>
    <m/>
    <n v="-7.2671999999999999"/>
  </r>
  <r>
    <n v="530"/>
    <s v="US-2015-138303"/>
    <x v="37"/>
    <d v="2015-07-09T00:00:00"/>
    <s v="Standard Class"/>
    <s v="MG-18145"/>
    <s v="Mike Gockenbach"/>
    <x v="0"/>
    <s v="United States"/>
    <s v="Philadelphia"/>
    <s v="Pennsylvania"/>
    <n v="19134"/>
    <x v="3"/>
    <x v="465"/>
    <x v="1"/>
    <s v="Supplies"/>
    <s v="Martin Yale Chadless Opener Electric Letter Opener"/>
    <n v="666.24800000000005"/>
    <n v="1"/>
    <n v="0.2"/>
    <n v="-149.9058"/>
    <m/>
    <n v="1"/>
    <m/>
    <n v="666.24800000000005"/>
    <m/>
    <n v="0.2"/>
    <m/>
    <n v="-149.9058"/>
  </r>
  <r>
    <n v="531"/>
    <s v="US-2015-138303"/>
    <x v="37"/>
    <d v="2015-07-09T00:00:00"/>
    <s v="Standard Class"/>
    <s v="MG-18145"/>
    <s v="Mike Gockenbach"/>
    <x v="0"/>
    <s v="United States"/>
    <s v="Philadelphia"/>
    <s v="Pennsylvania"/>
    <n v="19134"/>
    <x v="3"/>
    <x v="466"/>
    <x v="1"/>
    <s v="Envelopes"/>
    <s v="White Business Envelopes with Contemporary Seam, Recycled White Business Envelopes"/>
    <n v="52.512"/>
    <n v="6"/>
    <n v="0.2"/>
    <n v="19.692"/>
    <m/>
    <n v="6"/>
    <m/>
    <n v="52.512"/>
    <m/>
    <n v="0.2"/>
    <m/>
    <n v="19.692"/>
  </r>
  <r>
    <n v="532"/>
    <s v="CA-2015-102848"/>
    <x v="209"/>
    <d v="2015-09-11T00:00:00"/>
    <s v="Second Class"/>
    <s v="KB-16240"/>
    <s v="Karen Bern"/>
    <x v="1"/>
    <s v="United States"/>
    <s v="Los Angeles"/>
    <s v="California"/>
    <n v="90036"/>
    <x v="1"/>
    <x v="467"/>
    <x v="0"/>
    <s v="Chairs"/>
    <s v="Safco Contoured Stacking Chairs"/>
    <n v="190.72"/>
    <n v="1"/>
    <n v="0.2"/>
    <n v="11.92"/>
    <m/>
    <n v="1"/>
    <m/>
    <n v="190.72"/>
    <m/>
    <n v="0.2"/>
    <m/>
    <n v="11.92"/>
  </r>
  <r>
    <n v="533"/>
    <s v="US-2017-129441"/>
    <x v="210"/>
    <d v="2017-11-09T00:00:00"/>
    <s v="Standard Class"/>
    <s v="JC-15340"/>
    <s v="Jasper Cacioppo"/>
    <x v="0"/>
    <s v="United States"/>
    <s v="Los Angeles"/>
    <s v="California"/>
    <n v="90032"/>
    <x v="1"/>
    <x v="468"/>
    <x v="0"/>
    <s v="Furnishings"/>
    <s v="Tenex Chairmats For Use With Carpeted Floors"/>
    <n v="47.94"/>
    <n v="3"/>
    <n v="0"/>
    <n v="2.3969999999999998"/>
    <m/>
    <n v="3"/>
    <m/>
    <n v="47.94"/>
    <m/>
    <n v="0"/>
    <m/>
    <n v="2.3969999999999998"/>
  </r>
  <r>
    <n v="534"/>
    <s v="CA-2016-168753"/>
    <x v="211"/>
    <d v="2016-01-06T00:00:00"/>
    <s v="Second Class"/>
    <s v="RL-19615"/>
    <s v="Rob Lucas"/>
    <x v="0"/>
    <s v="United States"/>
    <s v="Montgomery"/>
    <s v="Alabama"/>
    <n v="36116"/>
    <x v="0"/>
    <x v="469"/>
    <x v="2"/>
    <s v="Phones"/>
    <s v="Panasonic KX-TG9471B"/>
    <n v="979.95"/>
    <n v="5"/>
    <n v="0"/>
    <n v="274.38600000000002"/>
    <m/>
    <n v="5"/>
    <m/>
    <n v="979.95"/>
    <m/>
    <n v="0"/>
    <m/>
    <n v="274.38600000000002"/>
  </r>
  <r>
    <n v="535"/>
    <s v="CA-2016-168753"/>
    <x v="211"/>
    <d v="2016-01-06T00:00:00"/>
    <s v="Second Class"/>
    <s v="RL-19615"/>
    <s v="Rob Lucas"/>
    <x v="0"/>
    <s v="United States"/>
    <s v="Montgomery"/>
    <s v="Alabama"/>
    <n v="36116"/>
    <x v="0"/>
    <x v="248"/>
    <x v="1"/>
    <s v="Binders"/>
    <s v="Presstex Flexible Ring Binders"/>
    <n v="22.75"/>
    <n v="5"/>
    <n v="0"/>
    <n v="11.375"/>
    <m/>
    <n v="5"/>
    <m/>
    <n v="22.75"/>
    <m/>
    <n v="0"/>
    <m/>
    <n v="11.375"/>
  </r>
  <r>
    <n v="536"/>
    <s v="CA-2016-126613"/>
    <x v="212"/>
    <s v="7/16/2016"/>
    <s v="Standard Class"/>
    <s v="AA-10375"/>
    <s v="Allen Armold"/>
    <x v="0"/>
    <s v="United States"/>
    <s v="Mesa"/>
    <s v="Arizona"/>
    <n v="85204"/>
    <x v="1"/>
    <x v="470"/>
    <x v="1"/>
    <s v="Storage"/>
    <s v="Sterilite Officeware Hinged File Box"/>
    <n v="16.768000000000001"/>
    <n v="2"/>
    <n v="0.2"/>
    <n v="1.4672000000000001"/>
    <m/>
    <n v="2"/>
    <m/>
    <n v="16.768000000000001"/>
    <m/>
    <n v="0.2"/>
    <m/>
    <n v="1.4672000000000001"/>
  </r>
  <r>
    <n v="537"/>
    <s v="US-2017-122637"/>
    <x v="213"/>
    <d v="2017-08-09T00:00:00"/>
    <s v="Second Class"/>
    <s v="EP-13915"/>
    <s v="Emily Phan"/>
    <x v="0"/>
    <s v="United States"/>
    <s v="Chicago"/>
    <s v="Illinois"/>
    <n v="60653"/>
    <x v="2"/>
    <x v="471"/>
    <x v="1"/>
    <s v="Binders"/>
    <s v="Premier Elliptical Ring Binder, Black"/>
    <n v="42.616"/>
    <n v="7"/>
    <n v="0.8"/>
    <n v="-68.185599999999994"/>
    <m/>
    <n v="7"/>
    <m/>
    <n v="42.616"/>
    <m/>
    <n v="0.8"/>
    <m/>
    <n v="-68.185599999999994"/>
  </r>
  <r>
    <n v="538"/>
    <s v="CA-2015-147851"/>
    <x v="155"/>
    <d v="2015-08-12T00:00:00"/>
    <s v="Standard Class"/>
    <s v="MP-17470"/>
    <s v="Mark Packer"/>
    <x v="3"/>
    <s v="United States"/>
    <s v="New York City"/>
    <s v="New York"/>
    <n v="10009"/>
    <x v="3"/>
    <x v="472"/>
    <x v="1"/>
    <s v="Binders"/>
    <s v="Cardinal Poly Pocket Divider Pockets for Ring Binders"/>
    <n v="10.752000000000001"/>
    <n v="4"/>
    <n v="0.2"/>
    <n v="3.36"/>
    <m/>
    <n v="4"/>
    <m/>
    <n v="10.752000000000001"/>
    <m/>
    <n v="0.2"/>
    <m/>
    <n v="3.36"/>
  </r>
  <r>
    <n v="539"/>
    <s v="CA-2015-134894"/>
    <x v="214"/>
    <d v="2015-11-12T00:00:00"/>
    <s v="Standard Class"/>
    <s v="DK-12985"/>
    <s v="Darren Koutras"/>
    <x v="0"/>
    <s v="United States"/>
    <s v="Henderson"/>
    <s v="Kentucky"/>
    <n v="42420"/>
    <x v="0"/>
    <x v="473"/>
    <x v="1"/>
    <s v="Appliances"/>
    <s v="Eureka The Boss Cordless Rechargeable Stick Vac"/>
    <n v="152.94"/>
    <n v="3"/>
    <n v="0"/>
    <n v="41.293799999999997"/>
    <m/>
    <n v="3"/>
    <m/>
    <n v="152.94"/>
    <m/>
    <n v="0"/>
    <m/>
    <n v="41.293799999999997"/>
  </r>
  <r>
    <n v="540"/>
    <s v="CA-2015-134894"/>
    <x v="214"/>
    <d v="2015-11-12T00:00:00"/>
    <s v="Standard Class"/>
    <s v="DK-12985"/>
    <s v="Darren Koutras"/>
    <x v="0"/>
    <s v="United States"/>
    <s v="Henderson"/>
    <s v="Kentucky"/>
    <n v="42420"/>
    <x v="0"/>
    <x v="474"/>
    <x v="0"/>
    <s v="Chairs"/>
    <s v="Situations Contoured Folding Chairs, 4/Set"/>
    <n v="283.92"/>
    <n v="4"/>
    <n v="0"/>
    <n v="70.98"/>
    <m/>
    <n v="4"/>
    <m/>
    <n v="283.92"/>
    <m/>
    <n v="0"/>
    <m/>
    <n v="70.98"/>
  </r>
  <r>
    <n v="541"/>
    <s v="CA-2014-140795"/>
    <x v="215"/>
    <d v="2014-03-02T00:00:00"/>
    <s v="First Class"/>
    <s v="BD-11500"/>
    <s v="Bradley Drucker"/>
    <x v="0"/>
    <s v="United States"/>
    <s v="Green Bay"/>
    <s v="Wisconsin"/>
    <n v="54302"/>
    <x v="2"/>
    <x v="475"/>
    <x v="2"/>
    <s v="Accessories"/>
    <s v="Enermax Aurora Lite Keyboard"/>
    <n v="468.9"/>
    <n v="6"/>
    <n v="0"/>
    <n v="206.316"/>
    <m/>
    <n v="6"/>
    <m/>
    <n v="468.9"/>
    <m/>
    <n v="0"/>
    <m/>
    <n v="206.316"/>
  </r>
  <r>
    <n v="542"/>
    <s v="CA-2016-136924"/>
    <x v="216"/>
    <s v="7/17/2016"/>
    <s v="First Class"/>
    <s v="ES-14080"/>
    <s v="Erin Smith"/>
    <x v="1"/>
    <s v="United States"/>
    <s v="Tucson"/>
    <s v="Arizona"/>
    <n v="85705"/>
    <x v="1"/>
    <x v="476"/>
    <x v="2"/>
    <s v="Phones"/>
    <s v="LG Electronics Tone+ HBS-730 Bluetooth Headset"/>
    <n v="380.86399999999998"/>
    <n v="8"/>
    <n v="0.2"/>
    <n v="38.086399999999998"/>
    <m/>
    <n v="8"/>
    <m/>
    <n v="380.86399999999998"/>
    <m/>
    <n v="0.2"/>
    <m/>
    <n v="38.086399999999998"/>
  </r>
  <r>
    <n v="543"/>
    <s v="US-2015-120161"/>
    <x v="217"/>
    <s v="12/23/2015"/>
    <s v="Standard Class"/>
    <s v="LM-17065"/>
    <s v="Liz MacKendrick"/>
    <x v="0"/>
    <s v="United States"/>
    <s v="Springfield"/>
    <s v="Ohio"/>
    <n v="45503"/>
    <x v="3"/>
    <x v="435"/>
    <x v="1"/>
    <s v="Storage"/>
    <s v="Fellowes Officeware Wire Shelving"/>
    <n v="646.77599999999995"/>
    <n v="9"/>
    <n v="0.2"/>
    <n v="-145.52459999999999"/>
    <m/>
    <n v="9"/>
    <m/>
    <n v="646.77599999999995"/>
    <m/>
    <n v="0.2"/>
    <m/>
    <n v="-145.52459999999999"/>
  </r>
  <r>
    <n v="544"/>
    <s v="CA-2014-103849"/>
    <x v="218"/>
    <s v="5/16/2014"/>
    <s v="Standard Class"/>
    <s v="PG-18895"/>
    <s v="Paul Gonzalez"/>
    <x v="0"/>
    <s v="United States"/>
    <s v="Fort Worth"/>
    <s v="Texas"/>
    <n v="76106"/>
    <x v="2"/>
    <x v="477"/>
    <x v="2"/>
    <s v="Accessories"/>
    <s v="SanDisk Cruzer 64 GB USB Flash Drive"/>
    <n v="58.112000000000002"/>
    <n v="2"/>
    <n v="0.2"/>
    <n v="7.2640000000000002"/>
    <m/>
    <n v="2"/>
    <m/>
    <n v="58.112000000000002"/>
    <m/>
    <n v="0.2"/>
    <m/>
    <n v="7.2640000000000002"/>
  </r>
  <r>
    <n v="545"/>
    <s v="CA-2014-103849"/>
    <x v="218"/>
    <s v="5/16/2014"/>
    <s v="Standard Class"/>
    <s v="PG-18895"/>
    <s v="Paul Gonzalez"/>
    <x v="0"/>
    <s v="United States"/>
    <s v="Fort Worth"/>
    <s v="Texas"/>
    <n v="76106"/>
    <x v="2"/>
    <x v="478"/>
    <x v="2"/>
    <s v="Phones"/>
    <s v="Xblue XB-1670-86 X16 Small Office Telephone - Titanium"/>
    <n v="100.792"/>
    <n v="1"/>
    <n v="0.2"/>
    <n v="6.2995000000000001"/>
    <m/>
    <n v="1"/>
    <m/>
    <n v="100.792"/>
    <m/>
    <n v="0.2"/>
    <m/>
    <n v="6.2995000000000001"/>
  </r>
  <r>
    <n v="546"/>
    <s v="CA-2014-103849"/>
    <x v="218"/>
    <s v="5/16/2014"/>
    <s v="Standard Class"/>
    <s v="PG-18895"/>
    <s v="Paul Gonzalez"/>
    <x v="0"/>
    <s v="United States"/>
    <s v="Fort Worth"/>
    <s v="Texas"/>
    <n v="76106"/>
    <x v="2"/>
    <x v="479"/>
    <x v="0"/>
    <s v="Furnishings"/>
    <s v="Deflect-o EconoMat Studded, No Bevel Mat for Low Pile Carpeting"/>
    <n v="66.111999999999995"/>
    <n v="4"/>
    <n v="0.6"/>
    <n v="-84.2928"/>
    <m/>
    <n v="4"/>
    <m/>
    <n v="66.111999999999995"/>
    <m/>
    <n v="0.6"/>
    <m/>
    <n v="-84.2928"/>
  </r>
  <r>
    <n v="547"/>
    <s v="CA-2017-162929"/>
    <x v="123"/>
    <s v="11/22/2017"/>
    <s v="First Class"/>
    <s v="AS-10135"/>
    <s v="Adrian Shami"/>
    <x v="3"/>
    <s v="United States"/>
    <s v="New York City"/>
    <s v="New York"/>
    <n v="10035"/>
    <x v="3"/>
    <x v="480"/>
    <x v="1"/>
    <s v="Binders"/>
    <s v="Avery Printable Repositionable Plastic Tabs"/>
    <n v="41.28"/>
    <n v="6"/>
    <n v="0.2"/>
    <n v="13.932"/>
    <m/>
    <n v="6"/>
    <m/>
    <n v="41.28"/>
    <m/>
    <n v="0.2"/>
    <m/>
    <n v="13.932"/>
  </r>
  <r>
    <n v="548"/>
    <s v="CA-2017-162929"/>
    <x v="123"/>
    <s v="11/22/2017"/>
    <s v="First Class"/>
    <s v="AS-10135"/>
    <s v="Adrian Shami"/>
    <x v="3"/>
    <s v="United States"/>
    <s v="New York City"/>
    <s v="New York"/>
    <n v="10035"/>
    <x v="3"/>
    <x v="481"/>
    <x v="1"/>
    <s v="Paper"/>
    <s v="Xerox 1898"/>
    <n v="13.36"/>
    <n v="2"/>
    <n v="0"/>
    <n v="6.4127999999999998"/>
    <m/>
    <n v="2"/>
    <m/>
    <n v="13.36"/>
    <m/>
    <n v="0"/>
    <m/>
    <n v="6.4127999999999998"/>
  </r>
  <r>
    <n v="549"/>
    <s v="CA-2015-113173"/>
    <x v="219"/>
    <s v="11/17/2015"/>
    <s v="Second Class"/>
    <s v="DK-13225"/>
    <s v="Dean Katz"/>
    <x v="1"/>
    <s v="United States"/>
    <s v="Chicago"/>
    <s v="Illinois"/>
    <n v="60653"/>
    <x v="2"/>
    <x v="54"/>
    <x v="1"/>
    <s v="Storage"/>
    <s v="Home/Office Personal File Carts"/>
    <n v="250.27199999999999"/>
    <n v="9"/>
    <n v="0.2"/>
    <n v="15.641999999999999"/>
    <m/>
    <n v="9"/>
    <m/>
    <n v="250.27199999999999"/>
    <m/>
    <n v="0.2"/>
    <m/>
    <n v="15.641999999999999"/>
  </r>
  <r>
    <n v="550"/>
    <s v="CA-2015-113173"/>
    <x v="219"/>
    <s v="11/17/2015"/>
    <s v="Second Class"/>
    <s v="DK-13225"/>
    <s v="Dean Katz"/>
    <x v="1"/>
    <s v="United States"/>
    <s v="Chicago"/>
    <s v="Illinois"/>
    <n v="60653"/>
    <x v="2"/>
    <x v="92"/>
    <x v="1"/>
    <s v="Binders"/>
    <s v="Flexible Leather- Look Classic Collection Ring Binder"/>
    <n v="11.364000000000001"/>
    <n v="3"/>
    <n v="0.8"/>
    <n v="-17.045999999999999"/>
    <m/>
    <n v="3"/>
    <m/>
    <n v="11.364000000000001"/>
    <m/>
    <n v="0.8"/>
    <m/>
    <n v="-17.045999999999999"/>
  </r>
  <r>
    <n v="551"/>
    <s v="CA-2015-113173"/>
    <x v="219"/>
    <s v="11/17/2015"/>
    <s v="Second Class"/>
    <s v="DK-13225"/>
    <s v="Dean Katz"/>
    <x v="1"/>
    <s v="United States"/>
    <s v="Chicago"/>
    <s v="Illinois"/>
    <n v="60653"/>
    <x v="2"/>
    <x v="482"/>
    <x v="1"/>
    <s v="Supplies"/>
    <s v="Staple remover"/>
    <n v="8.7200000000000006"/>
    <n v="5"/>
    <n v="0.2"/>
    <n v="-1.744"/>
    <m/>
    <n v="5"/>
    <m/>
    <n v="8.7200000000000006"/>
    <m/>
    <n v="0.2"/>
    <m/>
    <n v="-1.744"/>
  </r>
  <r>
    <n v="552"/>
    <s v="CA-2016-136406"/>
    <x v="173"/>
    <s v="4/17/2016"/>
    <s v="Second Class"/>
    <s v="BD-11320"/>
    <s v="Bill Donatelli"/>
    <x v="0"/>
    <s v="United States"/>
    <s v="San Francisco"/>
    <s v="California"/>
    <n v="94110"/>
    <x v="1"/>
    <x v="483"/>
    <x v="0"/>
    <s v="Chairs"/>
    <s v="HON 5400 Series Task Chairs for Big and Tall"/>
    <n v="1121.568"/>
    <n v="2"/>
    <n v="0.2"/>
    <n v="0"/>
    <m/>
    <n v="2"/>
    <m/>
    <n v="1121.568"/>
    <m/>
    <n v="0.2"/>
    <m/>
    <n v="0"/>
  </r>
  <r>
    <n v="553"/>
    <s v="CA-2017-112774"/>
    <x v="220"/>
    <d v="2017-12-09T00:00:00"/>
    <s v="First Class"/>
    <s v="RC-19960"/>
    <s v="Ryan Crowe"/>
    <x v="0"/>
    <s v="United States"/>
    <s v="Jacksonville"/>
    <s v="Florida"/>
    <n v="32216"/>
    <x v="0"/>
    <x v="484"/>
    <x v="0"/>
    <s v="Furnishings"/>
    <s v="Howard Miller 11-1/2&quot; Diameter Grantwood Wall Clock"/>
    <n v="34.503999999999998"/>
    <n v="1"/>
    <n v="0.2"/>
    <n v="6.0381999999999998"/>
    <m/>
    <n v="1"/>
    <m/>
    <n v="34.503999999999998"/>
    <m/>
    <n v="0.2"/>
    <m/>
    <n v="6.0381999999999998"/>
  </r>
  <r>
    <n v="554"/>
    <s v="CA-2017-101945"/>
    <x v="221"/>
    <s v="11/28/2017"/>
    <s v="Standard Class"/>
    <s v="GT-14710"/>
    <s v="Greg Tran"/>
    <x v="0"/>
    <s v="United States"/>
    <s v="Houston"/>
    <s v="Texas"/>
    <n v="77070"/>
    <x v="2"/>
    <x v="485"/>
    <x v="1"/>
    <s v="Fasteners"/>
    <s v="Advantus T-Pin Paper Clips"/>
    <n v="10.824"/>
    <n v="3"/>
    <n v="0.2"/>
    <n v="2.5707"/>
    <m/>
    <n v="3"/>
    <m/>
    <n v="10.824"/>
    <m/>
    <n v="0.2"/>
    <m/>
    <n v="2.5707"/>
  </r>
  <r>
    <n v="555"/>
    <s v="CA-2017-100650"/>
    <x v="222"/>
    <d v="2017-03-07T00:00:00"/>
    <s v="Second Class"/>
    <s v="DK-13225"/>
    <s v="Dean Katz"/>
    <x v="1"/>
    <s v="United States"/>
    <s v="Anaheim"/>
    <s v="California"/>
    <n v="92804"/>
    <x v="1"/>
    <x v="486"/>
    <x v="1"/>
    <s v="Storage"/>
    <s v="Tennsco 16-Compartment Lockers with Coat Rack"/>
    <n v="1295.78"/>
    <n v="2"/>
    <n v="0"/>
    <n v="310.98719999999997"/>
    <m/>
    <n v="2"/>
    <m/>
    <n v="1295.78"/>
    <m/>
    <n v="0"/>
    <m/>
    <n v="310.98719999999997"/>
  </r>
  <r>
    <n v="556"/>
    <s v="CA-2014-155852"/>
    <x v="223"/>
    <d v="2014-07-03T00:00:00"/>
    <s v="Second Class"/>
    <s v="AJ-10945"/>
    <s v="Ashley Jarboe"/>
    <x v="0"/>
    <s v="United States"/>
    <s v="Wilmington"/>
    <s v="North Carolina"/>
    <n v="28403"/>
    <x v="0"/>
    <x v="487"/>
    <x v="1"/>
    <s v="Art"/>
    <s v="Zebra Zazzle Fluorescent Highlighters"/>
    <n v="19.456"/>
    <n v="4"/>
    <n v="0.2"/>
    <n v="3.4047999999999998"/>
    <m/>
    <n v="4"/>
    <m/>
    <n v="19.456"/>
    <m/>
    <n v="0.2"/>
    <m/>
    <n v="3.4047999999999998"/>
  </r>
  <r>
    <n v="557"/>
    <s v="CA-2016-113243"/>
    <x v="224"/>
    <s v="6/15/2016"/>
    <s v="Standard Class"/>
    <s v="OT-18730"/>
    <s v="Olvera Toch"/>
    <x v="0"/>
    <s v="United States"/>
    <s v="Los Angeles"/>
    <s v="California"/>
    <n v="90045"/>
    <x v="1"/>
    <x v="488"/>
    <x v="1"/>
    <s v="Labels"/>
    <s v="Avery 473"/>
    <n v="20.7"/>
    <n v="2"/>
    <n v="0"/>
    <n v="9.9359999999999999"/>
    <m/>
    <n v="2"/>
    <m/>
    <n v="20.7"/>
    <m/>
    <n v="0"/>
    <m/>
    <n v="9.9359999999999999"/>
  </r>
  <r>
    <n v="558"/>
    <s v="CA-2016-113243"/>
    <x v="224"/>
    <s v="6/15/2016"/>
    <s v="Standard Class"/>
    <s v="OT-18730"/>
    <s v="Olvera Toch"/>
    <x v="0"/>
    <s v="United States"/>
    <s v="Los Angeles"/>
    <s v="California"/>
    <n v="90045"/>
    <x v="1"/>
    <x v="489"/>
    <x v="0"/>
    <s v="Tables"/>
    <s v="Bretford “Just In Time” Height-Adjustable Multi-Task Work Tables"/>
    <n v="1335.68"/>
    <n v="4"/>
    <n v="0.2"/>
    <n v="-217.048"/>
    <m/>
    <n v="4"/>
    <m/>
    <n v="1335.68"/>
    <m/>
    <n v="0.2"/>
    <m/>
    <n v="-217.048"/>
  </r>
  <r>
    <n v="559"/>
    <s v="CA-2016-113243"/>
    <x v="224"/>
    <s v="6/15/2016"/>
    <s v="Standard Class"/>
    <s v="OT-18730"/>
    <s v="Olvera Toch"/>
    <x v="0"/>
    <s v="United States"/>
    <s v="Los Angeles"/>
    <s v="California"/>
    <n v="90045"/>
    <x v="1"/>
    <x v="490"/>
    <x v="1"/>
    <s v="Paper"/>
    <s v="Xerox 226"/>
    <n v="32.4"/>
    <n v="5"/>
    <n v="0"/>
    <n v="15.552"/>
    <m/>
    <n v="5"/>
    <m/>
    <n v="32.4"/>
    <m/>
    <n v="0"/>
    <m/>
    <n v="15.552"/>
  </r>
  <r>
    <n v="560"/>
    <s v="CA-2017-118731"/>
    <x v="225"/>
    <s v="11/22/2017"/>
    <s v="Second Class"/>
    <s v="LP-17080"/>
    <s v="Liz Pelletier"/>
    <x v="0"/>
    <s v="United States"/>
    <s v="San Francisco"/>
    <s v="California"/>
    <n v="94110"/>
    <x v="1"/>
    <x v="378"/>
    <x v="0"/>
    <s v="Furnishings"/>
    <s v="Coloredge Poster Frame"/>
    <n v="42.6"/>
    <n v="3"/>
    <n v="0"/>
    <n v="16.614000000000001"/>
    <m/>
    <n v="3"/>
    <m/>
    <n v="42.6"/>
    <m/>
    <n v="0"/>
    <m/>
    <n v="16.614000000000001"/>
  </r>
  <r>
    <n v="561"/>
    <s v="CA-2017-118731"/>
    <x v="225"/>
    <s v="11/22/2017"/>
    <s v="Second Class"/>
    <s v="LP-17080"/>
    <s v="Liz Pelletier"/>
    <x v="0"/>
    <s v="United States"/>
    <s v="San Francisco"/>
    <s v="California"/>
    <n v="94110"/>
    <x v="1"/>
    <x v="491"/>
    <x v="1"/>
    <s v="Binders"/>
    <s v="GBC Prepunched Paper, 19-Hole, for Binding Systems, 24-lb"/>
    <n v="84.055999999999997"/>
    <n v="7"/>
    <n v="0.2"/>
    <n v="27.318200000000001"/>
    <m/>
    <n v="7"/>
    <m/>
    <n v="84.055999999999997"/>
    <m/>
    <n v="0.2"/>
    <m/>
    <n v="27.318200000000001"/>
  </r>
  <r>
    <n v="562"/>
    <s v="CA-2014-145576"/>
    <x v="80"/>
    <s v="9/18/2014"/>
    <s v="Second Class"/>
    <s v="CA-12775"/>
    <s v="Cynthia Arntzen"/>
    <x v="0"/>
    <s v="United States"/>
    <s v="Tampa"/>
    <s v="Florida"/>
    <n v="33614"/>
    <x v="0"/>
    <x v="492"/>
    <x v="1"/>
    <s v="Appliances"/>
    <s v="Sanitaire Vibra Groomer IR Commercial Upright Vacuum, Replacement Belts"/>
    <n v="13"/>
    <n v="5"/>
    <n v="0.2"/>
    <n v="1.3"/>
    <m/>
    <n v="5"/>
    <m/>
    <n v="13"/>
    <m/>
    <n v="0.2"/>
    <m/>
    <n v="1.3"/>
  </r>
  <r>
    <n v="563"/>
    <s v="CA-2014-145576"/>
    <x v="80"/>
    <s v="9/18/2014"/>
    <s v="Second Class"/>
    <s v="CA-12775"/>
    <s v="Cynthia Arntzen"/>
    <x v="0"/>
    <s v="United States"/>
    <s v="Tampa"/>
    <s v="Florida"/>
    <n v="33614"/>
    <x v="0"/>
    <x v="493"/>
    <x v="0"/>
    <s v="Furnishings"/>
    <s v="Advantus Panel Wall Acrylic Frame"/>
    <n v="13.128"/>
    <n v="3"/>
    <n v="0.2"/>
    <n v="3.7743000000000002"/>
    <m/>
    <n v="3"/>
    <m/>
    <n v="13.128"/>
    <m/>
    <n v="0.2"/>
    <m/>
    <n v="3.7743000000000002"/>
  </r>
  <r>
    <n v="564"/>
    <s v="CA-2015-130736"/>
    <x v="214"/>
    <d v="2015-09-12T00:00:00"/>
    <s v="First Class"/>
    <s v="JF-15490"/>
    <s v="Jeremy Farry"/>
    <x v="0"/>
    <s v="United States"/>
    <s v="Seattle"/>
    <s v="Washington"/>
    <n v="98105"/>
    <x v="1"/>
    <x v="494"/>
    <x v="1"/>
    <s v="Fasteners"/>
    <s v="Alliance Big Bands Rubber Bands, 12/Pack"/>
    <n v="3.96"/>
    <n v="2"/>
    <n v="0"/>
    <n v="0"/>
    <m/>
    <n v="2"/>
    <m/>
    <n v="3.96"/>
    <m/>
    <n v="0"/>
    <m/>
    <n v="0"/>
  </r>
  <r>
    <n v="565"/>
    <s v="CA-2015-130736"/>
    <x v="214"/>
    <d v="2015-09-12T00:00:00"/>
    <s v="First Class"/>
    <s v="JF-15490"/>
    <s v="Jeremy Farry"/>
    <x v="0"/>
    <s v="United States"/>
    <s v="Seattle"/>
    <s v="Washington"/>
    <n v="98105"/>
    <x v="1"/>
    <x v="286"/>
    <x v="1"/>
    <s v="Labels"/>
    <s v="Avery 509"/>
    <n v="2.61"/>
    <n v="1"/>
    <n v="0"/>
    <n v="1.2005999999999999"/>
    <m/>
    <n v="1"/>
    <m/>
    <n v="2.61"/>
    <m/>
    <n v="0"/>
    <m/>
    <n v="1.2005999999999999"/>
  </r>
  <r>
    <n v="566"/>
    <s v="CA-2017-137099"/>
    <x v="226"/>
    <d v="2017-10-12T00:00:00"/>
    <s v="First Class"/>
    <s v="FP-14320"/>
    <s v="Frank Preis"/>
    <x v="0"/>
    <s v="United States"/>
    <s v="Los Angeles"/>
    <s v="California"/>
    <n v="90008"/>
    <x v="1"/>
    <x v="495"/>
    <x v="2"/>
    <s v="Phones"/>
    <s v="Cisco SPA301"/>
    <n v="374.37599999999998"/>
    <n v="3"/>
    <n v="0.2"/>
    <n v="46.796999999999997"/>
    <m/>
    <n v="3"/>
    <m/>
    <n v="374.37599999999998"/>
    <m/>
    <n v="0.2"/>
    <m/>
    <n v="46.796999999999997"/>
  </r>
  <r>
    <n v="567"/>
    <s v="CA-2017-156951"/>
    <x v="172"/>
    <d v="2017-08-10T00:00:00"/>
    <s v="Standard Class"/>
    <s v="EB-13840"/>
    <s v="Ellis Ballard"/>
    <x v="1"/>
    <s v="United States"/>
    <s v="Seattle"/>
    <s v="Washington"/>
    <n v="98105"/>
    <x v="1"/>
    <x v="496"/>
    <x v="1"/>
    <s v="Paper"/>
    <s v="Personal Creations Ink Jet Cards and Labels"/>
    <n v="91.84"/>
    <n v="8"/>
    <n v="0"/>
    <n v="45.001600000000003"/>
    <m/>
    <n v="8"/>
    <m/>
    <n v="91.84"/>
    <m/>
    <n v="0"/>
    <m/>
    <n v="45.001600000000003"/>
  </r>
  <r>
    <n v="568"/>
    <s v="CA-2017-156951"/>
    <x v="172"/>
    <d v="2017-08-10T00:00:00"/>
    <s v="Standard Class"/>
    <s v="EB-13840"/>
    <s v="Ellis Ballard"/>
    <x v="1"/>
    <s v="United States"/>
    <s v="Seattle"/>
    <s v="Washington"/>
    <n v="98105"/>
    <x v="1"/>
    <x v="497"/>
    <x v="1"/>
    <s v="Binders"/>
    <s v="GBC White Gloss Covers, Plain Front"/>
    <n v="81.087999999999994"/>
    <n v="7"/>
    <n v="0.2"/>
    <n v="27.3672"/>
    <m/>
    <n v="7"/>
    <m/>
    <n v="81.087999999999994"/>
    <m/>
    <n v="0.2"/>
    <m/>
    <n v="27.3672"/>
  </r>
  <r>
    <n v="569"/>
    <s v="CA-2017-156951"/>
    <x v="172"/>
    <d v="2017-08-10T00:00:00"/>
    <s v="Standard Class"/>
    <s v="EB-13840"/>
    <s v="Ellis Ballard"/>
    <x v="1"/>
    <s v="United States"/>
    <s v="Seattle"/>
    <s v="Washington"/>
    <n v="98105"/>
    <x v="1"/>
    <x v="498"/>
    <x v="1"/>
    <s v="Paper"/>
    <s v="Xerox 222"/>
    <n v="19.440000000000001"/>
    <n v="3"/>
    <n v="0"/>
    <n v="9.3312000000000008"/>
    <m/>
    <n v="3"/>
    <m/>
    <n v="19.440000000000001"/>
    <m/>
    <n v="0"/>
    <m/>
    <n v="9.3312000000000008"/>
  </r>
  <r>
    <n v="570"/>
    <s v="CA-2017-156951"/>
    <x v="172"/>
    <d v="2017-08-10T00:00:00"/>
    <s v="Standard Class"/>
    <s v="EB-13840"/>
    <s v="Ellis Ballard"/>
    <x v="1"/>
    <s v="United States"/>
    <s v="Seattle"/>
    <s v="Washington"/>
    <n v="98105"/>
    <x v="1"/>
    <x v="499"/>
    <x v="0"/>
    <s v="Chairs"/>
    <s v="Hon Every-Day Series Multi-Task Chairs"/>
    <n v="451.15199999999999"/>
    <n v="3"/>
    <n v="0.2"/>
    <n v="0"/>
    <m/>
    <n v="3"/>
    <m/>
    <n v="451.15199999999999"/>
    <m/>
    <n v="0.2"/>
    <m/>
    <n v="0"/>
  </r>
  <r>
    <n v="571"/>
    <s v="CA-2017-164826"/>
    <x v="116"/>
    <d v="2018-04-01T00:00:00"/>
    <s v="Standard Class"/>
    <s v="JF-15415"/>
    <s v="Jennifer Ferguson"/>
    <x v="0"/>
    <s v="United States"/>
    <s v="New York City"/>
    <s v="New York"/>
    <n v="10024"/>
    <x v="3"/>
    <x v="488"/>
    <x v="1"/>
    <s v="Labels"/>
    <s v="Avery 473"/>
    <n v="72.45"/>
    <n v="7"/>
    <n v="0"/>
    <n v="34.776000000000003"/>
    <m/>
    <n v="7"/>
    <m/>
    <n v="72.45"/>
    <m/>
    <n v="0"/>
    <m/>
    <n v="34.776000000000003"/>
  </r>
  <r>
    <n v="572"/>
    <s v="CA-2017-164826"/>
    <x v="116"/>
    <d v="2018-04-01T00:00:00"/>
    <s v="Standard Class"/>
    <s v="JF-15415"/>
    <s v="Jennifer Ferguson"/>
    <x v="0"/>
    <s v="United States"/>
    <s v="New York City"/>
    <s v="New York"/>
    <n v="10024"/>
    <x v="3"/>
    <x v="203"/>
    <x v="1"/>
    <s v="Fasteners"/>
    <s v="OIC Bulk Pack Metal Binder Clips"/>
    <n v="13.96"/>
    <n v="4"/>
    <n v="0"/>
    <n v="6.4215999999999998"/>
    <m/>
    <n v="4"/>
    <m/>
    <n v="13.96"/>
    <m/>
    <n v="0"/>
    <m/>
    <n v="6.4215999999999998"/>
  </r>
  <r>
    <n v="573"/>
    <s v="CA-2017-164826"/>
    <x v="116"/>
    <d v="2018-04-01T00:00:00"/>
    <s v="Standard Class"/>
    <s v="JF-15415"/>
    <s v="Jennifer Ferguson"/>
    <x v="0"/>
    <s v="United States"/>
    <s v="New York City"/>
    <s v="New York"/>
    <n v="10024"/>
    <x v="3"/>
    <x v="305"/>
    <x v="1"/>
    <s v="Binders"/>
    <s v="Storex Dura Pro Binders"/>
    <n v="33.264000000000003"/>
    <n v="7"/>
    <n v="0.2"/>
    <n v="11.226599999999999"/>
    <m/>
    <n v="7"/>
    <m/>
    <n v="33.264000000000003"/>
    <m/>
    <n v="0.2"/>
    <m/>
    <n v="11.226599999999999"/>
  </r>
  <r>
    <n v="574"/>
    <s v="CA-2017-164826"/>
    <x v="116"/>
    <d v="2018-04-01T00:00:00"/>
    <s v="Standard Class"/>
    <s v="JF-15415"/>
    <s v="Jennifer Ferguson"/>
    <x v="0"/>
    <s v="United States"/>
    <s v="New York City"/>
    <s v="New York"/>
    <n v="10024"/>
    <x v="3"/>
    <x v="500"/>
    <x v="2"/>
    <s v="Phones"/>
    <s v="Cush Cases Heavy Duty Rugged Cover Case for Samsung Galaxy S5 - Purple"/>
    <n v="14.85"/>
    <n v="3"/>
    <n v="0"/>
    <n v="4.0095000000000001"/>
    <m/>
    <n v="3"/>
    <m/>
    <n v="14.85"/>
    <m/>
    <n v="0"/>
    <m/>
    <n v="4.0095000000000001"/>
  </r>
  <r>
    <n v="575"/>
    <s v="CA-2016-127250"/>
    <x v="54"/>
    <d v="2016-07-11T00:00:00"/>
    <s v="Standard Class"/>
    <s v="SF-20200"/>
    <s v="Sarah Foster"/>
    <x v="0"/>
    <s v="United States"/>
    <s v="Marysville"/>
    <s v="Washington"/>
    <n v="98270"/>
    <x v="1"/>
    <x v="501"/>
    <x v="1"/>
    <s v="Art"/>
    <s v="Newell 332"/>
    <n v="8.82"/>
    <n v="3"/>
    <n v="0"/>
    <n v="2.3814000000000002"/>
    <m/>
    <n v="3"/>
    <m/>
    <n v="8.82"/>
    <m/>
    <n v="0"/>
    <m/>
    <n v="2.3814000000000002"/>
  </r>
  <r>
    <n v="576"/>
    <s v="CA-2015-149713"/>
    <x v="227"/>
    <s v="9/22/2015"/>
    <s v="Second Class"/>
    <s v="TG-21640"/>
    <s v="Trudy Glocke"/>
    <x v="0"/>
    <s v="United States"/>
    <s v="Long Beach"/>
    <s v="California"/>
    <n v="90805"/>
    <x v="1"/>
    <x v="496"/>
    <x v="1"/>
    <s v="Paper"/>
    <s v="Personal Creations Ink Jet Cards and Labels"/>
    <n v="160.72"/>
    <n v="14"/>
    <n v="0"/>
    <n v="78.752799999999993"/>
    <m/>
    <n v="14"/>
    <m/>
    <n v="160.72"/>
    <m/>
    <n v="0"/>
    <m/>
    <n v="78.752799999999993"/>
  </r>
  <r>
    <n v="577"/>
    <s v="CA-2015-149713"/>
    <x v="227"/>
    <s v="9/22/2015"/>
    <s v="Second Class"/>
    <s v="TG-21640"/>
    <s v="Trudy Glocke"/>
    <x v="0"/>
    <s v="United States"/>
    <s v="Long Beach"/>
    <s v="California"/>
    <n v="90805"/>
    <x v="1"/>
    <x v="502"/>
    <x v="1"/>
    <s v="Paper"/>
    <s v="Rediform S.O.S. Phone Message Books"/>
    <n v="19.920000000000002"/>
    <n v="4"/>
    <n v="0"/>
    <n v="9.7607999999999997"/>
    <m/>
    <n v="4"/>
    <m/>
    <n v="19.920000000000002"/>
    <m/>
    <n v="0"/>
    <m/>
    <n v="9.7607999999999997"/>
  </r>
  <r>
    <n v="578"/>
    <s v="CA-2015-149713"/>
    <x v="227"/>
    <s v="9/22/2015"/>
    <s v="Second Class"/>
    <s v="TG-21640"/>
    <s v="Trudy Glocke"/>
    <x v="0"/>
    <s v="United States"/>
    <s v="Long Beach"/>
    <s v="California"/>
    <n v="90805"/>
    <x v="1"/>
    <x v="503"/>
    <x v="1"/>
    <s v="Supplies"/>
    <s v="Acme Value Line Scissors"/>
    <n v="7.3"/>
    <n v="2"/>
    <n v="0"/>
    <n v="2.19"/>
    <m/>
    <n v="2"/>
    <m/>
    <n v="7.3"/>
    <m/>
    <n v="0"/>
    <m/>
    <n v="2.19"/>
  </r>
  <r>
    <n v="579"/>
    <s v="CA-2017-118640"/>
    <x v="228"/>
    <s v="7/26/2017"/>
    <s v="Standard Class"/>
    <s v="CS-11950"/>
    <s v="Carlos Soltero"/>
    <x v="0"/>
    <s v="United States"/>
    <s v="Chicago"/>
    <s v="Illinois"/>
    <n v="60610"/>
    <x v="2"/>
    <x v="123"/>
    <x v="1"/>
    <s v="Storage"/>
    <s v="Trav-L-File Heavy-Duty Shuttle II, Black"/>
    <n v="69.712000000000003"/>
    <n v="2"/>
    <n v="0.2"/>
    <n v="8.7140000000000004"/>
    <m/>
    <n v="2"/>
    <m/>
    <n v="69.712000000000003"/>
    <m/>
    <n v="0.2"/>
    <m/>
    <n v="8.7140000000000004"/>
  </r>
  <r>
    <n v="580"/>
    <s v="CA-2017-118640"/>
    <x v="228"/>
    <s v="7/26/2017"/>
    <s v="Standard Class"/>
    <s v="CS-11950"/>
    <s v="Carlos Soltero"/>
    <x v="0"/>
    <s v="United States"/>
    <s v="Chicago"/>
    <s v="Illinois"/>
    <n v="60610"/>
    <x v="2"/>
    <x v="504"/>
    <x v="0"/>
    <s v="Furnishings"/>
    <s v="Contract Clock, 14&quot;, Brown"/>
    <n v="8.7919999999999998"/>
    <n v="1"/>
    <n v="0.6"/>
    <n v="-5.7148000000000003"/>
    <m/>
    <n v="1"/>
    <m/>
    <n v="8.7919999999999998"/>
    <m/>
    <n v="0.6"/>
    <m/>
    <n v="-5.7148000000000003"/>
  </r>
  <r>
    <n v="581"/>
    <s v="CA-2015-132906"/>
    <x v="229"/>
    <s v="9/14/2015"/>
    <s v="Standard Class"/>
    <s v="CC-12145"/>
    <s v="Charles Crestani"/>
    <x v="0"/>
    <s v="United States"/>
    <s v="Los Angeles"/>
    <s v="California"/>
    <n v="90004"/>
    <x v="1"/>
    <x v="505"/>
    <x v="1"/>
    <s v="Supplies"/>
    <s v="Martin-Yale Premier Letter Opener"/>
    <n v="51.52"/>
    <n v="4"/>
    <n v="0"/>
    <n v="1.5456000000000001"/>
    <m/>
    <n v="4"/>
    <m/>
    <n v="51.52"/>
    <m/>
    <n v="0"/>
    <m/>
    <n v="1.5456000000000001"/>
  </r>
  <r>
    <n v="582"/>
    <s v="CA-2017-145233"/>
    <x v="96"/>
    <d v="2017-05-12T00:00:00"/>
    <s v="Standard Class"/>
    <s v="DV-13465"/>
    <s v="Dianna Vittorini"/>
    <x v="0"/>
    <s v="United States"/>
    <s v="Denver"/>
    <s v="Colorado"/>
    <n v="80219"/>
    <x v="1"/>
    <x v="34"/>
    <x v="2"/>
    <s v="Phones"/>
    <s v="GE 30524EE4"/>
    <n v="470.37599999999998"/>
    <n v="3"/>
    <n v="0.2"/>
    <n v="52.917299999999997"/>
    <m/>
    <n v="3"/>
    <m/>
    <n v="470.37599999999998"/>
    <m/>
    <n v="0.2"/>
    <m/>
    <n v="52.917299999999997"/>
  </r>
  <r>
    <n v="583"/>
    <s v="CA-2017-145233"/>
    <x v="96"/>
    <d v="2017-05-12T00:00:00"/>
    <s v="Standard Class"/>
    <s v="DV-13465"/>
    <s v="Dianna Vittorini"/>
    <x v="0"/>
    <s v="United States"/>
    <s v="Denver"/>
    <s v="Colorado"/>
    <n v="80219"/>
    <x v="1"/>
    <x v="506"/>
    <x v="2"/>
    <s v="Phones"/>
    <s v="AT&amp;T SB67148 SynJ"/>
    <n v="105.584"/>
    <n v="2"/>
    <n v="0.2"/>
    <n v="9.2385999999999999"/>
    <m/>
    <n v="2"/>
    <m/>
    <n v="105.584"/>
    <m/>
    <n v="0.2"/>
    <m/>
    <n v="9.2385999999999999"/>
  </r>
  <r>
    <n v="584"/>
    <s v="CA-2017-145233"/>
    <x v="96"/>
    <d v="2017-05-12T00:00:00"/>
    <s v="Standard Class"/>
    <s v="DV-13465"/>
    <s v="Dianna Vittorini"/>
    <x v="0"/>
    <s v="United States"/>
    <s v="Denver"/>
    <s v="Colorado"/>
    <n v="80219"/>
    <x v="1"/>
    <x v="95"/>
    <x v="1"/>
    <s v="Appliances"/>
    <s v="Fellowes Basic Home/Office Series Surge Protectors"/>
    <n v="31.152000000000001"/>
    <n v="3"/>
    <n v="0.2"/>
    <n v="3.5045999999999999"/>
    <m/>
    <n v="3"/>
    <m/>
    <n v="31.152000000000001"/>
    <m/>
    <n v="0.2"/>
    <m/>
    <n v="3.5045999999999999"/>
  </r>
  <r>
    <n v="585"/>
    <s v="CA-2017-145233"/>
    <x v="96"/>
    <d v="2017-05-12T00:00:00"/>
    <s v="Standard Class"/>
    <s v="DV-13465"/>
    <s v="Dianna Vittorini"/>
    <x v="0"/>
    <s v="United States"/>
    <s v="Denver"/>
    <s v="Colorado"/>
    <n v="80219"/>
    <x v="1"/>
    <x v="507"/>
    <x v="1"/>
    <s v="Binders"/>
    <s v="Recycled Pressboard Report Cover with Reinforced Top Hinge"/>
    <n v="6.7830000000000004"/>
    <n v="7"/>
    <n v="0.7"/>
    <n v="-4.7481"/>
    <m/>
    <n v="7"/>
    <m/>
    <n v="6.7830000000000004"/>
    <m/>
    <n v="0.7"/>
    <m/>
    <n v="-4.7481"/>
  </r>
  <r>
    <n v="586"/>
    <s v="CA-2017-145233"/>
    <x v="96"/>
    <d v="2017-05-12T00:00:00"/>
    <s v="Standard Class"/>
    <s v="DV-13465"/>
    <s v="Dianna Vittorini"/>
    <x v="0"/>
    <s v="United States"/>
    <s v="Denver"/>
    <s v="Colorado"/>
    <n v="80219"/>
    <x v="1"/>
    <x v="143"/>
    <x v="2"/>
    <s v="Phones"/>
    <s v="Jabra BIZ 2300 Duo QD Duo Corded Headset"/>
    <n v="406.36799999999999"/>
    <n v="4"/>
    <n v="0.2"/>
    <n v="30.477599999999999"/>
    <m/>
    <n v="4"/>
    <m/>
    <n v="406.36799999999999"/>
    <m/>
    <n v="0.2"/>
    <m/>
    <n v="30.477599999999999"/>
  </r>
  <r>
    <n v="587"/>
    <s v="CA-2015-128139"/>
    <x v="230"/>
    <d v="2015-09-07T00:00:00"/>
    <s v="Standard Class"/>
    <s v="BD-11725"/>
    <s v="Bruce Degenhardt"/>
    <x v="0"/>
    <s v="United States"/>
    <s v="Richmond"/>
    <s v="Kentucky"/>
    <n v="40475"/>
    <x v="0"/>
    <x v="367"/>
    <x v="0"/>
    <s v="Chairs"/>
    <s v="Novimex High-Tech Fabric Mesh Task Chair"/>
    <n v="70.98"/>
    <n v="1"/>
    <n v="0"/>
    <n v="4.9686000000000003"/>
    <m/>
    <n v="1"/>
    <m/>
    <n v="70.98"/>
    <m/>
    <n v="0"/>
    <m/>
    <n v="4.9686000000000003"/>
  </r>
  <r>
    <n v="588"/>
    <s v="CA-2015-128139"/>
    <x v="230"/>
    <d v="2015-09-07T00:00:00"/>
    <s v="Standard Class"/>
    <s v="BD-11725"/>
    <s v="Bruce Degenhardt"/>
    <x v="0"/>
    <s v="United States"/>
    <s v="Richmond"/>
    <s v="Kentucky"/>
    <n v="40475"/>
    <x v="0"/>
    <x v="508"/>
    <x v="1"/>
    <s v="Labels"/>
    <s v="Dot Matrix Printer Tape Reel Labels, White, 5000/Box"/>
    <n v="294.93"/>
    <n v="3"/>
    <n v="0"/>
    <n v="144.51570000000001"/>
    <m/>
    <n v="3"/>
    <m/>
    <n v="294.93"/>
    <m/>
    <n v="0"/>
    <m/>
    <n v="144.51570000000001"/>
  </r>
  <r>
    <n v="589"/>
    <s v="US-2016-156986"/>
    <x v="231"/>
    <s v="3/24/2016"/>
    <s v="Standard Class"/>
    <s v="ZC-21910"/>
    <s v="Zuschuss Carroll"/>
    <x v="0"/>
    <s v="United States"/>
    <s v="Salem"/>
    <s v="Oregon"/>
    <n v="97301"/>
    <x v="1"/>
    <x v="509"/>
    <x v="2"/>
    <s v="Phones"/>
    <s v="i.Sound Portable Power - 8000 mAh"/>
    <n v="84.784000000000006"/>
    <n v="2"/>
    <n v="0.2"/>
    <n v="-20.136199999999999"/>
    <m/>
    <n v="2"/>
    <m/>
    <n v="84.784000000000006"/>
    <m/>
    <n v="0.2"/>
    <m/>
    <n v="-20.136199999999999"/>
  </r>
  <r>
    <n v="590"/>
    <s v="US-2016-156986"/>
    <x v="231"/>
    <s v="3/24/2016"/>
    <s v="Standard Class"/>
    <s v="ZC-21910"/>
    <s v="Zuschuss Carroll"/>
    <x v="0"/>
    <s v="United States"/>
    <s v="Salem"/>
    <s v="Oregon"/>
    <n v="97301"/>
    <x v="1"/>
    <x v="510"/>
    <x v="1"/>
    <s v="Paper"/>
    <s v="Xerox 225"/>
    <n v="20.736000000000001"/>
    <n v="4"/>
    <n v="0.2"/>
    <n v="7.2576000000000001"/>
    <m/>
    <n v="4"/>
    <m/>
    <n v="20.736000000000001"/>
    <m/>
    <n v="0.2"/>
    <m/>
    <n v="7.2576000000000001"/>
  </r>
  <r>
    <n v="591"/>
    <s v="US-2016-156986"/>
    <x v="231"/>
    <s v="3/24/2016"/>
    <s v="Standard Class"/>
    <s v="ZC-21910"/>
    <s v="Zuschuss Carroll"/>
    <x v="0"/>
    <s v="United States"/>
    <s v="Salem"/>
    <s v="Oregon"/>
    <n v="97301"/>
    <x v="1"/>
    <x v="440"/>
    <x v="1"/>
    <s v="Binders"/>
    <s v="Clear Mylar Reinforcing Strips"/>
    <n v="16.821000000000002"/>
    <n v="3"/>
    <n v="0.7"/>
    <n v="-12.896100000000001"/>
    <m/>
    <n v="3"/>
    <m/>
    <n v="16.821000000000002"/>
    <m/>
    <n v="0.7"/>
    <m/>
    <n v="-12.896100000000001"/>
  </r>
  <r>
    <n v="592"/>
    <s v="US-2016-156986"/>
    <x v="231"/>
    <s v="3/24/2016"/>
    <s v="Standard Class"/>
    <s v="ZC-21910"/>
    <s v="Zuschuss Carroll"/>
    <x v="0"/>
    <s v="United States"/>
    <s v="Salem"/>
    <s v="Oregon"/>
    <n v="97301"/>
    <x v="1"/>
    <x v="511"/>
    <x v="1"/>
    <s v="Paper"/>
    <s v="Xerox 1894"/>
    <n v="10.368"/>
    <n v="2"/>
    <n v="0.2"/>
    <n v="3.6288"/>
    <m/>
    <n v="2"/>
    <m/>
    <n v="10.368"/>
    <m/>
    <n v="0.2"/>
    <m/>
    <n v="3.6288"/>
  </r>
  <r>
    <n v="593"/>
    <s v="CA-2014-135405"/>
    <x v="232"/>
    <s v="1/13/2014"/>
    <s v="Standard Class"/>
    <s v="MS-17830"/>
    <s v="Melanie Seite"/>
    <x v="0"/>
    <s v="United States"/>
    <s v="Laredo"/>
    <s v="Texas"/>
    <n v="78041"/>
    <x v="2"/>
    <x v="512"/>
    <x v="1"/>
    <s v="Art"/>
    <s v="Newell 312"/>
    <n v="9.3439999999999994"/>
    <n v="2"/>
    <n v="0.2"/>
    <n v="1.1679999999999999"/>
    <m/>
    <n v="2"/>
    <m/>
    <n v="9.3439999999999994"/>
    <m/>
    <n v="0.2"/>
    <m/>
    <n v="1.1679999999999999"/>
  </r>
  <r>
    <n v="594"/>
    <s v="CA-2014-135405"/>
    <x v="232"/>
    <s v="1/13/2014"/>
    <s v="Standard Class"/>
    <s v="MS-17830"/>
    <s v="Melanie Seite"/>
    <x v="0"/>
    <s v="United States"/>
    <s v="Laredo"/>
    <s v="Texas"/>
    <n v="78041"/>
    <x v="2"/>
    <x v="197"/>
    <x v="2"/>
    <s v="Accessories"/>
    <s v="Memorex Micro Travel Drive 8 GB"/>
    <n v="31.2"/>
    <n v="3"/>
    <n v="0.2"/>
    <n v="9.75"/>
    <m/>
    <n v="3"/>
    <m/>
    <n v="31.2"/>
    <m/>
    <n v="0.2"/>
    <m/>
    <n v="9.75"/>
  </r>
  <r>
    <n v="595"/>
    <s v="CA-2014-131450"/>
    <x v="233"/>
    <s v="8/15/2014"/>
    <s v="Standard Class"/>
    <s v="LR-16915"/>
    <s v="Lena Radford"/>
    <x v="0"/>
    <s v="United States"/>
    <s v="San Diego"/>
    <s v="California"/>
    <n v="92024"/>
    <x v="1"/>
    <x v="513"/>
    <x v="1"/>
    <s v="Appliances"/>
    <s v="Fellowes Superior 10 Outlet Split Surge Protector"/>
    <n v="76.12"/>
    <n v="2"/>
    <n v="0"/>
    <n v="22.0748"/>
    <m/>
    <n v="2"/>
    <m/>
    <n v="76.12"/>
    <m/>
    <n v="0"/>
    <m/>
    <n v="22.0748"/>
  </r>
  <r>
    <n v="596"/>
    <s v="CA-2014-131450"/>
    <x v="233"/>
    <s v="8/15/2014"/>
    <s v="Standard Class"/>
    <s v="LR-16915"/>
    <s v="Lena Radford"/>
    <x v="0"/>
    <s v="United States"/>
    <s v="San Diego"/>
    <s v="California"/>
    <n v="92024"/>
    <x v="1"/>
    <x v="361"/>
    <x v="2"/>
    <s v="Copiers"/>
    <s v="Sharp AL-1530CS Digital Copier"/>
    <n v="1199.9760000000001"/>
    <n v="3"/>
    <n v="0.2"/>
    <n v="434.99130000000002"/>
    <m/>
    <n v="3"/>
    <m/>
    <n v="1199.9760000000001"/>
    <m/>
    <n v="0.2"/>
    <m/>
    <n v="434.99130000000002"/>
  </r>
  <r>
    <n v="597"/>
    <s v="CA-2014-131450"/>
    <x v="233"/>
    <s v="8/15/2014"/>
    <s v="Standard Class"/>
    <s v="LR-16915"/>
    <s v="Lena Radford"/>
    <x v="0"/>
    <s v="United States"/>
    <s v="San Diego"/>
    <s v="California"/>
    <n v="92024"/>
    <x v="1"/>
    <x v="288"/>
    <x v="2"/>
    <s v="Phones"/>
    <s v="AT&amp;T 1070 Corded Phone"/>
    <n v="445.96"/>
    <n v="5"/>
    <n v="0.2"/>
    <n v="55.744999999999997"/>
    <m/>
    <n v="5"/>
    <m/>
    <n v="445.96"/>
    <m/>
    <n v="0.2"/>
    <m/>
    <n v="55.744999999999997"/>
  </r>
  <r>
    <n v="598"/>
    <s v="CA-2014-131450"/>
    <x v="233"/>
    <s v="8/15/2014"/>
    <s v="Standard Class"/>
    <s v="LR-16915"/>
    <s v="Lena Radford"/>
    <x v="0"/>
    <s v="United States"/>
    <s v="San Diego"/>
    <s v="California"/>
    <n v="92024"/>
    <x v="1"/>
    <x v="514"/>
    <x v="0"/>
    <s v="Furnishings"/>
    <s v="Dana Halogen Swing-Arm Architect Lamp"/>
    <n v="327.76"/>
    <n v="8"/>
    <n v="0"/>
    <n v="91.772800000000004"/>
    <m/>
    <n v="8"/>
    <m/>
    <n v="327.76"/>
    <m/>
    <n v="0"/>
    <m/>
    <n v="91.772800000000004"/>
  </r>
  <r>
    <n v="599"/>
    <s v="CA-2016-120180"/>
    <x v="216"/>
    <s v="7/16/2016"/>
    <s v="First Class"/>
    <s v="TP-21130"/>
    <s v="Theone Pippenger"/>
    <x v="0"/>
    <s v="United States"/>
    <s v="Philadelphia"/>
    <s v="Pennsylvania"/>
    <n v="19134"/>
    <x v="3"/>
    <x v="515"/>
    <x v="1"/>
    <s v="Supplies"/>
    <s v="Acme Stainless Steel Office Snips"/>
    <n v="11.632"/>
    <n v="2"/>
    <n v="0.2"/>
    <n v="1.0178"/>
    <m/>
    <n v="2"/>
    <m/>
    <n v="11.632"/>
    <m/>
    <n v="0.2"/>
    <m/>
    <n v="1.0178"/>
  </r>
  <r>
    <n v="600"/>
    <s v="US-2016-100720"/>
    <x v="87"/>
    <s v="7/21/2016"/>
    <s v="Standard Class"/>
    <s v="CK-12205"/>
    <s v="Chloris Kastensmidt"/>
    <x v="0"/>
    <s v="United States"/>
    <s v="Philadelphia"/>
    <s v="Pennsylvania"/>
    <n v="19120"/>
    <x v="3"/>
    <x v="516"/>
    <x v="2"/>
    <s v="Phones"/>
    <s v="Mophie Juice Pack Helium for iPhone"/>
    <n v="143.982"/>
    <n v="3"/>
    <n v="0.4"/>
    <n v="-28.796399999999998"/>
    <m/>
    <n v="3"/>
    <m/>
    <n v="143.982"/>
    <m/>
    <n v="0.4"/>
    <m/>
    <n v="-28.796399999999998"/>
  </r>
  <r>
    <n v="601"/>
    <s v="US-2016-100720"/>
    <x v="87"/>
    <s v="7/21/2016"/>
    <s v="Standard Class"/>
    <s v="CK-12205"/>
    <s v="Chloris Kastensmidt"/>
    <x v="0"/>
    <s v="United States"/>
    <s v="Philadelphia"/>
    <s v="Pennsylvania"/>
    <n v="19120"/>
    <x v="3"/>
    <x v="517"/>
    <x v="2"/>
    <s v="Phones"/>
    <s v="GE 2-Jack Phone Line Splitter"/>
    <n v="494.37599999999998"/>
    <n v="4"/>
    <n v="0.4"/>
    <n v="-115.3544"/>
    <m/>
    <n v="4"/>
    <m/>
    <n v="494.37599999999998"/>
    <m/>
    <n v="0.4"/>
    <m/>
    <n v="-115.3544"/>
  </r>
  <r>
    <n v="602"/>
    <s v="US-2016-100720"/>
    <x v="87"/>
    <s v="7/21/2016"/>
    <s v="Standard Class"/>
    <s v="CK-12205"/>
    <s v="Chloris Kastensmidt"/>
    <x v="0"/>
    <s v="United States"/>
    <s v="Philadelphia"/>
    <s v="Pennsylvania"/>
    <n v="19120"/>
    <x v="3"/>
    <x v="503"/>
    <x v="1"/>
    <s v="Supplies"/>
    <s v="Acme Value Line Scissors"/>
    <n v="5.84"/>
    <n v="2"/>
    <n v="0.2"/>
    <n v="0.73"/>
    <m/>
    <n v="2"/>
    <m/>
    <n v="5.84"/>
    <m/>
    <n v="0.2"/>
    <m/>
    <n v="0.73"/>
  </r>
  <r>
    <n v="603"/>
    <s v="CA-2014-149958"/>
    <x v="234"/>
    <s v="3/19/2014"/>
    <s v="Standard Class"/>
    <s v="AS-10240"/>
    <s v="Alan Shonely"/>
    <x v="0"/>
    <s v="United States"/>
    <s v="Tampa"/>
    <s v="Florida"/>
    <n v="33614"/>
    <x v="0"/>
    <x v="518"/>
    <x v="1"/>
    <s v="Storage"/>
    <s v="Hot File 7-Pocket, Floor Stand"/>
    <n v="142.77600000000001"/>
    <n v="1"/>
    <n v="0.2"/>
    <n v="17.847000000000001"/>
    <m/>
    <n v="1"/>
    <m/>
    <n v="142.77600000000001"/>
    <m/>
    <n v="0.2"/>
    <m/>
    <n v="17.847000000000001"/>
  </r>
  <r>
    <n v="604"/>
    <s v="CA-2014-149958"/>
    <x v="234"/>
    <s v="3/19/2014"/>
    <s v="Standard Class"/>
    <s v="AS-10240"/>
    <s v="Alan Shonely"/>
    <x v="0"/>
    <s v="United States"/>
    <s v="Tampa"/>
    <s v="Florida"/>
    <n v="33614"/>
    <x v="0"/>
    <x v="285"/>
    <x v="0"/>
    <s v="Furnishings"/>
    <s v="Eldon Expressions Desk Accessory, Wood Photo Frame, Mahogany"/>
    <n v="45.695999999999998"/>
    <n v="3"/>
    <n v="0.2"/>
    <n v="5.1407999999999996"/>
    <m/>
    <n v="3"/>
    <m/>
    <n v="45.695999999999998"/>
    <m/>
    <n v="0.2"/>
    <m/>
    <n v="5.1407999999999996"/>
  </r>
  <r>
    <n v="605"/>
    <s v="CA-2014-149958"/>
    <x v="234"/>
    <s v="3/19/2014"/>
    <s v="Standard Class"/>
    <s v="AS-10240"/>
    <s v="Alan Shonely"/>
    <x v="0"/>
    <s v="United States"/>
    <s v="Tampa"/>
    <s v="Florida"/>
    <n v="33614"/>
    <x v="0"/>
    <x v="385"/>
    <x v="1"/>
    <s v="Binders"/>
    <s v="Insertable Tab Post Binder Dividers"/>
    <n v="7.218"/>
    <n v="3"/>
    <n v="0.7"/>
    <n v="-5.5338000000000003"/>
    <m/>
    <n v="3"/>
    <m/>
    <n v="7.218"/>
    <m/>
    <n v="0.7"/>
    <m/>
    <n v="-5.5338000000000003"/>
  </r>
  <r>
    <n v="606"/>
    <s v="CA-2014-149958"/>
    <x v="234"/>
    <s v="3/19/2014"/>
    <s v="Standard Class"/>
    <s v="AS-10240"/>
    <s v="Alan Shonely"/>
    <x v="0"/>
    <s v="United States"/>
    <s v="Tampa"/>
    <s v="Florida"/>
    <n v="33614"/>
    <x v="0"/>
    <x v="379"/>
    <x v="1"/>
    <s v="Binders"/>
    <s v="GBC VeloBinder Manual Binding System"/>
    <n v="43.188000000000002"/>
    <n v="4"/>
    <n v="0.7"/>
    <n v="-31.671199999999999"/>
    <m/>
    <n v="4"/>
    <m/>
    <n v="43.188000000000002"/>
    <m/>
    <n v="0.7"/>
    <m/>
    <n v="-31.671199999999999"/>
  </r>
  <r>
    <n v="607"/>
    <s v="CA-2014-149958"/>
    <x v="234"/>
    <s v="3/19/2014"/>
    <s v="Standard Class"/>
    <s v="AS-10240"/>
    <s v="Alan Shonely"/>
    <x v="0"/>
    <s v="United States"/>
    <s v="Tampa"/>
    <s v="Florida"/>
    <n v="33614"/>
    <x v="0"/>
    <x v="519"/>
    <x v="1"/>
    <s v="Paper"/>
    <s v="Xerox 1889"/>
    <n v="131.904"/>
    <n v="3"/>
    <n v="0.2"/>
    <n v="47.815199999999997"/>
    <m/>
    <n v="3"/>
    <m/>
    <n v="131.904"/>
    <m/>
    <n v="0.2"/>
    <m/>
    <n v="47.815199999999997"/>
  </r>
  <r>
    <n v="608"/>
    <s v="US-2014-105767"/>
    <x v="235"/>
    <s v="5/27/2014"/>
    <s v="Standard Class"/>
    <s v="AR-10510"/>
    <s v="Andrew Roberts"/>
    <x v="0"/>
    <s v="United States"/>
    <s v="Philadelphia"/>
    <s v="Pennsylvania"/>
    <n v="19134"/>
    <x v="3"/>
    <x v="520"/>
    <x v="1"/>
    <s v="Binders"/>
    <s v="Angle-D Ring Binders"/>
    <n v="3.282"/>
    <n v="2"/>
    <n v="0.7"/>
    <n v="-2.6255999999999999"/>
    <m/>
    <n v="2"/>
    <m/>
    <n v="3.282"/>
    <m/>
    <n v="0.7"/>
    <m/>
    <n v="-2.6255999999999999"/>
  </r>
  <r>
    <n v="609"/>
    <s v="US-2014-105767"/>
    <x v="235"/>
    <s v="5/27/2014"/>
    <s v="Standard Class"/>
    <s v="AR-10510"/>
    <s v="Andrew Roberts"/>
    <x v="0"/>
    <s v="United States"/>
    <s v="Philadelphia"/>
    <s v="Pennsylvania"/>
    <n v="19134"/>
    <x v="3"/>
    <x v="454"/>
    <x v="1"/>
    <s v="Art"/>
    <s v="Newell 317"/>
    <n v="21.167999999999999"/>
    <n v="9"/>
    <n v="0.2"/>
    <n v="2.3814000000000002"/>
    <m/>
    <n v="9"/>
    <m/>
    <n v="21.167999999999999"/>
    <m/>
    <n v="0.2"/>
    <m/>
    <n v="2.3814000000000002"/>
  </r>
  <r>
    <n v="610"/>
    <s v="US-2014-105767"/>
    <x v="235"/>
    <s v="5/27/2014"/>
    <s v="Standard Class"/>
    <s v="AR-10510"/>
    <s v="Andrew Roberts"/>
    <x v="0"/>
    <s v="United States"/>
    <s v="Philadelphia"/>
    <s v="Pennsylvania"/>
    <n v="19134"/>
    <x v="3"/>
    <x v="521"/>
    <x v="2"/>
    <s v="Phones"/>
    <s v="Motorola L804"/>
    <n v="55.188000000000002"/>
    <n v="2"/>
    <n v="0.4"/>
    <n v="-10.117800000000001"/>
    <m/>
    <n v="2"/>
    <m/>
    <n v="55.188000000000002"/>
    <m/>
    <n v="0.4"/>
    <m/>
    <n v="-10.117800000000001"/>
  </r>
  <r>
    <n v="611"/>
    <s v="CA-2016-161816"/>
    <x v="236"/>
    <d v="2016-01-05T00:00:00"/>
    <s v="First Class"/>
    <s v="NB-18655"/>
    <s v="Nona Balk"/>
    <x v="1"/>
    <s v="United States"/>
    <s v="Dallas"/>
    <s v="Texas"/>
    <n v="75217"/>
    <x v="2"/>
    <x v="348"/>
    <x v="2"/>
    <s v="Phones"/>
    <s v="Nortel Meridian M3904 Professional Digital phone"/>
    <n v="369.57600000000002"/>
    <n v="3"/>
    <n v="0.2"/>
    <n v="41.577300000000001"/>
    <m/>
    <n v="3"/>
    <m/>
    <n v="369.57600000000002"/>
    <m/>
    <n v="0.2"/>
    <m/>
    <n v="41.577300000000001"/>
  </r>
  <r>
    <n v="612"/>
    <s v="CA-2016-161816"/>
    <x v="236"/>
    <d v="2016-01-05T00:00:00"/>
    <s v="First Class"/>
    <s v="NB-18655"/>
    <s v="Nona Balk"/>
    <x v="1"/>
    <s v="United States"/>
    <s v="Dallas"/>
    <s v="Texas"/>
    <n v="75217"/>
    <x v="2"/>
    <x v="522"/>
    <x v="1"/>
    <s v="Labels"/>
    <s v="Avery 493"/>
    <n v="15.712"/>
    <n v="4"/>
    <n v="0.2"/>
    <n v="5.6955999999999998"/>
    <m/>
    <n v="4"/>
    <m/>
    <n v="15.712"/>
    <m/>
    <n v="0.2"/>
    <m/>
    <n v="5.6955999999999998"/>
  </r>
  <r>
    <n v="613"/>
    <s v="CA-2016-121223"/>
    <x v="108"/>
    <s v="9/13/2016"/>
    <s v="Second Class"/>
    <s v="GD-14590"/>
    <s v="Giulietta Dortch"/>
    <x v="1"/>
    <s v="United States"/>
    <s v="Philadelphia"/>
    <s v="Pennsylvania"/>
    <n v="19143"/>
    <x v="3"/>
    <x v="523"/>
    <x v="1"/>
    <s v="Paper"/>
    <s v="Xerox 1972"/>
    <n v="8.4480000000000004"/>
    <n v="2"/>
    <n v="0.2"/>
    <n v="2.64"/>
    <m/>
    <n v="2"/>
    <m/>
    <n v="8.4480000000000004"/>
    <m/>
    <n v="0.2"/>
    <m/>
    <n v="2.64"/>
  </r>
  <r>
    <n v="614"/>
    <s v="CA-2016-121223"/>
    <x v="108"/>
    <s v="9/13/2016"/>
    <s v="Second Class"/>
    <s v="GD-14590"/>
    <s v="Giulietta Dortch"/>
    <x v="1"/>
    <s v="United States"/>
    <s v="Philadelphia"/>
    <s v="Pennsylvania"/>
    <n v="19143"/>
    <x v="3"/>
    <x v="524"/>
    <x v="2"/>
    <s v="Phones"/>
    <s v="Cisco 8x8 Inc. 6753i IP Business Phone System"/>
    <n v="728.94600000000003"/>
    <n v="9"/>
    <n v="0.4"/>
    <n v="-157.9383"/>
    <m/>
    <n v="9"/>
    <m/>
    <n v="728.94600000000003"/>
    <m/>
    <n v="0.4"/>
    <m/>
    <n v="-157.9383"/>
  </r>
  <r>
    <n v="615"/>
    <s v="CA-2017-138611"/>
    <x v="237"/>
    <s v="11/17/2017"/>
    <s v="Second Class"/>
    <s v="CK-12595"/>
    <s v="Clytie Kelty"/>
    <x v="0"/>
    <s v="United States"/>
    <s v="Grove City"/>
    <s v="Ohio"/>
    <n v="43123"/>
    <x v="3"/>
    <x v="222"/>
    <x v="2"/>
    <s v="Phones"/>
    <s v="PureGear Roll-On Screen Protector"/>
    <n v="119.94"/>
    <n v="10"/>
    <n v="0.4"/>
    <n v="15.992000000000001"/>
    <m/>
    <n v="10"/>
    <m/>
    <n v="119.94"/>
    <m/>
    <n v="0.4"/>
    <m/>
    <n v="15.992000000000001"/>
  </r>
  <r>
    <n v="616"/>
    <s v="CA-2017-138611"/>
    <x v="237"/>
    <s v="11/17/2017"/>
    <s v="Second Class"/>
    <s v="CK-12595"/>
    <s v="Clytie Kelty"/>
    <x v="0"/>
    <s v="United States"/>
    <s v="Grove City"/>
    <s v="Ohio"/>
    <n v="43123"/>
    <x v="3"/>
    <x v="525"/>
    <x v="1"/>
    <s v="Binders"/>
    <s v="Prestige Round Ring Binders"/>
    <n v="3.6480000000000001"/>
    <n v="2"/>
    <n v="0.7"/>
    <n v="-2.7968000000000002"/>
    <m/>
    <n v="2"/>
    <m/>
    <n v="3.6480000000000001"/>
    <m/>
    <n v="0.7"/>
    <m/>
    <n v="-2.7968000000000002"/>
  </r>
  <r>
    <n v="617"/>
    <s v="CA-2017-117947"/>
    <x v="238"/>
    <s v="8/23/2017"/>
    <s v="Second Class"/>
    <s v="NG-18355"/>
    <s v="Nat Gilpin"/>
    <x v="1"/>
    <s v="United States"/>
    <s v="New York City"/>
    <s v="New York"/>
    <n v="10011"/>
    <x v="3"/>
    <x v="526"/>
    <x v="0"/>
    <s v="Furnishings"/>
    <s v="DAX Metal Frame, Desktop, Stepped-Edge"/>
    <n v="40.479999999999997"/>
    <n v="2"/>
    <n v="0"/>
    <n v="15.7872"/>
    <m/>
    <n v="2"/>
    <m/>
    <n v="40.479999999999997"/>
    <m/>
    <n v="0"/>
    <m/>
    <n v="15.7872"/>
  </r>
  <r>
    <n v="618"/>
    <s v="CA-2017-117947"/>
    <x v="238"/>
    <s v="8/23/2017"/>
    <s v="Second Class"/>
    <s v="NG-18355"/>
    <s v="Nat Gilpin"/>
    <x v="1"/>
    <s v="United States"/>
    <s v="New York City"/>
    <s v="New York"/>
    <n v="10011"/>
    <x v="3"/>
    <x v="527"/>
    <x v="0"/>
    <s v="Furnishings"/>
    <s v="DAX Value U-Channel Document Frames, Easel Back"/>
    <n v="9.94"/>
    <n v="2"/>
    <n v="0"/>
    <n v="3.0813999999999999"/>
    <m/>
    <n v="2"/>
    <m/>
    <n v="9.94"/>
    <m/>
    <n v="0"/>
    <m/>
    <n v="3.0813999999999999"/>
  </r>
  <r>
    <n v="619"/>
    <s v="CA-2017-117947"/>
    <x v="238"/>
    <s v="8/23/2017"/>
    <s v="Second Class"/>
    <s v="NG-18355"/>
    <s v="Nat Gilpin"/>
    <x v="1"/>
    <s v="United States"/>
    <s v="New York City"/>
    <s v="New York"/>
    <n v="10011"/>
    <x v="3"/>
    <x v="528"/>
    <x v="1"/>
    <s v="Binders"/>
    <s v="Recycled Easel Ring Binders"/>
    <n v="107.42400000000001"/>
    <n v="9"/>
    <n v="0.2"/>
    <n v="33.57"/>
    <m/>
    <n v="9"/>
    <m/>
    <n v="107.42400000000001"/>
    <m/>
    <n v="0.2"/>
    <m/>
    <n v="33.57"/>
  </r>
  <r>
    <n v="620"/>
    <s v="CA-2017-117947"/>
    <x v="238"/>
    <s v="8/23/2017"/>
    <s v="Second Class"/>
    <s v="NG-18355"/>
    <s v="Nat Gilpin"/>
    <x v="1"/>
    <s v="United States"/>
    <s v="New York City"/>
    <s v="New York"/>
    <n v="10011"/>
    <x v="3"/>
    <x v="529"/>
    <x v="2"/>
    <s v="Phones"/>
    <s v="Grandstream GXP1160 VoIP phone"/>
    <n v="37.909999999999997"/>
    <n v="1"/>
    <n v="0"/>
    <n v="10.9939"/>
    <m/>
    <n v="1"/>
    <m/>
    <n v="37.909999999999997"/>
    <m/>
    <n v="0"/>
    <m/>
    <n v="10.9939"/>
  </r>
  <r>
    <n v="621"/>
    <s v="CA-2017-117947"/>
    <x v="238"/>
    <s v="8/23/2017"/>
    <s v="Second Class"/>
    <s v="NG-18355"/>
    <s v="Nat Gilpin"/>
    <x v="1"/>
    <s v="United States"/>
    <s v="New York City"/>
    <s v="New York"/>
    <n v="10011"/>
    <x v="3"/>
    <x v="138"/>
    <x v="0"/>
    <s v="Furnishings"/>
    <s v="Seth Thomas 14&quot; Putty-Colored Wall Clock"/>
    <n v="88.02"/>
    <n v="3"/>
    <n v="0"/>
    <n v="27.286200000000001"/>
    <m/>
    <n v="3"/>
    <m/>
    <n v="88.02"/>
    <m/>
    <n v="0"/>
    <m/>
    <n v="27.286200000000001"/>
  </r>
  <r>
    <n v="622"/>
    <s v="US-2014-111171"/>
    <x v="58"/>
    <s v="12/31/2014"/>
    <s v="Standard Class"/>
    <s v="CA-12265"/>
    <s v="Christina Anderson"/>
    <x v="0"/>
    <s v="United States"/>
    <s v="Chicago"/>
    <s v="Illinois"/>
    <n v="60610"/>
    <x v="2"/>
    <x v="530"/>
    <x v="1"/>
    <s v="Binders"/>
    <s v="Cardinal Slant-D Ring Binder, Heavy Gauge Vinyl"/>
    <n v="8.69"/>
    <n v="5"/>
    <n v="0.8"/>
    <n v="-14.773"/>
    <m/>
    <n v="5"/>
    <m/>
    <n v="8.69"/>
    <m/>
    <n v="0.8"/>
    <m/>
    <n v="-14.773"/>
  </r>
  <r>
    <n v="623"/>
    <s v="CA-2015-138009"/>
    <x v="239"/>
    <d v="2015-03-12T00:00:00"/>
    <s v="Standard Class"/>
    <s v="SF-20965"/>
    <s v="Sylvia Foulston"/>
    <x v="1"/>
    <s v="United States"/>
    <s v="Dearborn"/>
    <s v="Michigan"/>
    <n v="48126"/>
    <x v="2"/>
    <x v="531"/>
    <x v="0"/>
    <s v="Chairs"/>
    <s v="Global Manager's Adjustable Task Chair, Storm"/>
    <n v="301.95999999999998"/>
    <n v="2"/>
    <n v="0"/>
    <n v="87.568399999999997"/>
    <m/>
    <n v="2"/>
    <m/>
    <n v="301.95999999999998"/>
    <m/>
    <n v="0"/>
    <m/>
    <n v="87.568399999999997"/>
  </r>
  <r>
    <n v="624"/>
    <s v="CA-2015-138009"/>
    <x v="239"/>
    <d v="2015-03-12T00:00:00"/>
    <s v="Standard Class"/>
    <s v="SF-20965"/>
    <s v="Sylvia Foulston"/>
    <x v="1"/>
    <s v="United States"/>
    <s v="Dearborn"/>
    <s v="Michigan"/>
    <n v="48126"/>
    <x v="2"/>
    <x v="532"/>
    <x v="1"/>
    <s v="Appliances"/>
    <s v="Honeywell Enviracaire Portable HEPA Air Cleaner for up to 10 x 16 Room"/>
    <n v="555.21"/>
    <n v="5"/>
    <n v="0.1"/>
    <n v="178.90100000000001"/>
    <m/>
    <n v="5"/>
    <m/>
    <n v="555.21"/>
    <m/>
    <n v="0.1"/>
    <m/>
    <n v="178.90100000000001"/>
  </r>
  <r>
    <n v="625"/>
    <s v="CA-2015-138009"/>
    <x v="239"/>
    <d v="2015-03-12T00:00:00"/>
    <s v="Standard Class"/>
    <s v="SF-20965"/>
    <s v="Sylvia Foulston"/>
    <x v="1"/>
    <s v="United States"/>
    <s v="Dearborn"/>
    <s v="Michigan"/>
    <n v="48126"/>
    <x v="2"/>
    <x v="533"/>
    <x v="1"/>
    <s v="Storage"/>
    <s v="Mini 13-1/2 Capacity Data Binder Rack, Pearl"/>
    <n v="523.48"/>
    <n v="4"/>
    <n v="0"/>
    <n v="130.87"/>
    <m/>
    <n v="4"/>
    <m/>
    <n v="523.48"/>
    <m/>
    <n v="0"/>
    <m/>
    <n v="130.87"/>
  </r>
  <r>
    <n v="626"/>
    <s v="CA-2015-138009"/>
    <x v="239"/>
    <d v="2015-03-12T00:00:00"/>
    <s v="Standard Class"/>
    <s v="SF-20965"/>
    <s v="Sylvia Foulston"/>
    <x v="1"/>
    <s v="United States"/>
    <s v="Dearborn"/>
    <s v="Michigan"/>
    <n v="48126"/>
    <x v="2"/>
    <x v="30"/>
    <x v="1"/>
    <s v="Art"/>
    <s v="BOSTON Model 1800 Electric Pencil Sharpeners, Putty/Woodgrain"/>
    <n v="161.82"/>
    <n v="9"/>
    <n v="0"/>
    <n v="46.927799999999998"/>
    <m/>
    <n v="9"/>
    <m/>
    <n v="161.82"/>
    <m/>
    <n v="0"/>
    <m/>
    <n v="46.927799999999998"/>
  </r>
  <r>
    <n v="627"/>
    <s v="CA-2017-163020"/>
    <x v="175"/>
    <s v="9/19/2017"/>
    <s v="Standard Class"/>
    <s v="MO-17800"/>
    <s v="Meg O'Connel"/>
    <x v="3"/>
    <s v="United States"/>
    <s v="New York City"/>
    <s v="New York"/>
    <n v="10009"/>
    <x v="3"/>
    <x v="534"/>
    <x v="0"/>
    <s v="Furnishings"/>
    <s v="Master Caster Door Stop, Brown"/>
    <n v="35.56"/>
    <n v="7"/>
    <n v="0"/>
    <n v="12.090400000000001"/>
    <m/>
    <n v="7"/>
    <m/>
    <n v="35.56"/>
    <m/>
    <n v="0"/>
    <m/>
    <n v="12.090400000000001"/>
  </r>
  <r>
    <n v="628"/>
    <s v="CA-2017-153787"/>
    <x v="240"/>
    <s v="5/23/2017"/>
    <s v="Standard Class"/>
    <s v="AT-10735"/>
    <s v="Annie Thurman"/>
    <x v="0"/>
    <s v="United States"/>
    <s v="Seattle"/>
    <s v="Washington"/>
    <n v="98115"/>
    <x v="1"/>
    <x v="535"/>
    <x v="1"/>
    <s v="Appliances"/>
    <s v="Belkin Premiere Surge Master II 8-outlet surge protector"/>
    <n v="97.16"/>
    <n v="2"/>
    <n v="0"/>
    <n v="28.176400000000001"/>
    <m/>
    <n v="2"/>
    <m/>
    <n v="97.16"/>
    <m/>
    <n v="0"/>
    <m/>
    <n v="28.176400000000001"/>
  </r>
  <r>
    <n v="629"/>
    <s v="CA-2017-133431"/>
    <x v="94"/>
    <s v="12/21/2017"/>
    <s v="Standard Class"/>
    <s v="LC-17140"/>
    <s v="Logan Currie"/>
    <x v="0"/>
    <s v="United States"/>
    <s v="San Francisco"/>
    <s v="California"/>
    <n v="94122"/>
    <x v="1"/>
    <x v="536"/>
    <x v="1"/>
    <s v="Binders"/>
    <s v="Acco Pressboard Covers with Storage Hooks, 9 1/2&quot; x 11&quot;, Executive Red"/>
    <n v="15.24"/>
    <n v="5"/>
    <n v="0.2"/>
    <n v="5.1435000000000004"/>
    <m/>
    <n v="5"/>
    <m/>
    <n v="15.24"/>
    <m/>
    <n v="0.2"/>
    <m/>
    <n v="5.1435000000000004"/>
  </r>
  <r>
    <n v="630"/>
    <s v="CA-2017-133431"/>
    <x v="94"/>
    <s v="12/21/2017"/>
    <s v="Standard Class"/>
    <s v="LC-17140"/>
    <s v="Logan Currie"/>
    <x v="0"/>
    <s v="United States"/>
    <s v="San Francisco"/>
    <s v="California"/>
    <n v="94122"/>
    <x v="1"/>
    <x v="249"/>
    <x v="1"/>
    <s v="Paper"/>
    <s v="Ampad Gold Fibre Wirebound Steno Books, 6&quot; x 9&quot;, Gregg Ruled"/>
    <n v="13.23"/>
    <n v="3"/>
    <n v="0"/>
    <n v="6.0857999999999999"/>
    <m/>
    <n v="3"/>
    <m/>
    <n v="13.23"/>
    <m/>
    <n v="0"/>
    <m/>
    <n v="6.0857999999999999"/>
  </r>
  <r>
    <n v="631"/>
    <s v="US-2016-135720"/>
    <x v="25"/>
    <s v="12/13/2016"/>
    <s v="Second Class"/>
    <s v="FM-14380"/>
    <s v="Fred McMath"/>
    <x v="0"/>
    <s v="United States"/>
    <s v="Aurora"/>
    <s v="Colorado"/>
    <n v="80013"/>
    <x v="1"/>
    <x v="537"/>
    <x v="1"/>
    <s v="Storage"/>
    <s v="Tennsco Regal Shelving Units"/>
    <n v="243.38399999999999"/>
    <n v="3"/>
    <n v="0.2"/>
    <n v="-51.719099999999997"/>
    <m/>
    <n v="3"/>
    <m/>
    <n v="243.38399999999999"/>
    <m/>
    <n v="0.2"/>
    <m/>
    <n v="-51.719099999999997"/>
  </r>
  <r>
    <n v="632"/>
    <s v="US-2016-135720"/>
    <x v="25"/>
    <s v="12/13/2016"/>
    <s v="Second Class"/>
    <s v="FM-14380"/>
    <s v="Fred McMath"/>
    <x v="0"/>
    <s v="United States"/>
    <s v="Aurora"/>
    <s v="Colorado"/>
    <n v="80013"/>
    <x v="1"/>
    <x v="538"/>
    <x v="2"/>
    <s v="Accessories"/>
    <s v="Imation 32GB Pocket Pro USB 3.0 Flash Drive - 32 GB - Black - 1 P ..."/>
    <n v="119.8"/>
    <n v="5"/>
    <n v="0.2"/>
    <n v="29.95"/>
    <m/>
    <n v="5"/>
    <m/>
    <n v="119.8"/>
    <m/>
    <n v="0.2"/>
    <m/>
    <n v="29.95"/>
  </r>
  <r>
    <n v="633"/>
    <s v="US-2016-135720"/>
    <x v="25"/>
    <s v="12/13/2016"/>
    <s v="Second Class"/>
    <s v="FM-14380"/>
    <s v="Fred McMath"/>
    <x v="0"/>
    <s v="United States"/>
    <s v="Aurora"/>
    <s v="Colorado"/>
    <n v="80013"/>
    <x v="1"/>
    <x v="539"/>
    <x v="2"/>
    <s v="Phones"/>
    <s v="Jabra SPEAK 410"/>
    <n v="300.76799999999997"/>
    <n v="4"/>
    <n v="0.2"/>
    <n v="30.076799999999999"/>
    <m/>
    <n v="4"/>
    <m/>
    <n v="300.76799999999997"/>
    <m/>
    <n v="0.2"/>
    <m/>
    <n v="30.076799999999999"/>
  </r>
  <r>
    <n v="634"/>
    <s v="CA-2017-144694"/>
    <x v="241"/>
    <s v="9/26/2017"/>
    <s v="Second Class"/>
    <s v="BD-11605"/>
    <s v="Brian Dahlen"/>
    <x v="0"/>
    <s v="United States"/>
    <s v="Miami"/>
    <s v="Florida"/>
    <n v="33180"/>
    <x v="0"/>
    <x v="540"/>
    <x v="2"/>
    <s v="Accessories"/>
    <s v="Verbatim 25 GB 6x Blu-ray Single Layer Recordable Disc, 1/Pack"/>
    <n v="17.88"/>
    <n v="3"/>
    <n v="0.2"/>
    <n v="2.4584999999999999"/>
    <m/>
    <n v="3"/>
    <m/>
    <n v="17.88"/>
    <m/>
    <n v="0.2"/>
    <m/>
    <n v="2.4584999999999999"/>
  </r>
  <r>
    <n v="635"/>
    <s v="CA-2017-144694"/>
    <x v="241"/>
    <s v="9/26/2017"/>
    <s v="Second Class"/>
    <s v="BD-11605"/>
    <s v="Brian Dahlen"/>
    <x v="0"/>
    <s v="United States"/>
    <s v="Miami"/>
    <s v="Florida"/>
    <n v="33180"/>
    <x v="0"/>
    <x v="508"/>
    <x v="1"/>
    <s v="Labels"/>
    <s v="Dot Matrix Printer Tape Reel Labels, White, 5000/Box"/>
    <n v="235.94399999999999"/>
    <n v="3"/>
    <n v="0.2"/>
    <n v="85.529700000000005"/>
    <m/>
    <n v="3"/>
    <m/>
    <n v="235.94399999999999"/>
    <m/>
    <n v="0.2"/>
    <m/>
    <n v="85.529700000000005"/>
  </r>
  <r>
    <n v="636"/>
    <s v="CA-2015-168004"/>
    <x v="242"/>
    <d v="2015-09-10T00:00:00"/>
    <s v="Second Class"/>
    <s v="DJ-13420"/>
    <s v="Denny Joy"/>
    <x v="1"/>
    <s v="United States"/>
    <s v="Warner Robins"/>
    <s v="Georgia"/>
    <n v="31088"/>
    <x v="0"/>
    <x v="541"/>
    <x v="0"/>
    <s v="Chairs"/>
    <s v="Office Star - Mesh Screen back chair with Vinyl seat"/>
    <n v="392.94"/>
    <n v="3"/>
    <n v="0"/>
    <n v="43.223399999999998"/>
    <m/>
    <n v="3"/>
    <m/>
    <n v="392.94"/>
    <m/>
    <n v="0"/>
    <m/>
    <n v="43.223399999999998"/>
  </r>
  <r>
    <n v="637"/>
    <s v="US-2016-123470"/>
    <x v="243"/>
    <s v="8/21/2016"/>
    <s v="Standard Class"/>
    <s v="ME-17725"/>
    <s v="Max Engle"/>
    <x v="0"/>
    <s v="United States"/>
    <s v="Aurora"/>
    <s v="Colorado"/>
    <n v="80013"/>
    <x v="1"/>
    <x v="542"/>
    <x v="1"/>
    <s v="Binders"/>
    <s v="Premium Transparent Presentation Covers by GBC"/>
    <n v="18.882000000000001"/>
    <n v="3"/>
    <n v="0.7"/>
    <n v="-13.8468"/>
    <m/>
    <n v="3"/>
    <m/>
    <n v="18.882000000000001"/>
    <m/>
    <n v="0.7"/>
    <m/>
    <n v="-13.8468"/>
  </r>
  <r>
    <n v="638"/>
    <s v="US-2016-123470"/>
    <x v="243"/>
    <s v="8/21/2016"/>
    <s v="Standard Class"/>
    <s v="ME-17725"/>
    <s v="Max Engle"/>
    <x v="0"/>
    <s v="United States"/>
    <s v="Aurora"/>
    <s v="Colorado"/>
    <n v="80013"/>
    <x v="1"/>
    <x v="543"/>
    <x v="1"/>
    <s v="Appliances"/>
    <s v="Tripp Lite TLP810NET Broadband Surge for Modem/Fax"/>
    <n v="122.328"/>
    <n v="3"/>
    <n v="0.2"/>
    <n v="12.232799999999999"/>
    <m/>
    <n v="3"/>
    <m/>
    <n v="122.328"/>
    <m/>
    <n v="0.2"/>
    <m/>
    <n v="12.232799999999999"/>
  </r>
  <r>
    <n v="639"/>
    <s v="CA-2016-115917"/>
    <x v="244"/>
    <s v="5/25/2016"/>
    <s v="Standard Class"/>
    <s v="RB-19465"/>
    <s v="Rick Bensley"/>
    <x v="3"/>
    <s v="United States"/>
    <s v="Vallejo"/>
    <s v="California"/>
    <n v="94591"/>
    <x v="1"/>
    <x v="220"/>
    <x v="0"/>
    <s v="Furnishings"/>
    <s v="Luxo Professional Fluorescent Magnifier Lamp with Clamp-Mount Base"/>
    <n v="1049.2"/>
    <n v="5"/>
    <n v="0"/>
    <n v="272.79199999999997"/>
    <m/>
    <n v="5"/>
    <m/>
    <n v="1049.2"/>
    <m/>
    <n v="0"/>
    <m/>
    <n v="272.79199999999997"/>
  </r>
  <r>
    <n v="640"/>
    <s v="CA-2016-115917"/>
    <x v="244"/>
    <s v="5/25/2016"/>
    <s v="Standard Class"/>
    <s v="RB-19465"/>
    <s v="Rick Bensley"/>
    <x v="3"/>
    <s v="United States"/>
    <s v="Vallejo"/>
    <s v="California"/>
    <n v="94591"/>
    <x v="1"/>
    <x v="544"/>
    <x v="1"/>
    <s v="Binders"/>
    <s v="Wilson Jones Turn Tabs Binder Tool for Ring Binders"/>
    <n v="15.423999999999999"/>
    <n v="4"/>
    <n v="0.2"/>
    <n v="5.0128000000000004"/>
    <m/>
    <n v="4"/>
    <m/>
    <n v="15.423999999999999"/>
    <m/>
    <n v="0.2"/>
    <m/>
    <n v="5.0128000000000004"/>
  </r>
  <r>
    <n v="641"/>
    <s v="CA-2016-147067"/>
    <x v="122"/>
    <s v="12/22/2016"/>
    <s v="Standard Class"/>
    <s v="JD-16150"/>
    <s v="Justin Deggeller"/>
    <x v="1"/>
    <s v="United States"/>
    <s v="Minneapolis"/>
    <s v="Minnesota"/>
    <n v="55407"/>
    <x v="2"/>
    <x v="545"/>
    <x v="0"/>
    <s v="Furnishings"/>
    <s v="Eldon 200 Class Desk Accessories"/>
    <n v="18.84"/>
    <n v="3"/>
    <n v="0"/>
    <n v="6.0288000000000004"/>
    <m/>
    <n v="3"/>
    <m/>
    <n v="18.84"/>
    <m/>
    <n v="0"/>
    <m/>
    <n v="6.0288000000000004"/>
  </r>
  <r>
    <n v="642"/>
    <s v="CA-2017-167913"/>
    <x v="245"/>
    <d v="2017-03-08T00:00:00"/>
    <s v="Second Class"/>
    <s v="JL-15835"/>
    <s v="John Lee"/>
    <x v="0"/>
    <s v="United States"/>
    <s v="Mission Viejo"/>
    <s v="California"/>
    <n v="92691"/>
    <x v="1"/>
    <x v="546"/>
    <x v="1"/>
    <s v="Storage"/>
    <s v="Economy Rollaway Files"/>
    <n v="330.4"/>
    <n v="2"/>
    <n v="0"/>
    <n v="85.903999999999996"/>
    <m/>
    <n v="2"/>
    <m/>
    <n v="330.4"/>
    <m/>
    <n v="0"/>
    <m/>
    <n v="85.903999999999996"/>
  </r>
  <r>
    <n v="643"/>
    <s v="CA-2017-167913"/>
    <x v="245"/>
    <d v="2017-03-08T00:00:00"/>
    <s v="Second Class"/>
    <s v="JL-15835"/>
    <s v="John Lee"/>
    <x v="0"/>
    <s v="United States"/>
    <s v="Mission Viejo"/>
    <s v="California"/>
    <n v="92691"/>
    <x v="1"/>
    <x v="547"/>
    <x v="1"/>
    <s v="Labels"/>
    <s v="Avery 480"/>
    <n v="26.25"/>
    <n v="7"/>
    <n v="0"/>
    <n v="12.6"/>
    <m/>
    <n v="7"/>
    <m/>
    <n v="26.25"/>
    <m/>
    <n v="0"/>
    <m/>
    <n v="12.6"/>
  </r>
  <r>
    <n v="644"/>
    <s v="CA-2017-106103"/>
    <x v="193"/>
    <s v="6/15/2017"/>
    <s v="Standard Class"/>
    <s v="SC-20305"/>
    <s v="Sean Christensen"/>
    <x v="0"/>
    <s v="United States"/>
    <s v="Rochester Hills"/>
    <s v="Michigan"/>
    <n v="48307"/>
    <x v="2"/>
    <x v="217"/>
    <x v="2"/>
    <s v="Accessories"/>
    <s v="Imation 16GB Mini TravelDrive USB 2.0 Flash Drive"/>
    <n v="132.52000000000001"/>
    <n v="4"/>
    <n v="0"/>
    <n v="54.333199999999998"/>
    <m/>
    <n v="4"/>
    <m/>
    <n v="132.52000000000001"/>
    <m/>
    <n v="0"/>
    <m/>
    <n v="54.333199999999998"/>
  </r>
  <r>
    <n v="645"/>
    <s v="US-2017-127719"/>
    <x v="246"/>
    <s v="7/25/2017"/>
    <s v="Standard Class"/>
    <s v="TW-21025"/>
    <s v="Tamara Willingham"/>
    <x v="3"/>
    <s v="United States"/>
    <s v="Plainfield"/>
    <s v="New Jersey"/>
    <n v="7060"/>
    <x v="3"/>
    <x v="548"/>
    <x v="1"/>
    <s v="Paper"/>
    <s v="Xerox 1993"/>
    <n v="6.48"/>
    <n v="1"/>
    <n v="0"/>
    <n v="3.1751999999999998"/>
    <m/>
    <n v="1"/>
    <m/>
    <n v="6.48"/>
    <m/>
    <n v="0"/>
    <m/>
    <n v="3.1751999999999998"/>
  </r>
  <r>
    <n v="646"/>
    <s v="CA-2017-126221"/>
    <x v="247"/>
    <d v="2018-05-01T00:00:00"/>
    <s v="Standard Class"/>
    <s v="CC-12430"/>
    <s v="Chuck Clark"/>
    <x v="3"/>
    <s v="United States"/>
    <s v="Columbus"/>
    <s v="Indiana"/>
    <n v="47201"/>
    <x v="2"/>
    <x v="549"/>
    <x v="1"/>
    <s v="Appliances"/>
    <s v="Eureka The Boss Plus 12-Amp Hard Box Upright Vacuum, Red"/>
    <n v="209.3"/>
    <n v="2"/>
    <n v="0"/>
    <n v="56.511000000000003"/>
    <m/>
    <n v="2"/>
    <m/>
    <n v="209.3"/>
    <m/>
    <n v="0"/>
    <m/>
    <n v="56.511000000000003"/>
  </r>
  <r>
    <n v="647"/>
    <s v="CA-2016-103947"/>
    <x v="178"/>
    <d v="2016-08-04T00:00:00"/>
    <s v="Standard Class"/>
    <s v="BB-10990"/>
    <s v="Barry Blumstein"/>
    <x v="1"/>
    <s v="United States"/>
    <s v="Sierra Vista"/>
    <s v="Arizona"/>
    <n v="85635"/>
    <x v="1"/>
    <x v="550"/>
    <x v="1"/>
    <s v="Fasteners"/>
    <s v="Staples"/>
    <n v="31.56"/>
    <n v="5"/>
    <n v="0.2"/>
    <n v="9.8625000000000007"/>
    <m/>
    <n v="5"/>
    <m/>
    <n v="31.56"/>
    <m/>
    <n v="0.2"/>
    <m/>
    <n v="9.8625000000000007"/>
  </r>
  <r>
    <n v="648"/>
    <s v="CA-2016-103947"/>
    <x v="178"/>
    <d v="2016-08-04T00:00:00"/>
    <s v="Standard Class"/>
    <s v="BB-10990"/>
    <s v="Barry Blumstein"/>
    <x v="1"/>
    <s v="United States"/>
    <s v="Sierra Vista"/>
    <s v="Arizona"/>
    <n v="85635"/>
    <x v="1"/>
    <x v="551"/>
    <x v="1"/>
    <s v="Appliances"/>
    <s v="Belkin F9H710-06 7 Outlet SurgeMaster Surge Protector"/>
    <n v="30.143999999999998"/>
    <n v="2"/>
    <n v="0.2"/>
    <n v="3.0144000000000002"/>
    <m/>
    <n v="2"/>
    <m/>
    <n v="30.143999999999998"/>
    <m/>
    <n v="0.2"/>
    <m/>
    <n v="3.0144000000000002"/>
  </r>
  <r>
    <n v="649"/>
    <s v="CA-2016-160745"/>
    <x v="25"/>
    <s v="12/16/2016"/>
    <s v="Second Class"/>
    <s v="AR-10825"/>
    <s v="Anthony Rawles"/>
    <x v="1"/>
    <s v="United States"/>
    <s v="Vancouver"/>
    <s v="Washington"/>
    <n v="98661"/>
    <x v="1"/>
    <x v="345"/>
    <x v="0"/>
    <s v="Furnishings"/>
    <s v="3M Hangers With Command Adhesive"/>
    <n v="14.8"/>
    <n v="4"/>
    <n v="0"/>
    <n v="6.0679999999999996"/>
    <m/>
    <n v="4"/>
    <m/>
    <n v="14.8"/>
    <m/>
    <n v="0"/>
    <m/>
    <n v="6.0679999999999996"/>
  </r>
  <r>
    <n v="650"/>
    <s v="CA-2016-160745"/>
    <x v="25"/>
    <s v="12/16/2016"/>
    <s v="Second Class"/>
    <s v="AR-10825"/>
    <s v="Anthony Rawles"/>
    <x v="1"/>
    <s v="United States"/>
    <s v="Vancouver"/>
    <s v="Washington"/>
    <n v="98661"/>
    <x v="1"/>
    <x v="172"/>
    <x v="2"/>
    <s v="Phones"/>
    <s v="AT&amp;T TR1909W"/>
    <n v="302.37599999999998"/>
    <n v="3"/>
    <n v="0.2"/>
    <n v="22.6782"/>
    <m/>
    <n v="3"/>
    <m/>
    <n v="302.37599999999998"/>
    <m/>
    <n v="0.2"/>
    <m/>
    <n v="22.6782"/>
  </r>
  <r>
    <n v="651"/>
    <s v="CA-2016-160745"/>
    <x v="25"/>
    <s v="12/16/2016"/>
    <s v="Second Class"/>
    <s v="AR-10825"/>
    <s v="Anthony Rawles"/>
    <x v="1"/>
    <s v="United States"/>
    <s v="Vancouver"/>
    <s v="Washington"/>
    <n v="98661"/>
    <x v="1"/>
    <x v="552"/>
    <x v="2"/>
    <s v="Accessories"/>
    <s v="First Data FD10 PIN Pad"/>
    <n v="316"/>
    <n v="4"/>
    <n v="0"/>
    <n v="31.6"/>
    <m/>
    <n v="4"/>
    <m/>
    <n v="316"/>
    <m/>
    <n v="0"/>
    <m/>
    <n v="31.6"/>
  </r>
  <r>
    <n v="652"/>
    <s v="CA-2016-132661"/>
    <x v="248"/>
    <s v="10/29/2016"/>
    <s v="Standard Class"/>
    <s v="SR-20740"/>
    <s v="Steven Roelle"/>
    <x v="3"/>
    <s v="United States"/>
    <s v="New York City"/>
    <s v="New York"/>
    <n v="10024"/>
    <x v="3"/>
    <x v="67"/>
    <x v="1"/>
    <s v="Paper"/>
    <s v="Snap-A-Way Black Print Carbonless Ruled Speed Letter, Triplicate"/>
    <n v="379.4"/>
    <n v="10"/>
    <n v="0"/>
    <n v="178.31800000000001"/>
    <m/>
    <n v="10"/>
    <m/>
    <n v="379.4"/>
    <m/>
    <n v="0"/>
    <m/>
    <n v="178.31800000000001"/>
  </r>
  <r>
    <n v="653"/>
    <s v="CA-2017-140844"/>
    <x v="249"/>
    <s v="6/23/2017"/>
    <s v="Standard Class"/>
    <s v="AR-10405"/>
    <s v="Allen Rosenblatt"/>
    <x v="1"/>
    <s v="United States"/>
    <s v="New York City"/>
    <s v="New York"/>
    <n v="10035"/>
    <x v="3"/>
    <x v="62"/>
    <x v="1"/>
    <s v="Paper"/>
    <s v="Xerox 1943"/>
    <n v="97.82"/>
    <n v="2"/>
    <n v="0"/>
    <n v="45.9754"/>
    <m/>
    <n v="2"/>
    <m/>
    <n v="97.82"/>
    <m/>
    <n v="0"/>
    <m/>
    <n v="45.9754"/>
  </r>
  <r>
    <n v="654"/>
    <s v="CA-2017-140844"/>
    <x v="249"/>
    <s v="6/23/2017"/>
    <s v="Standard Class"/>
    <s v="AR-10405"/>
    <s v="Allen Rosenblatt"/>
    <x v="1"/>
    <s v="United States"/>
    <s v="New York City"/>
    <s v="New York"/>
    <n v="10035"/>
    <x v="3"/>
    <x v="553"/>
    <x v="2"/>
    <s v="Accessories"/>
    <s v="Sony 16GB Class 10 Micro SDHC R40 Memory Card"/>
    <n v="103.12"/>
    <n v="8"/>
    <n v="0"/>
    <n v="10.311999999999999"/>
    <m/>
    <n v="8"/>
    <m/>
    <n v="103.12"/>
    <m/>
    <n v="0"/>
    <m/>
    <n v="10.311999999999999"/>
  </r>
  <r>
    <n v="655"/>
    <s v="CA-2016-137239"/>
    <x v="250"/>
    <s v="8/28/2016"/>
    <s v="Standard Class"/>
    <s v="CR-12730"/>
    <s v="Craig Reiter"/>
    <x v="0"/>
    <s v="United States"/>
    <s v="Columbus"/>
    <s v="Ohio"/>
    <n v="43229"/>
    <x v="3"/>
    <x v="554"/>
    <x v="1"/>
    <s v="Appliances"/>
    <s v="Tripp Lite Isotel 8 Ultra 8 Outlet Metal Surge"/>
    <n v="113.55200000000001"/>
    <n v="2"/>
    <n v="0.2"/>
    <n v="8.5164000000000009"/>
    <m/>
    <n v="2"/>
    <m/>
    <n v="113.55200000000001"/>
    <m/>
    <n v="0.2"/>
    <m/>
    <n v="8.5164000000000009"/>
  </r>
  <r>
    <n v="656"/>
    <s v="CA-2016-137239"/>
    <x v="250"/>
    <s v="8/28/2016"/>
    <s v="Standard Class"/>
    <s v="CR-12730"/>
    <s v="Craig Reiter"/>
    <x v="0"/>
    <s v="United States"/>
    <s v="Columbus"/>
    <s v="Ohio"/>
    <n v="43229"/>
    <x v="3"/>
    <x v="555"/>
    <x v="1"/>
    <s v="Binders"/>
    <s v="Avery Durable Poly Binders"/>
    <n v="3.3180000000000001"/>
    <n v="2"/>
    <n v="0.7"/>
    <n v="-2.6543999999999999"/>
    <m/>
    <n v="2"/>
    <m/>
    <n v="3.3180000000000001"/>
    <m/>
    <n v="0.7"/>
    <m/>
    <n v="-2.6543999999999999"/>
  </r>
  <r>
    <n v="657"/>
    <s v="CA-2016-137239"/>
    <x v="250"/>
    <s v="8/28/2016"/>
    <s v="Standard Class"/>
    <s v="CR-12730"/>
    <s v="Craig Reiter"/>
    <x v="0"/>
    <s v="United States"/>
    <s v="Columbus"/>
    <s v="Ohio"/>
    <n v="43229"/>
    <x v="3"/>
    <x v="556"/>
    <x v="1"/>
    <s v="Envelopes"/>
    <s v="Airmail Envelopes"/>
    <n v="134.28800000000001"/>
    <n v="2"/>
    <n v="0.2"/>
    <n v="45.322200000000002"/>
    <m/>
    <n v="2"/>
    <m/>
    <n v="134.28800000000001"/>
    <m/>
    <n v="0.2"/>
    <m/>
    <n v="45.322200000000002"/>
  </r>
  <r>
    <n v="658"/>
    <s v="US-2016-156097"/>
    <x v="251"/>
    <s v="9/19/2016"/>
    <s v="Same Day"/>
    <s v="EH-14125"/>
    <s v="Eugene Hildebrand"/>
    <x v="3"/>
    <s v="United States"/>
    <s v="Aurora"/>
    <s v="Illinois"/>
    <n v="60505"/>
    <x v="2"/>
    <x v="445"/>
    <x v="0"/>
    <s v="Chairs"/>
    <s v="Global Troy Executive Leather Low-Back Tilter"/>
    <n v="701.37199999999996"/>
    <n v="2"/>
    <n v="0.3"/>
    <n v="-50.097999999999999"/>
    <m/>
    <n v="2"/>
    <m/>
    <n v="701.37199999999996"/>
    <m/>
    <n v="0.3"/>
    <m/>
    <n v="-50.097999999999999"/>
  </r>
  <r>
    <n v="659"/>
    <s v="US-2016-156097"/>
    <x v="251"/>
    <s v="9/19/2016"/>
    <s v="Same Day"/>
    <s v="EH-14125"/>
    <s v="Eugene Hildebrand"/>
    <x v="3"/>
    <s v="United States"/>
    <s v="Aurora"/>
    <s v="Illinois"/>
    <n v="60505"/>
    <x v="2"/>
    <x v="68"/>
    <x v="1"/>
    <s v="Binders"/>
    <s v="Avery Binding System Hidden Tab Executive Style Index Sets"/>
    <n v="2.3079999999999998"/>
    <n v="2"/>
    <n v="0.8"/>
    <n v="-3.4620000000000002"/>
    <m/>
    <n v="2"/>
    <m/>
    <n v="2.3079999999999998"/>
    <m/>
    <n v="0.8"/>
    <m/>
    <n v="-3.4620000000000002"/>
  </r>
  <r>
    <n v="660"/>
    <s v="CA-2015-146563"/>
    <x v="252"/>
    <s v="8/28/2015"/>
    <s v="Standard Class"/>
    <s v="CB-12025"/>
    <s v="Cassandra Brandow"/>
    <x v="0"/>
    <s v="United States"/>
    <s v="Arlington"/>
    <s v="Texas"/>
    <n v="76017"/>
    <x v="2"/>
    <x v="518"/>
    <x v="1"/>
    <s v="Storage"/>
    <s v="Hot File 7-Pocket, Floor Stand"/>
    <n v="999.43200000000002"/>
    <n v="7"/>
    <n v="0.2"/>
    <n v="124.929"/>
    <m/>
    <n v="7"/>
    <m/>
    <n v="999.43200000000002"/>
    <m/>
    <n v="0.2"/>
    <m/>
    <n v="124.929"/>
  </r>
  <r>
    <n v="661"/>
    <s v="CA-2015-146563"/>
    <x v="252"/>
    <s v="8/28/2015"/>
    <s v="Standard Class"/>
    <s v="CB-12025"/>
    <s v="Cassandra Brandow"/>
    <x v="0"/>
    <s v="United States"/>
    <s v="Arlington"/>
    <s v="Texas"/>
    <n v="76017"/>
    <x v="2"/>
    <x v="557"/>
    <x v="1"/>
    <s v="Storage"/>
    <s v="Space Solutions Commercial Steel Shelving"/>
    <n v="724.08"/>
    <n v="14"/>
    <n v="0.2"/>
    <n v="-135.76499999999999"/>
    <m/>
    <n v="14"/>
    <m/>
    <n v="724.08"/>
    <m/>
    <n v="0.2"/>
    <m/>
    <n v="-135.76499999999999"/>
  </r>
  <r>
    <n v="662"/>
    <s v="CA-2015-146563"/>
    <x v="252"/>
    <s v="8/28/2015"/>
    <s v="Standard Class"/>
    <s v="CB-12025"/>
    <s v="Cassandra Brandow"/>
    <x v="0"/>
    <s v="United States"/>
    <s v="Arlington"/>
    <s v="Texas"/>
    <n v="76017"/>
    <x v="2"/>
    <x v="114"/>
    <x v="0"/>
    <s v="Tables"/>
    <s v="Hon Racetrack Conference Tables"/>
    <n v="918.78499999999997"/>
    <n v="5"/>
    <n v="0.3"/>
    <n v="-118.12949999999999"/>
    <m/>
    <n v="5"/>
    <m/>
    <n v="918.78499999999997"/>
    <m/>
    <n v="0.3"/>
    <m/>
    <n v="-118.12949999999999"/>
  </r>
  <r>
    <n v="663"/>
    <s v="CA-2015-146563"/>
    <x v="252"/>
    <s v="8/28/2015"/>
    <s v="Standard Class"/>
    <s v="CB-12025"/>
    <s v="Cassandra Brandow"/>
    <x v="0"/>
    <s v="United States"/>
    <s v="Arlington"/>
    <s v="Texas"/>
    <n v="76017"/>
    <x v="2"/>
    <x v="109"/>
    <x v="1"/>
    <s v="Binders"/>
    <s v="Avery Durable Plastic 1&quot; Binders"/>
    <n v="2.7240000000000002"/>
    <n v="3"/>
    <n v="0.8"/>
    <n v="-4.2222"/>
    <m/>
    <n v="3"/>
    <m/>
    <n v="2.7240000000000002"/>
    <m/>
    <n v="0.8"/>
    <m/>
    <n v="-4.2222"/>
  </r>
  <r>
    <n v="664"/>
    <s v="CA-2016-123666"/>
    <x v="253"/>
    <s v="3/30/2016"/>
    <s v="Standard Class"/>
    <s v="SP-20545"/>
    <s v="Sibella Parks"/>
    <x v="1"/>
    <s v="United States"/>
    <s v="New York City"/>
    <s v="New York"/>
    <n v="10011"/>
    <x v="3"/>
    <x v="196"/>
    <x v="1"/>
    <s v="Storage"/>
    <s v="Gould Plastics 18-Pocket Panel Bin, 34w x 5-1/4d x 20-1/2h"/>
    <n v="459.95"/>
    <n v="5"/>
    <n v="0"/>
    <n v="18.398"/>
    <m/>
    <n v="5"/>
    <m/>
    <n v="459.95"/>
    <m/>
    <n v="0"/>
    <m/>
    <n v="18.398"/>
  </r>
  <r>
    <n v="665"/>
    <s v="CA-2016-143308"/>
    <x v="254"/>
    <d v="2016-04-11T00:00:00"/>
    <s v="Same Day"/>
    <s v="RC-19825"/>
    <s v="Roy Collins"/>
    <x v="0"/>
    <s v="United States"/>
    <s v="Louisville"/>
    <s v="Kentucky"/>
    <n v="40214"/>
    <x v="0"/>
    <x v="110"/>
    <x v="1"/>
    <s v="Fasteners"/>
    <s v="OIC Colored Binder Clips, Assorted Sizes"/>
    <n v="10.74"/>
    <n v="3"/>
    <n v="0"/>
    <n v="5.2625999999999999"/>
    <m/>
    <n v="3"/>
    <m/>
    <n v="10.74"/>
    <m/>
    <n v="0"/>
    <m/>
    <n v="5.2625999999999999"/>
  </r>
  <r>
    <n v="666"/>
    <s v="CA-2017-132682"/>
    <x v="110"/>
    <d v="2017-10-06T00:00:00"/>
    <s v="Second Class"/>
    <s v="TH-21235"/>
    <s v="Tiffany House"/>
    <x v="1"/>
    <s v="United States"/>
    <s v="Dallas"/>
    <s v="Texas"/>
    <n v="75081"/>
    <x v="2"/>
    <x v="558"/>
    <x v="1"/>
    <s v="Supplies"/>
    <s v="Acme Tagit Stainless Steel Antibacterial Scissors"/>
    <n v="23.76"/>
    <n v="3"/>
    <n v="0.2"/>
    <n v="2.0790000000000002"/>
    <m/>
    <n v="3"/>
    <m/>
    <n v="23.76"/>
    <m/>
    <n v="0.2"/>
    <m/>
    <n v="2.0790000000000002"/>
  </r>
  <r>
    <n v="667"/>
    <s v="CA-2017-132682"/>
    <x v="110"/>
    <d v="2017-10-06T00:00:00"/>
    <s v="Second Class"/>
    <s v="TH-21235"/>
    <s v="Tiffany House"/>
    <x v="1"/>
    <s v="United States"/>
    <s v="Dallas"/>
    <s v="Texas"/>
    <n v="75081"/>
    <x v="2"/>
    <x v="258"/>
    <x v="1"/>
    <s v="Paper"/>
    <s v="Easy-staple paper"/>
    <n v="85.055999999999997"/>
    <n v="3"/>
    <n v="0.2"/>
    <n v="28.706399999999999"/>
    <m/>
    <n v="3"/>
    <m/>
    <n v="85.055999999999997"/>
    <m/>
    <n v="0.2"/>
    <m/>
    <n v="28.706399999999999"/>
  </r>
  <r>
    <n v="668"/>
    <s v="CA-2017-132682"/>
    <x v="110"/>
    <d v="2017-10-06T00:00:00"/>
    <s v="Second Class"/>
    <s v="TH-21235"/>
    <s v="Tiffany House"/>
    <x v="1"/>
    <s v="United States"/>
    <s v="Dallas"/>
    <s v="Texas"/>
    <n v="75081"/>
    <x v="2"/>
    <x v="559"/>
    <x v="2"/>
    <s v="Phones"/>
    <s v="ClearOne Communications CHAT 70 OC Speaker Phone"/>
    <n v="381.57600000000002"/>
    <n v="3"/>
    <n v="0.2"/>
    <n v="28.618200000000002"/>
    <m/>
    <n v="3"/>
    <m/>
    <n v="381.57600000000002"/>
    <m/>
    <n v="0.2"/>
    <m/>
    <n v="28.618200000000002"/>
  </r>
  <r>
    <n v="669"/>
    <s v="CA-2014-156314"/>
    <x v="163"/>
    <s v="12/26/2014"/>
    <s v="First Class"/>
    <s v="RP-19390"/>
    <s v="Resi Pölking"/>
    <x v="0"/>
    <s v="United States"/>
    <s v="Cleveland"/>
    <s v="Ohio"/>
    <n v="44105"/>
    <x v="3"/>
    <x v="560"/>
    <x v="0"/>
    <s v="Furnishings"/>
    <s v="Master Giant Foot Doorstop, Safety Yellow"/>
    <n v="30.36"/>
    <n v="5"/>
    <n v="0.2"/>
    <n v="8.7285000000000004"/>
    <m/>
    <n v="5"/>
    <m/>
    <n v="30.36"/>
    <m/>
    <n v="0.2"/>
    <m/>
    <n v="8.7285000000000004"/>
  </r>
  <r>
    <n v="670"/>
    <s v="US-2017-106663"/>
    <x v="255"/>
    <s v="6/13/2017"/>
    <s v="Standard Class"/>
    <s v="MO-17800"/>
    <s v="Meg O'Connel"/>
    <x v="3"/>
    <s v="United States"/>
    <s v="Chicago"/>
    <s v="Illinois"/>
    <n v="60653"/>
    <x v="2"/>
    <x v="561"/>
    <x v="0"/>
    <s v="Furnishings"/>
    <s v="12-1/2 Diameter Round Wall Clock"/>
    <n v="23.975999999999999"/>
    <n v="3"/>
    <n v="0.6"/>
    <n v="-14.3856"/>
    <m/>
    <n v="3"/>
    <m/>
    <n v="23.975999999999999"/>
    <m/>
    <n v="0.6"/>
    <m/>
    <n v="-14.3856"/>
  </r>
  <r>
    <n v="671"/>
    <s v="US-2017-106663"/>
    <x v="255"/>
    <s v="6/13/2017"/>
    <s v="Standard Class"/>
    <s v="MO-17800"/>
    <s v="Meg O'Connel"/>
    <x v="3"/>
    <s v="United States"/>
    <s v="Chicago"/>
    <s v="Illinois"/>
    <n v="60653"/>
    <x v="2"/>
    <x v="562"/>
    <x v="0"/>
    <s v="Tables"/>
    <s v="Chromcraft Bull-Nose Wood Round Conference Table Top, Wood Base"/>
    <n v="108.925"/>
    <n v="1"/>
    <n v="0.5"/>
    <n v="-71.890500000000003"/>
    <m/>
    <n v="1"/>
    <m/>
    <n v="108.925"/>
    <m/>
    <n v="0.5"/>
    <m/>
    <n v="-71.890500000000003"/>
  </r>
  <r>
    <n v="672"/>
    <s v="US-2017-106663"/>
    <x v="255"/>
    <s v="6/13/2017"/>
    <s v="Standard Class"/>
    <s v="MO-17800"/>
    <s v="Meg O'Connel"/>
    <x v="3"/>
    <s v="United States"/>
    <s v="Chicago"/>
    <s v="Illinois"/>
    <n v="60653"/>
    <x v="2"/>
    <x v="126"/>
    <x v="1"/>
    <s v="Paper"/>
    <s v="Adams Telephone Message Book W/Dividers/Space For Phone Numbers, 5 1/4&quot;X8 1/2&quot;, 200/Messages"/>
    <n v="36.351999999999997"/>
    <n v="8"/>
    <n v="0.2"/>
    <n v="11.36"/>
    <m/>
    <n v="8"/>
    <m/>
    <n v="36.351999999999997"/>
    <m/>
    <n v="0.2"/>
    <m/>
    <n v="11.36"/>
  </r>
  <r>
    <n v="673"/>
    <s v="CA-2017-111178"/>
    <x v="140"/>
    <s v="6/22/2017"/>
    <s v="Standard Class"/>
    <s v="TD-20995"/>
    <s v="Tamara Dahlen"/>
    <x v="0"/>
    <s v="United States"/>
    <s v="Quincy"/>
    <s v="Illinois"/>
    <n v="62301"/>
    <x v="2"/>
    <x v="563"/>
    <x v="1"/>
    <s v="Art"/>
    <s v="Newell 331"/>
    <n v="19.559999999999999"/>
    <n v="5"/>
    <n v="0.2"/>
    <n v="1.7115"/>
    <m/>
    <n v="5"/>
    <m/>
    <n v="19.559999999999999"/>
    <m/>
    <n v="0.2"/>
    <m/>
    <n v="1.7115"/>
  </r>
  <r>
    <n v="674"/>
    <s v="CA-2017-130351"/>
    <x v="256"/>
    <d v="2017-08-12T00:00:00"/>
    <s v="First Class"/>
    <s v="RB-19570"/>
    <s v="Rob Beeghly"/>
    <x v="0"/>
    <s v="United States"/>
    <s v="Columbus"/>
    <s v="Indiana"/>
    <n v="47201"/>
    <x v="2"/>
    <x v="564"/>
    <x v="1"/>
    <s v="Appliances"/>
    <s v="Kensington 6 Outlet Guardian Standard Surge Protector"/>
    <n v="61.44"/>
    <n v="3"/>
    <n v="0"/>
    <n v="16.588799999999999"/>
    <m/>
    <n v="3"/>
    <m/>
    <n v="61.44"/>
    <m/>
    <n v="0"/>
    <m/>
    <n v="16.588799999999999"/>
  </r>
  <r>
    <n v="675"/>
    <s v="CA-2017-130351"/>
    <x v="256"/>
    <d v="2017-08-12T00:00:00"/>
    <s v="First Class"/>
    <s v="RB-19570"/>
    <s v="Rob Beeghly"/>
    <x v="0"/>
    <s v="United States"/>
    <s v="Columbus"/>
    <s v="Indiana"/>
    <n v="47201"/>
    <x v="2"/>
    <x v="565"/>
    <x v="1"/>
    <s v="Paper"/>
    <s v="Southworth 100% Résumé Paper, 24lb."/>
    <n v="38.9"/>
    <n v="5"/>
    <n v="0"/>
    <n v="17.504999999999999"/>
    <m/>
    <n v="5"/>
    <m/>
    <n v="38.9"/>
    <m/>
    <n v="0"/>
    <m/>
    <n v="17.504999999999999"/>
  </r>
  <r>
    <n v="676"/>
    <s v="CA-2017-130351"/>
    <x v="256"/>
    <d v="2017-08-12T00:00:00"/>
    <s v="First Class"/>
    <s v="RB-19570"/>
    <s v="Rob Beeghly"/>
    <x v="0"/>
    <s v="United States"/>
    <s v="Columbus"/>
    <s v="Indiana"/>
    <n v="47201"/>
    <x v="2"/>
    <x v="217"/>
    <x v="2"/>
    <s v="Accessories"/>
    <s v="Imation 16GB Mini TravelDrive USB 2.0 Flash Drive"/>
    <n v="99.39"/>
    <n v="3"/>
    <n v="0"/>
    <n v="40.749899999999997"/>
    <m/>
    <n v="3"/>
    <m/>
    <n v="99.39"/>
    <m/>
    <n v="0"/>
    <m/>
    <n v="40.749899999999997"/>
  </r>
  <r>
    <n v="677"/>
    <s v="US-2017-119438"/>
    <x v="257"/>
    <s v="3/23/2017"/>
    <s v="Standard Class"/>
    <s v="CD-11980"/>
    <s v="Carol Darley"/>
    <x v="0"/>
    <s v="United States"/>
    <s v="Tyler"/>
    <s v="Texas"/>
    <n v="75701"/>
    <x v="2"/>
    <x v="566"/>
    <x v="1"/>
    <s v="Appliances"/>
    <s v="Hoover Portapower Portable Vacuum"/>
    <n v="2.6880000000000002"/>
    <n v="3"/>
    <n v="0.8"/>
    <n v="-7.3920000000000003"/>
    <m/>
    <n v="3"/>
    <m/>
    <n v="2.6880000000000002"/>
    <m/>
    <n v="0.8"/>
    <m/>
    <n v="-7.3920000000000003"/>
  </r>
  <r>
    <n v="678"/>
    <s v="US-2017-119438"/>
    <x v="257"/>
    <s v="3/23/2017"/>
    <s v="Standard Class"/>
    <s v="CD-11980"/>
    <s v="Carol Darley"/>
    <x v="0"/>
    <s v="United States"/>
    <s v="Tyler"/>
    <s v="Texas"/>
    <n v="75701"/>
    <x v="2"/>
    <x v="567"/>
    <x v="2"/>
    <s v="Accessories"/>
    <s v="Verbatim 25 GB 6x Blu-ray Single Layer Recordable Disc, 10/Pack"/>
    <n v="27.815999999999999"/>
    <n v="3"/>
    <n v="0.2"/>
    <n v="4.5201000000000002"/>
    <m/>
    <n v="3"/>
    <m/>
    <n v="27.815999999999999"/>
    <m/>
    <n v="0.2"/>
    <m/>
    <n v="4.5201000000000002"/>
  </r>
  <r>
    <n v="679"/>
    <s v="US-2017-119438"/>
    <x v="257"/>
    <s v="3/23/2017"/>
    <s v="Standard Class"/>
    <s v="CD-11980"/>
    <s v="Carol Darley"/>
    <x v="0"/>
    <s v="United States"/>
    <s v="Tyler"/>
    <s v="Texas"/>
    <n v="75701"/>
    <x v="2"/>
    <x v="568"/>
    <x v="0"/>
    <s v="Furnishings"/>
    <s v="Howard Miller 13-1/2&quot; Diameter Rosebrook Wall Clock"/>
    <n v="82.524000000000001"/>
    <n v="3"/>
    <n v="0.6"/>
    <n v="-41.262"/>
    <m/>
    <n v="3"/>
    <m/>
    <n v="82.524000000000001"/>
    <m/>
    <n v="0.6"/>
    <m/>
    <n v="-41.262"/>
  </r>
  <r>
    <n v="680"/>
    <s v="US-2017-119438"/>
    <x v="257"/>
    <s v="3/23/2017"/>
    <s v="Standard Class"/>
    <s v="CD-11980"/>
    <s v="Carol Darley"/>
    <x v="0"/>
    <s v="United States"/>
    <s v="Tyler"/>
    <s v="Texas"/>
    <n v="75701"/>
    <x v="2"/>
    <x v="569"/>
    <x v="1"/>
    <s v="Binders"/>
    <s v="Ibico Hi-Tech Manual Binding System"/>
    <n v="182.994"/>
    <n v="3"/>
    <n v="0.8"/>
    <n v="-320.23950000000002"/>
    <m/>
    <n v="3"/>
    <m/>
    <n v="182.994"/>
    <m/>
    <n v="0.8"/>
    <m/>
    <n v="-320.23950000000002"/>
  </r>
  <r>
    <n v="681"/>
    <s v="CA-2016-164511"/>
    <x v="258"/>
    <s v="11/24/2016"/>
    <s v="Standard Class"/>
    <s v="DJ-13630"/>
    <s v="Doug Jacobs"/>
    <x v="0"/>
    <s v="United States"/>
    <s v="New York City"/>
    <s v="New York"/>
    <n v="10024"/>
    <x v="3"/>
    <x v="570"/>
    <x v="1"/>
    <s v="Binders"/>
    <s v="Avery Hanging File Binders"/>
    <n v="14.352"/>
    <n v="3"/>
    <n v="0.2"/>
    <n v="4.6643999999999997"/>
    <m/>
    <n v="3"/>
    <m/>
    <n v="14.352"/>
    <m/>
    <n v="0.2"/>
    <m/>
    <n v="4.6643999999999997"/>
  </r>
  <r>
    <n v="682"/>
    <s v="CA-2016-164511"/>
    <x v="258"/>
    <s v="11/24/2016"/>
    <s v="Standard Class"/>
    <s v="DJ-13630"/>
    <s v="Doug Jacobs"/>
    <x v="0"/>
    <s v="United States"/>
    <s v="New York City"/>
    <s v="New York"/>
    <n v="10024"/>
    <x v="3"/>
    <x v="571"/>
    <x v="1"/>
    <s v="Storage"/>
    <s v="Fellowes Neat Ideas Storage Cubes"/>
    <n v="64.959999999999994"/>
    <n v="2"/>
    <n v="0"/>
    <n v="2.5983999999999998"/>
    <m/>
    <n v="2"/>
    <m/>
    <n v="64.959999999999994"/>
    <m/>
    <n v="0"/>
    <m/>
    <n v="2.5983999999999998"/>
  </r>
  <r>
    <n v="683"/>
    <s v="CA-2016-164511"/>
    <x v="258"/>
    <s v="11/24/2016"/>
    <s v="Standard Class"/>
    <s v="DJ-13630"/>
    <s v="Doug Jacobs"/>
    <x v="0"/>
    <s v="United States"/>
    <s v="New York City"/>
    <s v="New York"/>
    <n v="10024"/>
    <x v="3"/>
    <x v="456"/>
    <x v="1"/>
    <s v="Storage"/>
    <s v="Advantus Rolling Storage Box"/>
    <n v="68.599999999999994"/>
    <n v="4"/>
    <n v="0"/>
    <n v="18.521999999999998"/>
    <m/>
    <n v="4"/>
    <m/>
    <n v="68.599999999999994"/>
    <m/>
    <n v="0"/>
    <m/>
    <n v="18.521999999999998"/>
  </r>
  <r>
    <n v="684"/>
    <s v="US-2017-168116"/>
    <x v="259"/>
    <d v="2017-04-11T00:00:00"/>
    <s v="Same Day"/>
    <s v="GT-14635"/>
    <s v="Grant Thornton"/>
    <x v="1"/>
    <s v="United States"/>
    <s v="Burlington"/>
    <s v="North Carolina"/>
    <n v="27217"/>
    <x v="0"/>
    <x v="572"/>
    <x v="2"/>
    <s v="Machines"/>
    <s v="Cubify CubeX 3D Printer Triple Head Print"/>
    <n v="7999.98"/>
    <n v="4"/>
    <n v="0.5"/>
    <n v="-3839.9904000000001"/>
    <m/>
    <n v="4"/>
    <m/>
    <n v="7999.98"/>
    <m/>
    <n v="0.5"/>
    <m/>
    <n v="-3839.9904000000001"/>
  </r>
  <r>
    <n v="685"/>
    <s v="US-2017-168116"/>
    <x v="259"/>
    <d v="2017-04-11T00:00:00"/>
    <s v="Same Day"/>
    <s v="GT-14635"/>
    <s v="Grant Thornton"/>
    <x v="1"/>
    <s v="United States"/>
    <s v="Burlington"/>
    <s v="North Carolina"/>
    <n v="27217"/>
    <x v="0"/>
    <x v="549"/>
    <x v="1"/>
    <s v="Appliances"/>
    <s v="Eureka The Boss Plus 12-Amp Hard Box Upright Vacuum, Red"/>
    <n v="167.44"/>
    <n v="2"/>
    <n v="0.2"/>
    <n v="14.651"/>
    <m/>
    <n v="2"/>
    <m/>
    <n v="167.44"/>
    <m/>
    <n v="0.2"/>
    <m/>
    <n v="14.651"/>
  </r>
  <r>
    <n v="686"/>
    <s v="CA-2014-157784"/>
    <x v="260"/>
    <d v="2014-08-07T00:00:00"/>
    <s v="First Class"/>
    <s v="MC-17845"/>
    <s v="Michael Chen"/>
    <x v="0"/>
    <s v="United States"/>
    <s v="Jackson"/>
    <s v="Mississippi"/>
    <n v="39212"/>
    <x v="0"/>
    <x v="331"/>
    <x v="2"/>
    <s v="Accessories"/>
    <s v="NETGEAR AC1750 Dual Band Gigabit Smart WiFi Router"/>
    <n v="479.97"/>
    <n v="3"/>
    <n v="0"/>
    <n v="163.18979999999999"/>
    <m/>
    <n v="3"/>
    <m/>
    <n v="479.97"/>
    <m/>
    <n v="0"/>
    <m/>
    <n v="163.18979999999999"/>
  </r>
  <r>
    <n v="687"/>
    <s v="CA-2014-157784"/>
    <x v="260"/>
    <d v="2014-08-07T00:00:00"/>
    <s v="First Class"/>
    <s v="MC-17845"/>
    <s v="Michael Chen"/>
    <x v="0"/>
    <s v="United States"/>
    <s v="Jackson"/>
    <s v="Mississippi"/>
    <n v="39212"/>
    <x v="0"/>
    <x v="573"/>
    <x v="1"/>
    <s v="Labels"/>
    <s v="Avery 516"/>
    <n v="14.62"/>
    <n v="2"/>
    <n v="0"/>
    <n v="6.8714000000000004"/>
    <m/>
    <n v="2"/>
    <m/>
    <n v="14.62"/>
    <m/>
    <n v="0"/>
    <m/>
    <n v="6.8714000000000004"/>
  </r>
  <r>
    <n v="688"/>
    <s v="CA-2014-157784"/>
    <x v="260"/>
    <d v="2014-08-07T00:00:00"/>
    <s v="First Class"/>
    <s v="MC-17845"/>
    <s v="Michael Chen"/>
    <x v="0"/>
    <s v="United States"/>
    <s v="Jackson"/>
    <s v="Mississippi"/>
    <n v="39212"/>
    <x v="0"/>
    <x v="88"/>
    <x v="1"/>
    <s v="Paper"/>
    <s v="Xerox 1995"/>
    <n v="19.440000000000001"/>
    <n v="3"/>
    <n v="0"/>
    <n v="9.3312000000000008"/>
    <m/>
    <n v="3"/>
    <m/>
    <n v="19.440000000000001"/>
    <m/>
    <n v="0"/>
    <m/>
    <n v="9.3312000000000008"/>
  </r>
  <r>
    <n v="689"/>
    <s v="CA-2017-161480"/>
    <x v="53"/>
    <s v="12/29/2017"/>
    <s v="Standard Class"/>
    <s v="RA-19285"/>
    <s v="Ralph Arnett"/>
    <x v="0"/>
    <s v="United States"/>
    <s v="New York City"/>
    <s v="New York"/>
    <n v="10035"/>
    <x v="3"/>
    <x v="574"/>
    <x v="0"/>
    <s v="Bookcases"/>
    <s v="Bush Andora Bookcase, Maple/Graphite Gray Finish"/>
    <n v="191.98400000000001"/>
    <n v="2"/>
    <n v="0.2"/>
    <n v="4.7995999999999999"/>
    <m/>
    <n v="2"/>
    <m/>
    <n v="191.98400000000001"/>
    <m/>
    <n v="0.2"/>
    <m/>
    <n v="4.7995999999999999"/>
  </r>
  <r>
    <n v="690"/>
    <s v="US-2014-117135"/>
    <x v="261"/>
    <s v="6/23/2014"/>
    <s v="Second Class"/>
    <s v="NP-18325"/>
    <s v="Naresj Patel"/>
    <x v="0"/>
    <s v="United States"/>
    <s v="Waynesboro"/>
    <s v="Virginia"/>
    <n v="22980"/>
    <x v="0"/>
    <x v="575"/>
    <x v="0"/>
    <s v="Furnishings"/>
    <s v="Luxo Professional Magnifying Clamp-On Fluorescent Lamps"/>
    <n v="104.01"/>
    <n v="1"/>
    <n v="0"/>
    <n v="14.561400000000001"/>
    <m/>
    <n v="1"/>
    <m/>
    <n v="104.01"/>
    <m/>
    <n v="0"/>
    <m/>
    <n v="14.561400000000001"/>
  </r>
  <r>
    <n v="691"/>
    <s v="US-2014-117135"/>
    <x v="261"/>
    <s v="6/23/2014"/>
    <s v="Second Class"/>
    <s v="NP-18325"/>
    <s v="Naresj Patel"/>
    <x v="0"/>
    <s v="United States"/>
    <s v="Waynesboro"/>
    <s v="Virginia"/>
    <n v="22980"/>
    <x v="0"/>
    <x v="11"/>
    <x v="2"/>
    <s v="Phones"/>
    <s v="Konftel 250 Conference phone - Charcoal black"/>
    <n v="284.82"/>
    <n v="1"/>
    <n v="0"/>
    <n v="74.053200000000004"/>
    <m/>
    <n v="1"/>
    <m/>
    <n v="284.82"/>
    <m/>
    <n v="0"/>
    <m/>
    <n v="74.053200000000004"/>
  </r>
  <r>
    <n v="692"/>
    <s v="US-2014-117135"/>
    <x v="261"/>
    <s v="6/23/2014"/>
    <s v="Second Class"/>
    <s v="NP-18325"/>
    <s v="Naresj Patel"/>
    <x v="0"/>
    <s v="United States"/>
    <s v="Waynesboro"/>
    <s v="Virginia"/>
    <n v="22980"/>
    <x v="0"/>
    <x v="576"/>
    <x v="1"/>
    <s v="Storage"/>
    <s v="Recycled Eldon Regeneration Jumbo File"/>
    <n v="36.840000000000003"/>
    <n v="3"/>
    <n v="0"/>
    <n v="10.315200000000001"/>
    <m/>
    <n v="3"/>
    <m/>
    <n v="36.840000000000003"/>
    <m/>
    <n v="0"/>
    <m/>
    <n v="10.315200000000001"/>
  </r>
  <r>
    <n v="693"/>
    <s v="CA-2015-131534"/>
    <x v="262"/>
    <d v="2015-02-04T00:00:00"/>
    <s v="Standard Class"/>
    <s v="AB-10165"/>
    <s v="Alan Barnes"/>
    <x v="0"/>
    <s v="United States"/>
    <s v="Los Angeles"/>
    <s v="California"/>
    <n v="90036"/>
    <x v="1"/>
    <x v="577"/>
    <x v="2"/>
    <s v="Accessories"/>
    <s v="Imation Bio 8GB USB Flash Drive Imation Corp"/>
    <n v="166.24"/>
    <n v="1"/>
    <n v="0"/>
    <n v="24.936"/>
    <m/>
    <n v="1"/>
    <m/>
    <n v="166.24"/>
    <m/>
    <n v="0"/>
    <m/>
    <n v="24.936"/>
  </r>
  <r>
    <n v="694"/>
    <s v="CA-2015-131534"/>
    <x v="262"/>
    <d v="2015-02-04T00:00:00"/>
    <s v="Standard Class"/>
    <s v="AB-10165"/>
    <s v="Alan Barnes"/>
    <x v="0"/>
    <s v="United States"/>
    <s v="Los Angeles"/>
    <s v="California"/>
    <n v="90036"/>
    <x v="1"/>
    <x v="578"/>
    <x v="1"/>
    <s v="Paper"/>
    <s v="Xerox 1977"/>
    <n v="33.4"/>
    <n v="5"/>
    <n v="0"/>
    <n v="16.032"/>
    <m/>
    <n v="5"/>
    <m/>
    <n v="33.4"/>
    <m/>
    <n v="0"/>
    <m/>
    <n v="16.032"/>
  </r>
  <r>
    <n v="695"/>
    <s v="CA-2015-119291"/>
    <x v="263"/>
    <s v="5/17/2015"/>
    <s v="First Class"/>
    <s v="JO-15550"/>
    <s v="Jesus Ocampo"/>
    <x v="3"/>
    <s v="United States"/>
    <s v="Chester"/>
    <s v="Pennsylvania"/>
    <n v="19013"/>
    <x v="3"/>
    <x v="290"/>
    <x v="1"/>
    <s v="Art"/>
    <s v="Boston School Pro Electric Pencil Sharpener, 1670"/>
    <n v="198.27199999999999"/>
    <n v="8"/>
    <n v="0.2"/>
    <n v="17.348800000000001"/>
    <m/>
    <n v="8"/>
    <m/>
    <n v="198.27199999999999"/>
    <m/>
    <n v="0.2"/>
    <m/>
    <n v="17.348800000000001"/>
  </r>
  <r>
    <n v="696"/>
    <s v="CA-2015-119291"/>
    <x v="263"/>
    <s v="5/17/2015"/>
    <s v="First Class"/>
    <s v="JO-15550"/>
    <s v="Jesus Ocampo"/>
    <x v="3"/>
    <s v="United States"/>
    <s v="Chester"/>
    <s v="Pennsylvania"/>
    <n v="19013"/>
    <x v="3"/>
    <x v="579"/>
    <x v="1"/>
    <s v="Labels"/>
    <s v="Avery 490"/>
    <n v="47.36"/>
    <n v="4"/>
    <n v="0.2"/>
    <n v="17.760000000000002"/>
    <m/>
    <n v="4"/>
    <m/>
    <n v="47.36"/>
    <m/>
    <n v="0.2"/>
    <m/>
    <n v="17.760000000000002"/>
  </r>
  <r>
    <n v="697"/>
    <s v="CA-2015-119291"/>
    <x v="263"/>
    <s v="5/17/2015"/>
    <s v="First Class"/>
    <s v="JO-15550"/>
    <s v="Jesus Ocampo"/>
    <x v="3"/>
    <s v="United States"/>
    <s v="Chester"/>
    <s v="Pennsylvania"/>
    <n v="19013"/>
    <x v="3"/>
    <x v="81"/>
    <x v="1"/>
    <s v="Envelopes"/>
    <s v="Jet-Pak Recycled Peel 'N' Seal Padded Mailers"/>
    <n v="200.98400000000001"/>
    <n v="7"/>
    <n v="0.2"/>
    <n v="62.807499999999997"/>
    <m/>
    <n v="7"/>
    <m/>
    <n v="200.98400000000001"/>
    <m/>
    <n v="0.2"/>
    <m/>
    <n v="62.807499999999997"/>
  </r>
  <r>
    <n v="698"/>
    <s v="CA-2015-119291"/>
    <x v="263"/>
    <s v="5/17/2015"/>
    <s v="First Class"/>
    <s v="JO-15550"/>
    <s v="Jesus Ocampo"/>
    <x v="3"/>
    <s v="United States"/>
    <s v="Chester"/>
    <s v="Pennsylvania"/>
    <n v="19013"/>
    <x v="3"/>
    <x v="580"/>
    <x v="1"/>
    <s v="Labels"/>
    <s v="Avery 4027 File Folder Labels for Dot Matrix Printers, 5000 Labels per Box, White"/>
    <n v="97.695999999999998"/>
    <n v="4"/>
    <n v="0.2"/>
    <n v="31.751200000000001"/>
    <m/>
    <n v="4"/>
    <m/>
    <n v="97.695999999999998"/>
    <m/>
    <n v="0.2"/>
    <m/>
    <n v="31.751200000000001"/>
  </r>
  <r>
    <n v="699"/>
    <s v="CA-2015-119291"/>
    <x v="263"/>
    <s v="5/17/2015"/>
    <s v="First Class"/>
    <s v="JO-15550"/>
    <s v="Jesus Ocampo"/>
    <x v="3"/>
    <s v="United States"/>
    <s v="Chester"/>
    <s v="Pennsylvania"/>
    <n v="19013"/>
    <x v="3"/>
    <x v="581"/>
    <x v="1"/>
    <s v="Art"/>
    <s v="Binney &amp; Smith Crayola Metallic Crayons, 16-Color Pack"/>
    <n v="2.6960000000000002"/>
    <n v="1"/>
    <n v="0.2"/>
    <n v="0.80879999999999996"/>
    <m/>
    <n v="1"/>
    <m/>
    <n v="2.6960000000000002"/>
    <m/>
    <n v="0.2"/>
    <m/>
    <n v="0.80879999999999996"/>
  </r>
  <r>
    <n v="700"/>
    <s v="CA-2015-119291"/>
    <x v="263"/>
    <s v="5/17/2015"/>
    <s v="First Class"/>
    <s v="JO-15550"/>
    <s v="Jesus Ocampo"/>
    <x v="3"/>
    <s v="United States"/>
    <s v="Chester"/>
    <s v="Pennsylvania"/>
    <n v="19013"/>
    <x v="3"/>
    <x v="582"/>
    <x v="1"/>
    <s v="Binders"/>
    <s v="GBC Linen Binding Covers"/>
    <n v="18.588000000000001"/>
    <n v="2"/>
    <n v="0.7"/>
    <n v="-13.6312"/>
    <m/>
    <n v="2"/>
    <m/>
    <n v="18.588000000000001"/>
    <m/>
    <n v="0.7"/>
    <m/>
    <n v="-13.6312"/>
  </r>
  <r>
    <n v="701"/>
    <s v="CA-2015-119291"/>
    <x v="263"/>
    <s v="5/17/2015"/>
    <s v="First Class"/>
    <s v="JO-15550"/>
    <s v="Jesus Ocampo"/>
    <x v="3"/>
    <s v="United States"/>
    <s v="Chester"/>
    <s v="Pennsylvania"/>
    <n v="19013"/>
    <x v="3"/>
    <x v="304"/>
    <x v="1"/>
    <s v="Binders"/>
    <s v="Wilson Jones Custom Binder Spines &amp; Labels"/>
    <n v="4.8959999999999999"/>
    <n v="3"/>
    <n v="0.7"/>
    <n v="-3.4272"/>
    <m/>
    <n v="3"/>
    <m/>
    <n v="4.8959999999999999"/>
    <m/>
    <n v="0.7"/>
    <m/>
    <n v="-3.4272"/>
  </r>
  <r>
    <n v="702"/>
    <s v="CA-2017-114552"/>
    <x v="264"/>
    <d v="2017-08-09T00:00:00"/>
    <s v="Standard Class"/>
    <s v="Dl-13600"/>
    <s v="Dorris liebe"/>
    <x v="1"/>
    <s v="United States"/>
    <s v="Cleveland"/>
    <s v="Ohio"/>
    <n v="44105"/>
    <x v="3"/>
    <x v="191"/>
    <x v="0"/>
    <s v="Furnishings"/>
    <s v="Eldon 200 Class Desk Accessories, Burgundy"/>
    <n v="15.071999999999999"/>
    <n v="3"/>
    <n v="0.2"/>
    <n v="4.1448"/>
    <m/>
    <n v="3"/>
    <m/>
    <n v="15.071999999999999"/>
    <m/>
    <n v="0.2"/>
    <m/>
    <n v="4.1448"/>
  </r>
  <r>
    <n v="703"/>
    <s v="CA-2016-163755"/>
    <x v="254"/>
    <d v="2016-08-11T00:00:00"/>
    <s v="Second Class"/>
    <s v="AS-10285"/>
    <s v="Alejandro Savely"/>
    <x v="1"/>
    <s v="United States"/>
    <s v="Seattle"/>
    <s v="Washington"/>
    <n v="98103"/>
    <x v="1"/>
    <x v="583"/>
    <x v="0"/>
    <s v="Furnishings"/>
    <s v="Tenex &quot;The Solids&quot; Textured Chair Mats"/>
    <n v="209.88"/>
    <n v="3"/>
    <n v="0"/>
    <n v="35.679600000000001"/>
    <m/>
    <n v="3"/>
    <m/>
    <n v="209.88"/>
    <m/>
    <n v="0"/>
    <m/>
    <n v="35.679600000000001"/>
  </r>
  <r>
    <n v="704"/>
    <s v="CA-2015-142027"/>
    <x v="265"/>
    <s v="4/14/2015"/>
    <s v="Standard Class"/>
    <s v="JK-15370"/>
    <s v="Jay Kimmel"/>
    <x v="0"/>
    <s v="United States"/>
    <s v="Long Beach"/>
    <s v="California"/>
    <n v="90805"/>
    <x v="1"/>
    <x v="584"/>
    <x v="0"/>
    <s v="Tables"/>
    <s v="Laminate Occasional Tables"/>
    <n v="369.91199999999998"/>
    <n v="3"/>
    <n v="0.2"/>
    <n v="-13.871700000000001"/>
    <m/>
    <n v="3"/>
    <m/>
    <n v="369.91199999999998"/>
    <m/>
    <n v="0.2"/>
    <m/>
    <n v="-13.871700000000001"/>
  </r>
  <r>
    <n v="705"/>
    <s v="CA-2014-138527"/>
    <x v="171"/>
    <s v="9/17/2014"/>
    <s v="Standard Class"/>
    <s v="BN-11470"/>
    <s v="Brad Norvell"/>
    <x v="1"/>
    <s v="United States"/>
    <s v="Cary"/>
    <s v="North Carolina"/>
    <n v="27511"/>
    <x v="0"/>
    <x v="585"/>
    <x v="1"/>
    <s v="Paper"/>
    <s v="Xerox 220"/>
    <n v="10.368"/>
    <n v="2"/>
    <n v="0.2"/>
    <n v="3.6288"/>
    <m/>
    <n v="2"/>
    <m/>
    <n v="10.368"/>
    <m/>
    <n v="0.2"/>
    <m/>
    <n v="3.6288"/>
  </r>
  <r>
    <n v="706"/>
    <s v="CA-2014-138527"/>
    <x v="171"/>
    <s v="9/17/2014"/>
    <s v="Standard Class"/>
    <s v="BN-11470"/>
    <s v="Brad Norvell"/>
    <x v="1"/>
    <s v="United States"/>
    <s v="Cary"/>
    <s v="North Carolina"/>
    <n v="27511"/>
    <x v="0"/>
    <x v="586"/>
    <x v="1"/>
    <s v="Appliances"/>
    <s v="Fellowes 8 Outlet Superior Workstation Surge Protector"/>
    <n v="166.84"/>
    <n v="5"/>
    <n v="0.2"/>
    <n v="18.769500000000001"/>
    <m/>
    <n v="5"/>
    <m/>
    <n v="166.84"/>
    <m/>
    <n v="0.2"/>
    <m/>
    <n v="18.769500000000001"/>
  </r>
  <r>
    <n v="707"/>
    <s v="CA-2014-138527"/>
    <x v="171"/>
    <s v="9/17/2014"/>
    <s v="Standard Class"/>
    <s v="BN-11470"/>
    <s v="Brad Norvell"/>
    <x v="1"/>
    <s v="United States"/>
    <s v="Cary"/>
    <s v="North Carolina"/>
    <n v="27511"/>
    <x v="0"/>
    <x v="452"/>
    <x v="2"/>
    <s v="Accessories"/>
    <s v="SanDisk Cruzer 32 GB USB Flash Drive"/>
    <n v="15.215999999999999"/>
    <n v="1"/>
    <n v="0.2"/>
    <n v="2.2824"/>
    <m/>
    <n v="1"/>
    <m/>
    <n v="15.215999999999999"/>
    <m/>
    <n v="0.2"/>
    <m/>
    <n v="2.2824"/>
  </r>
  <r>
    <n v="708"/>
    <s v="CA-2014-112158"/>
    <x v="266"/>
    <d v="2014-04-12T00:00:00"/>
    <s v="First Class"/>
    <s v="DP-13165"/>
    <s v="David Philippe"/>
    <x v="0"/>
    <s v="United States"/>
    <s v="New York City"/>
    <s v="New York"/>
    <n v="10035"/>
    <x v="3"/>
    <x v="246"/>
    <x v="2"/>
    <s v="Accessories"/>
    <s v="Logitech 910-002974 M325 Wireless Mouse for Web Scrolling"/>
    <n v="119.96"/>
    <n v="4"/>
    <n v="0"/>
    <n v="52.782400000000003"/>
    <m/>
    <n v="4"/>
    <m/>
    <n v="119.96"/>
    <m/>
    <n v="0"/>
    <m/>
    <n v="52.782400000000003"/>
  </r>
  <r>
    <n v="709"/>
    <s v="CA-2014-112158"/>
    <x v="266"/>
    <d v="2014-04-12T00:00:00"/>
    <s v="First Class"/>
    <s v="DP-13165"/>
    <s v="David Philippe"/>
    <x v="0"/>
    <s v="United States"/>
    <s v="New York City"/>
    <s v="New York"/>
    <n v="10035"/>
    <x v="3"/>
    <x v="587"/>
    <x v="0"/>
    <s v="Bookcases"/>
    <s v="O'Sullivan Living Dimensions 5-Shelf Bookcases"/>
    <n v="883.92"/>
    <n v="5"/>
    <n v="0.2"/>
    <n v="-110.49"/>
    <m/>
    <n v="5"/>
    <m/>
    <n v="883.92"/>
    <m/>
    <n v="0.2"/>
    <m/>
    <n v="-110.49"/>
  </r>
  <r>
    <n v="710"/>
    <s v="CA-2014-112158"/>
    <x v="266"/>
    <d v="2014-04-12T00:00:00"/>
    <s v="First Class"/>
    <s v="DP-13165"/>
    <s v="David Philippe"/>
    <x v="0"/>
    <s v="United States"/>
    <s v="New York City"/>
    <s v="New York"/>
    <n v="10035"/>
    <x v="3"/>
    <x v="347"/>
    <x v="1"/>
    <s v="Binders"/>
    <s v="Angle-D Binders with Locking Rings, Label Holders"/>
    <n v="46.72"/>
    <n v="8"/>
    <n v="0.2"/>
    <n v="15.768000000000001"/>
    <m/>
    <n v="8"/>
    <m/>
    <n v="46.72"/>
    <m/>
    <n v="0.2"/>
    <m/>
    <n v="15.768000000000001"/>
  </r>
  <r>
    <n v="711"/>
    <s v="CA-2014-113887"/>
    <x v="267"/>
    <d v="2014-07-04T00:00:00"/>
    <s v="First Class"/>
    <s v="TH-21550"/>
    <s v="Tracy Hopkins"/>
    <x v="3"/>
    <s v="United States"/>
    <s v="New York City"/>
    <s v="New York"/>
    <n v="10035"/>
    <x v="3"/>
    <x v="417"/>
    <x v="1"/>
    <s v="Paper"/>
    <s v="Eaton Premium Continuous-Feed Paper, 25% Cotton, Letter Size, White, 1000 Shts/Box"/>
    <n v="55.48"/>
    <n v="1"/>
    <n v="0"/>
    <n v="26.630400000000002"/>
    <m/>
    <n v="1"/>
    <m/>
    <n v="55.48"/>
    <m/>
    <n v="0"/>
    <m/>
    <n v="26.630400000000002"/>
  </r>
  <r>
    <n v="712"/>
    <s v="CA-2017-146136"/>
    <x v="213"/>
    <d v="2017-07-09T00:00:00"/>
    <s v="Standard Class"/>
    <s v="AP-10915"/>
    <s v="Arthur Prichep"/>
    <x v="0"/>
    <s v="United States"/>
    <s v="Palm Coast"/>
    <s v="Florida"/>
    <n v="32137"/>
    <x v="0"/>
    <x v="588"/>
    <x v="1"/>
    <s v="Envelopes"/>
    <s v="#10- 4 1/8&quot; x 9 1/2&quot; Security-Tint Envelopes"/>
    <n v="24.448"/>
    <n v="4"/>
    <n v="0.2"/>
    <n v="8.8623999999999992"/>
    <m/>
    <n v="4"/>
    <m/>
    <n v="24.448"/>
    <m/>
    <n v="0.2"/>
    <m/>
    <n v="8.8623999999999992"/>
  </r>
  <r>
    <n v="713"/>
    <s v="US-2017-100048"/>
    <x v="240"/>
    <s v="5/24/2017"/>
    <s v="Standard Class"/>
    <s v="RS-19765"/>
    <s v="Roland Schwarz"/>
    <x v="1"/>
    <s v="United States"/>
    <s v="Mount Vernon"/>
    <s v="New York"/>
    <n v="10550"/>
    <x v="3"/>
    <x v="589"/>
    <x v="1"/>
    <s v="Appliances"/>
    <s v="Bionaire Personal Warm Mist Humidifier/Vaporizer"/>
    <n v="281.33999999999997"/>
    <n v="6"/>
    <n v="0"/>
    <n v="109.7226"/>
    <m/>
    <n v="6"/>
    <m/>
    <n v="281.33999999999997"/>
    <m/>
    <n v="0"/>
    <m/>
    <n v="109.7226"/>
  </r>
  <r>
    <n v="714"/>
    <s v="US-2017-100048"/>
    <x v="240"/>
    <s v="5/24/2017"/>
    <s v="Standard Class"/>
    <s v="RS-19765"/>
    <s v="Roland Schwarz"/>
    <x v="1"/>
    <s v="United States"/>
    <s v="Mount Vernon"/>
    <s v="New York"/>
    <n v="10550"/>
    <x v="3"/>
    <x v="348"/>
    <x v="2"/>
    <s v="Phones"/>
    <s v="Nortel Meridian M3904 Professional Digital phone"/>
    <n v="307.98"/>
    <n v="2"/>
    <n v="0"/>
    <n v="89.3142"/>
    <m/>
    <n v="2"/>
    <m/>
    <n v="307.98"/>
    <m/>
    <n v="0"/>
    <m/>
    <n v="89.3142"/>
  </r>
  <r>
    <n v="715"/>
    <s v="US-2017-100048"/>
    <x v="240"/>
    <s v="5/24/2017"/>
    <s v="Standard Class"/>
    <s v="RS-19765"/>
    <s v="Roland Schwarz"/>
    <x v="1"/>
    <s v="United States"/>
    <s v="Mount Vernon"/>
    <s v="New York"/>
    <n v="10550"/>
    <x v="3"/>
    <x v="590"/>
    <x v="2"/>
    <s v="Accessories"/>
    <s v="Logitech Wireless Performance Mouse MX for PC and Mac"/>
    <n v="299.97000000000003"/>
    <n v="3"/>
    <n v="0"/>
    <n v="113.98860000000001"/>
    <m/>
    <n v="3"/>
    <m/>
    <n v="299.97000000000003"/>
    <m/>
    <n v="0"/>
    <m/>
    <n v="113.98860000000001"/>
  </r>
  <r>
    <n v="716"/>
    <s v="CA-2014-153150"/>
    <x v="268"/>
    <d v="2014-06-07T00:00:00"/>
    <s v="Second Class"/>
    <s v="Dl-13600"/>
    <s v="Dorris liebe"/>
    <x v="1"/>
    <s v="United States"/>
    <s v="Seattle"/>
    <s v="Washington"/>
    <n v="98105"/>
    <x v="1"/>
    <x v="591"/>
    <x v="1"/>
    <s v="Binders"/>
    <s v="Cardinal Holdit Business Card Pockets"/>
    <n v="19.920000000000002"/>
    <n v="5"/>
    <n v="0.2"/>
    <n v="6.9720000000000004"/>
    <m/>
    <n v="5"/>
    <m/>
    <n v="19.920000000000002"/>
    <m/>
    <n v="0.2"/>
    <m/>
    <n v="6.9720000000000004"/>
  </r>
  <r>
    <n v="717"/>
    <s v="CA-2014-130092"/>
    <x v="269"/>
    <s v="1/14/2014"/>
    <s v="First Class"/>
    <s v="SV-20365"/>
    <s v="Seth Vernon"/>
    <x v="0"/>
    <s v="United States"/>
    <s v="Dover"/>
    <s v="Delaware"/>
    <n v="19901"/>
    <x v="3"/>
    <x v="527"/>
    <x v="0"/>
    <s v="Furnishings"/>
    <s v="DAX Value U-Channel Document Frames, Easel Back"/>
    <n v="9.94"/>
    <n v="2"/>
    <n v="0"/>
    <n v="3.0813999999999999"/>
    <m/>
    <n v="2"/>
    <m/>
    <n v="9.94"/>
    <m/>
    <n v="0"/>
    <m/>
    <n v="3.0813999999999999"/>
  </r>
  <r>
    <n v="718"/>
    <s v="CA-2017-108910"/>
    <x v="241"/>
    <s v="9/29/2017"/>
    <s v="Standard Class"/>
    <s v="KC-16540"/>
    <s v="Kelly Collister"/>
    <x v="0"/>
    <s v="United States"/>
    <s v="Newark"/>
    <s v="Ohio"/>
    <n v="43055"/>
    <x v="3"/>
    <x v="592"/>
    <x v="0"/>
    <s v="Furnishings"/>
    <s v="Howard Miller 13&quot; Diameter Pewter Finish Round Wall Clock"/>
    <n v="103.056"/>
    <n v="3"/>
    <n v="0.2"/>
    <n v="24.4758"/>
    <m/>
    <n v="3"/>
    <m/>
    <n v="103.056"/>
    <m/>
    <n v="0.2"/>
    <m/>
    <n v="24.4758"/>
  </r>
  <r>
    <n v="719"/>
    <s v="CA-2014-104472"/>
    <x v="270"/>
    <d v="2014-07-06T00:00:00"/>
    <s v="Standard Class"/>
    <s v="CK-12325"/>
    <s v="Christine Kargatis"/>
    <x v="3"/>
    <s v="United States"/>
    <s v="Orem"/>
    <s v="Utah"/>
    <n v="84057"/>
    <x v="1"/>
    <x v="444"/>
    <x v="1"/>
    <s v="Binders"/>
    <s v="GBC Standard Therm-A-Bind Covers"/>
    <n v="59.808"/>
    <n v="3"/>
    <n v="0.2"/>
    <n v="19.4376"/>
    <m/>
    <n v="3"/>
    <m/>
    <n v="59.808"/>
    <m/>
    <n v="0.2"/>
    <m/>
    <n v="19.4376"/>
  </r>
  <r>
    <n v="720"/>
    <s v="CA-2014-104472"/>
    <x v="270"/>
    <d v="2014-07-06T00:00:00"/>
    <s v="Standard Class"/>
    <s v="CK-12325"/>
    <s v="Christine Kargatis"/>
    <x v="3"/>
    <s v="United States"/>
    <s v="Orem"/>
    <s v="Utah"/>
    <n v="84057"/>
    <x v="1"/>
    <x v="390"/>
    <x v="0"/>
    <s v="Furnishings"/>
    <s v="Aluminum Document Frame"/>
    <n v="73.319999999999993"/>
    <n v="6"/>
    <n v="0"/>
    <n v="21.995999999999999"/>
    <m/>
    <n v="6"/>
    <m/>
    <n v="73.319999999999993"/>
    <m/>
    <n v="0"/>
    <m/>
    <n v="21.995999999999999"/>
  </r>
  <r>
    <n v="721"/>
    <s v="CA-2016-112942"/>
    <x v="271"/>
    <s v="2/18/2016"/>
    <s v="Standard Class"/>
    <s v="RD-19810"/>
    <s v="Ross DeVincentis"/>
    <x v="3"/>
    <s v="United States"/>
    <s v="Los Angeles"/>
    <s v="California"/>
    <n v="90045"/>
    <x v="1"/>
    <x v="593"/>
    <x v="1"/>
    <s v="Paper"/>
    <s v="Tops Green Bar Computer Printout Paper"/>
    <n v="146.82"/>
    <n v="3"/>
    <n v="0"/>
    <n v="73.41"/>
    <m/>
    <n v="3"/>
    <m/>
    <n v="146.82"/>
    <m/>
    <n v="0"/>
    <m/>
    <n v="73.41"/>
  </r>
  <r>
    <n v="722"/>
    <s v="CA-2016-142335"/>
    <x v="272"/>
    <s v="12/19/2016"/>
    <s v="Standard Class"/>
    <s v="MP-17965"/>
    <s v="Michael Paige"/>
    <x v="1"/>
    <s v="United States"/>
    <s v="Detroit"/>
    <s v="Michigan"/>
    <n v="48205"/>
    <x v="2"/>
    <x v="594"/>
    <x v="0"/>
    <s v="Tables"/>
    <s v="Chromcraft Bull-Nose Wood Oval Conference Tables &amp; Bases"/>
    <n v="1652.94"/>
    <n v="3"/>
    <n v="0"/>
    <n v="231.41159999999999"/>
    <m/>
    <n v="3"/>
    <m/>
    <n v="1652.94"/>
    <m/>
    <n v="0"/>
    <m/>
    <n v="231.41159999999999"/>
  </r>
  <r>
    <n v="723"/>
    <s v="CA-2016-142335"/>
    <x v="272"/>
    <s v="12/19/2016"/>
    <s v="Standard Class"/>
    <s v="MP-17965"/>
    <s v="Michael Paige"/>
    <x v="1"/>
    <s v="United States"/>
    <s v="Detroit"/>
    <s v="Michigan"/>
    <n v="48205"/>
    <x v="2"/>
    <x v="595"/>
    <x v="1"/>
    <s v="Storage"/>
    <s v="Recycled Data-Pak for Archival Bound Computer Printouts, 12-1/2 x 12-1/2 x 16"/>
    <n v="296.37"/>
    <n v="3"/>
    <n v="0"/>
    <n v="80.019900000000007"/>
    <m/>
    <n v="3"/>
    <m/>
    <n v="296.37"/>
    <m/>
    <n v="0"/>
    <m/>
    <n v="80.019900000000007"/>
  </r>
  <r>
    <n v="724"/>
    <s v="CA-2014-117429"/>
    <x v="273"/>
    <s v="10/13/2014"/>
    <s v="Standard Class"/>
    <s v="MR-17545"/>
    <s v="Mathew Reese"/>
    <x v="3"/>
    <s v="United States"/>
    <s v="Philadelphia"/>
    <s v="Pennsylvania"/>
    <n v="19140"/>
    <x v="3"/>
    <x v="596"/>
    <x v="0"/>
    <s v="Furnishings"/>
    <s v="Seth Thomas 16&quot; Steel Case Clock"/>
    <n v="129.91999999999999"/>
    <n v="5"/>
    <n v="0.2"/>
    <n v="21.111999999999998"/>
    <m/>
    <n v="5"/>
    <m/>
    <n v="129.91999999999999"/>
    <m/>
    <n v="0.2"/>
    <m/>
    <n v="21.111999999999998"/>
  </r>
  <r>
    <n v="725"/>
    <s v="CA-2016-114713"/>
    <x v="274"/>
    <d v="2016-12-07T00:00:00"/>
    <s v="Standard Class"/>
    <s v="SC-20695"/>
    <s v="Steve Chapman"/>
    <x v="1"/>
    <s v="United States"/>
    <s v="Hialeah"/>
    <s v="Florida"/>
    <n v="33012"/>
    <x v="0"/>
    <x v="597"/>
    <x v="1"/>
    <s v="Supplies"/>
    <s v="Acme Softgrip Scissors"/>
    <n v="45.584000000000003"/>
    <n v="7"/>
    <n v="0.2"/>
    <n v="5.1281999999999996"/>
    <m/>
    <n v="7"/>
    <m/>
    <n v="45.584000000000003"/>
    <m/>
    <n v="0.2"/>
    <m/>
    <n v="5.1281999999999996"/>
  </r>
  <r>
    <n v="726"/>
    <s v="CA-2017-144113"/>
    <x v="118"/>
    <s v="9/20/2017"/>
    <s v="Standard Class"/>
    <s v="JF-15355"/>
    <s v="Jay Fein"/>
    <x v="0"/>
    <s v="United States"/>
    <s v="Austin"/>
    <s v="Texas"/>
    <n v="78745"/>
    <x v="2"/>
    <x v="598"/>
    <x v="1"/>
    <s v="Envelopes"/>
    <s v="Manila Recycled Extra-Heavyweight Clasp Envelopes, 6&quot; x 9&quot;"/>
    <n v="17.568000000000001"/>
    <n v="2"/>
    <n v="0.2"/>
    <n v="6.3684000000000003"/>
    <m/>
    <n v="2"/>
    <m/>
    <n v="17.568000000000001"/>
    <m/>
    <n v="0.2"/>
    <m/>
    <n v="6.3684000000000003"/>
  </r>
  <r>
    <n v="727"/>
    <s v="CA-2017-144113"/>
    <x v="118"/>
    <s v="9/20/2017"/>
    <s v="Standard Class"/>
    <s v="JF-15355"/>
    <s v="Jay Fein"/>
    <x v="0"/>
    <s v="United States"/>
    <s v="Austin"/>
    <s v="Texas"/>
    <n v="78745"/>
    <x v="2"/>
    <x v="599"/>
    <x v="2"/>
    <s v="Phones"/>
    <s v="ClearSounds CSC500 Amplified Spirit Phone Corded phone"/>
    <n v="55.991999999999997"/>
    <n v="1"/>
    <n v="0.2"/>
    <n v="5.5991999999999997"/>
    <m/>
    <n v="1"/>
    <m/>
    <n v="55.991999999999997"/>
    <m/>
    <n v="0.2"/>
    <m/>
    <n v="5.5991999999999997"/>
  </r>
  <r>
    <n v="728"/>
    <s v="US-2016-150861"/>
    <x v="275"/>
    <d v="2016-06-12T00:00:00"/>
    <s v="First Class"/>
    <s v="EG-13900"/>
    <s v="Emily Grady"/>
    <x v="0"/>
    <s v="United States"/>
    <s v="Oceanside"/>
    <s v="New York"/>
    <n v="11572"/>
    <x v="3"/>
    <x v="600"/>
    <x v="1"/>
    <s v="Paper"/>
    <s v="Xerox 1964"/>
    <n v="182.72"/>
    <n v="8"/>
    <n v="0"/>
    <n v="84.051199999999994"/>
    <m/>
    <n v="8"/>
    <m/>
    <n v="182.72"/>
    <m/>
    <n v="0"/>
    <m/>
    <n v="84.051199999999994"/>
  </r>
  <r>
    <n v="729"/>
    <s v="US-2016-150861"/>
    <x v="275"/>
    <d v="2016-06-12T00:00:00"/>
    <s v="First Class"/>
    <s v="EG-13900"/>
    <s v="Emily Grady"/>
    <x v="0"/>
    <s v="United States"/>
    <s v="Oceanside"/>
    <s v="New York"/>
    <n v="11572"/>
    <x v="3"/>
    <x v="601"/>
    <x v="0"/>
    <s v="Tables"/>
    <s v="Bevis Traditional Conference Table Top, Plinth Base"/>
    <n v="400.03199999999998"/>
    <n v="2"/>
    <n v="0.4"/>
    <n v="-153.34559999999999"/>
    <m/>
    <n v="2"/>
    <m/>
    <n v="400.03199999999998"/>
    <m/>
    <n v="0.4"/>
    <m/>
    <n v="-153.34559999999999"/>
  </r>
  <r>
    <n v="730"/>
    <s v="US-2016-150861"/>
    <x v="275"/>
    <d v="2016-06-12T00:00:00"/>
    <s v="First Class"/>
    <s v="EG-13900"/>
    <s v="Emily Grady"/>
    <x v="0"/>
    <s v="United States"/>
    <s v="Oceanside"/>
    <s v="New York"/>
    <n v="11572"/>
    <x v="3"/>
    <x v="602"/>
    <x v="1"/>
    <s v="Storage"/>
    <s v="Personal Folder Holder, Ebony"/>
    <n v="33.630000000000003"/>
    <n v="3"/>
    <n v="0"/>
    <n v="10.089"/>
    <m/>
    <n v="3"/>
    <m/>
    <n v="33.630000000000003"/>
    <m/>
    <n v="0"/>
    <m/>
    <n v="10.089"/>
  </r>
  <r>
    <n v="731"/>
    <s v="US-2016-150861"/>
    <x v="275"/>
    <d v="2016-06-12T00:00:00"/>
    <s v="First Class"/>
    <s v="EG-13900"/>
    <s v="Emily Grady"/>
    <x v="0"/>
    <s v="United States"/>
    <s v="Oceanside"/>
    <s v="New York"/>
    <n v="11572"/>
    <x v="3"/>
    <x v="228"/>
    <x v="0"/>
    <s v="Chairs"/>
    <s v="Global Leather Highback Executive Chair with Pneumatic Height Adjustment, Black"/>
    <n v="542.64599999999996"/>
    <n v="3"/>
    <n v="0.1"/>
    <n v="102.49979999999999"/>
    <m/>
    <n v="3"/>
    <m/>
    <n v="542.64599999999996"/>
    <m/>
    <n v="0.1"/>
    <m/>
    <n v="102.49979999999999"/>
  </r>
  <r>
    <n v="732"/>
    <s v="US-2016-150861"/>
    <x v="275"/>
    <d v="2016-06-12T00:00:00"/>
    <s v="First Class"/>
    <s v="EG-13900"/>
    <s v="Emily Grady"/>
    <x v="0"/>
    <s v="United States"/>
    <s v="Oceanside"/>
    <s v="New York"/>
    <n v="11572"/>
    <x v="3"/>
    <x v="395"/>
    <x v="1"/>
    <s v="Labels"/>
    <s v="Avery 520"/>
    <n v="6.3"/>
    <n v="2"/>
    <n v="0"/>
    <n v="3.024"/>
    <m/>
    <n v="2"/>
    <m/>
    <n v="6.3"/>
    <m/>
    <n v="0"/>
    <m/>
    <n v="3.024"/>
  </r>
  <r>
    <n v="733"/>
    <s v="CA-2017-131954"/>
    <x v="276"/>
    <s v="1/25/2017"/>
    <s v="Standard Class"/>
    <s v="DS-13030"/>
    <s v="Darrin Sayre"/>
    <x v="3"/>
    <s v="United States"/>
    <s v="Seattle"/>
    <s v="Washington"/>
    <n v="98115"/>
    <x v="1"/>
    <x v="459"/>
    <x v="1"/>
    <s v="Storage"/>
    <s v="Carina Double Wide Media Storage Towers in Natural &amp; Black"/>
    <n v="242.94"/>
    <n v="3"/>
    <n v="0"/>
    <n v="9.7175999999999991"/>
    <m/>
    <n v="3"/>
    <m/>
    <n v="242.94"/>
    <m/>
    <n v="0"/>
    <m/>
    <n v="9.7175999999999991"/>
  </r>
  <r>
    <n v="734"/>
    <s v="CA-2017-131954"/>
    <x v="276"/>
    <s v="1/25/2017"/>
    <s v="Standard Class"/>
    <s v="DS-13030"/>
    <s v="Darrin Sayre"/>
    <x v="3"/>
    <s v="United States"/>
    <s v="Seattle"/>
    <s v="Washington"/>
    <n v="98115"/>
    <x v="1"/>
    <x v="603"/>
    <x v="2"/>
    <s v="Accessories"/>
    <s v="Logitech Illuminated - Keyboard"/>
    <n v="179.97"/>
    <n v="3"/>
    <n v="0"/>
    <n v="86.385599999999997"/>
    <m/>
    <n v="3"/>
    <m/>
    <n v="179.97"/>
    <m/>
    <n v="0"/>
    <m/>
    <n v="86.385599999999997"/>
  </r>
  <r>
    <n v="735"/>
    <s v="CA-2017-131954"/>
    <x v="276"/>
    <s v="1/25/2017"/>
    <s v="Standard Class"/>
    <s v="DS-13030"/>
    <s v="Darrin Sayre"/>
    <x v="3"/>
    <s v="United States"/>
    <s v="Seattle"/>
    <s v="Washington"/>
    <n v="98115"/>
    <x v="1"/>
    <x v="350"/>
    <x v="1"/>
    <s v="Binders"/>
    <s v="Wilson Jones Century Plastic Molded Ring Binders"/>
    <n v="99.695999999999998"/>
    <n v="6"/>
    <n v="0.2"/>
    <n v="33.647399999999998"/>
    <m/>
    <n v="6"/>
    <m/>
    <n v="99.695999999999998"/>
    <m/>
    <n v="0.2"/>
    <m/>
    <n v="33.647399999999998"/>
  </r>
  <r>
    <n v="736"/>
    <s v="CA-2017-131954"/>
    <x v="276"/>
    <s v="1/25/2017"/>
    <s v="Standard Class"/>
    <s v="DS-13030"/>
    <s v="Darrin Sayre"/>
    <x v="3"/>
    <s v="United States"/>
    <s v="Seattle"/>
    <s v="Washington"/>
    <n v="98115"/>
    <x v="1"/>
    <x v="44"/>
    <x v="1"/>
    <s v="Binders"/>
    <s v="Wilson Jones Leather-Like Binders with DublLock Round Rings"/>
    <n v="27.936"/>
    <n v="4"/>
    <n v="0.2"/>
    <n v="9.4283999999999999"/>
    <m/>
    <n v="4"/>
    <m/>
    <n v="27.936"/>
    <m/>
    <n v="0.2"/>
    <m/>
    <n v="9.4283999999999999"/>
  </r>
  <r>
    <n v="737"/>
    <s v="CA-2017-131954"/>
    <x v="276"/>
    <s v="1/25/2017"/>
    <s v="Standard Class"/>
    <s v="DS-13030"/>
    <s v="Darrin Sayre"/>
    <x v="3"/>
    <s v="United States"/>
    <s v="Seattle"/>
    <s v="Washington"/>
    <n v="98115"/>
    <x v="1"/>
    <x v="604"/>
    <x v="0"/>
    <s v="Bookcases"/>
    <s v="O'Sullivan Cherrywood Estates Traditional Bookcase"/>
    <n v="84.98"/>
    <n v="1"/>
    <n v="0"/>
    <n v="18.695599999999999"/>
    <m/>
    <n v="1"/>
    <m/>
    <n v="84.98"/>
    <m/>
    <n v="0"/>
    <m/>
    <n v="18.695599999999999"/>
  </r>
  <r>
    <n v="738"/>
    <s v="CA-2017-131954"/>
    <x v="276"/>
    <s v="1/25/2017"/>
    <s v="Standard Class"/>
    <s v="DS-13030"/>
    <s v="Darrin Sayre"/>
    <x v="3"/>
    <s v="United States"/>
    <s v="Seattle"/>
    <s v="Washington"/>
    <n v="98115"/>
    <x v="1"/>
    <x v="605"/>
    <x v="1"/>
    <s v="Binders"/>
    <s v="Acco Translucent Poly Ring Binders"/>
    <n v="18.72"/>
    <n v="5"/>
    <n v="0.2"/>
    <n v="6.5519999999999996"/>
    <m/>
    <n v="5"/>
    <m/>
    <n v="18.72"/>
    <m/>
    <n v="0.2"/>
    <m/>
    <n v="6.5519999999999996"/>
  </r>
  <r>
    <n v="739"/>
    <s v="CA-2014-132500"/>
    <x v="78"/>
    <d v="2014-12-09T00:00:00"/>
    <s v="Standard Class"/>
    <s v="GZ-14470"/>
    <s v="Gary Zandusky"/>
    <x v="0"/>
    <s v="United States"/>
    <s v="San Francisco"/>
    <s v="California"/>
    <n v="94110"/>
    <x v="1"/>
    <x v="606"/>
    <x v="2"/>
    <s v="Accessories"/>
    <s v="Logitech Wireless Touch Keyboard K400"/>
    <n v="49.98"/>
    <n v="2"/>
    <n v="0"/>
    <n v="8.4966000000000008"/>
    <m/>
    <n v="2"/>
    <m/>
    <n v="49.98"/>
    <m/>
    <n v="0"/>
    <m/>
    <n v="8.4966000000000008"/>
  </r>
  <r>
    <n v="740"/>
    <s v="CA-2014-112326"/>
    <x v="277"/>
    <d v="2014-08-01T00:00:00"/>
    <s v="Standard Class"/>
    <s v="PO-19195"/>
    <s v="Phillina Ober"/>
    <x v="3"/>
    <s v="United States"/>
    <s v="Naperville"/>
    <s v="Illinois"/>
    <n v="60540"/>
    <x v="2"/>
    <x v="607"/>
    <x v="1"/>
    <s v="Labels"/>
    <s v="Avery 508"/>
    <n v="11.784000000000001"/>
    <n v="3"/>
    <n v="0.2"/>
    <n v="4.2717000000000001"/>
    <m/>
    <n v="3"/>
    <m/>
    <n v="11.784000000000001"/>
    <m/>
    <n v="0.2"/>
    <m/>
    <n v="4.2717000000000001"/>
  </r>
  <r>
    <n v="741"/>
    <s v="CA-2014-112326"/>
    <x v="277"/>
    <d v="2014-08-01T00:00:00"/>
    <s v="Standard Class"/>
    <s v="PO-19195"/>
    <s v="Phillina Ober"/>
    <x v="3"/>
    <s v="United States"/>
    <s v="Naperville"/>
    <s v="Illinois"/>
    <n v="60540"/>
    <x v="2"/>
    <x v="418"/>
    <x v="1"/>
    <s v="Storage"/>
    <s v="SAFCO Boltless Steel Shelving"/>
    <n v="272.73599999999999"/>
    <n v="3"/>
    <n v="0.2"/>
    <n v="-64.774799999999999"/>
    <m/>
    <n v="3"/>
    <m/>
    <n v="272.73599999999999"/>
    <m/>
    <n v="0.2"/>
    <m/>
    <n v="-64.774799999999999"/>
  </r>
  <r>
    <n v="742"/>
    <s v="CA-2014-112326"/>
    <x v="277"/>
    <d v="2014-08-01T00:00:00"/>
    <s v="Standard Class"/>
    <s v="PO-19195"/>
    <s v="Phillina Ober"/>
    <x v="3"/>
    <s v="United States"/>
    <s v="Naperville"/>
    <s v="Illinois"/>
    <n v="60540"/>
    <x v="2"/>
    <x v="608"/>
    <x v="1"/>
    <s v="Binders"/>
    <s v="GBC Standard Plastic Binding Systems Combs"/>
    <n v="3.54"/>
    <n v="2"/>
    <n v="0.8"/>
    <n v="-5.4870000000000001"/>
    <m/>
    <n v="2"/>
    <m/>
    <n v="3.54"/>
    <m/>
    <n v="0.8"/>
    <m/>
    <n v="-5.4870000000000001"/>
  </r>
  <r>
    <n v="743"/>
    <s v="US-2016-146710"/>
    <x v="278"/>
    <d v="2016-01-09T00:00:00"/>
    <s v="Standard Class"/>
    <s v="SS-20875"/>
    <s v="Sung Shariari"/>
    <x v="0"/>
    <s v="United States"/>
    <s v="Dallas"/>
    <s v="Texas"/>
    <n v="75220"/>
    <x v="2"/>
    <x v="505"/>
    <x v="1"/>
    <s v="Supplies"/>
    <s v="Martin-Yale Premier Letter Opener"/>
    <n v="51.52"/>
    <n v="5"/>
    <n v="0.2"/>
    <n v="-10.948"/>
    <m/>
    <n v="5"/>
    <m/>
    <n v="51.52"/>
    <m/>
    <n v="0.2"/>
    <m/>
    <n v="-10.948"/>
  </r>
  <r>
    <n v="744"/>
    <s v="US-2016-146710"/>
    <x v="278"/>
    <d v="2016-01-09T00:00:00"/>
    <s v="Standard Class"/>
    <s v="SS-20875"/>
    <s v="Sung Shariari"/>
    <x v="0"/>
    <s v="United States"/>
    <s v="Dallas"/>
    <s v="Texas"/>
    <n v="75220"/>
    <x v="2"/>
    <x v="249"/>
    <x v="1"/>
    <s v="Paper"/>
    <s v="Ampad Gold Fibre Wirebound Steno Books, 6&quot; x 9&quot;, Gregg Ruled"/>
    <n v="3.528"/>
    <n v="1"/>
    <n v="0.2"/>
    <n v="1.1466000000000001"/>
    <m/>
    <n v="1"/>
    <m/>
    <n v="3.528"/>
    <m/>
    <n v="0.2"/>
    <m/>
    <n v="1.1466000000000001"/>
  </r>
  <r>
    <n v="745"/>
    <s v="US-2016-146710"/>
    <x v="278"/>
    <d v="2016-01-09T00:00:00"/>
    <s v="Standard Class"/>
    <s v="SS-20875"/>
    <s v="Sung Shariari"/>
    <x v="0"/>
    <s v="United States"/>
    <s v="Dallas"/>
    <s v="Texas"/>
    <n v="75220"/>
    <x v="2"/>
    <x v="609"/>
    <x v="1"/>
    <s v="Paper"/>
    <s v="Xerox 196"/>
    <n v="4.6239999999999997"/>
    <n v="1"/>
    <n v="0.2"/>
    <n v="1.6761999999999999"/>
    <m/>
    <n v="1"/>
    <m/>
    <n v="4.6239999999999997"/>
    <m/>
    <n v="0.2"/>
    <m/>
    <n v="1.6761999999999999"/>
  </r>
  <r>
    <n v="746"/>
    <s v="US-2016-146710"/>
    <x v="278"/>
    <d v="2016-01-09T00:00:00"/>
    <s v="Standard Class"/>
    <s v="SS-20875"/>
    <s v="Sung Shariari"/>
    <x v="0"/>
    <s v="United States"/>
    <s v="Dallas"/>
    <s v="Texas"/>
    <n v="75220"/>
    <x v="2"/>
    <x v="610"/>
    <x v="1"/>
    <s v="Supplies"/>
    <s v="Fiskars 8&quot; Scissors, 2/Pack"/>
    <n v="55.167999999999999"/>
    <n v="4"/>
    <n v="0.2"/>
    <n v="6.2064000000000004"/>
    <m/>
    <n v="4"/>
    <m/>
    <n v="55.167999999999999"/>
    <m/>
    <n v="0.2"/>
    <m/>
    <n v="6.2064000000000004"/>
  </r>
  <r>
    <n v="747"/>
    <s v="CA-2014-124429"/>
    <x v="279"/>
    <s v="5/27/2014"/>
    <s v="Same Day"/>
    <s v="MH-17785"/>
    <s v="Maya Herman"/>
    <x v="1"/>
    <s v="United States"/>
    <s v="San Diego"/>
    <s v="California"/>
    <n v="92105"/>
    <x v="1"/>
    <x v="223"/>
    <x v="0"/>
    <s v="Tables"/>
    <s v="KI Conference Tables"/>
    <n v="567.12"/>
    <n v="10"/>
    <n v="0.2"/>
    <n v="-28.356000000000002"/>
    <m/>
    <n v="10"/>
    <m/>
    <n v="567.12"/>
    <m/>
    <n v="0.2"/>
    <m/>
    <n v="-28.356000000000002"/>
  </r>
  <r>
    <n v="748"/>
    <s v="CA-2014-124429"/>
    <x v="279"/>
    <s v="5/27/2014"/>
    <s v="Same Day"/>
    <s v="MH-17785"/>
    <s v="Maya Herman"/>
    <x v="1"/>
    <s v="United States"/>
    <s v="San Diego"/>
    <s v="California"/>
    <n v="92105"/>
    <x v="1"/>
    <x v="435"/>
    <x v="1"/>
    <s v="Storage"/>
    <s v="Fellowes Officeware Wire Shelving"/>
    <n v="359.32"/>
    <n v="4"/>
    <n v="0"/>
    <n v="7.1863999999999999"/>
    <m/>
    <n v="4"/>
    <m/>
    <n v="359.32"/>
    <m/>
    <n v="0"/>
    <m/>
    <n v="7.1863999999999999"/>
  </r>
  <r>
    <n v="749"/>
    <s v="CA-2016-150889"/>
    <x v="231"/>
    <s v="3/22/2016"/>
    <s v="Second Class"/>
    <s v="PB-19105"/>
    <s v="Peter Bühler"/>
    <x v="0"/>
    <s v="United States"/>
    <s v="Evanston"/>
    <s v="Illinois"/>
    <n v="60201"/>
    <x v="2"/>
    <x v="611"/>
    <x v="2"/>
    <s v="Phones"/>
    <s v="Belkin iPhone and iPad Lightning Cable"/>
    <n v="11.992000000000001"/>
    <n v="1"/>
    <n v="0.2"/>
    <n v="0.89939999999999998"/>
    <m/>
    <n v="1"/>
    <m/>
    <n v="11.992000000000001"/>
    <m/>
    <n v="0.2"/>
    <m/>
    <n v="0.89939999999999998"/>
  </r>
  <r>
    <n v="750"/>
    <s v="CA-2017-126074"/>
    <x v="280"/>
    <d v="2017-06-10T00:00:00"/>
    <s v="Standard Class"/>
    <s v="RF-19735"/>
    <s v="Roland Fjeld"/>
    <x v="0"/>
    <s v="United States"/>
    <s v="Trenton"/>
    <s v="Michigan"/>
    <n v="48183"/>
    <x v="2"/>
    <x v="612"/>
    <x v="1"/>
    <s v="Binders"/>
    <s v="GBC Durable Plastic Covers"/>
    <n v="58.05"/>
    <n v="3"/>
    <n v="0"/>
    <n v="26.702999999999999"/>
    <m/>
    <n v="3"/>
    <m/>
    <n v="58.05"/>
    <m/>
    <n v="0"/>
    <m/>
    <n v="26.702999999999999"/>
  </r>
  <r>
    <n v="751"/>
    <s v="CA-2017-126074"/>
    <x v="280"/>
    <d v="2017-06-10T00:00:00"/>
    <s v="Standard Class"/>
    <s v="RF-19735"/>
    <s v="Roland Fjeld"/>
    <x v="0"/>
    <s v="United States"/>
    <s v="Trenton"/>
    <s v="Michigan"/>
    <n v="48183"/>
    <x v="2"/>
    <x v="613"/>
    <x v="0"/>
    <s v="Furnishings"/>
    <s v="Nu-Dell Leatherette Frames"/>
    <n v="157.74"/>
    <n v="11"/>
    <n v="0"/>
    <n v="56.7864"/>
    <m/>
    <n v="11"/>
    <m/>
    <n v="157.74"/>
    <m/>
    <n v="0"/>
    <m/>
    <n v="56.7864"/>
  </r>
  <r>
    <n v="752"/>
    <s v="CA-2017-126074"/>
    <x v="280"/>
    <d v="2017-06-10T00:00:00"/>
    <s v="Standard Class"/>
    <s v="RF-19735"/>
    <s v="Roland Fjeld"/>
    <x v="0"/>
    <s v="United States"/>
    <s v="Trenton"/>
    <s v="Michigan"/>
    <n v="48183"/>
    <x v="2"/>
    <x v="359"/>
    <x v="1"/>
    <s v="Art"/>
    <s v="Avery Hi-Liter EverBold Pen Style Fluorescent Highlighters, 4/Pack"/>
    <n v="56.98"/>
    <n v="7"/>
    <n v="0"/>
    <n v="22.792000000000002"/>
    <m/>
    <n v="7"/>
    <m/>
    <n v="56.98"/>
    <m/>
    <n v="0"/>
    <m/>
    <n v="22.792000000000002"/>
  </r>
  <r>
    <n v="753"/>
    <s v="CA-2017-126074"/>
    <x v="280"/>
    <d v="2017-06-10T00:00:00"/>
    <s v="Standard Class"/>
    <s v="RF-19735"/>
    <s v="Roland Fjeld"/>
    <x v="0"/>
    <s v="United States"/>
    <s v="Trenton"/>
    <s v="Michigan"/>
    <n v="48183"/>
    <x v="2"/>
    <x v="614"/>
    <x v="1"/>
    <s v="Binders"/>
    <s v="Avery Durable Binders"/>
    <n v="2.88"/>
    <n v="1"/>
    <n v="0"/>
    <n v="1.4112"/>
    <m/>
    <n v="1"/>
    <m/>
    <n v="2.88"/>
    <m/>
    <n v="0"/>
    <m/>
    <n v="1.4112"/>
  </r>
  <r>
    <n v="754"/>
    <s v="CA-2016-110499"/>
    <x v="281"/>
    <d v="2016-09-04T00:00:00"/>
    <s v="First Class"/>
    <s v="YC-21895"/>
    <s v="Yoseph Carroll"/>
    <x v="1"/>
    <s v="United States"/>
    <s v="San Francisco"/>
    <s v="California"/>
    <n v="94110"/>
    <x v="1"/>
    <x v="615"/>
    <x v="2"/>
    <s v="Copiers"/>
    <s v="Hewlett Packard 610 Color Digital Copier / Printer"/>
    <n v="1199.9760000000001"/>
    <n v="3"/>
    <n v="0.2"/>
    <n v="374.99250000000001"/>
    <m/>
    <n v="3"/>
    <m/>
    <n v="1199.9760000000001"/>
    <m/>
    <n v="0.2"/>
    <m/>
    <n v="374.99250000000001"/>
  </r>
  <r>
    <n v="755"/>
    <s v="CA-2015-135272"/>
    <x v="214"/>
    <d v="2015-12-12T00:00:00"/>
    <s v="Standard Class"/>
    <s v="MS-17830"/>
    <s v="Melanie Seite"/>
    <x v="0"/>
    <s v="United States"/>
    <s v="Los Angeles"/>
    <s v="California"/>
    <n v="90036"/>
    <x v="1"/>
    <x v="561"/>
    <x v="0"/>
    <s v="Furnishings"/>
    <s v="12-1/2 Diameter Round Wall Clock"/>
    <n v="79.92"/>
    <n v="4"/>
    <n v="0"/>
    <n v="28.7712"/>
    <m/>
    <n v="4"/>
    <m/>
    <n v="79.92"/>
    <m/>
    <n v="0"/>
    <m/>
    <n v="28.7712"/>
  </r>
  <r>
    <n v="756"/>
    <s v="CA-2016-140928"/>
    <x v="31"/>
    <s v="9/22/2016"/>
    <s v="Standard Class"/>
    <s v="NB-18655"/>
    <s v="Nona Balk"/>
    <x v="1"/>
    <s v="United States"/>
    <s v="Jacksonville"/>
    <s v="Florida"/>
    <n v="32216"/>
    <x v="0"/>
    <x v="616"/>
    <x v="0"/>
    <s v="Tables"/>
    <s v="Chromcraft Round Conference Tables"/>
    <n v="383.43799999999999"/>
    <n v="4"/>
    <n v="0.45"/>
    <n v="-167.3184"/>
    <m/>
    <n v="4"/>
    <m/>
    <n v="383.43799999999999"/>
    <m/>
    <n v="0.45"/>
    <m/>
    <n v="-167.3184"/>
  </r>
  <r>
    <n v="757"/>
    <s v="CA-2014-106803"/>
    <x v="282"/>
    <d v="2015-02-01T00:00:00"/>
    <s v="Standard Class"/>
    <s v="DC-13285"/>
    <s v="Debra Catini"/>
    <x v="0"/>
    <s v="United States"/>
    <s v="Cottage Grove"/>
    <s v="Minnesota"/>
    <n v="55016"/>
    <x v="2"/>
    <x v="576"/>
    <x v="1"/>
    <s v="Storage"/>
    <s v="Recycled Eldon Regeneration Jumbo File"/>
    <n v="24.56"/>
    <n v="2"/>
    <n v="0"/>
    <n v="6.8768000000000002"/>
    <m/>
    <n v="2"/>
    <m/>
    <n v="24.56"/>
    <m/>
    <n v="0"/>
    <m/>
    <n v="6.8768000000000002"/>
  </r>
  <r>
    <n v="758"/>
    <s v="CA-2014-106803"/>
    <x v="282"/>
    <d v="2015-02-01T00:00:00"/>
    <s v="Standard Class"/>
    <s v="DC-13285"/>
    <s v="Debra Catini"/>
    <x v="0"/>
    <s v="United States"/>
    <s v="Cottage Grove"/>
    <s v="Minnesota"/>
    <n v="55016"/>
    <x v="2"/>
    <x v="538"/>
    <x v="2"/>
    <s v="Accessories"/>
    <s v="Imation 32GB Pocket Pro USB 3.0 Flash Drive - 32 GB - Black - 1 P ..."/>
    <n v="119.8"/>
    <n v="4"/>
    <n v="0"/>
    <n v="47.92"/>
    <m/>
    <n v="4"/>
    <m/>
    <n v="119.8"/>
    <m/>
    <n v="0"/>
    <m/>
    <n v="47.92"/>
  </r>
  <r>
    <n v="759"/>
    <s v="CA-2017-117240"/>
    <x v="283"/>
    <s v="7/28/2017"/>
    <s v="Standard Class"/>
    <s v="CP-12340"/>
    <s v="Christine Phan"/>
    <x v="1"/>
    <s v="United States"/>
    <s v="New York City"/>
    <s v="New York"/>
    <n v="10009"/>
    <x v="3"/>
    <x v="520"/>
    <x v="1"/>
    <s v="Binders"/>
    <s v="Angle-D Ring Binders"/>
    <n v="13.128"/>
    <n v="3"/>
    <n v="0.2"/>
    <n v="4.2666000000000004"/>
    <m/>
    <n v="3"/>
    <m/>
    <n v="13.128"/>
    <m/>
    <n v="0.2"/>
    <m/>
    <n v="4.2666000000000004"/>
  </r>
  <r>
    <n v="760"/>
    <s v="CA-2017-133333"/>
    <x v="65"/>
    <s v="9/22/2017"/>
    <s v="Standard Class"/>
    <s v="BF-11020"/>
    <s v="Barry Französisch"/>
    <x v="1"/>
    <s v="United States"/>
    <s v="Green Bay"/>
    <s v="Wisconsin"/>
    <n v="54302"/>
    <x v="2"/>
    <x v="126"/>
    <x v="1"/>
    <s v="Paper"/>
    <s v="Adams Telephone Message Book W/Dividers/Space For Phone Numbers, 5 1/4&quot;X8 1/2&quot;, 200/Messages"/>
    <n v="22.72"/>
    <n v="4"/>
    <n v="0"/>
    <n v="10.224"/>
    <m/>
    <n v="4"/>
    <m/>
    <n v="22.72"/>
    <m/>
    <n v="0"/>
    <m/>
    <n v="10.224"/>
  </r>
  <r>
    <n v="761"/>
    <s v="CA-2015-112319"/>
    <x v="284"/>
    <d v="2015-05-09T00:00:00"/>
    <s v="Standard Class"/>
    <s v="AR-10510"/>
    <s v="Andrew Roberts"/>
    <x v="0"/>
    <s v="United States"/>
    <s v="Los Angeles"/>
    <s v="California"/>
    <n v="90004"/>
    <x v="1"/>
    <x v="490"/>
    <x v="1"/>
    <s v="Paper"/>
    <s v="Xerox 226"/>
    <n v="58.32"/>
    <n v="9"/>
    <n v="0"/>
    <n v="27.993600000000001"/>
    <m/>
    <n v="9"/>
    <m/>
    <n v="58.32"/>
    <m/>
    <n v="0"/>
    <m/>
    <n v="27.993600000000001"/>
  </r>
  <r>
    <n v="762"/>
    <s v="CA-2017-126046"/>
    <x v="132"/>
    <d v="2017-07-11T00:00:00"/>
    <s v="Standard Class"/>
    <s v="JC-16105"/>
    <s v="Julie Creighton"/>
    <x v="1"/>
    <s v="United States"/>
    <s v="Atlanta"/>
    <s v="Georgia"/>
    <n v="30318"/>
    <x v="0"/>
    <x v="617"/>
    <x v="1"/>
    <s v="Labels"/>
    <s v="Avery 476"/>
    <n v="12.39"/>
    <n v="3"/>
    <n v="0"/>
    <n v="5.6993999999999998"/>
    <m/>
    <n v="3"/>
    <m/>
    <n v="12.39"/>
    <m/>
    <n v="0"/>
    <m/>
    <n v="5.6993999999999998"/>
  </r>
  <r>
    <n v="763"/>
    <s v="CA-2015-114923"/>
    <x v="285"/>
    <s v="2/13/2015"/>
    <s v="Standard Class"/>
    <s v="LH-17020"/>
    <s v="Lisa Hazard"/>
    <x v="0"/>
    <s v="United States"/>
    <s v="Columbus"/>
    <s v="Ohio"/>
    <n v="43229"/>
    <x v="3"/>
    <x v="160"/>
    <x v="2"/>
    <s v="Phones"/>
    <s v="JBL Micro Wireless Portable Bluetooth Speaker"/>
    <n v="107.982"/>
    <n v="3"/>
    <n v="0.4"/>
    <n v="-26.9955"/>
    <m/>
    <n v="3"/>
    <m/>
    <n v="107.982"/>
    <m/>
    <n v="0.4"/>
    <m/>
    <n v="-26.9955"/>
  </r>
  <r>
    <n v="764"/>
    <s v="CA-2014-162775"/>
    <x v="286"/>
    <s v="1/15/2014"/>
    <s v="Second Class"/>
    <s v="CS-12250"/>
    <s v="Chris Selesnick"/>
    <x v="1"/>
    <s v="United States"/>
    <s v="Bossier City"/>
    <s v="Louisiana"/>
    <n v="71111"/>
    <x v="0"/>
    <x v="152"/>
    <x v="1"/>
    <s v="Envelopes"/>
    <s v="Staple envelope"/>
    <n v="11.36"/>
    <n v="2"/>
    <n v="0"/>
    <n v="5.3391999999999999"/>
    <m/>
    <n v="2"/>
    <m/>
    <n v="11.36"/>
    <m/>
    <n v="0"/>
    <m/>
    <n v="5.3391999999999999"/>
  </r>
  <r>
    <n v="765"/>
    <s v="CA-2014-162775"/>
    <x v="286"/>
    <s v="1/15/2014"/>
    <s v="Second Class"/>
    <s v="CS-12250"/>
    <s v="Chris Selesnick"/>
    <x v="1"/>
    <s v="United States"/>
    <s v="Bossier City"/>
    <s v="Louisiana"/>
    <n v="71111"/>
    <x v="0"/>
    <x v="618"/>
    <x v="1"/>
    <s v="Envelopes"/>
    <s v="Brown Kraft Recycled Envelopes"/>
    <n v="50.94"/>
    <n v="3"/>
    <n v="0"/>
    <n v="25.47"/>
    <m/>
    <n v="3"/>
    <m/>
    <n v="50.94"/>
    <m/>
    <n v="0"/>
    <m/>
    <n v="25.47"/>
  </r>
  <r>
    <n v="766"/>
    <s v="CA-2014-162775"/>
    <x v="286"/>
    <s v="1/15/2014"/>
    <s v="Second Class"/>
    <s v="CS-12250"/>
    <s v="Chris Selesnick"/>
    <x v="1"/>
    <s v="United States"/>
    <s v="Bossier City"/>
    <s v="Louisiana"/>
    <n v="71111"/>
    <x v="0"/>
    <x v="619"/>
    <x v="2"/>
    <s v="Accessories"/>
    <s v="Plantronics S12 Corded Telephone Headset System"/>
    <n v="646.74"/>
    <n v="6"/>
    <n v="0"/>
    <n v="258.69600000000003"/>
    <m/>
    <n v="6"/>
    <m/>
    <n v="646.74"/>
    <m/>
    <n v="0"/>
    <m/>
    <n v="258.69600000000003"/>
  </r>
  <r>
    <n v="767"/>
    <s v="CA-2014-162775"/>
    <x v="286"/>
    <s v="1/15/2014"/>
    <s v="Second Class"/>
    <s v="CS-12250"/>
    <s v="Chris Selesnick"/>
    <x v="1"/>
    <s v="United States"/>
    <s v="Bossier City"/>
    <s v="Louisiana"/>
    <n v="71111"/>
    <x v="0"/>
    <x v="620"/>
    <x v="1"/>
    <s v="Binders"/>
    <s v="3-ring staple pack"/>
    <n v="5.64"/>
    <n v="3"/>
    <n v="0"/>
    <n v="2.7071999999999998"/>
    <m/>
    <n v="3"/>
    <m/>
    <n v="5.64"/>
    <m/>
    <n v="0"/>
    <m/>
    <n v="2.7071999999999998"/>
  </r>
  <r>
    <n v="768"/>
    <s v="CA-2014-162775"/>
    <x v="286"/>
    <s v="1/15/2014"/>
    <s v="Second Class"/>
    <s v="CS-12250"/>
    <s v="Chris Selesnick"/>
    <x v="1"/>
    <s v="United States"/>
    <s v="Bossier City"/>
    <s v="Louisiana"/>
    <n v="71111"/>
    <x v="0"/>
    <x v="621"/>
    <x v="1"/>
    <s v="Storage"/>
    <s v="Fellowes Stor/Drawer Steel Plus Storage Drawers"/>
    <n v="572.58000000000004"/>
    <n v="6"/>
    <n v="0"/>
    <n v="34.354799999999997"/>
    <m/>
    <n v="6"/>
    <m/>
    <n v="572.58000000000004"/>
    <m/>
    <n v="0"/>
    <m/>
    <n v="34.354799999999997"/>
  </r>
  <r>
    <n v="769"/>
    <s v="CA-2014-106810"/>
    <x v="287"/>
    <s v="5/20/2014"/>
    <s v="Standard Class"/>
    <s v="AJ-10795"/>
    <s v="Anthony Johnson"/>
    <x v="1"/>
    <s v="United States"/>
    <s v="Saint Petersburg"/>
    <s v="Florida"/>
    <n v="33710"/>
    <x v="0"/>
    <x v="622"/>
    <x v="0"/>
    <s v="Furnishings"/>
    <s v="Electrix Halogen Magnifier Lamp"/>
    <n v="310.88"/>
    <n v="2"/>
    <n v="0.2"/>
    <n v="23.315999999999999"/>
    <m/>
    <n v="2"/>
    <m/>
    <n v="310.88"/>
    <m/>
    <n v="0.2"/>
    <m/>
    <n v="23.315999999999999"/>
  </r>
  <r>
    <n v="770"/>
    <s v="CA-2016-157245"/>
    <x v="288"/>
    <s v="5/24/2016"/>
    <s v="Standard Class"/>
    <s v="LE-16810"/>
    <s v="Laurel Elliston"/>
    <x v="0"/>
    <s v="United States"/>
    <s v="Arlington"/>
    <s v="Virginia"/>
    <n v="22204"/>
    <x v="0"/>
    <x v="623"/>
    <x v="0"/>
    <s v="Chairs"/>
    <s v="Hon 4070 Series Pagoda Round Back Stacking Chairs"/>
    <n v="641.96"/>
    <n v="2"/>
    <n v="0"/>
    <n v="179.74879999999999"/>
    <m/>
    <n v="2"/>
    <m/>
    <n v="641.96"/>
    <m/>
    <n v="0"/>
    <m/>
    <n v="179.74879999999999"/>
  </r>
  <r>
    <n v="771"/>
    <s v="CA-2017-104220"/>
    <x v="289"/>
    <d v="2017-05-02T00:00:00"/>
    <s v="Standard Class"/>
    <s v="BV-11245"/>
    <s v="Benjamin Venier"/>
    <x v="1"/>
    <s v="United States"/>
    <s v="Des Moines"/>
    <s v="Iowa"/>
    <n v="50315"/>
    <x v="2"/>
    <x v="624"/>
    <x v="1"/>
    <s v="Binders"/>
    <s v="Cardinal EasyOpen D-Ring Binders"/>
    <n v="18.28"/>
    <n v="2"/>
    <n v="0"/>
    <n v="9.14"/>
    <m/>
    <n v="2"/>
    <m/>
    <n v="18.28"/>
    <m/>
    <n v="0"/>
    <m/>
    <n v="9.14"/>
  </r>
  <r>
    <n v="772"/>
    <s v="CA-2017-104220"/>
    <x v="289"/>
    <d v="2017-05-02T00:00:00"/>
    <s v="Standard Class"/>
    <s v="BV-11245"/>
    <s v="Benjamin Venier"/>
    <x v="1"/>
    <s v="United States"/>
    <s v="Des Moines"/>
    <s v="Iowa"/>
    <n v="50315"/>
    <x v="2"/>
    <x v="302"/>
    <x v="2"/>
    <s v="Phones"/>
    <s v="AT&amp;T 841000 Phone"/>
    <n v="207"/>
    <n v="3"/>
    <n v="0"/>
    <n v="51.75"/>
    <m/>
    <n v="3"/>
    <m/>
    <n v="207"/>
    <m/>
    <n v="0"/>
    <m/>
    <n v="51.75"/>
  </r>
  <r>
    <n v="773"/>
    <s v="CA-2017-104220"/>
    <x v="289"/>
    <d v="2017-05-02T00:00:00"/>
    <s v="Standard Class"/>
    <s v="BV-11245"/>
    <s v="Benjamin Venier"/>
    <x v="1"/>
    <s v="United States"/>
    <s v="Des Moines"/>
    <s v="Iowa"/>
    <n v="50315"/>
    <x v="2"/>
    <x v="625"/>
    <x v="1"/>
    <s v="Binders"/>
    <s v="GBC Instant Report Kit"/>
    <n v="32.35"/>
    <n v="5"/>
    <n v="0"/>
    <n v="16.175000000000001"/>
    <m/>
    <n v="5"/>
    <m/>
    <n v="32.35"/>
    <m/>
    <n v="0"/>
    <m/>
    <n v="16.175000000000001"/>
  </r>
  <r>
    <n v="774"/>
    <s v="CA-2017-104220"/>
    <x v="289"/>
    <d v="2017-05-02T00:00:00"/>
    <s v="Standard Class"/>
    <s v="BV-11245"/>
    <s v="Benjamin Venier"/>
    <x v="1"/>
    <s v="United States"/>
    <s v="Des Moines"/>
    <s v="Iowa"/>
    <n v="50315"/>
    <x v="2"/>
    <x v="8"/>
    <x v="1"/>
    <s v="Binders"/>
    <s v="DXL Angle-View Binders with Locking Rings by Samsill"/>
    <n v="7.71"/>
    <n v="1"/>
    <n v="0"/>
    <n v="3.4695"/>
    <m/>
    <n v="1"/>
    <m/>
    <n v="7.71"/>
    <m/>
    <n v="0"/>
    <m/>
    <n v="3.4695"/>
  </r>
  <r>
    <n v="775"/>
    <s v="CA-2017-104220"/>
    <x v="289"/>
    <d v="2017-05-02T00:00:00"/>
    <s v="Standard Class"/>
    <s v="BV-11245"/>
    <s v="Benjamin Venier"/>
    <x v="1"/>
    <s v="United States"/>
    <s v="Des Moines"/>
    <s v="Iowa"/>
    <n v="50315"/>
    <x v="2"/>
    <x v="626"/>
    <x v="1"/>
    <s v="Art"/>
    <s v="Boston 19500 Mighty Mite Electric Pencil Sharpener"/>
    <n v="40.299999999999997"/>
    <n v="2"/>
    <n v="0"/>
    <n v="10.881"/>
    <m/>
    <n v="2"/>
    <m/>
    <n v="40.299999999999997"/>
    <m/>
    <n v="0"/>
    <m/>
    <n v="10.881"/>
  </r>
  <r>
    <n v="776"/>
    <s v="CA-2017-104220"/>
    <x v="289"/>
    <d v="2017-05-02T00:00:00"/>
    <s v="Standard Class"/>
    <s v="BV-11245"/>
    <s v="Benjamin Venier"/>
    <x v="1"/>
    <s v="United States"/>
    <s v="Des Moines"/>
    <s v="Iowa"/>
    <n v="50315"/>
    <x v="2"/>
    <x v="627"/>
    <x v="0"/>
    <s v="Furnishings"/>
    <s v="C-Line Magnetic Cubicle Keepers, Clear Polypropylene"/>
    <n v="34.58"/>
    <n v="7"/>
    <n v="0"/>
    <n v="14.5236"/>
    <m/>
    <n v="7"/>
    <m/>
    <n v="34.58"/>
    <m/>
    <n v="0"/>
    <m/>
    <n v="14.5236"/>
  </r>
  <r>
    <n v="777"/>
    <s v="CA-2014-165974"/>
    <x v="290"/>
    <d v="2014-06-07T00:00:00"/>
    <s v="Standard Class"/>
    <s v="DL-12865"/>
    <s v="Dan Lawera"/>
    <x v="0"/>
    <s v="United States"/>
    <s v="Cincinnati"/>
    <s v="Ohio"/>
    <n v="45231"/>
    <x v="3"/>
    <x v="628"/>
    <x v="1"/>
    <s v="Art"/>
    <s v="Dixon My First Ticonderoga Pencil, #2"/>
    <n v="32.76"/>
    <n v="7"/>
    <n v="0.2"/>
    <n v="3.6855000000000002"/>
    <m/>
    <n v="7"/>
    <m/>
    <n v="32.76"/>
    <m/>
    <n v="0.2"/>
    <m/>
    <n v="3.6855000000000002"/>
  </r>
  <r>
    <n v="778"/>
    <s v="CA-2015-144267"/>
    <x v="291"/>
    <s v="8/23/2015"/>
    <s v="First Class"/>
    <s v="NZ-18565"/>
    <s v="Nick Zandusky"/>
    <x v="3"/>
    <s v="United States"/>
    <s v="San Francisco"/>
    <s v="California"/>
    <n v="94110"/>
    <x v="1"/>
    <x v="629"/>
    <x v="0"/>
    <s v="Chairs"/>
    <s v="Hon GuestStacker Chair"/>
    <n v="544.00800000000004"/>
    <n v="3"/>
    <n v="0.2"/>
    <n v="40.800600000000003"/>
    <m/>
    <n v="3"/>
    <m/>
    <n v="544.00800000000004"/>
    <m/>
    <n v="0.2"/>
    <m/>
    <n v="40.800600000000003"/>
  </r>
  <r>
    <n v="779"/>
    <s v="CA-2015-144267"/>
    <x v="291"/>
    <s v="8/23/2015"/>
    <s v="First Class"/>
    <s v="NZ-18565"/>
    <s v="Nick Zandusky"/>
    <x v="3"/>
    <s v="United States"/>
    <s v="San Francisco"/>
    <s v="California"/>
    <n v="94110"/>
    <x v="1"/>
    <x v="368"/>
    <x v="1"/>
    <s v="Paper"/>
    <s v="Xerox 191"/>
    <n v="59.94"/>
    <n v="3"/>
    <n v="0"/>
    <n v="28.171800000000001"/>
    <m/>
    <n v="3"/>
    <m/>
    <n v="59.94"/>
    <m/>
    <n v="0"/>
    <m/>
    <n v="28.171800000000001"/>
  </r>
  <r>
    <n v="780"/>
    <s v="CA-2015-144267"/>
    <x v="291"/>
    <s v="8/23/2015"/>
    <s v="First Class"/>
    <s v="NZ-18565"/>
    <s v="Nick Zandusky"/>
    <x v="3"/>
    <s v="United States"/>
    <s v="San Francisco"/>
    <s v="California"/>
    <n v="94110"/>
    <x v="1"/>
    <x v="358"/>
    <x v="1"/>
    <s v="Paper"/>
    <s v="Xerox 1974"/>
    <n v="23.92"/>
    <n v="4"/>
    <n v="0"/>
    <n v="11.720800000000001"/>
    <m/>
    <n v="4"/>
    <m/>
    <n v="23.92"/>
    <m/>
    <n v="0"/>
    <m/>
    <n v="11.720800000000001"/>
  </r>
  <r>
    <n v="781"/>
    <s v="CA-2015-144267"/>
    <x v="291"/>
    <s v="8/23/2015"/>
    <s v="First Class"/>
    <s v="NZ-18565"/>
    <s v="Nick Zandusky"/>
    <x v="3"/>
    <s v="United States"/>
    <s v="San Francisco"/>
    <s v="California"/>
    <n v="94110"/>
    <x v="1"/>
    <x v="630"/>
    <x v="1"/>
    <s v="Paper"/>
    <s v="Xerox 1927"/>
    <n v="4.28"/>
    <n v="1"/>
    <n v="0"/>
    <n v="1.9259999999999999"/>
    <m/>
    <n v="1"/>
    <m/>
    <n v="4.28"/>
    <m/>
    <n v="0"/>
    <m/>
    <n v="1.9259999999999999"/>
  </r>
  <r>
    <n v="782"/>
    <s v="US-2015-157014"/>
    <x v="292"/>
    <d v="2015-06-10T00:00:00"/>
    <s v="Second Class"/>
    <s v="BM-11785"/>
    <s v="Bryan Mills"/>
    <x v="0"/>
    <s v="United States"/>
    <s v="Columbus"/>
    <s v="Ohio"/>
    <n v="43229"/>
    <x v="3"/>
    <x v="410"/>
    <x v="1"/>
    <s v="Binders"/>
    <s v="Acco D-Ring Binder w/DublLock"/>
    <n v="32.07"/>
    <n v="5"/>
    <n v="0.7"/>
    <n v="-22.449000000000002"/>
    <m/>
    <n v="5"/>
    <m/>
    <n v="32.07"/>
    <m/>
    <n v="0.7"/>
    <m/>
    <n v="-22.449000000000002"/>
  </r>
  <r>
    <n v="783"/>
    <s v="US-2015-157014"/>
    <x v="292"/>
    <d v="2015-06-10T00:00:00"/>
    <s v="Second Class"/>
    <s v="BM-11785"/>
    <s v="Bryan Mills"/>
    <x v="0"/>
    <s v="United States"/>
    <s v="Columbus"/>
    <s v="Ohio"/>
    <n v="43229"/>
    <x v="3"/>
    <x v="46"/>
    <x v="2"/>
    <s v="Accessories"/>
    <s v="Imation 8gb Micro Traveldrive Usb 2.0 Flash Drive"/>
    <n v="24"/>
    <n v="2"/>
    <n v="0.2"/>
    <n v="-2.7"/>
    <m/>
    <n v="2"/>
    <m/>
    <n v="24"/>
    <m/>
    <n v="0.2"/>
    <m/>
    <n v="-2.7"/>
  </r>
  <r>
    <n v="784"/>
    <s v="US-2015-157014"/>
    <x v="292"/>
    <d v="2015-06-10T00:00:00"/>
    <s v="Second Class"/>
    <s v="BM-11785"/>
    <s v="Bryan Mills"/>
    <x v="0"/>
    <s v="United States"/>
    <s v="Columbus"/>
    <s v="Ohio"/>
    <n v="43229"/>
    <x v="3"/>
    <x v="631"/>
    <x v="0"/>
    <s v="Bookcases"/>
    <s v="Safco Value Mate Series Steel Bookcases, Baked Enamel Finish on Steel, Gray"/>
    <n v="35.49"/>
    <n v="1"/>
    <n v="0.5"/>
    <n v="-15.615600000000001"/>
    <m/>
    <n v="1"/>
    <m/>
    <n v="35.49"/>
    <m/>
    <n v="0.5"/>
    <m/>
    <n v="-15.615600000000001"/>
  </r>
  <r>
    <n v="785"/>
    <s v="US-2015-157014"/>
    <x v="292"/>
    <d v="2015-06-10T00:00:00"/>
    <s v="Second Class"/>
    <s v="BM-11785"/>
    <s v="Bryan Mills"/>
    <x v="0"/>
    <s v="United States"/>
    <s v="Columbus"/>
    <s v="Ohio"/>
    <n v="43229"/>
    <x v="3"/>
    <x v="632"/>
    <x v="2"/>
    <s v="Accessories"/>
    <s v="Microsoft Natural Ergonomic Keyboard 4000"/>
    <n v="47.984000000000002"/>
    <n v="2"/>
    <n v="0.2"/>
    <n v="0.5998"/>
    <m/>
    <n v="2"/>
    <m/>
    <n v="47.984000000000002"/>
    <m/>
    <n v="0.2"/>
    <m/>
    <n v="0.5998"/>
  </r>
  <r>
    <n v="786"/>
    <s v="CA-2015-154921"/>
    <x v="293"/>
    <s v="5/28/2015"/>
    <s v="Standard Class"/>
    <s v="EA-14035"/>
    <s v="Erin Ashbrook"/>
    <x v="1"/>
    <s v="United States"/>
    <s v="Columbia"/>
    <s v="South Carolina"/>
    <n v="29203"/>
    <x v="0"/>
    <x v="633"/>
    <x v="1"/>
    <s v="Envelopes"/>
    <s v="Cameo Buff Policy Envelopes"/>
    <n v="186.69"/>
    <n v="3"/>
    <n v="0"/>
    <n v="87.744299999999996"/>
    <m/>
    <n v="3"/>
    <m/>
    <n v="186.69"/>
    <m/>
    <n v="0"/>
    <m/>
    <n v="87.744299999999996"/>
  </r>
  <r>
    <n v="787"/>
    <s v="CA-2017-129567"/>
    <x v="294"/>
    <s v="3/21/2017"/>
    <s v="Second Class"/>
    <s v="CL-12565"/>
    <s v="Clay Ludtke"/>
    <x v="0"/>
    <s v="United States"/>
    <s v="Lancaster"/>
    <s v="California"/>
    <n v="93534"/>
    <x v="1"/>
    <x v="634"/>
    <x v="1"/>
    <s v="Binders"/>
    <s v="Heavy-Duty E-Z-D Binders"/>
    <n v="17.456"/>
    <n v="2"/>
    <n v="0.2"/>
    <n v="5.8914"/>
    <m/>
    <n v="2"/>
    <m/>
    <n v="17.456"/>
    <m/>
    <n v="0.2"/>
    <m/>
    <n v="5.8914"/>
  </r>
  <r>
    <n v="788"/>
    <s v="CA-2015-154620"/>
    <x v="295"/>
    <s v="12/16/2015"/>
    <s v="Standard Class"/>
    <s v="LT-17110"/>
    <s v="Liz Thompson"/>
    <x v="0"/>
    <s v="United States"/>
    <s v="Lancaster"/>
    <s v="California"/>
    <n v="93534"/>
    <x v="1"/>
    <x v="635"/>
    <x v="0"/>
    <s v="Chairs"/>
    <s v="Lifetime Advantage Folding Chairs, 4/Carton"/>
    <n v="348.928"/>
    <n v="2"/>
    <n v="0.2"/>
    <n v="34.892800000000001"/>
    <m/>
    <n v="2"/>
    <m/>
    <n v="348.928"/>
    <m/>
    <n v="0.2"/>
    <m/>
    <n v="34.892800000000001"/>
  </r>
  <r>
    <n v="789"/>
    <s v="CA-2015-115938"/>
    <x v="153"/>
    <s v="6/30/2015"/>
    <s v="Standard Class"/>
    <s v="SA-20830"/>
    <s v="Sue Ann Reed"/>
    <x v="0"/>
    <s v="United States"/>
    <s v="Richmond"/>
    <s v="Virginia"/>
    <n v="23223"/>
    <x v="0"/>
    <x v="379"/>
    <x v="1"/>
    <s v="Binders"/>
    <s v="GBC VeloBinder Manual Binding System"/>
    <n v="143.96"/>
    <n v="4"/>
    <n v="0"/>
    <n v="69.100800000000007"/>
    <m/>
    <n v="4"/>
    <m/>
    <n v="143.96"/>
    <m/>
    <n v="0"/>
    <m/>
    <n v="69.100800000000007"/>
  </r>
  <r>
    <n v="790"/>
    <s v="CA-2015-115938"/>
    <x v="153"/>
    <s v="6/30/2015"/>
    <s v="Standard Class"/>
    <s v="SA-20830"/>
    <s v="Sue Ann Reed"/>
    <x v="0"/>
    <s v="United States"/>
    <s v="Richmond"/>
    <s v="Virginia"/>
    <n v="23223"/>
    <x v="0"/>
    <x v="421"/>
    <x v="1"/>
    <s v="Storage"/>
    <s v="Decoflex Hanging Personal Folder File, Blue"/>
    <n v="15.42"/>
    <n v="1"/>
    <n v="0"/>
    <n v="4.1634000000000002"/>
    <m/>
    <n v="1"/>
    <m/>
    <n v="15.42"/>
    <m/>
    <n v="0"/>
    <m/>
    <n v="4.1634000000000002"/>
  </r>
  <r>
    <n v="791"/>
    <s v="CA-2015-115938"/>
    <x v="153"/>
    <s v="6/30/2015"/>
    <s v="Standard Class"/>
    <s v="SA-20830"/>
    <s v="Sue Ann Reed"/>
    <x v="0"/>
    <s v="United States"/>
    <s v="Richmond"/>
    <s v="Virginia"/>
    <n v="23223"/>
    <x v="0"/>
    <x v="636"/>
    <x v="1"/>
    <s v="Binders"/>
    <s v="Acco PRESSTEX Data Binder with Storage Hooks, Dark Blue, 9 1/2&quot; X 11&quot;"/>
    <n v="43.04"/>
    <n v="8"/>
    <n v="0"/>
    <n v="21.089600000000001"/>
    <m/>
    <n v="8"/>
    <m/>
    <n v="43.04"/>
    <m/>
    <n v="0"/>
    <m/>
    <n v="21.089600000000001"/>
  </r>
  <r>
    <n v="792"/>
    <s v="CA-2015-115938"/>
    <x v="153"/>
    <s v="6/30/2015"/>
    <s v="Standard Class"/>
    <s v="SA-20830"/>
    <s v="Sue Ann Reed"/>
    <x v="0"/>
    <s v="United States"/>
    <s v="Richmond"/>
    <s v="Virginia"/>
    <n v="23223"/>
    <x v="0"/>
    <x v="637"/>
    <x v="0"/>
    <s v="Chairs"/>
    <s v="Office Star - Contemporary Task Swivel Chair"/>
    <n v="332.94"/>
    <n v="3"/>
    <n v="0"/>
    <n v="79.905600000000007"/>
    <m/>
    <n v="3"/>
    <m/>
    <n v="332.94"/>
    <m/>
    <n v="0"/>
    <m/>
    <n v="79.905600000000007"/>
  </r>
  <r>
    <n v="793"/>
    <s v="CA-2016-105256"/>
    <x v="244"/>
    <s v="5/20/2016"/>
    <s v="Same Day"/>
    <s v="JK-15730"/>
    <s v="Joe Kamberova"/>
    <x v="0"/>
    <s v="United States"/>
    <s v="Asheville"/>
    <s v="North Carolina"/>
    <n v="28806"/>
    <x v="0"/>
    <x v="638"/>
    <x v="2"/>
    <s v="Phones"/>
    <s v="Cisco Unified IP Phone 7945G VoIP phone"/>
    <n v="1363.96"/>
    <n v="5"/>
    <n v="0.2"/>
    <n v="85.247500000000002"/>
    <m/>
    <n v="5"/>
    <m/>
    <n v="1363.96"/>
    <m/>
    <n v="0.2"/>
    <m/>
    <n v="85.247500000000002"/>
  </r>
  <r>
    <n v="794"/>
    <s v="CA-2014-156433"/>
    <x v="59"/>
    <s v="9/26/2014"/>
    <s v="Standard Class"/>
    <s v="ES-14020"/>
    <s v="Erica Smith"/>
    <x v="0"/>
    <s v="United States"/>
    <s v="San Francisco"/>
    <s v="California"/>
    <n v="94110"/>
    <x v="1"/>
    <x v="639"/>
    <x v="1"/>
    <s v="Labels"/>
    <s v="Avery 499"/>
    <n v="9.9600000000000009"/>
    <n v="2"/>
    <n v="0"/>
    <n v="4.5815999999999999"/>
    <m/>
    <n v="2"/>
    <m/>
    <n v="9.9600000000000009"/>
    <m/>
    <n v="0"/>
    <m/>
    <n v="4.5815999999999999"/>
  </r>
  <r>
    <n v="795"/>
    <s v="CA-2014-156433"/>
    <x v="59"/>
    <s v="9/26/2014"/>
    <s v="Standard Class"/>
    <s v="ES-14020"/>
    <s v="Erica Smith"/>
    <x v="0"/>
    <s v="United States"/>
    <s v="San Francisco"/>
    <s v="California"/>
    <n v="94110"/>
    <x v="1"/>
    <x v="362"/>
    <x v="1"/>
    <s v="Paper"/>
    <s v="Wirebound Message Book, 4 per Page"/>
    <n v="21.72"/>
    <n v="4"/>
    <n v="0"/>
    <n v="10.642799999999999"/>
    <m/>
    <n v="4"/>
    <m/>
    <n v="21.72"/>
    <m/>
    <n v="0"/>
    <m/>
    <n v="10.642799999999999"/>
  </r>
  <r>
    <n v="796"/>
    <s v="CA-2017-151428"/>
    <x v="296"/>
    <s v="9/26/2017"/>
    <s v="Standard Class"/>
    <s v="RH-19495"/>
    <s v="Rick Hansen"/>
    <x v="0"/>
    <s v="United States"/>
    <s v="Rochester"/>
    <s v="Minnesota"/>
    <n v="55901"/>
    <x v="2"/>
    <x v="614"/>
    <x v="1"/>
    <s v="Binders"/>
    <s v="Avery Durable Binders"/>
    <n v="20.16"/>
    <n v="7"/>
    <n v="0"/>
    <n v="9.8783999999999992"/>
    <m/>
    <n v="7"/>
    <m/>
    <n v="20.16"/>
    <m/>
    <n v="0"/>
    <m/>
    <n v="9.8783999999999992"/>
  </r>
  <r>
    <n v="797"/>
    <s v="CA-2015-124653"/>
    <x v="100"/>
    <s v="12/26/2015"/>
    <s v="First Class"/>
    <s v="DB-13120"/>
    <s v="David Bremer"/>
    <x v="1"/>
    <s v="United States"/>
    <s v="Rochester"/>
    <s v="New York"/>
    <n v="14609"/>
    <x v="3"/>
    <x v="640"/>
    <x v="1"/>
    <s v="Paper"/>
    <s v="Xerox 1887"/>
    <n v="132.79"/>
    <n v="7"/>
    <n v="0"/>
    <n v="63.739199999999997"/>
    <m/>
    <n v="7"/>
    <m/>
    <n v="132.79"/>
    <m/>
    <n v="0"/>
    <m/>
    <n v="63.739199999999997"/>
  </r>
  <r>
    <n v="798"/>
    <s v="CA-2015-124653"/>
    <x v="100"/>
    <s v="12/26/2015"/>
    <s v="First Class"/>
    <s v="DB-13120"/>
    <s v="David Bremer"/>
    <x v="1"/>
    <s v="United States"/>
    <s v="Rochester"/>
    <s v="New York"/>
    <n v="14609"/>
    <x v="3"/>
    <x v="12"/>
    <x v="1"/>
    <s v="Paper"/>
    <s v="Xerox 1967"/>
    <n v="12.96"/>
    <n v="2"/>
    <n v="0"/>
    <n v="6.2207999999999997"/>
    <m/>
    <n v="2"/>
    <m/>
    <n v="12.96"/>
    <m/>
    <n v="0"/>
    <m/>
    <n v="6.2207999999999997"/>
  </r>
  <r>
    <n v="799"/>
    <s v="CA-2015-124653"/>
    <x v="100"/>
    <s v="12/26/2015"/>
    <s v="First Class"/>
    <s v="DB-13120"/>
    <s v="David Bremer"/>
    <x v="1"/>
    <s v="United States"/>
    <s v="Rochester"/>
    <s v="New York"/>
    <n v="14609"/>
    <x v="3"/>
    <x v="641"/>
    <x v="1"/>
    <s v="Labels"/>
    <s v="Smead Alpha-Z Color-Coded Second Alphabetical Labels and Starter Set"/>
    <n v="21.56"/>
    <n v="7"/>
    <n v="0"/>
    <n v="10.348800000000001"/>
    <m/>
    <n v="7"/>
    <m/>
    <n v="21.56"/>
    <m/>
    <n v="0"/>
    <m/>
    <n v="10.348800000000001"/>
  </r>
  <r>
    <n v="800"/>
    <s v="CA-2015-101910"/>
    <x v="154"/>
    <d v="2015-03-12T00:00:00"/>
    <s v="Standard Class"/>
    <s v="CD-11920"/>
    <s v="Carlos Daly"/>
    <x v="0"/>
    <s v="United States"/>
    <s v="Lake Elsinore"/>
    <s v="California"/>
    <n v="92530"/>
    <x v="1"/>
    <x v="474"/>
    <x v="0"/>
    <s v="Chairs"/>
    <s v="Situations Contoured Folding Chairs, 4/Set"/>
    <n v="283.92"/>
    <n v="5"/>
    <n v="0.2"/>
    <n v="17.745000000000001"/>
    <m/>
    <n v="5"/>
    <m/>
    <n v="283.92"/>
    <m/>
    <n v="0.2"/>
    <m/>
    <n v="17.745000000000001"/>
  </r>
  <r>
    <n v="801"/>
    <s v="CA-2017-105809"/>
    <x v="297"/>
    <s v="2/23/2017"/>
    <s v="First Class"/>
    <s v="HW-14935"/>
    <s v="Helen Wasserman"/>
    <x v="1"/>
    <s v="United States"/>
    <s v="San Diego"/>
    <s v="California"/>
    <n v="92105"/>
    <x v="1"/>
    <x v="642"/>
    <x v="0"/>
    <s v="Furnishings"/>
    <s v="Executive Impressions 14&quot; Contract Wall Clock"/>
    <n v="22.23"/>
    <n v="1"/>
    <n v="0"/>
    <n v="7.3358999999999996"/>
    <m/>
    <n v="1"/>
    <m/>
    <n v="22.23"/>
    <m/>
    <n v="0"/>
    <m/>
    <n v="7.3358999999999996"/>
  </r>
  <r>
    <n v="802"/>
    <s v="CA-2017-105809"/>
    <x v="297"/>
    <s v="2/23/2017"/>
    <s v="First Class"/>
    <s v="HW-14935"/>
    <s v="Helen Wasserman"/>
    <x v="1"/>
    <s v="United States"/>
    <s v="San Diego"/>
    <s v="California"/>
    <n v="92105"/>
    <x v="1"/>
    <x v="233"/>
    <x v="2"/>
    <s v="Phones"/>
    <s v="Logitech Mobile Speakerphone P710e - speaker phone"/>
    <n v="215.96799999999999"/>
    <n v="2"/>
    <n v="0.2"/>
    <n v="18.897200000000002"/>
    <m/>
    <n v="2"/>
    <m/>
    <n v="215.96799999999999"/>
    <m/>
    <n v="0.2"/>
    <m/>
    <n v="18.897200000000002"/>
  </r>
  <r>
    <n v="803"/>
    <s v="CA-2016-136133"/>
    <x v="298"/>
    <s v="8/23/2016"/>
    <s v="Second Class"/>
    <s v="HW-14935"/>
    <s v="Helen Wasserman"/>
    <x v="1"/>
    <s v="United States"/>
    <s v="New York City"/>
    <s v="New York"/>
    <n v="10024"/>
    <x v="3"/>
    <x v="643"/>
    <x v="1"/>
    <s v="Appliances"/>
    <s v="Belkin 7 Outlet SurgeMaster II"/>
    <n v="355.32"/>
    <n v="9"/>
    <n v="0"/>
    <n v="99.489599999999996"/>
    <m/>
    <n v="9"/>
    <m/>
    <n v="355.32"/>
    <m/>
    <n v="0"/>
    <m/>
    <n v="99.489599999999996"/>
  </r>
  <r>
    <n v="804"/>
    <s v="CA-2016-115504"/>
    <x v="299"/>
    <s v="3/17/2016"/>
    <s v="Standard Class"/>
    <s v="MC-18130"/>
    <s v="Mike Caudle"/>
    <x v="1"/>
    <s v="United States"/>
    <s v="Monroe"/>
    <s v="Louisiana"/>
    <n v="71203"/>
    <x v="0"/>
    <x v="644"/>
    <x v="1"/>
    <s v="Paper"/>
    <s v="Xerox 218"/>
    <n v="12.96"/>
    <n v="2"/>
    <n v="0"/>
    <n v="6.2207999999999997"/>
    <m/>
    <n v="2"/>
    <m/>
    <n v="12.96"/>
    <m/>
    <n v="0"/>
    <m/>
    <n v="6.2207999999999997"/>
  </r>
  <r>
    <n v="805"/>
    <s v="CA-2017-135783"/>
    <x v="300"/>
    <s v="4/24/2017"/>
    <s v="First Class"/>
    <s v="GM-14440"/>
    <s v="Gary McGarr"/>
    <x v="0"/>
    <s v="United States"/>
    <s v="San Francisco"/>
    <s v="California"/>
    <n v="94122"/>
    <x v="1"/>
    <x v="645"/>
    <x v="0"/>
    <s v="Furnishings"/>
    <s v="Eldon Stackable Tray, Side-Load, Legal, Smoke"/>
    <n v="18.28"/>
    <n v="2"/>
    <n v="0"/>
    <n v="6.2152000000000003"/>
    <m/>
    <n v="2"/>
    <m/>
    <n v="18.28"/>
    <m/>
    <n v="0"/>
    <m/>
    <n v="6.2152000000000003"/>
  </r>
  <r>
    <n v="806"/>
    <s v="CA-2014-134313"/>
    <x v="301"/>
    <d v="2014-07-11T00:00:00"/>
    <s v="Standard Class"/>
    <s v="RA-19915"/>
    <s v="Russell Applegate"/>
    <x v="0"/>
    <s v="United States"/>
    <s v="Denver"/>
    <s v="Colorado"/>
    <n v="80219"/>
    <x v="1"/>
    <x v="646"/>
    <x v="1"/>
    <s v="Art"/>
    <s v="Model L Table or Wall-Mount Pencil Sharpener"/>
    <n v="43.176000000000002"/>
    <n v="3"/>
    <n v="0.2"/>
    <n v="4.3175999999999997"/>
    <m/>
    <n v="3"/>
    <m/>
    <n v="43.176000000000002"/>
    <m/>
    <n v="0.2"/>
    <m/>
    <n v="4.3175999999999997"/>
  </r>
  <r>
    <n v="807"/>
    <s v="CA-2014-134313"/>
    <x v="301"/>
    <d v="2014-07-11T00:00:00"/>
    <s v="Standard Class"/>
    <s v="RA-19915"/>
    <s v="Russell Applegate"/>
    <x v="0"/>
    <s v="United States"/>
    <s v="Denver"/>
    <s v="Colorado"/>
    <n v="80219"/>
    <x v="1"/>
    <x v="647"/>
    <x v="2"/>
    <s v="Phones"/>
    <s v="ClearOne CHATAttach 160 - speaker phone"/>
    <n v="1983.9680000000001"/>
    <n v="4"/>
    <n v="0.2"/>
    <n v="247.99600000000001"/>
    <m/>
    <n v="4"/>
    <m/>
    <n v="1983.9680000000001"/>
    <m/>
    <n v="0.2"/>
    <m/>
    <n v="247.99600000000001"/>
  </r>
  <r>
    <n v="808"/>
    <s v="CA-2015-140921"/>
    <x v="302"/>
    <d v="2015-05-02T00:00:00"/>
    <s v="First Class"/>
    <s v="AA-10375"/>
    <s v="Allen Armold"/>
    <x v="0"/>
    <s v="United States"/>
    <s v="Omaha"/>
    <s v="Nebraska"/>
    <n v="68104"/>
    <x v="2"/>
    <x v="378"/>
    <x v="0"/>
    <s v="Furnishings"/>
    <s v="Coloredge Poster Frame"/>
    <n v="28.4"/>
    <n v="2"/>
    <n v="0"/>
    <n v="11.076000000000001"/>
    <m/>
    <n v="2"/>
    <m/>
    <n v="28.4"/>
    <m/>
    <n v="0"/>
    <m/>
    <n v="11.076000000000001"/>
  </r>
  <r>
    <n v="809"/>
    <s v="CA-2015-140921"/>
    <x v="302"/>
    <d v="2015-05-02T00:00:00"/>
    <s v="First Class"/>
    <s v="AA-10375"/>
    <s v="Allen Armold"/>
    <x v="0"/>
    <s v="United States"/>
    <s v="Omaha"/>
    <s v="Nebraska"/>
    <n v="68104"/>
    <x v="2"/>
    <x v="648"/>
    <x v="2"/>
    <s v="Accessories"/>
    <s v="Kensington SlimBlade Notebook Wireless Mouse with Nano Receiver "/>
    <n v="149.97"/>
    <n v="3"/>
    <n v="0"/>
    <n v="50.989800000000002"/>
    <m/>
    <n v="3"/>
    <m/>
    <n v="149.97"/>
    <m/>
    <n v="0"/>
    <m/>
    <n v="50.989800000000002"/>
  </r>
  <r>
    <n v="810"/>
    <s v="CA-2014-151995"/>
    <x v="303"/>
    <s v="10/15/2014"/>
    <s v="First Class"/>
    <s v="ZC-21910"/>
    <s v="Zuschuss Carroll"/>
    <x v="0"/>
    <s v="United States"/>
    <s v="Edmonds"/>
    <s v="Washington"/>
    <n v="98026"/>
    <x v="1"/>
    <x v="649"/>
    <x v="1"/>
    <s v="Art"/>
    <s v="Newell 32"/>
    <n v="11.52"/>
    <n v="4"/>
    <n v="0"/>
    <n v="3.2256"/>
    <m/>
    <n v="4"/>
    <m/>
    <n v="11.52"/>
    <m/>
    <n v="0"/>
    <m/>
    <n v="3.2256"/>
  </r>
  <r>
    <n v="811"/>
    <s v="CA-2014-151995"/>
    <x v="303"/>
    <s v="10/15/2014"/>
    <s v="First Class"/>
    <s v="ZC-21910"/>
    <s v="Zuschuss Carroll"/>
    <x v="0"/>
    <s v="United States"/>
    <s v="Edmonds"/>
    <s v="Washington"/>
    <n v="98026"/>
    <x v="1"/>
    <x v="257"/>
    <x v="0"/>
    <s v="Tables"/>
    <s v="Bevis Round Bullnose 29&quot; High Table Top"/>
    <n v="1298.55"/>
    <n v="5"/>
    <n v="0"/>
    <n v="311.65199999999999"/>
    <m/>
    <n v="5"/>
    <m/>
    <n v="1298.55"/>
    <m/>
    <n v="0"/>
    <m/>
    <n v="311.65199999999999"/>
  </r>
  <r>
    <n v="812"/>
    <s v="CA-2014-151995"/>
    <x v="303"/>
    <s v="10/15/2014"/>
    <s v="First Class"/>
    <s v="ZC-21910"/>
    <s v="Zuschuss Carroll"/>
    <x v="0"/>
    <s v="United States"/>
    <s v="Edmonds"/>
    <s v="Washington"/>
    <n v="98026"/>
    <x v="1"/>
    <x v="650"/>
    <x v="1"/>
    <s v="Appliances"/>
    <s v="Belkin F9G930V10-GRY 9 Outlet Surge"/>
    <n v="213.92"/>
    <n v="4"/>
    <n v="0"/>
    <n v="62.036799999999999"/>
    <m/>
    <n v="4"/>
    <m/>
    <n v="213.92"/>
    <m/>
    <n v="0"/>
    <m/>
    <n v="62.036799999999999"/>
  </r>
  <r>
    <n v="813"/>
    <s v="CA-2014-151995"/>
    <x v="303"/>
    <s v="10/15/2014"/>
    <s v="First Class"/>
    <s v="ZC-21910"/>
    <s v="Zuschuss Carroll"/>
    <x v="0"/>
    <s v="United States"/>
    <s v="Edmonds"/>
    <s v="Washington"/>
    <n v="98026"/>
    <x v="1"/>
    <x v="553"/>
    <x v="2"/>
    <s v="Accessories"/>
    <s v="Sony 16GB Class 10 Micro SDHC R40 Memory Card"/>
    <n v="25.78"/>
    <n v="2"/>
    <n v="0"/>
    <n v="2.5779999999999998"/>
    <m/>
    <n v="2"/>
    <m/>
    <n v="25.78"/>
    <m/>
    <n v="0"/>
    <m/>
    <n v="2.5779999999999998"/>
  </r>
  <r>
    <n v="814"/>
    <s v="CA-2017-143686"/>
    <x v="304"/>
    <s v="5/14/2017"/>
    <s v="Same Day"/>
    <s v="PJ-19015"/>
    <s v="Pauline Johnson"/>
    <x v="0"/>
    <s v="United States"/>
    <s v="Santa Ana"/>
    <s v="California"/>
    <n v="92704"/>
    <x v="1"/>
    <x v="645"/>
    <x v="0"/>
    <s v="Furnishings"/>
    <s v="Eldon Stackable Tray, Side-Load, Legal, Smoke"/>
    <n v="18.28"/>
    <n v="2"/>
    <n v="0"/>
    <n v="6.2152000000000003"/>
    <m/>
    <n v="2"/>
    <m/>
    <n v="18.28"/>
    <m/>
    <n v="0"/>
    <m/>
    <n v="6.2152000000000003"/>
  </r>
  <r>
    <n v="815"/>
    <s v="CA-2017-143686"/>
    <x v="304"/>
    <s v="5/14/2017"/>
    <s v="Same Day"/>
    <s v="PJ-19015"/>
    <s v="Pauline Johnson"/>
    <x v="0"/>
    <s v="United States"/>
    <s v="Santa Ana"/>
    <s v="California"/>
    <n v="92704"/>
    <x v="1"/>
    <x v="651"/>
    <x v="2"/>
    <s v="Accessories"/>
    <s v="Razer Tiamat Over Ear 7.1 Surround Sound PC Gaming Headset"/>
    <n v="1399.93"/>
    <n v="7"/>
    <n v="0"/>
    <n v="601.96990000000005"/>
    <m/>
    <n v="7"/>
    <m/>
    <n v="1399.93"/>
    <m/>
    <n v="0"/>
    <m/>
    <n v="601.96990000000005"/>
  </r>
  <r>
    <n v="816"/>
    <s v="CA-2015-106565"/>
    <x v="305"/>
    <s v="3/23/2015"/>
    <s v="First Class"/>
    <s v="BW-11110"/>
    <s v="Bart Watters"/>
    <x v="1"/>
    <s v="United States"/>
    <s v="Milwaukee"/>
    <s v="Wisconsin"/>
    <n v="53209"/>
    <x v="2"/>
    <x v="180"/>
    <x v="1"/>
    <s v="Paper"/>
    <s v="Xerox 205"/>
    <n v="51.84"/>
    <n v="8"/>
    <n v="0"/>
    <n v="24.883199999999999"/>
    <m/>
    <n v="8"/>
    <m/>
    <n v="51.84"/>
    <m/>
    <n v="0"/>
    <m/>
    <n v="24.883199999999999"/>
  </r>
  <r>
    <n v="817"/>
    <s v="CA-2016-149370"/>
    <x v="306"/>
    <s v="9/19/2016"/>
    <s v="Standard Class"/>
    <s v="DB-13210"/>
    <s v="Dean Braden"/>
    <x v="0"/>
    <s v="United States"/>
    <s v="Philadelphia"/>
    <s v="Pennsylvania"/>
    <n v="19140"/>
    <x v="3"/>
    <x v="652"/>
    <x v="1"/>
    <s v="Paper"/>
    <s v="Xerox 1968"/>
    <n v="5.3440000000000003"/>
    <n v="1"/>
    <n v="0.2"/>
    <n v="1.8704000000000001"/>
    <m/>
    <n v="1"/>
    <m/>
    <n v="5.3440000000000003"/>
    <m/>
    <n v="0.2"/>
    <m/>
    <n v="1.8704000000000001"/>
  </r>
  <r>
    <n v="818"/>
    <s v="CA-2014-140858"/>
    <x v="307"/>
    <d v="2014-02-07T00:00:00"/>
    <s v="Standard Class"/>
    <s v="CA-12775"/>
    <s v="Cynthia Arntzen"/>
    <x v="0"/>
    <s v="United States"/>
    <s v="Philadelphia"/>
    <s v="Pennsylvania"/>
    <n v="19140"/>
    <x v="3"/>
    <x v="88"/>
    <x v="1"/>
    <s v="Paper"/>
    <s v="Xerox 1995"/>
    <n v="41.472000000000001"/>
    <n v="8"/>
    <n v="0.2"/>
    <n v="14.5152"/>
    <m/>
    <n v="8"/>
    <m/>
    <n v="41.472000000000001"/>
    <m/>
    <n v="0.2"/>
    <m/>
    <n v="14.5152"/>
  </r>
  <r>
    <n v="819"/>
    <s v="CA-2014-140858"/>
    <x v="307"/>
    <d v="2014-02-07T00:00:00"/>
    <s v="Standard Class"/>
    <s v="CA-12775"/>
    <s v="Cynthia Arntzen"/>
    <x v="0"/>
    <s v="United States"/>
    <s v="Philadelphia"/>
    <s v="Pennsylvania"/>
    <n v="19140"/>
    <x v="3"/>
    <x v="653"/>
    <x v="1"/>
    <s v="Binders"/>
    <s v="Self-Adhesive Ring Binder Labels"/>
    <n v="3.1680000000000001"/>
    <n v="3"/>
    <n v="0.7"/>
    <n v="-2.4287999999999998"/>
    <m/>
    <n v="3"/>
    <m/>
    <n v="3.1680000000000001"/>
    <m/>
    <n v="0.7"/>
    <m/>
    <n v="-2.4287999999999998"/>
  </r>
  <r>
    <n v="820"/>
    <s v="CA-2014-140858"/>
    <x v="307"/>
    <d v="2014-02-07T00:00:00"/>
    <s v="Standard Class"/>
    <s v="CA-12775"/>
    <s v="Cynthia Arntzen"/>
    <x v="0"/>
    <s v="United States"/>
    <s v="Philadelphia"/>
    <s v="Pennsylvania"/>
    <n v="19140"/>
    <x v="3"/>
    <x v="654"/>
    <x v="0"/>
    <s v="Chairs"/>
    <s v="Global Leather Executive Chair"/>
    <n v="1228.4649999999999"/>
    <n v="5"/>
    <n v="0.3"/>
    <n v="0"/>
    <m/>
    <n v="5"/>
    <m/>
    <n v="1228.4649999999999"/>
    <m/>
    <n v="0.3"/>
    <m/>
    <n v="0"/>
  </r>
  <r>
    <n v="821"/>
    <s v="CA-2014-140858"/>
    <x v="307"/>
    <d v="2014-02-07T00:00:00"/>
    <s v="Standard Class"/>
    <s v="CA-12775"/>
    <s v="Cynthia Arntzen"/>
    <x v="0"/>
    <s v="United States"/>
    <s v="Philadelphia"/>
    <s v="Pennsylvania"/>
    <n v="19140"/>
    <x v="3"/>
    <x v="655"/>
    <x v="1"/>
    <s v="Binders"/>
    <s v="GBC Recycled Grain Textured Covers"/>
    <n v="31.085999999999999"/>
    <n v="3"/>
    <n v="0.7"/>
    <n v="-22.796399999999998"/>
    <m/>
    <n v="3"/>
    <m/>
    <n v="31.085999999999999"/>
    <m/>
    <n v="0.7"/>
    <m/>
    <n v="-22.796399999999998"/>
  </r>
  <r>
    <n v="822"/>
    <s v="CA-2014-140858"/>
    <x v="307"/>
    <d v="2014-02-07T00:00:00"/>
    <s v="Standard Class"/>
    <s v="CA-12775"/>
    <s v="Cynthia Arntzen"/>
    <x v="0"/>
    <s v="United States"/>
    <s v="Philadelphia"/>
    <s v="Pennsylvania"/>
    <n v="19140"/>
    <x v="3"/>
    <x v="656"/>
    <x v="1"/>
    <s v="Paper"/>
    <s v="Xerox 1941"/>
    <n v="335.52"/>
    <n v="4"/>
    <n v="0.2"/>
    <n v="117.432"/>
    <m/>
    <n v="4"/>
    <m/>
    <n v="335.52"/>
    <m/>
    <n v="0.2"/>
    <m/>
    <n v="117.432"/>
  </r>
  <r>
    <n v="823"/>
    <s v="CA-2017-101434"/>
    <x v="308"/>
    <s v="6/27/2017"/>
    <s v="Standard Class"/>
    <s v="TR-21325"/>
    <s v="Toby Ritter"/>
    <x v="0"/>
    <s v="United States"/>
    <s v="Belleville"/>
    <s v="New Jersey"/>
    <n v="7109"/>
    <x v="3"/>
    <x v="657"/>
    <x v="2"/>
    <s v="Accessories"/>
    <s v="Razer Kraken PRO Over Ear PC and Music Headset"/>
    <n v="239.97"/>
    <n v="3"/>
    <n v="0"/>
    <n v="71.991"/>
    <m/>
    <n v="3"/>
    <m/>
    <n v="239.97"/>
    <m/>
    <n v="0"/>
    <m/>
    <n v="71.991"/>
  </r>
  <r>
    <n v="824"/>
    <s v="CA-2017-101434"/>
    <x v="308"/>
    <s v="6/27/2017"/>
    <s v="Standard Class"/>
    <s v="TR-21325"/>
    <s v="Toby Ritter"/>
    <x v="0"/>
    <s v="United States"/>
    <s v="Belleville"/>
    <s v="New Jersey"/>
    <n v="7109"/>
    <x v="3"/>
    <x v="607"/>
    <x v="1"/>
    <s v="Labels"/>
    <s v="Avery 508"/>
    <n v="9.82"/>
    <n v="2"/>
    <n v="0"/>
    <n v="4.8117999999999999"/>
    <m/>
    <n v="2"/>
    <m/>
    <n v="9.82"/>
    <m/>
    <n v="0"/>
    <m/>
    <n v="4.8117999999999999"/>
  </r>
  <r>
    <n v="825"/>
    <s v="US-2014-102071"/>
    <x v="309"/>
    <s v="5/15/2014"/>
    <s v="Standard Class"/>
    <s v="PG-18820"/>
    <s v="Patrick Gardner"/>
    <x v="0"/>
    <s v="United States"/>
    <s v="San Francisco"/>
    <s v="California"/>
    <n v="94110"/>
    <x v="1"/>
    <x v="658"/>
    <x v="2"/>
    <s v="Accessories"/>
    <s v="Kingston Digital DataTraveler 32GB USB 2.0"/>
    <n v="67.8"/>
    <n v="4"/>
    <n v="0"/>
    <n v="4.0679999999999996"/>
    <m/>
    <n v="4"/>
    <m/>
    <n v="67.8"/>
    <m/>
    <n v="0"/>
    <m/>
    <n v="4.0679999999999996"/>
  </r>
  <r>
    <n v="826"/>
    <s v="US-2014-102071"/>
    <x v="309"/>
    <s v="5/15/2014"/>
    <s v="Standard Class"/>
    <s v="PG-18820"/>
    <s v="Patrick Gardner"/>
    <x v="0"/>
    <s v="United States"/>
    <s v="San Francisco"/>
    <s v="California"/>
    <n v="94110"/>
    <x v="1"/>
    <x v="201"/>
    <x v="2"/>
    <s v="Accessories"/>
    <s v="Sony Micro Vault Click 16 GB USB 2.0 Flash Drive"/>
    <n v="167.97"/>
    <n v="3"/>
    <n v="0"/>
    <n v="40.312800000000003"/>
    <m/>
    <n v="3"/>
    <m/>
    <n v="167.97"/>
    <m/>
    <n v="0"/>
    <m/>
    <n v="40.312800000000003"/>
  </r>
  <r>
    <n v="827"/>
    <s v="CA-2017-126956"/>
    <x v="170"/>
    <s v="8/28/2017"/>
    <s v="Standard Class"/>
    <s v="GT-14710"/>
    <s v="Greg Tran"/>
    <x v="0"/>
    <s v="United States"/>
    <s v="Lakeville"/>
    <s v="Minnesota"/>
    <n v="55044"/>
    <x v="2"/>
    <x v="659"/>
    <x v="1"/>
    <s v="Fasteners"/>
    <s v="Advantus Plastic Paper Clips"/>
    <n v="35"/>
    <n v="7"/>
    <n v="0"/>
    <n v="16.8"/>
    <m/>
    <n v="7"/>
    <m/>
    <n v="35"/>
    <m/>
    <n v="0"/>
    <m/>
    <n v="16.8"/>
  </r>
  <r>
    <n v="828"/>
    <s v="CA-2017-126956"/>
    <x v="170"/>
    <s v="8/28/2017"/>
    <s v="Standard Class"/>
    <s v="GT-14710"/>
    <s v="Greg Tran"/>
    <x v="0"/>
    <s v="United States"/>
    <s v="Lakeville"/>
    <s v="Minnesota"/>
    <n v="55044"/>
    <x v="2"/>
    <x v="660"/>
    <x v="1"/>
    <s v="Supplies"/>
    <s v="Acme Forged Steel Scissors with Black Enamel Handles"/>
    <n v="37.24"/>
    <n v="4"/>
    <n v="0"/>
    <n v="10.7996"/>
    <m/>
    <n v="4"/>
    <m/>
    <n v="37.24"/>
    <m/>
    <n v="0"/>
    <m/>
    <n v="10.7996"/>
  </r>
  <r>
    <n v="829"/>
    <s v="CA-2017-126956"/>
    <x v="170"/>
    <s v="8/28/2017"/>
    <s v="Standard Class"/>
    <s v="GT-14710"/>
    <s v="Greg Tran"/>
    <x v="0"/>
    <s v="United States"/>
    <s v="Lakeville"/>
    <s v="Minnesota"/>
    <n v="55044"/>
    <x v="2"/>
    <x v="661"/>
    <x v="1"/>
    <s v="Envelopes"/>
    <s v="Security-Tint Envelopes"/>
    <n v="15.28"/>
    <n v="2"/>
    <n v="0"/>
    <n v="7.4871999999999996"/>
    <m/>
    <n v="2"/>
    <m/>
    <n v="15.28"/>
    <m/>
    <n v="0"/>
    <m/>
    <n v="7.4871999999999996"/>
  </r>
  <r>
    <n v="830"/>
    <s v="CA-2017-129462"/>
    <x v="114"/>
    <s v="6/21/2017"/>
    <s v="Second Class"/>
    <s v="JE-15745"/>
    <s v="Joel Eaton"/>
    <x v="0"/>
    <s v="United States"/>
    <s v="Florence"/>
    <s v="Kentucky"/>
    <n v="41042"/>
    <x v="0"/>
    <x v="662"/>
    <x v="0"/>
    <s v="Chairs"/>
    <s v="Global Airflow Leather Mesh Back Chair, Black"/>
    <n v="301.95999999999998"/>
    <n v="2"/>
    <n v="0"/>
    <n v="90.587999999999994"/>
    <m/>
    <n v="2"/>
    <m/>
    <n v="301.95999999999998"/>
    <m/>
    <n v="0"/>
    <m/>
    <n v="90.587999999999994"/>
  </r>
  <r>
    <n v="831"/>
    <s v="CA-2017-129462"/>
    <x v="114"/>
    <s v="6/21/2017"/>
    <s v="Second Class"/>
    <s v="JE-15745"/>
    <s v="Joel Eaton"/>
    <x v="0"/>
    <s v="United States"/>
    <s v="Florence"/>
    <s v="Kentucky"/>
    <n v="41042"/>
    <x v="0"/>
    <x v="663"/>
    <x v="1"/>
    <s v="Appliances"/>
    <s v="Fellowes Smart Surge Ten-Outlet Protector, Platinum"/>
    <n v="180.66"/>
    <n v="3"/>
    <n v="0"/>
    <n v="50.584800000000001"/>
    <m/>
    <n v="3"/>
    <m/>
    <n v="180.66"/>
    <m/>
    <n v="0"/>
    <m/>
    <n v="50.584800000000001"/>
  </r>
  <r>
    <n v="832"/>
    <s v="CA-2017-129462"/>
    <x v="114"/>
    <s v="6/21/2017"/>
    <s v="Second Class"/>
    <s v="JE-15745"/>
    <s v="Joel Eaton"/>
    <x v="0"/>
    <s v="United States"/>
    <s v="Florence"/>
    <s v="Kentucky"/>
    <n v="41042"/>
    <x v="0"/>
    <x v="664"/>
    <x v="2"/>
    <s v="Phones"/>
    <s v="Pyle PMP37LED"/>
    <n v="191.98"/>
    <n v="2"/>
    <n v="0"/>
    <n v="51.834600000000002"/>
    <m/>
    <n v="2"/>
    <m/>
    <n v="191.98"/>
    <m/>
    <n v="0"/>
    <m/>
    <n v="51.834600000000002"/>
  </r>
  <r>
    <n v="833"/>
    <s v="CA-2017-129462"/>
    <x v="114"/>
    <s v="6/21/2017"/>
    <s v="Second Class"/>
    <s v="JE-15745"/>
    <s v="Joel Eaton"/>
    <x v="0"/>
    <s v="United States"/>
    <s v="Florence"/>
    <s v="Kentucky"/>
    <n v="41042"/>
    <x v="0"/>
    <x v="665"/>
    <x v="2"/>
    <s v="Phones"/>
    <s v="Clarity 53712"/>
    <n v="65.989999999999995"/>
    <n v="1"/>
    <n v="0"/>
    <n v="17.157399999999999"/>
    <m/>
    <n v="1"/>
    <m/>
    <n v="65.989999999999995"/>
    <m/>
    <n v="0"/>
    <m/>
    <n v="17.157399999999999"/>
  </r>
  <r>
    <n v="834"/>
    <s v="CA-2016-165316"/>
    <x v="310"/>
    <s v="7/27/2016"/>
    <s v="Standard Class"/>
    <s v="JB-15400"/>
    <s v="Jennifer Braxton"/>
    <x v="1"/>
    <s v="United States"/>
    <s v="Tampa"/>
    <s v="Florida"/>
    <n v="33614"/>
    <x v="0"/>
    <x v="666"/>
    <x v="1"/>
    <s v="Art"/>
    <s v="Boston 16801 Nautilus Battery Pencil Sharpener"/>
    <n v="35.216000000000001"/>
    <n v="2"/>
    <n v="0.2"/>
    <n v="2.6412"/>
    <m/>
    <n v="2"/>
    <m/>
    <n v="35.216000000000001"/>
    <m/>
    <n v="0.2"/>
    <m/>
    <n v="2.6412"/>
  </r>
  <r>
    <n v="835"/>
    <s v="CA-2016-165316"/>
    <x v="310"/>
    <s v="7/27/2016"/>
    <s v="Standard Class"/>
    <s v="JB-15400"/>
    <s v="Jennifer Braxton"/>
    <x v="1"/>
    <s v="United States"/>
    <s v="Tampa"/>
    <s v="Florida"/>
    <n v="33614"/>
    <x v="0"/>
    <x v="667"/>
    <x v="1"/>
    <s v="Appliances"/>
    <s v="Holmes Replacement Filter for HEPA Air Cleaner, Large Room"/>
    <n v="23.696000000000002"/>
    <n v="2"/>
    <n v="0.2"/>
    <n v="6.5164"/>
    <m/>
    <n v="2"/>
    <m/>
    <n v="23.696000000000002"/>
    <m/>
    <n v="0.2"/>
    <m/>
    <n v="6.5164"/>
  </r>
  <r>
    <n v="836"/>
    <s v="CA-2016-165316"/>
    <x v="310"/>
    <s v="7/27/2016"/>
    <s v="Standard Class"/>
    <s v="JB-15400"/>
    <s v="Jennifer Braxton"/>
    <x v="1"/>
    <s v="United States"/>
    <s v="Tampa"/>
    <s v="Florida"/>
    <n v="33614"/>
    <x v="0"/>
    <x v="668"/>
    <x v="2"/>
    <s v="Machines"/>
    <s v="Zebra GX420t Direct Thermal/Thermal Transfer Printer"/>
    <n v="265.47500000000002"/>
    <n v="1"/>
    <n v="0.5"/>
    <n v="-111.4995"/>
    <m/>
    <n v="1"/>
    <m/>
    <n v="265.47500000000002"/>
    <m/>
    <n v="0.5"/>
    <m/>
    <n v="-111.4995"/>
  </r>
  <r>
    <n v="837"/>
    <s v="US-2014-115987"/>
    <x v="78"/>
    <s v="9/13/2014"/>
    <s v="Second Class"/>
    <s v="LH-17020"/>
    <s v="Lisa Hazard"/>
    <x v="0"/>
    <s v="United States"/>
    <s v="Tyler"/>
    <s v="Texas"/>
    <n v="75701"/>
    <x v="2"/>
    <x v="669"/>
    <x v="1"/>
    <s v="Binders"/>
    <s v="GBC ProClick Punch Binding System"/>
    <n v="51.183999999999997"/>
    <n v="4"/>
    <n v="0.8"/>
    <n v="-79.3352"/>
    <m/>
    <n v="4"/>
    <m/>
    <n v="51.183999999999997"/>
    <m/>
    <n v="0.8"/>
    <m/>
    <n v="-79.3352"/>
  </r>
  <r>
    <n v="838"/>
    <s v="US-2017-156083"/>
    <x v="259"/>
    <d v="2017-11-11T00:00:00"/>
    <s v="Standard Class"/>
    <s v="JL-15175"/>
    <s v="James Lanier"/>
    <x v="3"/>
    <s v="United States"/>
    <s v="Columbia"/>
    <s v="Tennessee"/>
    <n v="38401"/>
    <x v="0"/>
    <x v="670"/>
    <x v="1"/>
    <s v="Paper"/>
    <s v="Adams Telephone Message Books, 5 1/4” x 11”"/>
    <n v="9.6639999999999997"/>
    <n v="2"/>
    <n v="0.2"/>
    <n v="3.2616000000000001"/>
    <m/>
    <n v="2"/>
    <m/>
    <n v="9.6639999999999997"/>
    <m/>
    <n v="0.2"/>
    <m/>
    <n v="3.2616000000000001"/>
  </r>
  <r>
    <n v="839"/>
    <s v="US-2016-137547"/>
    <x v="311"/>
    <d v="2016-12-03T00:00:00"/>
    <s v="Standard Class"/>
    <s v="EB-13705"/>
    <s v="Ed Braxton"/>
    <x v="1"/>
    <s v="United States"/>
    <s v="Fort Worth"/>
    <s v="Texas"/>
    <n v="76106"/>
    <x v="2"/>
    <x v="402"/>
    <x v="2"/>
    <s v="Phones"/>
    <s v="Belkin Grip Candy Sheer Case / Cover for iPhone 5 and 5S"/>
    <n v="21.071999999999999"/>
    <n v="3"/>
    <n v="0.2"/>
    <n v="1.5804"/>
    <m/>
    <n v="3"/>
    <m/>
    <n v="21.071999999999999"/>
    <m/>
    <n v="0.2"/>
    <m/>
    <n v="1.5804"/>
  </r>
  <r>
    <n v="840"/>
    <s v="CA-2015-100454"/>
    <x v="312"/>
    <s v="11/25/2015"/>
    <s v="Standard Class"/>
    <s v="BM-11650"/>
    <s v="Brian Moss"/>
    <x v="1"/>
    <s v="United States"/>
    <s v="New York City"/>
    <s v="New York"/>
    <n v="10035"/>
    <x v="3"/>
    <x v="626"/>
    <x v="1"/>
    <s v="Art"/>
    <s v="Boston 19500 Mighty Mite Electric Pencil Sharpener"/>
    <n v="60.45"/>
    <n v="3"/>
    <n v="0"/>
    <n v="16.3215"/>
    <m/>
    <n v="3"/>
    <m/>
    <n v="60.45"/>
    <m/>
    <n v="0"/>
    <m/>
    <n v="16.3215"/>
  </r>
  <r>
    <n v="841"/>
    <s v="CA-2015-100454"/>
    <x v="312"/>
    <s v="11/25/2015"/>
    <s v="Standard Class"/>
    <s v="BM-11650"/>
    <s v="Brian Moss"/>
    <x v="1"/>
    <s v="United States"/>
    <s v="New York City"/>
    <s v="New York"/>
    <n v="10035"/>
    <x v="3"/>
    <x v="671"/>
    <x v="1"/>
    <s v="Art"/>
    <s v="Newell 335"/>
    <n v="11.52"/>
    <n v="4"/>
    <n v="0"/>
    <n v="3.3408000000000002"/>
    <m/>
    <n v="4"/>
    <m/>
    <n v="11.52"/>
    <m/>
    <n v="0"/>
    <m/>
    <n v="3.3408000000000002"/>
  </r>
  <r>
    <n v="842"/>
    <s v="CA-2015-100454"/>
    <x v="312"/>
    <s v="11/25/2015"/>
    <s v="Standard Class"/>
    <s v="BM-11650"/>
    <s v="Brian Moss"/>
    <x v="1"/>
    <s v="United States"/>
    <s v="New York City"/>
    <s v="New York"/>
    <n v="10035"/>
    <x v="3"/>
    <x v="672"/>
    <x v="0"/>
    <s v="Bookcases"/>
    <s v="O'Sullivan 3-Shelf Heavy-Duty Bookcases"/>
    <n v="186.048"/>
    <n v="4"/>
    <n v="0.2"/>
    <n v="9.3024000000000004"/>
    <m/>
    <n v="4"/>
    <m/>
    <n v="186.048"/>
    <m/>
    <n v="0.2"/>
    <m/>
    <n v="9.3024000000000004"/>
  </r>
  <r>
    <n v="843"/>
    <s v="CA-2016-161669"/>
    <x v="77"/>
    <d v="2016-09-11T00:00:00"/>
    <s v="First Class"/>
    <s v="EM-14095"/>
    <s v="Eudokia Martin"/>
    <x v="1"/>
    <s v="United States"/>
    <s v="Los Angeles"/>
    <s v="California"/>
    <n v="90036"/>
    <x v="1"/>
    <x v="673"/>
    <x v="1"/>
    <s v="Binders"/>
    <s v="Fellowes Binding Cases"/>
    <n v="37.44"/>
    <n v="4"/>
    <n v="0.2"/>
    <n v="11.7"/>
    <m/>
    <n v="4"/>
    <m/>
    <n v="37.44"/>
    <m/>
    <n v="0.2"/>
    <m/>
    <n v="11.7"/>
  </r>
  <r>
    <n v="844"/>
    <s v="CA-2016-161669"/>
    <x v="77"/>
    <d v="2016-09-11T00:00:00"/>
    <s v="First Class"/>
    <s v="EM-14095"/>
    <s v="Eudokia Martin"/>
    <x v="1"/>
    <s v="United States"/>
    <s v="Los Angeles"/>
    <s v="California"/>
    <n v="90036"/>
    <x v="1"/>
    <x v="674"/>
    <x v="1"/>
    <s v="Binders"/>
    <s v="Ibico Plastic and Wire Spiral Binding Combs"/>
    <n v="26.975999999999999"/>
    <n v="4"/>
    <n v="0.2"/>
    <n v="8.7672000000000008"/>
    <m/>
    <n v="4"/>
    <m/>
    <n v="26.975999999999999"/>
    <m/>
    <n v="0.2"/>
    <m/>
    <n v="8.7672000000000008"/>
  </r>
  <r>
    <n v="845"/>
    <s v="CA-2016-161669"/>
    <x v="77"/>
    <d v="2016-09-11T00:00:00"/>
    <s v="First Class"/>
    <s v="EM-14095"/>
    <s v="Eudokia Martin"/>
    <x v="1"/>
    <s v="United States"/>
    <s v="Los Angeles"/>
    <s v="California"/>
    <n v="90036"/>
    <x v="1"/>
    <x v="675"/>
    <x v="1"/>
    <s v="Supplies"/>
    <s v="Acme Preferred Stainless Steel Scissors"/>
    <n v="11.36"/>
    <n v="2"/>
    <n v="0"/>
    <n v="3.2944"/>
    <m/>
    <n v="2"/>
    <m/>
    <n v="11.36"/>
    <m/>
    <n v="0"/>
    <m/>
    <n v="3.2944"/>
  </r>
  <r>
    <n v="846"/>
    <s v="CA-2016-161669"/>
    <x v="77"/>
    <d v="2016-09-11T00:00:00"/>
    <s v="First Class"/>
    <s v="EM-14095"/>
    <s v="Eudokia Martin"/>
    <x v="1"/>
    <s v="United States"/>
    <s v="Los Angeles"/>
    <s v="California"/>
    <n v="90036"/>
    <x v="1"/>
    <x v="676"/>
    <x v="1"/>
    <s v="Labels"/>
    <s v="Avery 486"/>
    <n v="14.62"/>
    <n v="2"/>
    <n v="0"/>
    <n v="6.8714000000000004"/>
    <m/>
    <n v="2"/>
    <m/>
    <n v="14.62"/>
    <m/>
    <n v="0"/>
    <m/>
    <n v="6.8714000000000004"/>
  </r>
  <r>
    <n v="847"/>
    <s v="CA-2015-114300"/>
    <x v="313"/>
    <s v="10/17/2015"/>
    <s v="Standard Class"/>
    <s v="AF-10885"/>
    <s v="Art Foster"/>
    <x v="0"/>
    <s v="United States"/>
    <s v="Louisville"/>
    <s v="Kentucky"/>
    <n v="40214"/>
    <x v="0"/>
    <x v="179"/>
    <x v="2"/>
    <s v="Phones"/>
    <s v="I Need's 3d Hello Kitty Hybrid Silicone Case Cover for HTC One X 4g with 3d Hello Kitty Stylus Pen Green/pink"/>
    <n v="83.72"/>
    <n v="7"/>
    <n v="0"/>
    <n v="23.441600000000001"/>
    <m/>
    <n v="7"/>
    <m/>
    <n v="83.72"/>
    <m/>
    <n v="0"/>
    <m/>
    <n v="23.441600000000001"/>
  </r>
  <r>
    <n v="848"/>
    <s v="CA-2015-114300"/>
    <x v="313"/>
    <s v="10/17/2015"/>
    <s v="Standard Class"/>
    <s v="AF-10885"/>
    <s v="Art Foster"/>
    <x v="0"/>
    <s v="United States"/>
    <s v="Louisville"/>
    <s v="Kentucky"/>
    <n v="40214"/>
    <x v="0"/>
    <x v="268"/>
    <x v="0"/>
    <s v="Chairs"/>
    <s v="Global Deluxe Office Fabric Chairs"/>
    <n v="287.94"/>
    <n v="3"/>
    <n v="0"/>
    <n v="77.743799999999993"/>
    <m/>
    <n v="3"/>
    <m/>
    <n v="287.94"/>
    <m/>
    <n v="0"/>
    <m/>
    <n v="77.743799999999993"/>
  </r>
  <r>
    <n v="849"/>
    <s v="CA-2017-107503"/>
    <x v="314"/>
    <d v="2017-06-01T00:00:00"/>
    <s v="Standard Class"/>
    <s v="GA-14725"/>
    <s v="Guy Armstrong"/>
    <x v="0"/>
    <s v="United States"/>
    <s v="Lorain"/>
    <s v="Ohio"/>
    <n v="44052"/>
    <x v="3"/>
    <x v="677"/>
    <x v="0"/>
    <s v="Furnishings"/>
    <s v="Linden 10&quot; Round Wall Clock, Black"/>
    <n v="48.896000000000001"/>
    <n v="4"/>
    <n v="0.2"/>
    <n v="8.5568000000000008"/>
    <m/>
    <n v="4"/>
    <m/>
    <n v="48.896000000000001"/>
    <m/>
    <n v="0.2"/>
    <m/>
    <n v="8.5568000000000008"/>
  </r>
  <r>
    <n v="850"/>
    <s v="CA-2014-107755"/>
    <x v="315"/>
    <d v="2014-12-02T00:00:00"/>
    <s v="Standard Class"/>
    <s v="CK-12760"/>
    <s v="Cyma Kinney"/>
    <x v="1"/>
    <s v="United States"/>
    <s v="Linden"/>
    <s v="New Jersey"/>
    <n v="7036"/>
    <x v="3"/>
    <x v="678"/>
    <x v="2"/>
    <s v="Accessories"/>
    <s v="Maxell DVD-RAM Discs"/>
    <n v="115.36"/>
    <n v="7"/>
    <n v="0"/>
    <n v="49.604799999999997"/>
    <m/>
    <n v="7"/>
    <m/>
    <n v="115.36"/>
    <m/>
    <n v="0"/>
    <m/>
    <n v="49.604799999999997"/>
  </r>
  <r>
    <n v="851"/>
    <s v="CA-2016-152534"/>
    <x v="23"/>
    <s v="6/25/2016"/>
    <s v="Second Class"/>
    <s v="DP-13105"/>
    <s v="Dave Poirier"/>
    <x v="1"/>
    <s v="United States"/>
    <s v="Salinas"/>
    <s v="California"/>
    <n v="93905"/>
    <x v="1"/>
    <x v="679"/>
    <x v="1"/>
    <s v="Art"/>
    <s v="DIXON Oriole Pencils"/>
    <n v="5.16"/>
    <n v="2"/>
    <n v="0"/>
    <n v="1.3415999999999999"/>
    <m/>
    <n v="2"/>
    <m/>
    <n v="5.16"/>
    <m/>
    <n v="0"/>
    <m/>
    <n v="1.3415999999999999"/>
  </r>
  <r>
    <n v="852"/>
    <s v="CA-2016-152534"/>
    <x v="23"/>
    <s v="6/25/2016"/>
    <s v="Second Class"/>
    <s v="DP-13105"/>
    <s v="Dave Poirier"/>
    <x v="1"/>
    <s v="United States"/>
    <s v="Salinas"/>
    <s v="California"/>
    <n v="93905"/>
    <x v="1"/>
    <x v="680"/>
    <x v="1"/>
    <s v="Paper"/>
    <s v="Xerox 202"/>
    <n v="38.880000000000003"/>
    <n v="6"/>
    <n v="0"/>
    <n v="18.662400000000002"/>
    <m/>
    <n v="6"/>
    <m/>
    <n v="38.880000000000003"/>
    <m/>
    <n v="0"/>
    <m/>
    <n v="18.662400000000002"/>
  </r>
  <r>
    <n v="853"/>
    <s v="CA-2016-113747"/>
    <x v="316"/>
    <d v="2016-04-06T00:00:00"/>
    <s v="Standard Class"/>
    <s v="VD-21670"/>
    <s v="Valerie Dominguez"/>
    <x v="0"/>
    <s v="United States"/>
    <s v="Jackson"/>
    <s v="Mississippi"/>
    <n v="39212"/>
    <x v="0"/>
    <x v="290"/>
    <x v="1"/>
    <s v="Art"/>
    <s v="Boston School Pro Electric Pencil Sharpener, 1670"/>
    <n v="185.88"/>
    <n v="6"/>
    <n v="0"/>
    <n v="50.187600000000003"/>
    <m/>
    <n v="6"/>
    <m/>
    <n v="185.88"/>
    <m/>
    <n v="0"/>
    <m/>
    <n v="50.187600000000003"/>
  </r>
  <r>
    <n v="854"/>
    <s v="CA-2016-123274"/>
    <x v="317"/>
    <s v="2/24/2016"/>
    <s v="Standard Class"/>
    <s v="GT-14710"/>
    <s v="Greg Tran"/>
    <x v="0"/>
    <s v="United States"/>
    <s v="New York City"/>
    <s v="New York"/>
    <n v="10035"/>
    <x v="3"/>
    <x v="642"/>
    <x v="0"/>
    <s v="Furnishings"/>
    <s v="Executive Impressions 14&quot; Contract Wall Clock"/>
    <n v="44.46"/>
    <n v="2"/>
    <n v="0"/>
    <n v="14.671799999999999"/>
    <m/>
    <n v="2"/>
    <m/>
    <n v="44.46"/>
    <m/>
    <n v="0"/>
    <m/>
    <n v="14.671799999999999"/>
  </r>
  <r>
    <n v="855"/>
    <s v="CA-2016-123274"/>
    <x v="317"/>
    <s v="2/24/2016"/>
    <s v="Standard Class"/>
    <s v="GT-14710"/>
    <s v="Greg Tran"/>
    <x v="0"/>
    <s v="United States"/>
    <s v="New York City"/>
    <s v="New York"/>
    <n v="10035"/>
    <x v="3"/>
    <x v="459"/>
    <x v="1"/>
    <s v="Storage"/>
    <s v="Carina Double Wide Media Storage Towers in Natural &amp; Black"/>
    <n v="242.94"/>
    <n v="3"/>
    <n v="0"/>
    <n v="9.7175999999999991"/>
    <m/>
    <n v="3"/>
    <m/>
    <n v="242.94"/>
    <m/>
    <n v="0"/>
    <m/>
    <n v="9.7175999999999991"/>
  </r>
  <r>
    <n v="856"/>
    <s v="CA-2014-125612"/>
    <x v="93"/>
    <d v="2014-08-08T00:00:00"/>
    <s v="Standard Class"/>
    <s v="BK-11260"/>
    <s v="Berenike Kampe"/>
    <x v="0"/>
    <s v="United States"/>
    <s v="New York City"/>
    <s v="New York"/>
    <n v="10035"/>
    <x v="3"/>
    <x v="681"/>
    <x v="1"/>
    <s v="Paper"/>
    <s v="Xerox 1884"/>
    <n v="39.96"/>
    <n v="2"/>
    <n v="0"/>
    <n v="18.781199999999998"/>
    <m/>
    <n v="2"/>
    <m/>
    <n v="39.96"/>
    <m/>
    <n v="0"/>
    <m/>
    <n v="18.781199999999998"/>
  </r>
  <r>
    <n v="857"/>
    <s v="CA-2014-125612"/>
    <x v="93"/>
    <d v="2014-08-08T00:00:00"/>
    <s v="Standard Class"/>
    <s v="BK-11260"/>
    <s v="Berenike Kampe"/>
    <x v="0"/>
    <s v="United States"/>
    <s v="New York City"/>
    <s v="New York"/>
    <n v="10035"/>
    <x v="3"/>
    <x v="682"/>
    <x v="1"/>
    <s v="Supplies"/>
    <s v="Acme Box Cutter Scissors"/>
    <n v="102.3"/>
    <n v="10"/>
    <n v="0"/>
    <n v="26.597999999999999"/>
    <m/>
    <n v="10"/>
    <m/>
    <n v="102.3"/>
    <m/>
    <n v="0"/>
    <m/>
    <n v="26.597999999999999"/>
  </r>
  <r>
    <n v="858"/>
    <s v="CA-2014-125612"/>
    <x v="93"/>
    <d v="2014-08-08T00:00:00"/>
    <s v="Standard Class"/>
    <s v="BK-11260"/>
    <s v="Berenike Kampe"/>
    <x v="0"/>
    <s v="United States"/>
    <s v="New York City"/>
    <s v="New York"/>
    <n v="10035"/>
    <x v="3"/>
    <x v="683"/>
    <x v="1"/>
    <s v="Storage"/>
    <s v="Staple magnet"/>
    <n v="21.36"/>
    <n v="2"/>
    <n v="0"/>
    <n v="5.7671999999999999"/>
    <m/>
    <n v="2"/>
    <m/>
    <n v="21.36"/>
    <m/>
    <n v="0"/>
    <m/>
    <n v="5.7671999999999999"/>
  </r>
  <r>
    <n v="859"/>
    <s v="CA-2017-161984"/>
    <x v="318"/>
    <s v="4/15/2017"/>
    <s v="Standard Class"/>
    <s v="SJ-20125"/>
    <s v="Sanjit Jacobs"/>
    <x v="3"/>
    <s v="United States"/>
    <s v="New Brunswick"/>
    <s v="New Jersey"/>
    <n v="8901"/>
    <x v="3"/>
    <x v="229"/>
    <x v="1"/>
    <s v="Paper"/>
    <s v="Wirebound Message Books, Two 4 1/4&quot; x 5&quot; Forms per Page"/>
    <n v="7.61"/>
    <n v="1"/>
    <n v="0"/>
    <n v="3.5767000000000002"/>
    <m/>
    <n v="1"/>
    <m/>
    <n v="7.61"/>
    <m/>
    <n v="0"/>
    <m/>
    <n v="3.5767000000000002"/>
  </r>
  <r>
    <n v="860"/>
    <s v="CA-2017-161984"/>
    <x v="318"/>
    <s v="4/15/2017"/>
    <s v="Standard Class"/>
    <s v="SJ-20125"/>
    <s v="Sanjit Jacobs"/>
    <x v="3"/>
    <s v="United States"/>
    <s v="New Brunswick"/>
    <s v="New Jersey"/>
    <n v="8901"/>
    <x v="3"/>
    <x v="294"/>
    <x v="1"/>
    <s v="Fasteners"/>
    <s v="OIC Binder Clips"/>
    <n v="7.16"/>
    <n v="2"/>
    <n v="0"/>
    <n v="3.58"/>
    <m/>
    <n v="2"/>
    <m/>
    <n v="7.16"/>
    <m/>
    <n v="0"/>
    <m/>
    <n v="3.58"/>
  </r>
  <r>
    <n v="861"/>
    <s v="CA-2014-133851"/>
    <x v="3"/>
    <s v="6/16/2014"/>
    <s v="Standard Class"/>
    <s v="CM-12445"/>
    <s v="Chuck Magee"/>
    <x v="0"/>
    <s v="United States"/>
    <s v="San Francisco"/>
    <s v="California"/>
    <n v="94122"/>
    <x v="1"/>
    <x v="327"/>
    <x v="1"/>
    <s v="Supplies"/>
    <s v="Staple remover"/>
    <n v="7.36"/>
    <n v="2"/>
    <n v="0"/>
    <n v="0.1472"/>
    <m/>
    <n v="2"/>
    <m/>
    <n v="7.36"/>
    <m/>
    <n v="0"/>
    <m/>
    <n v="0.1472"/>
  </r>
  <r>
    <n v="862"/>
    <s v="CA-2014-133851"/>
    <x v="3"/>
    <s v="6/16/2014"/>
    <s v="Standard Class"/>
    <s v="CM-12445"/>
    <s v="Chuck Magee"/>
    <x v="0"/>
    <s v="United States"/>
    <s v="San Francisco"/>
    <s v="California"/>
    <n v="94122"/>
    <x v="1"/>
    <x v="684"/>
    <x v="1"/>
    <s v="Art"/>
    <s v="Deluxe Chalkboard Eraser Cleaner"/>
    <n v="23.1"/>
    <n v="2"/>
    <n v="0"/>
    <n v="10.625999999999999"/>
    <m/>
    <n v="2"/>
    <m/>
    <n v="23.1"/>
    <m/>
    <n v="0"/>
    <m/>
    <n v="10.625999999999999"/>
  </r>
  <r>
    <n v="863"/>
    <s v="CA-2016-134474"/>
    <x v="319"/>
    <d v="2016-07-01T00:00:00"/>
    <s v="Second Class"/>
    <s v="AJ-10795"/>
    <s v="Anthony Johnson"/>
    <x v="1"/>
    <s v="United States"/>
    <s v="Jacksonville"/>
    <s v="Florida"/>
    <n v="32216"/>
    <x v="0"/>
    <x v="685"/>
    <x v="2"/>
    <s v="Accessories"/>
    <s v="Logitech MX Performance Wireless Mouse"/>
    <n v="191.47200000000001"/>
    <n v="6"/>
    <n v="0.2"/>
    <n v="40.687800000000003"/>
    <m/>
    <n v="6"/>
    <m/>
    <n v="191.47200000000001"/>
    <m/>
    <n v="0.2"/>
    <m/>
    <n v="40.687800000000003"/>
  </r>
  <r>
    <n v="864"/>
    <s v="CA-2016-134474"/>
    <x v="319"/>
    <d v="2016-07-01T00:00:00"/>
    <s v="Second Class"/>
    <s v="AJ-10795"/>
    <s v="Anthony Johnson"/>
    <x v="1"/>
    <s v="United States"/>
    <s v="Jacksonville"/>
    <s v="Florida"/>
    <n v="32216"/>
    <x v="0"/>
    <x v="686"/>
    <x v="1"/>
    <s v="Art"/>
    <s v="Newell 337"/>
    <n v="5.2480000000000002"/>
    <n v="2"/>
    <n v="0.2"/>
    <n v="0.59040000000000004"/>
    <m/>
    <n v="2"/>
    <m/>
    <n v="5.2480000000000002"/>
    <m/>
    <n v="0.2"/>
    <m/>
    <n v="0.59040000000000004"/>
  </r>
  <r>
    <n v="865"/>
    <s v="CA-2016-134474"/>
    <x v="319"/>
    <d v="2016-07-01T00:00:00"/>
    <s v="Second Class"/>
    <s v="AJ-10795"/>
    <s v="Anthony Johnson"/>
    <x v="1"/>
    <s v="United States"/>
    <s v="Jacksonville"/>
    <s v="Florida"/>
    <n v="32216"/>
    <x v="0"/>
    <x v="687"/>
    <x v="2"/>
    <s v="Phones"/>
    <s v="Logitech B530 USB Headset - headset - Full size, Binaural"/>
    <n v="59.183999999999997"/>
    <n v="2"/>
    <n v="0.2"/>
    <n v="5.1786000000000003"/>
    <m/>
    <n v="2"/>
    <m/>
    <n v="59.183999999999997"/>
    <m/>
    <n v="0.2"/>
    <m/>
    <n v="5.1786000000000003"/>
  </r>
  <r>
    <n v="866"/>
    <s v="CA-2014-149020"/>
    <x v="320"/>
    <s v="1/15/2014"/>
    <s v="Standard Class"/>
    <s v="AJ-10780"/>
    <s v="Anthony Jacobs"/>
    <x v="1"/>
    <s v="United States"/>
    <s v="Springfield"/>
    <s v="Virginia"/>
    <n v="22153"/>
    <x v="0"/>
    <x v="688"/>
    <x v="1"/>
    <s v="Labels"/>
    <s v="Avery 482"/>
    <n v="2.89"/>
    <n v="1"/>
    <n v="0"/>
    <n v="1.3583000000000001"/>
    <m/>
    <n v="1"/>
    <m/>
    <n v="2.89"/>
    <m/>
    <n v="0"/>
    <m/>
    <n v="1.3583000000000001"/>
  </r>
  <r>
    <n v="867"/>
    <s v="CA-2014-149020"/>
    <x v="320"/>
    <s v="1/15/2014"/>
    <s v="Standard Class"/>
    <s v="AJ-10780"/>
    <s v="Anthony Jacobs"/>
    <x v="1"/>
    <s v="United States"/>
    <s v="Springfield"/>
    <s v="Virginia"/>
    <n v="22153"/>
    <x v="0"/>
    <x v="689"/>
    <x v="0"/>
    <s v="Furnishings"/>
    <s v="Howard Miller 11-1/2&quot; Diameter Ridgewood Wall Clock"/>
    <n v="51.94"/>
    <n v="1"/>
    <n v="0"/>
    <n v="21.295400000000001"/>
    <m/>
    <n v="1"/>
    <m/>
    <n v="51.94"/>
    <m/>
    <n v="0"/>
    <m/>
    <n v="21.295400000000001"/>
  </r>
  <r>
    <n v="868"/>
    <s v="CA-2016-134362"/>
    <x v="321"/>
    <d v="2016-02-10T00:00:00"/>
    <s v="First Class"/>
    <s v="LS-16945"/>
    <s v="Linda Southworth"/>
    <x v="1"/>
    <s v="United States"/>
    <s v="Philadelphia"/>
    <s v="Pennsylvania"/>
    <n v="19140"/>
    <x v="3"/>
    <x v="690"/>
    <x v="1"/>
    <s v="Labels"/>
    <s v="Avery 483"/>
    <n v="15.936"/>
    <n v="4"/>
    <n v="0.2"/>
    <n v="5.1791999999999998"/>
    <m/>
    <n v="4"/>
    <m/>
    <n v="15.936"/>
    <m/>
    <n v="0.2"/>
    <m/>
    <n v="5.1791999999999998"/>
  </r>
  <r>
    <n v="869"/>
    <s v="CA-2014-136742"/>
    <x v="322"/>
    <d v="2014-10-04T00:00:00"/>
    <s v="Standard Class"/>
    <s v="GP-14740"/>
    <s v="Guy Phonely"/>
    <x v="1"/>
    <s v="United States"/>
    <s v="Lancaster"/>
    <s v="Pennsylvania"/>
    <n v="17602"/>
    <x v="3"/>
    <x v="691"/>
    <x v="1"/>
    <s v="Binders"/>
    <s v="Large Capacity Hanging Post Binders"/>
    <n v="44.91"/>
    <n v="6"/>
    <n v="0.7"/>
    <n v="-35.927999999999997"/>
    <m/>
    <n v="6"/>
    <m/>
    <n v="44.91"/>
    <m/>
    <n v="0.7"/>
    <m/>
    <n v="-35.927999999999997"/>
  </r>
  <r>
    <n v="870"/>
    <s v="CA-2016-158099"/>
    <x v="323"/>
    <d v="2016-05-09T00:00:00"/>
    <s v="First Class"/>
    <s v="PK-18910"/>
    <s v="Paul Knutson"/>
    <x v="3"/>
    <s v="United States"/>
    <s v="Philadelphia"/>
    <s v="Pennsylvania"/>
    <n v="19143"/>
    <x v="3"/>
    <x v="692"/>
    <x v="1"/>
    <s v="Binders"/>
    <s v="GBC Ibimaster 500 Manual ProClick Binding System"/>
    <n v="1141.47"/>
    <n v="5"/>
    <n v="0.7"/>
    <n v="-760.98"/>
    <m/>
    <n v="5"/>
    <m/>
    <n v="1141.47"/>
    <m/>
    <n v="0.7"/>
    <m/>
    <n v="-760.98"/>
  </r>
  <r>
    <n v="871"/>
    <s v="CA-2016-158099"/>
    <x v="323"/>
    <d v="2016-05-09T00:00:00"/>
    <s v="First Class"/>
    <s v="PK-18910"/>
    <s v="Paul Knutson"/>
    <x v="3"/>
    <s v="United States"/>
    <s v="Philadelphia"/>
    <s v="Pennsylvania"/>
    <n v="19143"/>
    <x v="3"/>
    <x v="495"/>
    <x v="2"/>
    <s v="Phones"/>
    <s v="Cisco SPA301"/>
    <n v="280.78199999999998"/>
    <n v="3"/>
    <n v="0.4"/>
    <n v="-46.796999999999997"/>
    <m/>
    <n v="3"/>
    <m/>
    <n v="280.78199999999998"/>
    <m/>
    <n v="0.4"/>
    <m/>
    <n v="-46.796999999999997"/>
  </r>
  <r>
    <n v="872"/>
    <s v="CA-2015-131128"/>
    <x v="324"/>
    <s v="10/20/2015"/>
    <s v="First Class"/>
    <s v="TB-21520"/>
    <s v="Tracy Blumstein"/>
    <x v="0"/>
    <s v="United States"/>
    <s v="Concord"/>
    <s v="New Hampshire"/>
    <n v="3301"/>
    <x v="3"/>
    <x v="693"/>
    <x v="1"/>
    <s v="Paper"/>
    <s v="Southworth 100% Cotton The Best Paper"/>
    <n v="34.44"/>
    <n v="3"/>
    <n v="0"/>
    <n v="17.22"/>
    <m/>
    <n v="3"/>
    <m/>
    <n v="34.44"/>
    <m/>
    <n v="0"/>
    <m/>
    <n v="17.22"/>
  </r>
  <r>
    <n v="873"/>
    <s v="CA-2014-148488"/>
    <x v="325"/>
    <s v="12/15/2014"/>
    <s v="Standard Class"/>
    <s v="SM-20005"/>
    <s v="Sally Matthias"/>
    <x v="0"/>
    <s v="United States"/>
    <s v="New York City"/>
    <s v="New York"/>
    <n v="10009"/>
    <x v="3"/>
    <x v="252"/>
    <x v="1"/>
    <s v="Paper"/>
    <s v="Adams Write n' Stick Phone Message Book, 11&quot; X 5 1/4&quot;, 200 Messages"/>
    <n v="11.36"/>
    <n v="2"/>
    <n v="0"/>
    <n v="5.2256"/>
    <m/>
    <n v="2"/>
    <m/>
    <n v="11.36"/>
    <m/>
    <n v="0"/>
    <m/>
    <n v="5.2256"/>
  </r>
  <r>
    <n v="874"/>
    <s v="CA-2014-148488"/>
    <x v="325"/>
    <s v="12/15/2014"/>
    <s v="Standard Class"/>
    <s v="SM-20005"/>
    <s v="Sally Matthias"/>
    <x v="0"/>
    <s v="United States"/>
    <s v="New York City"/>
    <s v="New York"/>
    <n v="10009"/>
    <x v="3"/>
    <x v="412"/>
    <x v="1"/>
    <s v="Binders"/>
    <s v="Poly Designer Cover &amp; Back"/>
    <n v="106.34399999999999"/>
    <n v="7"/>
    <n v="0.2"/>
    <n v="37.220399999999998"/>
    <m/>
    <n v="7"/>
    <m/>
    <n v="106.34399999999999"/>
    <m/>
    <n v="0.2"/>
    <m/>
    <n v="37.220399999999998"/>
  </r>
  <r>
    <n v="875"/>
    <s v="CA-2017-114636"/>
    <x v="326"/>
    <s v="8/29/2017"/>
    <s v="Standard Class"/>
    <s v="GA-14725"/>
    <s v="Guy Armstrong"/>
    <x v="0"/>
    <s v="United States"/>
    <s v="Charlotte"/>
    <s v="North Carolina"/>
    <n v="28205"/>
    <x v="0"/>
    <x v="694"/>
    <x v="1"/>
    <s v="Paper"/>
    <s v="Xerox 1910"/>
    <n v="192.16"/>
    <n v="5"/>
    <n v="0.2"/>
    <n v="67.256"/>
    <m/>
    <n v="5"/>
    <m/>
    <n v="192.16"/>
    <m/>
    <n v="0.2"/>
    <m/>
    <n v="67.256"/>
  </r>
  <r>
    <n v="876"/>
    <s v="CA-2016-116736"/>
    <x v="327"/>
    <s v="1/21/2016"/>
    <s v="Standard Class"/>
    <s v="CC-12430"/>
    <s v="Chuck Clark"/>
    <x v="3"/>
    <s v="United States"/>
    <s v="Concord"/>
    <s v="New Hampshire"/>
    <n v="3301"/>
    <x v="3"/>
    <x v="216"/>
    <x v="0"/>
    <s v="Furnishings"/>
    <s v="Tenex Contemporary Contur Chairmats for Low and Medium Pile Carpet, Computer, 39&quot; x 49&quot;"/>
    <n v="322.58999999999997"/>
    <n v="3"/>
    <n v="0"/>
    <n v="64.518000000000001"/>
    <m/>
    <n v="3"/>
    <m/>
    <n v="322.58999999999997"/>
    <m/>
    <n v="0"/>
    <m/>
    <n v="64.518000000000001"/>
  </r>
  <r>
    <n v="877"/>
    <s v="CA-2016-116736"/>
    <x v="327"/>
    <s v="1/21/2016"/>
    <s v="Standard Class"/>
    <s v="CC-12430"/>
    <s v="Chuck Clark"/>
    <x v="3"/>
    <s v="United States"/>
    <s v="Concord"/>
    <s v="New Hampshire"/>
    <n v="3301"/>
    <x v="3"/>
    <x v="246"/>
    <x v="2"/>
    <s v="Accessories"/>
    <s v="Logitech 910-002974 M325 Wireless Mouse for Web Scrolling"/>
    <n v="29.99"/>
    <n v="1"/>
    <n v="0"/>
    <n v="13.195600000000001"/>
    <m/>
    <n v="1"/>
    <m/>
    <n v="29.99"/>
    <m/>
    <n v="0"/>
    <m/>
    <n v="13.195600000000001"/>
  </r>
  <r>
    <n v="878"/>
    <s v="CA-2016-116736"/>
    <x v="327"/>
    <s v="1/21/2016"/>
    <s v="Standard Class"/>
    <s v="CC-12430"/>
    <s v="Chuck Clark"/>
    <x v="3"/>
    <s v="United States"/>
    <s v="Concord"/>
    <s v="New Hampshire"/>
    <n v="3301"/>
    <x v="3"/>
    <x v="695"/>
    <x v="2"/>
    <s v="Accessories"/>
    <s v="Logitech G19 Programmable Gaming Keyboard"/>
    <n v="371.97"/>
    <n v="3"/>
    <n v="0"/>
    <n v="66.954599999999999"/>
    <m/>
    <n v="3"/>
    <m/>
    <n v="371.97"/>
    <m/>
    <n v="0"/>
    <m/>
    <n v="66.954599999999999"/>
  </r>
  <r>
    <n v="879"/>
    <s v="US-2014-158638"/>
    <x v="328"/>
    <s v="9/21/2014"/>
    <s v="Standard Class"/>
    <s v="AG-10765"/>
    <s v="Anthony Garverick"/>
    <x v="3"/>
    <s v="United States"/>
    <s v="Philadelphia"/>
    <s v="Pennsylvania"/>
    <n v="19120"/>
    <x v="3"/>
    <x v="696"/>
    <x v="1"/>
    <s v="Binders"/>
    <s v="Acco Pressboard Covers with Storage Hooks, 14 7/8&quot; x 11&quot;, Light Blue"/>
    <n v="5.8920000000000003"/>
    <n v="4"/>
    <n v="0.7"/>
    <n v="-4.1243999999999996"/>
    <m/>
    <n v="4"/>
    <m/>
    <n v="5.8920000000000003"/>
    <m/>
    <n v="0.7"/>
    <m/>
    <n v="-4.1243999999999996"/>
  </r>
  <r>
    <n v="880"/>
    <s v="CA-2017-111689"/>
    <x v="329"/>
    <d v="2017-02-12T00:00:00"/>
    <s v="Second Class"/>
    <s v="HP-14815"/>
    <s v="Harold Pawlan"/>
    <x v="3"/>
    <s v="United States"/>
    <s v="New York City"/>
    <s v="New York"/>
    <n v="10024"/>
    <x v="3"/>
    <x v="697"/>
    <x v="1"/>
    <s v="Binders"/>
    <s v="Lock-Up Easel 'Spel-Binder'"/>
    <n v="68.471999999999994"/>
    <n v="3"/>
    <n v="0.2"/>
    <n v="23.109300000000001"/>
    <m/>
    <n v="3"/>
    <m/>
    <n v="68.471999999999994"/>
    <m/>
    <n v="0.2"/>
    <m/>
    <n v="23.109300000000001"/>
  </r>
  <r>
    <n v="881"/>
    <s v="CA-2017-111689"/>
    <x v="329"/>
    <d v="2017-02-12T00:00:00"/>
    <s v="Second Class"/>
    <s v="HP-14815"/>
    <s v="Harold Pawlan"/>
    <x v="3"/>
    <s v="United States"/>
    <s v="New York City"/>
    <s v="New York"/>
    <n v="10024"/>
    <x v="3"/>
    <x v="157"/>
    <x v="0"/>
    <s v="Chairs"/>
    <s v="SAFCO Arco Folding Chair"/>
    <n v="1242.9000000000001"/>
    <n v="5"/>
    <n v="0.1"/>
    <n v="262.39"/>
    <m/>
    <n v="5"/>
    <m/>
    <n v="1242.9000000000001"/>
    <m/>
    <n v="0.1"/>
    <m/>
    <n v="262.39"/>
  </r>
  <r>
    <n v="882"/>
    <s v="CA-2015-129098"/>
    <x v="330"/>
    <s v="10/13/2015"/>
    <s v="Standard Class"/>
    <s v="DK-13090"/>
    <s v="Dave Kipp"/>
    <x v="0"/>
    <s v="United States"/>
    <s v="Springfield"/>
    <s v="Virginia"/>
    <n v="22153"/>
    <x v="0"/>
    <x v="421"/>
    <x v="1"/>
    <s v="Storage"/>
    <s v="Decoflex Hanging Personal Folder File, Blue"/>
    <n v="30.84"/>
    <n v="2"/>
    <n v="0"/>
    <n v="8.3268000000000004"/>
    <m/>
    <n v="2"/>
    <m/>
    <n v="30.84"/>
    <m/>
    <n v="0"/>
    <m/>
    <n v="8.3268000000000004"/>
  </r>
  <r>
    <n v="883"/>
    <s v="US-2017-123463"/>
    <x v="331"/>
    <s v="12/23/2017"/>
    <s v="Same Day"/>
    <s v="GZ-14470"/>
    <s v="Gary Zandusky"/>
    <x v="0"/>
    <s v="United States"/>
    <s v="San Francisco"/>
    <s v="California"/>
    <n v="94109"/>
    <x v="1"/>
    <x v="581"/>
    <x v="1"/>
    <s v="Art"/>
    <s v="Binney &amp; Smith Crayola Metallic Crayons, 16-Color Pack"/>
    <n v="13.48"/>
    <n v="4"/>
    <n v="0"/>
    <n v="5.9311999999999996"/>
    <m/>
    <n v="4"/>
    <m/>
    <n v="13.48"/>
    <m/>
    <n v="0"/>
    <m/>
    <n v="5.9311999999999996"/>
  </r>
  <r>
    <n v="884"/>
    <s v="CA-2016-165148"/>
    <x v="332"/>
    <s v="10/24/2016"/>
    <s v="First Class"/>
    <s v="PM-19135"/>
    <s v="Peter McVee"/>
    <x v="3"/>
    <s v="United States"/>
    <s v="Detroit"/>
    <s v="Michigan"/>
    <n v="48227"/>
    <x v="2"/>
    <x v="545"/>
    <x v="0"/>
    <s v="Furnishings"/>
    <s v="Eldon 200 Class Desk Accessories"/>
    <n v="31.4"/>
    <n v="5"/>
    <n v="0"/>
    <n v="10.048"/>
    <m/>
    <n v="5"/>
    <m/>
    <n v="31.4"/>
    <m/>
    <n v="0"/>
    <m/>
    <n v="10.048"/>
  </r>
  <r>
    <n v="885"/>
    <s v="CA-2014-134061"/>
    <x v="333"/>
    <d v="2014-04-05T00:00:00"/>
    <s v="Standard Class"/>
    <s v="LL-16840"/>
    <s v="Lauren Leatherbury"/>
    <x v="0"/>
    <s v="United States"/>
    <s v="Rochester"/>
    <s v="New York"/>
    <n v="14609"/>
    <x v="3"/>
    <x v="698"/>
    <x v="0"/>
    <s v="Furnishings"/>
    <s v="Dax Clear Box Frame"/>
    <n v="17.46"/>
    <n v="2"/>
    <n v="0"/>
    <n v="5.9363999999999999"/>
    <m/>
    <n v="2"/>
    <m/>
    <n v="17.46"/>
    <m/>
    <n v="0"/>
    <m/>
    <n v="5.9363999999999999"/>
  </r>
  <r>
    <n v="886"/>
    <s v="CA-2015-143602"/>
    <x v="334"/>
    <s v="4/28/2015"/>
    <s v="Second Class"/>
    <s v="JS-15595"/>
    <s v="Jill Stevenson"/>
    <x v="1"/>
    <s v="United States"/>
    <s v="Los Angeles"/>
    <s v="California"/>
    <n v="90045"/>
    <x v="1"/>
    <x v="699"/>
    <x v="1"/>
    <s v="Binders"/>
    <s v="Fellowes Black Plastic Comb Bindings"/>
    <n v="13.944000000000001"/>
    <n v="3"/>
    <n v="0.2"/>
    <n v="4.5317999999999996"/>
    <m/>
    <n v="3"/>
    <m/>
    <n v="13.944000000000001"/>
    <m/>
    <n v="0.2"/>
    <m/>
    <n v="4.5317999999999996"/>
  </r>
  <r>
    <n v="887"/>
    <s v="CA-2017-115364"/>
    <x v="335"/>
    <d v="2017-02-07T00:00:00"/>
    <s v="Standard Class"/>
    <s v="OT-18730"/>
    <s v="Olvera Toch"/>
    <x v="0"/>
    <s v="United States"/>
    <s v="San Diego"/>
    <s v="California"/>
    <n v="92105"/>
    <x v="1"/>
    <x v="700"/>
    <x v="1"/>
    <s v="Storage"/>
    <s v="Eldon Shelf Savers Cubes and Bins"/>
    <n v="83.76"/>
    <n v="12"/>
    <n v="0"/>
    <n v="1.6752"/>
    <m/>
    <n v="12"/>
    <m/>
    <n v="83.76"/>
    <m/>
    <n v="0"/>
    <m/>
    <n v="1.6752"/>
  </r>
  <r>
    <n v="888"/>
    <s v="CA-2017-150707"/>
    <x v="336"/>
    <s v="10/19/2017"/>
    <s v="Standard Class"/>
    <s v="EL-13735"/>
    <s v="Ed Ludwig"/>
    <x v="3"/>
    <s v="United States"/>
    <s v="Columbia"/>
    <s v="Maryland"/>
    <n v="21044"/>
    <x v="3"/>
    <x v="61"/>
    <x v="1"/>
    <s v="Binders"/>
    <s v="Acco PRESSTEX Data Binder with Storage Hooks, Dark Blue, 14 7/8&quot; X 11&quot;"/>
    <n v="37.659999999999997"/>
    <n v="7"/>
    <n v="0"/>
    <n v="18.453399999999998"/>
    <m/>
    <n v="7"/>
    <m/>
    <n v="37.659999999999997"/>
    <m/>
    <n v="0"/>
    <m/>
    <n v="18.453399999999998"/>
  </r>
  <r>
    <n v="889"/>
    <s v="CA-2014-104976"/>
    <x v="337"/>
    <s v="12/16/2014"/>
    <s v="Standard Class"/>
    <s v="CK-12760"/>
    <s v="Cyma Kinney"/>
    <x v="1"/>
    <s v="United States"/>
    <s v="San Francisco"/>
    <s v="California"/>
    <n v="94122"/>
    <x v="1"/>
    <x v="371"/>
    <x v="1"/>
    <s v="Paper"/>
    <s v="Xerox 1987"/>
    <n v="34.68"/>
    <n v="6"/>
    <n v="0"/>
    <n v="16.993200000000002"/>
    <m/>
    <n v="6"/>
    <m/>
    <n v="34.68"/>
    <m/>
    <n v="0"/>
    <m/>
    <n v="16.993200000000002"/>
  </r>
  <r>
    <n v="890"/>
    <s v="CA-2017-132934"/>
    <x v="308"/>
    <s v="6/26/2017"/>
    <s v="Standard Class"/>
    <s v="JE-15475"/>
    <s v="Jeremy Ellison"/>
    <x v="0"/>
    <s v="United States"/>
    <s v="New Rochelle"/>
    <s v="New York"/>
    <n v="10801"/>
    <x v="3"/>
    <x v="701"/>
    <x v="2"/>
    <s v="Accessories"/>
    <s v="Anker Ultrathin Bluetooth Wireless Keyboard Aluminum Cover with Stand "/>
    <n v="149.94999999999999"/>
    <n v="5"/>
    <n v="0"/>
    <n v="14.994999999999999"/>
    <m/>
    <n v="5"/>
    <m/>
    <n v="149.94999999999999"/>
    <m/>
    <n v="0"/>
    <m/>
    <n v="14.994999999999999"/>
  </r>
  <r>
    <n v="891"/>
    <s v="CA-2017-132934"/>
    <x v="308"/>
    <s v="6/26/2017"/>
    <s v="Standard Class"/>
    <s v="JE-15475"/>
    <s v="Jeremy Ellison"/>
    <x v="0"/>
    <s v="United States"/>
    <s v="New Rochelle"/>
    <s v="New York"/>
    <n v="10801"/>
    <x v="3"/>
    <x v="410"/>
    <x v="1"/>
    <s v="Binders"/>
    <s v="Acco D-Ring Binder w/DublLock"/>
    <n v="51.311999999999998"/>
    <n v="3"/>
    <n v="0.2"/>
    <n v="18.6006"/>
    <m/>
    <n v="3"/>
    <m/>
    <n v="51.311999999999998"/>
    <m/>
    <n v="0.2"/>
    <m/>
    <n v="18.6006"/>
  </r>
  <r>
    <n v="892"/>
    <s v="CA-2017-133256"/>
    <x v="335"/>
    <s v="6/27/2017"/>
    <s v="First Class"/>
    <s v="TH-21550"/>
    <s v="Tracy Hopkins"/>
    <x v="3"/>
    <s v="United States"/>
    <s v="Detroit"/>
    <s v="Michigan"/>
    <n v="48227"/>
    <x v="2"/>
    <x v="702"/>
    <x v="1"/>
    <s v="Paper"/>
    <s v="Ampad Poly Cover Wirebound Steno Book, 6&quot; x 9&quot; Assorted Colors, Gregg Ruled"/>
    <n v="4.54"/>
    <n v="1"/>
    <n v="0"/>
    <n v="2.0430000000000001"/>
    <m/>
    <n v="1"/>
    <m/>
    <n v="4.54"/>
    <m/>
    <n v="0"/>
    <m/>
    <n v="2.0430000000000001"/>
  </r>
  <r>
    <n v="893"/>
    <s v="CA-2017-133256"/>
    <x v="335"/>
    <s v="6/27/2017"/>
    <s v="First Class"/>
    <s v="TH-21550"/>
    <s v="Tracy Hopkins"/>
    <x v="3"/>
    <s v="United States"/>
    <s v="Detroit"/>
    <s v="Michigan"/>
    <n v="48227"/>
    <x v="2"/>
    <x v="703"/>
    <x v="1"/>
    <s v="Art"/>
    <s v="Fluorescent Highlighters by Dixon"/>
    <n v="15.92"/>
    <n v="4"/>
    <n v="0"/>
    <n v="5.4127999999999998"/>
    <m/>
    <n v="4"/>
    <m/>
    <n v="15.92"/>
    <m/>
    <n v="0"/>
    <m/>
    <n v="5.4127999999999998"/>
  </r>
  <r>
    <n v="894"/>
    <s v="CA-2017-133256"/>
    <x v="335"/>
    <s v="6/27/2017"/>
    <s v="First Class"/>
    <s v="TH-21550"/>
    <s v="Tracy Hopkins"/>
    <x v="3"/>
    <s v="United States"/>
    <s v="Detroit"/>
    <s v="Michigan"/>
    <n v="48227"/>
    <x v="2"/>
    <x v="704"/>
    <x v="2"/>
    <s v="Phones"/>
    <s v="Nortel Networks T7316 E Nt8 B27"/>
    <n v="543.91999999999996"/>
    <n v="8"/>
    <n v="0"/>
    <n v="135.97999999999999"/>
    <m/>
    <n v="8"/>
    <m/>
    <n v="543.91999999999996"/>
    <m/>
    <n v="0"/>
    <m/>
    <n v="135.97999999999999"/>
  </r>
  <r>
    <n v="895"/>
    <s v="CA-2016-105494"/>
    <x v="338"/>
    <d v="2016-12-11T00:00:00"/>
    <s v="First Class"/>
    <s v="PC-18745"/>
    <s v="Pamela Coakley"/>
    <x v="1"/>
    <s v="United States"/>
    <s v="San Francisco"/>
    <s v="California"/>
    <n v="94122"/>
    <x v="1"/>
    <x v="330"/>
    <x v="1"/>
    <s v="Storage"/>
    <s v="File Shuttle I and Handi-File"/>
    <n v="155.82"/>
    <n v="7"/>
    <n v="0"/>
    <n v="42.071399999999997"/>
    <m/>
    <n v="7"/>
    <m/>
    <n v="155.82"/>
    <m/>
    <n v="0"/>
    <m/>
    <n v="42.071399999999997"/>
  </r>
  <r>
    <n v="896"/>
    <s v="CA-2016-105494"/>
    <x v="338"/>
    <d v="2016-12-11T00:00:00"/>
    <s v="First Class"/>
    <s v="PC-18745"/>
    <s v="Pamela Coakley"/>
    <x v="1"/>
    <s v="United States"/>
    <s v="San Francisco"/>
    <s v="California"/>
    <n v="94122"/>
    <x v="1"/>
    <x v="705"/>
    <x v="1"/>
    <s v="Binders"/>
    <s v="Binding Machine Supplies"/>
    <n v="70.007999999999996"/>
    <n v="3"/>
    <n v="0.2"/>
    <n v="24.502800000000001"/>
    <m/>
    <n v="3"/>
    <m/>
    <n v="70.007999999999996"/>
    <m/>
    <n v="0.2"/>
    <m/>
    <n v="24.502800000000001"/>
  </r>
  <r>
    <n v="897"/>
    <s v="CA-2016-140634"/>
    <x v="339"/>
    <d v="2016-06-10T00:00:00"/>
    <s v="Second Class"/>
    <s v="HL-15040"/>
    <s v="Hunter Lopez"/>
    <x v="0"/>
    <s v="United States"/>
    <s v="Houston"/>
    <s v="Texas"/>
    <n v="77095"/>
    <x v="2"/>
    <x v="706"/>
    <x v="1"/>
    <s v="Envelopes"/>
    <s v="Staple envelope"/>
    <n v="15.648"/>
    <n v="2"/>
    <n v="0.2"/>
    <n v="5.0856000000000003"/>
    <m/>
    <n v="2"/>
    <m/>
    <n v="15.648"/>
    <m/>
    <n v="0.2"/>
    <m/>
    <n v="5.0856000000000003"/>
  </r>
  <r>
    <n v="898"/>
    <s v="CA-2014-144407"/>
    <x v="340"/>
    <s v="9/15/2014"/>
    <s v="Standard Class"/>
    <s v="MS-17365"/>
    <s v="Maribeth Schnelling"/>
    <x v="0"/>
    <s v="United States"/>
    <s v="Detroit"/>
    <s v="Michigan"/>
    <n v="48227"/>
    <x v="2"/>
    <x v="429"/>
    <x v="1"/>
    <s v="Labels"/>
    <s v="Alphabetical Labels for Top Tab Filing"/>
    <n v="103.6"/>
    <n v="7"/>
    <n v="0"/>
    <n v="51.8"/>
    <m/>
    <n v="7"/>
    <m/>
    <n v="103.6"/>
    <m/>
    <n v="0"/>
    <m/>
    <n v="51.8"/>
  </r>
  <r>
    <n v="899"/>
    <s v="CA-2017-160983"/>
    <x v="341"/>
    <s v="10/31/2017"/>
    <s v="Second Class"/>
    <s v="GB-14530"/>
    <s v="George Bell"/>
    <x v="1"/>
    <s v="United States"/>
    <s v="Auburn"/>
    <s v="New York"/>
    <n v="13021"/>
    <x v="3"/>
    <x v="707"/>
    <x v="1"/>
    <s v="Paper"/>
    <s v="Things To Do Today Pad"/>
    <n v="46.96"/>
    <n v="8"/>
    <n v="0"/>
    <n v="22.540800000000001"/>
    <m/>
    <n v="8"/>
    <m/>
    <n v="46.96"/>
    <m/>
    <n v="0"/>
    <m/>
    <n v="22.540800000000001"/>
  </r>
  <r>
    <n v="900"/>
    <s v="US-2016-114622"/>
    <x v="342"/>
    <d v="2016-12-04T00:00:00"/>
    <s v="First Class"/>
    <s v="JR-16210"/>
    <s v="Justin Ritter"/>
    <x v="1"/>
    <s v="United States"/>
    <s v="Springfield"/>
    <s v="Ohio"/>
    <n v="45503"/>
    <x v="3"/>
    <x v="708"/>
    <x v="1"/>
    <s v="Binders"/>
    <s v="Wilson Jones Hanging Recycled Pressboard Data Binders"/>
    <n v="8.9039999999999999"/>
    <n v="2"/>
    <n v="0.7"/>
    <n v="-6.5296000000000003"/>
    <m/>
    <n v="2"/>
    <m/>
    <n v="8.9039999999999999"/>
    <m/>
    <n v="0.7"/>
    <m/>
    <n v="-6.5296000000000003"/>
  </r>
  <r>
    <n v="901"/>
    <s v="CA-2017-150959"/>
    <x v="343"/>
    <s v="11/13/2017"/>
    <s v="First Class"/>
    <s v="TD-20995"/>
    <s v="Tamara Dahlen"/>
    <x v="0"/>
    <s v="United States"/>
    <s v="Garland"/>
    <s v="Texas"/>
    <n v="75043"/>
    <x v="2"/>
    <x v="709"/>
    <x v="1"/>
    <s v="Labels"/>
    <s v="Permanent Self-Adhesive File Folder Labels for Typewriters by Universal"/>
    <n v="10.44"/>
    <n v="5"/>
    <n v="0.2"/>
    <n v="3.3929999999999998"/>
    <m/>
    <n v="5"/>
    <m/>
    <n v="10.44"/>
    <m/>
    <n v="0.2"/>
    <m/>
    <n v="3.3929999999999998"/>
  </r>
  <r>
    <n v="902"/>
    <s v="CA-2017-150959"/>
    <x v="343"/>
    <s v="11/13/2017"/>
    <s v="First Class"/>
    <s v="TD-20995"/>
    <s v="Tamara Dahlen"/>
    <x v="0"/>
    <s v="United States"/>
    <s v="Garland"/>
    <s v="Texas"/>
    <n v="75043"/>
    <x v="2"/>
    <x v="710"/>
    <x v="1"/>
    <s v="Binders"/>
    <s v="Deluxe Heavy-Duty Vinyl Round Ring Binder"/>
    <n v="18.335999999999999"/>
    <n v="4"/>
    <n v="0.8"/>
    <n v="-32.088000000000001"/>
    <m/>
    <n v="4"/>
    <m/>
    <n v="18.335999999999999"/>
    <m/>
    <n v="0.8"/>
    <m/>
    <n v="-32.088000000000001"/>
  </r>
  <r>
    <n v="903"/>
    <s v="CA-2017-132353"/>
    <x v="175"/>
    <s v="9/17/2017"/>
    <s v="First Class"/>
    <s v="DB-13060"/>
    <s v="Dave Brooks"/>
    <x v="0"/>
    <s v="United States"/>
    <s v="Chicago"/>
    <s v="Illinois"/>
    <n v="60653"/>
    <x v="2"/>
    <x v="149"/>
    <x v="2"/>
    <s v="Phones"/>
    <s v="Avaya 5420 Digital phone"/>
    <n v="323.976"/>
    <n v="3"/>
    <n v="0.2"/>
    <n v="20.2485"/>
    <m/>
    <n v="3"/>
    <m/>
    <n v="323.976"/>
    <m/>
    <n v="0.2"/>
    <m/>
    <n v="20.2485"/>
  </r>
  <r>
    <n v="904"/>
    <s v="CA-2016-130477"/>
    <x v="143"/>
    <d v="2016-12-04T00:00:00"/>
    <s v="Standard Class"/>
    <s v="LC-17140"/>
    <s v="Logan Currie"/>
    <x v="0"/>
    <s v="United States"/>
    <s v="Los Angeles"/>
    <s v="California"/>
    <n v="90032"/>
    <x v="1"/>
    <x v="711"/>
    <x v="1"/>
    <s v="Paper"/>
    <s v="Xerox 1923"/>
    <n v="20.04"/>
    <n v="3"/>
    <n v="0"/>
    <n v="9.6191999999999993"/>
    <m/>
    <n v="3"/>
    <m/>
    <n v="20.04"/>
    <m/>
    <n v="0"/>
    <m/>
    <n v="9.6191999999999993"/>
  </r>
  <r>
    <n v="905"/>
    <s v="CA-2016-130477"/>
    <x v="143"/>
    <d v="2016-12-04T00:00:00"/>
    <s v="Standard Class"/>
    <s v="LC-17140"/>
    <s v="Logan Currie"/>
    <x v="0"/>
    <s v="United States"/>
    <s v="Los Angeles"/>
    <s v="California"/>
    <n v="90032"/>
    <x v="1"/>
    <x v="571"/>
    <x v="1"/>
    <s v="Storage"/>
    <s v="Fellowes Neat Ideas Storage Cubes"/>
    <n v="64.959999999999994"/>
    <n v="2"/>
    <n v="0"/>
    <n v="2.5983999999999998"/>
    <m/>
    <n v="2"/>
    <m/>
    <n v="64.959999999999994"/>
    <m/>
    <n v="0"/>
    <m/>
    <n v="2.5983999999999998"/>
  </r>
  <r>
    <n v="906"/>
    <s v="CA-2016-130477"/>
    <x v="143"/>
    <d v="2016-12-04T00:00:00"/>
    <s v="Standard Class"/>
    <s v="LC-17140"/>
    <s v="Logan Currie"/>
    <x v="0"/>
    <s v="United States"/>
    <s v="Los Angeles"/>
    <s v="California"/>
    <n v="90032"/>
    <x v="1"/>
    <x v="712"/>
    <x v="1"/>
    <s v="Paper"/>
    <s v="Xerox 1931"/>
    <n v="12.96"/>
    <n v="2"/>
    <n v="0"/>
    <n v="6.2207999999999997"/>
    <m/>
    <n v="2"/>
    <m/>
    <n v="12.96"/>
    <m/>
    <n v="0"/>
    <m/>
    <n v="6.2207999999999997"/>
  </r>
  <r>
    <n v="907"/>
    <s v="CA-2017-143259"/>
    <x v="247"/>
    <d v="2018-03-01T00:00:00"/>
    <s v="Standard Class"/>
    <s v="PO-18865"/>
    <s v="Patrick O'Donnell"/>
    <x v="0"/>
    <s v="United States"/>
    <s v="New York City"/>
    <s v="New York"/>
    <n v="10009"/>
    <x v="3"/>
    <x v="713"/>
    <x v="0"/>
    <s v="Bookcases"/>
    <s v="Bush Westfield Collection Bookcases, Fully Assembled"/>
    <n v="323.13600000000002"/>
    <n v="4"/>
    <n v="0.2"/>
    <n v="12.117599999999999"/>
    <m/>
    <n v="4"/>
    <m/>
    <n v="323.13600000000002"/>
    <m/>
    <n v="0.2"/>
    <m/>
    <n v="12.117599999999999"/>
  </r>
  <r>
    <n v="908"/>
    <s v="CA-2017-143259"/>
    <x v="247"/>
    <d v="2018-03-01T00:00:00"/>
    <s v="Standard Class"/>
    <s v="PO-18865"/>
    <s v="Patrick O'Donnell"/>
    <x v="0"/>
    <s v="United States"/>
    <s v="New York City"/>
    <s v="New York"/>
    <n v="10009"/>
    <x v="3"/>
    <x v="714"/>
    <x v="2"/>
    <s v="Phones"/>
    <s v="Gear Head AU3700S Headset"/>
    <n v="90.93"/>
    <n v="7"/>
    <n v="0"/>
    <n v="2.7279"/>
    <m/>
    <n v="7"/>
    <m/>
    <n v="90.93"/>
    <m/>
    <n v="0"/>
    <m/>
    <n v="2.7279"/>
  </r>
  <r>
    <n v="909"/>
    <s v="CA-2017-143259"/>
    <x v="247"/>
    <d v="2018-03-01T00:00:00"/>
    <s v="Standard Class"/>
    <s v="PO-18865"/>
    <s v="Patrick O'Donnell"/>
    <x v="0"/>
    <s v="United States"/>
    <s v="New York City"/>
    <s v="New York"/>
    <n v="10009"/>
    <x v="3"/>
    <x v="715"/>
    <x v="1"/>
    <s v="Binders"/>
    <s v="Wilson Jones Legal Size Ring Binders"/>
    <n v="52.776000000000003"/>
    <n v="3"/>
    <n v="0.2"/>
    <n v="19.791"/>
    <m/>
    <n v="3"/>
    <m/>
    <n v="52.776000000000003"/>
    <m/>
    <n v="0.2"/>
    <m/>
    <n v="19.791"/>
  </r>
  <r>
    <n v="910"/>
    <s v="CA-2017-137596"/>
    <x v="264"/>
    <d v="2017-07-09T00:00:00"/>
    <s v="Standard Class"/>
    <s v="BE-11335"/>
    <s v="Bill Eplett"/>
    <x v="3"/>
    <s v="United States"/>
    <s v="Jackson"/>
    <s v="Michigan"/>
    <n v="49201"/>
    <x v="2"/>
    <x v="716"/>
    <x v="2"/>
    <s v="Phones"/>
    <s v="Polycom CX600 IP Phone VoIP phone"/>
    <n v="1199.8"/>
    <n v="4"/>
    <n v="0"/>
    <n v="323.94600000000003"/>
    <m/>
    <n v="4"/>
    <m/>
    <n v="1199.8"/>
    <m/>
    <n v="0"/>
    <m/>
    <n v="323.94600000000003"/>
  </r>
  <r>
    <n v="911"/>
    <s v="CA-2017-137596"/>
    <x v="264"/>
    <d v="2017-07-09T00:00:00"/>
    <s v="Standard Class"/>
    <s v="BE-11335"/>
    <s v="Bill Eplett"/>
    <x v="3"/>
    <s v="United States"/>
    <s v="Jackson"/>
    <s v="Michigan"/>
    <n v="49201"/>
    <x v="2"/>
    <x v="717"/>
    <x v="2"/>
    <s v="Accessories"/>
    <s v="Maxell iVDR EX 500GB Cartridge"/>
    <n v="1928.78"/>
    <n v="7"/>
    <n v="0"/>
    <n v="829.37540000000001"/>
    <m/>
    <n v="7"/>
    <m/>
    <n v="1928.78"/>
    <m/>
    <n v="0"/>
    <m/>
    <n v="829.37540000000001"/>
  </r>
  <r>
    <n v="912"/>
    <s v="CA-2017-137596"/>
    <x v="264"/>
    <d v="2017-07-09T00:00:00"/>
    <s v="Standard Class"/>
    <s v="BE-11335"/>
    <s v="Bill Eplett"/>
    <x v="3"/>
    <s v="United States"/>
    <s v="Jackson"/>
    <s v="Michigan"/>
    <n v="49201"/>
    <x v="2"/>
    <x v="718"/>
    <x v="1"/>
    <s v="Storage"/>
    <s v="Fellowes High-Stak Drawer Files"/>
    <n v="352.38"/>
    <n v="2"/>
    <n v="0"/>
    <n v="81.047399999999996"/>
    <m/>
    <n v="2"/>
    <m/>
    <n v="352.38"/>
    <m/>
    <n v="0"/>
    <m/>
    <n v="81.047399999999996"/>
  </r>
  <r>
    <n v="913"/>
    <s v="CA-2015-133627"/>
    <x v="70"/>
    <d v="2015-07-06T00:00:00"/>
    <s v="Standard Class"/>
    <s v="SC-20050"/>
    <s v="Sample Company A"/>
    <x v="3"/>
    <s v="United States"/>
    <s v="Norwich"/>
    <s v="Connecticut"/>
    <n v="6360"/>
    <x v="3"/>
    <x v="345"/>
    <x v="0"/>
    <s v="Furnishings"/>
    <s v="3M Hangers With Command Adhesive"/>
    <n v="22.2"/>
    <n v="6"/>
    <n v="0"/>
    <n v="9.1020000000000003"/>
    <m/>
    <n v="6"/>
    <m/>
    <n v="22.2"/>
    <m/>
    <n v="0"/>
    <m/>
    <n v="9.1020000000000003"/>
  </r>
  <r>
    <n v="914"/>
    <s v="CA-2017-102519"/>
    <x v="344"/>
    <s v="11/29/2017"/>
    <s v="First Class"/>
    <s v="BM-11650"/>
    <s v="Brian Moss"/>
    <x v="1"/>
    <s v="United States"/>
    <s v="Milwaukee"/>
    <s v="Wisconsin"/>
    <n v="53209"/>
    <x v="2"/>
    <x v="267"/>
    <x v="0"/>
    <s v="Furnishings"/>
    <s v="Howard Miller 13&quot; Diameter Goldtone Round Wall Clock"/>
    <n v="46.94"/>
    <n v="1"/>
    <n v="0"/>
    <n v="19.2454"/>
    <m/>
    <n v="1"/>
    <m/>
    <n v="46.94"/>
    <m/>
    <n v="0"/>
    <m/>
    <n v="19.2454"/>
  </r>
  <r>
    <n v="915"/>
    <s v="CA-2017-102519"/>
    <x v="344"/>
    <s v="11/29/2017"/>
    <s v="First Class"/>
    <s v="BM-11650"/>
    <s v="Brian Moss"/>
    <x v="1"/>
    <s v="United States"/>
    <s v="Milwaukee"/>
    <s v="Wisconsin"/>
    <n v="53209"/>
    <x v="2"/>
    <x v="404"/>
    <x v="2"/>
    <s v="Accessories"/>
    <s v="Memorex Mini Travel Drive 16 GB USB 2.0 Flash Drive"/>
    <n v="143.72999999999999"/>
    <n v="9"/>
    <n v="0"/>
    <n v="56.054699999999997"/>
    <m/>
    <n v="9"/>
    <m/>
    <n v="143.72999999999999"/>
    <m/>
    <n v="0"/>
    <m/>
    <n v="56.054699999999997"/>
  </r>
  <r>
    <n v="916"/>
    <s v="US-2014-141215"/>
    <x v="345"/>
    <s v="6/21/2014"/>
    <s v="Standard Class"/>
    <s v="KL-16555"/>
    <s v="Kelly Lampkin"/>
    <x v="1"/>
    <s v="United States"/>
    <s v="San Antonio"/>
    <s v="Texas"/>
    <n v="78207"/>
    <x v="2"/>
    <x v="719"/>
    <x v="0"/>
    <s v="Tables"/>
    <s v="Lesro Sheffield Collection Coffee Table, End Table, Center Table, Corner Table"/>
    <n v="99.918000000000006"/>
    <n v="2"/>
    <n v="0.3"/>
    <n v="-18.5562"/>
    <m/>
    <n v="2"/>
    <m/>
    <n v="99.918000000000006"/>
    <m/>
    <n v="0.3"/>
    <m/>
    <n v="-18.5562"/>
  </r>
  <r>
    <n v="917"/>
    <s v="US-2014-141215"/>
    <x v="345"/>
    <s v="6/21/2014"/>
    <s v="Standard Class"/>
    <s v="KL-16555"/>
    <s v="Kelly Lampkin"/>
    <x v="1"/>
    <s v="United States"/>
    <s v="San Antonio"/>
    <s v="Texas"/>
    <n v="78207"/>
    <x v="2"/>
    <x v="463"/>
    <x v="0"/>
    <s v="Chairs"/>
    <s v="Global Commerce Series High-Back Swivel/Tilt Chairs"/>
    <n v="797.94399999999996"/>
    <n v="4"/>
    <n v="0.3"/>
    <n v="-56.996000000000002"/>
    <m/>
    <n v="4"/>
    <m/>
    <n v="797.94399999999996"/>
    <m/>
    <n v="0.3"/>
    <m/>
    <n v="-56.996000000000002"/>
  </r>
  <r>
    <n v="918"/>
    <s v="US-2014-141215"/>
    <x v="345"/>
    <s v="6/21/2014"/>
    <s v="Standard Class"/>
    <s v="KL-16555"/>
    <s v="Kelly Lampkin"/>
    <x v="1"/>
    <s v="United States"/>
    <s v="San Antonio"/>
    <s v="Texas"/>
    <n v="78207"/>
    <x v="2"/>
    <x v="276"/>
    <x v="1"/>
    <s v="Binders"/>
    <s v="Avery Premier Heavy-Duty Binder with Round Locking Rings"/>
    <n v="8.5679999999999996"/>
    <n v="3"/>
    <n v="0.8"/>
    <n v="-14.5656"/>
    <m/>
    <n v="3"/>
    <m/>
    <n v="8.5679999999999996"/>
    <m/>
    <n v="0.8"/>
    <m/>
    <n v="-14.5656"/>
  </r>
  <r>
    <n v="919"/>
    <s v="CA-2016-165218"/>
    <x v="346"/>
    <d v="2016-11-03T00:00:00"/>
    <s v="Standard Class"/>
    <s v="RW-19630"/>
    <s v="Rob Williams"/>
    <x v="1"/>
    <s v="United States"/>
    <s v="Dallas"/>
    <s v="Texas"/>
    <n v="75220"/>
    <x v="2"/>
    <x v="633"/>
    <x v="1"/>
    <s v="Envelopes"/>
    <s v="Cameo Buff Policy Envelopes"/>
    <n v="149.352"/>
    <n v="3"/>
    <n v="0.2"/>
    <n v="50.406300000000002"/>
    <m/>
    <n v="3"/>
    <m/>
    <n v="149.352"/>
    <m/>
    <n v="0.2"/>
    <m/>
    <n v="50.406300000000002"/>
  </r>
  <r>
    <n v="920"/>
    <s v="CA-2016-165218"/>
    <x v="346"/>
    <d v="2016-11-03T00:00:00"/>
    <s v="Standard Class"/>
    <s v="RW-19630"/>
    <s v="Rob Williams"/>
    <x v="1"/>
    <s v="United States"/>
    <s v="Dallas"/>
    <s v="Texas"/>
    <n v="75220"/>
    <x v="2"/>
    <x v="720"/>
    <x v="1"/>
    <s v="Storage"/>
    <s v="Acco Perma 4000 Stacking Storage Drawers"/>
    <n v="12.992000000000001"/>
    <n v="1"/>
    <n v="0.2"/>
    <n v="-0.81200000000000006"/>
    <m/>
    <n v="1"/>
    <m/>
    <n v="12.992000000000001"/>
    <m/>
    <n v="0.2"/>
    <m/>
    <n v="-0.81200000000000006"/>
  </r>
  <r>
    <n v="921"/>
    <s v="CA-2014-138296"/>
    <x v="29"/>
    <d v="2014-12-12T00:00:00"/>
    <s v="Standard Class"/>
    <s v="RC-19825"/>
    <s v="Roy Collins"/>
    <x v="0"/>
    <s v="United States"/>
    <s v="Alexandria"/>
    <s v="Virginia"/>
    <n v="22304"/>
    <x v="0"/>
    <x v="576"/>
    <x v="1"/>
    <s v="Storage"/>
    <s v="Recycled Eldon Regeneration Jumbo File"/>
    <n v="24.56"/>
    <n v="2"/>
    <n v="0"/>
    <n v="6.8768000000000002"/>
    <m/>
    <n v="2"/>
    <m/>
    <n v="24.56"/>
    <m/>
    <n v="0"/>
    <m/>
    <n v="6.8768000000000002"/>
  </r>
  <r>
    <n v="922"/>
    <s v="CA-2015-111164"/>
    <x v="347"/>
    <s v="4/15/2015"/>
    <s v="Standard Class"/>
    <s v="SE-20110"/>
    <s v="Sanjit Engle"/>
    <x v="0"/>
    <s v="United States"/>
    <s v="New York City"/>
    <s v="New York"/>
    <n v="10009"/>
    <x v="3"/>
    <x v="721"/>
    <x v="2"/>
    <s v="Accessories"/>
    <s v="Maxell 4.7GB DVD-R"/>
    <n v="85.14"/>
    <n v="3"/>
    <n v="0"/>
    <n v="34.907400000000003"/>
    <m/>
    <n v="3"/>
    <m/>
    <n v="85.14"/>
    <m/>
    <n v="0"/>
    <m/>
    <n v="34.907400000000003"/>
  </r>
  <r>
    <n v="923"/>
    <s v="CA-2015-111164"/>
    <x v="347"/>
    <s v="4/15/2015"/>
    <s v="Standard Class"/>
    <s v="SE-20110"/>
    <s v="Sanjit Engle"/>
    <x v="0"/>
    <s v="United States"/>
    <s v="New York City"/>
    <s v="New York"/>
    <n v="10009"/>
    <x v="3"/>
    <x v="722"/>
    <x v="2"/>
    <s v="Phones"/>
    <s v="OtterBox Commuter Series Case - iPhone 5 &amp; 5s"/>
    <n v="21.99"/>
    <n v="1"/>
    <n v="0"/>
    <n v="10.555199999999999"/>
    <m/>
    <n v="1"/>
    <m/>
    <n v="21.99"/>
    <m/>
    <n v="0"/>
    <m/>
    <n v="10.555199999999999"/>
  </r>
  <r>
    <n v="924"/>
    <s v="CA-2015-111164"/>
    <x v="347"/>
    <s v="4/15/2015"/>
    <s v="Standard Class"/>
    <s v="SE-20110"/>
    <s v="Sanjit Engle"/>
    <x v="0"/>
    <s v="United States"/>
    <s v="New York City"/>
    <s v="New York"/>
    <n v="10009"/>
    <x v="3"/>
    <x v="723"/>
    <x v="1"/>
    <s v="Appliances"/>
    <s v="Kensington 4 Outlet MasterPiece Compact Power Control Center"/>
    <n v="406.6"/>
    <n v="5"/>
    <n v="0"/>
    <n v="113.848"/>
    <m/>
    <n v="5"/>
    <m/>
    <n v="406.6"/>
    <m/>
    <n v="0"/>
    <m/>
    <n v="113.848"/>
  </r>
  <r>
    <n v="925"/>
    <s v="CA-2016-149797"/>
    <x v="306"/>
    <s v="9/20/2016"/>
    <s v="Standard Class"/>
    <s v="AH-10075"/>
    <s v="Adam Hart"/>
    <x v="1"/>
    <s v="United States"/>
    <s v="New York City"/>
    <s v="New York"/>
    <n v="10011"/>
    <x v="3"/>
    <x v="115"/>
    <x v="1"/>
    <s v="Binders"/>
    <s v="GBC DocuBind 300 Electric Binding Machine"/>
    <n v="841.56799999999998"/>
    <n v="2"/>
    <n v="0.2"/>
    <n v="294.54880000000003"/>
    <m/>
    <n v="2"/>
    <m/>
    <n v="841.56799999999998"/>
    <m/>
    <n v="0.2"/>
    <m/>
    <n v="294.54880000000003"/>
  </r>
  <r>
    <n v="926"/>
    <s v="CA-2014-132962"/>
    <x v="103"/>
    <s v="9/16/2014"/>
    <s v="First Class"/>
    <s v="JM-15535"/>
    <s v="Jessica Myrick"/>
    <x v="0"/>
    <s v="United States"/>
    <s v="Philadelphia"/>
    <s v="Pennsylvania"/>
    <n v="19143"/>
    <x v="3"/>
    <x v="724"/>
    <x v="1"/>
    <s v="Paper"/>
    <s v="Xerox 1985"/>
    <n v="15.552"/>
    <n v="3"/>
    <n v="0.2"/>
    <n v="5.4432"/>
    <m/>
    <n v="3"/>
    <m/>
    <n v="15.552"/>
    <m/>
    <n v="0.2"/>
    <m/>
    <n v="5.4432"/>
  </r>
  <r>
    <n v="927"/>
    <s v="CA-2014-132962"/>
    <x v="103"/>
    <s v="9/16/2014"/>
    <s v="First Class"/>
    <s v="JM-15535"/>
    <s v="Jessica Myrick"/>
    <x v="0"/>
    <s v="United States"/>
    <s v="Philadelphia"/>
    <s v="Pennsylvania"/>
    <n v="19143"/>
    <x v="3"/>
    <x v="725"/>
    <x v="2"/>
    <s v="Accessories"/>
    <s v="Hypercom P1300 Pinpad"/>
    <n v="252"/>
    <n v="5"/>
    <n v="0.2"/>
    <n v="53.55"/>
    <m/>
    <n v="5"/>
    <m/>
    <n v="252"/>
    <m/>
    <n v="0.2"/>
    <m/>
    <n v="53.55"/>
  </r>
  <r>
    <n v="928"/>
    <s v="CA-2015-115091"/>
    <x v="348"/>
    <d v="2015-09-10T00:00:00"/>
    <s v="Standard Class"/>
    <s v="JJ-15760"/>
    <s v="Joel Jenkins"/>
    <x v="3"/>
    <s v="United States"/>
    <s v="Springfield"/>
    <s v="Virginia"/>
    <n v="22153"/>
    <x v="0"/>
    <x v="332"/>
    <x v="1"/>
    <s v="Art"/>
    <s v="Newell 324"/>
    <n v="46.2"/>
    <n v="4"/>
    <n v="0"/>
    <n v="12.936"/>
    <m/>
    <n v="4"/>
    <m/>
    <n v="46.2"/>
    <m/>
    <n v="0"/>
    <m/>
    <n v="12.936"/>
  </r>
  <r>
    <n v="929"/>
    <s v="CA-2015-115091"/>
    <x v="348"/>
    <d v="2015-09-10T00:00:00"/>
    <s v="Standard Class"/>
    <s v="JJ-15760"/>
    <s v="Joel Jenkins"/>
    <x v="3"/>
    <s v="United States"/>
    <s v="Springfield"/>
    <s v="Virginia"/>
    <n v="22153"/>
    <x v="0"/>
    <x v="336"/>
    <x v="1"/>
    <s v="Appliances"/>
    <s v="Holmes Odor Grabber"/>
    <n v="28.84"/>
    <n v="2"/>
    <n v="0"/>
    <n v="9.5172000000000008"/>
    <m/>
    <n v="2"/>
    <m/>
    <n v="28.84"/>
    <m/>
    <n v="0"/>
    <m/>
    <n v="9.5172000000000008"/>
  </r>
  <r>
    <n v="930"/>
    <s v="CA-2017-144932"/>
    <x v="349"/>
    <s v="4/17/2017"/>
    <s v="First Class"/>
    <s v="AB-10165"/>
    <s v="Alan Barnes"/>
    <x v="0"/>
    <s v="United States"/>
    <s v="Toledo"/>
    <s v="Ohio"/>
    <n v="43615"/>
    <x v="3"/>
    <x v="487"/>
    <x v="1"/>
    <s v="Art"/>
    <s v="Zebra Zazzle Fluorescent Highlighters"/>
    <n v="14.592000000000001"/>
    <n v="3"/>
    <n v="0.2"/>
    <n v="2.5535999999999999"/>
    <m/>
    <n v="3"/>
    <m/>
    <n v="14.592000000000001"/>
    <m/>
    <n v="0.2"/>
    <m/>
    <n v="2.5535999999999999"/>
  </r>
  <r>
    <n v="931"/>
    <s v="CA-2017-144932"/>
    <x v="349"/>
    <s v="4/17/2017"/>
    <s v="First Class"/>
    <s v="AB-10165"/>
    <s v="Alan Barnes"/>
    <x v="0"/>
    <s v="United States"/>
    <s v="Toledo"/>
    <s v="Ohio"/>
    <n v="43615"/>
    <x v="3"/>
    <x v="726"/>
    <x v="1"/>
    <s v="Art"/>
    <s v="Sanford Prismacolor Professional Thick Lead Art Pencils, 36-Color Set"/>
    <n v="89.855999999999995"/>
    <n v="3"/>
    <n v="0.2"/>
    <n v="21.340800000000002"/>
    <m/>
    <n v="3"/>
    <m/>
    <n v="89.855999999999995"/>
    <m/>
    <n v="0.2"/>
    <m/>
    <n v="21.340800000000002"/>
  </r>
  <r>
    <n v="932"/>
    <s v="CA-2017-144932"/>
    <x v="349"/>
    <s v="4/17/2017"/>
    <s v="First Class"/>
    <s v="AB-10165"/>
    <s v="Alan Barnes"/>
    <x v="0"/>
    <s v="United States"/>
    <s v="Toledo"/>
    <s v="Ohio"/>
    <n v="43615"/>
    <x v="3"/>
    <x v="609"/>
    <x v="1"/>
    <s v="Paper"/>
    <s v="Xerox 196"/>
    <n v="13.872"/>
    <n v="3"/>
    <n v="0.2"/>
    <n v="5.0286"/>
    <m/>
    <n v="3"/>
    <m/>
    <n v="13.872"/>
    <m/>
    <n v="0.2"/>
    <m/>
    <n v="5.0286"/>
  </r>
  <r>
    <n v="933"/>
    <s v="CA-2017-114216"/>
    <x v="264"/>
    <d v="2017-06-09T00:00:00"/>
    <s v="Standard Class"/>
    <s v="RK-19300"/>
    <s v="Ralph Kennedy"/>
    <x v="0"/>
    <s v="United States"/>
    <s v="Philadelphia"/>
    <s v="Pennsylvania"/>
    <n v="19140"/>
    <x v="3"/>
    <x v="727"/>
    <x v="1"/>
    <s v="Paper"/>
    <s v="RSVP Cards &amp; Envelopes, Blank White, 8-1/2&quot; X 11&quot;, 24 Cards/25 Envelopes/Set"/>
    <n v="12.192"/>
    <n v="3"/>
    <n v="0.2"/>
    <n v="4.1147999999999998"/>
    <m/>
    <n v="3"/>
    <m/>
    <n v="12.192"/>
    <m/>
    <n v="0.2"/>
    <m/>
    <n v="4.1147999999999998"/>
  </r>
  <r>
    <n v="934"/>
    <s v="CA-2016-140081"/>
    <x v="23"/>
    <s v="6/24/2016"/>
    <s v="Standard Class"/>
    <s v="CG-12040"/>
    <s v="Catherine Glotzbach"/>
    <x v="3"/>
    <s v="United States"/>
    <s v="Philadelphia"/>
    <s v="Pennsylvania"/>
    <n v="19120"/>
    <x v="3"/>
    <x v="728"/>
    <x v="1"/>
    <s v="Paper"/>
    <s v="Wirebound Message Books, 2 7/8&quot; x 5&quot;, 3 Forms per Page"/>
    <n v="45.055999999999997"/>
    <n v="8"/>
    <n v="0.2"/>
    <n v="15.2064"/>
    <m/>
    <n v="8"/>
    <m/>
    <n v="45.055999999999997"/>
    <m/>
    <n v="0.2"/>
    <m/>
    <n v="15.2064"/>
  </r>
  <r>
    <n v="935"/>
    <s v="CA-2016-140081"/>
    <x v="23"/>
    <s v="6/24/2016"/>
    <s v="Standard Class"/>
    <s v="CG-12040"/>
    <s v="Catherine Glotzbach"/>
    <x v="3"/>
    <s v="United States"/>
    <s v="Philadelphia"/>
    <s v="Pennsylvania"/>
    <n v="19120"/>
    <x v="3"/>
    <x v="729"/>
    <x v="1"/>
    <s v="Binders"/>
    <s v="JM Magazine Binder"/>
    <n v="29.718"/>
    <n v="6"/>
    <n v="0.7"/>
    <n v="-21.793199999999999"/>
    <m/>
    <n v="6"/>
    <m/>
    <n v="29.718"/>
    <m/>
    <n v="0.7"/>
    <m/>
    <n v="-21.793199999999999"/>
  </r>
  <r>
    <n v="936"/>
    <s v="CA-2016-140081"/>
    <x v="23"/>
    <s v="6/24/2016"/>
    <s v="Standard Class"/>
    <s v="CG-12040"/>
    <s v="Catherine Glotzbach"/>
    <x v="3"/>
    <s v="United States"/>
    <s v="Philadelphia"/>
    <s v="Pennsylvania"/>
    <n v="19120"/>
    <x v="3"/>
    <x v="680"/>
    <x v="1"/>
    <s v="Paper"/>
    <s v="Xerox 202"/>
    <n v="15.552"/>
    <n v="3"/>
    <n v="0.2"/>
    <n v="5.4432"/>
    <m/>
    <n v="3"/>
    <m/>
    <n v="15.552"/>
    <m/>
    <n v="0.2"/>
    <m/>
    <n v="5.4432"/>
  </r>
  <r>
    <n v="937"/>
    <s v="CA-2016-140081"/>
    <x v="23"/>
    <s v="6/24/2016"/>
    <s v="Standard Class"/>
    <s v="CG-12040"/>
    <s v="Catherine Glotzbach"/>
    <x v="3"/>
    <s v="United States"/>
    <s v="Philadelphia"/>
    <s v="Pennsylvania"/>
    <n v="19120"/>
    <x v="3"/>
    <x v="137"/>
    <x v="1"/>
    <s v="Appliances"/>
    <s v="Sanyo 2.5 Cubic Foot Mid-Size Office Refrigerators"/>
    <n v="447.69600000000003"/>
    <n v="2"/>
    <n v="0.2"/>
    <n v="33.577199999999998"/>
    <m/>
    <n v="2"/>
    <m/>
    <n v="447.69600000000003"/>
    <m/>
    <n v="0.2"/>
    <m/>
    <n v="33.577199999999998"/>
  </r>
  <r>
    <n v="938"/>
    <s v="US-2017-111745"/>
    <x v="60"/>
    <d v="2017-06-11T00:00:00"/>
    <s v="First Class"/>
    <s v="RA-19885"/>
    <s v="Ruben Ausman"/>
    <x v="1"/>
    <s v="United States"/>
    <s v="Farmington"/>
    <s v="New Mexico"/>
    <n v="87401"/>
    <x v="1"/>
    <x v="331"/>
    <x v="2"/>
    <s v="Accessories"/>
    <s v="NETGEAR AC1750 Dual Band Gigabit Smart WiFi Router"/>
    <n v="159.99"/>
    <n v="1"/>
    <n v="0"/>
    <n v="54.396599999999999"/>
    <m/>
    <n v="1"/>
    <m/>
    <n v="159.99"/>
    <m/>
    <n v="0"/>
    <m/>
    <n v="54.396599999999999"/>
  </r>
  <r>
    <n v="939"/>
    <s v="CA-2015-148250"/>
    <x v="350"/>
    <s v="12/17/2015"/>
    <s v="Standard Class"/>
    <s v="RP-19270"/>
    <s v="Rachel Payne"/>
    <x v="1"/>
    <s v="United States"/>
    <s v="Riverside"/>
    <s v="California"/>
    <n v="92503"/>
    <x v="1"/>
    <x v="730"/>
    <x v="1"/>
    <s v="Paper"/>
    <s v="Xerox 213"/>
    <n v="12.96"/>
    <n v="2"/>
    <n v="0"/>
    <n v="6.2207999999999997"/>
    <m/>
    <n v="2"/>
    <m/>
    <n v="12.96"/>
    <m/>
    <n v="0"/>
    <m/>
    <n v="6.2207999999999997"/>
  </r>
  <r>
    <n v="940"/>
    <s v="CA-2015-148250"/>
    <x v="350"/>
    <s v="12/17/2015"/>
    <s v="Standard Class"/>
    <s v="RP-19270"/>
    <s v="Rachel Payne"/>
    <x v="1"/>
    <s v="United States"/>
    <s v="Riverside"/>
    <s v="California"/>
    <n v="92503"/>
    <x v="1"/>
    <x v="731"/>
    <x v="1"/>
    <s v="Appliances"/>
    <s v="Fellowes 8 Outlet Superior Workstation Surge Protector w/o Phone/Fax/Modem Protection"/>
    <n v="134.47999999999999"/>
    <n v="4"/>
    <n v="0"/>
    <n v="34.964799999999997"/>
    <m/>
    <n v="4"/>
    <m/>
    <n v="134.47999999999999"/>
    <m/>
    <n v="0"/>
    <m/>
    <n v="34.964799999999997"/>
  </r>
  <r>
    <n v="941"/>
    <s v="CA-2016-105760"/>
    <x v="351"/>
    <s v="6/20/2016"/>
    <s v="First Class"/>
    <s v="KC-16255"/>
    <s v="Karen Carlisle"/>
    <x v="1"/>
    <s v="United States"/>
    <s v="San Francisco"/>
    <s v="California"/>
    <n v="94110"/>
    <x v="1"/>
    <x v="732"/>
    <x v="1"/>
    <s v="Paper"/>
    <s v="Message Book, Standard Line &quot;While You Were Out&quot;, 5 1/2&quot; X 4&quot;, 200 Sets/Book"/>
    <n v="17.12"/>
    <n v="2"/>
    <n v="0"/>
    <n v="8.0464000000000002"/>
    <m/>
    <n v="2"/>
    <m/>
    <n v="17.12"/>
    <m/>
    <n v="0"/>
    <m/>
    <n v="8.0464000000000002"/>
  </r>
  <r>
    <n v="942"/>
    <s v="CA-2016-142958"/>
    <x v="180"/>
    <s v="12/20/2016"/>
    <s v="Standard Class"/>
    <s v="RW-19630"/>
    <s v="Rob Williams"/>
    <x v="1"/>
    <s v="United States"/>
    <s v="Torrance"/>
    <s v="California"/>
    <n v="90503"/>
    <x v="1"/>
    <x v="733"/>
    <x v="1"/>
    <s v="Binders"/>
    <s v="Acco Pressboard Covers with Storage Hooks, 14 7/8&quot; x 11&quot;, Dark Blue"/>
    <n v="6.0960000000000001"/>
    <n v="2"/>
    <n v="0.2"/>
    <n v="2.2098"/>
    <m/>
    <n v="2"/>
    <m/>
    <n v="6.0960000000000001"/>
    <m/>
    <n v="0.2"/>
    <m/>
    <n v="2.2098"/>
  </r>
  <r>
    <n v="943"/>
    <s v="CA-2016-142958"/>
    <x v="180"/>
    <s v="12/20/2016"/>
    <s v="Standard Class"/>
    <s v="RW-19630"/>
    <s v="Rob Williams"/>
    <x v="1"/>
    <s v="United States"/>
    <s v="Torrance"/>
    <s v="California"/>
    <n v="90503"/>
    <x v="1"/>
    <x v="3"/>
    <x v="0"/>
    <s v="Tables"/>
    <s v="Bretford CR4500 Series Slim Rectangular Table"/>
    <n v="1114.2719999999999"/>
    <n v="4"/>
    <n v="0.2"/>
    <n v="41.785200000000003"/>
    <m/>
    <n v="4"/>
    <m/>
    <n v="1114.2719999999999"/>
    <m/>
    <n v="0.2"/>
    <m/>
    <n v="41.785200000000003"/>
  </r>
  <r>
    <n v="944"/>
    <s v="CA-2015-120880"/>
    <x v="352"/>
    <d v="2015-03-06T00:00:00"/>
    <s v="Standard Class"/>
    <s v="JL-15850"/>
    <s v="John Lucas"/>
    <x v="0"/>
    <s v="United States"/>
    <s v="Seattle"/>
    <s v="Washington"/>
    <n v="98105"/>
    <x v="1"/>
    <x v="511"/>
    <x v="1"/>
    <s v="Paper"/>
    <s v="Xerox 1894"/>
    <n v="32.4"/>
    <n v="5"/>
    <n v="0"/>
    <n v="15.552"/>
    <m/>
    <n v="5"/>
    <m/>
    <n v="32.4"/>
    <m/>
    <n v="0"/>
    <m/>
    <n v="15.552"/>
  </r>
  <r>
    <n v="945"/>
    <s v="CA-2015-120880"/>
    <x v="352"/>
    <d v="2015-03-06T00:00:00"/>
    <s v="Standard Class"/>
    <s v="JL-15850"/>
    <s v="John Lucas"/>
    <x v="0"/>
    <s v="United States"/>
    <s v="Seattle"/>
    <s v="Washington"/>
    <n v="98105"/>
    <x v="1"/>
    <x v="734"/>
    <x v="1"/>
    <s v="Storage"/>
    <s v="Standard Rollaway File with Lock"/>
    <n v="540.57000000000005"/>
    <n v="3"/>
    <n v="0"/>
    <n v="140.54820000000001"/>
    <m/>
    <n v="3"/>
    <m/>
    <n v="540.57000000000005"/>
    <m/>
    <n v="0"/>
    <m/>
    <n v="140.54820000000001"/>
  </r>
  <r>
    <n v="946"/>
    <s v="CA-2015-120880"/>
    <x v="352"/>
    <d v="2015-03-06T00:00:00"/>
    <s v="Standard Class"/>
    <s v="JL-15850"/>
    <s v="John Lucas"/>
    <x v="0"/>
    <s v="United States"/>
    <s v="Seattle"/>
    <s v="Washington"/>
    <n v="98105"/>
    <x v="1"/>
    <x v="735"/>
    <x v="1"/>
    <s v="Binders"/>
    <s v="Avery Trapezoid Extra Heavy Duty 4&quot; Binders"/>
    <n v="167.76"/>
    <n v="5"/>
    <n v="0.2"/>
    <n v="62.91"/>
    <m/>
    <n v="5"/>
    <m/>
    <n v="167.76"/>
    <m/>
    <n v="0.2"/>
    <m/>
    <n v="62.91"/>
  </r>
  <r>
    <n v="947"/>
    <s v="US-2015-140200"/>
    <x v="353"/>
    <s v="7/28/2015"/>
    <s v="First Class"/>
    <s v="CA-12775"/>
    <s v="Cynthia Arntzen"/>
    <x v="0"/>
    <s v="United States"/>
    <s v="Mesa"/>
    <s v="Arizona"/>
    <n v="85204"/>
    <x v="1"/>
    <x v="736"/>
    <x v="0"/>
    <s v="Tables"/>
    <s v="Bevis Boat-Shaped Conference Table"/>
    <n v="393.16500000000002"/>
    <n v="3"/>
    <n v="0.5"/>
    <n v="-204.44579999999999"/>
    <m/>
    <n v="3"/>
    <m/>
    <n v="393.16500000000002"/>
    <m/>
    <n v="0.5"/>
    <m/>
    <n v="-204.44579999999999"/>
  </r>
  <r>
    <n v="948"/>
    <s v="US-2017-110576"/>
    <x v="354"/>
    <d v="2017-02-12T00:00:00"/>
    <s v="Standard Class"/>
    <s v="RB-19795"/>
    <s v="Ross Baird"/>
    <x v="3"/>
    <s v="United States"/>
    <s v="Philadelphia"/>
    <s v="Pennsylvania"/>
    <n v="19120"/>
    <x v="3"/>
    <x v="737"/>
    <x v="0"/>
    <s v="Furnishings"/>
    <s v="Deflect-o RollaMat Studded, Beveled Mat for Medium Pile Carpeting"/>
    <n v="516.48800000000006"/>
    <n v="7"/>
    <n v="0.2"/>
    <n v="-12.9122"/>
    <m/>
    <n v="7"/>
    <m/>
    <n v="516.48800000000006"/>
    <m/>
    <n v="0.2"/>
    <m/>
    <n v="-12.9122"/>
  </r>
  <r>
    <n v="949"/>
    <s v="US-2017-110576"/>
    <x v="354"/>
    <d v="2017-02-12T00:00:00"/>
    <s v="Standard Class"/>
    <s v="RB-19795"/>
    <s v="Ross Baird"/>
    <x v="3"/>
    <s v="United States"/>
    <s v="Philadelphia"/>
    <s v="Pennsylvania"/>
    <n v="19120"/>
    <x v="3"/>
    <x v="220"/>
    <x v="0"/>
    <s v="Furnishings"/>
    <s v="Luxo Professional Fluorescent Magnifier Lamp with Clamp-Mount Base"/>
    <n v="1007.232"/>
    <n v="6"/>
    <n v="0.2"/>
    <n v="75.542400000000001"/>
    <m/>
    <n v="6"/>
    <m/>
    <n v="1007.232"/>
    <m/>
    <n v="0.2"/>
    <m/>
    <n v="75.542400000000001"/>
  </r>
  <r>
    <n v="950"/>
    <s v="US-2017-110576"/>
    <x v="354"/>
    <d v="2017-02-12T00:00:00"/>
    <s v="Standard Class"/>
    <s v="RB-19795"/>
    <s v="Ross Baird"/>
    <x v="3"/>
    <s v="United States"/>
    <s v="Philadelphia"/>
    <s v="Pennsylvania"/>
    <n v="19120"/>
    <x v="3"/>
    <x v="738"/>
    <x v="0"/>
    <s v="Tables"/>
    <s v="Riverside Furniture Oval Coffee Table, Oval End Table, End Table with Drawer"/>
    <n v="2065.3200000000002"/>
    <n v="12"/>
    <n v="0.4"/>
    <n v="-619.596"/>
    <m/>
    <n v="12"/>
    <m/>
    <n v="2065.3200000000002"/>
    <m/>
    <n v="0.4"/>
    <m/>
    <n v="-619.596"/>
  </r>
  <r>
    <n v="951"/>
    <s v="US-2017-110576"/>
    <x v="354"/>
    <d v="2017-02-12T00:00:00"/>
    <s v="Standard Class"/>
    <s v="RB-19795"/>
    <s v="Ross Baird"/>
    <x v="3"/>
    <s v="United States"/>
    <s v="Philadelphia"/>
    <s v="Pennsylvania"/>
    <n v="19120"/>
    <x v="3"/>
    <x v="739"/>
    <x v="1"/>
    <s v="Paper"/>
    <s v="Xerox 210"/>
    <n v="15.552"/>
    <n v="3"/>
    <n v="0.2"/>
    <n v="5.4432"/>
    <m/>
    <n v="3"/>
    <m/>
    <n v="15.552"/>
    <m/>
    <n v="0.2"/>
    <m/>
    <n v="5.4432"/>
  </r>
  <r>
    <n v="952"/>
    <s v="US-2017-110576"/>
    <x v="354"/>
    <d v="2017-02-12T00:00:00"/>
    <s v="Standard Class"/>
    <s v="RB-19795"/>
    <s v="Ross Baird"/>
    <x v="3"/>
    <s v="United States"/>
    <s v="Philadelphia"/>
    <s v="Pennsylvania"/>
    <n v="19120"/>
    <x v="3"/>
    <x v="218"/>
    <x v="1"/>
    <s v="Paper"/>
    <s v="Xerox 4200 Series MultiUse Premium Copy Paper (20Lb. and 84 Bright)"/>
    <n v="25.344000000000001"/>
    <n v="6"/>
    <n v="0.2"/>
    <n v="7.92"/>
    <m/>
    <n v="6"/>
    <m/>
    <n v="25.344000000000001"/>
    <m/>
    <n v="0.2"/>
    <m/>
    <n v="7.92"/>
  </r>
  <r>
    <n v="953"/>
    <s v="CA-2017-131156"/>
    <x v="355"/>
    <d v="2017-07-04T00:00:00"/>
    <s v="Standard Class"/>
    <s v="KH-16360"/>
    <s v="Katherine Hughes"/>
    <x v="0"/>
    <s v="United States"/>
    <s v="Philadelphia"/>
    <s v="Pennsylvania"/>
    <n v="19143"/>
    <x v="3"/>
    <x v="740"/>
    <x v="0"/>
    <s v="Furnishings"/>
    <s v="Staple-based wall hangings"/>
    <n v="25.472000000000001"/>
    <n v="4"/>
    <n v="0.2"/>
    <n v="7.6416000000000004"/>
    <m/>
    <n v="4"/>
    <m/>
    <n v="25.472000000000001"/>
    <m/>
    <n v="0.2"/>
    <m/>
    <n v="7.6416000000000004"/>
  </r>
  <r>
    <n v="954"/>
    <s v="CA-2017-136539"/>
    <x v="116"/>
    <d v="2018-01-01T00:00:00"/>
    <s v="Standard Class"/>
    <s v="GH-14665"/>
    <s v="Greg Hansen"/>
    <x v="0"/>
    <s v="United States"/>
    <s v="Round Rock"/>
    <s v="Texas"/>
    <n v="78664"/>
    <x v="2"/>
    <x v="207"/>
    <x v="1"/>
    <s v="Art"/>
    <s v="Stanley Bostitch Contemporary Electric Pencil Sharpeners"/>
    <n v="27.167999999999999"/>
    <n v="2"/>
    <n v="0.2"/>
    <n v="2.7168000000000001"/>
    <m/>
    <n v="2"/>
    <m/>
    <n v="27.167999999999999"/>
    <m/>
    <n v="0.2"/>
    <m/>
    <n v="2.7168000000000001"/>
  </r>
  <r>
    <n v="955"/>
    <s v="CA-2017-136539"/>
    <x v="116"/>
    <d v="2018-01-01T00:00:00"/>
    <s v="Standard Class"/>
    <s v="GH-14665"/>
    <s v="Greg Hansen"/>
    <x v="0"/>
    <s v="United States"/>
    <s v="Round Rock"/>
    <s v="Texas"/>
    <n v="78664"/>
    <x v="2"/>
    <x v="266"/>
    <x v="0"/>
    <s v="Bookcases"/>
    <s v="Bush Westfield Collection Bookcases, Medium Cherry Finish"/>
    <n v="78.852800000000002"/>
    <n v="2"/>
    <n v="0.32"/>
    <n v="-11.596"/>
    <m/>
    <n v="2"/>
    <m/>
    <n v="78.852800000000002"/>
    <m/>
    <n v="0.32"/>
    <m/>
    <n v="-11.596"/>
  </r>
  <r>
    <n v="956"/>
    <s v="CA-2017-119305"/>
    <x v="329"/>
    <d v="2017-04-12T00:00:00"/>
    <s v="Standard Class"/>
    <s v="SW-20275"/>
    <s v="Scott Williamson"/>
    <x v="0"/>
    <s v="United States"/>
    <s v="Jackson"/>
    <s v="Mississippi"/>
    <n v="39212"/>
    <x v="0"/>
    <x v="54"/>
    <x v="1"/>
    <s v="Storage"/>
    <s v="Home/Office Personal File Carts"/>
    <n v="173.8"/>
    <n v="5"/>
    <n v="0"/>
    <n v="43.45"/>
    <m/>
    <n v="5"/>
    <m/>
    <n v="173.8"/>
    <m/>
    <n v="0"/>
    <m/>
    <n v="43.45"/>
  </r>
  <r>
    <n v="957"/>
    <s v="CA-2017-102414"/>
    <x v="356"/>
    <s v="5/18/2017"/>
    <s v="Second Class"/>
    <s v="JA-15970"/>
    <s v="Joseph Airdo"/>
    <x v="0"/>
    <s v="United States"/>
    <s v="Phoenix"/>
    <s v="Arizona"/>
    <n v="85023"/>
    <x v="1"/>
    <x v="687"/>
    <x v="2"/>
    <s v="Phones"/>
    <s v="Logitech B530 USB Headset - headset - Full size, Binaural"/>
    <n v="29.591999999999999"/>
    <n v="1"/>
    <n v="0.2"/>
    <n v="2.5893000000000002"/>
    <m/>
    <n v="1"/>
    <m/>
    <n v="29.591999999999999"/>
    <m/>
    <n v="0.2"/>
    <m/>
    <n v="2.5893000000000002"/>
  </r>
  <r>
    <n v="958"/>
    <s v="CA-2017-102414"/>
    <x v="356"/>
    <s v="5/18/2017"/>
    <s v="Second Class"/>
    <s v="JA-15970"/>
    <s v="Joseph Airdo"/>
    <x v="0"/>
    <s v="United States"/>
    <s v="Phoenix"/>
    <s v="Arizona"/>
    <n v="85023"/>
    <x v="1"/>
    <x v="741"/>
    <x v="1"/>
    <s v="Binders"/>
    <s v="Avery Durable Slant Ring Binders"/>
    <n v="4.7519999999999998"/>
    <n v="2"/>
    <n v="0.7"/>
    <n v="-3.1680000000000001"/>
    <m/>
    <n v="2"/>
    <m/>
    <n v="4.7519999999999998"/>
    <m/>
    <n v="0.7"/>
    <m/>
    <n v="-3.1680000000000001"/>
  </r>
  <r>
    <n v="959"/>
    <s v="CA-2017-102414"/>
    <x v="356"/>
    <s v="5/18/2017"/>
    <s v="Second Class"/>
    <s v="JA-15970"/>
    <s v="Joseph Airdo"/>
    <x v="0"/>
    <s v="United States"/>
    <s v="Phoenix"/>
    <s v="Arizona"/>
    <n v="85023"/>
    <x v="1"/>
    <x v="742"/>
    <x v="1"/>
    <s v="Paper"/>
    <s v="Universal Ultra Bright White Copier/Laser Paper, 8 1/2&quot; x 11&quot;, Ream"/>
    <n v="15.552"/>
    <n v="3"/>
    <n v="0.2"/>
    <n v="5.6375999999999999"/>
    <m/>
    <n v="3"/>
    <m/>
    <n v="15.552"/>
    <m/>
    <n v="0.2"/>
    <m/>
    <n v="5.6375999999999999"/>
  </r>
  <r>
    <n v="960"/>
    <s v="CA-2015-112571"/>
    <x v="357"/>
    <s v="9/22/2015"/>
    <s v="Same Day"/>
    <s v="DL-12925"/>
    <s v="Daniel Lacy"/>
    <x v="0"/>
    <s v="United States"/>
    <s v="Oceanside"/>
    <s v="California"/>
    <n v="92054"/>
    <x v="1"/>
    <x v="743"/>
    <x v="0"/>
    <s v="Furnishings"/>
    <s v="Luxo Professional Combination Clamp-On Lamps"/>
    <n v="204.6"/>
    <n v="2"/>
    <n v="0"/>
    <n v="53.195999999999998"/>
    <m/>
    <n v="2"/>
    <m/>
    <n v="204.6"/>
    <m/>
    <n v="0"/>
    <m/>
    <n v="53.195999999999998"/>
  </r>
  <r>
    <n v="961"/>
    <s v="CA-2017-152142"/>
    <x v="237"/>
    <s v="11/19/2017"/>
    <s v="Standard Class"/>
    <s v="LW-16990"/>
    <s v="Lindsay Williams"/>
    <x v="1"/>
    <s v="United States"/>
    <s v="San Francisco"/>
    <s v="California"/>
    <n v="94110"/>
    <x v="1"/>
    <x v="228"/>
    <x v="0"/>
    <s v="Chairs"/>
    <s v="Global Leather Highback Executive Chair with Pneumatic Height Adjustment, Black"/>
    <n v="321.56799999999998"/>
    <n v="2"/>
    <n v="0.2"/>
    <n v="28.1372"/>
    <m/>
    <n v="2"/>
    <m/>
    <n v="321.56799999999998"/>
    <m/>
    <n v="0.2"/>
    <m/>
    <n v="28.1372"/>
  </r>
  <r>
    <n v="962"/>
    <s v="CA-2015-160059"/>
    <x v="154"/>
    <d v="2015-01-12T00:00:00"/>
    <s v="Standard Class"/>
    <s v="TB-21190"/>
    <s v="Thomas Brumley"/>
    <x v="3"/>
    <s v="United States"/>
    <s v="Fayetteville"/>
    <s v="Arkansas"/>
    <n v="72701"/>
    <x v="0"/>
    <x v="744"/>
    <x v="1"/>
    <s v="Binders"/>
    <s v="Zipper Ring Binder Pockets"/>
    <n v="6.24"/>
    <n v="2"/>
    <n v="0"/>
    <n v="3.0575999999999999"/>
    <m/>
    <n v="2"/>
    <m/>
    <n v="6.24"/>
    <m/>
    <n v="0"/>
    <m/>
    <n v="3.0575999999999999"/>
  </r>
  <r>
    <n v="963"/>
    <s v="CA-2016-120859"/>
    <x v="142"/>
    <d v="2016-04-09T00:00:00"/>
    <s v="First Class"/>
    <s v="CV-12805"/>
    <s v="Cynthia Voltz"/>
    <x v="1"/>
    <s v="United States"/>
    <s v="San Francisco"/>
    <s v="California"/>
    <n v="94110"/>
    <x v="1"/>
    <x v="466"/>
    <x v="1"/>
    <s v="Envelopes"/>
    <s v="White Business Envelopes with Contemporary Seam, Recycled White Business Envelopes"/>
    <n v="21.88"/>
    <n v="2"/>
    <n v="0"/>
    <n v="10.94"/>
    <m/>
    <n v="2"/>
    <m/>
    <n v="21.88"/>
    <m/>
    <n v="0"/>
    <m/>
    <n v="10.94"/>
  </r>
  <r>
    <n v="964"/>
    <s v="CA-2014-127488"/>
    <x v="358"/>
    <s v="9/24/2014"/>
    <s v="Second Class"/>
    <s v="MS-17365"/>
    <s v="Maribeth Schnelling"/>
    <x v="0"/>
    <s v="United States"/>
    <s v="Boca Raton"/>
    <s v="Florida"/>
    <n v="33433"/>
    <x v="0"/>
    <x v="745"/>
    <x v="1"/>
    <s v="Labels"/>
    <s v="Avery File Folder Labels"/>
    <n v="4.6079999999999997"/>
    <n v="2"/>
    <n v="0.2"/>
    <n v="1.6704000000000001"/>
    <m/>
    <n v="2"/>
    <m/>
    <n v="4.6079999999999997"/>
    <m/>
    <n v="0.2"/>
    <m/>
    <n v="1.6704000000000001"/>
  </r>
  <r>
    <n v="965"/>
    <s v="CA-2017-135279"/>
    <x v="359"/>
    <d v="2017-11-04T00:00:00"/>
    <s v="First Class"/>
    <s v="BS-11800"/>
    <s v="Bryan Spruell"/>
    <x v="3"/>
    <s v="United States"/>
    <s v="New York City"/>
    <s v="New York"/>
    <n v="10011"/>
    <x v="3"/>
    <x v="746"/>
    <x v="1"/>
    <s v="Labels"/>
    <s v="Color-Coded Legal Exhibit Labels"/>
    <n v="9.82"/>
    <n v="2"/>
    <n v="0"/>
    <n v="4.8117999999999999"/>
    <m/>
    <n v="2"/>
    <m/>
    <n v="9.82"/>
    <m/>
    <n v="0"/>
    <m/>
    <n v="4.8117999999999999"/>
  </r>
  <r>
    <n v="966"/>
    <s v="CA-2017-135279"/>
    <x v="359"/>
    <d v="2017-11-04T00:00:00"/>
    <s v="First Class"/>
    <s v="BS-11800"/>
    <s v="Bryan Spruell"/>
    <x v="3"/>
    <s v="United States"/>
    <s v="New York City"/>
    <s v="New York"/>
    <n v="10011"/>
    <x v="3"/>
    <x v="369"/>
    <x v="1"/>
    <s v="Art"/>
    <s v="Bulldog Vacuum Base Pencil Sharpener"/>
    <n v="35.97"/>
    <n v="3"/>
    <n v="0"/>
    <n v="9.7119"/>
    <m/>
    <n v="3"/>
    <m/>
    <n v="35.97"/>
    <m/>
    <n v="0"/>
    <m/>
    <n v="9.7119"/>
  </r>
  <r>
    <n v="967"/>
    <s v="CA-2017-135279"/>
    <x v="359"/>
    <d v="2017-11-04T00:00:00"/>
    <s v="First Class"/>
    <s v="BS-11800"/>
    <s v="Bryan Spruell"/>
    <x v="3"/>
    <s v="United States"/>
    <s v="New York City"/>
    <s v="New York"/>
    <n v="10011"/>
    <x v="3"/>
    <x v="747"/>
    <x v="1"/>
    <s v="Paper"/>
    <s v="Xerox 212"/>
    <n v="12.96"/>
    <n v="2"/>
    <n v="0"/>
    <n v="6.2207999999999997"/>
    <m/>
    <n v="2"/>
    <m/>
    <n v="12.96"/>
    <m/>
    <n v="0"/>
    <m/>
    <n v="6.2207999999999997"/>
  </r>
  <r>
    <n v="968"/>
    <s v="CA-2017-135279"/>
    <x v="359"/>
    <d v="2017-11-04T00:00:00"/>
    <s v="First Class"/>
    <s v="BS-11800"/>
    <s v="Bryan Spruell"/>
    <x v="3"/>
    <s v="United States"/>
    <s v="New York City"/>
    <s v="New York"/>
    <n v="10011"/>
    <x v="3"/>
    <x v="748"/>
    <x v="1"/>
    <s v="Paper"/>
    <s v="Computer Printout Paper with Letter-Trim Fine Perforations"/>
    <n v="191.6"/>
    <n v="4"/>
    <n v="0"/>
    <n v="91.968000000000004"/>
    <m/>
    <n v="4"/>
    <m/>
    <n v="191.6"/>
    <m/>
    <n v="0"/>
    <m/>
    <n v="91.968000000000004"/>
  </r>
  <r>
    <n v="969"/>
    <s v="CA-2017-135279"/>
    <x v="359"/>
    <d v="2017-11-04T00:00:00"/>
    <s v="First Class"/>
    <s v="BS-11800"/>
    <s v="Bryan Spruell"/>
    <x v="3"/>
    <s v="United States"/>
    <s v="New York City"/>
    <s v="New York"/>
    <n v="10011"/>
    <x v="3"/>
    <x v="745"/>
    <x v="1"/>
    <s v="Labels"/>
    <s v="Avery File Folder Labels"/>
    <n v="8.64"/>
    <n v="3"/>
    <n v="0"/>
    <n v="4.2336"/>
    <m/>
    <n v="3"/>
    <m/>
    <n v="8.64"/>
    <m/>
    <n v="0"/>
    <m/>
    <n v="4.2336"/>
  </r>
  <r>
    <n v="970"/>
    <s v="CA-2017-135279"/>
    <x v="359"/>
    <d v="2017-11-04T00:00:00"/>
    <s v="First Class"/>
    <s v="BS-11800"/>
    <s v="Bryan Spruell"/>
    <x v="3"/>
    <s v="United States"/>
    <s v="New York City"/>
    <s v="New York"/>
    <n v="10011"/>
    <x v="3"/>
    <x v="749"/>
    <x v="1"/>
    <s v="Storage"/>
    <s v="Office Impressions Heavy Duty Welded Shelving &amp; Multimedia Storage Drawers"/>
    <n v="501.81"/>
    <n v="3"/>
    <n v="0"/>
    <n v="0"/>
    <m/>
    <n v="3"/>
    <m/>
    <n v="501.81"/>
    <m/>
    <n v="0"/>
    <m/>
    <n v="0"/>
  </r>
  <r>
    <n v="971"/>
    <s v="CA-2014-115791"/>
    <x v="360"/>
    <s v="1/18/2014"/>
    <s v="Second Class"/>
    <s v="DL-13315"/>
    <s v="Delfina Latchford"/>
    <x v="0"/>
    <s v="United States"/>
    <s v="Philadelphia"/>
    <s v="Pennsylvania"/>
    <n v="19134"/>
    <x v="3"/>
    <x v="750"/>
    <x v="0"/>
    <s v="Furnishings"/>
    <s v="DAX Black Cherry Wood-Tone Poster Frame"/>
    <n v="127.104"/>
    <n v="6"/>
    <n v="0.2"/>
    <n v="28.598400000000002"/>
    <m/>
    <n v="6"/>
    <m/>
    <n v="127.104"/>
    <m/>
    <n v="0.2"/>
    <m/>
    <n v="28.598400000000002"/>
  </r>
  <r>
    <n v="972"/>
    <s v="CA-2014-115791"/>
    <x v="360"/>
    <s v="1/18/2014"/>
    <s v="Second Class"/>
    <s v="DL-13315"/>
    <s v="Delfina Latchford"/>
    <x v="0"/>
    <s v="United States"/>
    <s v="Philadelphia"/>
    <s v="Pennsylvania"/>
    <n v="19134"/>
    <x v="3"/>
    <x v="302"/>
    <x v="2"/>
    <s v="Phones"/>
    <s v="AT&amp;T 841000 Phone"/>
    <n v="124.2"/>
    <n v="3"/>
    <n v="0.4"/>
    <n v="-31.05"/>
    <m/>
    <n v="3"/>
    <m/>
    <n v="124.2"/>
    <m/>
    <n v="0.4"/>
    <m/>
    <n v="-31.05"/>
  </r>
  <r>
    <n v="973"/>
    <s v="CA-2014-115791"/>
    <x v="360"/>
    <s v="1/18/2014"/>
    <s v="Second Class"/>
    <s v="DL-13315"/>
    <s v="Delfina Latchford"/>
    <x v="0"/>
    <s v="United States"/>
    <s v="Philadelphia"/>
    <s v="Pennsylvania"/>
    <n v="19134"/>
    <x v="3"/>
    <x v="582"/>
    <x v="1"/>
    <s v="Binders"/>
    <s v="GBC Linen Binding Covers"/>
    <n v="18.588000000000001"/>
    <n v="2"/>
    <n v="0.7"/>
    <n v="-13.6312"/>
    <m/>
    <n v="2"/>
    <m/>
    <n v="18.588000000000001"/>
    <m/>
    <n v="0.7"/>
    <m/>
    <n v="-13.6312"/>
  </r>
  <r>
    <n v="974"/>
    <s v="CA-2014-115791"/>
    <x v="360"/>
    <s v="1/18/2014"/>
    <s v="Second Class"/>
    <s v="DL-13315"/>
    <s v="Delfina Latchford"/>
    <x v="0"/>
    <s v="United States"/>
    <s v="Philadelphia"/>
    <s v="Pennsylvania"/>
    <n v="19134"/>
    <x v="3"/>
    <x v="300"/>
    <x v="1"/>
    <s v="Labels"/>
    <s v="Round Specialty Laser Printer Labels"/>
    <n v="30.071999999999999"/>
    <n v="3"/>
    <n v="0.2"/>
    <n v="10.1493"/>
    <m/>
    <n v="3"/>
    <m/>
    <n v="30.071999999999999"/>
    <m/>
    <n v="0.2"/>
    <m/>
    <n v="10.1493"/>
  </r>
  <r>
    <n v="975"/>
    <s v="US-2017-103247"/>
    <x v="361"/>
    <d v="2017-08-10T00:00:00"/>
    <s v="Second Class"/>
    <s v="PO-19195"/>
    <s v="Phillina Ober"/>
    <x v="3"/>
    <s v="United States"/>
    <s v="New York City"/>
    <s v="New York"/>
    <n v="10011"/>
    <x v="3"/>
    <x v="461"/>
    <x v="2"/>
    <s v="Phones"/>
    <s v="Motorola HK250 Universal Bluetooth Headset"/>
    <n v="160.93"/>
    <n v="7"/>
    <n v="0"/>
    <n v="3.2185999999999999"/>
    <m/>
    <n v="7"/>
    <m/>
    <n v="160.93"/>
    <m/>
    <n v="0"/>
    <m/>
    <n v="3.2185999999999999"/>
  </r>
  <r>
    <n v="976"/>
    <s v="US-2017-103247"/>
    <x v="361"/>
    <d v="2017-08-10T00:00:00"/>
    <s v="Second Class"/>
    <s v="PO-19195"/>
    <s v="Phillina Ober"/>
    <x v="3"/>
    <s v="United States"/>
    <s v="New York City"/>
    <s v="New York"/>
    <n v="10011"/>
    <x v="3"/>
    <x v="351"/>
    <x v="1"/>
    <s v="Binders"/>
    <s v="Tuf-Vin Binders"/>
    <n v="75.792000000000002"/>
    <n v="3"/>
    <n v="0.2"/>
    <n v="25.579799999999999"/>
    <m/>
    <n v="3"/>
    <m/>
    <n v="75.792000000000002"/>
    <m/>
    <n v="0.2"/>
    <m/>
    <n v="25.579799999999999"/>
  </r>
  <r>
    <n v="977"/>
    <s v="US-2017-100209"/>
    <x v="362"/>
    <s v="7/15/2017"/>
    <s v="Standard Class"/>
    <s v="TD-20995"/>
    <s v="Tamara Dahlen"/>
    <x v="0"/>
    <s v="United States"/>
    <s v="Portland"/>
    <s v="Oregon"/>
    <n v="97206"/>
    <x v="1"/>
    <x v="751"/>
    <x v="1"/>
    <s v="Binders"/>
    <s v="Wilson Jones Easy Flow II Sheet Lifters"/>
    <n v="1.08"/>
    <n v="2"/>
    <n v="0.7"/>
    <n v="-0.79200000000000004"/>
    <m/>
    <n v="2"/>
    <m/>
    <n v="1.08"/>
    <m/>
    <n v="0.7"/>
    <m/>
    <n v="-0.79200000000000004"/>
  </r>
  <r>
    <n v="978"/>
    <s v="CA-2017-159366"/>
    <x v="363"/>
    <d v="2017-10-01T00:00:00"/>
    <s v="First Class"/>
    <s v="BW-11110"/>
    <s v="Bart Watters"/>
    <x v="1"/>
    <s v="United States"/>
    <s v="Detroit"/>
    <s v="Michigan"/>
    <n v="48205"/>
    <x v="2"/>
    <x v="155"/>
    <x v="2"/>
    <s v="Machines"/>
    <s v="Lexmark MX611dhe Monochrome Laser Printer"/>
    <n v="3059.982"/>
    <n v="2"/>
    <n v="0.1"/>
    <n v="679.99599999999998"/>
    <m/>
    <n v="2"/>
    <m/>
    <n v="3059.982"/>
    <m/>
    <n v="0.1"/>
    <m/>
    <n v="679.99599999999998"/>
  </r>
  <r>
    <n v="979"/>
    <s v="CA-2016-145499"/>
    <x v="198"/>
    <s v="5/31/2016"/>
    <s v="First Class"/>
    <s v="RW-19690"/>
    <s v="Robert Waldorf"/>
    <x v="0"/>
    <s v="United States"/>
    <s v="Wilmington"/>
    <s v="North Carolina"/>
    <n v="28403"/>
    <x v="0"/>
    <x v="520"/>
    <x v="1"/>
    <s v="Binders"/>
    <s v="Angle-D Ring Binders"/>
    <n v="3.282"/>
    <n v="2"/>
    <n v="0.7"/>
    <n v="-2.6255999999999999"/>
    <m/>
    <n v="2"/>
    <m/>
    <n v="3.282"/>
    <m/>
    <n v="0.7"/>
    <m/>
    <n v="-2.6255999999999999"/>
  </r>
  <r>
    <n v="980"/>
    <s v="CA-2015-157035"/>
    <x v="364"/>
    <d v="2015-12-12T00:00:00"/>
    <s v="First Class"/>
    <s v="KB-16600"/>
    <s v="Ken Brennan"/>
    <x v="1"/>
    <s v="United States"/>
    <s v="Columbus"/>
    <s v="Indiana"/>
    <n v="47201"/>
    <x v="2"/>
    <x v="752"/>
    <x v="1"/>
    <s v="Paper"/>
    <s v="Xerox 188"/>
    <n v="34.020000000000003"/>
    <n v="3"/>
    <n v="0"/>
    <n v="16.669799999999999"/>
    <m/>
    <n v="3"/>
    <m/>
    <n v="34.020000000000003"/>
    <m/>
    <n v="0"/>
    <m/>
    <n v="16.669799999999999"/>
  </r>
  <r>
    <n v="981"/>
    <s v="CA-2016-144939"/>
    <x v="339"/>
    <d v="2016-08-10T00:00:00"/>
    <s v="Standard Class"/>
    <s v="EB-13870"/>
    <s v="Emily Burns"/>
    <x v="0"/>
    <s v="United States"/>
    <s v="New York City"/>
    <s v="New York"/>
    <n v="10035"/>
    <x v="3"/>
    <x v="637"/>
    <x v="0"/>
    <s v="Chairs"/>
    <s v="Office Star - Contemporary Task Swivel Chair"/>
    <n v="599.29200000000003"/>
    <n v="6"/>
    <n v="0.1"/>
    <n v="93.223200000000006"/>
    <m/>
    <n v="6"/>
    <m/>
    <n v="599.29200000000003"/>
    <m/>
    <n v="0.1"/>
    <m/>
    <n v="93.223200000000006"/>
  </r>
  <r>
    <n v="982"/>
    <s v="CA-2014-163419"/>
    <x v="7"/>
    <s v="11/14/2014"/>
    <s v="Second Class"/>
    <s v="TZ-21580"/>
    <s v="Tracy Zic"/>
    <x v="0"/>
    <s v="United States"/>
    <s v="Louisville"/>
    <s v="Colorado"/>
    <n v="80027"/>
    <x v="1"/>
    <x v="753"/>
    <x v="1"/>
    <s v="Art"/>
    <s v="BIC Brite Liner Grip Highlighters, Assorted, 5/Pack"/>
    <n v="3.3919999999999999"/>
    <n v="1"/>
    <n v="0.2"/>
    <n v="0.80559999999999998"/>
    <m/>
    <n v="1"/>
    <m/>
    <n v="3.3919999999999999"/>
    <m/>
    <n v="0.2"/>
    <m/>
    <n v="0.80559999999999998"/>
  </r>
  <r>
    <n v="983"/>
    <s v="CA-2014-163419"/>
    <x v="7"/>
    <s v="11/14/2014"/>
    <s v="Second Class"/>
    <s v="TZ-21580"/>
    <s v="Tracy Zic"/>
    <x v="0"/>
    <s v="United States"/>
    <s v="Louisville"/>
    <s v="Colorado"/>
    <n v="80027"/>
    <x v="1"/>
    <x v="754"/>
    <x v="2"/>
    <s v="Phones"/>
    <s v="Samsung Galaxy S III - 16GB - pebble blue (T-Mobile)"/>
    <n v="559.98400000000004"/>
    <n v="2"/>
    <n v="0.2"/>
    <n v="55.998399999999997"/>
    <m/>
    <n v="2"/>
    <m/>
    <n v="559.98400000000004"/>
    <m/>
    <n v="0.2"/>
    <m/>
    <n v="55.998399999999997"/>
  </r>
  <r>
    <n v="984"/>
    <s v="CA-2014-163419"/>
    <x v="7"/>
    <s v="11/14/2014"/>
    <s v="Second Class"/>
    <s v="TZ-21580"/>
    <s v="Tracy Zic"/>
    <x v="0"/>
    <s v="United States"/>
    <s v="Louisville"/>
    <s v="Colorado"/>
    <n v="80027"/>
    <x v="1"/>
    <x v="662"/>
    <x v="0"/>
    <s v="Chairs"/>
    <s v="Global Airflow Leather Mesh Back Chair, Black"/>
    <n v="603.91999999999996"/>
    <n v="5"/>
    <n v="0.2"/>
    <n v="75.489999999999995"/>
    <m/>
    <n v="5"/>
    <m/>
    <n v="603.91999999999996"/>
    <m/>
    <n v="0.2"/>
    <m/>
    <n v="75.489999999999995"/>
  </r>
  <r>
    <n v="985"/>
    <s v="CA-2017-100314"/>
    <x v="365"/>
    <d v="2017-05-10T00:00:00"/>
    <s v="Standard Class"/>
    <s v="AS-10630"/>
    <s v="Ann Steele"/>
    <x v="3"/>
    <s v="United States"/>
    <s v="Pasadena"/>
    <s v="Texas"/>
    <n v="77506"/>
    <x v="2"/>
    <x v="639"/>
    <x v="1"/>
    <s v="Labels"/>
    <s v="Avery 499"/>
    <n v="7.968"/>
    <n v="2"/>
    <n v="0.2"/>
    <n v="2.5895999999999999"/>
    <m/>
    <n v="2"/>
    <m/>
    <n v="7.968"/>
    <m/>
    <n v="0.2"/>
    <m/>
    <n v="2.5895999999999999"/>
  </r>
  <r>
    <n v="986"/>
    <s v="CA-2017-100314"/>
    <x v="365"/>
    <d v="2017-05-10T00:00:00"/>
    <s v="Standard Class"/>
    <s v="AS-10630"/>
    <s v="Ann Steele"/>
    <x v="3"/>
    <s v="United States"/>
    <s v="Pasadena"/>
    <s v="Texas"/>
    <n v="77506"/>
    <x v="2"/>
    <x v="755"/>
    <x v="1"/>
    <s v="Envelopes"/>
    <s v="#10- 4 1/8&quot; x 9 1/2&quot; Recycled Envelopes"/>
    <n v="27.968"/>
    <n v="4"/>
    <n v="0.2"/>
    <n v="9.4391999999999996"/>
    <m/>
    <n v="4"/>
    <m/>
    <n v="27.968"/>
    <m/>
    <n v="0.2"/>
    <m/>
    <n v="9.4391999999999996"/>
  </r>
  <r>
    <n v="987"/>
    <s v="CA-2017-100314"/>
    <x v="365"/>
    <d v="2017-05-10T00:00:00"/>
    <s v="Standard Class"/>
    <s v="AS-10630"/>
    <s v="Ann Steele"/>
    <x v="3"/>
    <s v="United States"/>
    <s v="Pasadena"/>
    <s v="Texas"/>
    <n v="77506"/>
    <x v="2"/>
    <x v="756"/>
    <x v="2"/>
    <s v="Machines"/>
    <s v="Wasp CCD Handheld Bar Code Reader"/>
    <n v="336.51"/>
    <n v="3"/>
    <n v="0.4"/>
    <n v="44.868000000000002"/>
    <m/>
    <n v="3"/>
    <m/>
    <n v="336.51"/>
    <m/>
    <n v="0.4"/>
    <m/>
    <n v="44.868000000000002"/>
  </r>
  <r>
    <n v="988"/>
    <s v="CA-2015-146829"/>
    <x v="366"/>
    <d v="2015-10-03T00:00:00"/>
    <s v="Same Day"/>
    <s v="TS-21340"/>
    <s v="Toby Swindell"/>
    <x v="0"/>
    <s v="United States"/>
    <s v="Houston"/>
    <s v="Texas"/>
    <n v="77041"/>
    <x v="2"/>
    <x v="757"/>
    <x v="1"/>
    <s v="Binders"/>
    <s v="Acco Suede Grain Vinyl Round Ring Binder"/>
    <n v="1.1120000000000001"/>
    <n v="2"/>
    <n v="0.8"/>
    <n v="-1.8904000000000001"/>
    <m/>
    <n v="2"/>
    <m/>
    <n v="1.1120000000000001"/>
    <m/>
    <n v="0.8"/>
    <m/>
    <n v="-1.8904000000000001"/>
  </r>
  <r>
    <n v="989"/>
    <s v="CA-2017-167899"/>
    <x v="367"/>
    <s v="5/26/2017"/>
    <s v="Standard Class"/>
    <s v="JG-15805"/>
    <s v="John Grady"/>
    <x v="1"/>
    <s v="United States"/>
    <s v="Auburn"/>
    <s v="New York"/>
    <n v="13021"/>
    <x v="3"/>
    <x v="575"/>
    <x v="0"/>
    <s v="Furnishings"/>
    <s v="Luxo Professional Magnifying Clamp-On Fluorescent Lamps"/>
    <n v="520.04999999999995"/>
    <n v="5"/>
    <n v="0"/>
    <n v="72.807000000000002"/>
    <m/>
    <n v="5"/>
    <m/>
    <n v="520.04999999999995"/>
    <m/>
    <n v="0"/>
    <m/>
    <n v="72.807000000000002"/>
  </r>
  <r>
    <n v="990"/>
    <s v="CA-2017-167899"/>
    <x v="367"/>
    <s v="5/26/2017"/>
    <s v="Standard Class"/>
    <s v="JG-15805"/>
    <s v="John Grady"/>
    <x v="1"/>
    <s v="United States"/>
    <s v="Auburn"/>
    <s v="New York"/>
    <n v="13021"/>
    <x v="3"/>
    <x v="758"/>
    <x v="1"/>
    <s v="Art"/>
    <s v="Bulldog Table or Wall-Mount Pencil Sharpener"/>
    <n v="17.97"/>
    <n v="3"/>
    <n v="0"/>
    <n v="5.2112999999999996"/>
    <m/>
    <n v="3"/>
    <m/>
    <n v="17.97"/>
    <m/>
    <n v="0"/>
    <m/>
    <n v="5.2112999999999996"/>
  </r>
  <r>
    <n v="991"/>
    <s v="CA-2015-153549"/>
    <x v="368"/>
    <s v="3/31/2015"/>
    <s v="Second Class"/>
    <s v="SL-20155"/>
    <s v="Sara Luxemburg"/>
    <x v="3"/>
    <s v="United States"/>
    <s v="Jacksonville"/>
    <s v="Florida"/>
    <n v="32216"/>
    <x v="0"/>
    <x v="284"/>
    <x v="0"/>
    <s v="Chairs"/>
    <s v="Hon 4070 Series Pagoda Armless Upholstered Stacking Chairs"/>
    <n v="1166.92"/>
    <n v="5"/>
    <n v="0.2"/>
    <n v="131.27850000000001"/>
    <m/>
    <n v="5"/>
    <m/>
    <n v="1166.92"/>
    <m/>
    <n v="0.2"/>
    <m/>
    <n v="131.27850000000001"/>
  </r>
  <r>
    <n v="992"/>
    <s v="CA-2016-110023"/>
    <x v="369"/>
    <d v="2016-11-09T00:00:00"/>
    <s v="First Class"/>
    <s v="TS-21610"/>
    <s v="Troy Staebel"/>
    <x v="0"/>
    <s v="United States"/>
    <s v="New York City"/>
    <s v="New York"/>
    <n v="10024"/>
    <x v="3"/>
    <x v="624"/>
    <x v="1"/>
    <s v="Binders"/>
    <s v="Cardinal EasyOpen D-Ring Binders"/>
    <n v="14.624000000000001"/>
    <n v="2"/>
    <n v="0.2"/>
    <n v="5.484"/>
    <m/>
    <n v="2"/>
    <m/>
    <n v="14.624000000000001"/>
    <m/>
    <n v="0.2"/>
    <m/>
    <n v="5.484"/>
  </r>
  <r>
    <n v="993"/>
    <s v="CA-2016-105585"/>
    <x v="370"/>
    <s v="8/27/2016"/>
    <s v="First Class"/>
    <s v="RF-19735"/>
    <s v="Roland Fjeld"/>
    <x v="0"/>
    <s v="United States"/>
    <s v="San Jose"/>
    <s v="California"/>
    <n v="95123"/>
    <x v="1"/>
    <x v="263"/>
    <x v="1"/>
    <s v="Fasteners"/>
    <s v="Advantus SlideClip Paper Clips"/>
    <n v="10.23"/>
    <n v="3"/>
    <n v="0"/>
    <n v="4.9104000000000001"/>
    <m/>
    <n v="3"/>
    <m/>
    <n v="10.23"/>
    <m/>
    <n v="0"/>
    <m/>
    <n v="4.9104000000000001"/>
  </r>
  <r>
    <n v="994"/>
    <s v="CA-2016-105585"/>
    <x v="370"/>
    <s v="8/27/2016"/>
    <s v="First Class"/>
    <s v="RF-19735"/>
    <s v="Roland Fjeld"/>
    <x v="0"/>
    <s v="United States"/>
    <s v="San Jose"/>
    <s v="California"/>
    <n v="95123"/>
    <x v="1"/>
    <x v="759"/>
    <x v="1"/>
    <s v="Paper"/>
    <s v="Xerox 1979"/>
    <n v="154.9"/>
    <n v="5"/>
    <n v="0"/>
    <n v="69.704999999999998"/>
    <m/>
    <n v="5"/>
    <m/>
    <n v="154.9"/>
    <m/>
    <n v="0"/>
    <m/>
    <n v="69.704999999999998"/>
  </r>
  <r>
    <n v="995"/>
    <s v="CA-2014-117639"/>
    <x v="371"/>
    <s v="5/25/2014"/>
    <s v="Standard Class"/>
    <s v="MW-18235"/>
    <s v="Mitch Willingham"/>
    <x v="1"/>
    <s v="United States"/>
    <s v="Virginia Beach"/>
    <s v="Virginia"/>
    <n v="23464"/>
    <x v="0"/>
    <x v="760"/>
    <x v="1"/>
    <s v="Binders"/>
    <s v="Fellowes PB300 Plastic Comb Binding Machine"/>
    <n v="2715.93"/>
    <n v="7"/>
    <n v="0"/>
    <n v="1276.4871000000001"/>
    <m/>
    <n v="7"/>
    <m/>
    <n v="2715.93"/>
    <m/>
    <n v="0"/>
    <m/>
    <n v="1276.4871000000001"/>
  </r>
  <r>
    <n v="996"/>
    <s v="CA-2014-117639"/>
    <x v="371"/>
    <s v="5/25/2014"/>
    <s v="Standard Class"/>
    <s v="MW-18235"/>
    <s v="Mitch Willingham"/>
    <x v="1"/>
    <s v="United States"/>
    <s v="Virginia Beach"/>
    <s v="Virginia"/>
    <n v="23464"/>
    <x v="0"/>
    <x v="638"/>
    <x v="2"/>
    <s v="Phones"/>
    <s v="Plantronics Voyager Pro Legend"/>
    <n v="617.97"/>
    <n v="3"/>
    <n v="0"/>
    <n v="173.0316"/>
    <m/>
    <n v="3"/>
    <m/>
    <n v="617.97"/>
    <m/>
    <n v="0"/>
    <m/>
    <n v="173.0316"/>
  </r>
  <r>
    <n v="997"/>
    <s v="CA-2015-162537"/>
    <x v="372"/>
    <d v="2015-03-11T00:00:00"/>
    <s v="Standard Class"/>
    <s v="RD-19585"/>
    <s v="Rob Dowd"/>
    <x v="0"/>
    <s v="United States"/>
    <s v="Henderson"/>
    <s v="Kentucky"/>
    <n v="42420"/>
    <x v="0"/>
    <x v="761"/>
    <x v="1"/>
    <s v="Envelopes"/>
    <s v="Laser &amp; Ink Jet Business Envelopes"/>
    <n v="10.67"/>
    <n v="1"/>
    <n v="0"/>
    <n v="4.9081999999999999"/>
    <m/>
    <n v="1"/>
    <m/>
    <n v="10.67"/>
    <m/>
    <n v="0"/>
    <m/>
    <n v="4.9081999999999999"/>
  </r>
  <r>
    <n v="998"/>
    <s v="CA-2015-162537"/>
    <x v="372"/>
    <d v="2015-03-11T00:00:00"/>
    <s v="Standard Class"/>
    <s v="RD-19585"/>
    <s v="Rob Dowd"/>
    <x v="0"/>
    <s v="United States"/>
    <s v="Henderson"/>
    <s v="Kentucky"/>
    <n v="42420"/>
    <x v="0"/>
    <x v="762"/>
    <x v="1"/>
    <s v="Storage"/>
    <s v="Portable Personal File Box"/>
    <n v="36.630000000000003"/>
    <n v="3"/>
    <n v="0"/>
    <n v="9.8901000000000003"/>
    <m/>
    <n v="3"/>
    <m/>
    <n v="36.630000000000003"/>
    <m/>
    <n v="0"/>
    <m/>
    <n v="9.8901000000000003"/>
  </r>
  <r>
    <n v="999"/>
    <s v="CA-2015-162537"/>
    <x v="372"/>
    <d v="2015-03-11T00:00:00"/>
    <s v="Standard Class"/>
    <s v="RD-19585"/>
    <s v="Rob Dowd"/>
    <x v="0"/>
    <s v="United States"/>
    <s v="Henderson"/>
    <s v="Kentucky"/>
    <n v="42420"/>
    <x v="0"/>
    <x v="763"/>
    <x v="0"/>
    <s v="Furnishings"/>
    <s v="Magna Visual Magnetic Picture Hangers"/>
    <n v="24.1"/>
    <n v="5"/>
    <n v="0"/>
    <n v="9.1579999999999995"/>
    <m/>
    <n v="5"/>
    <m/>
    <n v="24.1"/>
    <m/>
    <n v="0"/>
    <m/>
    <n v="9.1579999999999995"/>
  </r>
  <r>
    <n v="1000"/>
    <s v="CA-2015-162537"/>
    <x v="372"/>
    <d v="2015-03-11T00:00:00"/>
    <s v="Standard Class"/>
    <s v="RD-19585"/>
    <s v="Rob Dowd"/>
    <x v="0"/>
    <s v="United States"/>
    <s v="Henderson"/>
    <s v="Kentucky"/>
    <n v="42420"/>
    <x v="0"/>
    <x v="283"/>
    <x v="0"/>
    <s v="Furnishings"/>
    <s v="C-Line Cubicle Keepers Polyproplyene Holder With Velcro Backings"/>
    <n v="33.11"/>
    <n v="7"/>
    <n v="0"/>
    <n v="12.9129"/>
    <m/>
    <n v="7"/>
    <m/>
    <n v="33.11"/>
    <m/>
    <n v="0"/>
    <m/>
    <n v="12.9129"/>
  </r>
  <r>
    <n v="1001"/>
    <s v="CA-2016-155488"/>
    <x v="373"/>
    <s v="11/17/2016"/>
    <s v="Standard Class"/>
    <s v="FM-14290"/>
    <s v="Frank Merwin"/>
    <x v="3"/>
    <s v="United States"/>
    <s v="Vancouver"/>
    <s v="Washington"/>
    <n v="98661"/>
    <x v="1"/>
    <x v="666"/>
    <x v="1"/>
    <s v="Art"/>
    <s v="Boston 16801 Nautilus Battery Pencil Sharpener"/>
    <n v="44.02"/>
    <n v="2"/>
    <n v="0"/>
    <n v="11.4452"/>
    <m/>
    <n v="2"/>
    <m/>
    <n v="44.02"/>
    <m/>
    <n v="0"/>
    <m/>
    <n v="11.4452"/>
  </r>
  <r>
    <n v="1002"/>
    <s v="CA-2015-124891"/>
    <x v="374"/>
    <s v="7/31/2015"/>
    <s v="Same Day"/>
    <s v="RH-19495"/>
    <s v="Rick Hansen"/>
    <x v="0"/>
    <s v="United States"/>
    <s v="New York City"/>
    <s v="New York"/>
    <n v="10024"/>
    <x v="3"/>
    <x v="764"/>
    <x v="2"/>
    <s v="Accessories"/>
    <s v="Plantronics CS510 - Over-the-Head monaural Wireless Headset System"/>
    <n v="2309.65"/>
    <n v="7"/>
    <n v="0"/>
    <n v="762.18449999999996"/>
    <m/>
    <n v="7"/>
    <m/>
    <n v="2309.65"/>
    <m/>
    <n v="0"/>
    <m/>
    <n v="762.18449999999996"/>
  </r>
  <r>
    <n v="1003"/>
    <s v="CA-2015-124891"/>
    <x v="374"/>
    <s v="7/31/2015"/>
    <s v="Same Day"/>
    <s v="RH-19495"/>
    <s v="Rick Hansen"/>
    <x v="0"/>
    <s v="United States"/>
    <s v="New York City"/>
    <s v="New York"/>
    <n v="10024"/>
    <x v="3"/>
    <x v="257"/>
    <x v="0"/>
    <s v="Tables"/>
    <s v="Bevis Round Bullnose 29&quot; High Table Top"/>
    <n v="1090.7819999999999"/>
    <n v="7"/>
    <n v="0.4"/>
    <n v="-290.87520000000001"/>
    <m/>
    <n v="7"/>
    <m/>
    <n v="1090.7819999999999"/>
    <m/>
    <n v="0.4"/>
    <m/>
    <n v="-290.87520000000001"/>
  </r>
  <r>
    <n v="1004"/>
    <s v="CA-2015-124891"/>
    <x v="374"/>
    <s v="7/31/2015"/>
    <s v="Same Day"/>
    <s v="RH-19495"/>
    <s v="Rick Hansen"/>
    <x v="0"/>
    <s v="United States"/>
    <s v="New York City"/>
    <s v="New York"/>
    <n v="10024"/>
    <x v="3"/>
    <x v="747"/>
    <x v="1"/>
    <s v="Paper"/>
    <s v="Xerox 212"/>
    <n v="19.440000000000001"/>
    <n v="3"/>
    <n v="0"/>
    <n v="9.3312000000000008"/>
    <m/>
    <n v="3"/>
    <m/>
    <n v="19.440000000000001"/>
    <m/>
    <n v="0"/>
    <m/>
    <n v="9.3312000000000008"/>
  </r>
  <r>
    <n v="1005"/>
    <s v="CA-2015-126445"/>
    <x v="375"/>
    <s v="8/31/2015"/>
    <s v="Standard Class"/>
    <s v="RA-19945"/>
    <s v="Ryan Akin"/>
    <x v="0"/>
    <s v="United States"/>
    <s v="Murrieta"/>
    <s v="California"/>
    <n v="92563"/>
    <x v="1"/>
    <x v="765"/>
    <x v="1"/>
    <s v="Storage"/>
    <s v="Fellowes Super Stor/Drawer Files"/>
    <n v="484.65"/>
    <n v="3"/>
    <n v="0"/>
    <n v="92.083500000000001"/>
    <m/>
    <n v="3"/>
    <m/>
    <n v="484.65"/>
    <m/>
    <n v="0"/>
    <m/>
    <n v="92.083500000000001"/>
  </r>
  <r>
    <n v="1006"/>
    <s v="CA-2015-111199"/>
    <x v="50"/>
    <s v="11/17/2015"/>
    <s v="Standard Class"/>
    <s v="JK-15730"/>
    <s v="Joe Kamberova"/>
    <x v="0"/>
    <s v="United States"/>
    <s v="Jacksonville"/>
    <s v="North Carolina"/>
    <n v="28540"/>
    <x v="0"/>
    <x v="694"/>
    <x v="1"/>
    <s v="Paper"/>
    <s v="Xerox 1910"/>
    <n v="115.29600000000001"/>
    <n v="3"/>
    <n v="0.2"/>
    <n v="40.3536"/>
    <m/>
    <n v="3"/>
    <m/>
    <n v="115.29600000000001"/>
    <m/>
    <n v="0.2"/>
    <m/>
    <n v="40.3536"/>
  </r>
  <r>
    <n v="1007"/>
    <s v="CA-2015-105312"/>
    <x v="376"/>
    <d v="2015-09-11T00:00:00"/>
    <s v="First Class"/>
    <s v="MT-17815"/>
    <s v="Meg Tillman"/>
    <x v="0"/>
    <s v="United States"/>
    <s v="Scottsdale"/>
    <s v="Arizona"/>
    <n v="85254"/>
    <x v="1"/>
    <x v="111"/>
    <x v="1"/>
    <s v="Envelopes"/>
    <s v="Redi-Strip #10 Envelopes, 4 1/8 x 9 1/2"/>
    <n v="7.08"/>
    <n v="3"/>
    <n v="0.2"/>
    <n v="2.4780000000000002"/>
    <m/>
    <n v="3"/>
    <m/>
    <n v="7.08"/>
    <m/>
    <n v="0.2"/>
    <m/>
    <n v="2.4780000000000002"/>
  </r>
  <r>
    <n v="1008"/>
    <s v="CA-2015-105312"/>
    <x v="376"/>
    <d v="2015-09-11T00:00:00"/>
    <s v="First Class"/>
    <s v="MT-17815"/>
    <s v="Meg Tillman"/>
    <x v="0"/>
    <s v="United States"/>
    <s v="Scottsdale"/>
    <s v="Arizona"/>
    <n v="85254"/>
    <x v="1"/>
    <x v="766"/>
    <x v="1"/>
    <s v="Binders"/>
    <s v="UniKeep View Case Binders"/>
    <n v="4.4009999999999998"/>
    <n v="3"/>
    <n v="0.7"/>
    <n v="-3.5207999999999999"/>
    <m/>
    <n v="3"/>
    <m/>
    <n v="4.4009999999999998"/>
    <m/>
    <n v="0.7"/>
    <m/>
    <n v="-3.5207999999999999"/>
  </r>
  <r>
    <n v="1009"/>
    <s v="US-2017-106705"/>
    <x v="377"/>
    <d v="2018-01-01T00:00:00"/>
    <s v="Standard Class"/>
    <s v="PO-18850"/>
    <s v="Patrick O'Brill"/>
    <x v="0"/>
    <s v="United States"/>
    <s v="Burlington"/>
    <s v="Iowa"/>
    <n v="52601"/>
    <x v="2"/>
    <x v="422"/>
    <x v="1"/>
    <s v="Paper"/>
    <s v="Recycled Desk Saver Line &quot;While You Were Out&quot; Book, 5 1/2&quot; X 4&quot;"/>
    <n v="44.75"/>
    <n v="5"/>
    <n v="0"/>
    <n v="20.585000000000001"/>
    <m/>
    <n v="5"/>
    <m/>
    <n v="44.75"/>
    <m/>
    <n v="0"/>
    <m/>
    <n v="20.585000000000001"/>
  </r>
  <r>
    <n v="1010"/>
    <s v="CA-2017-135034"/>
    <x v="378"/>
    <d v="2017-03-08T00:00:00"/>
    <s v="First Class"/>
    <s v="AT-10735"/>
    <s v="Annie Thurman"/>
    <x v="0"/>
    <s v="United States"/>
    <s v="Chicago"/>
    <s v="Illinois"/>
    <n v="60653"/>
    <x v="2"/>
    <x v="160"/>
    <x v="2"/>
    <s v="Phones"/>
    <s v="JBL Micro Wireless Portable Bluetooth Speaker"/>
    <n v="95.983999999999995"/>
    <n v="2"/>
    <n v="0.2"/>
    <n v="5.9989999999999997"/>
    <m/>
    <n v="2"/>
    <m/>
    <n v="95.983999999999995"/>
    <m/>
    <n v="0.2"/>
    <m/>
    <n v="5.9989999999999997"/>
  </r>
  <r>
    <n v="1011"/>
    <s v="CA-2014-158540"/>
    <x v="156"/>
    <s v="11/26/2014"/>
    <s v="First Class"/>
    <s v="VG-21790"/>
    <s v="Vivek Gonzalez"/>
    <x v="0"/>
    <s v="United States"/>
    <s v="San Diego"/>
    <s v="California"/>
    <n v="92037"/>
    <x v="1"/>
    <x v="767"/>
    <x v="0"/>
    <s v="Furnishings"/>
    <s v="Eldon Delta Triangular Chair Mat, 52&quot; x 58&quot;, Clear"/>
    <n v="151.72"/>
    <n v="4"/>
    <n v="0"/>
    <n v="27.3096"/>
    <m/>
    <n v="4"/>
    <m/>
    <n v="151.72"/>
    <m/>
    <n v="0"/>
    <m/>
    <n v="27.3096"/>
  </r>
  <r>
    <n v="1012"/>
    <s v="CA-2017-118437"/>
    <x v="46"/>
    <s v="6/21/2017"/>
    <s v="Second Class"/>
    <s v="PF-19165"/>
    <s v="Philip Fox"/>
    <x v="0"/>
    <s v="United States"/>
    <s v="Olympia"/>
    <s v="Washington"/>
    <n v="98502"/>
    <x v="1"/>
    <x v="28"/>
    <x v="0"/>
    <s v="Furnishings"/>
    <s v="Howard Miller 13-3/4&quot; Diameter Brushed Chrome Round Wall Clock"/>
    <n v="155.25"/>
    <n v="3"/>
    <n v="0"/>
    <n v="46.575000000000003"/>
    <m/>
    <n v="3"/>
    <m/>
    <n v="155.25"/>
    <m/>
    <n v="0"/>
    <m/>
    <n v="46.575000000000003"/>
  </r>
  <r>
    <n v="1013"/>
    <s v="CA-2017-118437"/>
    <x v="46"/>
    <s v="6/21/2017"/>
    <s v="Second Class"/>
    <s v="PF-19165"/>
    <s v="Philip Fox"/>
    <x v="0"/>
    <s v="United States"/>
    <s v="Olympia"/>
    <s v="Washington"/>
    <n v="98502"/>
    <x v="1"/>
    <x v="768"/>
    <x v="1"/>
    <s v="Storage"/>
    <s v="Project Tote Personal File"/>
    <n v="14.03"/>
    <n v="1"/>
    <n v="0"/>
    <n v="4.0686999999999998"/>
    <m/>
    <n v="1"/>
    <m/>
    <n v="14.03"/>
    <m/>
    <n v="0"/>
    <m/>
    <n v="4.0686999999999998"/>
  </r>
  <r>
    <n v="1014"/>
    <s v="US-2015-126214"/>
    <x v="379"/>
    <s v="12/24/2015"/>
    <s v="Second Class"/>
    <s v="JS-15880"/>
    <s v="John Stevenson"/>
    <x v="0"/>
    <s v="United States"/>
    <s v="Seattle"/>
    <s v="Washington"/>
    <n v="98103"/>
    <x v="1"/>
    <x v="209"/>
    <x v="0"/>
    <s v="Tables"/>
    <s v="Bevis 36 x 72 Conference Tables"/>
    <n v="1618.37"/>
    <n v="13"/>
    <n v="0"/>
    <n v="356.04140000000001"/>
    <m/>
    <n v="13"/>
    <m/>
    <n v="1618.37"/>
    <m/>
    <n v="0"/>
    <m/>
    <n v="356.04140000000001"/>
  </r>
  <r>
    <n v="1015"/>
    <s v="US-2015-126214"/>
    <x v="379"/>
    <s v="12/24/2015"/>
    <s v="Second Class"/>
    <s v="JS-15880"/>
    <s v="John Stevenson"/>
    <x v="0"/>
    <s v="United States"/>
    <s v="Seattle"/>
    <s v="Washington"/>
    <n v="98103"/>
    <x v="1"/>
    <x v="769"/>
    <x v="2"/>
    <s v="Accessories"/>
    <s v="Enermax Acrylux Wireless Keyboard"/>
    <n v="99.6"/>
    <n v="1"/>
    <n v="0"/>
    <n v="36.851999999999997"/>
    <m/>
    <n v="1"/>
    <m/>
    <n v="99.6"/>
    <m/>
    <n v="0"/>
    <m/>
    <n v="36.851999999999997"/>
  </r>
  <r>
    <n v="1016"/>
    <s v="CA-2015-133025"/>
    <x v="14"/>
    <s v="9/19/2015"/>
    <s v="Second Class"/>
    <s v="MO-17800"/>
    <s v="Meg O'Connel"/>
    <x v="3"/>
    <s v="United States"/>
    <s v="Los Angeles"/>
    <s v="California"/>
    <n v="90036"/>
    <x v="1"/>
    <x v="260"/>
    <x v="1"/>
    <s v="Paper"/>
    <s v="Xerox 216"/>
    <n v="32.4"/>
    <n v="5"/>
    <n v="0"/>
    <n v="15.552"/>
    <m/>
    <n v="5"/>
    <m/>
    <n v="32.4"/>
    <m/>
    <n v="0"/>
    <m/>
    <n v="15.552"/>
  </r>
  <r>
    <n v="1017"/>
    <s v="CA-2015-108665"/>
    <x v="380"/>
    <d v="2015-10-07T00:00:00"/>
    <s v="Standard Class"/>
    <s v="KM-16225"/>
    <s v="Kalyca Meade"/>
    <x v="1"/>
    <s v="United States"/>
    <s v="New York City"/>
    <s v="New York"/>
    <n v="10011"/>
    <x v="3"/>
    <x v="770"/>
    <x v="0"/>
    <s v="Furnishings"/>
    <s v="G.E. Halogen Desk Lamp Bulbs"/>
    <n v="13.96"/>
    <n v="2"/>
    <n v="0"/>
    <n v="6.7008000000000001"/>
    <m/>
    <n v="2"/>
    <m/>
    <n v="13.96"/>
    <m/>
    <n v="0"/>
    <m/>
    <n v="6.7008000000000001"/>
  </r>
  <r>
    <n v="1018"/>
    <s v="CA-2015-108665"/>
    <x v="380"/>
    <d v="2015-10-07T00:00:00"/>
    <s v="Standard Class"/>
    <s v="KM-16225"/>
    <s v="Kalyca Meade"/>
    <x v="1"/>
    <s v="United States"/>
    <s v="New York City"/>
    <s v="New York"/>
    <n v="10011"/>
    <x v="3"/>
    <x v="689"/>
    <x v="0"/>
    <s v="Furnishings"/>
    <s v="Howard Miller 11-1/2&quot; Diameter Ridgewood Wall Clock"/>
    <n v="155.82"/>
    <n v="3"/>
    <n v="0"/>
    <n v="63.886200000000002"/>
    <m/>
    <n v="3"/>
    <m/>
    <n v="155.82"/>
    <m/>
    <n v="0"/>
    <m/>
    <n v="63.886200000000002"/>
  </r>
  <r>
    <n v="1019"/>
    <s v="CA-2015-108665"/>
    <x v="380"/>
    <d v="2015-10-07T00:00:00"/>
    <s v="Standard Class"/>
    <s v="KM-16225"/>
    <s v="Kalyca Meade"/>
    <x v="1"/>
    <s v="United States"/>
    <s v="New York City"/>
    <s v="New York"/>
    <n v="10011"/>
    <x v="3"/>
    <x v="771"/>
    <x v="2"/>
    <s v="Phones"/>
    <s v="OtterBox Commuter Series Case - Samsung Galaxy S4"/>
    <n v="124.95"/>
    <n v="5"/>
    <n v="0"/>
    <n v="2.4990000000000001"/>
    <m/>
    <n v="5"/>
    <m/>
    <n v="124.95"/>
    <m/>
    <n v="0"/>
    <m/>
    <n v="2.4990000000000001"/>
  </r>
  <r>
    <n v="1020"/>
    <s v="CA-2015-108665"/>
    <x v="380"/>
    <d v="2015-10-07T00:00:00"/>
    <s v="Standard Class"/>
    <s v="KM-16225"/>
    <s v="Kalyca Meade"/>
    <x v="1"/>
    <s v="United States"/>
    <s v="New York City"/>
    <s v="New York"/>
    <n v="10011"/>
    <x v="3"/>
    <x v="772"/>
    <x v="1"/>
    <s v="Storage"/>
    <s v="Iceberg Mobile Mega Data/Printer Cart "/>
    <n v="601.65"/>
    <n v="5"/>
    <n v="0"/>
    <n v="156.429"/>
    <m/>
    <n v="5"/>
    <m/>
    <n v="601.65"/>
    <m/>
    <n v="0"/>
    <m/>
    <n v="156.429"/>
  </r>
  <r>
    <n v="1021"/>
    <s v="CA-2015-124450"/>
    <x v="381"/>
    <d v="2015-03-05T00:00:00"/>
    <s v="Standard Class"/>
    <s v="GT-14710"/>
    <s v="Greg Tran"/>
    <x v="0"/>
    <s v="United States"/>
    <s v="Washington"/>
    <s v="District of Columbia"/>
    <n v="20016"/>
    <x v="3"/>
    <x v="773"/>
    <x v="1"/>
    <s v="Art"/>
    <s v="Staples in misc. colors"/>
    <n v="22.74"/>
    <n v="3"/>
    <n v="0"/>
    <n v="8.8686000000000007"/>
    <m/>
    <n v="3"/>
    <m/>
    <n v="22.74"/>
    <m/>
    <n v="0"/>
    <m/>
    <n v="8.8686000000000007"/>
  </r>
  <r>
    <n v="1022"/>
    <s v="CA-2015-124450"/>
    <x v="381"/>
    <d v="2015-03-05T00:00:00"/>
    <s v="Standard Class"/>
    <s v="GT-14710"/>
    <s v="Greg Tran"/>
    <x v="0"/>
    <s v="United States"/>
    <s v="Washington"/>
    <s v="District of Columbia"/>
    <n v="20016"/>
    <x v="3"/>
    <x v="774"/>
    <x v="0"/>
    <s v="Chairs"/>
    <s v="Global Comet Stacking Arm Chair"/>
    <n v="1267.53"/>
    <n v="3"/>
    <n v="0"/>
    <n v="316.88249999999999"/>
    <m/>
    <n v="3"/>
    <m/>
    <n v="1267.53"/>
    <m/>
    <n v="0"/>
    <m/>
    <n v="316.88249999999999"/>
  </r>
  <r>
    <n v="1023"/>
    <s v="CA-2015-124450"/>
    <x v="381"/>
    <d v="2015-03-05T00:00:00"/>
    <s v="Standard Class"/>
    <s v="GT-14710"/>
    <s v="Greg Tran"/>
    <x v="0"/>
    <s v="United States"/>
    <s v="Washington"/>
    <s v="District of Columbia"/>
    <n v="20016"/>
    <x v="3"/>
    <x v="775"/>
    <x v="2"/>
    <s v="Machines"/>
    <s v="Cisco SPA525G2 5-Line IP Phone"/>
    <n v="1379.92"/>
    <n v="8"/>
    <n v="0"/>
    <n v="648.56240000000003"/>
    <m/>
    <n v="8"/>
    <m/>
    <n v="1379.92"/>
    <m/>
    <n v="0"/>
    <m/>
    <n v="648.56240000000003"/>
  </r>
  <r>
    <n v="1024"/>
    <s v="CA-2015-167269"/>
    <x v="382"/>
    <s v="6/20/2015"/>
    <s v="Standard Class"/>
    <s v="PB-19150"/>
    <s v="Philip Brown"/>
    <x v="0"/>
    <s v="United States"/>
    <s v="Philadelphia"/>
    <s v="Pennsylvania"/>
    <n v="19134"/>
    <x v="3"/>
    <x v="776"/>
    <x v="1"/>
    <s v="Envelopes"/>
    <s v="Peel &amp; Seel Envelopes"/>
    <n v="6.2080000000000002"/>
    <n v="2"/>
    <n v="0.2"/>
    <n v="2.1728000000000001"/>
    <m/>
    <n v="2"/>
    <m/>
    <n v="6.2080000000000002"/>
    <m/>
    <n v="0.2"/>
    <m/>
    <n v="2.1728000000000001"/>
  </r>
  <r>
    <n v="1025"/>
    <s v="CA-2017-106964"/>
    <x v="94"/>
    <s v="12/20/2017"/>
    <s v="First Class"/>
    <s v="HR-14770"/>
    <s v="Hallie Redmond"/>
    <x v="3"/>
    <s v="United States"/>
    <s v="Los Angeles"/>
    <s v="California"/>
    <n v="90045"/>
    <x v="1"/>
    <x v="777"/>
    <x v="1"/>
    <s v="Binders"/>
    <s v="GBC Plastic Binding Combs"/>
    <n v="11.808"/>
    <n v="2"/>
    <n v="0.2"/>
    <n v="4.2804000000000002"/>
    <m/>
    <n v="2"/>
    <m/>
    <n v="11.808"/>
    <m/>
    <n v="0.2"/>
    <m/>
    <n v="4.2804000000000002"/>
  </r>
  <r>
    <n v="1026"/>
    <s v="CA-2016-126529"/>
    <x v="383"/>
    <s v="1/13/2016"/>
    <s v="Second Class"/>
    <s v="DE-13255"/>
    <s v="Deanra Eno"/>
    <x v="3"/>
    <s v="United States"/>
    <s v="Springfield"/>
    <s v="Ohio"/>
    <n v="45503"/>
    <x v="3"/>
    <x v="778"/>
    <x v="1"/>
    <s v="Paper"/>
    <s v="Xerox 2"/>
    <n v="15.552"/>
    <n v="3"/>
    <n v="0.2"/>
    <n v="5.4432"/>
    <m/>
    <n v="3"/>
    <m/>
    <n v="15.552"/>
    <m/>
    <n v="0.2"/>
    <m/>
    <n v="5.4432"/>
  </r>
  <r>
    <n v="1027"/>
    <s v="CA-2016-126529"/>
    <x v="383"/>
    <s v="1/13/2016"/>
    <s v="Second Class"/>
    <s v="DE-13255"/>
    <s v="Deanra Eno"/>
    <x v="3"/>
    <s v="United States"/>
    <s v="Springfield"/>
    <s v="Ohio"/>
    <n v="45503"/>
    <x v="3"/>
    <x v="779"/>
    <x v="1"/>
    <s v="Paper"/>
    <s v="Xerox 1935"/>
    <n v="63.311999999999998"/>
    <n v="3"/>
    <n v="0.2"/>
    <n v="20.5764"/>
    <m/>
    <n v="3"/>
    <m/>
    <n v="63.311999999999998"/>
    <m/>
    <n v="0.2"/>
    <m/>
    <n v="20.5764"/>
  </r>
  <r>
    <n v="1028"/>
    <s v="CA-2016-126529"/>
    <x v="383"/>
    <s v="1/13/2016"/>
    <s v="Second Class"/>
    <s v="DE-13255"/>
    <s v="Deanra Eno"/>
    <x v="3"/>
    <s v="United States"/>
    <s v="Springfield"/>
    <s v="Ohio"/>
    <n v="45503"/>
    <x v="3"/>
    <x v="780"/>
    <x v="2"/>
    <s v="Phones"/>
    <s v="Cyber Acoustics AC-202b Speech Recognition Stereo Headset"/>
    <n v="15.587999999999999"/>
    <n v="2"/>
    <n v="0.4"/>
    <n v="-9.8724000000000007"/>
    <m/>
    <n v="2"/>
    <m/>
    <n v="15.587999999999999"/>
    <m/>
    <n v="0.4"/>
    <m/>
    <n v="-9.8724000000000007"/>
  </r>
  <r>
    <n v="1029"/>
    <s v="CA-2014-163552"/>
    <x v="384"/>
    <s v="7/15/2014"/>
    <s v="Standard Class"/>
    <s v="LA-16780"/>
    <s v="Laura Armstrong"/>
    <x v="1"/>
    <s v="United States"/>
    <s v="Hackensack"/>
    <s v="New Jersey"/>
    <n v="7601"/>
    <x v="3"/>
    <x v="258"/>
    <x v="1"/>
    <s v="Paper"/>
    <s v="Easy-staple paper"/>
    <n v="177.2"/>
    <n v="5"/>
    <n v="0"/>
    <n v="83.284000000000006"/>
    <m/>
    <n v="5"/>
    <m/>
    <n v="177.2"/>
    <m/>
    <n v="0"/>
    <m/>
    <n v="83.284000000000006"/>
  </r>
  <r>
    <n v="1030"/>
    <s v="CA-2014-163552"/>
    <x v="384"/>
    <s v="7/15/2014"/>
    <s v="Standard Class"/>
    <s v="LA-16780"/>
    <s v="Laura Armstrong"/>
    <x v="1"/>
    <s v="United States"/>
    <s v="Hackensack"/>
    <s v="New Jersey"/>
    <n v="7601"/>
    <x v="3"/>
    <x v="781"/>
    <x v="2"/>
    <s v="Phones"/>
    <s v="Cisco SPA508G"/>
    <n v="197.97"/>
    <n v="3"/>
    <n v="0"/>
    <n v="57.411299999999997"/>
    <m/>
    <n v="3"/>
    <m/>
    <n v="197.97"/>
    <m/>
    <n v="0"/>
    <m/>
    <n v="57.411299999999997"/>
  </r>
  <r>
    <n v="1031"/>
    <s v="CA-2014-163552"/>
    <x v="384"/>
    <s v="7/15/2014"/>
    <s v="Standard Class"/>
    <s v="LA-16780"/>
    <s v="Laura Armstrong"/>
    <x v="1"/>
    <s v="United States"/>
    <s v="Hackensack"/>
    <s v="New Jersey"/>
    <n v="7601"/>
    <x v="3"/>
    <x v="463"/>
    <x v="0"/>
    <s v="Chairs"/>
    <s v="Global Commerce Series High-Back Swivel/Tilt Chairs"/>
    <n v="854.94"/>
    <n v="3"/>
    <n v="0"/>
    <n v="213.73500000000001"/>
    <m/>
    <n v="3"/>
    <m/>
    <n v="854.94"/>
    <m/>
    <n v="0"/>
    <m/>
    <n v="213.73500000000001"/>
  </r>
  <r>
    <n v="1032"/>
    <s v="CA-2014-163552"/>
    <x v="384"/>
    <s v="7/15/2014"/>
    <s v="Standard Class"/>
    <s v="LA-16780"/>
    <s v="Laura Armstrong"/>
    <x v="1"/>
    <s v="United States"/>
    <s v="Hackensack"/>
    <s v="New Jersey"/>
    <n v="7601"/>
    <x v="3"/>
    <x v="93"/>
    <x v="0"/>
    <s v="Furnishings"/>
    <s v="9-3/4 Diameter Round Wall Clock"/>
    <n v="124.11"/>
    <n v="9"/>
    <n v="0"/>
    <n v="52.126199999999997"/>
    <m/>
    <n v="9"/>
    <m/>
    <n v="124.11"/>
    <m/>
    <n v="0"/>
    <m/>
    <n v="52.126199999999997"/>
  </r>
  <r>
    <n v="1033"/>
    <s v="CA-2014-163552"/>
    <x v="384"/>
    <s v="7/15/2014"/>
    <s v="Standard Class"/>
    <s v="LA-16780"/>
    <s v="Laura Armstrong"/>
    <x v="1"/>
    <s v="United States"/>
    <s v="Hackensack"/>
    <s v="New Jersey"/>
    <n v="7601"/>
    <x v="3"/>
    <x v="782"/>
    <x v="1"/>
    <s v="Labels"/>
    <s v="Avery 514"/>
    <n v="14.4"/>
    <n v="5"/>
    <n v="0"/>
    <n v="7.056"/>
    <m/>
    <n v="5"/>
    <m/>
    <n v="14.4"/>
    <m/>
    <n v="0"/>
    <m/>
    <n v="7.056"/>
  </r>
  <r>
    <n v="1034"/>
    <s v="CA-2016-109820"/>
    <x v="73"/>
    <s v="11/22/2016"/>
    <s v="First Class"/>
    <s v="AG-10390"/>
    <s v="Allen Goldenen"/>
    <x v="0"/>
    <s v="United States"/>
    <s v="Cincinnati"/>
    <s v="Ohio"/>
    <n v="45231"/>
    <x v="3"/>
    <x v="783"/>
    <x v="1"/>
    <s v="Paper"/>
    <s v="Southworth 25% Cotton Granite Paper &amp; Envelopes"/>
    <n v="15.696"/>
    <n v="3"/>
    <n v="0.2"/>
    <n v="5.1012000000000004"/>
    <m/>
    <n v="3"/>
    <m/>
    <n v="15.696"/>
    <m/>
    <n v="0.2"/>
    <m/>
    <n v="5.1012000000000004"/>
  </r>
  <r>
    <n v="1035"/>
    <s v="CA-2016-109820"/>
    <x v="73"/>
    <s v="11/22/2016"/>
    <s v="First Class"/>
    <s v="AG-10390"/>
    <s v="Allen Goldenen"/>
    <x v="0"/>
    <s v="United States"/>
    <s v="Cincinnati"/>
    <s v="Ohio"/>
    <n v="45231"/>
    <x v="3"/>
    <x v="236"/>
    <x v="1"/>
    <s v="Binders"/>
    <s v="Acco 3-Hole Punch"/>
    <n v="2.6280000000000001"/>
    <n v="2"/>
    <n v="0.7"/>
    <n v="-1.9272"/>
    <m/>
    <n v="2"/>
    <m/>
    <n v="2.6280000000000001"/>
    <m/>
    <n v="0.7"/>
    <m/>
    <n v="-1.9272"/>
  </r>
  <r>
    <n v="1036"/>
    <s v="CA-2016-109820"/>
    <x v="73"/>
    <s v="11/22/2016"/>
    <s v="First Class"/>
    <s v="AG-10390"/>
    <s v="Allen Goldenen"/>
    <x v="0"/>
    <s v="United States"/>
    <s v="Cincinnati"/>
    <s v="Ohio"/>
    <n v="45231"/>
    <x v="3"/>
    <x v="27"/>
    <x v="1"/>
    <s v="Binders"/>
    <s v="Avery Recycled Flexi-View Covers for Binding Systems"/>
    <n v="14.427"/>
    <n v="3"/>
    <n v="0.7"/>
    <n v="-10.579800000000001"/>
    <m/>
    <n v="3"/>
    <m/>
    <n v="14.427"/>
    <m/>
    <n v="0.7"/>
    <m/>
    <n v="-10.579800000000001"/>
  </r>
  <r>
    <n v="1037"/>
    <s v="CA-2016-113061"/>
    <x v="183"/>
    <s v="4/26/2016"/>
    <s v="Standard Class"/>
    <s v="EL-13735"/>
    <s v="Ed Ludwig"/>
    <x v="3"/>
    <s v="United States"/>
    <s v="Jefferson City"/>
    <s v="Missouri"/>
    <n v="65109"/>
    <x v="2"/>
    <x v="784"/>
    <x v="0"/>
    <s v="Furnishings"/>
    <s v="Eldon Advantage Chair Mats for Low to Medium Pile Carpets"/>
    <n v="86.62"/>
    <n v="2"/>
    <n v="0"/>
    <n v="8.6620000000000008"/>
    <m/>
    <n v="2"/>
    <m/>
    <n v="86.62"/>
    <m/>
    <n v="0"/>
    <m/>
    <n v="8.6620000000000008"/>
  </r>
  <r>
    <n v="1038"/>
    <s v="CA-2015-127418"/>
    <x v="385"/>
    <s v="6/14/2015"/>
    <s v="First Class"/>
    <s v="JJ-15445"/>
    <s v="Jennifer Jackson"/>
    <x v="0"/>
    <s v="United States"/>
    <s v="Los Angeles"/>
    <s v="California"/>
    <n v="90004"/>
    <x v="1"/>
    <x v="785"/>
    <x v="1"/>
    <s v="Binders"/>
    <s v="Aluminum Screw Posts"/>
    <n v="36.624000000000002"/>
    <n v="3"/>
    <n v="0.2"/>
    <n v="13.734"/>
    <m/>
    <n v="3"/>
    <m/>
    <n v="36.624000000000002"/>
    <m/>
    <n v="0.2"/>
    <m/>
    <n v="13.734"/>
  </r>
  <r>
    <n v="1039"/>
    <s v="CA-2017-121818"/>
    <x v="225"/>
    <s v="11/21/2017"/>
    <s v="First Class"/>
    <s v="JH-15430"/>
    <s v="Jennifer Halladay"/>
    <x v="0"/>
    <s v="United States"/>
    <s v="Burlington"/>
    <s v="North Carolina"/>
    <n v="27217"/>
    <x v="0"/>
    <x v="786"/>
    <x v="1"/>
    <s v="Art"/>
    <s v="Newell 336"/>
    <n v="23.968"/>
    <n v="7"/>
    <n v="0.2"/>
    <n v="2.6964000000000001"/>
    <m/>
    <n v="7"/>
    <m/>
    <n v="23.968"/>
    <m/>
    <n v="0.2"/>
    <m/>
    <n v="2.6964000000000001"/>
  </r>
  <r>
    <n v="1040"/>
    <s v="CA-2017-121818"/>
    <x v="225"/>
    <s v="11/21/2017"/>
    <s v="First Class"/>
    <s v="JH-15430"/>
    <s v="Jennifer Halladay"/>
    <x v="0"/>
    <s v="United States"/>
    <s v="Burlington"/>
    <s v="North Carolina"/>
    <n v="27217"/>
    <x v="0"/>
    <x v="787"/>
    <x v="1"/>
    <s v="Art"/>
    <s v="Staples in misc. colors"/>
    <n v="28.728000000000002"/>
    <n v="3"/>
    <n v="0.2"/>
    <n v="1.7955000000000001"/>
    <m/>
    <n v="3"/>
    <m/>
    <n v="28.728000000000002"/>
    <m/>
    <n v="0.2"/>
    <m/>
    <n v="1.7955000000000001"/>
  </r>
  <r>
    <n v="1041"/>
    <s v="CA-2016-127670"/>
    <x v="231"/>
    <s v="3/24/2016"/>
    <s v="Standard Class"/>
    <s v="RD-19660"/>
    <s v="Robert Dilbeck"/>
    <x v="3"/>
    <s v="United States"/>
    <s v="Saint Peters"/>
    <s v="Missouri"/>
    <n v="63376"/>
    <x v="2"/>
    <x v="616"/>
    <x v="0"/>
    <s v="Tables"/>
    <s v="Chromcraft Round Conference Tables"/>
    <n v="697.16"/>
    <n v="4"/>
    <n v="0"/>
    <n v="146.40360000000001"/>
    <m/>
    <n v="4"/>
    <m/>
    <n v="697.16"/>
    <m/>
    <n v="0"/>
    <m/>
    <n v="146.40360000000001"/>
  </r>
  <r>
    <n v="1042"/>
    <s v="CA-2016-102981"/>
    <x v="47"/>
    <d v="2016-09-09T00:00:00"/>
    <s v="Second Class"/>
    <s v="MO-17500"/>
    <s v="Mary O'Rourke"/>
    <x v="0"/>
    <s v="United States"/>
    <s v="New York City"/>
    <s v="New York"/>
    <n v="10035"/>
    <x v="3"/>
    <x v="788"/>
    <x v="2"/>
    <s v="Accessories"/>
    <s v="Maxell 4.7GB DVD+RW 3/Pack"/>
    <n v="31.86"/>
    <n v="2"/>
    <n v="0"/>
    <n v="11.151"/>
    <m/>
    <n v="2"/>
    <m/>
    <n v="31.86"/>
    <m/>
    <n v="0"/>
    <m/>
    <n v="11.151"/>
  </r>
  <r>
    <n v="1043"/>
    <s v="CA-2016-102981"/>
    <x v="47"/>
    <d v="2016-09-09T00:00:00"/>
    <s v="Second Class"/>
    <s v="MO-17500"/>
    <s v="Mary O'Rourke"/>
    <x v="0"/>
    <s v="United States"/>
    <s v="New York City"/>
    <s v="New York"/>
    <n v="10035"/>
    <x v="3"/>
    <x v="789"/>
    <x v="0"/>
    <s v="Bookcases"/>
    <s v="Atlantic Metals Mobile 5-Shelf Bookcases, Custom Colors"/>
    <n v="722.35199999999998"/>
    <n v="3"/>
    <n v="0.2"/>
    <n v="90.293999999999997"/>
    <m/>
    <n v="3"/>
    <m/>
    <n v="722.35199999999998"/>
    <m/>
    <n v="0.2"/>
    <m/>
    <n v="90.293999999999997"/>
  </r>
  <r>
    <n v="1044"/>
    <s v="CA-2017-115651"/>
    <x v="362"/>
    <d v="2017-12-07T00:00:00"/>
    <s v="First Class"/>
    <s v="NS-18640"/>
    <s v="Noel Staavos"/>
    <x v="1"/>
    <s v="United States"/>
    <s v="Chicago"/>
    <s v="Illinois"/>
    <n v="60610"/>
    <x v="2"/>
    <x v="790"/>
    <x v="1"/>
    <s v="Art"/>
    <s v="Quartet Alpha White Chalk, 12/Pack"/>
    <n v="8.84"/>
    <n v="5"/>
    <n v="0.2"/>
    <n v="2.9834999999999998"/>
    <m/>
    <n v="5"/>
    <m/>
    <n v="8.84"/>
    <m/>
    <n v="0.2"/>
    <m/>
    <n v="2.9834999999999998"/>
  </r>
  <r>
    <n v="1045"/>
    <s v="CA-2017-115651"/>
    <x v="362"/>
    <d v="2017-12-07T00:00:00"/>
    <s v="First Class"/>
    <s v="NS-18640"/>
    <s v="Noel Staavos"/>
    <x v="1"/>
    <s v="United States"/>
    <s v="Chicago"/>
    <s v="Illinois"/>
    <n v="60610"/>
    <x v="2"/>
    <x v="791"/>
    <x v="1"/>
    <s v="Appliances"/>
    <s v="Belkin F9S820V06 8 Outlet Surge"/>
    <n v="58.463999999999999"/>
    <n v="9"/>
    <n v="0.8"/>
    <n v="-146.16"/>
    <m/>
    <n v="9"/>
    <m/>
    <n v="58.463999999999999"/>
    <m/>
    <n v="0.8"/>
    <m/>
    <n v="-146.16"/>
  </r>
  <r>
    <n v="1046"/>
    <s v="CA-2017-152702"/>
    <x v="386"/>
    <s v="10/16/2017"/>
    <s v="Standard Class"/>
    <s v="SN-20710"/>
    <s v="Steve Nguyen"/>
    <x v="3"/>
    <s v="United States"/>
    <s v="Rockford"/>
    <s v="Illinois"/>
    <n v="61107"/>
    <x v="2"/>
    <x v="792"/>
    <x v="0"/>
    <s v="Chairs"/>
    <s v="Global Stack Chair without Arms, Black"/>
    <n v="254.60400000000001"/>
    <n v="14"/>
    <n v="0.3"/>
    <n v="-18.186"/>
    <m/>
    <n v="14"/>
    <m/>
    <n v="254.60400000000001"/>
    <m/>
    <n v="0.3"/>
    <m/>
    <n v="-18.186"/>
  </r>
  <r>
    <n v="1047"/>
    <s v="CA-2016-169103"/>
    <x v="387"/>
    <s v="3/13/2016"/>
    <s v="Standard Class"/>
    <s v="ZC-21910"/>
    <s v="Zuschuss Carroll"/>
    <x v="0"/>
    <s v="United States"/>
    <s v="Miami"/>
    <s v="Florida"/>
    <n v="33142"/>
    <x v="0"/>
    <x v="638"/>
    <x v="2"/>
    <s v="Phones"/>
    <s v="Cisco Unified IP Phone 7945G VoIP phone"/>
    <n v="1363.96"/>
    <n v="5"/>
    <n v="0.2"/>
    <n v="85.247500000000002"/>
    <m/>
    <n v="5"/>
    <m/>
    <n v="1363.96"/>
    <m/>
    <n v="0.2"/>
    <m/>
    <n v="85.247500000000002"/>
  </r>
  <r>
    <n v="1048"/>
    <s v="CA-2016-169103"/>
    <x v="387"/>
    <s v="3/13/2016"/>
    <s v="Standard Class"/>
    <s v="ZC-21910"/>
    <s v="Zuschuss Carroll"/>
    <x v="0"/>
    <s v="United States"/>
    <s v="Miami"/>
    <s v="Florida"/>
    <n v="33142"/>
    <x v="0"/>
    <x v="101"/>
    <x v="0"/>
    <s v="Furnishings"/>
    <s v="Deflect-o DuraMat Lighweight, Studded, Beveled Mat for Low Pile Carpeting"/>
    <n v="102.36"/>
    <n v="3"/>
    <n v="0.2"/>
    <n v="-3.8384999999999998"/>
    <m/>
    <n v="3"/>
    <m/>
    <n v="102.36"/>
    <m/>
    <n v="0.2"/>
    <m/>
    <n v="-3.8384999999999998"/>
  </r>
  <r>
    <n v="1049"/>
    <s v="CA-2014-139192"/>
    <x v="279"/>
    <d v="2014-01-06T00:00:00"/>
    <s v="Second Class"/>
    <s v="LC-16885"/>
    <s v="Lena Creighton"/>
    <x v="0"/>
    <s v="United States"/>
    <s v="San Francisco"/>
    <s v="California"/>
    <n v="94109"/>
    <x v="1"/>
    <x v="39"/>
    <x v="2"/>
    <s v="Phones"/>
    <s v="Plantronics HL10 Handset Lifter"/>
    <n v="1113.5039999999999"/>
    <n v="12"/>
    <n v="0.2"/>
    <n v="125.2692"/>
    <m/>
    <n v="12"/>
    <m/>
    <n v="1113.5039999999999"/>
    <m/>
    <n v="0.2"/>
    <m/>
    <n v="125.2692"/>
  </r>
  <r>
    <n v="1050"/>
    <s v="CA-2014-139192"/>
    <x v="279"/>
    <d v="2014-01-06T00:00:00"/>
    <s v="Second Class"/>
    <s v="LC-16885"/>
    <s v="Lena Creighton"/>
    <x v="0"/>
    <s v="United States"/>
    <s v="San Francisco"/>
    <s v="California"/>
    <n v="94109"/>
    <x v="1"/>
    <x v="590"/>
    <x v="2"/>
    <s v="Accessories"/>
    <s v="Logitech Wireless Performance Mouse MX for PC and Mac"/>
    <n v="99.99"/>
    <n v="1"/>
    <n v="0"/>
    <n v="37.996200000000002"/>
    <m/>
    <n v="1"/>
    <m/>
    <n v="99.99"/>
    <m/>
    <n v="0"/>
    <m/>
    <n v="37.996200000000002"/>
  </r>
  <r>
    <n v="1051"/>
    <s v="US-2015-153500"/>
    <x v="230"/>
    <d v="2015-05-07T00:00:00"/>
    <s v="First Class"/>
    <s v="DG-13300"/>
    <s v="Deirdre Greer"/>
    <x v="1"/>
    <s v="United States"/>
    <s v="Philadelphia"/>
    <s v="Pennsylvania"/>
    <n v="19134"/>
    <x v="3"/>
    <x v="793"/>
    <x v="0"/>
    <s v="Furnishings"/>
    <s v="Eldon Antistatic Chair Mats for Low to Medium Pile Carpets"/>
    <n v="168.464"/>
    <n v="2"/>
    <n v="0.2"/>
    <n v="-29.481200000000001"/>
    <m/>
    <n v="2"/>
    <m/>
    <n v="168.464"/>
    <m/>
    <n v="0.2"/>
    <m/>
    <n v="-29.481200000000001"/>
  </r>
  <r>
    <n v="1052"/>
    <s v="US-2015-153500"/>
    <x v="230"/>
    <d v="2015-05-07T00:00:00"/>
    <s v="First Class"/>
    <s v="DG-13300"/>
    <s v="Deirdre Greer"/>
    <x v="1"/>
    <s v="United States"/>
    <s v="Philadelphia"/>
    <s v="Pennsylvania"/>
    <n v="19134"/>
    <x v="3"/>
    <x v="794"/>
    <x v="1"/>
    <s v="Paper"/>
    <s v="Important Message Pads, 50 4-1/4 x 5-1/2 Forms per Pad"/>
    <n v="6.72"/>
    <n v="2"/>
    <n v="0.2"/>
    <n v="2.4359999999999999"/>
    <m/>
    <n v="2"/>
    <m/>
    <n v="6.72"/>
    <m/>
    <n v="0.2"/>
    <m/>
    <n v="2.4359999999999999"/>
  </r>
  <r>
    <n v="1053"/>
    <s v="US-2015-153500"/>
    <x v="230"/>
    <d v="2015-05-07T00:00:00"/>
    <s v="First Class"/>
    <s v="DG-13300"/>
    <s v="Deirdre Greer"/>
    <x v="1"/>
    <s v="United States"/>
    <s v="Philadelphia"/>
    <s v="Pennsylvania"/>
    <n v="19134"/>
    <x v="3"/>
    <x v="795"/>
    <x v="0"/>
    <s v="Furnishings"/>
    <s v="Howard Miller 12&quot; Round Wall Clock"/>
    <n v="282.88799999999998"/>
    <n v="9"/>
    <n v="0.2"/>
    <n v="56.577599999999997"/>
    <m/>
    <n v="9"/>
    <m/>
    <n v="282.88799999999998"/>
    <m/>
    <n v="0.2"/>
    <m/>
    <n v="56.577599999999997"/>
  </r>
  <r>
    <n v="1054"/>
    <s v="CA-2015-110667"/>
    <x v="388"/>
    <d v="2015-08-04T00:00:00"/>
    <s v="Standard Class"/>
    <s v="NF-18595"/>
    <s v="Nicole Fjeld"/>
    <x v="3"/>
    <s v="United States"/>
    <s v="New York City"/>
    <s v="New York"/>
    <n v="10009"/>
    <x v="3"/>
    <x v="796"/>
    <x v="1"/>
    <s v="Art"/>
    <s v="DIXON Ticonderoga Erasable Checking Pencils"/>
    <n v="11.16"/>
    <n v="2"/>
    <n v="0"/>
    <n v="4.3524000000000003"/>
    <m/>
    <n v="2"/>
    <m/>
    <n v="11.16"/>
    <m/>
    <n v="0"/>
    <m/>
    <n v="4.3524000000000003"/>
  </r>
  <r>
    <n v="1055"/>
    <s v="CA-2015-110667"/>
    <x v="388"/>
    <d v="2015-08-04T00:00:00"/>
    <s v="Standard Class"/>
    <s v="NF-18595"/>
    <s v="Nicole Fjeld"/>
    <x v="3"/>
    <s v="United States"/>
    <s v="New York City"/>
    <s v="New York"/>
    <n v="10009"/>
    <x v="3"/>
    <x v="797"/>
    <x v="0"/>
    <s v="Furnishings"/>
    <s v="Eldon Advantage Foldable Chair Mats for Low Pile Carpets"/>
    <n v="108.4"/>
    <n v="2"/>
    <n v="0"/>
    <n v="22.763999999999999"/>
    <m/>
    <n v="2"/>
    <m/>
    <n v="108.4"/>
    <m/>
    <n v="0"/>
    <m/>
    <n v="22.763999999999999"/>
  </r>
  <r>
    <n v="1056"/>
    <s v="CA-2015-110667"/>
    <x v="388"/>
    <d v="2015-08-04T00:00:00"/>
    <s v="Standard Class"/>
    <s v="NF-18595"/>
    <s v="Nicole Fjeld"/>
    <x v="3"/>
    <s v="United States"/>
    <s v="New York City"/>
    <s v="New York"/>
    <n v="10009"/>
    <x v="3"/>
    <x v="141"/>
    <x v="1"/>
    <s v="Binders"/>
    <s v="GBC Prestige Therm-A-Bind Covers"/>
    <n v="82.343999999999994"/>
    <n v="3"/>
    <n v="0.2"/>
    <n v="27.7911"/>
    <m/>
    <n v="3"/>
    <m/>
    <n v="82.343999999999994"/>
    <m/>
    <n v="0.2"/>
    <m/>
    <n v="27.7911"/>
  </r>
  <r>
    <n v="1057"/>
    <s v="CA-2015-110667"/>
    <x v="388"/>
    <d v="2015-08-04T00:00:00"/>
    <s v="Standard Class"/>
    <s v="NF-18595"/>
    <s v="Nicole Fjeld"/>
    <x v="3"/>
    <s v="United States"/>
    <s v="New York City"/>
    <s v="New York"/>
    <n v="10009"/>
    <x v="3"/>
    <x v="798"/>
    <x v="1"/>
    <s v="Binders"/>
    <s v="Avery Round Ring Poly Binders"/>
    <n v="9.0879999999999992"/>
    <n v="4"/>
    <n v="0.2"/>
    <n v="3.2944"/>
    <m/>
    <n v="4"/>
    <m/>
    <n v="9.0879999999999992"/>
    <m/>
    <n v="0.2"/>
    <m/>
    <n v="3.2944"/>
  </r>
  <r>
    <n v="1058"/>
    <s v="CA-2017-167150"/>
    <x v="389"/>
    <s v="12/17/2017"/>
    <s v="Standard Class"/>
    <s v="BP-11185"/>
    <s v="Ben Peterman"/>
    <x v="1"/>
    <s v="United States"/>
    <s v="San Diego"/>
    <s v="California"/>
    <n v="92037"/>
    <x v="1"/>
    <x v="799"/>
    <x v="1"/>
    <s v="Binders"/>
    <s v="Avery Hole Reinforcements"/>
    <n v="19.936"/>
    <n v="4"/>
    <n v="0.2"/>
    <n v="7.2267999999999999"/>
    <m/>
    <n v="4"/>
    <m/>
    <n v="19.936"/>
    <m/>
    <n v="0.2"/>
    <m/>
    <n v="7.2267999999999999"/>
  </r>
  <r>
    <n v="1059"/>
    <s v="CA-2017-167150"/>
    <x v="389"/>
    <s v="12/17/2017"/>
    <s v="Standard Class"/>
    <s v="BP-11185"/>
    <s v="Ben Peterman"/>
    <x v="1"/>
    <s v="United States"/>
    <s v="San Diego"/>
    <s v="California"/>
    <n v="92037"/>
    <x v="1"/>
    <x v="800"/>
    <x v="1"/>
    <s v="Binders"/>
    <s v="Wilson Jones Ledger-Size, Piano-Hinge Binder, 2&quot;, Blue"/>
    <n v="65.567999999999998"/>
    <n v="2"/>
    <n v="0.2"/>
    <n v="22.948799999999999"/>
    <m/>
    <n v="2"/>
    <m/>
    <n v="65.567999999999998"/>
    <m/>
    <n v="0.2"/>
    <m/>
    <n v="22.948799999999999"/>
  </r>
  <r>
    <n v="1060"/>
    <s v="CA-2016-105284"/>
    <x v="390"/>
    <d v="2016-01-12T00:00:00"/>
    <s v="Standard Class"/>
    <s v="MG-17650"/>
    <s v="Matthew Grinstein"/>
    <x v="3"/>
    <s v="United States"/>
    <s v="Philadelphia"/>
    <s v="Pennsylvania"/>
    <n v="19143"/>
    <x v="3"/>
    <x v="801"/>
    <x v="1"/>
    <s v="Fasteners"/>
    <s v="Stockwell Gold Paper Clips"/>
    <n v="4.4160000000000004"/>
    <n v="3"/>
    <n v="0.2"/>
    <n v="1.6008"/>
    <m/>
    <n v="3"/>
    <m/>
    <n v="4.4160000000000004"/>
    <m/>
    <n v="0.2"/>
    <m/>
    <n v="1.6008"/>
  </r>
  <r>
    <n v="1061"/>
    <s v="US-2015-125374"/>
    <x v="391"/>
    <s v="3/29/2015"/>
    <s v="Standard Class"/>
    <s v="JD-16060"/>
    <s v="Julia Dunbar"/>
    <x v="0"/>
    <s v="United States"/>
    <s v="Houston"/>
    <s v="Texas"/>
    <n v="77095"/>
    <x v="2"/>
    <x v="389"/>
    <x v="0"/>
    <s v="Chairs"/>
    <s v="Global Deluxe Steno Chair"/>
    <n v="107.77200000000001"/>
    <n v="2"/>
    <n v="0.3"/>
    <n v="-29.252400000000002"/>
    <m/>
    <n v="2"/>
    <m/>
    <n v="107.77200000000001"/>
    <m/>
    <n v="0.3"/>
    <m/>
    <n v="-29.252400000000002"/>
  </r>
  <r>
    <n v="1062"/>
    <s v="CA-2015-161263"/>
    <x v="392"/>
    <s v="4/21/2015"/>
    <s v="Standard Class"/>
    <s v="TS-21160"/>
    <s v="Theresa Swint"/>
    <x v="1"/>
    <s v="United States"/>
    <s v="Toledo"/>
    <s v="Ohio"/>
    <n v="43615"/>
    <x v="3"/>
    <x v="551"/>
    <x v="1"/>
    <s v="Appliances"/>
    <s v="Belkin F9H710-06 7 Outlet SurgeMaster Surge Protector"/>
    <n v="45.216000000000001"/>
    <n v="3"/>
    <n v="0.2"/>
    <n v="4.5216000000000003"/>
    <m/>
    <n v="3"/>
    <m/>
    <n v="45.216000000000001"/>
    <m/>
    <n v="0.2"/>
    <m/>
    <n v="4.5216000000000003"/>
  </r>
  <r>
    <n v="1063"/>
    <s v="CA-2015-161263"/>
    <x v="392"/>
    <s v="4/21/2015"/>
    <s v="Standard Class"/>
    <s v="TS-21160"/>
    <s v="Theresa Swint"/>
    <x v="1"/>
    <s v="United States"/>
    <s v="Toledo"/>
    <s v="Ohio"/>
    <n v="43615"/>
    <x v="3"/>
    <x v="802"/>
    <x v="1"/>
    <s v="Fasteners"/>
    <s v="Super Bands, 12/Pack"/>
    <n v="10.416"/>
    <n v="7"/>
    <n v="0.2"/>
    <n v="-2.2134"/>
    <m/>
    <n v="7"/>
    <m/>
    <n v="10.416"/>
    <m/>
    <n v="0.2"/>
    <m/>
    <n v="-2.2134"/>
  </r>
  <r>
    <n v="1064"/>
    <s v="CA-2015-161263"/>
    <x v="392"/>
    <s v="4/21/2015"/>
    <s v="Standard Class"/>
    <s v="TS-21160"/>
    <s v="Theresa Swint"/>
    <x v="1"/>
    <s v="United States"/>
    <s v="Toledo"/>
    <s v="Ohio"/>
    <n v="43615"/>
    <x v="3"/>
    <x v="346"/>
    <x v="1"/>
    <s v="Art"/>
    <s v="Crayola Colored Pencils"/>
    <n v="7.8719999999999999"/>
    <n v="3"/>
    <n v="0.2"/>
    <n v="1.2791999999999999"/>
    <m/>
    <n v="3"/>
    <m/>
    <n v="7.8719999999999999"/>
    <m/>
    <n v="0.2"/>
    <m/>
    <n v="1.2791999999999999"/>
  </r>
  <r>
    <n v="1065"/>
    <s v="CA-2015-161263"/>
    <x v="392"/>
    <s v="4/21/2015"/>
    <s v="Standard Class"/>
    <s v="TS-21160"/>
    <s v="Theresa Swint"/>
    <x v="1"/>
    <s v="United States"/>
    <s v="Toledo"/>
    <s v="Ohio"/>
    <n v="43615"/>
    <x v="3"/>
    <x v="803"/>
    <x v="2"/>
    <s v="Phones"/>
    <s v="Plantronics 81402"/>
    <n v="118.782"/>
    <n v="3"/>
    <n v="0.4"/>
    <n v="-27.715800000000002"/>
    <m/>
    <n v="3"/>
    <m/>
    <n v="118.782"/>
    <m/>
    <n v="0.4"/>
    <m/>
    <n v="-27.715800000000002"/>
  </r>
  <r>
    <n v="1066"/>
    <s v="CA-2015-161263"/>
    <x v="392"/>
    <s v="4/21/2015"/>
    <s v="Standard Class"/>
    <s v="TS-21160"/>
    <s v="Theresa Swint"/>
    <x v="1"/>
    <s v="United States"/>
    <s v="Toledo"/>
    <s v="Ohio"/>
    <n v="43615"/>
    <x v="3"/>
    <x v="804"/>
    <x v="1"/>
    <s v="Fasteners"/>
    <s v="Assorted Color Push Pins"/>
    <n v="1.448"/>
    <n v="1"/>
    <n v="0.2"/>
    <n v="0.23530000000000001"/>
    <m/>
    <n v="1"/>
    <m/>
    <n v="1.448"/>
    <m/>
    <n v="0.2"/>
    <m/>
    <n v="0.23530000000000001"/>
  </r>
  <r>
    <n v="1067"/>
    <s v="CA-2015-161263"/>
    <x v="392"/>
    <s v="4/21/2015"/>
    <s v="Standard Class"/>
    <s v="TS-21160"/>
    <s v="Theresa Swint"/>
    <x v="1"/>
    <s v="United States"/>
    <s v="Toledo"/>
    <s v="Ohio"/>
    <n v="43615"/>
    <x v="3"/>
    <x v="805"/>
    <x v="1"/>
    <s v="Binders"/>
    <s v="GBC Velobind Prepunched Cover Sets, Regency Series"/>
    <n v="55.47"/>
    <n v="5"/>
    <n v="0.7"/>
    <n v="-46.225000000000001"/>
    <m/>
    <n v="5"/>
    <m/>
    <n v="55.47"/>
    <m/>
    <n v="0.7"/>
    <m/>
    <n v="-46.225000000000001"/>
  </r>
  <r>
    <n v="1068"/>
    <s v="CA-2016-157686"/>
    <x v="393"/>
    <d v="2016-02-10T00:00:00"/>
    <s v="First Class"/>
    <s v="BD-11620"/>
    <s v="Brian DeCherney"/>
    <x v="0"/>
    <s v="United States"/>
    <s v="San Francisco"/>
    <s v="California"/>
    <n v="94122"/>
    <x v="1"/>
    <x v="64"/>
    <x v="0"/>
    <s v="Chairs"/>
    <s v="Global Value Mid-Back Manager's Chair, Gray"/>
    <n v="194.84800000000001"/>
    <n v="4"/>
    <n v="0.2"/>
    <n v="12.178000000000001"/>
    <m/>
    <n v="4"/>
    <m/>
    <n v="194.84800000000001"/>
    <m/>
    <n v="0.2"/>
    <m/>
    <n v="12.178000000000001"/>
  </r>
  <r>
    <n v="1069"/>
    <s v="US-2017-139955"/>
    <x v="394"/>
    <s v="9/30/2017"/>
    <s v="Second Class"/>
    <s v="CM-12160"/>
    <s v="Charles McCrossin"/>
    <x v="0"/>
    <s v="United States"/>
    <s v="Brownsville"/>
    <s v="Texas"/>
    <n v="78521"/>
    <x v="2"/>
    <x v="482"/>
    <x v="1"/>
    <s v="Supplies"/>
    <s v="Staple remover"/>
    <n v="1.744"/>
    <n v="1"/>
    <n v="0.2"/>
    <n v="-0.3488"/>
    <m/>
    <n v="1"/>
    <m/>
    <n v="1.744"/>
    <m/>
    <n v="0.2"/>
    <m/>
    <n v="-0.3488"/>
  </r>
  <r>
    <n v="1070"/>
    <s v="US-2015-150161"/>
    <x v="395"/>
    <s v="7/29/2015"/>
    <s v="Standard Class"/>
    <s v="RB-19795"/>
    <s v="Ross Baird"/>
    <x v="3"/>
    <s v="United States"/>
    <s v="Philadelphia"/>
    <s v="Pennsylvania"/>
    <n v="19143"/>
    <x v="3"/>
    <x v="301"/>
    <x v="1"/>
    <s v="Binders"/>
    <s v="GBC Premium Transparent Covers with Diagonal Lined Pattern"/>
    <n v="25.175999999999998"/>
    <n v="4"/>
    <n v="0.7"/>
    <n v="-18.462399999999999"/>
    <m/>
    <n v="4"/>
    <m/>
    <n v="25.175999999999998"/>
    <m/>
    <n v="0.7"/>
    <m/>
    <n v="-18.462399999999999"/>
  </r>
  <r>
    <n v="1071"/>
    <s v="CA-2015-144652"/>
    <x v="312"/>
    <s v="11/26/2015"/>
    <s v="Standard Class"/>
    <s v="SN-20560"/>
    <s v="Skye Norling"/>
    <x v="3"/>
    <s v="United States"/>
    <s v="Los Angeles"/>
    <s v="California"/>
    <n v="90008"/>
    <x v="1"/>
    <x v="324"/>
    <x v="1"/>
    <s v="Art"/>
    <s v="Newell 333"/>
    <n v="19.46"/>
    <n v="7"/>
    <n v="0"/>
    <n v="5.0595999999999997"/>
    <m/>
    <n v="7"/>
    <m/>
    <n v="19.46"/>
    <m/>
    <n v="0"/>
    <m/>
    <n v="5.0595999999999997"/>
  </r>
  <r>
    <n v="1072"/>
    <s v="CA-2016-152814"/>
    <x v="236"/>
    <d v="2016-02-05T00:00:00"/>
    <s v="Standard Class"/>
    <s v="EH-14005"/>
    <s v="Erica Hernandez"/>
    <x v="3"/>
    <s v="United States"/>
    <s v="Denver"/>
    <s v="Colorado"/>
    <n v="80219"/>
    <x v="1"/>
    <x v="314"/>
    <x v="1"/>
    <s v="Paper"/>
    <s v="Xerox 1881"/>
    <n v="29.472000000000001"/>
    <n v="3"/>
    <n v="0.2"/>
    <n v="9.9467999999999996"/>
    <m/>
    <n v="3"/>
    <m/>
    <n v="29.472000000000001"/>
    <m/>
    <n v="0.2"/>
    <m/>
    <n v="9.9467999999999996"/>
  </r>
  <r>
    <n v="1073"/>
    <s v="CA-2017-106943"/>
    <x v="237"/>
    <s v="11/19/2017"/>
    <s v="Standard Class"/>
    <s v="FO-14305"/>
    <s v="Frank Olsen"/>
    <x v="0"/>
    <s v="United States"/>
    <s v="New York City"/>
    <s v="New York"/>
    <n v="10035"/>
    <x v="3"/>
    <x v="806"/>
    <x v="1"/>
    <s v="Binders"/>
    <s v="3M Organizer Strips"/>
    <n v="8.64"/>
    <n v="2"/>
    <n v="0.2"/>
    <n v="3.024"/>
    <m/>
    <n v="2"/>
    <m/>
    <n v="8.64"/>
    <m/>
    <n v="0.2"/>
    <m/>
    <n v="3.024"/>
  </r>
  <r>
    <n v="1074"/>
    <s v="CA-2016-134348"/>
    <x v="396"/>
    <s v="11/19/2016"/>
    <s v="Standard Class"/>
    <s v="MS-17710"/>
    <s v="Maurice Satty"/>
    <x v="0"/>
    <s v="United States"/>
    <s v="Mesa"/>
    <s v="Arizona"/>
    <n v="85204"/>
    <x v="1"/>
    <x v="807"/>
    <x v="1"/>
    <s v="Binders"/>
    <s v="Avery Durable Slant Ring Binders With Label Holder"/>
    <n v="6.27"/>
    <n v="5"/>
    <n v="0.7"/>
    <n v="-4.5979999999999999"/>
    <m/>
    <n v="5"/>
    <m/>
    <n v="6.27"/>
    <m/>
    <n v="0.7"/>
    <m/>
    <n v="-4.5979999999999999"/>
  </r>
  <r>
    <n v="1075"/>
    <s v="CA-2016-134348"/>
    <x v="396"/>
    <s v="11/19/2016"/>
    <s v="Standard Class"/>
    <s v="MS-17710"/>
    <s v="Maurice Satty"/>
    <x v="0"/>
    <s v="United States"/>
    <s v="Mesa"/>
    <s v="Arizona"/>
    <n v="85204"/>
    <x v="1"/>
    <x v="255"/>
    <x v="1"/>
    <s v="Binders"/>
    <s v="Round Ring Binders"/>
    <n v="4.3680000000000003"/>
    <n v="7"/>
    <n v="0.7"/>
    <n v="-3.3488000000000002"/>
    <m/>
    <n v="7"/>
    <m/>
    <n v="4.3680000000000003"/>
    <m/>
    <n v="0.7"/>
    <m/>
    <n v="-3.3488000000000002"/>
  </r>
  <r>
    <n v="1076"/>
    <s v="CA-2016-134348"/>
    <x v="396"/>
    <s v="11/19/2016"/>
    <s v="Standard Class"/>
    <s v="MS-17710"/>
    <s v="Maurice Satty"/>
    <x v="0"/>
    <s v="United States"/>
    <s v="Mesa"/>
    <s v="Arizona"/>
    <n v="85204"/>
    <x v="1"/>
    <x v="808"/>
    <x v="2"/>
    <s v="Accessories"/>
    <s v="Micropad Numeric Keypads"/>
    <n v="31.984000000000002"/>
    <n v="2"/>
    <n v="0.2"/>
    <n v="1.9990000000000001"/>
    <m/>
    <n v="2"/>
    <m/>
    <n v="31.984000000000002"/>
    <m/>
    <n v="0.2"/>
    <m/>
    <n v="1.9990000000000001"/>
  </r>
  <r>
    <n v="1077"/>
    <s v="CA-2016-161781"/>
    <x v="321"/>
    <s v="9/30/2016"/>
    <s v="First Class"/>
    <s v="CC-12100"/>
    <s v="Chad Cunningham"/>
    <x v="3"/>
    <s v="United States"/>
    <s v="Columbus"/>
    <s v="Indiana"/>
    <n v="47201"/>
    <x v="2"/>
    <x v="809"/>
    <x v="1"/>
    <s v="Art"/>
    <s v="Newell 328"/>
    <n v="40.880000000000003"/>
    <n v="7"/>
    <n v="0"/>
    <n v="10.6288"/>
    <m/>
    <n v="7"/>
    <m/>
    <n v="40.880000000000003"/>
    <m/>
    <n v="0"/>
    <m/>
    <n v="10.6288"/>
  </r>
  <r>
    <n v="1078"/>
    <s v="CA-2017-132521"/>
    <x v="397"/>
    <s v="9/25/2017"/>
    <s v="Second Class"/>
    <s v="DW-13540"/>
    <s v="Don Weiss"/>
    <x v="0"/>
    <s v="United States"/>
    <s v="Seattle"/>
    <s v="Washington"/>
    <n v="98105"/>
    <x v="1"/>
    <x v="810"/>
    <x v="1"/>
    <s v="Appliances"/>
    <s v="Belkin 8 Outlet SurgeMaster II Gold Surge Protector"/>
    <n v="119.96"/>
    <n v="2"/>
    <n v="0"/>
    <n v="33.588799999999999"/>
    <m/>
    <n v="2"/>
    <m/>
    <n v="119.96"/>
    <m/>
    <n v="0"/>
    <m/>
    <n v="33.588799999999999"/>
  </r>
  <r>
    <n v="1079"/>
    <s v="CA-2017-132521"/>
    <x v="397"/>
    <s v="9/25/2017"/>
    <s v="Second Class"/>
    <s v="DW-13540"/>
    <s v="Don Weiss"/>
    <x v="0"/>
    <s v="United States"/>
    <s v="Seattle"/>
    <s v="Washington"/>
    <n v="98105"/>
    <x v="1"/>
    <x v="470"/>
    <x v="1"/>
    <s v="Storage"/>
    <s v="Sterilite Officeware Hinged File Box"/>
    <n v="31.44"/>
    <n v="3"/>
    <n v="0"/>
    <n v="8.4887999999999995"/>
    <m/>
    <n v="3"/>
    <m/>
    <n v="31.44"/>
    <m/>
    <n v="0"/>
    <m/>
    <n v="8.4887999999999995"/>
  </r>
  <r>
    <n v="1080"/>
    <s v="CA-2017-132521"/>
    <x v="397"/>
    <s v="9/25/2017"/>
    <s v="Second Class"/>
    <s v="DW-13540"/>
    <s v="Don Weiss"/>
    <x v="0"/>
    <s v="United States"/>
    <s v="Seattle"/>
    <s v="Washington"/>
    <n v="98105"/>
    <x v="1"/>
    <x v="480"/>
    <x v="1"/>
    <s v="Binders"/>
    <s v="Avery Printable Repositionable Plastic Tabs"/>
    <n v="6.88"/>
    <n v="1"/>
    <n v="0.2"/>
    <n v="2.3220000000000001"/>
    <m/>
    <n v="1"/>
    <m/>
    <n v="6.88"/>
    <m/>
    <n v="0.2"/>
    <m/>
    <n v="2.3220000000000001"/>
  </r>
  <r>
    <n v="1081"/>
    <s v="CA-2015-110016"/>
    <x v="239"/>
    <d v="2015-04-12T00:00:00"/>
    <s v="Standard Class"/>
    <s v="BT-11395"/>
    <s v="Bill Tyler"/>
    <x v="1"/>
    <s v="United States"/>
    <s v="Detroit"/>
    <s v="Michigan"/>
    <n v="48227"/>
    <x v="2"/>
    <x v="811"/>
    <x v="1"/>
    <s v="Paper"/>
    <s v="Easy-staple paper"/>
    <n v="19.920000000000002"/>
    <n v="4"/>
    <n v="0"/>
    <n v="9.3623999999999992"/>
    <m/>
    <n v="4"/>
    <m/>
    <n v="19.920000000000002"/>
    <m/>
    <n v="0"/>
    <m/>
    <n v="9.3623999999999992"/>
  </r>
  <r>
    <n v="1082"/>
    <s v="CA-2015-110016"/>
    <x v="239"/>
    <d v="2015-04-12T00:00:00"/>
    <s v="Standard Class"/>
    <s v="BT-11395"/>
    <s v="Bill Tyler"/>
    <x v="1"/>
    <s v="United States"/>
    <s v="Detroit"/>
    <s v="Michigan"/>
    <n v="48227"/>
    <x v="2"/>
    <x v="812"/>
    <x v="0"/>
    <s v="Chairs"/>
    <s v="Global High-Back Leather Tilter, Burgundy"/>
    <n v="1106.9100000000001"/>
    <n v="9"/>
    <n v="0"/>
    <n v="121.76009999999999"/>
    <m/>
    <n v="9"/>
    <m/>
    <n v="1106.9100000000001"/>
    <m/>
    <n v="0"/>
    <m/>
    <n v="121.76009999999999"/>
  </r>
  <r>
    <n v="1083"/>
    <s v="US-2016-143819"/>
    <x v="398"/>
    <d v="2016-05-03T00:00:00"/>
    <s v="Standard Class"/>
    <s v="KD-16270"/>
    <s v="Karen Daniels"/>
    <x v="0"/>
    <s v="United States"/>
    <s v="Yonkers"/>
    <s v="New York"/>
    <n v="10701"/>
    <x v="3"/>
    <x v="616"/>
    <x v="0"/>
    <s v="Tables"/>
    <s v="Chromcraft Round Conference Tables"/>
    <n v="836.59199999999998"/>
    <n v="8"/>
    <n v="0.4"/>
    <n v="-264.92079999999999"/>
    <m/>
    <n v="8"/>
    <m/>
    <n v="836.59199999999998"/>
    <m/>
    <n v="0.4"/>
    <m/>
    <n v="-264.92079999999999"/>
  </r>
  <r>
    <n v="1084"/>
    <s v="US-2016-143819"/>
    <x v="398"/>
    <d v="2016-05-03T00:00:00"/>
    <s v="Standard Class"/>
    <s v="KD-16270"/>
    <s v="Karen Daniels"/>
    <x v="0"/>
    <s v="United States"/>
    <s v="Yonkers"/>
    <s v="New York"/>
    <n v="10701"/>
    <x v="3"/>
    <x v="813"/>
    <x v="1"/>
    <s v="Paper"/>
    <s v="Easy-staple paper"/>
    <n v="26.38"/>
    <n v="1"/>
    <n v="0"/>
    <n v="12.1348"/>
    <m/>
    <n v="1"/>
    <m/>
    <n v="26.38"/>
    <m/>
    <n v="0"/>
    <m/>
    <n v="12.1348"/>
  </r>
  <r>
    <n v="1085"/>
    <s v="US-2016-143819"/>
    <x v="398"/>
    <d v="2016-05-03T00:00:00"/>
    <s v="Standard Class"/>
    <s v="KD-16270"/>
    <s v="Karen Daniels"/>
    <x v="0"/>
    <s v="United States"/>
    <s v="Yonkers"/>
    <s v="New York"/>
    <n v="10701"/>
    <x v="3"/>
    <x v="245"/>
    <x v="1"/>
    <s v="Storage"/>
    <s v="Adjustable Depth Letter/Legal Cart"/>
    <n v="362.92"/>
    <n v="2"/>
    <n v="0"/>
    <n v="105.24679999999999"/>
    <m/>
    <n v="2"/>
    <m/>
    <n v="362.92"/>
    <m/>
    <n v="0"/>
    <m/>
    <n v="105.24679999999999"/>
  </r>
  <r>
    <n v="1086"/>
    <s v="US-2016-143819"/>
    <x v="398"/>
    <d v="2016-05-03T00:00:00"/>
    <s v="Standard Class"/>
    <s v="KD-16270"/>
    <s v="Karen Daniels"/>
    <x v="0"/>
    <s v="United States"/>
    <s v="Yonkers"/>
    <s v="New York"/>
    <n v="10701"/>
    <x v="3"/>
    <x v="814"/>
    <x v="2"/>
    <s v="Machines"/>
    <s v="Ativa V4110MDD Micro-Cut Shredder"/>
    <n v="4899.93"/>
    <n v="7"/>
    <n v="0"/>
    <n v="2400.9657000000002"/>
    <m/>
    <n v="7"/>
    <m/>
    <n v="4899.93"/>
    <m/>
    <n v="0"/>
    <m/>
    <n v="2400.9657000000002"/>
  </r>
  <r>
    <n v="1087"/>
    <s v="CA-2016-167584"/>
    <x v="399"/>
    <d v="2016-12-08T00:00:00"/>
    <s v="Same Day"/>
    <s v="LC-16870"/>
    <s v="Lena Cacioppo"/>
    <x v="0"/>
    <s v="United States"/>
    <s v="Des Moines"/>
    <s v="Iowa"/>
    <n v="50315"/>
    <x v="2"/>
    <x v="815"/>
    <x v="1"/>
    <s v="Paper"/>
    <s v="Xerox 224"/>
    <n v="6.48"/>
    <n v="1"/>
    <n v="0"/>
    <n v="3.1103999999999998"/>
    <m/>
    <n v="1"/>
    <m/>
    <n v="6.48"/>
    <m/>
    <n v="0"/>
    <m/>
    <n v="3.1103999999999998"/>
  </r>
  <r>
    <n v="1088"/>
    <s v="CA-2016-166163"/>
    <x v="243"/>
    <s v="8/20/2016"/>
    <s v="Second Class"/>
    <s v="CY-12745"/>
    <s v="Craig Yedwab"/>
    <x v="1"/>
    <s v="United States"/>
    <s v="Oakland"/>
    <s v="California"/>
    <n v="94601"/>
    <x v="1"/>
    <x v="173"/>
    <x v="2"/>
    <s v="Phones"/>
    <s v="Nokia Lumia 521 (T-Mobile)"/>
    <n v="71.975999999999999"/>
    <n v="3"/>
    <n v="0.2"/>
    <n v="7.1976000000000004"/>
    <m/>
    <n v="3"/>
    <m/>
    <n v="71.975999999999999"/>
    <m/>
    <n v="0.2"/>
    <m/>
    <n v="7.1976000000000004"/>
  </r>
  <r>
    <n v="1089"/>
    <s v="CA-2016-166163"/>
    <x v="243"/>
    <s v="8/20/2016"/>
    <s v="Second Class"/>
    <s v="CY-12745"/>
    <s v="Craig Yedwab"/>
    <x v="1"/>
    <s v="United States"/>
    <s v="Oakland"/>
    <s v="California"/>
    <n v="94601"/>
    <x v="1"/>
    <x v="816"/>
    <x v="1"/>
    <s v="Labels"/>
    <s v="Avery 488"/>
    <n v="3.15"/>
    <n v="1"/>
    <n v="0"/>
    <n v="1.512"/>
    <m/>
    <n v="1"/>
    <m/>
    <n v="3.15"/>
    <m/>
    <n v="0"/>
    <m/>
    <n v="1.512"/>
  </r>
  <r>
    <n v="1090"/>
    <s v="CA-2017-158407"/>
    <x v="400"/>
    <d v="2017-10-06T00:00:00"/>
    <s v="Standard Class"/>
    <s v="LW-16990"/>
    <s v="Lindsay Williams"/>
    <x v="1"/>
    <s v="United States"/>
    <s v="Monroe"/>
    <s v="North Carolina"/>
    <n v="28110"/>
    <x v="0"/>
    <x v="296"/>
    <x v="0"/>
    <s v="Furnishings"/>
    <s v="Telescoping Adjustable Floor Lamp"/>
    <n v="31.984000000000002"/>
    <n v="2"/>
    <n v="0.2"/>
    <n v="1.9990000000000001"/>
    <m/>
    <n v="2"/>
    <m/>
    <n v="31.984000000000002"/>
    <m/>
    <n v="0.2"/>
    <m/>
    <n v="1.9990000000000001"/>
  </r>
  <r>
    <n v="1091"/>
    <s v="CA-2017-158407"/>
    <x v="400"/>
    <d v="2017-10-06T00:00:00"/>
    <s v="Standard Class"/>
    <s v="LW-16990"/>
    <s v="Lindsay Williams"/>
    <x v="1"/>
    <s v="United States"/>
    <s v="Monroe"/>
    <s v="North Carolina"/>
    <n v="28110"/>
    <x v="0"/>
    <x v="817"/>
    <x v="2"/>
    <s v="Phones"/>
    <s v="Innergie mMini Combo Duo USB Travel Charging Kit"/>
    <n v="71.983999999999995"/>
    <n v="2"/>
    <n v="0.2"/>
    <n v="25.194400000000002"/>
    <m/>
    <n v="2"/>
    <m/>
    <n v="71.983999999999995"/>
    <m/>
    <n v="0.2"/>
    <m/>
    <n v="25.194400000000002"/>
  </r>
  <r>
    <n v="1092"/>
    <s v="CA-2015-143490"/>
    <x v="401"/>
    <s v="12/13/2015"/>
    <s v="Standard Class"/>
    <s v="NP-18325"/>
    <s v="Naresj Patel"/>
    <x v="0"/>
    <s v="United States"/>
    <s v="San Diego"/>
    <s v="California"/>
    <n v="92105"/>
    <x v="1"/>
    <x v="818"/>
    <x v="1"/>
    <s v="Art"/>
    <s v="Stanley Contemporary Battery Pencil Sharpeners"/>
    <n v="120.15"/>
    <n v="9"/>
    <n v="0"/>
    <n v="33.642000000000003"/>
    <m/>
    <n v="9"/>
    <m/>
    <n v="120.15"/>
    <m/>
    <n v="0"/>
    <m/>
    <n v="33.642000000000003"/>
  </r>
  <r>
    <n v="1093"/>
    <s v="CA-2015-143490"/>
    <x v="401"/>
    <s v="12/13/2015"/>
    <s v="Standard Class"/>
    <s v="NP-18325"/>
    <s v="Naresj Patel"/>
    <x v="0"/>
    <s v="United States"/>
    <s v="San Diego"/>
    <s v="California"/>
    <n v="92105"/>
    <x v="1"/>
    <x v="819"/>
    <x v="2"/>
    <s v="Phones"/>
    <s v="AT&amp;T 1080 Corded phone"/>
    <n v="219.184"/>
    <n v="2"/>
    <n v="0.2"/>
    <n v="19.178599999999999"/>
    <m/>
    <n v="2"/>
    <m/>
    <n v="219.184"/>
    <m/>
    <n v="0.2"/>
    <m/>
    <n v="19.178599999999999"/>
  </r>
  <r>
    <n v="1094"/>
    <s v="CA-2015-165085"/>
    <x v="17"/>
    <s v="12/31/2015"/>
    <s v="Standard Class"/>
    <s v="BT-11485"/>
    <s v="Brad Thomas"/>
    <x v="3"/>
    <s v="United States"/>
    <s v="Clinton"/>
    <s v="Maryland"/>
    <n v="20735"/>
    <x v="3"/>
    <x v="820"/>
    <x v="1"/>
    <s v="Paper"/>
    <s v="Xerox 1950"/>
    <n v="28.9"/>
    <n v="5"/>
    <n v="0"/>
    <n v="14.161"/>
    <m/>
    <n v="5"/>
    <m/>
    <n v="28.9"/>
    <m/>
    <n v="0"/>
    <m/>
    <n v="14.161"/>
  </r>
  <r>
    <n v="1095"/>
    <s v="CA-2015-165085"/>
    <x v="17"/>
    <s v="12/31/2015"/>
    <s v="Standard Class"/>
    <s v="BT-11485"/>
    <s v="Brad Thomas"/>
    <x v="3"/>
    <s v="United States"/>
    <s v="Clinton"/>
    <s v="Maryland"/>
    <n v="20735"/>
    <x v="3"/>
    <x v="159"/>
    <x v="1"/>
    <s v="Appliances"/>
    <s v="Kensington 7 Outlet MasterPiece Power Center"/>
    <n v="355.96"/>
    <n v="2"/>
    <n v="0"/>
    <n v="103.22839999999999"/>
    <m/>
    <n v="2"/>
    <m/>
    <n v="355.96"/>
    <m/>
    <n v="0"/>
    <m/>
    <n v="103.22839999999999"/>
  </r>
  <r>
    <n v="1096"/>
    <s v="CA-2017-160423"/>
    <x v="276"/>
    <s v="1/26/2017"/>
    <s v="Standard Class"/>
    <s v="PS-19045"/>
    <s v="Penelope Sewall"/>
    <x v="3"/>
    <s v="United States"/>
    <s v="Charlotte"/>
    <s v="North Carolina"/>
    <n v="28205"/>
    <x v="0"/>
    <x v="821"/>
    <x v="1"/>
    <s v="Storage"/>
    <s v="Fellowes Mobile File Cart, Black"/>
    <n v="348.20800000000003"/>
    <n v="7"/>
    <n v="0.2"/>
    <n v="30.4682"/>
    <m/>
    <n v="7"/>
    <m/>
    <n v="348.20800000000003"/>
    <m/>
    <n v="0.2"/>
    <m/>
    <n v="30.4682"/>
  </r>
  <r>
    <n v="1097"/>
    <s v="CA-2017-160423"/>
    <x v="276"/>
    <s v="1/26/2017"/>
    <s v="Standard Class"/>
    <s v="PS-19045"/>
    <s v="Penelope Sewall"/>
    <x v="3"/>
    <s v="United States"/>
    <s v="Charlotte"/>
    <s v="North Carolina"/>
    <n v="28205"/>
    <x v="0"/>
    <x v="822"/>
    <x v="1"/>
    <s v="Binders"/>
    <s v="GBC Recycled VeloBinder Covers"/>
    <n v="35.783999999999999"/>
    <n v="7"/>
    <n v="0.7"/>
    <n v="-28.627199999999998"/>
    <m/>
    <n v="7"/>
    <m/>
    <n v="35.783999999999999"/>
    <m/>
    <n v="0.7"/>
    <m/>
    <n v="-28.627199999999998"/>
  </r>
  <r>
    <n v="1098"/>
    <s v="CA-2014-159338"/>
    <x v="402"/>
    <s v="6/28/2014"/>
    <s v="First Class"/>
    <s v="NS-18640"/>
    <s v="Noel Staavos"/>
    <x v="1"/>
    <s v="United States"/>
    <s v="Los Angeles"/>
    <s v="California"/>
    <n v="90049"/>
    <x v="1"/>
    <x v="823"/>
    <x v="0"/>
    <s v="Tables"/>
    <s v="Hon 4060 Series Tables"/>
    <n v="447.84"/>
    <n v="5"/>
    <n v="0.2"/>
    <n v="11.196"/>
    <m/>
    <n v="5"/>
    <m/>
    <n v="447.84"/>
    <m/>
    <n v="0.2"/>
    <m/>
    <n v="11.196"/>
  </r>
  <r>
    <n v="1099"/>
    <s v="CA-2016-107216"/>
    <x v="403"/>
    <s v="6/17/2016"/>
    <s v="First Class"/>
    <s v="PV-18985"/>
    <s v="Paul Van Hugh"/>
    <x v="3"/>
    <s v="United States"/>
    <s v="San Francisco"/>
    <s v="California"/>
    <n v="94122"/>
    <x v="1"/>
    <x v="824"/>
    <x v="1"/>
    <s v="Art"/>
    <s v="Newell 326"/>
    <n v="7.04"/>
    <n v="4"/>
    <n v="0"/>
    <n v="2.0415999999999999"/>
    <m/>
    <n v="4"/>
    <m/>
    <n v="7.04"/>
    <m/>
    <n v="0"/>
    <m/>
    <n v="2.0415999999999999"/>
  </r>
  <r>
    <n v="1100"/>
    <s v="CA-2016-107216"/>
    <x v="403"/>
    <s v="6/17/2016"/>
    <s v="First Class"/>
    <s v="PV-18985"/>
    <s v="Paul Van Hugh"/>
    <x v="3"/>
    <s v="United States"/>
    <s v="San Francisco"/>
    <s v="California"/>
    <n v="94122"/>
    <x v="1"/>
    <x v="396"/>
    <x v="0"/>
    <s v="Furnishings"/>
    <s v="GE General Purpose, Extra Long Life, Showcase &amp; Floodlight Incandescent Bulbs"/>
    <n v="8.73"/>
    <n v="3"/>
    <n v="0"/>
    <n v="4.1031000000000004"/>
    <m/>
    <n v="3"/>
    <m/>
    <n v="8.73"/>
    <m/>
    <n v="0"/>
    <m/>
    <n v="4.1031000000000004"/>
  </r>
  <r>
    <n v="1101"/>
    <s v="CA-2016-107216"/>
    <x v="403"/>
    <s v="6/17/2016"/>
    <s v="First Class"/>
    <s v="PV-18985"/>
    <s v="Paul Van Hugh"/>
    <x v="3"/>
    <s v="United States"/>
    <s v="San Francisco"/>
    <s v="California"/>
    <n v="94122"/>
    <x v="1"/>
    <x v="825"/>
    <x v="2"/>
    <s v="Accessories"/>
    <s v="Logitech ClearChat Comfort/USB Headset H390"/>
    <n v="29.29"/>
    <n v="1"/>
    <n v="0"/>
    <n v="9.6656999999999993"/>
    <m/>
    <n v="1"/>
    <m/>
    <n v="29.29"/>
    <m/>
    <n v="0"/>
    <m/>
    <n v="9.6656999999999993"/>
  </r>
  <r>
    <n v="1102"/>
    <s v="CA-2016-107216"/>
    <x v="403"/>
    <s v="6/17/2016"/>
    <s v="First Class"/>
    <s v="PV-18985"/>
    <s v="Paul Van Hugh"/>
    <x v="3"/>
    <s v="United States"/>
    <s v="San Francisco"/>
    <s v="California"/>
    <n v="94122"/>
    <x v="1"/>
    <x v="826"/>
    <x v="1"/>
    <s v="Art"/>
    <s v="Newell 346"/>
    <n v="8.64"/>
    <n v="3"/>
    <n v="0"/>
    <n v="2.5055999999999998"/>
    <m/>
    <n v="3"/>
    <m/>
    <n v="8.64"/>
    <m/>
    <n v="0"/>
    <m/>
    <n v="2.5055999999999998"/>
  </r>
  <r>
    <n v="1103"/>
    <s v="US-2017-145863"/>
    <x v="81"/>
    <s v="4/27/2017"/>
    <s v="Standard Class"/>
    <s v="RP-19390"/>
    <s v="Resi Pölking"/>
    <x v="0"/>
    <s v="United States"/>
    <s v="Houston"/>
    <s v="Texas"/>
    <n v="77041"/>
    <x v="2"/>
    <x v="307"/>
    <x v="1"/>
    <s v="Binders"/>
    <s v="Avery Non-Stick Binders"/>
    <n v="2.694"/>
    <n v="3"/>
    <n v="0.8"/>
    <n v="-4.7145000000000001"/>
    <m/>
    <n v="3"/>
    <m/>
    <n v="2.694"/>
    <m/>
    <n v="0.8"/>
    <m/>
    <n v="-4.7145000000000001"/>
  </r>
  <r>
    <n v="1104"/>
    <s v="US-2017-145863"/>
    <x v="81"/>
    <s v="4/27/2017"/>
    <s v="Standard Class"/>
    <s v="RP-19390"/>
    <s v="Resi Pölking"/>
    <x v="0"/>
    <s v="United States"/>
    <s v="Houston"/>
    <s v="Texas"/>
    <n v="77041"/>
    <x v="2"/>
    <x v="766"/>
    <x v="1"/>
    <s v="Binders"/>
    <s v="UniKeep View Case Binders"/>
    <n v="2.9340000000000002"/>
    <n v="3"/>
    <n v="0.8"/>
    <n v="-4.9878"/>
    <m/>
    <n v="3"/>
    <m/>
    <n v="2.9340000000000002"/>
    <m/>
    <n v="0.8"/>
    <m/>
    <n v="-4.9878"/>
  </r>
  <r>
    <n v="1105"/>
    <s v="CA-2016-112340"/>
    <x v="147"/>
    <s v="10/27/2016"/>
    <s v="Standard Class"/>
    <s v="NM-18520"/>
    <s v="Neoma Murray"/>
    <x v="0"/>
    <s v="United States"/>
    <s v="Riverside"/>
    <s v="California"/>
    <n v="92503"/>
    <x v="1"/>
    <x v="827"/>
    <x v="1"/>
    <s v="Paper"/>
    <s v="Rediform Wirebound &quot;Phone Memo&quot; Message Book, 11 x 5-3/4"/>
    <n v="22.92"/>
    <n v="3"/>
    <n v="0"/>
    <n v="11.2308"/>
    <m/>
    <n v="3"/>
    <m/>
    <n v="22.92"/>
    <m/>
    <n v="0"/>
    <m/>
    <n v="11.2308"/>
  </r>
  <r>
    <n v="1106"/>
    <s v="US-2016-110156"/>
    <x v="258"/>
    <s v="11/24/2016"/>
    <s v="Standard Class"/>
    <s v="EH-13945"/>
    <s v="Eric Hoffmann"/>
    <x v="0"/>
    <s v="United States"/>
    <s v="Houston"/>
    <s v="Texas"/>
    <n v="77041"/>
    <x v="2"/>
    <x v="193"/>
    <x v="1"/>
    <s v="Storage"/>
    <s v="Tennsco Lockers, Gray"/>
    <n v="100.70399999999999"/>
    <n v="6"/>
    <n v="0.2"/>
    <n v="-16.3644"/>
    <m/>
    <n v="6"/>
    <m/>
    <n v="100.70399999999999"/>
    <m/>
    <n v="0.2"/>
    <m/>
    <n v="-16.3644"/>
  </r>
  <r>
    <n v="1107"/>
    <s v="US-2016-110156"/>
    <x v="258"/>
    <s v="11/24/2016"/>
    <s v="Standard Class"/>
    <s v="EH-13945"/>
    <s v="Eric Hoffmann"/>
    <x v="0"/>
    <s v="United States"/>
    <s v="Houston"/>
    <s v="Texas"/>
    <n v="77041"/>
    <x v="2"/>
    <x v="396"/>
    <x v="0"/>
    <s v="Furnishings"/>
    <s v="GE General Purpose, Extra Long Life, Showcase &amp; Floodlight Incandescent Bulbs"/>
    <n v="2.3279999999999998"/>
    <n v="2"/>
    <n v="0.6"/>
    <n v="-0.75660000000000005"/>
    <m/>
    <n v="2"/>
    <m/>
    <n v="2.3279999999999998"/>
    <m/>
    <n v="0.6"/>
    <m/>
    <n v="-0.75660000000000005"/>
  </r>
  <r>
    <n v="1108"/>
    <s v="US-2016-110156"/>
    <x v="258"/>
    <s v="11/24/2016"/>
    <s v="Standard Class"/>
    <s v="EH-13945"/>
    <s v="Eric Hoffmann"/>
    <x v="0"/>
    <s v="United States"/>
    <s v="Houston"/>
    <s v="Texas"/>
    <n v="77041"/>
    <x v="2"/>
    <x v="828"/>
    <x v="1"/>
    <s v="Binders"/>
    <s v="GBC Standard Recycled Report Covers, Clear Plastic Sheets"/>
    <n v="10.78"/>
    <n v="5"/>
    <n v="0.8"/>
    <n v="-17.248000000000001"/>
    <m/>
    <n v="5"/>
    <m/>
    <n v="10.78"/>
    <m/>
    <n v="0.8"/>
    <m/>
    <n v="-17.248000000000001"/>
  </r>
  <r>
    <n v="1109"/>
    <s v="US-2016-110156"/>
    <x v="258"/>
    <s v="11/24/2016"/>
    <s v="Standard Class"/>
    <s v="EH-13945"/>
    <s v="Eric Hoffmann"/>
    <x v="0"/>
    <s v="United States"/>
    <s v="Houston"/>
    <s v="Texas"/>
    <n v="77041"/>
    <x v="2"/>
    <x v="829"/>
    <x v="1"/>
    <s v="Fasteners"/>
    <s v="Staples"/>
    <n v="58.368000000000002"/>
    <n v="12"/>
    <n v="0.2"/>
    <n v="21.888000000000002"/>
    <m/>
    <n v="12"/>
    <m/>
    <n v="58.368000000000002"/>
    <m/>
    <n v="0.2"/>
    <m/>
    <n v="21.888000000000002"/>
  </r>
  <r>
    <n v="1110"/>
    <s v="US-2016-110156"/>
    <x v="258"/>
    <s v="11/24/2016"/>
    <s v="Standard Class"/>
    <s v="EH-13945"/>
    <s v="Eric Hoffmann"/>
    <x v="0"/>
    <s v="United States"/>
    <s v="Houston"/>
    <s v="Texas"/>
    <n v="77041"/>
    <x v="2"/>
    <x v="830"/>
    <x v="1"/>
    <s v="Envelopes"/>
    <s v="Recycled Interoffice Envelopes with Re-Use-A-Seal Closure, 10 x 13"/>
    <n v="40.968000000000004"/>
    <n v="3"/>
    <n v="0.2"/>
    <n v="13.826700000000001"/>
    <m/>
    <n v="3"/>
    <m/>
    <n v="40.968000000000004"/>
    <m/>
    <n v="0.2"/>
    <m/>
    <n v="13.826700000000001"/>
  </r>
  <r>
    <n v="1111"/>
    <s v="US-2016-110156"/>
    <x v="258"/>
    <s v="11/24/2016"/>
    <s v="Standard Class"/>
    <s v="EH-13945"/>
    <s v="Eric Hoffmann"/>
    <x v="0"/>
    <s v="United States"/>
    <s v="Houston"/>
    <s v="Texas"/>
    <n v="77041"/>
    <x v="2"/>
    <x v="831"/>
    <x v="2"/>
    <s v="Phones"/>
    <s v="invisibleSHIELD by ZAGG Smudge-Free Screen Protector"/>
    <n v="71.959999999999994"/>
    <n v="5"/>
    <n v="0.2"/>
    <n v="25.186"/>
    <m/>
    <n v="5"/>
    <m/>
    <n v="71.959999999999994"/>
    <m/>
    <n v="0.2"/>
    <m/>
    <n v="25.186"/>
  </r>
  <r>
    <n v="1112"/>
    <s v="US-2016-110156"/>
    <x v="258"/>
    <s v="11/24/2016"/>
    <s v="Standard Class"/>
    <s v="EH-13945"/>
    <s v="Eric Hoffmann"/>
    <x v="0"/>
    <s v="United States"/>
    <s v="Houston"/>
    <s v="Texas"/>
    <n v="77041"/>
    <x v="2"/>
    <x v="832"/>
    <x v="1"/>
    <s v="Paper"/>
    <s v="Xerox 1905"/>
    <n v="10.368"/>
    <n v="2"/>
    <n v="0.2"/>
    <n v="3.6288"/>
    <m/>
    <n v="2"/>
    <m/>
    <n v="10.368"/>
    <m/>
    <n v="0.2"/>
    <m/>
    <n v="3.6288"/>
  </r>
  <r>
    <n v="1113"/>
    <s v="US-2016-110156"/>
    <x v="258"/>
    <s v="11/24/2016"/>
    <s v="Standard Class"/>
    <s v="EH-13945"/>
    <s v="Eric Hoffmann"/>
    <x v="0"/>
    <s v="United States"/>
    <s v="Houston"/>
    <s v="Texas"/>
    <n v="77041"/>
    <x v="2"/>
    <x v="98"/>
    <x v="1"/>
    <s v="Binders"/>
    <s v="Avery Hidden Tab Dividers for Binding Systems"/>
    <n v="1.1919999999999999"/>
    <n v="2"/>
    <n v="0.8"/>
    <n v="-2.0264000000000002"/>
    <m/>
    <n v="2"/>
    <m/>
    <n v="1.1919999999999999"/>
    <m/>
    <n v="0.8"/>
    <m/>
    <n v="-2.0264000000000002"/>
  </r>
  <r>
    <n v="1114"/>
    <s v="CA-2017-140585"/>
    <x v="404"/>
    <s v="12/23/2017"/>
    <s v="Second Class"/>
    <s v="RA-19915"/>
    <s v="Russell Applegate"/>
    <x v="0"/>
    <s v="United States"/>
    <s v="Encinitas"/>
    <s v="California"/>
    <n v="92024"/>
    <x v="1"/>
    <x v="705"/>
    <x v="1"/>
    <s v="Binders"/>
    <s v="Binding Machine Supplies"/>
    <n v="46.671999999999997"/>
    <n v="2"/>
    <n v="0.2"/>
    <n v="16.3352"/>
    <m/>
    <n v="2"/>
    <m/>
    <n v="46.671999999999997"/>
    <m/>
    <n v="0.2"/>
    <m/>
    <n v="16.3352"/>
  </r>
  <r>
    <n v="1115"/>
    <s v="CA-2017-140585"/>
    <x v="404"/>
    <s v="12/23/2017"/>
    <s v="Second Class"/>
    <s v="RA-19915"/>
    <s v="Russell Applegate"/>
    <x v="0"/>
    <s v="United States"/>
    <s v="Encinitas"/>
    <s v="California"/>
    <n v="92024"/>
    <x v="1"/>
    <x v="833"/>
    <x v="0"/>
    <s v="Bookcases"/>
    <s v="Bush Saratoga Collection 5-Shelf Bookcase, Hanover Cherry, *Special Order"/>
    <n v="119.833"/>
    <n v="1"/>
    <n v="0.15"/>
    <n v="-12.6882"/>
    <m/>
    <n v="1"/>
    <m/>
    <n v="119.833"/>
    <m/>
    <n v="0.15"/>
    <m/>
    <n v="-12.6882"/>
  </r>
  <r>
    <n v="1116"/>
    <s v="CA-2017-140585"/>
    <x v="404"/>
    <s v="12/23/2017"/>
    <s v="Second Class"/>
    <s v="RA-19915"/>
    <s v="Russell Applegate"/>
    <x v="0"/>
    <s v="United States"/>
    <s v="Encinitas"/>
    <s v="California"/>
    <n v="92024"/>
    <x v="1"/>
    <x v="603"/>
    <x v="2"/>
    <s v="Accessories"/>
    <s v="Logitech Illuminated - Keyboard"/>
    <n v="119.98"/>
    <n v="2"/>
    <n v="0"/>
    <n v="57.590400000000002"/>
    <m/>
    <n v="2"/>
    <m/>
    <n v="119.98"/>
    <m/>
    <n v="0"/>
    <m/>
    <n v="57.590400000000002"/>
  </r>
  <r>
    <n v="1117"/>
    <s v="CA-2016-144855"/>
    <x v="405"/>
    <s v="7/24/2016"/>
    <s v="Second Class"/>
    <s v="DL-13495"/>
    <s v="Dionis Lloyd"/>
    <x v="1"/>
    <s v="United States"/>
    <s v="San Francisco"/>
    <s v="California"/>
    <n v="94110"/>
    <x v="1"/>
    <x v="365"/>
    <x v="1"/>
    <s v="Labels"/>
    <s v="Self-Adhesive Removable Labels"/>
    <n v="6.3"/>
    <n v="2"/>
    <n v="0"/>
    <n v="3.024"/>
    <m/>
    <n v="2"/>
    <m/>
    <n v="6.3"/>
    <m/>
    <n v="0"/>
    <m/>
    <n v="3.024"/>
  </r>
  <r>
    <n v="1118"/>
    <s v="CA-2015-142755"/>
    <x v="406"/>
    <d v="2015-08-09T00:00:00"/>
    <s v="Standard Class"/>
    <s v="CS-12355"/>
    <s v="Christine Sundaresam"/>
    <x v="0"/>
    <s v="United States"/>
    <s v="Roswell"/>
    <s v="Georgia"/>
    <n v="30076"/>
    <x v="0"/>
    <x v="314"/>
    <x v="1"/>
    <s v="Paper"/>
    <s v="Xerox 1908"/>
    <n v="279.89999999999998"/>
    <n v="5"/>
    <n v="0"/>
    <n v="137.15100000000001"/>
    <m/>
    <n v="5"/>
    <m/>
    <n v="279.89999999999998"/>
    <m/>
    <n v="0"/>
    <m/>
    <n v="137.15100000000001"/>
  </r>
  <r>
    <n v="1119"/>
    <s v="CA-2015-142755"/>
    <x v="406"/>
    <d v="2015-08-09T00:00:00"/>
    <s v="Standard Class"/>
    <s v="CS-12355"/>
    <s v="Christine Sundaresam"/>
    <x v="0"/>
    <s v="United States"/>
    <s v="Roswell"/>
    <s v="Georgia"/>
    <n v="30076"/>
    <x v="0"/>
    <x v="695"/>
    <x v="2"/>
    <s v="Accessories"/>
    <s v="Logitech G19 Programmable Gaming Keyboard"/>
    <n v="619.95000000000005"/>
    <n v="5"/>
    <n v="0"/>
    <n v="111.59099999999999"/>
    <m/>
    <n v="5"/>
    <m/>
    <n v="619.95000000000005"/>
    <m/>
    <n v="0"/>
    <m/>
    <n v="111.59099999999999"/>
  </r>
  <r>
    <n v="1120"/>
    <s v="CA-2015-142755"/>
    <x v="406"/>
    <d v="2015-08-09T00:00:00"/>
    <s v="Standard Class"/>
    <s v="CS-12355"/>
    <s v="Christine Sundaresam"/>
    <x v="0"/>
    <s v="United States"/>
    <s v="Roswell"/>
    <s v="Georgia"/>
    <n v="30076"/>
    <x v="0"/>
    <x v="834"/>
    <x v="1"/>
    <s v="Paper"/>
    <s v="Ampad Evidence Wirebond Steno Books, 6&quot; x 9&quot;"/>
    <n v="4.3600000000000003"/>
    <n v="2"/>
    <n v="0"/>
    <n v="2.0491999999999999"/>
    <m/>
    <n v="2"/>
    <m/>
    <n v="4.3600000000000003"/>
    <m/>
    <n v="0"/>
    <m/>
    <n v="2.0491999999999999"/>
  </r>
  <r>
    <n v="1121"/>
    <s v="CA-2015-142755"/>
    <x v="406"/>
    <d v="2015-08-09T00:00:00"/>
    <s v="Standard Class"/>
    <s v="CS-12355"/>
    <s v="Christine Sundaresam"/>
    <x v="0"/>
    <s v="United States"/>
    <s v="Roswell"/>
    <s v="Georgia"/>
    <n v="30076"/>
    <x v="0"/>
    <x v="661"/>
    <x v="1"/>
    <s v="Envelopes"/>
    <s v="Security-Tint Envelopes"/>
    <n v="15.28"/>
    <n v="2"/>
    <n v="0"/>
    <n v="7.4871999999999996"/>
    <m/>
    <n v="2"/>
    <m/>
    <n v="15.28"/>
    <m/>
    <n v="0"/>
    <m/>
    <n v="7.4871999999999996"/>
  </r>
  <r>
    <n v="1122"/>
    <s v="US-2014-147627"/>
    <x v="407"/>
    <s v="1/26/2014"/>
    <s v="Standard Class"/>
    <s v="HL-15040"/>
    <s v="Hunter Lopez"/>
    <x v="0"/>
    <s v="United States"/>
    <s v="Jonesboro"/>
    <s v="Arkansas"/>
    <n v="72401"/>
    <x v="0"/>
    <x v="835"/>
    <x v="2"/>
    <s v="Phones"/>
    <s v="Apple iPhone 5C"/>
    <n v="699.93"/>
    <n v="7"/>
    <n v="0"/>
    <n v="181.98179999999999"/>
    <m/>
    <n v="7"/>
    <m/>
    <n v="699.93"/>
    <m/>
    <n v="0"/>
    <m/>
    <n v="181.98179999999999"/>
  </r>
  <r>
    <n v="1123"/>
    <s v="US-2014-147627"/>
    <x v="407"/>
    <s v="1/26/2014"/>
    <s v="Standard Class"/>
    <s v="HL-15040"/>
    <s v="Hunter Lopez"/>
    <x v="0"/>
    <s v="United States"/>
    <s v="Jonesboro"/>
    <s v="Arkansas"/>
    <n v="72401"/>
    <x v="0"/>
    <x v="836"/>
    <x v="1"/>
    <s v="Art"/>
    <s v="Newell 351"/>
    <n v="22.96"/>
    <n v="7"/>
    <n v="0"/>
    <n v="6.6584000000000003"/>
    <m/>
    <n v="7"/>
    <m/>
    <n v="22.96"/>
    <m/>
    <n v="0"/>
    <m/>
    <n v="6.6584000000000003"/>
  </r>
  <r>
    <n v="1124"/>
    <s v="US-2014-147627"/>
    <x v="407"/>
    <s v="1/26/2014"/>
    <s v="Standard Class"/>
    <s v="HL-15040"/>
    <s v="Hunter Lopez"/>
    <x v="0"/>
    <s v="United States"/>
    <s v="Jonesboro"/>
    <s v="Arkansas"/>
    <n v="72401"/>
    <x v="0"/>
    <x v="76"/>
    <x v="0"/>
    <s v="Furnishings"/>
    <s v="Eldon Expressions Desk Accessory, Wood Pencil Holder, Oak"/>
    <n v="38.6"/>
    <n v="4"/>
    <n v="0"/>
    <n v="11.58"/>
    <m/>
    <n v="4"/>
    <m/>
    <n v="38.6"/>
    <m/>
    <n v="0"/>
    <m/>
    <n v="11.58"/>
  </r>
  <r>
    <n v="1125"/>
    <s v="US-2014-147627"/>
    <x v="407"/>
    <s v="1/26/2014"/>
    <s v="Standard Class"/>
    <s v="HL-15040"/>
    <s v="Hunter Lopez"/>
    <x v="0"/>
    <s v="United States"/>
    <s v="Jonesboro"/>
    <s v="Arkansas"/>
    <n v="72401"/>
    <x v="0"/>
    <x v="453"/>
    <x v="1"/>
    <s v="Art"/>
    <s v="Newell 327"/>
    <n v="6.63"/>
    <n v="3"/>
    <n v="0"/>
    <n v="1.7901"/>
    <m/>
    <n v="3"/>
    <m/>
    <n v="6.63"/>
    <m/>
    <n v="0"/>
    <m/>
    <n v="1.7901"/>
  </r>
  <r>
    <n v="1126"/>
    <s v="US-2014-147627"/>
    <x v="407"/>
    <s v="1/26/2014"/>
    <s v="Standard Class"/>
    <s v="HL-15040"/>
    <s v="Hunter Lopez"/>
    <x v="0"/>
    <s v="United States"/>
    <s v="Jonesboro"/>
    <s v="Arkansas"/>
    <n v="72401"/>
    <x v="0"/>
    <x v="837"/>
    <x v="1"/>
    <s v="Envelopes"/>
    <s v="Staple envelope"/>
    <n v="23.34"/>
    <n v="3"/>
    <n v="0"/>
    <n v="10.969799999999999"/>
    <m/>
    <n v="3"/>
    <m/>
    <n v="23.34"/>
    <m/>
    <n v="0"/>
    <m/>
    <n v="10.969799999999999"/>
  </r>
  <r>
    <n v="1127"/>
    <s v="US-2014-147627"/>
    <x v="407"/>
    <s v="1/26/2014"/>
    <s v="Standard Class"/>
    <s v="HL-15040"/>
    <s v="Hunter Lopez"/>
    <x v="0"/>
    <s v="United States"/>
    <s v="Jonesboro"/>
    <s v="Arkansas"/>
    <n v="72401"/>
    <x v="0"/>
    <x v="406"/>
    <x v="0"/>
    <s v="Chairs"/>
    <s v="Hon 4700 Series Mobuis Mid-Back Task Chairs with Adjustable Arms"/>
    <n v="1067.94"/>
    <n v="3"/>
    <n v="0"/>
    <n v="224.26740000000001"/>
    <m/>
    <n v="3"/>
    <m/>
    <n v="1067.94"/>
    <m/>
    <n v="0"/>
    <m/>
    <n v="224.26740000000001"/>
  </r>
  <r>
    <n v="1128"/>
    <s v="CA-2015-105970"/>
    <x v="56"/>
    <d v="2015-07-03T00:00:00"/>
    <s v="Standard Class"/>
    <s v="PA-19060"/>
    <s v="Pete Armstrong"/>
    <x v="3"/>
    <s v="United States"/>
    <s v="Richmond"/>
    <s v="Indiana"/>
    <n v="47374"/>
    <x v="2"/>
    <x v="400"/>
    <x v="1"/>
    <s v="Art"/>
    <s v="50 Colored Long Pencils"/>
    <n v="10.16"/>
    <n v="1"/>
    <n v="0"/>
    <n v="2.6415999999999999"/>
    <m/>
    <n v="1"/>
    <m/>
    <n v="10.16"/>
    <m/>
    <n v="0"/>
    <m/>
    <n v="2.6415999999999999"/>
  </r>
  <r>
    <n v="1129"/>
    <s v="CA-2015-105970"/>
    <x v="56"/>
    <d v="2015-07-03T00:00:00"/>
    <s v="Standard Class"/>
    <s v="PA-19060"/>
    <s v="Pete Armstrong"/>
    <x v="3"/>
    <s v="United States"/>
    <s v="Richmond"/>
    <s v="Indiana"/>
    <n v="47374"/>
    <x v="2"/>
    <x v="618"/>
    <x v="1"/>
    <s v="Envelopes"/>
    <s v="Brown Kraft Recycled Envelopes"/>
    <n v="101.88"/>
    <n v="6"/>
    <n v="0"/>
    <n v="50.94"/>
    <m/>
    <n v="6"/>
    <m/>
    <n v="101.88"/>
    <m/>
    <n v="0"/>
    <m/>
    <n v="50.94"/>
  </r>
  <r>
    <n v="1130"/>
    <s v="CA-2016-112102"/>
    <x v="408"/>
    <s v="4/16/2016"/>
    <s v="Standard Class"/>
    <s v="BD-11605"/>
    <s v="Brian Dahlen"/>
    <x v="0"/>
    <s v="United States"/>
    <s v="Springfield"/>
    <s v="Virginia"/>
    <n v="22153"/>
    <x v="0"/>
    <x v="838"/>
    <x v="0"/>
    <s v="Tables"/>
    <s v="KI Adjustable-Height Table"/>
    <n v="343.92"/>
    <n v="4"/>
    <n v="0"/>
    <n v="75.662400000000005"/>
    <m/>
    <n v="4"/>
    <m/>
    <n v="343.92"/>
    <m/>
    <n v="0"/>
    <m/>
    <n v="75.662400000000005"/>
  </r>
  <r>
    <n v="1131"/>
    <s v="CA-2016-112102"/>
    <x v="408"/>
    <s v="4/16/2016"/>
    <s v="Standard Class"/>
    <s v="BD-11605"/>
    <s v="Brian Dahlen"/>
    <x v="0"/>
    <s v="United States"/>
    <s v="Springfield"/>
    <s v="Virginia"/>
    <n v="22153"/>
    <x v="0"/>
    <x v="839"/>
    <x v="1"/>
    <s v="Paper"/>
    <s v="Xerox 1945"/>
    <n v="40.99"/>
    <n v="1"/>
    <n v="0"/>
    <n v="20.085100000000001"/>
    <m/>
    <n v="1"/>
    <m/>
    <n v="40.99"/>
    <m/>
    <n v="0"/>
    <m/>
    <n v="20.085100000000001"/>
  </r>
  <r>
    <n v="1132"/>
    <s v="CA-2016-112102"/>
    <x v="408"/>
    <s v="4/16/2016"/>
    <s v="Standard Class"/>
    <s v="BD-11605"/>
    <s v="Brian Dahlen"/>
    <x v="0"/>
    <s v="United States"/>
    <s v="Springfield"/>
    <s v="Virginia"/>
    <n v="22153"/>
    <x v="0"/>
    <x v="118"/>
    <x v="1"/>
    <s v="Envelopes"/>
    <s v="Globe Weis Peel &amp; Seel First Class Envelopes"/>
    <n v="63.9"/>
    <n v="5"/>
    <n v="0"/>
    <n v="28.754999999999999"/>
    <m/>
    <n v="5"/>
    <m/>
    <n v="63.9"/>
    <m/>
    <n v="0"/>
    <m/>
    <n v="28.754999999999999"/>
  </r>
  <r>
    <n v="1133"/>
    <s v="US-2016-114776"/>
    <x v="409"/>
    <d v="2016-07-12T00:00:00"/>
    <s v="First Class"/>
    <s v="GG-14650"/>
    <s v="Greg Guthrie"/>
    <x v="1"/>
    <s v="United States"/>
    <s v="Antioch"/>
    <s v="California"/>
    <n v="94509"/>
    <x v="1"/>
    <x v="260"/>
    <x v="1"/>
    <s v="Paper"/>
    <s v="Xerox 216"/>
    <n v="19.440000000000001"/>
    <n v="3"/>
    <n v="0"/>
    <n v="9.3312000000000008"/>
    <m/>
    <n v="3"/>
    <m/>
    <n v="19.440000000000001"/>
    <m/>
    <n v="0"/>
    <m/>
    <n v="9.3312000000000008"/>
  </r>
  <r>
    <n v="1134"/>
    <s v="US-2016-134908"/>
    <x v="410"/>
    <d v="2016-09-06T00:00:00"/>
    <s v="Standard Class"/>
    <s v="JS-15940"/>
    <s v="Joni Sundaresam"/>
    <x v="3"/>
    <s v="United States"/>
    <s v="Philadelphia"/>
    <s v="Pennsylvania"/>
    <n v="19134"/>
    <x v="3"/>
    <x v="41"/>
    <x v="1"/>
    <s v="Storage"/>
    <s v="Eldon Base for stackable storage shelf, platinum"/>
    <n v="124.608"/>
    <n v="4"/>
    <n v="0.2"/>
    <n v="-23.364000000000001"/>
    <m/>
    <n v="4"/>
    <m/>
    <n v="124.608"/>
    <m/>
    <n v="0.2"/>
    <m/>
    <n v="-23.364000000000001"/>
  </r>
  <r>
    <n v="1135"/>
    <s v="US-2016-134908"/>
    <x v="410"/>
    <d v="2016-09-06T00:00:00"/>
    <s v="Standard Class"/>
    <s v="JS-15940"/>
    <s v="Joni Sundaresam"/>
    <x v="3"/>
    <s v="United States"/>
    <s v="Philadelphia"/>
    <s v="Pennsylvania"/>
    <n v="19134"/>
    <x v="3"/>
    <x v="840"/>
    <x v="1"/>
    <s v="Labels"/>
    <s v="Avery 502"/>
    <n v="7.56"/>
    <n v="3"/>
    <n v="0.2"/>
    <n v="2.6459999999999999"/>
    <m/>
    <n v="3"/>
    <m/>
    <n v="7.56"/>
    <m/>
    <n v="0.2"/>
    <m/>
    <n v="2.6459999999999999"/>
  </r>
  <r>
    <n v="1136"/>
    <s v="US-2016-148803"/>
    <x v="25"/>
    <d v="2016-11-12T00:00:00"/>
    <s v="Same Day"/>
    <s v="LR-16915"/>
    <s v="Lena Radford"/>
    <x v="0"/>
    <s v="United States"/>
    <s v="Homestead"/>
    <s v="Florida"/>
    <n v="33030"/>
    <x v="0"/>
    <x v="841"/>
    <x v="1"/>
    <s v="Storage"/>
    <s v="Steel Personal Filing/Posting Tote"/>
    <n v="85.224000000000004"/>
    <n v="3"/>
    <n v="0.2"/>
    <n v="7.4570999999999996"/>
    <m/>
    <n v="3"/>
    <m/>
    <n v="85.224000000000004"/>
    <m/>
    <n v="0.2"/>
    <m/>
    <n v="7.4570999999999996"/>
  </r>
  <r>
    <n v="1137"/>
    <s v="CA-2016-152170"/>
    <x v="396"/>
    <s v="11/15/2016"/>
    <s v="Second Class"/>
    <s v="FH-14275"/>
    <s v="Frank Hawley"/>
    <x v="1"/>
    <s v="United States"/>
    <s v="La Porte"/>
    <s v="Indiana"/>
    <n v="46350"/>
    <x v="2"/>
    <x v="842"/>
    <x v="1"/>
    <s v="Envelopes"/>
    <s v="Tyvek  Top-Opening Peel &amp; Seel  Envelopes, Gray"/>
    <n v="287.52"/>
    <n v="8"/>
    <n v="0"/>
    <n v="129.38399999999999"/>
    <m/>
    <n v="8"/>
    <m/>
    <n v="287.52"/>
    <m/>
    <n v="0"/>
    <m/>
    <n v="129.38399999999999"/>
  </r>
  <r>
    <n v="1138"/>
    <s v="CA-2016-152170"/>
    <x v="396"/>
    <s v="11/15/2016"/>
    <s v="Second Class"/>
    <s v="FH-14275"/>
    <s v="Frank Hawley"/>
    <x v="1"/>
    <s v="United States"/>
    <s v="La Porte"/>
    <s v="Indiana"/>
    <n v="46350"/>
    <x v="2"/>
    <x v="551"/>
    <x v="1"/>
    <s v="Appliances"/>
    <s v="Belkin F9H710-06 7 Outlet SurgeMaster Surge Protector"/>
    <n v="37.68"/>
    <n v="2"/>
    <n v="0"/>
    <n v="10.5504"/>
    <m/>
    <n v="2"/>
    <m/>
    <n v="37.68"/>
    <m/>
    <n v="0"/>
    <m/>
    <n v="10.5504"/>
  </r>
  <r>
    <n v="1139"/>
    <s v="CA-2016-152170"/>
    <x v="396"/>
    <s v="11/15/2016"/>
    <s v="Second Class"/>
    <s v="FH-14275"/>
    <s v="Frank Hawley"/>
    <x v="1"/>
    <s v="United States"/>
    <s v="La Porte"/>
    <s v="Indiana"/>
    <n v="46350"/>
    <x v="2"/>
    <x v="843"/>
    <x v="1"/>
    <s v="Paper"/>
    <s v="Xerox 1896"/>
    <n v="19.98"/>
    <n v="2"/>
    <n v="0"/>
    <n v="8.9909999999999997"/>
    <m/>
    <n v="2"/>
    <m/>
    <n v="19.98"/>
    <m/>
    <n v="0"/>
    <m/>
    <n v="8.9909999999999997"/>
  </r>
  <r>
    <n v="1140"/>
    <s v="CA-2016-152170"/>
    <x v="396"/>
    <s v="11/15/2016"/>
    <s v="Second Class"/>
    <s v="FH-14275"/>
    <s v="Frank Hawley"/>
    <x v="1"/>
    <s v="United States"/>
    <s v="La Porte"/>
    <s v="Indiana"/>
    <n v="46350"/>
    <x v="2"/>
    <x v="501"/>
    <x v="1"/>
    <s v="Art"/>
    <s v="Newell 332"/>
    <n v="20.58"/>
    <n v="7"/>
    <n v="0"/>
    <n v="5.5566000000000004"/>
    <m/>
    <n v="7"/>
    <m/>
    <n v="20.58"/>
    <m/>
    <n v="0"/>
    <m/>
    <n v="5.5566000000000004"/>
  </r>
  <r>
    <n v="1141"/>
    <s v="CA-2016-152170"/>
    <x v="396"/>
    <s v="11/15/2016"/>
    <s v="Second Class"/>
    <s v="FH-14275"/>
    <s v="Frank Hawley"/>
    <x v="1"/>
    <s v="United States"/>
    <s v="La Porte"/>
    <s v="Indiana"/>
    <n v="46350"/>
    <x v="2"/>
    <x v="844"/>
    <x v="1"/>
    <s v="Binders"/>
    <s v="Cardinal Slant-D Ring Binders"/>
    <n v="17.38"/>
    <n v="2"/>
    <n v="0"/>
    <n v="8.69"/>
    <m/>
    <n v="2"/>
    <m/>
    <n v="17.38"/>
    <m/>
    <n v="0"/>
    <m/>
    <n v="8.69"/>
  </r>
  <r>
    <n v="1142"/>
    <s v="CA-2014-146969"/>
    <x v="411"/>
    <d v="2014-03-10T00:00:00"/>
    <s v="Standard Class"/>
    <s v="AP-10915"/>
    <s v="Arthur Prichep"/>
    <x v="0"/>
    <s v="United States"/>
    <s v="Los Angeles"/>
    <s v="California"/>
    <n v="90045"/>
    <x v="1"/>
    <x v="743"/>
    <x v="0"/>
    <s v="Furnishings"/>
    <s v="Luxo Professional Combination Clamp-On Lamps"/>
    <n v="204.6"/>
    <n v="2"/>
    <n v="0"/>
    <n v="53.195999999999998"/>
    <m/>
    <n v="2"/>
    <m/>
    <n v="204.6"/>
    <m/>
    <n v="0"/>
    <m/>
    <n v="53.195999999999998"/>
  </r>
  <r>
    <n v="1143"/>
    <s v="CA-2014-146969"/>
    <x v="411"/>
    <d v="2014-03-10T00:00:00"/>
    <s v="Standard Class"/>
    <s v="AP-10915"/>
    <s v="Arthur Prichep"/>
    <x v="0"/>
    <s v="United States"/>
    <s v="Los Angeles"/>
    <s v="California"/>
    <n v="90045"/>
    <x v="1"/>
    <x v="845"/>
    <x v="1"/>
    <s v="Fasteners"/>
    <s v="Stockwell Push Pins"/>
    <n v="8.7200000000000006"/>
    <n v="4"/>
    <n v="0"/>
    <n v="2.8776000000000002"/>
    <m/>
    <n v="4"/>
    <m/>
    <n v="8.7200000000000006"/>
    <m/>
    <n v="0"/>
    <m/>
    <n v="2.8776000000000002"/>
  </r>
  <r>
    <n v="1144"/>
    <s v="CA-2014-146969"/>
    <x v="411"/>
    <d v="2014-03-10T00:00:00"/>
    <s v="Standard Class"/>
    <s v="AP-10915"/>
    <s v="Arthur Prichep"/>
    <x v="0"/>
    <s v="United States"/>
    <s v="Los Angeles"/>
    <s v="California"/>
    <n v="90045"/>
    <x v="1"/>
    <x v="272"/>
    <x v="1"/>
    <s v="Paper"/>
    <s v="Xerox 223"/>
    <n v="6.48"/>
    <n v="1"/>
    <n v="0"/>
    <n v="3.1103999999999998"/>
    <m/>
    <n v="1"/>
    <m/>
    <n v="6.48"/>
    <m/>
    <n v="0"/>
    <m/>
    <n v="3.1103999999999998"/>
  </r>
  <r>
    <n v="1145"/>
    <s v="CA-2014-146969"/>
    <x v="411"/>
    <d v="2014-03-10T00:00:00"/>
    <s v="Standard Class"/>
    <s v="AP-10915"/>
    <s v="Arthur Prichep"/>
    <x v="0"/>
    <s v="United States"/>
    <s v="Los Angeles"/>
    <s v="California"/>
    <n v="90045"/>
    <x v="1"/>
    <x v="846"/>
    <x v="2"/>
    <s v="Machines"/>
    <s v="Star Micronics TSP800 TSP847IIU Receipt Printer"/>
    <n v="686.32"/>
    <n v="2"/>
    <n v="0.2"/>
    <n v="223.054"/>
    <m/>
    <n v="2"/>
    <m/>
    <n v="686.32"/>
    <m/>
    <n v="0.2"/>
    <m/>
    <n v="223.054"/>
  </r>
  <r>
    <n v="1146"/>
    <s v="CA-2014-146969"/>
    <x v="411"/>
    <d v="2014-03-10T00:00:00"/>
    <s v="Standard Class"/>
    <s v="AP-10915"/>
    <s v="Arthur Prichep"/>
    <x v="0"/>
    <s v="United States"/>
    <s v="Los Angeles"/>
    <s v="California"/>
    <n v="90045"/>
    <x v="1"/>
    <x v="821"/>
    <x v="1"/>
    <s v="Storage"/>
    <s v="Fellowes Mobile File Cart, Black"/>
    <n v="62.18"/>
    <n v="1"/>
    <n v="0"/>
    <n v="16.788599999999999"/>
    <m/>
    <n v="1"/>
    <m/>
    <n v="62.18"/>
    <m/>
    <n v="0"/>
    <m/>
    <n v="16.788599999999999"/>
  </r>
  <r>
    <n v="1147"/>
    <s v="CA-2015-112452"/>
    <x v="388"/>
    <d v="2015-04-04T00:00:00"/>
    <s v="Same Day"/>
    <s v="NC-18340"/>
    <s v="Nat Carroll"/>
    <x v="0"/>
    <s v="United States"/>
    <s v="Lansing"/>
    <s v="Michigan"/>
    <n v="48911"/>
    <x v="2"/>
    <x v="847"/>
    <x v="1"/>
    <s v="Appliances"/>
    <s v="Hoover Shoulder Vac Commercial Portable Vacuum"/>
    <n v="644.07600000000002"/>
    <n v="2"/>
    <n v="0.1"/>
    <n v="107.346"/>
    <m/>
    <n v="2"/>
    <m/>
    <n v="644.07600000000002"/>
    <m/>
    <n v="0.1"/>
    <m/>
    <n v="107.346"/>
  </r>
  <r>
    <n v="1148"/>
    <s v="CA-2015-112452"/>
    <x v="388"/>
    <d v="2015-04-04T00:00:00"/>
    <s v="Same Day"/>
    <s v="NC-18340"/>
    <s v="Nat Carroll"/>
    <x v="0"/>
    <s v="United States"/>
    <s v="Lansing"/>
    <s v="Michigan"/>
    <n v="48911"/>
    <x v="2"/>
    <x v="848"/>
    <x v="1"/>
    <s v="Fasteners"/>
    <s v="Staples"/>
    <n v="5.84"/>
    <n v="2"/>
    <n v="0"/>
    <n v="2.6280000000000001"/>
    <m/>
    <n v="2"/>
    <m/>
    <n v="5.84"/>
    <m/>
    <n v="0"/>
    <m/>
    <n v="2.6280000000000001"/>
  </r>
  <r>
    <n v="1149"/>
    <s v="CA-2015-112452"/>
    <x v="388"/>
    <d v="2015-04-04T00:00:00"/>
    <s v="Same Day"/>
    <s v="NC-18340"/>
    <s v="Nat Carroll"/>
    <x v="0"/>
    <s v="United States"/>
    <s v="Lansing"/>
    <s v="Michigan"/>
    <n v="48911"/>
    <x v="2"/>
    <x v="849"/>
    <x v="1"/>
    <s v="Binders"/>
    <s v="Acco Expandable Hanging Binders"/>
    <n v="12.76"/>
    <n v="2"/>
    <n v="0"/>
    <n v="5.8696000000000002"/>
    <m/>
    <n v="2"/>
    <m/>
    <n v="12.76"/>
    <m/>
    <n v="0"/>
    <m/>
    <n v="5.8696000000000002"/>
  </r>
  <r>
    <n v="1150"/>
    <s v="CA-2015-112452"/>
    <x v="388"/>
    <d v="2015-04-04T00:00:00"/>
    <s v="Same Day"/>
    <s v="NC-18340"/>
    <s v="Nat Carroll"/>
    <x v="0"/>
    <s v="United States"/>
    <s v="Lansing"/>
    <s v="Michigan"/>
    <n v="48911"/>
    <x v="2"/>
    <x v="850"/>
    <x v="2"/>
    <s v="Phones"/>
    <s v="Shocksock Galaxy S4 Armband"/>
    <n v="10.95"/>
    <n v="1"/>
    <n v="0"/>
    <n v="0.438"/>
    <m/>
    <n v="1"/>
    <m/>
    <n v="10.95"/>
    <m/>
    <n v="0"/>
    <m/>
    <n v="0.438"/>
  </r>
  <r>
    <n v="1151"/>
    <s v="CA-2015-112452"/>
    <x v="388"/>
    <d v="2015-04-04T00:00:00"/>
    <s v="Same Day"/>
    <s v="NC-18340"/>
    <s v="Nat Carroll"/>
    <x v="0"/>
    <s v="United States"/>
    <s v="Lansing"/>
    <s v="Michigan"/>
    <n v="48911"/>
    <x v="2"/>
    <x v="851"/>
    <x v="2"/>
    <s v="Copiers"/>
    <s v="Brother DCP1000 Digital 3 in 1 Multifunction Machine"/>
    <n v="599.98"/>
    <n v="2"/>
    <n v="0"/>
    <n v="209.99299999999999"/>
    <m/>
    <n v="2"/>
    <m/>
    <n v="599.98"/>
    <m/>
    <n v="0"/>
    <m/>
    <n v="209.99299999999999"/>
  </r>
  <r>
    <n v="1152"/>
    <s v="CA-2015-113971"/>
    <x v="412"/>
    <s v="5/14/2015"/>
    <s v="Standard Class"/>
    <s v="CB-12535"/>
    <s v="Claudia Bergmann"/>
    <x v="1"/>
    <s v="United States"/>
    <s v="Cuyahoga Falls"/>
    <s v="Ohio"/>
    <n v="44221"/>
    <x v="3"/>
    <x v="852"/>
    <x v="0"/>
    <s v="Furnishings"/>
    <s v="Eldon Regeneration Recycled Desk Accessories, Smoke"/>
    <n v="8.3520000000000003"/>
    <n v="6"/>
    <n v="0.2"/>
    <n v="1.2527999999999999"/>
    <m/>
    <n v="6"/>
    <m/>
    <n v="8.3520000000000003"/>
    <m/>
    <n v="0.2"/>
    <m/>
    <n v="1.2527999999999999"/>
  </r>
  <r>
    <n v="1153"/>
    <s v="CA-2017-160395"/>
    <x v="413"/>
    <d v="2017-06-01T00:00:00"/>
    <s v="Standard Class"/>
    <s v="KL-16555"/>
    <s v="Kelly Lampkin"/>
    <x v="1"/>
    <s v="United States"/>
    <s v="Reno"/>
    <s v="Nevada"/>
    <n v="89502"/>
    <x v="1"/>
    <x v="853"/>
    <x v="1"/>
    <s v="Art"/>
    <s v="Crayola Anti Dust Chalk, 12/Pack"/>
    <n v="3.64"/>
    <n v="2"/>
    <n v="0"/>
    <n v="1.6379999999999999"/>
    <m/>
    <n v="2"/>
    <m/>
    <n v="3.64"/>
    <m/>
    <n v="0"/>
    <m/>
    <n v="1.6379999999999999"/>
  </r>
  <r>
    <n v="1154"/>
    <s v="CA-2017-160395"/>
    <x v="413"/>
    <d v="2017-06-01T00:00:00"/>
    <s v="Standard Class"/>
    <s v="KL-16555"/>
    <s v="Kelly Lampkin"/>
    <x v="1"/>
    <s v="United States"/>
    <s v="Reno"/>
    <s v="Nevada"/>
    <n v="89502"/>
    <x v="1"/>
    <x v="697"/>
    <x v="1"/>
    <s v="Binders"/>
    <s v="Lock-Up Easel 'Spel-Binder'"/>
    <n v="159.768"/>
    <n v="7"/>
    <n v="0.2"/>
    <n v="53.921700000000001"/>
    <m/>
    <n v="7"/>
    <m/>
    <n v="159.768"/>
    <m/>
    <n v="0.2"/>
    <m/>
    <n v="53.921700000000001"/>
  </r>
  <r>
    <n v="1155"/>
    <s v="CA-2014-136567"/>
    <x v="414"/>
    <s v="12/21/2014"/>
    <s v="First Class"/>
    <s v="PS-19045"/>
    <s v="Penelope Sewall"/>
    <x v="3"/>
    <s v="United States"/>
    <s v="Harrisonburg"/>
    <s v="Virginia"/>
    <n v="22801"/>
    <x v="0"/>
    <x v="854"/>
    <x v="1"/>
    <s v="Storage"/>
    <s v="SAFCO Commercial Wire Shelving, 72h"/>
    <n v="122.48"/>
    <n v="2"/>
    <n v="0"/>
    <n v="0"/>
    <m/>
    <n v="2"/>
    <m/>
    <n v="122.48"/>
    <m/>
    <n v="0"/>
    <m/>
    <n v="0"/>
  </r>
  <r>
    <n v="1156"/>
    <s v="CA-2014-136567"/>
    <x v="414"/>
    <s v="12/21/2014"/>
    <s v="First Class"/>
    <s v="PS-19045"/>
    <s v="Penelope Sewall"/>
    <x v="3"/>
    <s v="United States"/>
    <s v="Harrisonburg"/>
    <s v="Virginia"/>
    <n v="22801"/>
    <x v="0"/>
    <x v="855"/>
    <x v="0"/>
    <s v="Tables"/>
    <s v="Chromcraft 48&quot; x 96&quot; Racetrack Double Pedestal Table"/>
    <n v="2244.48"/>
    <n v="7"/>
    <n v="0"/>
    <n v="493.78559999999999"/>
    <m/>
    <n v="7"/>
    <m/>
    <n v="2244.48"/>
    <m/>
    <n v="0"/>
    <m/>
    <n v="493.78559999999999"/>
  </r>
  <r>
    <n v="1157"/>
    <s v="CA-2014-136567"/>
    <x v="414"/>
    <s v="12/21/2014"/>
    <s v="First Class"/>
    <s v="PS-19045"/>
    <s v="Penelope Sewall"/>
    <x v="3"/>
    <s v="United States"/>
    <s v="Harrisonburg"/>
    <s v="Virginia"/>
    <n v="22801"/>
    <x v="0"/>
    <x v="350"/>
    <x v="1"/>
    <s v="Binders"/>
    <s v="Wilson Jones Century Plastic Molded Ring Binders"/>
    <n v="62.31"/>
    <n v="3"/>
    <n v="0"/>
    <n v="29.285699999999999"/>
    <m/>
    <n v="3"/>
    <m/>
    <n v="62.31"/>
    <m/>
    <n v="0"/>
    <m/>
    <n v="29.285699999999999"/>
  </r>
  <r>
    <n v="1158"/>
    <s v="CA-2014-136567"/>
    <x v="414"/>
    <s v="12/21/2014"/>
    <s v="First Class"/>
    <s v="PS-19045"/>
    <s v="Penelope Sewall"/>
    <x v="3"/>
    <s v="United States"/>
    <s v="Harrisonburg"/>
    <s v="Virginia"/>
    <n v="22801"/>
    <x v="0"/>
    <x v="342"/>
    <x v="0"/>
    <s v="Tables"/>
    <s v="Hon Practical Foundations 30 x 60 Training Table, Light Gray/Charcoal"/>
    <n v="455.1"/>
    <n v="2"/>
    <n v="0"/>
    <n v="100.122"/>
    <m/>
    <n v="2"/>
    <m/>
    <n v="455.1"/>
    <m/>
    <n v="0"/>
    <m/>
    <n v="100.122"/>
  </r>
  <r>
    <n v="1159"/>
    <s v="CA-2016-149314"/>
    <x v="415"/>
    <d v="2016-07-07T00:00:00"/>
    <s v="Second Class"/>
    <s v="GB-14530"/>
    <s v="George Bell"/>
    <x v="1"/>
    <s v="United States"/>
    <s v="Los Angeles"/>
    <s v="California"/>
    <n v="90004"/>
    <x v="1"/>
    <x v="856"/>
    <x v="0"/>
    <s v="Chairs"/>
    <s v="Hon Deluxe Fabric Upholstered Stacking Chairs"/>
    <n v="195.184"/>
    <n v="1"/>
    <n v="0.2"/>
    <n v="19.5184"/>
    <m/>
    <n v="1"/>
    <m/>
    <n v="195.184"/>
    <m/>
    <n v="0.2"/>
    <m/>
    <n v="19.5184"/>
  </r>
  <r>
    <n v="1160"/>
    <s v="CA-2017-147039"/>
    <x v="222"/>
    <d v="2017-04-07T00:00:00"/>
    <s v="Standard Class"/>
    <s v="AA-10315"/>
    <s v="Alex Avila"/>
    <x v="0"/>
    <s v="United States"/>
    <s v="Minneapolis"/>
    <s v="Minnesota"/>
    <n v="55407"/>
    <x v="2"/>
    <x v="643"/>
    <x v="1"/>
    <s v="Appliances"/>
    <s v="Belkin 325VA UPS Surge Protector, 6'"/>
    <n v="362.94"/>
    <n v="3"/>
    <n v="0"/>
    <n v="90.734999999999999"/>
    <m/>
    <n v="3"/>
    <m/>
    <n v="362.94"/>
    <m/>
    <n v="0"/>
    <m/>
    <n v="90.734999999999999"/>
  </r>
  <r>
    <n v="1161"/>
    <s v="CA-2017-147039"/>
    <x v="222"/>
    <d v="2017-04-07T00:00:00"/>
    <s v="Standard Class"/>
    <s v="AA-10315"/>
    <s v="Alex Avila"/>
    <x v="0"/>
    <s v="United States"/>
    <s v="Minneapolis"/>
    <s v="Minnesota"/>
    <n v="55407"/>
    <x v="2"/>
    <x v="68"/>
    <x v="1"/>
    <s v="Binders"/>
    <s v="Avery Binding System Hidden Tab Executive Style Index Sets"/>
    <n v="11.54"/>
    <n v="2"/>
    <n v="0"/>
    <n v="5.77"/>
    <m/>
    <n v="2"/>
    <m/>
    <n v="11.54"/>
    <m/>
    <n v="0"/>
    <m/>
    <n v="5.77"/>
  </r>
  <r>
    <n v="1162"/>
    <s v="CA-2014-126522"/>
    <x v="416"/>
    <d v="2014-05-09T00:00:00"/>
    <s v="Second Class"/>
    <s v="LT-16765"/>
    <s v="Larry Tron"/>
    <x v="0"/>
    <s v="United States"/>
    <s v="Escondido"/>
    <s v="California"/>
    <n v="92025"/>
    <x v="1"/>
    <x v="30"/>
    <x v="1"/>
    <s v="Art"/>
    <s v="BOSTON Model 1800 Electric Pencil Sharpeners, Putty/Woodgrain"/>
    <n v="53.94"/>
    <n v="3"/>
    <n v="0"/>
    <n v="15.6426"/>
    <m/>
    <n v="3"/>
    <m/>
    <n v="53.94"/>
    <m/>
    <n v="0"/>
    <m/>
    <n v="15.6426"/>
  </r>
  <r>
    <n v="1163"/>
    <s v="CA-2014-127964"/>
    <x v="223"/>
    <d v="2014-08-03T00:00:00"/>
    <s v="Standard Class"/>
    <s v="AP-10720"/>
    <s v="Anne Pryor"/>
    <x v="3"/>
    <s v="United States"/>
    <s v="New York City"/>
    <s v="New York"/>
    <n v="10035"/>
    <x v="3"/>
    <x v="857"/>
    <x v="2"/>
    <s v="Phones"/>
    <s v="PowerGen Dual USB Car Charger"/>
    <n v="9.99"/>
    <n v="1"/>
    <n v="0"/>
    <n v="4.5953999999999997"/>
    <m/>
    <n v="1"/>
    <m/>
    <n v="9.99"/>
    <m/>
    <n v="0"/>
    <m/>
    <n v="4.5953999999999997"/>
  </r>
  <r>
    <n v="1164"/>
    <s v="CA-2014-127964"/>
    <x v="223"/>
    <d v="2014-08-03T00:00:00"/>
    <s v="Standard Class"/>
    <s v="AP-10720"/>
    <s v="Anne Pryor"/>
    <x v="3"/>
    <s v="United States"/>
    <s v="New York City"/>
    <s v="New York"/>
    <n v="10035"/>
    <x v="3"/>
    <x v="270"/>
    <x v="1"/>
    <s v="Binders"/>
    <s v="Ibico Laser Imprintable Binding System Covers"/>
    <n v="125.76"/>
    <n v="3"/>
    <n v="0.2"/>
    <n v="40.872"/>
    <m/>
    <n v="3"/>
    <m/>
    <n v="125.76"/>
    <m/>
    <n v="0.2"/>
    <m/>
    <n v="40.872"/>
  </r>
  <r>
    <n v="1165"/>
    <s v="CA-2014-127964"/>
    <x v="223"/>
    <d v="2014-08-03T00:00:00"/>
    <s v="Standard Class"/>
    <s v="AP-10720"/>
    <s v="Anne Pryor"/>
    <x v="3"/>
    <s v="United States"/>
    <s v="New York City"/>
    <s v="New York"/>
    <n v="10035"/>
    <x v="3"/>
    <x v="858"/>
    <x v="1"/>
    <s v="Binders"/>
    <s v="Cardinal HOLDit! Binder Insert Strips,Extra Strips"/>
    <n v="25.32"/>
    <n v="5"/>
    <n v="0.2"/>
    <n v="9.1784999999999997"/>
    <m/>
    <n v="5"/>
    <m/>
    <n v="25.32"/>
    <m/>
    <n v="0.2"/>
    <m/>
    <n v="9.1784999999999997"/>
  </r>
  <r>
    <n v="1166"/>
    <s v="CA-2014-117709"/>
    <x v="417"/>
    <d v="2014-08-05T00:00:00"/>
    <s v="Standard Class"/>
    <s v="PM-18940"/>
    <s v="Paul MacIntyre"/>
    <x v="0"/>
    <s v="United States"/>
    <s v="Jackson"/>
    <s v="Michigan"/>
    <n v="49201"/>
    <x v="2"/>
    <x v="673"/>
    <x v="1"/>
    <s v="Binders"/>
    <s v="Fellowes Binding Cases"/>
    <n v="46.8"/>
    <n v="4"/>
    <n v="0"/>
    <n v="21.06"/>
    <m/>
    <n v="4"/>
    <m/>
    <n v="46.8"/>
    <m/>
    <n v="0"/>
    <m/>
    <n v="21.06"/>
  </r>
  <r>
    <n v="1167"/>
    <s v="CA-2015-125416"/>
    <x v="121"/>
    <d v="2015-02-11T00:00:00"/>
    <s v="Same Day"/>
    <s v="KC-16540"/>
    <s v="Kelly Collister"/>
    <x v="0"/>
    <s v="United States"/>
    <s v="Seattle"/>
    <s v="Washington"/>
    <n v="98115"/>
    <x v="1"/>
    <x v="100"/>
    <x v="2"/>
    <s v="Accessories"/>
    <s v="Logitech K350 2.4Ghz Wireless Keyboard"/>
    <n v="447.93"/>
    <n v="9"/>
    <n v="0"/>
    <n v="49.272300000000001"/>
    <m/>
    <n v="9"/>
    <m/>
    <n v="447.93"/>
    <m/>
    <n v="0"/>
    <m/>
    <n v="49.272300000000001"/>
  </r>
  <r>
    <n v="1168"/>
    <s v="CA-2017-145226"/>
    <x v="166"/>
    <d v="2017-10-12T00:00:00"/>
    <s v="Second Class"/>
    <s v="DL-13315"/>
    <s v="Delfina Latchford"/>
    <x v="0"/>
    <s v="United States"/>
    <s v="New York City"/>
    <s v="New York"/>
    <n v="10035"/>
    <x v="3"/>
    <x v="859"/>
    <x v="0"/>
    <s v="Furnishings"/>
    <s v="C-Line Cubicle Keepers Polyproplyene Holder w/Velcro Back, 8-1/2x11, 25/Bx"/>
    <n v="109.48"/>
    <n v="2"/>
    <n v="0"/>
    <n v="33.938800000000001"/>
    <m/>
    <n v="2"/>
    <m/>
    <n v="109.48"/>
    <m/>
    <n v="0"/>
    <m/>
    <n v="33.938800000000001"/>
  </r>
  <r>
    <n v="1169"/>
    <s v="CA-2017-145226"/>
    <x v="166"/>
    <d v="2017-10-12T00:00:00"/>
    <s v="Second Class"/>
    <s v="DL-13315"/>
    <s v="Delfina Latchford"/>
    <x v="0"/>
    <s v="United States"/>
    <s v="New York City"/>
    <s v="New York"/>
    <n v="10035"/>
    <x v="3"/>
    <x v="72"/>
    <x v="1"/>
    <s v="Storage"/>
    <s v="Safco Industrial Wire Shelving System"/>
    <n v="272.94"/>
    <n v="3"/>
    <n v="0"/>
    <n v="0"/>
    <m/>
    <n v="3"/>
    <m/>
    <n v="272.94"/>
    <m/>
    <n v="0"/>
    <m/>
    <n v="0"/>
  </r>
  <r>
    <n v="1170"/>
    <s v="CA-2017-145226"/>
    <x v="166"/>
    <d v="2017-10-12T00:00:00"/>
    <s v="Second Class"/>
    <s v="DL-13315"/>
    <s v="Delfina Latchford"/>
    <x v="0"/>
    <s v="United States"/>
    <s v="New York City"/>
    <s v="New York"/>
    <n v="10035"/>
    <x v="3"/>
    <x v="860"/>
    <x v="1"/>
    <s v="Paper"/>
    <s v="Xerox 1996"/>
    <n v="19.440000000000001"/>
    <n v="3"/>
    <n v="0"/>
    <n v="9.3312000000000008"/>
    <m/>
    <n v="3"/>
    <m/>
    <n v="19.440000000000001"/>
    <m/>
    <n v="0"/>
    <m/>
    <n v="9.3312000000000008"/>
  </r>
  <r>
    <n v="1171"/>
    <s v="CA-2017-145226"/>
    <x v="166"/>
    <d v="2017-10-12T00:00:00"/>
    <s v="Second Class"/>
    <s v="DL-13315"/>
    <s v="Delfina Latchford"/>
    <x v="0"/>
    <s v="United States"/>
    <s v="New York City"/>
    <s v="New York"/>
    <n v="10035"/>
    <x v="3"/>
    <x v="861"/>
    <x v="1"/>
    <s v="Storage"/>
    <s v="Iris Project Case"/>
    <n v="31.92"/>
    <n v="4"/>
    <n v="0"/>
    <n v="8.2992000000000008"/>
    <m/>
    <n v="4"/>
    <m/>
    <n v="31.92"/>
    <m/>
    <n v="0"/>
    <m/>
    <n v="8.2992000000000008"/>
  </r>
  <r>
    <n v="1172"/>
    <s v="US-2014-100279"/>
    <x v="418"/>
    <s v="3/14/2014"/>
    <s v="Standard Class"/>
    <s v="SW-20275"/>
    <s v="Scott Williamson"/>
    <x v="0"/>
    <s v="United States"/>
    <s v="Royal Oak"/>
    <s v="Michigan"/>
    <n v="48073"/>
    <x v="2"/>
    <x v="862"/>
    <x v="1"/>
    <s v="Paper"/>
    <s v="Geographics Note Cards, Blank, White, 8 1/2&quot; x 11&quot;"/>
    <n v="22.38"/>
    <n v="2"/>
    <n v="0"/>
    <n v="10.7424"/>
    <m/>
    <n v="2"/>
    <m/>
    <n v="22.38"/>
    <m/>
    <n v="0"/>
    <m/>
    <n v="10.7424"/>
  </r>
  <r>
    <n v="1173"/>
    <s v="CA-2014-158064"/>
    <x v="419"/>
    <s v="4/25/2014"/>
    <s v="Standard Class"/>
    <s v="AA-10375"/>
    <s v="Allen Armold"/>
    <x v="0"/>
    <s v="United States"/>
    <s v="Los Angeles"/>
    <s v="California"/>
    <n v="90008"/>
    <x v="1"/>
    <x v="863"/>
    <x v="1"/>
    <s v="Binders"/>
    <s v="ACCOHIDE Binder by Acco"/>
    <n v="16.52"/>
    <n v="5"/>
    <n v="0.2"/>
    <n v="5.5754999999999999"/>
    <m/>
    <n v="5"/>
    <m/>
    <n v="16.52"/>
    <m/>
    <n v="0.2"/>
    <m/>
    <n v="5.5754999999999999"/>
  </r>
  <r>
    <n v="1174"/>
    <s v="US-2015-104430"/>
    <x v="420"/>
    <s v="10/26/2015"/>
    <s v="Standard Class"/>
    <s v="LT-17110"/>
    <s v="Liz Thompson"/>
    <x v="0"/>
    <s v="United States"/>
    <s v="Bloomington"/>
    <s v="Illinois"/>
    <n v="61701"/>
    <x v="2"/>
    <x v="625"/>
    <x v="1"/>
    <s v="Binders"/>
    <s v="GBC Instant Report Kit"/>
    <n v="5.1760000000000002"/>
    <n v="4"/>
    <n v="0.8"/>
    <n v="-7.7640000000000002"/>
    <m/>
    <n v="4"/>
    <m/>
    <n v="5.1760000000000002"/>
    <m/>
    <n v="0.8"/>
    <m/>
    <n v="-7.7640000000000002"/>
  </r>
  <r>
    <n v="1175"/>
    <s v="CA-2015-132080"/>
    <x v="421"/>
    <s v="8/25/2015"/>
    <s v="First Class"/>
    <s v="DP-13105"/>
    <s v="Dave Poirier"/>
    <x v="1"/>
    <s v="United States"/>
    <s v="New York City"/>
    <s v="New York"/>
    <n v="10035"/>
    <x v="3"/>
    <x v="864"/>
    <x v="1"/>
    <s v="Binders"/>
    <s v="Avery 3 1/2&quot; Diskette Storage Pages, 10/Pack"/>
    <n v="50.112000000000002"/>
    <n v="6"/>
    <n v="0.2"/>
    <n v="16.2864"/>
    <m/>
    <n v="6"/>
    <m/>
    <n v="50.112000000000002"/>
    <m/>
    <n v="0.2"/>
    <m/>
    <n v="16.2864"/>
  </r>
  <r>
    <n v="1176"/>
    <s v="CA-2016-161207"/>
    <x v="48"/>
    <d v="2016-03-09T00:00:00"/>
    <s v="Standard Class"/>
    <s v="AB-10060"/>
    <s v="Adam Bellavance"/>
    <x v="3"/>
    <s v="United States"/>
    <s v="Concord"/>
    <s v="New Hampshire"/>
    <n v="3301"/>
    <x v="3"/>
    <x v="660"/>
    <x v="1"/>
    <s v="Supplies"/>
    <s v="Acme Forged Steel Scissors with Black Enamel Handles"/>
    <n v="27.93"/>
    <n v="3"/>
    <n v="0"/>
    <n v="8.0997000000000003"/>
    <m/>
    <n v="3"/>
    <m/>
    <n v="27.93"/>
    <m/>
    <n v="0"/>
    <m/>
    <n v="8.0997000000000003"/>
  </r>
  <r>
    <n v="1177"/>
    <s v="CA-2014-120243"/>
    <x v="422"/>
    <s v="12/30/2014"/>
    <s v="Second Class"/>
    <s v="AT-10435"/>
    <s v="Alyssa Tate"/>
    <x v="3"/>
    <s v="United States"/>
    <s v="Los Angeles"/>
    <s v="California"/>
    <n v="90004"/>
    <x v="1"/>
    <x v="865"/>
    <x v="1"/>
    <s v="Labels"/>
    <s v="Staple-on labels"/>
    <n v="11.56"/>
    <n v="4"/>
    <n v="0"/>
    <n v="5.4332000000000003"/>
    <m/>
    <n v="4"/>
    <m/>
    <n v="11.56"/>
    <m/>
    <n v="0"/>
    <m/>
    <n v="5.4332000000000003"/>
  </r>
  <r>
    <n v="1178"/>
    <s v="CA-2016-113621"/>
    <x v="49"/>
    <d v="2016-05-12T00:00:00"/>
    <s v="Standard Class"/>
    <s v="JE-15745"/>
    <s v="Joel Eaton"/>
    <x v="0"/>
    <s v="United States"/>
    <s v="Rockville"/>
    <s v="Maryland"/>
    <n v="20852"/>
    <x v="3"/>
    <x v="866"/>
    <x v="0"/>
    <s v="Chairs"/>
    <s v="Harbour Creations Steel Folding Chair"/>
    <n v="172.5"/>
    <n v="2"/>
    <n v="0"/>
    <n v="51.75"/>
    <m/>
    <n v="2"/>
    <m/>
    <n v="172.5"/>
    <m/>
    <n v="0"/>
    <m/>
    <n v="51.75"/>
  </r>
  <r>
    <n v="1179"/>
    <s v="CA-2016-113621"/>
    <x v="49"/>
    <d v="2016-05-12T00:00:00"/>
    <s v="Standard Class"/>
    <s v="JE-15745"/>
    <s v="Joel Eaton"/>
    <x v="0"/>
    <s v="United States"/>
    <s v="Rockville"/>
    <s v="Maryland"/>
    <n v="20852"/>
    <x v="3"/>
    <x v="160"/>
    <x v="2"/>
    <s v="Phones"/>
    <s v="JBL Micro Wireless Portable Bluetooth Speaker"/>
    <n v="179.97"/>
    <n v="3"/>
    <n v="0"/>
    <n v="44.9925"/>
    <m/>
    <n v="3"/>
    <m/>
    <n v="179.97"/>
    <m/>
    <n v="0"/>
    <m/>
    <n v="44.9925"/>
  </r>
  <r>
    <n v="1180"/>
    <s v="CA-2016-168081"/>
    <x v="423"/>
    <s v="4/27/2016"/>
    <s v="Second Class"/>
    <s v="CA-12055"/>
    <s v="Cathy Armstrong"/>
    <x v="3"/>
    <s v="United States"/>
    <s v="Houston"/>
    <s v="Texas"/>
    <n v="77070"/>
    <x v="2"/>
    <x v="619"/>
    <x v="2"/>
    <s v="Accessories"/>
    <s v="Plantronics S12 Corded Telephone Headset System"/>
    <n v="258.69600000000003"/>
    <n v="3"/>
    <n v="0.2"/>
    <n v="64.674000000000007"/>
    <m/>
    <n v="3"/>
    <m/>
    <n v="258.69600000000003"/>
    <m/>
    <n v="0.2"/>
    <m/>
    <n v="64.674000000000007"/>
  </r>
  <r>
    <n v="1181"/>
    <s v="CA-2014-128146"/>
    <x v="261"/>
    <s v="6/25/2014"/>
    <s v="Standard Class"/>
    <s v="DB-13060"/>
    <s v="Dave Brooks"/>
    <x v="0"/>
    <s v="United States"/>
    <s v="Lakewood"/>
    <s v="New Jersey"/>
    <n v="8701"/>
    <x v="3"/>
    <x v="867"/>
    <x v="2"/>
    <s v="Phones"/>
    <s v="Wireless Extenders zBoost YX545 SOHO Signal Booster"/>
    <n v="1322.93"/>
    <n v="7"/>
    <n v="0"/>
    <n v="357.19110000000001"/>
    <m/>
    <n v="7"/>
    <m/>
    <n v="1322.93"/>
    <m/>
    <n v="0"/>
    <m/>
    <n v="357.19110000000001"/>
  </r>
  <r>
    <n v="1182"/>
    <s v="CA-2014-128146"/>
    <x v="261"/>
    <s v="6/25/2014"/>
    <s v="Standard Class"/>
    <s v="DB-13060"/>
    <s v="Dave Brooks"/>
    <x v="0"/>
    <s v="United States"/>
    <s v="Lakewood"/>
    <s v="New Jersey"/>
    <n v="8701"/>
    <x v="3"/>
    <x v="868"/>
    <x v="1"/>
    <s v="Art"/>
    <s v="OIC #2 Pencils, Medium Soft"/>
    <n v="3.76"/>
    <n v="2"/>
    <n v="0"/>
    <n v="1.0904"/>
    <m/>
    <n v="2"/>
    <m/>
    <n v="3.76"/>
    <m/>
    <n v="0"/>
    <m/>
    <n v="1.0904"/>
  </r>
  <r>
    <n v="1183"/>
    <s v="CA-2017-138779"/>
    <x v="424"/>
    <s v="1/15/2017"/>
    <s v="First Class"/>
    <s v="RB-19570"/>
    <s v="Rob Beeghly"/>
    <x v="0"/>
    <s v="United States"/>
    <s v="Jacksonville"/>
    <s v="North Carolina"/>
    <n v="28540"/>
    <x v="0"/>
    <x v="113"/>
    <x v="1"/>
    <s v="Envelopes"/>
    <s v="Tyvek  Top-Opening Peel &amp; Seel Envelopes, Plain White"/>
    <n v="21.744"/>
    <n v="1"/>
    <n v="0.2"/>
    <n v="7.3385999999999996"/>
    <m/>
    <n v="1"/>
    <m/>
    <n v="21.744"/>
    <m/>
    <n v="0.2"/>
    <m/>
    <n v="7.3385999999999996"/>
  </r>
  <r>
    <n v="1184"/>
    <s v="CA-2017-138779"/>
    <x v="424"/>
    <s v="1/15/2017"/>
    <s v="First Class"/>
    <s v="RB-19570"/>
    <s v="Rob Beeghly"/>
    <x v="0"/>
    <s v="United States"/>
    <s v="Jacksonville"/>
    <s v="North Carolina"/>
    <n v="28540"/>
    <x v="0"/>
    <x v="869"/>
    <x v="2"/>
    <s v="Phones"/>
    <s v="Sannysis Cute Owl Design Soft Skin Case Cover for Samsung Galaxy S4"/>
    <n v="7.92"/>
    <n v="5"/>
    <n v="0.2"/>
    <n v="0.69299999999999995"/>
    <m/>
    <n v="5"/>
    <m/>
    <n v="7.92"/>
    <m/>
    <n v="0.2"/>
    <m/>
    <n v="0.69299999999999995"/>
  </r>
  <r>
    <n v="1185"/>
    <s v="CA-2014-127131"/>
    <x v="156"/>
    <s v="11/30/2014"/>
    <s v="Standard Class"/>
    <s v="HR-14830"/>
    <s v="Harold Ryan"/>
    <x v="1"/>
    <s v="United States"/>
    <s v="Seattle"/>
    <s v="Washington"/>
    <n v="98103"/>
    <x v="1"/>
    <x v="870"/>
    <x v="1"/>
    <s v="Binders"/>
    <s v="Peel &amp; Stick Add-On Corner Pockets"/>
    <n v="12.096"/>
    <n v="7"/>
    <n v="0.2"/>
    <n v="4.2336"/>
    <m/>
    <n v="7"/>
    <m/>
    <n v="12.096"/>
    <m/>
    <n v="0.2"/>
    <m/>
    <n v="4.2336"/>
  </r>
  <r>
    <n v="1186"/>
    <s v="CA-2014-127131"/>
    <x v="156"/>
    <s v="11/30/2014"/>
    <s v="Standard Class"/>
    <s v="HR-14830"/>
    <s v="Harold Ryan"/>
    <x v="1"/>
    <s v="United States"/>
    <s v="Seattle"/>
    <s v="Washington"/>
    <n v="98103"/>
    <x v="1"/>
    <x v="871"/>
    <x v="1"/>
    <s v="Storage"/>
    <s v="Carina 42&quot;Hx23 3/4&quot;W Media Storage Unit"/>
    <n v="485.88"/>
    <n v="6"/>
    <n v="0"/>
    <n v="9.7175999999999991"/>
    <m/>
    <n v="6"/>
    <m/>
    <n v="485.88"/>
    <m/>
    <n v="0"/>
    <m/>
    <n v="9.7175999999999991"/>
  </r>
  <r>
    <n v="1187"/>
    <s v="CA-2014-127131"/>
    <x v="156"/>
    <s v="11/30/2014"/>
    <s v="Standard Class"/>
    <s v="HR-14830"/>
    <s v="Harold Ryan"/>
    <x v="1"/>
    <s v="United States"/>
    <s v="Seattle"/>
    <s v="Washington"/>
    <n v="98103"/>
    <x v="1"/>
    <x v="585"/>
    <x v="1"/>
    <s v="Paper"/>
    <s v="Xerox 220"/>
    <n v="25.92"/>
    <n v="4"/>
    <n v="0"/>
    <n v="12.441599999999999"/>
    <m/>
    <n v="4"/>
    <m/>
    <n v="25.92"/>
    <m/>
    <n v="0"/>
    <m/>
    <n v="12.441599999999999"/>
  </r>
  <r>
    <n v="1188"/>
    <s v="CA-2014-127131"/>
    <x v="156"/>
    <s v="11/30/2014"/>
    <s v="Standard Class"/>
    <s v="HR-14830"/>
    <s v="Harold Ryan"/>
    <x v="1"/>
    <s v="United States"/>
    <s v="Seattle"/>
    <s v="Washington"/>
    <n v="98103"/>
    <x v="1"/>
    <x v="595"/>
    <x v="1"/>
    <s v="Storage"/>
    <s v="Recycled Data-Pak for Archival Bound Computer Printouts, 12-1/2 x 12-1/2 x 16"/>
    <n v="197.58"/>
    <n v="2"/>
    <n v="0"/>
    <n v="53.346600000000002"/>
    <m/>
    <n v="2"/>
    <m/>
    <n v="197.58"/>
    <m/>
    <n v="0"/>
    <m/>
    <n v="53.346600000000002"/>
  </r>
  <r>
    <n v="1189"/>
    <s v="CA-2017-117212"/>
    <x v="425"/>
    <s v="2/28/2017"/>
    <s v="Second Class"/>
    <s v="BT-11530"/>
    <s v="Bradley Talbott"/>
    <x v="3"/>
    <s v="United States"/>
    <s v="Los Angeles"/>
    <s v="California"/>
    <n v="90036"/>
    <x v="1"/>
    <x v="564"/>
    <x v="1"/>
    <s v="Appliances"/>
    <s v="Kensington 6 Outlet Guardian Standard Surge Protector"/>
    <n v="81.92"/>
    <n v="4"/>
    <n v="0"/>
    <n v="22.118400000000001"/>
    <m/>
    <n v="4"/>
    <m/>
    <n v="81.92"/>
    <m/>
    <n v="0"/>
    <m/>
    <n v="22.118400000000001"/>
  </r>
  <r>
    <n v="1190"/>
    <s v="CA-2017-117212"/>
    <x v="425"/>
    <s v="2/28/2017"/>
    <s v="Second Class"/>
    <s v="BT-11530"/>
    <s v="Bradley Talbott"/>
    <x v="3"/>
    <s v="United States"/>
    <s v="Los Angeles"/>
    <s v="California"/>
    <n v="90036"/>
    <x v="1"/>
    <x v="872"/>
    <x v="2"/>
    <s v="Phones"/>
    <s v="Toshiba IPT2010-SD IP Telephone"/>
    <n v="889.53599999999994"/>
    <n v="8"/>
    <n v="0.2"/>
    <n v="66.715199999999996"/>
    <m/>
    <n v="8"/>
    <m/>
    <n v="889.53599999999994"/>
    <m/>
    <n v="0.2"/>
    <m/>
    <n v="66.715199999999996"/>
  </r>
  <r>
    <n v="1191"/>
    <s v="CA-2017-117212"/>
    <x v="425"/>
    <s v="2/28/2017"/>
    <s v="Second Class"/>
    <s v="BT-11530"/>
    <s v="Bradley Talbott"/>
    <x v="3"/>
    <s v="United States"/>
    <s v="Los Angeles"/>
    <s v="California"/>
    <n v="90036"/>
    <x v="1"/>
    <x v="873"/>
    <x v="0"/>
    <s v="Chairs"/>
    <s v="GuestStacker Chair with Chrome Finish Legs"/>
    <n v="892.22400000000005"/>
    <n v="3"/>
    <n v="0.2"/>
    <n v="89.222399999999993"/>
    <m/>
    <n v="3"/>
    <m/>
    <n v="892.22400000000005"/>
    <m/>
    <n v="0.2"/>
    <m/>
    <n v="89.222399999999993"/>
  </r>
  <r>
    <n v="1192"/>
    <s v="CA-2017-117212"/>
    <x v="425"/>
    <s v="2/28/2017"/>
    <s v="Second Class"/>
    <s v="BT-11530"/>
    <s v="Bradley Talbott"/>
    <x v="3"/>
    <s v="United States"/>
    <s v="Los Angeles"/>
    <s v="California"/>
    <n v="90036"/>
    <x v="1"/>
    <x v="314"/>
    <x v="1"/>
    <s v="Paper"/>
    <s v="Xerox 1908"/>
    <n v="223.92"/>
    <n v="4"/>
    <n v="0"/>
    <n v="109.7208"/>
    <m/>
    <n v="4"/>
    <m/>
    <n v="223.92"/>
    <m/>
    <n v="0"/>
    <m/>
    <n v="109.7208"/>
  </r>
  <r>
    <n v="1193"/>
    <s v="CA-2017-117212"/>
    <x v="425"/>
    <s v="2/28/2017"/>
    <s v="Second Class"/>
    <s v="BT-11530"/>
    <s v="Bradley Talbott"/>
    <x v="3"/>
    <s v="United States"/>
    <s v="Los Angeles"/>
    <s v="California"/>
    <n v="90036"/>
    <x v="1"/>
    <x v="874"/>
    <x v="1"/>
    <s v="Paper"/>
    <s v="Xerox 1924"/>
    <n v="23.12"/>
    <n v="4"/>
    <n v="0"/>
    <n v="11.328799999999999"/>
    <m/>
    <n v="4"/>
    <m/>
    <n v="23.12"/>
    <m/>
    <n v="0"/>
    <m/>
    <n v="11.328799999999999"/>
  </r>
  <r>
    <n v="1194"/>
    <s v="US-2015-130519"/>
    <x v="426"/>
    <s v="9/15/2015"/>
    <s v="Same Day"/>
    <s v="NG-18355"/>
    <s v="Nat Gilpin"/>
    <x v="1"/>
    <s v="United States"/>
    <s v="Coral Springs"/>
    <s v="Florida"/>
    <n v="33065"/>
    <x v="0"/>
    <x v="289"/>
    <x v="1"/>
    <s v="Paper"/>
    <s v="Xerox 21"/>
    <n v="15.552"/>
    <n v="3"/>
    <n v="0.2"/>
    <n v="5.4432"/>
    <m/>
    <n v="3"/>
    <m/>
    <n v="15.552"/>
    <m/>
    <n v="0.2"/>
    <m/>
    <n v="5.4432"/>
  </r>
  <r>
    <n v="1195"/>
    <s v="US-2015-130519"/>
    <x v="426"/>
    <s v="9/15/2015"/>
    <s v="Same Day"/>
    <s v="NG-18355"/>
    <s v="Nat Gilpin"/>
    <x v="1"/>
    <s v="United States"/>
    <s v="Coral Springs"/>
    <s v="Florida"/>
    <n v="33065"/>
    <x v="0"/>
    <x v="875"/>
    <x v="0"/>
    <s v="Furnishings"/>
    <s v="Ultra Door Push Plate"/>
    <n v="15.712"/>
    <n v="4"/>
    <n v="0.2"/>
    <n v="2.5531999999999999"/>
    <m/>
    <n v="4"/>
    <m/>
    <n v="15.712"/>
    <m/>
    <n v="0.2"/>
    <m/>
    <n v="2.5531999999999999"/>
  </r>
  <r>
    <n v="1196"/>
    <s v="US-2015-130519"/>
    <x v="426"/>
    <s v="9/15/2015"/>
    <s v="Same Day"/>
    <s v="NG-18355"/>
    <s v="Nat Gilpin"/>
    <x v="1"/>
    <s v="United States"/>
    <s v="Coral Springs"/>
    <s v="Florida"/>
    <n v="33065"/>
    <x v="0"/>
    <x v="421"/>
    <x v="1"/>
    <s v="Storage"/>
    <s v="Decoflex Hanging Personal Folder File, Blue"/>
    <n v="24.672000000000001"/>
    <n v="2"/>
    <n v="0.2"/>
    <n v="2.1587999999999998"/>
    <m/>
    <n v="2"/>
    <m/>
    <n v="24.672000000000001"/>
    <m/>
    <n v="0.2"/>
    <m/>
    <n v="2.1587999999999998"/>
  </r>
  <r>
    <n v="1197"/>
    <s v="US-2015-130519"/>
    <x v="426"/>
    <s v="9/15/2015"/>
    <s v="Same Day"/>
    <s v="NG-18355"/>
    <s v="Nat Gilpin"/>
    <x v="1"/>
    <s v="United States"/>
    <s v="Coral Springs"/>
    <s v="Florida"/>
    <n v="33065"/>
    <x v="0"/>
    <x v="583"/>
    <x v="0"/>
    <s v="Furnishings"/>
    <s v="Tenex &quot;The Solids&quot; Textured Chair Mats"/>
    <n v="55.968000000000004"/>
    <n v="1"/>
    <n v="0.2"/>
    <n v="-2.0988000000000002"/>
    <m/>
    <n v="1"/>
    <m/>
    <n v="55.968000000000004"/>
    <m/>
    <n v="0.2"/>
    <m/>
    <n v="-2.0988000000000002"/>
  </r>
  <r>
    <n v="1198"/>
    <s v="CA-2016-130946"/>
    <x v="143"/>
    <d v="2016-12-04T00:00:00"/>
    <s v="Standard Class"/>
    <s v="ZC-21910"/>
    <s v="Zuschuss Carroll"/>
    <x v="0"/>
    <s v="United States"/>
    <s v="Houston"/>
    <s v="Texas"/>
    <n v="77041"/>
    <x v="2"/>
    <x v="876"/>
    <x v="2"/>
    <s v="Accessories"/>
    <s v="Kensington Orbit Wireless Mobile Trackball for PC and Mac"/>
    <n v="431.928"/>
    <n v="9"/>
    <n v="0.2"/>
    <n v="64.789199999999994"/>
    <m/>
    <n v="9"/>
    <m/>
    <n v="431.928"/>
    <m/>
    <n v="0.2"/>
    <m/>
    <n v="64.789199999999994"/>
  </r>
  <r>
    <n v="1199"/>
    <s v="CA-2016-130946"/>
    <x v="143"/>
    <d v="2016-12-04T00:00:00"/>
    <s v="Standard Class"/>
    <s v="ZC-21910"/>
    <s v="Zuschuss Carroll"/>
    <x v="0"/>
    <s v="United States"/>
    <s v="Houston"/>
    <s v="Texas"/>
    <n v="77041"/>
    <x v="2"/>
    <x v="877"/>
    <x v="0"/>
    <s v="Chairs"/>
    <s v="Global Chrome Stack Chair"/>
    <n v="95.983999999999995"/>
    <n v="4"/>
    <n v="0.3"/>
    <n v="-4.1135999999999999"/>
    <m/>
    <n v="4"/>
    <m/>
    <n v="95.983999999999995"/>
    <m/>
    <n v="0.3"/>
    <m/>
    <n v="-4.1135999999999999"/>
  </r>
  <r>
    <n v="1200"/>
    <s v="CA-2016-130946"/>
    <x v="143"/>
    <d v="2016-12-04T00:00:00"/>
    <s v="Standard Class"/>
    <s v="ZC-21910"/>
    <s v="Zuschuss Carroll"/>
    <x v="0"/>
    <s v="United States"/>
    <s v="Houston"/>
    <s v="Texas"/>
    <n v="77041"/>
    <x v="2"/>
    <x v="316"/>
    <x v="1"/>
    <s v="Binders"/>
    <s v="GBC DocuBind P400 Electric Binding System"/>
    <n v="1088.7919999999999"/>
    <n v="4"/>
    <n v="0.8"/>
    <n v="-1850.9464"/>
    <m/>
    <n v="4"/>
    <m/>
    <n v="1088.7919999999999"/>
    <m/>
    <n v="0.8"/>
    <m/>
    <n v="-1850.9464"/>
  </r>
  <r>
    <n v="1201"/>
    <s v="CA-2016-114727"/>
    <x v="427"/>
    <s v="7/24/2016"/>
    <s v="Standard Class"/>
    <s v="LS-16945"/>
    <s v="Linda Southworth"/>
    <x v="1"/>
    <s v="United States"/>
    <s v="Denver"/>
    <s v="Colorado"/>
    <n v="80219"/>
    <x v="1"/>
    <x v="629"/>
    <x v="0"/>
    <s v="Chairs"/>
    <s v="Hon GuestStacker Chair"/>
    <n v="544.00800000000004"/>
    <n v="3"/>
    <n v="0.2"/>
    <n v="40.800600000000003"/>
    <m/>
    <n v="3"/>
    <m/>
    <n v="544.00800000000004"/>
    <m/>
    <n v="0.2"/>
    <m/>
    <n v="40.800600000000003"/>
  </r>
  <r>
    <n v="1202"/>
    <s v="CA-2016-114727"/>
    <x v="427"/>
    <s v="7/24/2016"/>
    <s v="Standard Class"/>
    <s v="LS-16945"/>
    <s v="Linda Southworth"/>
    <x v="1"/>
    <s v="United States"/>
    <s v="Denver"/>
    <s v="Colorado"/>
    <n v="80219"/>
    <x v="1"/>
    <x v="255"/>
    <x v="1"/>
    <s v="Binders"/>
    <s v="Round Ring Binders"/>
    <n v="1.8720000000000001"/>
    <n v="3"/>
    <n v="0.7"/>
    <n v="-1.4352"/>
    <m/>
    <n v="3"/>
    <m/>
    <n v="1.8720000000000001"/>
    <m/>
    <n v="0.7"/>
    <m/>
    <n v="-1.4352"/>
  </r>
  <r>
    <n v="1203"/>
    <s v="CA-2016-114727"/>
    <x v="427"/>
    <s v="7/24/2016"/>
    <s v="Standard Class"/>
    <s v="LS-16945"/>
    <s v="Linda Southworth"/>
    <x v="1"/>
    <s v="United States"/>
    <s v="Denver"/>
    <s v="Colorado"/>
    <n v="80219"/>
    <x v="1"/>
    <x v="406"/>
    <x v="0"/>
    <s v="Chairs"/>
    <s v="Hon 4700 Series Mobuis Mid-Back Task Chairs with Adjustable Arms"/>
    <n v="854.35199999999998"/>
    <n v="3"/>
    <n v="0.2"/>
    <n v="10.679399999999999"/>
    <m/>
    <n v="3"/>
    <m/>
    <n v="854.35199999999998"/>
    <m/>
    <n v="0.2"/>
    <m/>
    <n v="10.679399999999999"/>
  </r>
  <r>
    <n v="1204"/>
    <s v="CA-2016-114727"/>
    <x v="427"/>
    <s v="7/24/2016"/>
    <s v="Standard Class"/>
    <s v="LS-16945"/>
    <s v="Linda Southworth"/>
    <x v="1"/>
    <s v="United States"/>
    <s v="Denver"/>
    <s v="Colorado"/>
    <n v="80219"/>
    <x v="1"/>
    <x v="878"/>
    <x v="1"/>
    <s v="Storage"/>
    <s v="Sauder Facets Collection Locker/File Cabinet, Sky Alder Finish"/>
    <n v="593.56799999999998"/>
    <n v="2"/>
    <n v="0.2"/>
    <n v="0"/>
    <m/>
    <n v="2"/>
    <m/>
    <n v="593.56799999999998"/>
    <m/>
    <n v="0.2"/>
    <m/>
    <n v="0"/>
  </r>
  <r>
    <n v="1205"/>
    <s v="CA-2016-114727"/>
    <x v="427"/>
    <s v="7/24/2016"/>
    <s v="Standard Class"/>
    <s v="LS-16945"/>
    <s v="Linda Southworth"/>
    <x v="1"/>
    <s v="United States"/>
    <s v="Denver"/>
    <s v="Colorado"/>
    <n v="80219"/>
    <x v="1"/>
    <x v="426"/>
    <x v="1"/>
    <s v="Storage"/>
    <s v="Fellowes Strictly Business Drawer File, Letter/Legal Size"/>
    <n v="338.04"/>
    <n v="3"/>
    <n v="0.2"/>
    <n v="-33.804000000000002"/>
    <m/>
    <n v="3"/>
    <m/>
    <n v="338.04"/>
    <m/>
    <n v="0.2"/>
    <m/>
    <n v="-33.804000000000002"/>
  </r>
  <r>
    <n v="1206"/>
    <s v="CA-2017-133235"/>
    <x v="378"/>
    <d v="2017-04-08T00:00:00"/>
    <s v="First Class"/>
    <s v="LH-16750"/>
    <s v="Larry Hughes"/>
    <x v="0"/>
    <s v="United States"/>
    <s v="Charlotte"/>
    <s v="North Carolina"/>
    <n v="28205"/>
    <x v="0"/>
    <x v="704"/>
    <x v="2"/>
    <s v="Phones"/>
    <s v="Nortel Networks T7316 E Nt8 B27"/>
    <n v="271.95999999999998"/>
    <n v="5"/>
    <n v="0.2"/>
    <n v="16.997499999999999"/>
    <m/>
    <n v="5"/>
    <m/>
    <n v="271.95999999999998"/>
    <m/>
    <n v="0.2"/>
    <m/>
    <n v="16.997499999999999"/>
  </r>
  <r>
    <n v="1207"/>
    <s v="CA-2016-137050"/>
    <x v="216"/>
    <s v="7/18/2016"/>
    <s v="Second Class"/>
    <s v="SW-20755"/>
    <s v="Steven Ward"/>
    <x v="1"/>
    <s v="United States"/>
    <s v="New York City"/>
    <s v="New York"/>
    <n v="10009"/>
    <x v="3"/>
    <x v="602"/>
    <x v="1"/>
    <s v="Storage"/>
    <s v="Personal Folder Holder, Ebony"/>
    <n v="11.21"/>
    <n v="1"/>
    <n v="0"/>
    <n v="3.363"/>
    <m/>
    <n v="1"/>
    <m/>
    <n v="11.21"/>
    <m/>
    <n v="0"/>
    <m/>
    <n v="3.363"/>
  </r>
  <r>
    <n v="1208"/>
    <s v="CA-2016-137050"/>
    <x v="216"/>
    <s v="7/18/2016"/>
    <s v="Second Class"/>
    <s v="SW-20755"/>
    <s v="Steven Ward"/>
    <x v="1"/>
    <s v="United States"/>
    <s v="New York City"/>
    <s v="New York"/>
    <n v="10009"/>
    <x v="3"/>
    <x v="315"/>
    <x v="1"/>
    <s v="Binders"/>
    <s v="Acco Hanging Data Binders"/>
    <n v="9.1440000000000001"/>
    <n v="3"/>
    <n v="0.2"/>
    <n v="3.2004000000000001"/>
    <m/>
    <n v="3"/>
    <m/>
    <n v="9.1440000000000001"/>
    <m/>
    <n v="0.2"/>
    <m/>
    <n v="3.2004000000000001"/>
  </r>
  <r>
    <n v="1209"/>
    <s v="CA-2016-137050"/>
    <x v="216"/>
    <s v="7/18/2016"/>
    <s v="Second Class"/>
    <s v="SW-20755"/>
    <s v="Steven Ward"/>
    <x v="1"/>
    <s v="United States"/>
    <s v="New York City"/>
    <s v="New York"/>
    <n v="10009"/>
    <x v="3"/>
    <x v="131"/>
    <x v="1"/>
    <s v="Fasteners"/>
    <s v="Ideal Clamps"/>
    <n v="14.07"/>
    <n v="7"/>
    <n v="0"/>
    <n v="6.8943000000000003"/>
    <m/>
    <n v="7"/>
    <m/>
    <n v="14.07"/>
    <m/>
    <n v="0"/>
    <m/>
    <n v="6.8943000000000003"/>
  </r>
  <r>
    <n v="1210"/>
    <s v="CA-2016-137050"/>
    <x v="216"/>
    <s v="7/18/2016"/>
    <s v="Second Class"/>
    <s v="SW-20755"/>
    <s v="Steven Ward"/>
    <x v="1"/>
    <s v="United States"/>
    <s v="New York City"/>
    <s v="New York"/>
    <n v="10009"/>
    <x v="3"/>
    <x v="879"/>
    <x v="1"/>
    <s v="Art"/>
    <s v="Newell 315"/>
    <n v="41.86"/>
    <n v="7"/>
    <n v="0"/>
    <n v="10.465"/>
    <m/>
    <n v="7"/>
    <m/>
    <n v="41.86"/>
    <m/>
    <n v="0"/>
    <m/>
    <n v="10.465"/>
  </r>
  <r>
    <n v="1211"/>
    <s v="CA-2016-137050"/>
    <x v="216"/>
    <s v="7/18/2016"/>
    <s v="Second Class"/>
    <s v="SW-20755"/>
    <s v="Steven Ward"/>
    <x v="1"/>
    <s v="United States"/>
    <s v="New York City"/>
    <s v="New York"/>
    <n v="10009"/>
    <x v="3"/>
    <x v="880"/>
    <x v="1"/>
    <s v="Binders"/>
    <s v="Pressboard Data Binders by Wilson Jones"/>
    <n v="8.5440000000000005"/>
    <n v="2"/>
    <n v="0.2"/>
    <n v="2.8835999999999999"/>
    <m/>
    <n v="2"/>
    <m/>
    <n v="8.5440000000000005"/>
    <m/>
    <n v="0.2"/>
    <m/>
    <n v="2.8835999999999999"/>
  </r>
  <r>
    <n v="1212"/>
    <s v="CA-2016-137050"/>
    <x v="216"/>
    <s v="7/18/2016"/>
    <s v="Second Class"/>
    <s v="SW-20755"/>
    <s v="Steven Ward"/>
    <x v="1"/>
    <s v="United States"/>
    <s v="New York City"/>
    <s v="New York"/>
    <n v="10009"/>
    <x v="3"/>
    <x v="199"/>
    <x v="0"/>
    <s v="Bookcases"/>
    <s v="O'Sullivan 2-Door Barrister Bookcase in Odessa Pine"/>
    <n v="579.13599999999997"/>
    <n v="4"/>
    <n v="0.2"/>
    <n v="21.717600000000001"/>
    <m/>
    <n v="4"/>
    <m/>
    <n v="579.13599999999997"/>
    <m/>
    <n v="0.2"/>
    <m/>
    <n v="21.717600000000001"/>
  </r>
  <r>
    <n v="1213"/>
    <s v="US-2017-118087"/>
    <x v="428"/>
    <s v="9/13/2017"/>
    <s v="Standard Class"/>
    <s v="SP-20620"/>
    <s v="Stefania Perrino"/>
    <x v="1"/>
    <s v="United States"/>
    <s v="Philadelphia"/>
    <s v="Pennsylvania"/>
    <n v="19134"/>
    <x v="3"/>
    <x v="211"/>
    <x v="0"/>
    <s v="Chairs"/>
    <s v="Global Low Back Tilter Chair"/>
    <n v="141.37200000000001"/>
    <n v="2"/>
    <n v="0.3"/>
    <n v="-48.470399999999998"/>
    <m/>
    <n v="2"/>
    <m/>
    <n v="141.37200000000001"/>
    <m/>
    <n v="0.3"/>
    <m/>
    <n v="-48.470399999999998"/>
  </r>
  <r>
    <n v="1214"/>
    <s v="US-2017-118087"/>
    <x v="428"/>
    <s v="9/13/2017"/>
    <s v="Standard Class"/>
    <s v="SP-20620"/>
    <s v="Stefania Perrino"/>
    <x v="1"/>
    <s v="United States"/>
    <s v="Philadelphia"/>
    <s v="Pennsylvania"/>
    <n v="19134"/>
    <x v="3"/>
    <x v="881"/>
    <x v="1"/>
    <s v="Binders"/>
    <s v="Wilson Jones Standard D-Ring Binders"/>
    <n v="3.036"/>
    <n v="2"/>
    <n v="0.7"/>
    <n v="-2.3275999999999999"/>
    <m/>
    <n v="2"/>
    <m/>
    <n v="3.036"/>
    <m/>
    <n v="0.7"/>
    <m/>
    <n v="-2.3275999999999999"/>
  </r>
  <r>
    <n v="1215"/>
    <s v="US-2017-118087"/>
    <x v="428"/>
    <s v="9/13/2017"/>
    <s v="Standard Class"/>
    <s v="SP-20620"/>
    <s v="Stefania Perrino"/>
    <x v="1"/>
    <s v="United States"/>
    <s v="Philadelphia"/>
    <s v="Pennsylvania"/>
    <n v="19134"/>
    <x v="3"/>
    <x v="491"/>
    <x v="1"/>
    <s v="Binders"/>
    <s v="GBC Prepunched Paper, 19-Hole, for Binding Systems, 24-lb"/>
    <n v="4.5030000000000001"/>
    <n v="1"/>
    <n v="0.7"/>
    <n v="-3.6023999999999998"/>
    <m/>
    <n v="1"/>
    <m/>
    <n v="4.5030000000000001"/>
    <m/>
    <n v="0.7"/>
    <m/>
    <n v="-3.6023999999999998"/>
  </r>
  <r>
    <n v="1216"/>
    <s v="US-2017-118087"/>
    <x v="428"/>
    <s v="9/13/2017"/>
    <s v="Standard Class"/>
    <s v="SP-20620"/>
    <s v="Stefania Perrino"/>
    <x v="1"/>
    <s v="United States"/>
    <s v="Philadelphia"/>
    <s v="Pennsylvania"/>
    <n v="19134"/>
    <x v="3"/>
    <x v="241"/>
    <x v="1"/>
    <s v="Art"/>
    <s v="Quartet Omega Colored Chalk, 12/Pack"/>
    <n v="4.6719999999999997"/>
    <n v="1"/>
    <n v="0.2"/>
    <n v="1.5768"/>
    <m/>
    <n v="1"/>
    <m/>
    <n v="4.6719999999999997"/>
    <m/>
    <n v="0.2"/>
    <m/>
    <n v="1.5768"/>
  </r>
  <r>
    <n v="1217"/>
    <s v="US-2017-118087"/>
    <x v="428"/>
    <s v="9/13/2017"/>
    <s v="Standard Class"/>
    <s v="SP-20620"/>
    <s v="Stefania Perrino"/>
    <x v="1"/>
    <s v="United States"/>
    <s v="Philadelphia"/>
    <s v="Pennsylvania"/>
    <n v="19134"/>
    <x v="3"/>
    <x v="240"/>
    <x v="2"/>
    <s v="Accessories"/>
    <s v="Microsoft Sculpt Comfort Mouse"/>
    <n v="95.88"/>
    <n v="3"/>
    <n v="0.2"/>
    <n v="28.763999999999999"/>
    <m/>
    <n v="3"/>
    <m/>
    <n v="95.88"/>
    <m/>
    <n v="0.2"/>
    <m/>
    <n v="28.763999999999999"/>
  </r>
  <r>
    <n v="1218"/>
    <s v="US-2017-118087"/>
    <x v="428"/>
    <s v="9/13/2017"/>
    <s v="Standard Class"/>
    <s v="SP-20620"/>
    <s v="Stefania Perrino"/>
    <x v="1"/>
    <s v="United States"/>
    <s v="Philadelphia"/>
    <s v="Pennsylvania"/>
    <n v="19134"/>
    <x v="3"/>
    <x v="882"/>
    <x v="0"/>
    <s v="Furnishings"/>
    <s v="Eldon Expressions Punched Metal &amp; Wood Desk Accessories, Pewter &amp; Cherry"/>
    <n v="17.024000000000001"/>
    <n v="2"/>
    <n v="0.2"/>
    <n v="1.7023999999999999"/>
    <m/>
    <n v="2"/>
    <m/>
    <n v="17.024000000000001"/>
    <m/>
    <n v="0.2"/>
    <m/>
    <n v="1.7023999999999999"/>
  </r>
  <r>
    <n v="1219"/>
    <s v="US-2017-118087"/>
    <x v="428"/>
    <s v="9/13/2017"/>
    <s v="Standard Class"/>
    <s v="SP-20620"/>
    <s v="Stefania Perrino"/>
    <x v="1"/>
    <s v="United States"/>
    <s v="Philadelphia"/>
    <s v="Pennsylvania"/>
    <n v="19134"/>
    <x v="3"/>
    <x v="619"/>
    <x v="2"/>
    <s v="Accessories"/>
    <s v="Plantronics S12 Corded Telephone Headset System"/>
    <n v="258.69600000000003"/>
    <n v="3"/>
    <n v="0.2"/>
    <n v="64.674000000000007"/>
    <m/>
    <n v="3"/>
    <m/>
    <n v="258.69600000000003"/>
    <m/>
    <n v="0.2"/>
    <m/>
    <n v="64.674000000000007"/>
  </r>
  <r>
    <n v="1220"/>
    <s v="US-2017-118087"/>
    <x v="428"/>
    <s v="9/13/2017"/>
    <s v="Standard Class"/>
    <s v="SP-20620"/>
    <s v="Stefania Perrino"/>
    <x v="1"/>
    <s v="United States"/>
    <s v="Philadelphia"/>
    <s v="Pennsylvania"/>
    <n v="19134"/>
    <x v="3"/>
    <x v="883"/>
    <x v="2"/>
    <s v="Phones"/>
    <s v="Samsung Galaxy Note 2"/>
    <n v="1931.9580000000001"/>
    <n v="7"/>
    <n v="0.4"/>
    <n v="-386.39159999999998"/>
    <m/>
    <n v="7"/>
    <m/>
    <n v="1931.9580000000001"/>
    <m/>
    <n v="0.4"/>
    <m/>
    <n v="-386.39159999999998"/>
  </r>
  <r>
    <n v="1221"/>
    <s v="CA-2014-110184"/>
    <x v="136"/>
    <s v="7/16/2014"/>
    <s v="Standard Class"/>
    <s v="BF-11170"/>
    <s v="Ben Ferrer"/>
    <x v="3"/>
    <s v="United States"/>
    <s v="Los Angeles"/>
    <s v="California"/>
    <n v="90036"/>
    <x v="1"/>
    <x v="17"/>
    <x v="1"/>
    <s v="Storage"/>
    <s v="Fellowes Super Stor/Drawer"/>
    <n v="249.75"/>
    <n v="9"/>
    <n v="0"/>
    <n v="44.954999999999998"/>
    <m/>
    <n v="9"/>
    <m/>
    <n v="249.75"/>
    <m/>
    <n v="0"/>
    <m/>
    <n v="44.954999999999998"/>
  </r>
  <r>
    <n v="1222"/>
    <s v="CA-2014-110184"/>
    <x v="136"/>
    <s v="7/16/2014"/>
    <s v="Standard Class"/>
    <s v="BF-11170"/>
    <s v="Ben Ferrer"/>
    <x v="3"/>
    <s v="United States"/>
    <s v="Los Angeles"/>
    <s v="California"/>
    <n v="90036"/>
    <x v="1"/>
    <x v="884"/>
    <x v="2"/>
    <s v="Phones"/>
    <s v="GE DSL Phone Line Filter"/>
    <n v="255.93600000000001"/>
    <n v="8"/>
    <n v="0.2"/>
    <n v="28.7928"/>
    <m/>
    <n v="8"/>
    <m/>
    <n v="255.93600000000001"/>
    <m/>
    <n v="0.2"/>
    <m/>
    <n v="28.7928"/>
  </r>
  <r>
    <n v="1223"/>
    <s v="CA-2016-126004"/>
    <x v="429"/>
    <d v="2016-05-12T00:00:00"/>
    <s v="First Class"/>
    <s v="BM-11140"/>
    <s v="Becky Martin"/>
    <x v="0"/>
    <s v="United States"/>
    <s v="New York City"/>
    <s v="New York"/>
    <n v="10024"/>
    <x v="3"/>
    <x v="767"/>
    <x v="0"/>
    <s v="Furnishings"/>
    <s v="Eldon Delta Triangular Chair Mat, 52&quot; x 58&quot;, Clear"/>
    <n v="113.79"/>
    <n v="3"/>
    <n v="0"/>
    <n v="20.482199999999999"/>
    <m/>
    <n v="3"/>
    <m/>
    <n v="113.79"/>
    <m/>
    <n v="0"/>
    <m/>
    <n v="20.482199999999999"/>
  </r>
  <r>
    <n v="1224"/>
    <s v="CA-2016-126004"/>
    <x v="429"/>
    <d v="2016-05-12T00:00:00"/>
    <s v="First Class"/>
    <s v="BM-11140"/>
    <s v="Becky Martin"/>
    <x v="0"/>
    <s v="United States"/>
    <s v="New York City"/>
    <s v="New York"/>
    <n v="10024"/>
    <x v="3"/>
    <x v="475"/>
    <x v="2"/>
    <s v="Accessories"/>
    <s v="Enermax Aurora Lite Keyboard"/>
    <n v="78.150000000000006"/>
    <n v="1"/>
    <n v="0"/>
    <n v="34.386000000000003"/>
    <m/>
    <n v="1"/>
    <m/>
    <n v="78.150000000000006"/>
    <m/>
    <n v="0"/>
    <m/>
    <n v="34.386000000000003"/>
  </r>
  <r>
    <n v="1225"/>
    <s v="CA-2016-126004"/>
    <x v="429"/>
    <d v="2016-05-12T00:00:00"/>
    <s v="First Class"/>
    <s v="BM-11140"/>
    <s v="Becky Martin"/>
    <x v="0"/>
    <s v="United States"/>
    <s v="New York City"/>
    <s v="New York"/>
    <n v="10024"/>
    <x v="3"/>
    <x v="870"/>
    <x v="1"/>
    <s v="Binders"/>
    <s v="Peel &amp; Stick Add-On Corner Pockets"/>
    <n v="1.728"/>
    <n v="1"/>
    <n v="0.2"/>
    <n v="0.6048"/>
    <m/>
    <n v="1"/>
    <m/>
    <n v="1.728"/>
    <m/>
    <n v="0.2"/>
    <m/>
    <n v="0.6048"/>
  </r>
  <r>
    <n v="1226"/>
    <s v="CA-2016-126004"/>
    <x v="429"/>
    <d v="2016-05-12T00:00:00"/>
    <s v="First Class"/>
    <s v="BM-11140"/>
    <s v="Becky Martin"/>
    <x v="0"/>
    <s v="United States"/>
    <s v="New York City"/>
    <s v="New York"/>
    <n v="10024"/>
    <x v="3"/>
    <x v="885"/>
    <x v="1"/>
    <s v="Paper"/>
    <s v="Easy-staple paper"/>
    <n v="40.56"/>
    <n v="4"/>
    <n v="0"/>
    <n v="19.874400000000001"/>
    <m/>
    <n v="4"/>
    <m/>
    <n v="40.56"/>
    <m/>
    <n v="0"/>
    <m/>
    <n v="19.874400000000001"/>
  </r>
  <r>
    <n v="1227"/>
    <s v="CA-2016-126004"/>
    <x v="429"/>
    <d v="2016-05-12T00:00:00"/>
    <s v="First Class"/>
    <s v="BM-11140"/>
    <s v="Becky Martin"/>
    <x v="0"/>
    <s v="United States"/>
    <s v="New York City"/>
    <s v="New York"/>
    <n v="10024"/>
    <x v="3"/>
    <x v="886"/>
    <x v="1"/>
    <s v="Storage"/>
    <s v="Carina Media Storage Towers in Natural &amp; Black"/>
    <n v="182.94"/>
    <n v="3"/>
    <n v="0"/>
    <n v="3.6587999999999998"/>
    <m/>
    <n v="3"/>
    <m/>
    <n v="182.94"/>
    <m/>
    <n v="0"/>
    <m/>
    <n v="3.6587999999999998"/>
  </r>
  <r>
    <n v="1228"/>
    <s v="CA-2016-126004"/>
    <x v="429"/>
    <d v="2016-05-12T00:00:00"/>
    <s v="First Class"/>
    <s v="BM-11140"/>
    <s v="Becky Martin"/>
    <x v="0"/>
    <s v="United States"/>
    <s v="New York City"/>
    <s v="New York"/>
    <n v="10024"/>
    <x v="3"/>
    <x v="887"/>
    <x v="1"/>
    <s v="Storage"/>
    <s v="Fellowes Econo/Stor Drawers"/>
    <n v="193.86"/>
    <n v="2"/>
    <n v="0"/>
    <n v="11.631600000000001"/>
    <m/>
    <n v="2"/>
    <m/>
    <n v="193.86"/>
    <m/>
    <n v="0"/>
    <m/>
    <n v="11.631600000000001"/>
  </r>
  <r>
    <n v="1229"/>
    <s v="CA-2017-100013"/>
    <x v="44"/>
    <d v="2017-11-11T00:00:00"/>
    <s v="Standard Class"/>
    <s v="ZC-21910"/>
    <s v="Zuschuss Carroll"/>
    <x v="0"/>
    <s v="United States"/>
    <s v="Los Angeles"/>
    <s v="California"/>
    <n v="90045"/>
    <x v="1"/>
    <x v="588"/>
    <x v="1"/>
    <s v="Envelopes"/>
    <s v="#10- 4 1/8&quot; x 9 1/2&quot; Security-Tint Envelopes"/>
    <n v="15.28"/>
    <n v="2"/>
    <n v="0"/>
    <n v="7.4871999999999996"/>
    <m/>
    <n v="2"/>
    <m/>
    <n v="15.28"/>
    <m/>
    <n v="0"/>
    <m/>
    <n v="7.4871999999999996"/>
  </r>
  <r>
    <n v="1230"/>
    <s v="CA-2017-100013"/>
    <x v="44"/>
    <d v="2017-11-11T00:00:00"/>
    <s v="Standard Class"/>
    <s v="ZC-21910"/>
    <s v="Zuschuss Carroll"/>
    <x v="0"/>
    <s v="United States"/>
    <s v="Los Angeles"/>
    <s v="California"/>
    <n v="90045"/>
    <x v="1"/>
    <x v="698"/>
    <x v="0"/>
    <s v="Furnishings"/>
    <s v="Dax Clear Box Frame"/>
    <n v="8.73"/>
    <n v="1"/>
    <n v="0"/>
    <n v="2.9681999999999999"/>
    <m/>
    <n v="1"/>
    <m/>
    <n v="8.73"/>
    <m/>
    <n v="0"/>
    <m/>
    <n v="2.9681999999999999"/>
  </r>
  <r>
    <n v="1231"/>
    <s v="CA-2017-100013"/>
    <x v="44"/>
    <d v="2017-11-11T00:00:00"/>
    <s v="Standard Class"/>
    <s v="ZC-21910"/>
    <s v="Zuschuss Carroll"/>
    <x v="0"/>
    <s v="United States"/>
    <s v="Los Angeles"/>
    <s v="California"/>
    <n v="90045"/>
    <x v="1"/>
    <x v="888"/>
    <x v="1"/>
    <s v="Art"/>
    <s v="SANFORD Liquid Accent Tank-Style Highlighters"/>
    <n v="5.68"/>
    <n v="2"/>
    <n v="0"/>
    <n v="1.7607999999999999"/>
    <m/>
    <n v="2"/>
    <m/>
    <n v="5.68"/>
    <m/>
    <n v="0"/>
    <m/>
    <n v="1.7607999999999999"/>
  </r>
  <r>
    <n v="1232"/>
    <s v="CA-2015-132570"/>
    <x v="89"/>
    <d v="2015-02-11T00:00:00"/>
    <s v="Second Class"/>
    <s v="KT-16480"/>
    <s v="Kean Thornton"/>
    <x v="0"/>
    <s v="United States"/>
    <s v="Buffalo"/>
    <s v="New York"/>
    <n v="14215"/>
    <x v="3"/>
    <x v="381"/>
    <x v="1"/>
    <s v="Art"/>
    <s v="Design Ebony Sketching Pencil"/>
    <n v="2.78"/>
    <n v="2"/>
    <n v="0"/>
    <n v="0.7228"/>
    <m/>
    <n v="2"/>
    <m/>
    <n v="2.78"/>
    <m/>
    <n v="0"/>
    <m/>
    <n v="0.7228"/>
  </r>
  <r>
    <n v="1233"/>
    <s v="CA-2015-132570"/>
    <x v="89"/>
    <d v="2015-02-11T00:00:00"/>
    <s v="Second Class"/>
    <s v="KT-16480"/>
    <s v="Kean Thornton"/>
    <x v="0"/>
    <s v="United States"/>
    <s v="Buffalo"/>
    <s v="New York"/>
    <n v="14215"/>
    <x v="3"/>
    <x v="889"/>
    <x v="1"/>
    <s v="Envelopes"/>
    <s v="Blue String-Tie &amp; Button Interoffice Envelopes, 10 x 13"/>
    <n v="79.959999999999994"/>
    <n v="2"/>
    <n v="0"/>
    <n v="35.981999999999999"/>
    <m/>
    <n v="2"/>
    <m/>
    <n v="79.959999999999994"/>
    <m/>
    <n v="0"/>
    <m/>
    <n v="35.981999999999999"/>
  </r>
  <r>
    <n v="1234"/>
    <s v="CA-2016-153682"/>
    <x v="198"/>
    <d v="2016-01-06T00:00:00"/>
    <s v="First Class"/>
    <s v="BG-11695"/>
    <s v="Brooke Gillingham"/>
    <x v="1"/>
    <s v="United States"/>
    <s v="Cincinnati"/>
    <s v="Ohio"/>
    <n v="45231"/>
    <x v="3"/>
    <x v="890"/>
    <x v="2"/>
    <s v="Copiers"/>
    <s v="Canon Imageclass D680 Copier / Fax"/>
    <n v="839.98800000000006"/>
    <n v="2"/>
    <n v="0.4"/>
    <n v="69.998999999999995"/>
    <m/>
    <n v="2"/>
    <m/>
    <n v="839.98800000000006"/>
    <m/>
    <n v="0.4"/>
    <m/>
    <n v="69.998999999999995"/>
  </r>
  <r>
    <n v="1235"/>
    <s v="CA-2016-144344"/>
    <x v="99"/>
    <s v="10/28/2016"/>
    <s v="Same Day"/>
    <s v="PG-18820"/>
    <s v="Patrick Gardner"/>
    <x v="0"/>
    <s v="United States"/>
    <s v="Boynton Beach"/>
    <s v="Florida"/>
    <n v="33437"/>
    <x v="0"/>
    <x v="891"/>
    <x v="0"/>
    <s v="Furnishings"/>
    <s v="24-Hour Round Wall Clock"/>
    <n v="47.951999999999998"/>
    <n v="3"/>
    <n v="0.2"/>
    <n v="13.786199999999999"/>
    <m/>
    <n v="3"/>
    <m/>
    <n v="47.951999999999998"/>
    <m/>
    <n v="0.2"/>
    <m/>
    <n v="13.786199999999999"/>
  </r>
  <r>
    <n v="1236"/>
    <s v="CA-2016-144344"/>
    <x v="99"/>
    <s v="10/28/2016"/>
    <s v="Same Day"/>
    <s v="PG-18820"/>
    <s v="Patrick Gardner"/>
    <x v="0"/>
    <s v="United States"/>
    <s v="Boynton Beach"/>
    <s v="Florida"/>
    <n v="33437"/>
    <x v="0"/>
    <x v="691"/>
    <x v="1"/>
    <s v="Binders"/>
    <s v="Large Capacity Hanging Post Binders"/>
    <n v="37.424999999999997"/>
    <n v="5"/>
    <n v="0.7"/>
    <n v="-29.94"/>
    <m/>
    <n v="5"/>
    <m/>
    <n v="37.424999999999997"/>
    <m/>
    <n v="0.7"/>
    <m/>
    <n v="-29.94"/>
  </r>
  <r>
    <n v="1237"/>
    <s v="CA-2016-144344"/>
    <x v="99"/>
    <s v="10/28/2016"/>
    <s v="Same Day"/>
    <s v="PG-18820"/>
    <s v="Patrick Gardner"/>
    <x v="0"/>
    <s v="United States"/>
    <s v="Boynton Beach"/>
    <s v="Florida"/>
    <n v="33437"/>
    <x v="0"/>
    <x v="892"/>
    <x v="0"/>
    <s v="Furnishings"/>
    <s v="Eldon Radial Chair Mat for Low to Medium Pile Carpets"/>
    <n v="63.968000000000004"/>
    <n v="2"/>
    <n v="0.2"/>
    <n v="0"/>
    <m/>
    <n v="2"/>
    <m/>
    <n v="63.968000000000004"/>
    <m/>
    <n v="0.2"/>
    <m/>
    <n v="0"/>
  </r>
  <r>
    <n v="1238"/>
    <s v="CA-2016-144344"/>
    <x v="99"/>
    <s v="10/28/2016"/>
    <s v="Same Day"/>
    <s v="PG-18820"/>
    <s v="Patrick Gardner"/>
    <x v="0"/>
    <s v="United States"/>
    <s v="Boynton Beach"/>
    <s v="Florida"/>
    <n v="33437"/>
    <x v="0"/>
    <x v="568"/>
    <x v="0"/>
    <s v="Furnishings"/>
    <s v="Howard Miller 13-1/2&quot; Diameter Rosebrook Wall Clock"/>
    <n v="165.048"/>
    <n v="3"/>
    <n v="0.2"/>
    <n v="41.262"/>
    <m/>
    <n v="3"/>
    <m/>
    <n v="165.048"/>
    <m/>
    <n v="0.2"/>
    <m/>
    <n v="41.262"/>
  </r>
  <r>
    <n v="1239"/>
    <s v="CA-2014-127012"/>
    <x v="430"/>
    <s v="8/15/2014"/>
    <s v="Standard Class"/>
    <s v="GM-14680"/>
    <s v="Greg Matthias"/>
    <x v="0"/>
    <s v="United States"/>
    <s v="Seattle"/>
    <s v="Washington"/>
    <n v="98105"/>
    <x v="1"/>
    <x v="893"/>
    <x v="0"/>
    <s v="Furnishings"/>
    <s v="Eldon Image Series Desk Accessories, Ebony"/>
    <n v="12.35"/>
    <n v="1"/>
    <n v="0"/>
    <n v="5.4340000000000002"/>
    <m/>
    <n v="1"/>
    <m/>
    <n v="12.35"/>
    <m/>
    <n v="0"/>
    <m/>
    <n v="5.4340000000000002"/>
  </r>
  <r>
    <n v="1240"/>
    <s v="CA-2014-127012"/>
    <x v="430"/>
    <s v="8/15/2014"/>
    <s v="Standard Class"/>
    <s v="GM-14680"/>
    <s v="Greg Matthias"/>
    <x v="0"/>
    <s v="United States"/>
    <s v="Seattle"/>
    <s v="Washington"/>
    <n v="98105"/>
    <x v="1"/>
    <x v="894"/>
    <x v="1"/>
    <s v="Art"/>
    <s v="Sanford 52201 APSCO Electric Pencil Sharpener"/>
    <n v="40.97"/>
    <n v="1"/>
    <n v="0"/>
    <n v="10.652200000000001"/>
    <m/>
    <n v="1"/>
    <m/>
    <n v="40.97"/>
    <m/>
    <n v="0"/>
    <m/>
    <n v="10.652200000000001"/>
  </r>
  <r>
    <n v="1241"/>
    <s v="CA-2014-127012"/>
    <x v="430"/>
    <s v="8/15/2014"/>
    <s v="Standard Class"/>
    <s v="GM-14680"/>
    <s v="Greg Matthias"/>
    <x v="0"/>
    <s v="United States"/>
    <s v="Seattle"/>
    <s v="Washington"/>
    <n v="98105"/>
    <x v="1"/>
    <x v="271"/>
    <x v="1"/>
    <s v="Fasteners"/>
    <s v="Vinyl Coated Wire Paper Clips in Organizer Box, 800/Box"/>
    <n v="22.96"/>
    <n v="2"/>
    <n v="0"/>
    <n v="10.7912"/>
    <m/>
    <n v="2"/>
    <m/>
    <n v="22.96"/>
    <m/>
    <n v="0"/>
    <m/>
    <n v="10.7912"/>
  </r>
  <r>
    <n v="1242"/>
    <s v="CA-2016-128727"/>
    <x v="48"/>
    <d v="2016-04-09T00:00:00"/>
    <s v="Standard Class"/>
    <s v="MO-17800"/>
    <s v="Meg O'Connel"/>
    <x v="3"/>
    <s v="United States"/>
    <s v="New York City"/>
    <s v="New York"/>
    <n v="10024"/>
    <x v="3"/>
    <x v="895"/>
    <x v="2"/>
    <s v="Phones"/>
    <s v="Samsung Replacement EH64AVFWE Premium Headset"/>
    <n v="22"/>
    <n v="4"/>
    <n v="0"/>
    <n v="5.5"/>
    <m/>
    <n v="4"/>
    <m/>
    <n v="22"/>
    <m/>
    <n v="0"/>
    <m/>
    <n v="5.5"/>
  </r>
  <r>
    <n v="1243"/>
    <s v="US-2016-162859"/>
    <x v="431"/>
    <s v="2/22/2016"/>
    <s v="Standard Class"/>
    <s v="PG-18820"/>
    <s v="Patrick Gardner"/>
    <x v="0"/>
    <s v="United States"/>
    <s v="New York City"/>
    <s v="New York"/>
    <n v="10009"/>
    <x v="3"/>
    <x v="896"/>
    <x v="1"/>
    <s v="Binders"/>
    <s v="GBC DocuBind P100 Manual Binding Machine"/>
    <n v="398.35199999999998"/>
    <n v="3"/>
    <n v="0.2"/>
    <n v="124.485"/>
    <m/>
    <n v="3"/>
    <m/>
    <n v="398.35199999999998"/>
    <m/>
    <n v="0.2"/>
    <m/>
    <n v="124.485"/>
  </r>
  <r>
    <n v="1244"/>
    <s v="US-2016-162859"/>
    <x v="431"/>
    <s v="2/22/2016"/>
    <s v="Standard Class"/>
    <s v="PG-18820"/>
    <s v="Patrick Gardner"/>
    <x v="0"/>
    <s v="United States"/>
    <s v="New York City"/>
    <s v="New York"/>
    <n v="10009"/>
    <x v="3"/>
    <x v="52"/>
    <x v="1"/>
    <s v="Fasteners"/>
    <s v="Advantus Push Pins"/>
    <n v="8.7200000000000006"/>
    <n v="4"/>
    <n v="0"/>
    <n v="3.5752000000000002"/>
    <m/>
    <n v="4"/>
    <m/>
    <n v="8.7200000000000006"/>
    <m/>
    <n v="0"/>
    <m/>
    <n v="3.5752000000000002"/>
  </r>
  <r>
    <n v="1245"/>
    <s v="CA-2017-133641"/>
    <x v="304"/>
    <s v="5/21/2017"/>
    <s v="Standard Class"/>
    <s v="EJ-14155"/>
    <s v="Eva Jacobs"/>
    <x v="0"/>
    <s v="United States"/>
    <s v="Gulfport"/>
    <s v="Mississippi"/>
    <n v="39503"/>
    <x v="0"/>
    <x v="897"/>
    <x v="1"/>
    <s v="Envelopes"/>
    <s v="Fashion Color Clasp Envelopes"/>
    <n v="48.69"/>
    <n v="9"/>
    <n v="0"/>
    <n v="23.8581"/>
    <m/>
    <n v="9"/>
    <m/>
    <n v="48.69"/>
    <m/>
    <n v="0"/>
    <m/>
    <n v="23.8581"/>
  </r>
  <r>
    <n v="1246"/>
    <s v="CA-2014-168494"/>
    <x v="432"/>
    <s v="12/14/2014"/>
    <s v="Second Class"/>
    <s v="NP-18700"/>
    <s v="Nora Preis"/>
    <x v="0"/>
    <s v="United States"/>
    <s v="Fresno"/>
    <s v="California"/>
    <n v="93727"/>
    <x v="1"/>
    <x v="898"/>
    <x v="0"/>
    <s v="Tables"/>
    <s v="Hon Non-Folding Utility Tables"/>
    <n v="764.68799999999999"/>
    <n v="6"/>
    <n v="0.2"/>
    <n v="95.585999999999999"/>
    <m/>
    <n v="6"/>
    <m/>
    <n v="764.68799999999999"/>
    <m/>
    <n v="0.2"/>
    <m/>
    <n v="95.585999999999999"/>
  </r>
  <r>
    <n v="1247"/>
    <s v="CA-2014-168494"/>
    <x v="432"/>
    <s v="12/14/2014"/>
    <s v="Second Class"/>
    <s v="NP-18700"/>
    <s v="Nora Preis"/>
    <x v="0"/>
    <s v="United States"/>
    <s v="Fresno"/>
    <s v="California"/>
    <n v="93727"/>
    <x v="1"/>
    <x v="215"/>
    <x v="0"/>
    <s v="Tables"/>
    <s v="Bretford Rectangular Conference Table Tops"/>
    <n v="3610.848"/>
    <n v="12"/>
    <n v="0.2"/>
    <n v="135.4068"/>
    <m/>
    <n v="12"/>
    <m/>
    <n v="3610.848"/>
    <m/>
    <n v="0.2"/>
    <m/>
    <n v="135.4068"/>
  </r>
  <r>
    <n v="1248"/>
    <s v="CA-2014-168494"/>
    <x v="432"/>
    <s v="12/14/2014"/>
    <s v="Second Class"/>
    <s v="NP-18700"/>
    <s v="Nora Preis"/>
    <x v="0"/>
    <s v="United States"/>
    <s v="Fresno"/>
    <s v="California"/>
    <n v="93727"/>
    <x v="1"/>
    <x v="899"/>
    <x v="0"/>
    <s v="Bookcases"/>
    <s v="Bestar Classic Bookcase"/>
    <n v="254.97450000000001"/>
    <n v="3"/>
    <n v="0.15"/>
    <n v="11.998799999999999"/>
    <m/>
    <n v="3"/>
    <m/>
    <n v="254.97450000000001"/>
    <m/>
    <n v="0.15"/>
    <m/>
    <n v="11.998799999999999"/>
  </r>
  <r>
    <n v="1249"/>
    <s v="CA-2017-115602"/>
    <x v="404"/>
    <s v="12/24/2017"/>
    <s v="Standard Class"/>
    <s v="DJ-13630"/>
    <s v="Doug Jacobs"/>
    <x v="0"/>
    <s v="United States"/>
    <s v="New York City"/>
    <s v="New York"/>
    <n v="10009"/>
    <x v="3"/>
    <x v="900"/>
    <x v="1"/>
    <s v="Art"/>
    <s v="Staples in misc. colors"/>
    <n v="38.82"/>
    <n v="6"/>
    <n v="0"/>
    <n v="17.469000000000001"/>
    <m/>
    <n v="6"/>
    <m/>
    <n v="38.82"/>
    <m/>
    <n v="0"/>
    <m/>
    <n v="17.469000000000001"/>
  </r>
  <r>
    <n v="1250"/>
    <s v="CA-2017-115602"/>
    <x v="404"/>
    <s v="12/24/2017"/>
    <s v="Standard Class"/>
    <s v="DJ-13630"/>
    <s v="Doug Jacobs"/>
    <x v="0"/>
    <s v="United States"/>
    <s v="New York City"/>
    <s v="New York"/>
    <n v="10009"/>
    <x v="3"/>
    <x v="901"/>
    <x v="0"/>
    <s v="Chairs"/>
    <s v="Office Star - Contemporary Swivel Chair with Padded Adjustable Arms and Flex Back"/>
    <n v="1141.9380000000001"/>
    <n v="9"/>
    <n v="0.1"/>
    <n v="139.5702"/>
    <m/>
    <n v="9"/>
    <m/>
    <n v="1141.9380000000001"/>
    <m/>
    <n v="0.1"/>
    <m/>
    <n v="139.5702"/>
  </r>
  <r>
    <n v="1251"/>
    <s v="CA-2017-115602"/>
    <x v="404"/>
    <s v="12/24/2017"/>
    <s v="Standard Class"/>
    <s v="DJ-13630"/>
    <s v="Doug Jacobs"/>
    <x v="0"/>
    <s v="United States"/>
    <s v="New York City"/>
    <s v="New York"/>
    <n v="10009"/>
    <x v="3"/>
    <x v="164"/>
    <x v="1"/>
    <s v="Appliances"/>
    <s v="Kensington 7 Outlet MasterPiece HOMEOFFICE Power Control Center"/>
    <n v="1704.56"/>
    <n v="13"/>
    <n v="0"/>
    <n v="511.36799999999999"/>
    <m/>
    <n v="13"/>
    <m/>
    <n v="1704.56"/>
    <m/>
    <n v="0"/>
    <m/>
    <n v="511.36799999999999"/>
  </r>
  <r>
    <n v="1252"/>
    <s v="CA-2017-115602"/>
    <x v="404"/>
    <s v="12/24/2017"/>
    <s v="Standard Class"/>
    <s v="DJ-13630"/>
    <s v="Doug Jacobs"/>
    <x v="0"/>
    <s v="United States"/>
    <s v="New York City"/>
    <s v="New York"/>
    <n v="10009"/>
    <x v="3"/>
    <x v="902"/>
    <x v="1"/>
    <s v="Art"/>
    <s v="Sanford Pocket Accent Highlighters"/>
    <n v="3.2"/>
    <n v="2"/>
    <n v="0"/>
    <n v="1.3759999999999999"/>
    <m/>
    <n v="2"/>
    <m/>
    <n v="3.2"/>
    <m/>
    <n v="0"/>
    <m/>
    <n v="1.3759999999999999"/>
  </r>
  <r>
    <n v="1253"/>
    <s v="CA-2015-154956"/>
    <x v="433"/>
    <d v="2015-09-07T00:00:00"/>
    <s v="Standard Class"/>
    <s v="IM-15070"/>
    <s v="Irene Maddox"/>
    <x v="0"/>
    <s v="United States"/>
    <s v="Milwaukee"/>
    <s v="Wisconsin"/>
    <n v="53209"/>
    <x v="2"/>
    <x v="903"/>
    <x v="2"/>
    <s v="Phones"/>
    <s v="Mitel MiVoice 5330e IP Phone"/>
    <n v="1099.96"/>
    <n v="4"/>
    <n v="0"/>
    <n v="285.9896"/>
    <m/>
    <n v="4"/>
    <m/>
    <n v="1099.96"/>
    <m/>
    <n v="0"/>
    <m/>
    <n v="285.9896"/>
  </r>
  <r>
    <n v="1254"/>
    <s v="CA-2017-144638"/>
    <x v="434"/>
    <s v="3/14/2017"/>
    <s v="Standard Class"/>
    <s v="MH-18115"/>
    <s v="Mick Hernandez"/>
    <x v="3"/>
    <s v="United States"/>
    <s v="Chester"/>
    <s v="Pennsylvania"/>
    <n v="19013"/>
    <x v="3"/>
    <x v="686"/>
    <x v="1"/>
    <s v="Art"/>
    <s v="Newell 337"/>
    <n v="5.2480000000000002"/>
    <n v="2"/>
    <n v="0.2"/>
    <n v="0.59040000000000004"/>
    <m/>
    <n v="2"/>
    <m/>
    <n v="5.2480000000000002"/>
    <m/>
    <n v="0.2"/>
    <m/>
    <n v="0.59040000000000004"/>
  </r>
  <r>
    <n v="1255"/>
    <s v="CA-2017-144638"/>
    <x v="434"/>
    <s v="3/14/2017"/>
    <s v="Standard Class"/>
    <s v="MH-18115"/>
    <s v="Mick Hernandez"/>
    <x v="3"/>
    <s v="United States"/>
    <s v="Chester"/>
    <s v="Pennsylvania"/>
    <n v="19013"/>
    <x v="3"/>
    <x v="424"/>
    <x v="2"/>
    <s v="Phones"/>
    <s v="Cisco SPA525G2 IP Phone - Wireless"/>
    <n v="35.909999999999997"/>
    <n v="3"/>
    <n v="0.4"/>
    <n v="-8.3789999999999996"/>
    <m/>
    <n v="3"/>
    <m/>
    <n v="35.909999999999997"/>
    <m/>
    <n v="0.4"/>
    <m/>
    <n v="-8.3789999999999996"/>
  </r>
  <r>
    <n v="1256"/>
    <s v="CA-2017-144638"/>
    <x v="434"/>
    <s v="3/14/2017"/>
    <s v="Standard Class"/>
    <s v="MH-18115"/>
    <s v="Mick Hernandez"/>
    <x v="3"/>
    <s v="United States"/>
    <s v="Chester"/>
    <s v="Pennsylvania"/>
    <n v="19013"/>
    <x v="3"/>
    <x v="904"/>
    <x v="0"/>
    <s v="Furnishings"/>
    <s v="Westinghouse Clip-On Gooseneck Lamps"/>
    <n v="6.6959999999999997"/>
    <n v="1"/>
    <n v="0.2"/>
    <n v="0.50219999999999998"/>
    <m/>
    <n v="1"/>
    <m/>
    <n v="6.6959999999999997"/>
    <m/>
    <n v="0.2"/>
    <m/>
    <n v="0.50219999999999998"/>
  </r>
  <r>
    <n v="1257"/>
    <s v="CA-2017-144638"/>
    <x v="434"/>
    <s v="3/14/2017"/>
    <s v="Standard Class"/>
    <s v="MH-18115"/>
    <s v="Mick Hernandez"/>
    <x v="3"/>
    <s v="United States"/>
    <s v="Chester"/>
    <s v="Pennsylvania"/>
    <n v="19013"/>
    <x v="3"/>
    <x v="905"/>
    <x v="0"/>
    <s v="Furnishings"/>
    <s v="Howard Miller Distant Time Traveler Alarm Clock"/>
    <n v="43.872"/>
    <n v="2"/>
    <n v="0.2"/>
    <n v="11.516400000000001"/>
    <m/>
    <n v="2"/>
    <m/>
    <n v="43.872"/>
    <m/>
    <n v="0.2"/>
    <m/>
    <n v="11.516400000000001"/>
  </r>
  <r>
    <n v="1258"/>
    <s v="US-2016-168620"/>
    <x v="435"/>
    <s v="12/28/2016"/>
    <s v="Second Class"/>
    <s v="RB-19795"/>
    <s v="Ross Baird"/>
    <x v="3"/>
    <s v="United States"/>
    <s v="Charlotte"/>
    <s v="North Carolina"/>
    <n v="28205"/>
    <x v="0"/>
    <x v="582"/>
    <x v="1"/>
    <s v="Binders"/>
    <s v="GBC Linen Binding Covers"/>
    <n v="27.882000000000001"/>
    <n v="3"/>
    <n v="0.7"/>
    <n v="-20.4468"/>
    <m/>
    <n v="3"/>
    <m/>
    <n v="27.882000000000001"/>
    <m/>
    <n v="0.7"/>
    <m/>
    <n v="-20.4468"/>
  </r>
  <r>
    <n v="1259"/>
    <s v="US-2016-168620"/>
    <x v="435"/>
    <s v="12/28/2016"/>
    <s v="Second Class"/>
    <s v="RB-19795"/>
    <s v="Ross Baird"/>
    <x v="3"/>
    <s v="United States"/>
    <s v="Charlotte"/>
    <s v="North Carolina"/>
    <n v="28205"/>
    <x v="0"/>
    <x v="906"/>
    <x v="1"/>
    <s v="Storage"/>
    <s v="Tennsco Double-Tier Lockers"/>
    <n v="540.048"/>
    <n v="3"/>
    <n v="0.2"/>
    <n v="-47.254199999999997"/>
    <m/>
    <n v="3"/>
    <m/>
    <n v="540.048"/>
    <m/>
    <n v="0.2"/>
    <m/>
    <n v="-47.254199999999997"/>
  </r>
  <r>
    <n v="1260"/>
    <s v="US-2016-168620"/>
    <x v="435"/>
    <s v="12/28/2016"/>
    <s v="Second Class"/>
    <s v="RB-19795"/>
    <s v="Ross Baird"/>
    <x v="3"/>
    <s v="United States"/>
    <s v="Charlotte"/>
    <s v="North Carolina"/>
    <n v="28205"/>
    <x v="0"/>
    <x v="240"/>
    <x v="2"/>
    <s v="Accessories"/>
    <s v="Microsoft Sculpt Comfort Mouse"/>
    <n v="255.68"/>
    <n v="8"/>
    <n v="0.2"/>
    <n v="76.703999999999994"/>
    <m/>
    <n v="8"/>
    <m/>
    <n v="255.68"/>
    <m/>
    <n v="0.2"/>
    <m/>
    <n v="76.703999999999994"/>
  </r>
  <r>
    <n v="1261"/>
    <s v="CA-2017-117079"/>
    <x v="436"/>
    <s v="10/27/2017"/>
    <s v="Standard Class"/>
    <s v="JR-15700"/>
    <s v="Jocasta Rupert"/>
    <x v="0"/>
    <s v="United States"/>
    <s v="Jacksonville"/>
    <s v="Florida"/>
    <n v="32216"/>
    <x v="0"/>
    <x v="907"/>
    <x v="2"/>
    <s v="Phones"/>
    <s v="Wilson SignalBoost 841262 DB PRO Amplifier Kit"/>
    <n v="863.88"/>
    <n v="3"/>
    <n v="0.2"/>
    <n v="107.985"/>
    <m/>
    <n v="3"/>
    <m/>
    <n v="863.88"/>
    <m/>
    <n v="0.2"/>
    <m/>
    <n v="107.985"/>
  </r>
  <r>
    <n v="1262"/>
    <s v="US-2016-144393"/>
    <x v="99"/>
    <d v="2016-04-11T00:00:00"/>
    <s v="Standard Class"/>
    <s v="SM-20950"/>
    <s v="Suzanne McNair"/>
    <x v="1"/>
    <s v="United States"/>
    <s v="Greenville"/>
    <s v="North Carolina"/>
    <n v="27834"/>
    <x v="0"/>
    <x v="908"/>
    <x v="1"/>
    <s v="Binders"/>
    <s v="XtraLife ClearVue Slant-D Ring Binder, White, 3&quot;"/>
    <n v="17.616"/>
    <n v="4"/>
    <n v="0.7"/>
    <n v="-14.0928"/>
    <m/>
    <n v="4"/>
    <m/>
    <n v="17.616"/>
    <m/>
    <n v="0.7"/>
    <m/>
    <n v="-14.0928"/>
  </r>
  <r>
    <n v="1263"/>
    <s v="CA-2017-105053"/>
    <x v="437"/>
    <d v="2017-09-07T00:00:00"/>
    <s v="Second Class"/>
    <s v="CS-12355"/>
    <s v="Christine Sundaresam"/>
    <x v="0"/>
    <s v="United States"/>
    <s v="Long Beach"/>
    <s v="New York"/>
    <n v="11561"/>
    <x v="3"/>
    <x v="24"/>
    <x v="1"/>
    <s v="Binders"/>
    <s v="Wilson Jones Active Use Binders"/>
    <n v="17.472000000000001"/>
    <n v="3"/>
    <n v="0.2"/>
    <n v="6.3335999999999997"/>
    <m/>
    <n v="3"/>
    <m/>
    <n v="17.472000000000001"/>
    <m/>
    <n v="0.2"/>
    <m/>
    <n v="6.3335999999999997"/>
  </r>
  <r>
    <n v="1264"/>
    <s v="CA-2016-155992"/>
    <x v="393"/>
    <d v="2016-02-10T00:00:00"/>
    <s v="First Class"/>
    <s v="CC-12220"/>
    <s v="Chris Cortes"/>
    <x v="0"/>
    <s v="United States"/>
    <s v="La Porte"/>
    <s v="Indiana"/>
    <n v="46350"/>
    <x v="2"/>
    <x v="139"/>
    <x v="2"/>
    <s v="Phones"/>
    <s v="Plantronics Cordless Phone Headset with In-line Volume - M214C"/>
    <n v="69.900000000000006"/>
    <n v="2"/>
    <n v="0"/>
    <n v="18.873000000000001"/>
    <m/>
    <n v="2"/>
    <m/>
    <n v="69.900000000000006"/>
    <m/>
    <n v="0"/>
    <m/>
    <n v="18.873000000000001"/>
  </r>
  <r>
    <n v="1265"/>
    <s v="CA-2016-155992"/>
    <x v="393"/>
    <d v="2016-02-10T00:00:00"/>
    <s v="First Class"/>
    <s v="CC-12220"/>
    <s v="Chris Cortes"/>
    <x v="0"/>
    <s v="United States"/>
    <s v="La Porte"/>
    <s v="Indiana"/>
    <n v="46350"/>
    <x v="2"/>
    <x v="904"/>
    <x v="0"/>
    <s v="Furnishings"/>
    <s v="Westinghouse Clip-On Gooseneck Lamps"/>
    <n v="41.85"/>
    <n v="5"/>
    <n v="0"/>
    <n v="10.881"/>
    <m/>
    <n v="5"/>
    <m/>
    <n v="41.85"/>
    <m/>
    <n v="0"/>
    <m/>
    <n v="10.881"/>
  </r>
  <r>
    <n v="1266"/>
    <s v="CA-2017-110380"/>
    <x v="264"/>
    <d v="2017-07-09T00:00:00"/>
    <s v="Standard Class"/>
    <s v="PF-19225"/>
    <s v="Phillip Flathmann"/>
    <x v="0"/>
    <s v="United States"/>
    <s v="San Francisco"/>
    <s v="California"/>
    <n v="94122"/>
    <x v="1"/>
    <x v="909"/>
    <x v="1"/>
    <s v="Art"/>
    <s v="Pencil and Crayon Sharpener"/>
    <n v="6.57"/>
    <n v="3"/>
    <n v="0"/>
    <n v="1.7739"/>
    <m/>
    <n v="3"/>
    <m/>
    <n v="6.57"/>
    <m/>
    <n v="0"/>
    <m/>
    <n v="1.7739"/>
  </r>
  <r>
    <n v="1267"/>
    <s v="US-2014-167738"/>
    <x v="163"/>
    <s v="12/29/2014"/>
    <s v="Standard Class"/>
    <s v="JC-16105"/>
    <s v="Julie Creighton"/>
    <x v="1"/>
    <s v="United States"/>
    <s v="Los Angeles"/>
    <s v="California"/>
    <n v="90045"/>
    <x v="1"/>
    <x v="384"/>
    <x v="1"/>
    <s v="Storage"/>
    <s v="Letter Size Cart"/>
    <n v="142.86000000000001"/>
    <n v="1"/>
    <n v="0"/>
    <n v="41.429400000000001"/>
    <m/>
    <n v="1"/>
    <m/>
    <n v="142.86000000000001"/>
    <m/>
    <n v="0"/>
    <m/>
    <n v="41.429400000000001"/>
  </r>
  <r>
    <n v="1268"/>
    <s v="US-2014-167738"/>
    <x v="163"/>
    <s v="12/29/2014"/>
    <s v="Standard Class"/>
    <s v="JC-16105"/>
    <s v="Julie Creighton"/>
    <x v="1"/>
    <s v="United States"/>
    <s v="Los Angeles"/>
    <s v="California"/>
    <n v="90045"/>
    <x v="1"/>
    <x v="64"/>
    <x v="0"/>
    <s v="Chairs"/>
    <s v="Global Value Mid-Back Manager's Chair, Gray"/>
    <n v="292.27199999999999"/>
    <n v="6"/>
    <n v="0.2"/>
    <n v="18.266999999999999"/>
    <m/>
    <n v="6"/>
    <m/>
    <n v="292.27199999999999"/>
    <m/>
    <n v="0.2"/>
    <m/>
    <n v="18.266999999999999"/>
  </r>
  <r>
    <n v="1269"/>
    <s v="CA-2017-121412"/>
    <x v="397"/>
    <s v="9/27/2017"/>
    <s v="Standard Class"/>
    <s v="BG-11695"/>
    <s v="Brooke Gillingham"/>
    <x v="1"/>
    <s v="United States"/>
    <s v="Louisville"/>
    <s v="Colorado"/>
    <n v="80027"/>
    <x v="1"/>
    <x v="390"/>
    <x v="0"/>
    <s v="Furnishings"/>
    <s v="Aluminum Document Frame"/>
    <n v="29.327999999999999"/>
    <n v="3"/>
    <n v="0.2"/>
    <n v="3.6659999999999999"/>
    <m/>
    <n v="3"/>
    <m/>
    <n v="29.327999999999999"/>
    <m/>
    <n v="0.2"/>
    <m/>
    <n v="3.6659999999999999"/>
  </r>
  <r>
    <n v="1270"/>
    <s v="CA-2017-100426"/>
    <x v="400"/>
    <d v="2017-08-06T00:00:00"/>
    <s v="Standard Class"/>
    <s v="DC-12850"/>
    <s v="Dan Campbell"/>
    <x v="0"/>
    <s v="United States"/>
    <s v="Florence"/>
    <s v="Alabama"/>
    <n v="35630"/>
    <x v="0"/>
    <x v="910"/>
    <x v="1"/>
    <s v="Paper"/>
    <s v="Ampad Phone Message Book, Recycled, 400 Message Capacity, 5 ¾” x 11”"/>
    <n v="12.48"/>
    <n v="2"/>
    <n v="0"/>
    <n v="5.6159999999999997"/>
    <m/>
    <n v="2"/>
    <m/>
    <n v="12.48"/>
    <m/>
    <n v="0"/>
    <m/>
    <n v="5.6159999999999997"/>
  </r>
  <r>
    <n v="1271"/>
    <s v="US-2016-103646"/>
    <x v="438"/>
    <s v="4/26/2016"/>
    <s v="Standard Class"/>
    <s v="SP-20545"/>
    <s v="Sibella Parks"/>
    <x v="1"/>
    <s v="United States"/>
    <s v="Chicago"/>
    <s v="Illinois"/>
    <n v="60623"/>
    <x v="2"/>
    <x v="911"/>
    <x v="1"/>
    <s v="Storage"/>
    <s v="Fellowes Bankers Box Stor/Drawer Steel Plus"/>
    <n v="102.336"/>
    <n v="4"/>
    <n v="0.2"/>
    <n v="-12.792"/>
    <m/>
    <n v="4"/>
    <m/>
    <n v="102.336"/>
    <m/>
    <n v="0.2"/>
    <m/>
    <n v="-12.792"/>
  </r>
  <r>
    <n v="1272"/>
    <s v="US-2016-103646"/>
    <x v="438"/>
    <s v="4/26/2016"/>
    <s v="Standard Class"/>
    <s v="SP-20545"/>
    <s v="Sibella Parks"/>
    <x v="1"/>
    <s v="United States"/>
    <s v="Chicago"/>
    <s v="Illinois"/>
    <n v="60623"/>
    <x v="2"/>
    <x v="723"/>
    <x v="1"/>
    <s v="Appliances"/>
    <s v="Kensington 4 Outlet MasterPiece Compact Power Control Center"/>
    <n v="48.792000000000002"/>
    <n v="3"/>
    <n v="0.8"/>
    <n v="-126.8592"/>
    <m/>
    <n v="3"/>
    <m/>
    <n v="48.792000000000002"/>
    <m/>
    <n v="0.8"/>
    <m/>
    <n v="-126.8592"/>
  </r>
  <r>
    <n v="1273"/>
    <s v="US-2016-103646"/>
    <x v="438"/>
    <s v="4/26/2016"/>
    <s v="Standard Class"/>
    <s v="SP-20545"/>
    <s v="Sibella Parks"/>
    <x v="1"/>
    <s v="United States"/>
    <s v="Chicago"/>
    <s v="Illinois"/>
    <n v="60623"/>
    <x v="2"/>
    <x v="912"/>
    <x v="1"/>
    <s v="Binders"/>
    <s v="Performers Binder/Pad Holder, Black"/>
    <n v="44.847999999999999"/>
    <n v="8"/>
    <n v="0.8"/>
    <n v="-67.272000000000006"/>
    <m/>
    <n v="8"/>
    <m/>
    <n v="44.847999999999999"/>
    <m/>
    <n v="0.8"/>
    <m/>
    <n v="-67.272000000000006"/>
  </r>
  <r>
    <n v="1274"/>
    <s v="CA-2016-119186"/>
    <x v="439"/>
    <s v="5/26/2016"/>
    <s v="Same Day"/>
    <s v="MS-17710"/>
    <s v="Maurice Satty"/>
    <x v="0"/>
    <s v="United States"/>
    <s v="Fort Worth"/>
    <s v="Texas"/>
    <n v="76106"/>
    <x v="2"/>
    <x v="747"/>
    <x v="1"/>
    <s v="Paper"/>
    <s v="Xerox 212"/>
    <n v="10.368"/>
    <n v="2"/>
    <n v="0.2"/>
    <n v="3.6288"/>
    <m/>
    <n v="2"/>
    <m/>
    <n v="10.368"/>
    <m/>
    <n v="0.2"/>
    <m/>
    <n v="3.6288"/>
  </r>
  <r>
    <n v="1275"/>
    <s v="CA-2016-119186"/>
    <x v="439"/>
    <s v="5/26/2016"/>
    <s v="Same Day"/>
    <s v="MS-17710"/>
    <s v="Maurice Satty"/>
    <x v="0"/>
    <s v="United States"/>
    <s v="Fort Worth"/>
    <s v="Texas"/>
    <n v="76106"/>
    <x v="2"/>
    <x v="913"/>
    <x v="0"/>
    <s v="Chairs"/>
    <s v="Office Star Flex Back Scooter Chair with White Frame"/>
    <n v="388.43"/>
    <n v="5"/>
    <n v="0.3"/>
    <n v="-88.784000000000006"/>
    <m/>
    <n v="5"/>
    <m/>
    <n v="388.43"/>
    <m/>
    <n v="0.3"/>
    <m/>
    <n v="-88.784000000000006"/>
  </r>
  <r>
    <n v="1276"/>
    <s v="CA-2016-119186"/>
    <x v="439"/>
    <s v="5/26/2016"/>
    <s v="Same Day"/>
    <s v="MS-17710"/>
    <s v="Maurice Satty"/>
    <x v="0"/>
    <s v="United States"/>
    <s v="Fort Worth"/>
    <s v="Texas"/>
    <n v="76106"/>
    <x v="2"/>
    <x v="99"/>
    <x v="1"/>
    <s v="Paper"/>
    <s v="Universal Premium White Copier/Laser Paper (20Lb. and 87 Bright)"/>
    <n v="14.352"/>
    <n v="3"/>
    <n v="0.2"/>
    <n v="5.2026000000000003"/>
    <m/>
    <n v="3"/>
    <m/>
    <n v="14.352"/>
    <m/>
    <n v="0.2"/>
    <m/>
    <n v="5.2026000000000003"/>
  </r>
  <r>
    <n v="1277"/>
    <s v="CA-2016-119186"/>
    <x v="439"/>
    <s v="5/26/2016"/>
    <s v="Same Day"/>
    <s v="MS-17710"/>
    <s v="Maurice Satty"/>
    <x v="0"/>
    <s v="United States"/>
    <s v="Fort Worth"/>
    <s v="Texas"/>
    <n v="76106"/>
    <x v="2"/>
    <x v="914"/>
    <x v="2"/>
    <s v="Accessories"/>
    <s v="Logitech G13 Programmable Gameboard with LCD Display"/>
    <n v="63.991999999999997"/>
    <n v="1"/>
    <n v="0.2"/>
    <n v="-7.1990999999999996"/>
    <m/>
    <n v="1"/>
    <m/>
    <n v="63.991999999999997"/>
    <m/>
    <n v="0.2"/>
    <m/>
    <n v="-7.1990999999999996"/>
  </r>
  <r>
    <n v="1278"/>
    <s v="CA-2016-148698"/>
    <x v="440"/>
    <d v="2016-07-05T00:00:00"/>
    <s v="Standard Class"/>
    <s v="BD-11770"/>
    <s v="Bryan Davis"/>
    <x v="0"/>
    <s v="United States"/>
    <s v="Houston"/>
    <s v="Texas"/>
    <n v="77070"/>
    <x v="2"/>
    <x v="915"/>
    <x v="1"/>
    <s v="Art"/>
    <s v="Panasonic KP-380BK Classic Electric Pencil Sharpener"/>
    <n v="86.352000000000004"/>
    <n v="3"/>
    <n v="0.2"/>
    <n v="5.3970000000000002"/>
    <m/>
    <n v="3"/>
    <m/>
    <n v="86.352000000000004"/>
    <m/>
    <n v="0.2"/>
    <m/>
    <n v="5.3970000000000002"/>
  </r>
  <r>
    <n v="1279"/>
    <s v="CA-2014-163293"/>
    <x v="78"/>
    <d v="2014-11-09T00:00:00"/>
    <s v="First Class"/>
    <s v="KC-16255"/>
    <s v="Karen Carlisle"/>
    <x v="1"/>
    <s v="United States"/>
    <s v="Macon"/>
    <s v="Georgia"/>
    <n v="31204"/>
    <x v="0"/>
    <x v="916"/>
    <x v="2"/>
    <s v="Accessories"/>
    <s v="Memorex Froggy Flash Drive 4 GB"/>
    <n v="32.97"/>
    <n v="3"/>
    <n v="0"/>
    <n v="12.8583"/>
    <m/>
    <n v="3"/>
    <m/>
    <n v="32.97"/>
    <m/>
    <n v="0"/>
    <m/>
    <n v="12.8583"/>
  </r>
  <r>
    <n v="1280"/>
    <s v="CA-2014-163293"/>
    <x v="78"/>
    <d v="2014-11-09T00:00:00"/>
    <s v="First Class"/>
    <s v="KC-16255"/>
    <s v="Karen Carlisle"/>
    <x v="1"/>
    <s v="United States"/>
    <s v="Macon"/>
    <s v="Georgia"/>
    <n v="31204"/>
    <x v="0"/>
    <x v="917"/>
    <x v="2"/>
    <s v="Accessories"/>
    <s v="Maxell 74 Minute CD-R Spindle, 50/Pack"/>
    <n v="83.88"/>
    <n v="4"/>
    <n v="0"/>
    <n v="30.1968"/>
    <m/>
    <n v="4"/>
    <m/>
    <n v="83.88"/>
    <m/>
    <n v="0"/>
    <m/>
    <n v="30.1968"/>
  </r>
  <r>
    <n v="1281"/>
    <s v="CA-2016-160815"/>
    <x v="64"/>
    <d v="2016-06-09T00:00:00"/>
    <s v="First Class"/>
    <s v="TR-21325"/>
    <s v="Toby Ritter"/>
    <x v="0"/>
    <s v="United States"/>
    <s v="Cedar Rapids"/>
    <s v="Iowa"/>
    <n v="52402"/>
    <x v="2"/>
    <x v="918"/>
    <x v="2"/>
    <s v="Phones"/>
    <s v="Geemarc AmpliPOWER60"/>
    <n v="278.39999999999998"/>
    <n v="3"/>
    <n v="0"/>
    <n v="80.736000000000004"/>
    <m/>
    <n v="3"/>
    <m/>
    <n v="278.39999999999998"/>
    <m/>
    <n v="0"/>
    <m/>
    <n v="80.736000000000004"/>
  </r>
  <r>
    <n v="1282"/>
    <s v="CA-2017-122154"/>
    <x v="359"/>
    <d v="2017-11-04T00:00:00"/>
    <s v="First Class"/>
    <s v="SA-20830"/>
    <s v="Sue Ann Reed"/>
    <x v="0"/>
    <s v="United States"/>
    <s v="Jacksonville"/>
    <s v="Florida"/>
    <n v="32216"/>
    <x v="0"/>
    <x v="919"/>
    <x v="1"/>
    <s v="Labels"/>
    <s v="Avery 48"/>
    <n v="15.12"/>
    <n v="3"/>
    <n v="0.2"/>
    <n v="4.9139999999999997"/>
    <m/>
    <n v="3"/>
    <m/>
    <n v="15.12"/>
    <m/>
    <n v="0.2"/>
    <m/>
    <n v="4.9139999999999997"/>
  </r>
  <r>
    <n v="1283"/>
    <s v="CA-2017-122154"/>
    <x v="359"/>
    <d v="2017-11-04T00:00:00"/>
    <s v="First Class"/>
    <s v="SA-20830"/>
    <s v="Sue Ann Reed"/>
    <x v="0"/>
    <s v="United States"/>
    <s v="Jacksonville"/>
    <s v="Florida"/>
    <n v="32216"/>
    <x v="0"/>
    <x v="920"/>
    <x v="1"/>
    <s v="Binders"/>
    <s v="Avery Arch Ring Binders"/>
    <n v="17.43"/>
    <n v="1"/>
    <n v="0.7"/>
    <n v="-13.363"/>
    <m/>
    <n v="1"/>
    <m/>
    <n v="17.43"/>
    <m/>
    <n v="0.7"/>
    <m/>
    <n v="-13.363"/>
  </r>
  <r>
    <n v="1284"/>
    <s v="CA-2017-122154"/>
    <x v="359"/>
    <d v="2017-11-04T00:00:00"/>
    <s v="First Class"/>
    <s v="SA-20830"/>
    <s v="Sue Ann Reed"/>
    <x v="0"/>
    <s v="United States"/>
    <s v="Jacksonville"/>
    <s v="Florida"/>
    <n v="32216"/>
    <x v="0"/>
    <x v="921"/>
    <x v="1"/>
    <s v="Paper"/>
    <s v="Xerox 1915"/>
    <n v="251.64"/>
    <n v="3"/>
    <n v="0.2"/>
    <n v="88.073999999999998"/>
    <m/>
    <n v="3"/>
    <m/>
    <n v="251.64"/>
    <m/>
    <n v="0.2"/>
    <m/>
    <n v="88.073999999999998"/>
  </r>
  <r>
    <n v="1285"/>
    <s v="US-2015-149692"/>
    <x v="401"/>
    <d v="2015-12-12T00:00:00"/>
    <s v="Standard Class"/>
    <s v="KW-16435"/>
    <s v="Katrina Willman"/>
    <x v="0"/>
    <s v="United States"/>
    <s v="Austin"/>
    <s v="Texas"/>
    <n v="78745"/>
    <x v="2"/>
    <x v="922"/>
    <x v="1"/>
    <s v="Binders"/>
    <s v="Avery Reinforcements for Hole-Punch Pages"/>
    <n v="2.7719999999999998"/>
    <n v="7"/>
    <n v="0.8"/>
    <n v="-4.851"/>
    <m/>
    <n v="7"/>
    <m/>
    <n v="2.7719999999999998"/>
    <m/>
    <n v="0.8"/>
    <m/>
    <n v="-4.851"/>
  </r>
  <r>
    <n v="1286"/>
    <s v="CA-2016-119445"/>
    <x v="190"/>
    <d v="2016-03-07T00:00:00"/>
    <s v="Standard Class"/>
    <s v="GM-14500"/>
    <s v="Gene McClure"/>
    <x v="0"/>
    <s v="United States"/>
    <s v="Providence"/>
    <s v="Rhode Island"/>
    <n v="2908"/>
    <x v="3"/>
    <x v="383"/>
    <x v="1"/>
    <s v="Storage"/>
    <s v="Woodgrain Magazine Files by Perma"/>
    <n v="14.9"/>
    <n v="5"/>
    <n v="0"/>
    <n v="1.0429999999999999"/>
    <m/>
    <n v="5"/>
    <m/>
    <n v="14.9"/>
    <m/>
    <n v="0"/>
    <m/>
    <n v="1.0429999999999999"/>
  </r>
  <r>
    <n v="1287"/>
    <s v="CA-2015-124268"/>
    <x v="433"/>
    <d v="2015-08-07T00:00:00"/>
    <s v="Standard Class"/>
    <s v="AD-10180"/>
    <s v="Alan Dominguez"/>
    <x v="3"/>
    <s v="United States"/>
    <s v="New York City"/>
    <s v="New York"/>
    <n v="10035"/>
    <x v="3"/>
    <x v="923"/>
    <x v="1"/>
    <s v="Art"/>
    <s v="Colorific Watercolor Pencils"/>
    <n v="15.48"/>
    <n v="3"/>
    <n v="0"/>
    <n v="4.4892000000000003"/>
    <m/>
    <n v="3"/>
    <m/>
    <n v="15.48"/>
    <m/>
    <n v="0"/>
    <m/>
    <n v="4.4892000000000003"/>
  </r>
  <r>
    <n v="1288"/>
    <s v="CA-2016-154711"/>
    <x v="441"/>
    <s v="11/26/2016"/>
    <s v="Standard Class"/>
    <s v="TB-21355"/>
    <s v="Todd Boyes"/>
    <x v="1"/>
    <s v="United States"/>
    <s v="New York City"/>
    <s v="New York"/>
    <n v="10009"/>
    <x v="3"/>
    <x v="63"/>
    <x v="0"/>
    <s v="Furnishings"/>
    <s v="Luxo Economy Swing Arm Lamp"/>
    <n v="39.880000000000003"/>
    <n v="2"/>
    <n v="0"/>
    <n v="11.166399999999999"/>
    <m/>
    <n v="2"/>
    <m/>
    <n v="39.880000000000003"/>
    <m/>
    <n v="0"/>
    <m/>
    <n v="11.166399999999999"/>
  </r>
  <r>
    <n v="1289"/>
    <s v="CA-2016-154711"/>
    <x v="441"/>
    <s v="11/26/2016"/>
    <s v="Standard Class"/>
    <s v="TB-21355"/>
    <s v="Todd Boyes"/>
    <x v="1"/>
    <s v="United States"/>
    <s v="New York City"/>
    <s v="New York"/>
    <n v="10009"/>
    <x v="3"/>
    <x v="536"/>
    <x v="1"/>
    <s v="Binders"/>
    <s v="Acco Pressboard Covers with Storage Hooks, 9 1/2&quot; x 11&quot;, Executive Red"/>
    <n v="12.192"/>
    <n v="4"/>
    <n v="0.2"/>
    <n v="4.1147999999999998"/>
    <m/>
    <n v="4"/>
    <m/>
    <n v="12.192"/>
    <m/>
    <n v="0.2"/>
    <m/>
    <n v="4.1147999999999998"/>
  </r>
  <r>
    <n v="1290"/>
    <s v="CA-2016-154711"/>
    <x v="441"/>
    <s v="11/26/2016"/>
    <s v="Standard Class"/>
    <s v="TB-21355"/>
    <s v="Todd Boyes"/>
    <x v="1"/>
    <s v="United States"/>
    <s v="New York City"/>
    <s v="New York"/>
    <n v="10009"/>
    <x v="3"/>
    <x v="924"/>
    <x v="1"/>
    <s v="Art"/>
    <s v="BIC Liqua Brite Liner"/>
    <n v="20.82"/>
    <n v="3"/>
    <n v="0"/>
    <n v="7.4951999999999996"/>
    <m/>
    <n v="3"/>
    <m/>
    <n v="20.82"/>
    <m/>
    <n v="0"/>
    <m/>
    <n v="7.4951999999999996"/>
  </r>
  <r>
    <n v="1291"/>
    <s v="CA-2016-163384"/>
    <x v="338"/>
    <d v="2016-12-11T00:00:00"/>
    <s v="First Class"/>
    <s v="CC-12430"/>
    <s v="Chuck Clark"/>
    <x v="3"/>
    <s v="United States"/>
    <s v="San Francisco"/>
    <s v="California"/>
    <n v="94122"/>
    <x v="1"/>
    <x v="925"/>
    <x v="1"/>
    <s v="Binders"/>
    <s v="ACCOHIDE 3-Ring Binder, Blue, 1&quot;"/>
    <n v="13.215999999999999"/>
    <n v="4"/>
    <n v="0.2"/>
    <n v="4.4603999999999999"/>
    <m/>
    <n v="4"/>
    <m/>
    <n v="13.215999999999999"/>
    <m/>
    <n v="0.2"/>
    <m/>
    <n v="4.4603999999999999"/>
  </r>
  <r>
    <n v="1292"/>
    <s v="CA-2016-163384"/>
    <x v="338"/>
    <d v="2016-12-11T00:00:00"/>
    <s v="First Class"/>
    <s v="CC-12430"/>
    <s v="Chuck Clark"/>
    <x v="3"/>
    <s v="United States"/>
    <s v="San Francisco"/>
    <s v="California"/>
    <n v="94122"/>
    <x v="1"/>
    <x v="860"/>
    <x v="1"/>
    <s v="Paper"/>
    <s v="Xerox 1996"/>
    <n v="32.4"/>
    <n v="5"/>
    <n v="0"/>
    <n v="15.552"/>
    <m/>
    <n v="5"/>
    <m/>
    <n v="32.4"/>
    <m/>
    <n v="0"/>
    <m/>
    <n v="15.552"/>
  </r>
  <r>
    <n v="1293"/>
    <s v="CA-2015-101707"/>
    <x v="375"/>
    <d v="2015-01-09T00:00:00"/>
    <s v="Standard Class"/>
    <s v="PF-19165"/>
    <s v="Philip Fox"/>
    <x v="0"/>
    <s v="United States"/>
    <s v="San Diego"/>
    <s v="California"/>
    <n v="92105"/>
    <x v="1"/>
    <x v="133"/>
    <x v="1"/>
    <s v="Supplies"/>
    <s v="Fiskars Softgrip Scissors"/>
    <n v="32.94"/>
    <n v="3"/>
    <n v="0"/>
    <n v="9.2232000000000003"/>
    <m/>
    <n v="3"/>
    <m/>
    <n v="32.94"/>
    <m/>
    <n v="0"/>
    <m/>
    <n v="9.2232000000000003"/>
  </r>
  <r>
    <n v="1294"/>
    <s v="CA-2015-101707"/>
    <x v="375"/>
    <d v="2015-01-09T00:00:00"/>
    <s v="Standard Class"/>
    <s v="PF-19165"/>
    <s v="Philip Fox"/>
    <x v="0"/>
    <s v="United States"/>
    <s v="San Diego"/>
    <s v="California"/>
    <n v="92105"/>
    <x v="1"/>
    <x v="926"/>
    <x v="1"/>
    <s v="Paper"/>
    <s v="Xerox 1973"/>
    <n v="114.2"/>
    <n v="5"/>
    <n v="0"/>
    <n v="52.531999999999996"/>
    <m/>
    <n v="5"/>
    <m/>
    <n v="114.2"/>
    <m/>
    <n v="0"/>
    <m/>
    <n v="52.531999999999996"/>
  </r>
  <r>
    <n v="1295"/>
    <s v="CA-2015-101707"/>
    <x v="375"/>
    <d v="2015-01-09T00:00:00"/>
    <s v="Standard Class"/>
    <s v="PF-19165"/>
    <s v="Philip Fox"/>
    <x v="0"/>
    <s v="United States"/>
    <s v="San Diego"/>
    <s v="California"/>
    <n v="92105"/>
    <x v="1"/>
    <x v="85"/>
    <x v="1"/>
    <s v="Labels"/>
    <s v="Avery 511"/>
    <n v="3.08"/>
    <n v="1"/>
    <n v="0"/>
    <n v="1.4783999999999999"/>
    <m/>
    <n v="1"/>
    <m/>
    <n v="3.08"/>
    <m/>
    <n v="0"/>
    <m/>
    <n v="1.4783999999999999"/>
  </r>
  <r>
    <n v="1296"/>
    <s v="CA-2015-138898"/>
    <x v="442"/>
    <s v="5/29/2015"/>
    <s v="Standard Class"/>
    <s v="JH-16180"/>
    <s v="Justin Hirsh"/>
    <x v="0"/>
    <s v="United States"/>
    <s v="Pueblo"/>
    <s v="Colorado"/>
    <n v="81001"/>
    <x v="1"/>
    <x v="723"/>
    <x v="1"/>
    <s v="Appliances"/>
    <s v="Kensington 4 Outlet MasterPiece Compact Power Control Center"/>
    <n v="845.72799999999995"/>
    <n v="13"/>
    <n v="0.2"/>
    <n v="84.572800000000001"/>
    <m/>
    <n v="13"/>
    <m/>
    <n v="845.72799999999995"/>
    <m/>
    <n v="0.2"/>
    <m/>
    <n v="84.572800000000001"/>
  </r>
  <r>
    <n v="1297"/>
    <s v="CA-2017-115427"/>
    <x v="247"/>
    <d v="2018-03-01T00:00:00"/>
    <s v="Standard Class"/>
    <s v="EB-13975"/>
    <s v="Erica Bern"/>
    <x v="1"/>
    <s v="United States"/>
    <s v="Fairfield"/>
    <s v="California"/>
    <n v="94533"/>
    <x v="1"/>
    <x v="530"/>
    <x v="1"/>
    <s v="Binders"/>
    <s v="Cardinal Slant-D Ring Binder, Heavy Gauge Vinyl"/>
    <n v="13.904"/>
    <n v="2"/>
    <n v="0.2"/>
    <n v="4.5187999999999997"/>
    <m/>
    <n v="2"/>
    <m/>
    <n v="13.904"/>
    <m/>
    <n v="0.2"/>
    <m/>
    <n v="4.5187999999999997"/>
  </r>
  <r>
    <n v="1298"/>
    <s v="CA-2017-115427"/>
    <x v="247"/>
    <d v="2018-03-01T00:00:00"/>
    <s v="Standard Class"/>
    <s v="EB-13975"/>
    <s v="Erica Bern"/>
    <x v="1"/>
    <s v="United States"/>
    <s v="Fairfield"/>
    <s v="California"/>
    <n v="94533"/>
    <x v="1"/>
    <x v="569"/>
    <x v="1"/>
    <s v="Binders"/>
    <s v="GBC Binding covers"/>
    <n v="20.72"/>
    <n v="2"/>
    <n v="0.2"/>
    <n v="6.4749999999999996"/>
    <m/>
    <n v="2"/>
    <m/>
    <n v="20.72"/>
    <m/>
    <n v="0.2"/>
    <m/>
    <n v="6.4749999999999996"/>
  </r>
  <r>
    <n v="1299"/>
    <s v="CA-2016-134425"/>
    <x v="16"/>
    <d v="2016-12-12T00:00:00"/>
    <s v="Second Class"/>
    <s v="QJ-19255"/>
    <s v="Quincy Jones"/>
    <x v="1"/>
    <s v="United States"/>
    <s v="Saint Paul"/>
    <s v="Minnesota"/>
    <n v="55106"/>
    <x v="2"/>
    <x v="461"/>
    <x v="2"/>
    <s v="Phones"/>
    <s v="Motorola HK250 Universal Bluetooth Headset"/>
    <n v="114.95"/>
    <n v="5"/>
    <n v="0"/>
    <n v="2.2989999999999999"/>
    <m/>
    <n v="5"/>
    <m/>
    <n v="114.95"/>
    <m/>
    <n v="0"/>
    <m/>
    <n v="2.2989999999999999"/>
  </r>
  <r>
    <n v="1300"/>
    <s v="CA-2015-121391"/>
    <x v="242"/>
    <d v="2015-07-10T00:00:00"/>
    <s v="First Class"/>
    <s v="AA-10315"/>
    <s v="Alex Avila"/>
    <x v="0"/>
    <s v="United States"/>
    <s v="San Francisco"/>
    <s v="California"/>
    <n v="94109"/>
    <x v="1"/>
    <x v="146"/>
    <x v="1"/>
    <s v="Storage"/>
    <s v="Tenex Personal Project File with Scoop Front Design, Black"/>
    <n v="26.96"/>
    <n v="2"/>
    <n v="0"/>
    <n v="7.0095999999999998"/>
    <m/>
    <n v="2"/>
    <m/>
    <n v="26.96"/>
    <m/>
    <n v="0"/>
    <m/>
    <n v="7.0095999999999998"/>
  </r>
  <r>
    <n v="1301"/>
    <s v="CA-2016-137043"/>
    <x v="443"/>
    <s v="12/25/2016"/>
    <s v="Second Class"/>
    <s v="LC-17140"/>
    <s v="Logan Currie"/>
    <x v="0"/>
    <s v="United States"/>
    <s v="Springfield"/>
    <s v="Virginia"/>
    <n v="22153"/>
    <x v="0"/>
    <x v="35"/>
    <x v="0"/>
    <s v="Furnishings"/>
    <s v="Electrix Architect's Clamp-On Swing Arm Lamp, Black"/>
    <n v="572.76"/>
    <n v="6"/>
    <n v="0"/>
    <n v="166.10040000000001"/>
    <m/>
    <n v="6"/>
    <m/>
    <n v="572.76"/>
    <m/>
    <n v="0"/>
    <m/>
    <n v="166.10040000000001"/>
  </r>
  <r>
    <n v="1302"/>
    <s v="CA-2016-137043"/>
    <x v="443"/>
    <s v="12/25/2016"/>
    <s v="Second Class"/>
    <s v="LC-17140"/>
    <s v="Logan Currie"/>
    <x v="0"/>
    <s v="United States"/>
    <s v="Springfield"/>
    <s v="Virginia"/>
    <n v="22153"/>
    <x v="0"/>
    <x v="35"/>
    <x v="0"/>
    <s v="Furnishings"/>
    <s v="Electrix Architect's Clamp-On Swing Arm Lamp, Black"/>
    <n v="286.38"/>
    <n v="3"/>
    <n v="0"/>
    <n v="83.050200000000004"/>
    <m/>
    <n v="3"/>
    <m/>
    <n v="286.38"/>
    <m/>
    <n v="0"/>
    <m/>
    <n v="83.050200000000004"/>
  </r>
  <r>
    <n v="1303"/>
    <s v="CA-2015-115847"/>
    <x v="444"/>
    <s v="9/24/2015"/>
    <s v="Second Class"/>
    <s v="TC-21535"/>
    <s v="Tracy Collins"/>
    <x v="3"/>
    <s v="United States"/>
    <s v="Arlington"/>
    <s v="Virginia"/>
    <n v="22204"/>
    <x v="0"/>
    <x v="927"/>
    <x v="0"/>
    <s v="Bookcases"/>
    <s v="Sauder Cornerstone Collection Library"/>
    <n v="61.96"/>
    <n v="2"/>
    <n v="0"/>
    <n v="4.3372000000000002"/>
    <m/>
    <n v="2"/>
    <m/>
    <n v="61.96"/>
    <m/>
    <n v="0"/>
    <m/>
    <n v="4.3372000000000002"/>
  </r>
  <r>
    <n v="1304"/>
    <s v="US-2017-126179"/>
    <x v="445"/>
    <d v="2017-07-07T00:00:00"/>
    <s v="Standard Class"/>
    <s v="CS-12460"/>
    <s v="Chuck Sachs"/>
    <x v="0"/>
    <s v="United States"/>
    <s v="Columbus"/>
    <s v="Georgia"/>
    <n v="31907"/>
    <x v="0"/>
    <x v="928"/>
    <x v="0"/>
    <s v="Furnishings"/>
    <s v="Westinghouse Floor Lamp with Metal Mesh Shade, Black"/>
    <n v="23.99"/>
    <n v="1"/>
    <n v="0"/>
    <n v="5.5176999999999996"/>
    <m/>
    <n v="1"/>
    <m/>
    <n v="23.99"/>
    <m/>
    <n v="0"/>
    <m/>
    <n v="5.5176999999999996"/>
  </r>
  <r>
    <n v="1305"/>
    <s v="US-2017-126179"/>
    <x v="445"/>
    <d v="2017-07-07T00:00:00"/>
    <s v="Standard Class"/>
    <s v="CS-12460"/>
    <s v="Chuck Sachs"/>
    <x v="0"/>
    <s v="United States"/>
    <s v="Columbus"/>
    <s v="Georgia"/>
    <n v="31907"/>
    <x v="0"/>
    <x v="664"/>
    <x v="2"/>
    <s v="Phones"/>
    <s v="Pyle PMP37LED"/>
    <n v="287.97000000000003"/>
    <n v="3"/>
    <n v="0"/>
    <n v="77.751900000000006"/>
    <m/>
    <n v="3"/>
    <m/>
    <n v="287.97000000000003"/>
    <m/>
    <n v="0"/>
    <m/>
    <n v="77.751900000000006"/>
  </r>
  <r>
    <n v="1306"/>
    <s v="CA-2016-101966"/>
    <x v="216"/>
    <s v="7/16/2016"/>
    <s v="Second Class"/>
    <s v="BM-11785"/>
    <s v="Bryan Mills"/>
    <x v="0"/>
    <s v="United States"/>
    <s v="Houston"/>
    <s v="Texas"/>
    <n v="77036"/>
    <x v="2"/>
    <x v="929"/>
    <x v="2"/>
    <s v="Phones"/>
    <s v="Blue Parrot B250XT Professional Grade Wireless Bluetooth Headset with"/>
    <n v="419.94400000000002"/>
    <n v="7"/>
    <n v="0.2"/>
    <n v="52.493000000000002"/>
    <m/>
    <n v="7"/>
    <m/>
    <n v="419.94400000000002"/>
    <m/>
    <n v="0.2"/>
    <m/>
    <n v="52.493000000000002"/>
  </r>
  <r>
    <n v="1307"/>
    <s v="CA-2016-141397"/>
    <x v="23"/>
    <s v="6/21/2016"/>
    <s v="First Class"/>
    <s v="RC-19825"/>
    <s v="Roy Collins"/>
    <x v="0"/>
    <s v="United States"/>
    <s v="Pasadena"/>
    <s v="California"/>
    <n v="91104"/>
    <x v="1"/>
    <x v="481"/>
    <x v="1"/>
    <s v="Paper"/>
    <s v="Xerox 1898"/>
    <n v="46.76"/>
    <n v="7"/>
    <n v="0"/>
    <n v="22.444800000000001"/>
    <m/>
    <n v="7"/>
    <m/>
    <n v="46.76"/>
    <m/>
    <n v="0"/>
    <m/>
    <n v="22.444800000000001"/>
  </r>
  <r>
    <n v="1308"/>
    <s v="CA-2016-141397"/>
    <x v="23"/>
    <s v="6/21/2016"/>
    <s v="First Class"/>
    <s v="RC-19825"/>
    <s v="Roy Collins"/>
    <x v="0"/>
    <s v="United States"/>
    <s v="Pasadena"/>
    <s v="California"/>
    <n v="91104"/>
    <x v="1"/>
    <x v="777"/>
    <x v="1"/>
    <s v="Binders"/>
    <s v="GBC Plastic Binding Combs"/>
    <n v="17.712"/>
    <n v="3"/>
    <n v="0.2"/>
    <n v="6.4206000000000003"/>
    <m/>
    <n v="3"/>
    <m/>
    <n v="17.712"/>
    <m/>
    <n v="0.2"/>
    <m/>
    <n v="6.4206000000000003"/>
  </r>
  <r>
    <n v="1309"/>
    <s v="CA-2016-141397"/>
    <x v="23"/>
    <s v="6/21/2016"/>
    <s v="First Class"/>
    <s v="RC-19825"/>
    <s v="Roy Collins"/>
    <x v="0"/>
    <s v="United States"/>
    <s v="Pasadena"/>
    <s v="California"/>
    <n v="91104"/>
    <x v="1"/>
    <x v="930"/>
    <x v="1"/>
    <s v="Appliances"/>
    <s v="Belkin 6 Outlet Metallic Surge Strip"/>
    <n v="21.78"/>
    <n v="2"/>
    <n v="0"/>
    <n v="5.6627999999999998"/>
    <m/>
    <n v="2"/>
    <m/>
    <n v="21.78"/>
    <m/>
    <n v="0"/>
    <m/>
    <n v="5.6627999999999998"/>
  </r>
  <r>
    <n v="1310"/>
    <s v="CA-2016-141397"/>
    <x v="23"/>
    <s v="6/21/2016"/>
    <s v="First Class"/>
    <s v="RC-19825"/>
    <s v="Roy Collins"/>
    <x v="0"/>
    <s v="United States"/>
    <s v="Pasadena"/>
    <s v="California"/>
    <n v="91104"/>
    <x v="1"/>
    <x v="398"/>
    <x v="1"/>
    <s v="Storage"/>
    <s v="Fellowes Bankers Box Recycled Super Stor/Drawer"/>
    <n v="161.94"/>
    <n v="3"/>
    <n v="0"/>
    <n v="9.7164000000000001"/>
    <m/>
    <n v="3"/>
    <m/>
    <n v="161.94"/>
    <m/>
    <n v="0"/>
    <m/>
    <n v="9.7164000000000001"/>
  </r>
  <r>
    <n v="1311"/>
    <s v="CA-2016-141397"/>
    <x v="23"/>
    <s v="6/21/2016"/>
    <s v="First Class"/>
    <s v="RC-19825"/>
    <s v="Roy Collins"/>
    <x v="0"/>
    <s v="United States"/>
    <s v="Pasadena"/>
    <s v="California"/>
    <n v="91104"/>
    <x v="1"/>
    <x v="931"/>
    <x v="0"/>
    <s v="Chairs"/>
    <s v="Hon Valutask Swivel Chairs"/>
    <n v="161.56800000000001"/>
    <n v="2"/>
    <n v="0.2"/>
    <n v="-8.0784000000000002"/>
    <m/>
    <n v="2"/>
    <m/>
    <n v="161.56800000000001"/>
    <m/>
    <n v="0.2"/>
    <m/>
    <n v="-8.0784000000000002"/>
  </r>
  <r>
    <n v="1312"/>
    <s v="CA-2016-141082"/>
    <x v="10"/>
    <s v="12/13/2016"/>
    <s v="Standard Class"/>
    <s v="FM-14380"/>
    <s v="Fred McMath"/>
    <x v="0"/>
    <s v="United States"/>
    <s v="Lawrence"/>
    <s v="Massachusetts"/>
    <n v="1841"/>
    <x v="3"/>
    <x v="932"/>
    <x v="1"/>
    <s v="Labels"/>
    <s v="Avery 517"/>
    <n v="3.69"/>
    <n v="1"/>
    <n v="0"/>
    <n v="1.7343"/>
    <m/>
    <n v="1"/>
    <m/>
    <n v="3.69"/>
    <m/>
    <n v="0"/>
    <m/>
    <n v="1.7343"/>
  </r>
  <r>
    <n v="1313"/>
    <s v="CA-2016-141082"/>
    <x v="10"/>
    <s v="12/13/2016"/>
    <s v="Standard Class"/>
    <s v="FM-14380"/>
    <s v="Fred McMath"/>
    <x v="0"/>
    <s v="United States"/>
    <s v="Lawrence"/>
    <s v="Massachusetts"/>
    <n v="1841"/>
    <x v="3"/>
    <x v="933"/>
    <x v="1"/>
    <s v="Labels"/>
    <s v="Avery 477"/>
    <n v="122.12"/>
    <n v="4"/>
    <n v="0"/>
    <n v="56.175199999999997"/>
    <m/>
    <n v="4"/>
    <m/>
    <n v="122.12"/>
    <m/>
    <n v="0"/>
    <m/>
    <n v="56.175199999999997"/>
  </r>
  <r>
    <n v="1314"/>
    <s v="US-2016-134488"/>
    <x v="446"/>
    <d v="2016-01-10T00:00:00"/>
    <s v="Standard Class"/>
    <s v="PK-19075"/>
    <s v="Pete Kriz"/>
    <x v="0"/>
    <s v="United States"/>
    <s v="Columbus"/>
    <s v="Ohio"/>
    <n v="43229"/>
    <x v="3"/>
    <x v="637"/>
    <x v="0"/>
    <s v="Chairs"/>
    <s v="Office Star - Contemporary Task Swivel Chair"/>
    <n v="155.37200000000001"/>
    <n v="2"/>
    <n v="0.3"/>
    <n v="-13.317600000000001"/>
    <m/>
    <n v="2"/>
    <m/>
    <n v="155.37200000000001"/>
    <m/>
    <n v="0.3"/>
    <m/>
    <n v="-13.317600000000001"/>
  </r>
  <r>
    <n v="1315"/>
    <s v="CA-2016-145919"/>
    <x v="122"/>
    <s v="12/23/2016"/>
    <s v="Standard Class"/>
    <s v="HG-14965"/>
    <s v="Henry Goldwyn"/>
    <x v="1"/>
    <s v="United States"/>
    <s v="Los Angeles"/>
    <s v="California"/>
    <n v="90032"/>
    <x v="1"/>
    <x v="934"/>
    <x v="1"/>
    <s v="Paper"/>
    <s v="Eureka Recycled Copy Paper 8 1/2&quot; x 11&quot;, Ream"/>
    <n v="38.880000000000003"/>
    <n v="6"/>
    <n v="0"/>
    <n v="18.662400000000002"/>
    <m/>
    <n v="6"/>
    <m/>
    <n v="38.880000000000003"/>
    <m/>
    <n v="0"/>
    <m/>
    <n v="18.662400000000002"/>
  </r>
  <r>
    <n v="1316"/>
    <s v="CA-2016-145919"/>
    <x v="122"/>
    <s v="12/23/2016"/>
    <s v="Standard Class"/>
    <s v="HG-14965"/>
    <s v="Henry Goldwyn"/>
    <x v="1"/>
    <s v="United States"/>
    <s v="Los Angeles"/>
    <s v="California"/>
    <n v="90032"/>
    <x v="1"/>
    <x v="935"/>
    <x v="0"/>
    <s v="Furnishings"/>
    <s v="Seth Thomas 12&quot; Clock w/ Goldtone Case"/>
    <n v="183.84"/>
    <n v="8"/>
    <n v="0"/>
    <n v="62.505600000000001"/>
    <m/>
    <n v="8"/>
    <m/>
    <n v="183.84"/>
    <m/>
    <n v="0"/>
    <m/>
    <n v="62.505600000000001"/>
  </r>
  <r>
    <n v="1317"/>
    <s v="CA-2016-145919"/>
    <x v="122"/>
    <s v="12/23/2016"/>
    <s v="Standard Class"/>
    <s v="HG-14965"/>
    <s v="Henry Goldwyn"/>
    <x v="1"/>
    <s v="United States"/>
    <s v="Los Angeles"/>
    <s v="California"/>
    <n v="90032"/>
    <x v="1"/>
    <x v="413"/>
    <x v="1"/>
    <s v="Supplies"/>
    <s v="Premier Electric Letter Opener"/>
    <n v="579.29999999999995"/>
    <n v="5"/>
    <n v="0"/>
    <n v="28.965"/>
    <m/>
    <n v="5"/>
    <m/>
    <n v="579.29999999999995"/>
    <m/>
    <n v="0"/>
    <m/>
    <n v="28.965"/>
  </r>
  <r>
    <n v="1318"/>
    <s v="CA-2017-157651"/>
    <x v="389"/>
    <s v="12/14/2017"/>
    <s v="Standard Class"/>
    <s v="HA-14920"/>
    <s v="Helen Andreada"/>
    <x v="0"/>
    <s v="United States"/>
    <s v="Philadelphia"/>
    <s v="Pennsylvania"/>
    <n v="19120"/>
    <x v="3"/>
    <x v="936"/>
    <x v="2"/>
    <s v="Accessories"/>
    <s v="Memorex Froggy Flash Drive 8 GB"/>
    <n v="14.2"/>
    <n v="1"/>
    <n v="0.2"/>
    <n v="3.3725000000000001"/>
    <m/>
    <n v="1"/>
    <m/>
    <n v="14.2"/>
    <m/>
    <n v="0.2"/>
    <m/>
    <n v="3.3725000000000001"/>
  </r>
  <r>
    <n v="1319"/>
    <s v="CA-2014-160773"/>
    <x v="268"/>
    <d v="2014-05-07T00:00:00"/>
    <s v="Standard Class"/>
    <s v="LW-16825"/>
    <s v="Laurel Workman"/>
    <x v="1"/>
    <s v="United States"/>
    <s v="Deltona"/>
    <s v="Florida"/>
    <n v="32725"/>
    <x v="0"/>
    <x v="907"/>
    <x v="2"/>
    <s v="Phones"/>
    <s v="Wilson SignalBoost 841262 DB PRO Amplifier Kit"/>
    <n v="575.91999999999996"/>
    <n v="2"/>
    <n v="0.2"/>
    <n v="71.989999999999995"/>
    <m/>
    <n v="2"/>
    <m/>
    <n v="575.91999999999996"/>
    <m/>
    <n v="0.2"/>
    <m/>
    <n v="71.989999999999995"/>
  </r>
  <r>
    <n v="1320"/>
    <s v="CA-2014-160773"/>
    <x v="268"/>
    <d v="2014-05-07T00:00:00"/>
    <s v="Standard Class"/>
    <s v="LW-16825"/>
    <s v="Laurel Workman"/>
    <x v="1"/>
    <s v="United States"/>
    <s v="Deltona"/>
    <s v="Florida"/>
    <n v="32725"/>
    <x v="0"/>
    <x v="614"/>
    <x v="1"/>
    <s v="Binders"/>
    <s v="Avery Durable Binders"/>
    <n v="5.1840000000000002"/>
    <n v="6"/>
    <n v="0.7"/>
    <n v="-3.6288"/>
    <m/>
    <n v="6"/>
    <m/>
    <n v="5.1840000000000002"/>
    <m/>
    <n v="0.7"/>
    <m/>
    <n v="-3.6288"/>
  </r>
  <r>
    <n v="1321"/>
    <s v="CA-2017-167703"/>
    <x v="447"/>
    <d v="2017-08-02T00:00:00"/>
    <s v="Standard Class"/>
    <s v="MC-17575"/>
    <s v="Matt Collins"/>
    <x v="0"/>
    <s v="United States"/>
    <s v="Cincinnati"/>
    <s v="Ohio"/>
    <n v="45231"/>
    <x v="3"/>
    <x v="699"/>
    <x v="1"/>
    <s v="Binders"/>
    <s v="Fellowes Black Plastic Comb Bindings"/>
    <n v="5.2290000000000001"/>
    <n v="3"/>
    <n v="0.7"/>
    <n v="-4.1832000000000003"/>
    <m/>
    <n v="3"/>
    <m/>
    <n v="5.2290000000000001"/>
    <m/>
    <n v="0.7"/>
    <m/>
    <n v="-4.1832000000000003"/>
  </r>
  <r>
    <n v="1322"/>
    <s v="CA-2017-167703"/>
    <x v="447"/>
    <d v="2017-08-02T00:00:00"/>
    <s v="Standard Class"/>
    <s v="MC-17575"/>
    <s v="Matt Collins"/>
    <x v="0"/>
    <s v="United States"/>
    <s v="Cincinnati"/>
    <s v="Ohio"/>
    <n v="45231"/>
    <x v="3"/>
    <x v="518"/>
    <x v="1"/>
    <s v="Storage"/>
    <s v="Hot File 7-Pocket, Floor Stand"/>
    <n v="285.55200000000002"/>
    <n v="2"/>
    <n v="0.2"/>
    <n v="35.694000000000003"/>
    <m/>
    <n v="2"/>
    <m/>
    <n v="285.55200000000002"/>
    <m/>
    <n v="0.2"/>
    <m/>
    <n v="35.694000000000003"/>
  </r>
  <r>
    <n v="1323"/>
    <s v="CA-2017-121804"/>
    <x v="448"/>
    <d v="2017-08-03T00:00:00"/>
    <s v="Standard Class"/>
    <s v="LP-17095"/>
    <s v="Liz Preis"/>
    <x v="0"/>
    <s v="United States"/>
    <s v="Murray"/>
    <s v="Kentucky"/>
    <n v="42071"/>
    <x v="0"/>
    <x v="937"/>
    <x v="1"/>
    <s v="Appliances"/>
    <s v="Acco 6 Outlet Guardian Premium Surge Suppressor"/>
    <n v="72.8"/>
    <n v="5"/>
    <n v="0"/>
    <n v="19.655999999999999"/>
    <m/>
    <n v="5"/>
    <m/>
    <n v="72.8"/>
    <m/>
    <n v="0"/>
    <m/>
    <n v="19.655999999999999"/>
  </r>
  <r>
    <n v="1324"/>
    <s v="CA-2017-162635"/>
    <x v="449"/>
    <d v="2017-10-10T00:00:00"/>
    <s v="First Class"/>
    <s v="EB-14170"/>
    <s v="Evan Bailliet"/>
    <x v="0"/>
    <s v="United States"/>
    <s v="Wilmington"/>
    <s v="North Carolina"/>
    <n v="28403"/>
    <x v="0"/>
    <x v="938"/>
    <x v="1"/>
    <s v="Paper"/>
    <s v="Avoid Verbal Orders Carbonless Minifold Book"/>
    <n v="10.816000000000001"/>
    <n v="4"/>
    <n v="0.2"/>
    <n v="3.5152000000000001"/>
    <m/>
    <n v="4"/>
    <m/>
    <n v="10.816000000000001"/>
    <m/>
    <n v="0.2"/>
    <m/>
    <n v="3.5152000000000001"/>
  </r>
  <r>
    <n v="1325"/>
    <s v="CA-2014-107153"/>
    <x v="450"/>
    <d v="2014-03-10T00:00:00"/>
    <s v="Standard Class"/>
    <s v="GZ-14545"/>
    <s v="George Zrebassa"/>
    <x v="1"/>
    <s v="United States"/>
    <s v="Lawrence"/>
    <s v="Massachusetts"/>
    <n v="1841"/>
    <x v="3"/>
    <x v="421"/>
    <x v="1"/>
    <s v="Storage"/>
    <s v="Decoflex Hanging Personal Folder File, Blue"/>
    <n v="46.26"/>
    <n v="3"/>
    <n v="0"/>
    <n v="12.4902"/>
    <m/>
    <n v="3"/>
    <m/>
    <n v="46.26"/>
    <m/>
    <n v="0"/>
    <m/>
    <n v="12.4902"/>
  </r>
  <r>
    <n v="1326"/>
    <s v="US-2014-117058"/>
    <x v="279"/>
    <s v="5/30/2014"/>
    <s v="First Class"/>
    <s v="LE-16810"/>
    <s v="Laurel Elliston"/>
    <x v="0"/>
    <s v="United States"/>
    <s v="Chicago"/>
    <s v="Illinois"/>
    <n v="60653"/>
    <x v="2"/>
    <x v="939"/>
    <x v="1"/>
    <s v="Binders"/>
    <s v="Fellowes Presentation Covers for Comb Binding Machines"/>
    <n v="17.46"/>
    <n v="6"/>
    <n v="0.8"/>
    <n v="-30.555"/>
    <m/>
    <n v="6"/>
    <m/>
    <n v="17.46"/>
    <m/>
    <n v="0.8"/>
    <m/>
    <n v="-30.555"/>
  </r>
  <r>
    <n v="1327"/>
    <s v="CA-2015-120439"/>
    <x v="451"/>
    <s v="6/18/2015"/>
    <s v="Standard Class"/>
    <s v="AD-10180"/>
    <s v="Alan Dominguez"/>
    <x v="3"/>
    <s v="United States"/>
    <s v="Philadelphia"/>
    <s v="Pennsylvania"/>
    <n v="19120"/>
    <x v="3"/>
    <x v="882"/>
    <x v="0"/>
    <s v="Furnishings"/>
    <s v="Eldon Expressions Punched Metal &amp; Wood Desk Accessories, Pewter &amp; Cherry"/>
    <n v="51.072000000000003"/>
    <n v="6"/>
    <n v="0.2"/>
    <n v="5.1071999999999997"/>
    <m/>
    <n v="6"/>
    <m/>
    <n v="51.072000000000003"/>
    <m/>
    <n v="0.2"/>
    <m/>
    <n v="5.1071999999999997"/>
  </r>
  <r>
    <n v="1328"/>
    <s v="CA-2016-128258"/>
    <x v="452"/>
    <d v="2016-01-04T00:00:00"/>
    <s v="First Class"/>
    <s v="CP-12085"/>
    <s v="Cathy Prescott"/>
    <x v="1"/>
    <s v="United States"/>
    <s v="Norwich"/>
    <s v="Connecticut"/>
    <n v="6360"/>
    <x v="3"/>
    <x v="752"/>
    <x v="1"/>
    <s v="Paper"/>
    <s v="Xerox 188"/>
    <n v="11.34"/>
    <n v="1"/>
    <n v="0"/>
    <n v="5.5566000000000004"/>
    <m/>
    <n v="1"/>
    <m/>
    <n v="11.34"/>
    <m/>
    <n v="0"/>
    <m/>
    <n v="5.5566000000000004"/>
  </r>
  <r>
    <n v="1329"/>
    <s v="CA-2017-106033"/>
    <x v="453"/>
    <s v="10/18/2017"/>
    <s v="Second Class"/>
    <s v="FG-14260"/>
    <s v="Frank Gastineau"/>
    <x v="3"/>
    <s v="United States"/>
    <s v="San Francisco"/>
    <s v="California"/>
    <n v="94110"/>
    <x v="1"/>
    <x v="940"/>
    <x v="1"/>
    <s v="Art"/>
    <s v="Panasonic KP-310 Heavy-Duty Electric Pencil Sharpener"/>
    <n v="87.92"/>
    <n v="4"/>
    <n v="0"/>
    <n v="26.376000000000001"/>
    <m/>
    <n v="4"/>
    <m/>
    <n v="87.92"/>
    <m/>
    <n v="0"/>
    <m/>
    <n v="26.376000000000001"/>
  </r>
  <r>
    <n v="1330"/>
    <s v="CA-2016-142762"/>
    <x v="454"/>
    <s v="5/27/2016"/>
    <s v="Standard Class"/>
    <s v="LD-17005"/>
    <s v="Lisa DeCherney"/>
    <x v="0"/>
    <s v="United States"/>
    <s v="San Francisco"/>
    <s v="California"/>
    <n v="94109"/>
    <x v="1"/>
    <x v="893"/>
    <x v="0"/>
    <s v="Furnishings"/>
    <s v="Eldon Image Series Desk Accessories, Ebony"/>
    <n v="37.049999999999997"/>
    <n v="3"/>
    <n v="0"/>
    <n v="16.302"/>
    <m/>
    <n v="3"/>
    <m/>
    <n v="37.049999999999997"/>
    <m/>
    <n v="0"/>
    <m/>
    <n v="16.302"/>
  </r>
  <r>
    <n v="1331"/>
    <s v="CA-2017-127705"/>
    <x v="455"/>
    <d v="2017-06-06T00:00:00"/>
    <s v="Standard Class"/>
    <s v="AB-10255"/>
    <s v="Alejandro Ballentine"/>
    <x v="3"/>
    <s v="United States"/>
    <s v="Lorain"/>
    <s v="Ohio"/>
    <n v="44052"/>
    <x v="3"/>
    <x v="500"/>
    <x v="2"/>
    <s v="Phones"/>
    <s v="Cush Cases Heavy Duty Rugged Cover Case for Samsung Galaxy S5 - Purple"/>
    <n v="2.97"/>
    <n v="1"/>
    <n v="0.4"/>
    <n v="-0.64349999999999996"/>
    <m/>
    <n v="1"/>
    <m/>
    <n v="2.97"/>
    <m/>
    <n v="0.4"/>
    <m/>
    <n v="-0.64349999999999996"/>
  </r>
  <r>
    <n v="1332"/>
    <s v="CA-2017-127705"/>
    <x v="455"/>
    <d v="2017-06-06T00:00:00"/>
    <s v="Standard Class"/>
    <s v="AB-10255"/>
    <s v="Alejandro Ballentine"/>
    <x v="3"/>
    <s v="United States"/>
    <s v="Lorain"/>
    <s v="Ohio"/>
    <n v="44052"/>
    <x v="3"/>
    <x v="456"/>
    <x v="1"/>
    <s v="Storage"/>
    <s v="Advantus Rolling Storage Box"/>
    <n v="27.44"/>
    <n v="2"/>
    <n v="0.2"/>
    <n v="2.4009999999999998"/>
    <m/>
    <n v="2"/>
    <m/>
    <n v="27.44"/>
    <m/>
    <n v="0.2"/>
    <m/>
    <n v="2.4009999999999998"/>
  </r>
  <r>
    <n v="1333"/>
    <s v="CA-2014-122567"/>
    <x v="456"/>
    <s v="2/21/2014"/>
    <s v="Standard Class"/>
    <s v="MN-17935"/>
    <s v="Michael Nguyen"/>
    <x v="0"/>
    <s v="United States"/>
    <s v="Dallas"/>
    <s v="Texas"/>
    <n v="75220"/>
    <x v="2"/>
    <x v="751"/>
    <x v="1"/>
    <s v="Binders"/>
    <s v="Wilson Jones Easy Flow II Sheet Lifters"/>
    <n v="1.08"/>
    <n v="3"/>
    <n v="0.8"/>
    <n v="-1.728"/>
    <m/>
    <n v="3"/>
    <m/>
    <n v="1.08"/>
    <m/>
    <n v="0.8"/>
    <m/>
    <n v="-1.728"/>
  </r>
  <r>
    <n v="1334"/>
    <s v="CA-2014-122567"/>
    <x v="456"/>
    <s v="2/21/2014"/>
    <s v="Standard Class"/>
    <s v="MN-17935"/>
    <s v="Michael Nguyen"/>
    <x v="0"/>
    <s v="United States"/>
    <s v="Dallas"/>
    <s v="Texas"/>
    <n v="75220"/>
    <x v="2"/>
    <x v="941"/>
    <x v="1"/>
    <s v="Appliances"/>
    <s v="Holmes Cool Mist Humidifier for the Whole House with 8-Gallon Output per Day, Extended Life Filter"/>
    <n v="7.96"/>
    <n v="2"/>
    <n v="0.8"/>
    <n v="-13.93"/>
    <m/>
    <n v="2"/>
    <m/>
    <n v="7.96"/>
    <m/>
    <n v="0.8"/>
    <m/>
    <n v="-13.93"/>
  </r>
  <r>
    <n v="1335"/>
    <s v="CA-2014-121664"/>
    <x v="457"/>
    <d v="2014-10-05T00:00:00"/>
    <s v="Standard Class"/>
    <s v="HP-14815"/>
    <s v="Harold Pawlan"/>
    <x v="3"/>
    <s v="United States"/>
    <s v="Los Angeles"/>
    <s v="California"/>
    <n v="90049"/>
    <x v="1"/>
    <x v="715"/>
    <x v="1"/>
    <s v="Binders"/>
    <s v="Wilson Jones Legal Size Ring Binders"/>
    <n v="140.73599999999999"/>
    <n v="8"/>
    <n v="0.2"/>
    <n v="52.776000000000003"/>
    <m/>
    <n v="8"/>
    <m/>
    <n v="140.73599999999999"/>
    <m/>
    <n v="0.2"/>
    <m/>
    <n v="52.776000000000003"/>
  </r>
  <r>
    <n v="1336"/>
    <s v="CA-2016-122133"/>
    <x v="458"/>
    <s v="5/23/2016"/>
    <s v="Standard Class"/>
    <s v="JR-15670"/>
    <s v="Jim Radford"/>
    <x v="0"/>
    <s v="United States"/>
    <s v="Middletown"/>
    <s v="Connecticut"/>
    <n v="6457"/>
    <x v="3"/>
    <x v="942"/>
    <x v="1"/>
    <s v="Storage"/>
    <s v="SAFCO Commercial Wire Shelving, Black"/>
    <n v="552.55999999999995"/>
    <n v="4"/>
    <n v="0"/>
    <n v="0"/>
    <m/>
    <n v="4"/>
    <m/>
    <n v="552.55999999999995"/>
    <m/>
    <n v="0"/>
    <m/>
    <n v="0"/>
  </r>
  <r>
    <n v="1337"/>
    <s v="US-2017-123281"/>
    <x v="459"/>
    <d v="2017-07-04T00:00:00"/>
    <s v="Standard Class"/>
    <s v="JF-15190"/>
    <s v="Jamie Frazer"/>
    <x v="0"/>
    <s v="United States"/>
    <s v="Los Angeles"/>
    <s v="California"/>
    <n v="90008"/>
    <x v="1"/>
    <x v="904"/>
    <x v="0"/>
    <s v="Furnishings"/>
    <s v="Westinghouse Clip-On Gooseneck Lamps"/>
    <n v="25.11"/>
    <n v="3"/>
    <n v="0"/>
    <n v="6.5286"/>
    <m/>
    <n v="3"/>
    <m/>
    <n v="25.11"/>
    <m/>
    <n v="0"/>
    <m/>
    <n v="6.5286"/>
  </r>
  <r>
    <n v="1338"/>
    <s v="CA-2017-100524"/>
    <x v="185"/>
    <d v="2017-02-04T00:00:00"/>
    <s v="Second Class"/>
    <s v="CM-12115"/>
    <s v="Chad McGuire"/>
    <x v="0"/>
    <s v="United States"/>
    <s v="New York City"/>
    <s v="New York"/>
    <n v="10011"/>
    <x v="3"/>
    <x v="943"/>
    <x v="0"/>
    <s v="Furnishings"/>
    <s v="Tensor Computer Mounted Lamp"/>
    <n v="29.78"/>
    <n v="2"/>
    <n v="0"/>
    <n v="8.0405999999999995"/>
    <m/>
    <n v="2"/>
    <m/>
    <n v="29.78"/>
    <m/>
    <n v="0"/>
    <m/>
    <n v="8.0405999999999995"/>
  </r>
  <r>
    <n v="1339"/>
    <s v="CA-2017-100524"/>
    <x v="185"/>
    <d v="2017-02-04T00:00:00"/>
    <s v="Second Class"/>
    <s v="CM-12115"/>
    <s v="Chad McGuire"/>
    <x v="0"/>
    <s v="United States"/>
    <s v="New York City"/>
    <s v="New York"/>
    <n v="10011"/>
    <x v="3"/>
    <x v="944"/>
    <x v="2"/>
    <s v="Phones"/>
    <s v="Polycom SoundPoint IP 450 VoIP phone"/>
    <n v="677.58"/>
    <n v="3"/>
    <n v="0"/>
    <n v="176.17080000000001"/>
    <m/>
    <n v="3"/>
    <m/>
    <n v="677.58"/>
    <m/>
    <n v="0"/>
    <m/>
    <n v="176.17080000000001"/>
  </r>
  <r>
    <n v="1340"/>
    <s v="CA-2017-100524"/>
    <x v="185"/>
    <d v="2017-02-04T00:00:00"/>
    <s v="Second Class"/>
    <s v="CM-12115"/>
    <s v="Chad McGuire"/>
    <x v="0"/>
    <s v="United States"/>
    <s v="New York City"/>
    <s v="New York"/>
    <n v="10011"/>
    <x v="3"/>
    <x v="945"/>
    <x v="1"/>
    <s v="Paper"/>
    <s v="Rediform S.O.S. 1-Up Phone Message Bk, 4-1/4x3-1/16 Bk, 1 Form/Pg, 40 Messages/Bk, 3/Pk"/>
    <n v="75.040000000000006"/>
    <n v="8"/>
    <n v="0"/>
    <n v="36.019199999999998"/>
    <m/>
    <n v="8"/>
    <m/>
    <n v="75.040000000000006"/>
    <m/>
    <n v="0"/>
    <m/>
    <n v="36.019199999999998"/>
  </r>
  <r>
    <n v="1341"/>
    <s v="CA-2017-113481"/>
    <x v="460"/>
    <d v="2017-04-01T00:00:00"/>
    <s v="First Class"/>
    <s v="AS-10045"/>
    <s v="Aaron Smayling"/>
    <x v="1"/>
    <s v="United States"/>
    <s v="Jacksonville"/>
    <s v="North Carolina"/>
    <n v="28540"/>
    <x v="0"/>
    <x v="946"/>
    <x v="2"/>
    <s v="Machines"/>
    <s v="Cisco CP-7937G Unified IP Conference Station Phone"/>
    <n v="695.7"/>
    <n v="2"/>
    <n v="0.5"/>
    <n v="-27.827999999999999"/>
    <m/>
    <n v="2"/>
    <m/>
    <n v="695.7"/>
    <m/>
    <n v="0.5"/>
    <m/>
    <n v="-27.827999999999999"/>
  </r>
  <r>
    <n v="1342"/>
    <s v="CA-2017-113481"/>
    <x v="460"/>
    <d v="2017-04-01T00:00:00"/>
    <s v="First Class"/>
    <s v="AS-10045"/>
    <s v="Aaron Smayling"/>
    <x v="1"/>
    <s v="United States"/>
    <s v="Jacksonville"/>
    <s v="North Carolina"/>
    <n v="28540"/>
    <x v="0"/>
    <x v="864"/>
    <x v="1"/>
    <s v="Binders"/>
    <s v="Avery 3 1/2&quot; Diskette Storage Pages, 10/Pack"/>
    <n v="15.66"/>
    <n v="5"/>
    <n v="0.7"/>
    <n v="-12.528"/>
    <m/>
    <n v="5"/>
    <m/>
    <n v="15.66"/>
    <m/>
    <n v="0.7"/>
    <m/>
    <n v="-12.528"/>
  </r>
  <r>
    <n v="1343"/>
    <s v="CA-2017-113481"/>
    <x v="460"/>
    <d v="2017-04-01T00:00:00"/>
    <s v="First Class"/>
    <s v="AS-10045"/>
    <s v="Aaron Smayling"/>
    <x v="1"/>
    <s v="United States"/>
    <s v="Jacksonville"/>
    <s v="North Carolina"/>
    <n v="28540"/>
    <x v="0"/>
    <x v="27"/>
    <x v="1"/>
    <s v="Binders"/>
    <s v="Avery Recycled Flexi-View Covers for Binding Systems"/>
    <n v="28.853999999999999"/>
    <n v="6"/>
    <n v="0.7"/>
    <n v="-21.159600000000001"/>
    <m/>
    <n v="6"/>
    <m/>
    <n v="28.853999999999999"/>
    <m/>
    <n v="0.7"/>
    <m/>
    <n v="-21.159600000000001"/>
  </r>
  <r>
    <n v="1344"/>
    <s v="CA-2015-131758"/>
    <x v="71"/>
    <d v="2015-01-06T00:00:00"/>
    <s v="Standard Class"/>
    <s v="KB-16315"/>
    <s v="Karl Braun"/>
    <x v="0"/>
    <s v="United States"/>
    <s v="Freeport"/>
    <s v="New York"/>
    <n v="11520"/>
    <x v="3"/>
    <x v="947"/>
    <x v="1"/>
    <s v="Art"/>
    <s v="Boston 16701 Slimline Battery Pencil Sharpener"/>
    <n v="47.82"/>
    <n v="3"/>
    <n v="0"/>
    <n v="14.346"/>
    <m/>
    <n v="3"/>
    <m/>
    <n v="47.82"/>
    <m/>
    <n v="0"/>
    <m/>
    <n v="14.346"/>
  </r>
  <r>
    <n v="1345"/>
    <s v="CA-2015-131758"/>
    <x v="71"/>
    <d v="2015-01-06T00:00:00"/>
    <s v="Standard Class"/>
    <s v="KB-16315"/>
    <s v="Karl Braun"/>
    <x v="0"/>
    <s v="United States"/>
    <s v="Freeport"/>
    <s v="New York"/>
    <n v="11520"/>
    <x v="3"/>
    <x v="948"/>
    <x v="1"/>
    <s v="Labels"/>
    <s v="Avery 494"/>
    <n v="13.05"/>
    <n v="5"/>
    <n v="0"/>
    <n v="6.0030000000000001"/>
    <m/>
    <n v="5"/>
    <m/>
    <n v="13.05"/>
    <m/>
    <n v="0"/>
    <m/>
    <n v="6.0030000000000001"/>
  </r>
  <r>
    <n v="1346"/>
    <s v="CA-2014-118339"/>
    <x v="461"/>
    <s v="3/24/2014"/>
    <s v="Standard Class"/>
    <s v="BN-11515"/>
    <s v="Bradley Nguyen"/>
    <x v="0"/>
    <s v="United States"/>
    <s v="Lakeville"/>
    <s v="Minnesota"/>
    <n v="55044"/>
    <x v="2"/>
    <x v="589"/>
    <x v="1"/>
    <s v="Appliances"/>
    <s v="Bionaire Personal Warm Mist Humidifier/Vaporizer"/>
    <n v="93.78"/>
    <n v="2"/>
    <n v="0"/>
    <n v="36.574199999999998"/>
    <m/>
    <n v="2"/>
    <m/>
    <n v="93.78"/>
    <m/>
    <n v="0"/>
    <m/>
    <n v="36.574199999999998"/>
  </r>
  <r>
    <n v="1347"/>
    <s v="CA-2014-118339"/>
    <x v="461"/>
    <s v="3/24/2014"/>
    <s v="Standard Class"/>
    <s v="BN-11515"/>
    <s v="Bradley Nguyen"/>
    <x v="0"/>
    <s v="United States"/>
    <s v="Lakeville"/>
    <s v="Minnesota"/>
    <n v="55044"/>
    <x v="2"/>
    <x v="949"/>
    <x v="1"/>
    <s v="Paper"/>
    <s v="Memo Book, 100 Message Capacity, 5 3/8” x 11”"/>
    <n v="47.18"/>
    <n v="7"/>
    <n v="0"/>
    <n v="23.59"/>
    <m/>
    <n v="7"/>
    <m/>
    <n v="47.18"/>
    <m/>
    <n v="0"/>
    <m/>
    <n v="23.59"/>
  </r>
  <r>
    <n v="1348"/>
    <s v="CA-2014-118339"/>
    <x v="461"/>
    <s v="3/24/2014"/>
    <s v="Standard Class"/>
    <s v="BN-11515"/>
    <s v="Bradley Nguyen"/>
    <x v="0"/>
    <s v="United States"/>
    <s v="Lakeville"/>
    <s v="Minnesota"/>
    <n v="55044"/>
    <x v="2"/>
    <x v="950"/>
    <x v="1"/>
    <s v="Art"/>
    <s v="Newell 35"/>
    <n v="19.68"/>
    <n v="6"/>
    <n v="0"/>
    <n v="5.7072000000000003"/>
    <m/>
    <n v="6"/>
    <m/>
    <n v="19.68"/>
    <m/>
    <n v="0"/>
    <m/>
    <n v="5.7072000000000003"/>
  </r>
  <r>
    <n v="1349"/>
    <s v="CA-2014-118339"/>
    <x v="461"/>
    <s v="3/24/2014"/>
    <s v="Standard Class"/>
    <s v="BN-11515"/>
    <s v="Bradley Nguyen"/>
    <x v="0"/>
    <s v="United States"/>
    <s v="Lakeville"/>
    <s v="Minnesota"/>
    <n v="55044"/>
    <x v="2"/>
    <x v="951"/>
    <x v="1"/>
    <s v="Binders"/>
    <s v="Wilson Jones 14 Line Acrylic Coated Pressboard Data Binders"/>
    <n v="53.4"/>
    <n v="10"/>
    <n v="0"/>
    <n v="25.097999999999999"/>
    <m/>
    <n v="10"/>
    <m/>
    <n v="53.4"/>
    <m/>
    <n v="0"/>
    <m/>
    <n v="25.097999999999999"/>
  </r>
  <r>
    <n v="1350"/>
    <s v="CA-2014-118339"/>
    <x v="461"/>
    <s v="3/24/2014"/>
    <s v="Standard Class"/>
    <s v="BN-11515"/>
    <s v="Bradley Nguyen"/>
    <x v="0"/>
    <s v="United States"/>
    <s v="Lakeville"/>
    <s v="Minnesota"/>
    <n v="55044"/>
    <x v="2"/>
    <x v="952"/>
    <x v="1"/>
    <s v="Binders"/>
    <s v="Avery Non-Stick Heavy Duty View Round Locking Ring Binders"/>
    <n v="35.880000000000003"/>
    <n v="6"/>
    <n v="0"/>
    <n v="17.2224"/>
    <m/>
    <n v="6"/>
    <m/>
    <n v="35.880000000000003"/>
    <m/>
    <n v="0"/>
    <m/>
    <n v="17.2224"/>
  </r>
  <r>
    <n v="1351"/>
    <s v="CA-2014-153976"/>
    <x v="462"/>
    <d v="2014-08-10T00:00:00"/>
    <s v="Second Class"/>
    <s v="BP-11290"/>
    <s v="Beth Paige"/>
    <x v="0"/>
    <s v="United States"/>
    <s v="Evanston"/>
    <s v="Illinois"/>
    <n v="60201"/>
    <x v="2"/>
    <x v="812"/>
    <x v="0"/>
    <s v="Chairs"/>
    <s v="Global High-Back Leather Tilter, Burgundy"/>
    <n v="258.279"/>
    <n v="3"/>
    <n v="0.3"/>
    <n v="-70.104299999999995"/>
    <m/>
    <n v="3"/>
    <m/>
    <n v="258.279"/>
    <m/>
    <n v="0.3"/>
    <m/>
    <n v="-70.104299999999995"/>
  </r>
  <r>
    <n v="1352"/>
    <s v="CA-2016-162901"/>
    <x v="463"/>
    <s v="3/31/2016"/>
    <s v="First Class"/>
    <s v="AS-10045"/>
    <s v="Aaron Smayling"/>
    <x v="1"/>
    <s v="United States"/>
    <s v="Arlington"/>
    <s v="Virginia"/>
    <n v="22204"/>
    <x v="0"/>
    <x v="953"/>
    <x v="1"/>
    <s v="Storage"/>
    <s v="Hanging Personal Folder File"/>
    <n v="31.4"/>
    <n v="2"/>
    <n v="0"/>
    <n v="7.85"/>
    <m/>
    <n v="2"/>
    <m/>
    <n v="31.4"/>
    <m/>
    <n v="0"/>
    <m/>
    <n v="7.85"/>
  </r>
  <r>
    <n v="1353"/>
    <s v="CA-2017-162978"/>
    <x v="464"/>
    <d v="2017-09-05T00:00:00"/>
    <s v="Standard Class"/>
    <s v="LW-16990"/>
    <s v="Lindsay Williams"/>
    <x v="1"/>
    <s v="United States"/>
    <s v="San Francisco"/>
    <s v="California"/>
    <n v="94109"/>
    <x v="1"/>
    <x v="521"/>
    <x v="2"/>
    <s v="Phones"/>
    <s v="Motorola L804"/>
    <n v="183.96"/>
    <n v="5"/>
    <n v="0.2"/>
    <n v="20.695499999999999"/>
    <m/>
    <n v="5"/>
    <m/>
    <n v="183.96"/>
    <m/>
    <n v="0.2"/>
    <m/>
    <n v="20.695499999999999"/>
  </r>
  <r>
    <n v="1354"/>
    <s v="CA-2017-162978"/>
    <x v="464"/>
    <d v="2017-09-05T00:00:00"/>
    <s v="Standard Class"/>
    <s v="LW-16990"/>
    <s v="Lindsay Williams"/>
    <x v="1"/>
    <s v="United States"/>
    <s v="San Francisco"/>
    <s v="California"/>
    <n v="94109"/>
    <x v="1"/>
    <x v="707"/>
    <x v="1"/>
    <s v="Paper"/>
    <s v="Things To Do Today Pad"/>
    <n v="17.61"/>
    <n v="3"/>
    <n v="0"/>
    <n v="8.4527999999999999"/>
    <m/>
    <n v="3"/>
    <m/>
    <n v="17.61"/>
    <m/>
    <n v="0"/>
    <m/>
    <n v="8.4527999999999999"/>
  </r>
  <r>
    <n v="1355"/>
    <s v="CA-2017-162978"/>
    <x v="464"/>
    <d v="2017-09-05T00:00:00"/>
    <s v="Standard Class"/>
    <s v="LW-16990"/>
    <s v="Lindsay Williams"/>
    <x v="1"/>
    <s v="United States"/>
    <s v="San Francisco"/>
    <s v="California"/>
    <n v="94109"/>
    <x v="1"/>
    <x v="215"/>
    <x v="0"/>
    <s v="Tables"/>
    <s v="Bretford Rectangular Conference Table Tops"/>
    <n v="300.904"/>
    <n v="1"/>
    <n v="0.2"/>
    <n v="11.283899999999999"/>
    <m/>
    <n v="1"/>
    <m/>
    <n v="300.904"/>
    <m/>
    <n v="0.2"/>
    <m/>
    <n v="11.283899999999999"/>
  </r>
  <r>
    <n v="1356"/>
    <s v="US-2014-160444"/>
    <x v="260"/>
    <d v="2014-05-07T00:00:00"/>
    <s v="Same Day"/>
    <s v="DC-12850"/>
    <s v="Dan Campbell"/>
    <x v="0"/>
    <s v="United States"/>
    <s v="Houston"/>
    <s v="Texas"/>
    <n v="77036"/>
    <x v="2"/>
    <x v="196"/>
    <x v="1"/>
    <s v="Storage"/>
    <s v="Gould Plastics 18-Pocket Panel Bin, 34w x 5-1/4d x 20-1/2h"/>
    <n v="220.77600000000001"/>
    <n v="3"/>
    <n v="0.2"/>
    <n v="-44.155200000000001"/>
    <m/>
    <n v="3"/>
    <m/>
    <n v="220.77600000000001"/>
    <m/>
    <n v="0.2"/>
    <m/>
    <n v="-44.155200000000001"/>
  </r>
  <r>
    <n v="1357"/>
    <s v="US-2014-160444"/>
    <x v="260"/>
    <d v="2014-05-07T00:00:00"/>
    <s v="Same Day"/>
    <s v="DC-12850"/>
    <s v="Dan Campbell"/>
    <x v="0"/>
    <s v="United States"/>
    <s v="Houston"/>
    <s v="Texas"/>
    <n v="77036"/>
    <x v="2"/>
    <x v="911"/>
    <x v="1"/>
    <s v="Storage"/>
    <s v="Fellowes Bankers Box Stor/Drawer Steel Plus"/>
    <n v="281.42399999999998"/>
    <n v="11"/>
    <n v="0.2"/>
    <n v="-35.177999999999997"/>
    <m/>
    <n v="11"/>
    <m/>
    <n v="281.42399999999998"/>
    <m/>
    <n v="0.2"/>
    <m/>
    <n v="-35.177999999999997"/>
  </r>
  <r>
    <n v="1358"/>
    <s v="CA-2016-145247"/>
    <x v="465"/>
    <d v="2016-07-05T00:00:00"/>
    <s v="First Class"/>
    <s v="ND-18370"/>
    <s v="Natalie DeCherney"/>
    <x v="0"/>
    <s v="United States"/>
    <s v="Louisville"/>
    <s v="Kentucky"/>
    <n v="40214"/>
    <x v="0"/>
    <x v="954"/>
    <x v="1"/>
    <s v="Paper"/>
    <s v="Xerox 1909"/>
    <n v="79.14"/>
    <n v="3"/>
    <n v="0"/>
    <n v="36.404400000000003"/>
    <m/>
    <n v="3"/>
    <m/>
    <n v="79.14"/>
    <m/>
    <n v="0"/>
    <m/>
    <n v="36.404400000000003"/>
  </r>
  <r>
    <n v="1359"/>
    <s v="CA-2017-160045"/>
    <x v="466"/>
    <s v="4/27/2017"/>
    <s v="First Class"/>
    <s v="LB-16735"/>
    <s v="Larry Blacks"/>
    <x v="0"/>
    <s v="United States"/>
    <s v="Fort Worth"/>
    <s v="Texas"/>
    <n v="76106"/>
    <x v="2"/>
    <x v="527"/>
    <x v="0"/>
    <s v="Furnishings"/>
    <s v="DAX Value U-Channel Document Frames, Easel Back"/>
    <n v="1.988"/>
    <n v="1"/>
    <n v="0.6"/>
    <n v="-1.4413"/>
    <m/>
    <n v="1"/>
    <m/>
    <n v="1.988"/>
    <m/>
    <n v="0.6"/>
    <m/>
    <n v="-1.4413"/>
  </r>
  <r>
    <n v="1360"/>
    <s v="US-2014-151925"/>
    <x v="467"/>
    <d v="2014-01-10T00:00:00"/>
    <s v="Second Class"/>
    <s v="KT-16465"/>
    <s v="Kean Takahito"/>
    <x v="0"/>
    <s v="United States"/>
    <s v="Los Angeles"/>
    <s v="California"/>
    <n v="90049"/>
    <x v="1"/>
    <x v="955"/>
    <x v="0"/>
    <s v="Chairs"/>
    <s v="Leather Task Chair, Black"/>
    <n v="145.56800000000001"/>
    <n v="2"/>
    <n v="0.2"/>
    <n v="0"/>
    <m/>
    <n v="2"/>
    <m/>
    <n v="145.56800000000001"/>
    <m/>
    <n v="0.2"/>
    <m/>
    <n v="0"/>
  </r>
  <r>
    <n v="1361"/>
    <s v="CA-2017-125199"/>
    <x v="15"/>
    <s v="10/25/2017"/>
    <s v="Standard Class"/>
    <s v="HM-14860"/>
    <s v="Harry Marie"/>
    <x v="1"/>
    <s v="United States"/>
    <s v="Philadelphia"/>
    <s v="Pennsylvania"/>
    <n v="19120"/>
    <x v="3"/>
    <x v="666"/>
    <x v="1"/>
    <s v="Art"/>
    <s v="Boston 16801 Nautilus Battery Pencil Sharpener"/>
    <n v="123.256"/>
    <n v="7"/>
    <n v="0.2"/>
    <n v="9.2441999999999993"/>
    <m/>
    <n v="7"/>
    <m/>
    <n v="123.256"/>
    <m/>
    <n v="0.2"/>
    <m/>
    <n v="9.2441999999999993"/>
  </r>
  <r>
    <n v="1362"/>
    <s v="CA-2017-125199"/>
    <x v="15"/>
    <s v="10/25/2017"/>
    <s v="Standard Class"/>
    <s v="HM-14860"/>
    <s v="Harry Marie"/>
    <x v="1"/>
    <s v="United States"/>
    <s v="Philadelphia"/>
    <s v="Pennsylvania"/>
    <n v="19120"/>
    <x v="3"/>
    <x v="956"/>
    <x v="1"/>
    <s v="Paper"/>
    <s v="It's Hot Message Books with Stickers, 2 3/4&quot; x 5&quot;"/>
    <n v="23.68"/>
    <n v="4"/>
    <n v="0.2"/>
    <n v="7.4"/>
    <m/>
    <n v="4"/>
    <m/>
    <n v="23.68"/>
    <m/>
    <n v="0.2"/>
    <m/>
    <n v="7.4"/>
  </r>
  <r>
    <n v="1363"/>
    <s v="CA-2017-125199"/>
    <x v="15"/>
    <s v="10/25/2017"/>
    <s v="Standard Class"/>
    <s v="HM-14860"/>
    <s v="Harry Marie"/>
    <x v="1"/>
    <s v="United States"/>
    <s v="Philadelphia"/>
    <s v="Pennsylvania"/>
    <n v="19120"/>
    <x v="3"/>
    <x v="957"/>
    <x v="2"/>
    <s v="Phones"/>
    <s v="Digium D40 VoIP phone"/>
    <n v="309.57600000000002"/>
    <n v="4"/>
    <n v="0.4"/>
    <n v="-56.755600000000001"/>
    <m/>
    <n v="4"/>
    <m/>
    <n v="309.57600000000002"/>
    <m/>
    <n v="0.4"/>
    <m/>
    <n v="-56.755600000000001"/>
  </r>
  <r>
    <n v="1364"/>
    <s v="US-2017-155425"/>
    <x v="468"/>
    <d v="2017-11-11T00:00:00"/>
    <s v="First Class"/>
    <s v="AB-10600"/>
    <s v="Ann Blume"/>
    <x v="1"/>
    <s v="United States"/>
    <s v="Tucson"/>
    <s v="Arizona"/>
    <n v="85705"/>
    <x v="1"/>
    <x v="624"/>
    <x v="1"/>
    <s v="Binders"/>
    <s v="Cardinal EasyOpen D-Ring Binders"/>
    <n v="38.387999999999998"/>
    <n v="14"/>
    <n v="0.7"/>
    <n v="-25.591999999999999"/>
    <m/>
    <n v="14"/>
    <m/>
    <n v="38.387999999999998"/>
    <m/>
    <n v="0.7"/>
    <m/>
    <n v="-25.591999999999999"/>
  </r>
  <r>
    <n v="1365"/>
    <s v="US-2017-155425"/>
    <x v="468"/>
    <d v="2017-11-11T00:00:00"/>
    <s v="First Class"/>
    <s v="AB-10600"/>
    <s v="Ann Blume"/>
    <x v="1"/>
    <s v="United States"/>
    <s v="Tucson"/>
    <s v="Arizona"/>
    <n v="85705"/>
    <x v="1"/>
    <x v="958"/>
    <x v="2"/>
    <s v="Machines"/>
    <s v="DYMO CardScan Personal V9 Business Card Scanner"/>
    <n v="95.994"/>
    <n v="2"/>
    <n v="0.7"/>
    <n v="-63.996000000000002"/>
    <m/>
    <n v="2"/>
    <m/>
    <n v="95.994"/>
    <m/>
    <n v="0.7"/>
    <m/>
    <n v="-63.996000000000002"/>
  </r>
  <r>
    <n v="1366"/>
    <s v="US-2017-155425"/>
    <x v="468"/>
    <d v="2017-11-11T00:00:00"/>
    <s v="First Class"/>
    <s v="AB-10600"/>
    <s v="Ann Blume"/>
    <x v="1"/>
    <s v="United States"/>
    <s v="Tucson"/>
    <s v="Arizona"/>
    <n v="85705"/>
    <x v="1"/>
    <x v="959"/>
    <x v="2"/>
    <s v="Accessories"/>
    <s v="Case Logic 2.4GHz Wireless Keyboard"/>
    <n v="239.952"/>
    <n v="6"/>
    <n v="0.2"/>
    <n v="-35.992800000000003"/>
    <m/>
    <n v="6"/>
    <m/>
    <n v="239.952"/>
    <m/>
    <n v="0.2"/>
    <m/>
    <n v="-35.992800000000003"/>
  </r>
  <r>
    <n v="1367"/>
    <s v="US-2017-155425"/>
    <x v="468"/>
    <d v="2017-11-11T00:00:00"/>
    <s v="First Class"/>
    <s v="AB-10600"/>
    <s v="Ann Blume"/>
    <x v="1"/>
    <s v="United States"/>
    <s v="Tucson"/>
    <s v="Arizona"/>
    <n v="85705"/>
    <x v="1"/>
    <x v="202"/>
    <x v="2"/>
    <s v="Phones"/>
    <s v="Adtran 1202752G1"/>
    <n v="201.584"/>
    <n v="2"/>
    <n v="0.2"/>
    <n v="15.1188"/>
    <m/>
    <n v="2"/>
    <m/>
    <n v="201.584"/>
    <m/>
    <n v="0.2"/>
    <m/>
    <n v="15.1188"/>
  </r>
  <r>
    <n v="1368"/>
    <s v="US-2017-155425"/>
    <x v="468"/>
    <d v="2017-11-11T00:00:00"/>
    <s v="First Class"/>
    <s v="AB-10600"/>
    <s v="Ann Blume"/>
    <x v="1"/>
    <s v="United States"/>
    <s v="Tucson"/>
    <s v="Arizona"/>
    <n v="85705"/>
    <x v="1"/>
    <x v="299"/>
    <x v="0"/>
    <s v="Chairs"/>
    <s v="Hon 2090 “Pillow Soft” Series Mid Back Swivel/Tilt Chairs"/>
    <n v="899.13599999999997"/>
    <n v="4"/>
    <n v="0.2"/>
    <n v="-146.1096"/>
    <m/>
    <n v="4"/>
    <m/>
    <n v="899.13599999999997"/>
    <m/>
    <n v="0.2"/>
    <m/>
    <n v="-146.1096"/>
  </r>
  <r>
    <n v="1369"/>
    <s v="CA-2017-133249"/>
    <x v="141"/>
    <d v="2017-11-07T00:00:00"/>
    <s v="First Class"/>
    <s v="SZ-20035"/>
    <s v="Sam Zeldin"/>
    <x v="3"/>
    <s v="United States"/>
    <s v="Pico Rivera"/>
    <s v="California"/>
    <n v="90660"/>
    <x v="1"/>
    <x v="287"/>
    <x v="0"/>
    <s v="Furnishings"/>
    <s v="Deflect-o SuperTray Unbreakable Stackable Tray, Letter, Black"/>
    <n v="145.9"/>
    <n v="5"/>
    <n v="0"/>
    <n v="62.737000000000002"/>
    <m/>
    <n v="5"/>
    <m/>
    <n v="145.9"/>
    <m/>
    <n v="0"/>
    <m/>
    <n v="62.737000000000002"/>
  </r>
  <r>
    <n v="1370"/>
    <s v="US-2015-103471"/>
    <x v="100"/>
    <s v="12/28/2015"/>
    <s v="Standard Class"/>
    <s v="JR-15670"/>
    <s v="Jim Radford"/>
    <x v="0"/>
    <s v="United States"/>
    <s v="Colorado Springs"/>
    <s v="Colorado"/>
    <n v="80906"/>
    <x v="1"/>
    <x v="178"/>
    <x v="0"/>
    <s v="Bookcases"/>
    <s v="Atlantic Metals Mobile 4-Shelf Bookcases, Custom Colors"/>
    <n v="590.05799999999999"/>
    <n v="7"/>
    <n v="0.7"/>
    <n v="-786.74400000000003"/>
    <m/>
    <n v="7"/>
    <m/>
    <n v="590.05799999999999"/>
    <m/>
    <n v="0.7"/>
    <m/>
    <n v="-786.74400000000003"/>
  </r>
  <r>
    <n v="1371"/>
    <s v="US-2015-103471"/>
    <x v="100"/>
    <s v="12/28/2015"/>
    <s v="Standard Class"/>
    <s v="JR-15670"/>
    <s v="Jim Radford"/>
    <x v="0"/>
    <s v="United States"/>
    <s v="Colorado Springs"/>
    <s v="Colorado"/>
    <n v="80906"/>
    <x v="1"/>
    <x v="628"/>
    <x v="1"/>
    <s v="Art"/>
    <s v="Dixon My First Ticonderoga Pencil, #2"/>
    <n v="14.04"/>
    <n v="3"/>
    <n v="0.2"/>
    <n v="1.5794999999999999"/>
    <m/>
    <n v="3"/>
    <m/>
    <n v="14.04"/>
    <m/>
    <n v="0.2"/>
    <m/>
    <n v="1.5794999999999999"/>
  </r>
  <r>
    <n v="1372"/>
    <s v="CA-2017-136672"/>
    <x v="469"/>
    <d v="2017-12-03T00:00:00"/>
    <s v="Standard Class"/>
    <s v="MG-17890"/>
    <s v="Michael Granlund"/>
    <x v="3"/>
    <s v="United States"/>
    <s v="Clinton"/>
    <s v="Maryland"/>
    <n v="20735"/>
    <x v="3"/>
    <x v="960"/>
    <x v="2"/>
    <s v="Accessories"/>
    <s v="Logitech Desktop MK120 Mouse and keyboard Combo"/>
    <n v="49.08"/>
    <n v="3"/>
    <n v="0"/>
    <n v="4.9080000000000004"/>
    <m/>
    <n v="3"/>
    <m/>
    <n v="49.08"/>
    <m/>
    <n v="0"/>
    <m/>
    <n v="4.9080000000000004"/>
  </r>
  <r>
    <n v="1373"/>
    <s v="US-2014-157021"/>
    <x v="470"/>
    <d v="2014-06-04T00:00:00"/>
    <s v="Second Class"/>
    <s v="KM-16720"/>
    <s v="Kunst Miller"/>
    <x v="0"/>
    <s v="United States"/>
    <s v="Vallejo"/>
    <s v="California"/>
    <n v="94591"/>
    <x v="1"/>
    <x v="579"/>
    <x v="1"/>
    <s v="Labels"/>
    <s v="Avery 490"/>
    <n v="29.6"/>
    <n v="2"/>
    <n v="0"/>
    <n v="14.8"/>
    <m/>
    <n v="2"/>
    <m/>
    <n v="29.6"/>
    <m/>
    <n v="0"/>
    <m/>
    <n v="14.8"/>
  </r>
  <r>
    <n v="1374"/>
    <s v="US-2014-157021"/>
    <x v="470"/>
    <d v="2014-06-04T00:00:00"/>
    <s v="Second Class"/>
    <s v="KM-16720"/>
    <s v="Kunst Miller"/>
    <x v="0"/>
    <s v="United States"/>
    <s v="Vallejo"/>
    <s v="California"/>
    <n v="94591"/>
    <x v="1"/>
    <x v="961"/>
    <x v="1"/>
    <s v="Binders"/>
    <s v="Pressboard Data Binder, Crimson, 12&quot; X 8 1/2&quot;"/>
    <n v="17.088000000000001"/>
    <n v="4"/>
    <n v="0.2"/>
    <n v="5.5536000000000003"/>
    <m/>
    <n v="4"/>
    <m/>
    <n v="17.088000000000001"/>
    <m/>
    <n v="0.2"/>
    <m/>
    <n v="5.5536000000000003"/>
  </r>
  <r>
    <n v="1375"/>
    <s v="CA-2015-120362"/>
    <x v="471"/>
    <s v="9/19/2015"/>
    <s v="Standard Class"/>
    <s v="CA-12265"/>
    <s v="Christina Anderson"/>
    <x v="0"/>
    <s v="United States"/>
    <s v="Provo"/>
    <s v="Utah"/>
    <n v="84604"/>
    <x v="1"/>
    <x v="962"/>
    <x v="0"/>
    <s v="Tables"/>
    <s v="Lesro Round Back Collection Coffee Table, End Table"/>
    <n v="912.75"/>
    <n v="5"/>
    <n v="0"/>
    <n v="118.6575"/>
    <m/>
    <n v="5"/>
    <m/>
    <n v="912.75"/>
    <m/>
    <n v="0"/>
    <m/>
    <n v="118.6575"/>
  </r>
  <r>
    <n v="1376"/>
    <s v="CA-2014-126361"/>
    <x v="472"/>
    <d v="2014-09-08T00:00:00"/>
    <s v="Second Class"/>
    <s v="VD-21670"/>
    <s v="Valerie Dominguez"/>
    <x v="0"/>
    <s v="United States"/>
    <s v="Pleasant Grove"/>
    <s v="Utah"/>
    <n v="84062"/>
    <x v="1"/>
    <x v="963"/>
    <x v="1"/>
    <s v="Appliances"/>
    <s v="Hoover WindTunnel Plus Canister Vacuum"/>
    <n v="1089.75"/>
    <n v="3"/>
    <n v="0"/>
    <n v="305.13"/>
    <m/>
    <n v="3"/>
    <m/>
    <n v="1089.75"/>
    <m/>
    <n v="0"/>
    <m/>
    <n v="305.13"/>
  </r>
  <r>
    <n v="1377"/>
    <s v="CA-2014-126361"/>
    <x v="472"/>
    <d v="2014-09-08T00:00:00"/>
    <s v="Second Class"/>
    <s v="VD-21670"/>
    <s v="Valerie Dominguez"/>
    <x v="0"/>
    <s v="United States"/>
    <s v="Pleasant Grove"/>
    <s v="Utah"/>
    <n v="84062"/>
    <x v="1"/>
    <x v="964"/>
    <x v="1"/>
    <s v="Paper"/>
    <s v="Xerox 1934"/>
    <n v="447.84"/>
    <n v="8"/>
    <n v="0"/>
    <n v="219.44159999999999"/>
    <m/>
    <n v="8"/>
    <m/>
    <n v="447.84"/>
    <m/>
    <n v="0"/>
    <m/>
    <n v="219.44159999999999"/>
  </r>
  <r>
    <n v="1378"/>
    <s v="CA-2014-126361"/>
    <x v="472"/>
    <d v="2014-09-08T00:00:00"/>
    <s v="Second Class"/>
    <s v="VD-21670"/>
    <s v="Valerie Dominguez"/>
    <x v="0"/>
    <s v="United States"/>
    <s v="Pleasant Grove"/>
    <s v="Utah"/>
    <n v="84062"/>
    <x v="1"/>
    <x v="965"/>
    <x v="1"/>
    <s v="Art"/>
    <s v="Newell 329"/>
    <n v="16.399999999999999"/>
    <n v="5"/>
    <n v="0"/>
    <n v="4.2640000000000002"/>
    <m/>
    <n v="5"/>
    <m/>
    <n v="16.399999999999999"/>
    <m/>
    <n v="0"/>
    <m/>
    <n v="4.2640000000000002"/>
  </r>
  <r>
    <n v="1379"/>
    <s v="CA-2014-126361"/>
    <x v="472"/>
    <d v="2014-09-08T00:00:00"/>
    <s v="Second Class"/>
    <s v="VD-21670"/>
    <s v="Valerie Dominguez"/>
    <x v="0"/>
    <s v="United States"/>
    <s v="Pleasant Grove"/>
    <s v="Utah"/>
    <n v="84062"/>
    <x v="1"/>
    <x v="966"/>
    <x v="2"/>
    <s v="Phones"/>
    <s v="Panasonic KX T7731-B Digital phone"/>
    <n v="399.96"/>
    <n v="5"/>
    <n v="0.2"/>
    <n v="34.996499999999997"/>
    <m/>
    <n v="5"/>
    <m/>
    <n v="399.96"/>
    <m/>
    <n v="0.2"/>
    <m/>
    <n v="34.996499999999997"/>
  </r>
  <r>
    <n v="1380"/>
    <s v="CA-2014-126361"/>
    <x v="472"/>
    <d v="2014-09-08T00:00:00"/>
    <s v="Second Class"/>
    <s v="VD-21670"/>
    <s v="Valerie Dominguez"/>
    <x v="0"/>
    <s v="United States"/>
    <s v="Pleasant Grove"/>
    <s v="Utah"/>
    <n v="84062"/>
    <x v="1"/>
    <x v="967"/>
    <x v="1"/>
    <s v="Storage"/>
    <s v="Safco Wire Cube Shelving System, For Use as 4 or 5 14&quot; Cubes, Black"/>
    <n v="158.9"/>
    <n v="5"/>
    <n v="0"/>
    <n v="7.9450000000000003"/>
    <m/>
    <n v="5"/>
    <m/>
    <n v="158.9"/>
    <m/>
    <n v="0"/>
    <m/>
    <n v="7.9450000000000003"/>
  </r>
  <r>
    <n v="1381"/>
    <s v="CA-2014-126361"/>
    <x v="472"/>
    <d v="2014-09-08T00:00:00"/>
    <s v="Second Class"/>
    <s v="VD-21670"/>
    <s v="Valerie Dominguez"/>
    <x v="0"/>
    <s v="United States"/>
    <s v="Pleasant Grove"/>
    <s v="Utah"/>
    <n v="84062"/>
    <x v="1"/>
    <x v="91"/>
    <x v="1"/>
    <s v="Binders"/>
    <s v="Ibico Standard Transparent Covers"/>
    <n v="13.183999999999999"/>
    <n v="1"/>
    <n v="0.2"/>
    <n v="4.7792000000000003"/>
    <m/>
    <n v="1"/>
    <m/>
    <n v="13.183999999999999"/>
    <m/>
    <n v="0.2"/>
    <m/>
    <n v="4.7792000000000003"/>
  </r>
  <r>
    <n v="1382"/>
    <s v="US-2016-100566"/>
    <x v="323"/>
    <d v="2016-09-09T00:00:00"/>
    <s v="Standard Class"/>
    <s v="JK-16120"/>
    <s v="Julie Kriz"/>
    <x v="3"/>
    <s v="United States"/>
    <s v="Aurora"/>
    <s v="Illinois"/>
    <n v="60505"/>
    <x v="2"/>
    <x v="583"/>
    <x v="0"/>
    <s v="Furnishings"/>
    <s v="Tenex &quot;The Solids&quot; Textured Chair Mats"/>
    <n v="83.951999999999998"/>
    <n v="3"/>
    <n v="0.6"/>
    <n v="-90.248400000000004"/>
    <m/>
    <n v="3"/>
    <m/>
    <n v="83.951999999999998"/>
    <m/>
    <n v="0.6"/>
    <m/>
    <n v="-90.248400000000004"/>
  </r>
  <r>
    <n v="1383"/>
    <s v="US-2016-108504"/>
    <x v="473"/>
    <d v="2016-05-02T00:00:00"/>
    <s v="Same Day"/>
    <s v="PP-18955"/>
    <s v="Paul Prost"/>
    <x v="3"/>
    <s v="United States"/>
    <s v="Smyrna"/>
    <s v="Georgia"/>
    <n v="30080"/>
    <x v="0"/>
    <x v="871"/>
    <x v="1"/>
    <s v="Storage"/>
    <s v="Carina 42&quot;Hx23 3/4&quot;W Media Storage Unit"/>
    <n v="80.98"/>
    <n v="1"/>
    <n v="0"/>
    <n v="1.6195999999999999"/>
    <m/>
    <n v="1"/>
    <m/>
    <n v="80.98"/>
    <m/>
    <n v="0"/>
    <m/>
    <n v="1.6195999999999999"/>
  </r>
  <r>
    <n v="1384"/>
    <s v="US-2016-108504"/>
    <x v="473"/>
    <d v="2016-05-02T00:00:00"/>
    <s v="Same Day"/>
    <s v="PP-18955"/>
    <s v="Paul Prost"/>
    <x v="3"/>
    <s v="United States"/>
    <s v="Smyrna"/>
    <s v="Georgia"/>
    <n v="30080"/>
    <x v="0"/>
    <x v="968"/>
    <x v="1"/>
    <s v="Paper"/>
    <s v="White Computer Printout Paper by Universal"/>
    <n v="348.84"/>
    <n v="9"/>
    <n v="0"/>
    <n v="170.9316"/>
    <m/>
    <n v="9"/>
    <m/>
    <n v="348.84"/>
    <m/>
    <n v="0"/>
    <m/>
    <n v="170.9316"/>
  </r>
  <r>
    <n v="1385"/>
    <s v="US-2016-108504"/>
    <x v="473"/>
    <d v="2016-05-02T00:00:00"/>
    <s v="Same Day"/>
    <s v="PP-18955"/>
    <s v="Paul Prost"/>
    <x v="3"/>
    <s v="United States"/>
    <s v="Smyrna"/>
    <s v="Georgia"/>
    <n v="30080"/>
    <x v="0"/>
    <x v="969"/>
    <x v="1"/>
    <s v="Fasteners"/>
    <s v="Revere Boxed Rubber Bands by Revere"/>
    <n v="9.4499999999999993"/>
    <n v="5"/>
    <n v="0"/>
    <n v="0.189"/>
    <m/>
    <n v="5"/>
    <m/>
    <n v="9.4499999999999993"/>
    <m/>
    <n v="0"/>
    <m/>
    <n v="0.189"/>
  </r>
  <r>
    <n v="1386"/>
    <s v="US-2016-108504"/>
    <x v="473"/>
    <d v="2016-05-02T00:00:00"/>
    <s v="Same Day"/>
    <s v="PP-18955"/>
    <s v="Paul Prost"/>
    <x v="3"/>
    <s v="United States"/>
    <s v="Smyrna"/>
    <s v="Georgia"/>
    <n v="30080"/>
    <x v="0"/>
    <x v="267"/>
    <x v="0"/>
    <s v="Furnishings"/>
    <s v="Eldon 200 Class Desk Accessories, Black"/>
    <n v="18.84"/>
    <n v="3"/>
    <n v="0"/>
    <n v="7.1592000000000002"/>
    <m/>
    <n v="3"/>
    <m/>
    <n v="18.84"/>
    <m/>
    <n v="0"/>
    <m/>
    <n v="7.1592000000000002"/>
  </r>
  <r>
    <n v="1387"/>
    <s v="US-2016-108504"/>
    <x v="473"/>
    <d v="2016-05-02T00:00:00"/>
    <s v="Same Day"/>
    <s v="PP-18955"/>
    <s v="Paul Prost"/>
    <x v="3"/>
    <s v="United States"/>
    <s v="Smyrna"/>
    <s v="Georgia"/>
    <n v="30080"/>
    <x v="0"/>
    <x v="574"/>
    <x v="0"/>
    <s v="Bookcases"/>
    <s v="Bush Andora Bookcase, Maple/Graphite Gray Finish"/>
    <n v="239.98"/>
    <n v="2"/>
    <n v="0"/>
    <n v="52.7956"/>
    <m/>
    <n v="2"/>
    <m/>
    <n v="239.98"/>
    <m/>
    <n v="0"/>
    <m/>
    <n v="52.7956"/>
  </r>
  <r>
    <n v="1388"/>
    <s v="US-2016-108504"/>
    <x v="473"/>
    <d v="2016-05-02T00:00:00"/>
    <s v="Same Day"/>
    <s v="PP-18955"/>
    <s v="Paul Prost"/>
    <x v="3"/>
    <s v="United States"/>
    <s v="Smyrna"/>
    <s v="Georgia"/>
    <n v="30080"/>
    <x v="0"/>
    <x v="970"/>
    <x v="1"/>
    <s v="Envelopes"/>
    <s v="Ames Color-File Green Diamond Border X-ray Mailers"/>
    <n v="167.96"/>
    <n v="2"/>
    <n v="0"/>
    <n v="78.941199999999995"/>
    <m/>
    <n v="2"/>
    <m/>
    <n v="167.96"/>
    <m/>
    <n v="0"/>
    <m/>
    <n v="78.941199999999995"/>
  </r>
  <r>
    <n v="1389"/>
    <s v="US-2016-108504"/>
    <x v="473"/>
    <d v="2016-05-02T00:00:00"/>
    <s v="Same Day"/>
    <s v="PP-18955"/>
    <s v="Paul Prost"/>
    <x v="3"/>
    <s v="United States"/>
    <s v="Smyrna"/>
    <s v="Georgia"/>
    <n v="30080"/>
    <x v="0"/>
    <x v="139"/>
    <x v="2"/>
    <s v="Phones"/>
    <s v="Plantronics Cordless Phone Headset with In-line Volume - M214C"/>
    <n v="104.85"/>
    <n v="3"/>
    <n v="0"/>
    <n v="28.3095"/>
    <m/>
    <n v="3"/>
    <m/>
    <n v="104.85"/>
    <m/>
    <n v="0"/>
    <m/>
    <n v="28.3095"/>
  </r>
  <r>
    <n v="1390"/>
    <s v="US-2016-108504"/>
    <x v="473"/>
    <d v="2016-05-02T00:00:00"/>
    <s v="Same Day"/>
    <s v="PP-18955"/>
    <s v="Paul Prost"/>
    <x v="3"/>
    <s v="United States"/>
    <s v="Smyrna"/>
    <s v="Georgia"/>
    <n v="30080"/>
    <x v="0"/>
    <x v="297"/>
    <x v="2"/>
    <s v="Phones"/>
    <s v="Aastra 57i VoIP phone"/>
    <n v="484.83"/>
    <n v="3"/>
    <n v="0"/>
    <n v="126.0558"/>
    <m/>
    <n v="3"/>
    <m/>
    <n v="484.83"/>
    <m/>
    <n v="0"/>
    <m/>
    <n v="126.0558"/>
  </r>
  <r>
    <n v="1391"/>
    <s v="US-2016-108504"/>
    <x v="473"/>
    <d v="2016-05-02T00:00:00"/>
    <s v="Same Day"/>
    <s v="PP-18955"/>
    <s v="Paul Prost"/>
    <x v="3"/>
    <s v="United States"/>
    <s v="Smyrna"/>
    <s v="Georgia"/>
    <n v="30080"/>
    <x v="0"/>
    <x v="447"/>
    <x v="1"/>
    <s v="Paper"/>
    <s v="White Dual Perf Computer Printout Paper, 2700 Sheets, 1 Part, Heavyweight, 20 lbs., 14 7/8 x 11"/>
    <n v="122.97"/>
    <n v="3"/>
    <n v="0"/>
    <n v="60.255299999999998"/>
    <m/>
    <n v="3"/>
    <m/>
    <n v="122.97"/>
    <m/>
    <n v="0"/>
    <m/>
    <n v="60.255299999999998"/>
  </r>
  <r>
    <n v="1392"/>
    <s v="US-2016-108504"/>
    <x v="473"/>
    <d v="2016-05-02T00:00:00"/>
    <s v="Same Day"/>
    <s v="PP-18955"/>
    <s v="Paul Prost"/>
    <x v="3"/>
    <s v="United States"/>
    <s v="Smyrna"/>
    <s v="Georgia"/>
    <n v="30080"/>
    <x v="0"/>
    <x v="232"/>
    <x v="1"/>
    <s v="Storage"/>
    <s v="Belkin 19&quot; Vented Equipment Shelf, Black"/>
    <n v="154.44"/>
    <n v="3"/>
    <n v="0"/>
    <n v="1.5444"/>
    <m/>
    <n v="3"/>
    <m/>
    <n v="154.44"/>
    <m/>
    <n v="0"/>
    <m/>
    <n v="1.5444"/>
  </r>
  <r>
    <n v="1393"/>
    <s v="US-2016-108504"/>
    <x v="473"/>
    <d v="2016-05-02T00:00:00"/>
    <s v="Same Day"/>
    <s v="PP-18955"/>
    <s v="Paul Prost"/>
    <x v="3"/>
    <s v="United States"/>
    <s v="Smyrna"/>
    <s v="Georgia"/>
    <n v="30080"/>
    <x v="0"/>
    <x v="62"/>
    <x v="1"/>
    <s v="Paper"/>
    <s v="Xerox 1943"/>
    <n v="342.37"/>
    <n v="7"/>
    <n v="0"/>
    <n v="160.91390000000001"/>
    <m/>
    <n v="7"/>
    <m/>
    <n v="342.37"/>
    <m/>
    <n v="0"/>
    <m/>
    <n v="160.91390000000001"/>
  </r>
  <r>
    <n v="1394"/>
    <s v="CA-2017-124828"/>
    <x v="445"/>
    <d v="2017-04-07T00:00:00"/>
    <s v="First Class"/>
    <s v="YS-21880"/>
    <s v="Yana Sorensen"/>
    <x v="1"/>
    <s v="United States"/>
    <s v="Burlington"/>
    <s v="North Carolina"/>
    <n v="27217"/>
    <x v="0"/>
    <x v="181"/>
    <x v="1"/>
    <s v="Art"/>
    <s v="4009 Highlighters by Sanford"/>
    <n v="9.5519999999999996"/>
    <n v="3"/>
    <n v="0.2"/>
    <n v="1.5522"/>
    <m/>
    <n v="3"/>
    <m/>
    <n v="9.5519999999999996"/>
    <m/>
    <n v="0.2"/>
    <m/>
    <n v="1.5522"/>
  </r>
  <r>
    <n v="1395"/>
    <s v="US-2017-117247"/>
    <x v="449"/>
    <s v="10/14/2017"/>
    <s v="Standard Class"/>
    <s v="CK-12760"/>
    <s v="Cyma Kinney"/>
    <x v="1"/>
    <s v="United States"/>
    <s v="Aurora"/>
    <s v="Illinois"/>
    <n v="60505"/>
    <x v="2"/>
    <x v="971"/>
    <x v="0"/>
    <s v="Tables"/>
    <s v="Bevis Oval Conference Table, Walnut"/>
    <n v="652.45000000000005"/>
    <n v="5"/>
    <n v="0.5"/>
    <n v="-430.61700000000002"/>
    <m/>
    <n v="5"/>
    <m/>
    <n v="652.45000000000005"/>
    <m/>
    <n v="0.5"/>
    <m/>
    <n v="-430.61700000000002"/>
  </r>
  <r>
    <n v="1396"/>
    <s v="US-2017-117247"/>
    <x v="449"/>
    <s v="10/14/2017"/>
    <s v="Standard Class"/>
    <s v="CK-12760"/>
    <s v="Cyma Kinney"/>
    <x v="1"/>
    <s v="United States"/>
    <s v="Aurora"/>
    <s v="Illinois"/>
    <n v="60505"/>
    <x v="2"/>
    <x v="972"/>
    <x v="0"/>
    <s v="Tables"/>
    <s v="Hon 61000 Series Interactive Training Tables"/>
    <n v="66.644999999999996"/>
    <n v="3"/>
    <n v="0.5"/>
    <n v="-42.652799999999999"/>
    <m/>
    <n v="3"/>
    <m/>
    <n v="66.644999999999996"/>
    <m/>
    <n v="0.5"/>
    <m/>
    <n v="-42.652799999999999"/>
  </r>
  <r>
    <n v="1397"/>
    <s v="CA-2016-124485"/>
    <x v="390"/>
    <s v="11/26/2016"/>
    <s v="First Class"/>
    <s v="NC-18340"/>
    <s v="Nat Carroll"/>
    <x v="0"/>
    <s v="United States"/>
    <s v="New York City"/>
    <s v="New York"/>
    <n v="10035"/>
    <x v="3"/>
    <x v="973"/>
    <x v="1"/>
    <s v="Binders"/>
    <s v="Acco PRESSTEX Data Binder with Storage Hooks, Light Blue, 9 1/2&quot; X 11&quot;"/>
    <n v="17.216000000000001"/>
    <n v="4"/>
    <n v="0.2"/>
    <n v="6.0255999999999998"/>
    <m/>
    <n v="4"/>
    <m/>
    <n v="17.216000000000001"/>
    <m/>
    <n v="0.2"/>
    <m/>
    <n v="6.0255999999999998"/>
  </r>
  <r>
    <n v="1398"/>
    <s v="CA-2016-124485"/>
    <x v="390"/>
    <s v="11/26/2016"/>
    <s v="First Class"/>
    <s v="NC-18340"/>
    <s v="Nat Carroll"/>
    <x v="0"/>
    <s v="United States"/>
    <s v="New York City"/>
    <s v="New York"/>
    <n v="10035"/>
    <x v="3"/>
    <x v="609"/>
    <x v="1"/>
    <s v="Paper"/>
    <s v="Xerox 196"/>
    <n v="11.56"/>
    <n v="2"/>
    <n v="0"/>
    <n v="5.6643999999999997"/>
    <m/>
    <n v="2"/>
    <m/>
    <n v="11.56"/>
    <m/>
    <n v="0"/>
    <m/>
    <n v="5.6643999999999997"/>
  </r>
  <r>
    <n v="1399"/>
    <s v="CA-2016-124485"/>
    <x v="390"/>
    <s v="11/26/2016"/>
    <s v="First Class"/>
    <s v="NC-18340"/>
    <s v="Nat Carroll"/>
    <x v="0"/>
    <s v="United States"/>
    <s v="New York City"/>
    <s v="New York"/>
    <n v="10035"/>
    <x v="3"/>
    <x v="176"/>
    <x v="2"/>
    <s v="Accessories"/>
    <s v="SanDisk Ultra 32 GB MicroSDHC Class 10 Memory Card"/>
    <n v="88.4"/>
    <n v="4"/>
    <n v="0"/>
    <n v="11.492000000000001"/>
    <m/>
    <n v="4"/>
    <m/>
    <n v="88.4"/>
    <m/>
    <n v="0"/>
    <m/>
    <n v="11.492000000000001"/>
  </r>
  <r>
    <n v="1400"/>
    <s v="CA-2016-124485"/>
    <x v="390"/>
    <s v="11/26/2016"/>
    <s v="First Class"/>
    <s v="NC-18340"/>
    <s v="Nat Carroll"/>
    <x v="0"/>
    <s v="United States"/>
    <s v="New York City"/>
    <s v="New York"/>
    <n v="10035"/>
    <x v="3"/>
    <x v="974"/>
    <x v="1"/>
    <s v="Paper"/>
    <s v="Xerox 217"/>
    <n v="6.48"/>
    <n v="1"/>
    <n v="0"/>
    <n v="3.1103999999999998"/>
    <m/>
    <n v="1"/>
    <m/>
    <n v="6.48"/>
    <m/>
    <n v="0"/>
    <m/>
    <n v="3.1103999999999998"/>
  </r>
  <r>
    <n v="1401"/>
    <s v="CA-2016-159212"/>
    <x v="474"/>
    <d v="2016-05-11T00:00:00"/>
    <s v="Standard Class"/>
    <s v="KM-16375"/>
    <s v="Katherine Murray"/>
    <x v="3"/>
    <s v="United States"/>
    <s v="Salem"/>
    <s v="Virginia"/>
    <n v="24153"/>
    <x v="0"/>
    <x v="47"/>
    <x v="2"/>
    <s v="Phones"/>
    <s v="LF Elite 3D Dazzle Designer Hard Case Cover, Lf Stylus Pen and Wiper For Apple Iphone 5c Mini Lite"/>
    <n v="21.8"/>
    <n v="2"/>
    <n v="0"/>
    <n v="6.1040000000000001"/>
    <m/>
    <n v="2"/>
    <m/>
    <n v="21.8"/>
    <m/>
    <n v="0"/>
    <m/>
    <n v="6.1040000000000001"/>
  </r>
  <r>
    <n v="1402"/>
    <s v="CA-2016-159212"/>
    <x v="474"/>
    <d v="2016-05-11T00:00:00"/>
    <s v="Standard Class"/>
    <s v="KM-16375"/>
    <s v="Katherine Murray"/>
    <x v="3"/>
    <s v="United States"/>
    <s v="Salem"/>
    <s v="Virginia"/>
    <n v="24153"/>
    <x v="0"/>
    <x v="556"/>
    <x v="1"/>
    <s v="Envelopes"/>
    <s v="Airmail Envelopes"/>
    <n v="251.79"/>
    <n v="3"/>
    <n v="0"/>
    <n v="118.3413"/>
    <m/>
    <n v="3"/>
    <m/>
    <n v="251.79"/>
    <m/>
    <n v="0"/>
    <m/>
    <n v="118.3413"/>
  </r>
  <r>
    <n v="1403"/>
    <s v="US-2016-161396"/>
    <x v="475"/>
    <s v="4/25/2016"/>
    <s v="Standard Class"/>
    <s v="GM-14455"/>
    <s v="Gary Mitchum"/>
    <x v="3"/>
    <s v="United States"/>
    <s v="Columbus"/>
    <s v="Ohio"/>
    <n v="43229"/>
    <x v="3"/>
    <x v="975"/>
    <x v="0"/>
    <s v="Tables"/>
    <s v="Bush Andora Conference Table, Maple/Graphite Gray Finish"/>
    <n v="205.17599999999999"/>
    <n v="2"/>
    <n v="0.4"/>
    <n v="-58.133200000000002"/>
    <m/>
    <n v="2"/>
    <m/>
    <n v="205.17599999999999"/>
    <m/>
    <n v="0.4"/>
    <m/>
    <n v="-58.133200000000002"/>
  </r>
  <r>
    <n v="1404"/>
    <s v="US-2016-161396"/>
    <x v="475"/>
    <s v="4/25/2016"/>
    <s v="Standard Class"/>
    <s v="GM-14455"/>
    <s v="Gary Mitchum"/>
    <x v="3"/>
    <s v="United States"/>
    <s v="Columbus"/>
    <s v="Ohio"/>
    <n v="43229"/>
    <x v="3"/>
    <x v="976"/>
    <x v="1"/>
    <s v="Paper"/>
    <s v="Xerox 189"/>
    <n v="419.4"/>
    <n v="5"/>
    <n v="0.2"/>
    <n v="146.79"/>
    <m/>
    <n v="5"/>
    <m/>
    <n v="419.4"/>
    <m/>
    <n v="0.2"/>
    <m/>
    <n v="146.79"/>
  </r>
  <r>
    <n v="1405"/>
    <s v="US-2014-118486"/>
    <x v="322"/>
    <d v="2014-08-04T00:00:00"/>
    <s v="First Class"/>
    <s v="SD-20485"/>
    <s v="Shirley Daniels"/>
    <x v="3"/>
    <s v="United States"/>
    <s v="Philadelphia"/>
    <s v="Pennsylvania"/>
    <n v="19143"/>
    <x v="3"/>
    <x v="505"/>
    <x v="1"/>
    <s v="Supplies"/>
    <s v="Martin-Yale Premier Letter Opener"/>
    <n v="10.304"/>
    <n v="1"/>
    <n v="0.2"/>
    <n v="-2.1896"/>
    <m/>
    <n v="1"/>
    <m/>
    <n v="10.304"/>
    <m/>
    <n v="0.2"/>
    <m/>
    <n v="-2.1896"/>
  </r>
  <r>
    <n v="1406"/>
    <s v="US-2014-118486"/>
    <x v="322"/>
    <d v="2014-08-04T00:00:00"/>
    <s v="First Class"/>
    <s v="SD-20485"/>
    <s v="Shirley Daniels"/>
    <x v="3"/>
    <s v="United States"/>
    <s v="Philadelphia"/>
    <s v="Pennsylvania"/>
    <n v="19143"/>
    <x v="3"/>
    <x v="977"/>
    <x v="0"/>
    <s v="Tables"/>
    <s v="KI Adjustable-Height Table"/>
    <n v="154.76400000000001"/>
    <n v="3"/>
    <n v="0.4"/>
    <n v="-36.111600000000003"/>
    <m/>
    <n v="3"/>
    <m/>
    <n v="154.76400000000001"/>
    <m/>
    <n v="0.4"/>
    <m/>
    <n v="-36.111600000000003"/>
  </r>
  <r>
    <n v="1407"/>
    <s v="US-2014-118486"/>
    <x v="322"/>
    <d v="2014-08-04T00:00:00"/>
    <s v="First Class"/>
    <s v="SD-20485"/>
    <s v="Shirley Daniels"/>
    <x v="3"/>
    <s v="United States"/>
    <s v="Philadelphia"/>
    <s v="Pennsylvania"/>
    <n v="19143"/>
    <x v="3"/>
    <x v="171"/>
    <x v="2"/>
    <s v="Accessories"/>
    <s v="Imation Secure+ Hardware Encrypted USB 2.0 Flash Drive; 16GB"/>
    <n v="116.78400000000001"/>
    <n v="2"/>
    <n v="0.2"/>
    <n v="21.896999999999998"/>
    <m/>
    <n v="2"/>
    <m/>
    <n v="116.78400000000001"/>
    <m/>
    <n v="0.2"/>
    <m/>
    <n v="21.896999999999998"/>
  </r>
  <r>
    <n v="1408"/>
    <s v="CA-2016-130407"/>
    <x v="476"/>
    <d v="2016-06-09T00:00:00"/>
    <s v="Standard Class"/>
    <s v="KD-16270"/>
    <s v="Karen Daniels"/>
    <x v="0"/>
    <s v="United States"/>
    <s v="New York City"/>
    <s v="New York"/>
    <n v="10024"/>
    <x v="3"/>
    <x v="978"/>
    <x v="1"/>
    <s v="Art"/>
    <s v="Panasonic KP-150 Electric Pencil Sharpener"/>
    <n v="75.48"/>
    <n v="2"/>
    <n v="0"/>
    <n v="19.6248"/>
    <m/>
    <n v="2"/>
    <m/>
    <n v="75.48"/>
    <m/>
    <n v="0"/>
    <m/>
    <n v="19.6248"/>
  </r>
  <r>
    <n v="1409"/>
    <s v="CA-2016-130407"/>
    <x v="476"/>
    <d v="2016-06-09T00:00:00"/>
    <s v="Standard Class"/>
    <s v="KD-16270"/>
    <s v="Karen Daniels"/>
    <x v="0"/>
    <s v="United States"/>
    <s v="New York City"/>
    <s v="New York"/>
    <n v="10024"/>
    <x v="3"/>
    <x v="296"/>
    <x v="0"/>
    <s v="Furnishings"/>
    <s v="Telescoping Adjustable Floor Lamp"/>
    <n v="39.979999999999997"/>
    <n v="2"/>
    <n v="0"/>
    <n v="9.9949999999999992"/>
    <m/>
    <n v="2"/>
    <m/>
    <n v="39.979999999999997"/>
    <m/>
    <n v="0"/>
    <m/>
    <n v="9.9949999999999992"/>
  </r>
  <r>
    <n v="1410"/>
    <s v="US-2016-122245"/>
    <x v="477"/>
    <s v="9/30/2016"/>
    <s v="Standard Class"/>
    <s v="AB-10105"/>
    <s v="Adrian Barton"/>
    <x v="0"/>
    <s v="United States"/>
    <s v="Phoenix"/>
    <s v="Arizona"/>
    <n v="85023"/>
    <x v="1"/>
    <x v="736"/>
    <x v="0"/>
    <s v="Tables"/>
    <s v="Bevis Boat-Shaped Conference Table"/>
    <n v="393.16500000000002"/>
    <n v="3"/>
    <n v="0.5"/>
    <n v="-204.44579999999999"/>
    <m/>
    <n v="3"/>
    <m/>
    <n v="393.16500000000002"/>
    <m/>
    <n v="0.5"/>
    <m/>
    <n v="-204.44579999999999"/>
  </r>
  <r>
    <n v="1411"/>
    <s v="CA-2017-105144"/>
    <x v="259"/>
    <d v="2017-11-11T00:00:00"/>
    <s v="Standard Class"/>
    <s v="SZ-20035"/>
    <s v="Sam Zeldin"/>
    <x v="3"/>
    <s v="United States"/>
    <s v="Grand Prairie"/>
    <s v="Texas"/>
    <n v="75051"/>
    <x v="2"/>
    <x v="429"/>
    <x v="1"/>
    <s v="Labels"/>
    <s v="Alphabetical Labels for Top Tab Filing"/>
    <n v="23.68"/>
    <n v="2"/>
    <n v="0.2"/>
    <n v="8.8800000000000008"/>
    <m/>
    <n v="2"/>
    <m/>
    <n v="23.68"/>
    <m/>
    <n v="0.2"/>
    <m/>
    <n v="8.8800000000000008"/>
  </r>
  <r>
    <n v="1412"/>
    <s v="CA-2016-136329"/>
    <x v="478"/>
    <s v="7/13/2016"/>
    <s v="Standard Class"/>
    <s v="JD-15895"/>
    <s v="Jonathan Doherty"/>
    <x v="1"/>
    <s v="United States"/>
    <s v="New York City"/>
    <s v="New York"/>
    <n v="10035"/>
    <x v="3"/>
    <x v="629"/>
    <x v="0"/>
    <s v="Chairs"/>
    <s v="Hon GuestStacker Chair"/>
    <n v="408.00599999999997"/>
    <n v="2"/>
    <n v="0.1"/>
    <n v="72.534400000000005"/>
    <m/>
    <n v="2"/>
    <m/>
    <n v="408.00599999999997"/>
    <m/>
    <n v="0.1"/>
    <m/>
    <n v="72.534400000000005"/>
  </r>
  <r>
    <n v="1413"/>
    <s v="CA-2016-136329"/>
    <x v="478"/>
    <s v="7/13/2016"/>
    <s v="Standard Class"/>
    <s v="JD-15895"/>
    <s v="Jonathan Doherty"/>
    <x v="1"/>
    <s v="United States"/>
    <s v="New York City"/>
    <s v="New York"/>
    <n v="10035"/>
    <x v="3"/>
    <x v="479"/>
    <x v="0"/>
    <s v="Furnishings"/>
    <s v="Deflect-o EconoMat Studded, No Bevel Mat for Low Pile Carpeting"/>
    <n v="165.28"/>
    <n v="4"/>
    <n v="0"/>
    <n v="14.8752"/>
    <m/>
    <n v="4"/>
    <m/>
    <n v="165.28"/>
    <m/>
    <n v="0"/>
    <m/>
    <n v="14.8752"/>
  </r>
  <r>
    <n v="1414"/>
    <s v="CA-2014-146640"/>
    <x v="479"/>
    <d v="2014-05-07T00:00:00"/>
    <s v="Standard Class"/>
    <s v="HA-14905"/>
    <s v="Helen Abelman"/>
    <x v="0"/>
    <s v="United States"/>
    <s v="New York City"/>
    <s v="New York"/>
    <n v="10024"/>
    <x v="3"/>
    <x v="979"/>
    <x v="1"/>
    <s v="Binders"/>
    <s v="GBC Recycled Regency Composition Covers"/>
    <n v="334.76799999999997"/>
    <n v="7"/>
    <n v="0.2"/>
    <n v="108.7996"/>
    <m/>
    <n v="7"/>
    <m/>
    <n v="334.76799999999997"/>
    <m/>
    <n v="0.2"/>
    <m/>
    <n v="108.7996"/>
  </r>
  <r>
    <n v="1415"/>
    <s v="CA-2017-115994"/>
    <x v="480"/>
    <s v="1/31/2017"/>
    <s v="Second Class"/>
    <s v="BT-11305"/>
    <s v="Beth Thompson"/>
    <x v="3"/>
    <s v="United States"/>
    <s v="Costa Mesa"/>
    <s v="California"/>
    <n v="92627"/>
    <x v="1"/>
    <x v="914"/>
    <x v="2"/>
    <s v="Accessories"/>
    <s v="Logitech G13 Programmable Gameboard with LCD Display"/>
    <n v="239.97"/>
    <n v="3"/>
    <n v="0"/>
    <n v="26.396699999999999"/>
    <m/>
    <n v="3"/>
    <m/>
    <n v="239.97"/>
    <m/>
    <n v="0"/>
    <m/>
    <n v="26.396699999999999"/>
  </r>
  <r>
    <n v="1416"/>
    <s v="CA-2017-115994"/>
    <x v="480"/>
    <s v="1/31/2017"/>
    <s v="Second Class"/>
    <s v="BT-11305"/>
    <s v="Beth Thompson"/>
    <x v="3"/>
    <s v="United States"/>
    <s v="Costa Mesa"/>
    <s v="California"/>
    <n v="92627"/>
    <x v="1"/>
    <x v="980"/>
    <x v="0"/>
    <s v="Furnishings"/>
    <s v="DAX Executive Solid Wood Document Frame, Desktop or Hang, Mahogany, 5 x 7"/>
    <n v="37.74"/>
    <n v="3"/>
    <n v="0"/>
    <n v="12.8316"/>
    <m/>
    <n v="3"/>
    <m/>
    <n v="37.74"/>
    <m/>
    <n v="0"/>
    <m/>
    <n v="12.8316"/>
  </r>
  <r>
    <n v="1417"/>
    <s v="CA-2015-126697"/>
    <x v="481"/>
    <s v="9/24/2015"/>
    <s v="First Class"/>
    <s v="SV-20815"/>
    <s v="Stuart Van"/>
    <x v="1"/>
    <s v="United States"/>
    <s v="Houston"/>
    <s v="Texas"/>
    <n v="77041"/>
    <x v="2"/>
    <x v="981"/>
    <x v="2"/>
    <s v="Phones"/>
    <s v="ShoreTel ShorePhone IP 230 VoIP phone"/>
    <n v="946.34400000000005"/>
    <n v="7"/>
    <n v="0.2"/>
    <n v="118.29300000000001"/>
    <m/>
    <n v="7"/>
    <m/>
    <n v="946.34400000000005"/>
    <m/>
    <n v="0.2"/>
    <m/>
    <n v="118.29300000000001"/>
  </r>
  <r>
    <n v="1418"/>
    <s v="CA-2015-126697"/>
    <x v="481"/>
    <s v="9/24/2015"/>
    <s v="First Class"/>
    <s v="SV-20815"/>
    <s v="Stuart Van"/>
    <x v="1"/>
    <s v="United States"/>
    <s v="Houston"/>
    <s v="Texas"/>
    <n v="77041"/>
    <x v="2"/>
    <x v="725"/>
    <x v="2"/>
    <s v="Accessories"/>
    <s v="Hypercom P1300 Pinpad"/>
    <n v="151.19999999999999"/>
    <n v="3"/>
    <n v="0.2"/>
    <n v="32.130000000000003"/>
    <m/>
    <n v="3"/>
    <m/>
    <n v="151.19999999999999"/>
    <m/>
    <n v="0.2"/>
    <m/>
    <n v="32.130000000000003"/>
  </r>
  <r>
    <n v="1419"/>
    <s v="CA-2015-126697"/>
    <x v="481"/>
    <s v="9/24/2015"/>
    <s v="First Class"/>
    <s v="SV-20815"/>
    <s v="Stuart Van"/>
    <x v="1"/>
    <s v="United States"/>
    <s v="Houston"/>
    <s v="Texas"/>
    <n v="77041"/>
    <x v="2"/>
    <x v="50"/>
    <x v="0"/>
    <s v="Furnishings"/>
    <s v="Longer-Life Soft White Bulbs"/>
    <n v="4.9279999999999999"/>
    <n v="4"/>
    <n v="0.6"/>
    <n v="-1.4783999999999999"/>
    <m/>
    <n v="4"/>
    <m/>
    <n v="4.9279999999999999"/>
    <m/>
    <n v="0.6"/>
    <m/>
    <n v="-1.4783999999999999"/>
  </r>
  <r>
    <n v="1420"/>
    <s v="CA-2015-124800"/>
    <x v="120"/>
    <s v="9/30/2015"/>
    <s v="Standard Class"/>
    <s v="RW-19540"/>
    <s v="Rick Wilson"/>
    <x v="1"/>
    <s v="United States"/>
    <s v="Mesa"/>
    <s v="Arizona"/>
    <n v="85204"/>
    <x v="1"/>
    <x v="982"/>
    <x v="1"/>
    <s v="Paper"/>
    <s v="Petty Cash Envelope"/>
    <n v="86.272000000000006"/>
    <n v="4"/>
    <n v="0.2"/>
    <n v="31.273599999999998"/>
    <m/>
    <n v="4"/>
    <m/>
    <n v="86.272000000000006"/>
    <m/>
    <n v="0.2"/>
    <m/>
    <n v="31.273599999999998"/>
  </r>
  <r>
    <n v="1421"/>
    <s v="CA-2015-124800"/>
    <x v="120"/>
    <s v="9/30/2015"/>
    <s v="Standard Class"/>
    <s v="RW-19540"/>
    <s v="Rick Wilson"/>
    <x v="1"/>
    <s v="United States"/>
    <s v="Mesa"/>
    <s v="Arizona"/>
    <n v="85204"/>
    <x v="1"/>
    <x v="261"/>
    <x v="1"/>
    <s v="Binders"/>
    <s v="GBC VeloBinder Electric Binding Machine"/>
    <n v="72.587999999999994"/>
    <n v="2"/>
    <n v="0.7"/>
    <n v="-48.392000000000003"/>
    <m/>
    <n v="2"/>
    <m/>
    <n v="72.587999999999994"/>
    <m/>
    <n v="0.7"/>
    <m/>
    <n v="-48.392000000000003"/>
  </r>
  <r>
    <n v="1422"/>
    <s v="CA-2015-124800"/>
    <x v="120"/>
    <s v="9/30/2015"/>
    <s v="Standard Class"/>
    <s v="RW-19540"/>
    <s v="Rick Wilson"/>
    <x v="1"/>
    <s v="United States"/>
    <s v="Mesa"/>
    <s v="Arizona"/>
    <n v="85204"/>
    <x v="1"/>
    <x v="983"/>
    <x v="1"/>
    <s v="Appliances"/>
    <s v="3M Replacement Filter for Office Air Cleaner for 20' x 33' Room"/>
    <n v="60.671999999999997"/>
    <n v="2"/>
    <n v="0.2"/>
    <n v="14.409599999999999"/>
    <m/>
    <n v="2"/>
    <m/>
    <n v="60.671999999999997"/>
    <m/>
    <n v="0.2"/>
    <m/>
    <n v="14.409599999999999"/>
  </r>
  <r>
    <n v="1423"/>
    <s v="CA-2015-124800"/>
    <x v="120"/>
    <s v="9/30/2015"/>
    <s v="Standard Class"/>
    <s v="RW-19540"/>
    <s v="Rick Wilson"/>
    <x v="1"/>
    <s v="United States"/>
    <s v="Mesa"/>
    <s v="Arizona"/>
    <n v="85204"/>
    <x v="1"/>
    <x v="697"/>
    <x v="1"/>
    <s v="Binders"/>
    <s v="Lock-Up Easel 'Spel-Binder'"/>
    <n v="77.031000000000006"/>
    <n v="9"/>
    <n v="0.7"/>
    <n v="-59.057099999999998"/>
    <m/>
    <n v="9"/>
    <m/>
    <n v="77.031000000000006"/>
    <m/>
    <n v="0.7"/>
    <m/>
    <n v="-59.057099999999998"/>
  </r>
  <r>
    <n v="1424"/>
    <s v="CA-2015-124800"/>
    <x v="120"/>
    <s v="9/30/2015"/>
    <s v="Standard Class"/>
    <s v="RW-19540"/>
    <s v="Rick Wilson"/>
    <x v="1"/>
    <s v="United States"/>
    <s v="Mesa"/>
    <s v="Arizona"/>
    <n v="85204"/>
    <x v="1"/>
    <x v="352"/>
    <x v="1"/>
    <s v="Storage"/>
    <s v="2300 Heavy-Duty Transfer File Systems by Perma"/>
    <n v="119.904"/>
    <n v="6"/>
    <n v="0.2"/>
    <n v="-1.4987999999999999"/>
    <m/>
    <n v="6"/>
    <m/>
    <n v="119.904"/>
    <m/>
    <n v="0.2"/>
    <m/>
    <n v="-1.4987999999999999"/>
  </r>
  <r>
    <n v="1425"/>
    <s v="CA-2015-124800"/>
    <x v="120"/>
    <s v="9/30/2015"/>
    <s v="Standard Class"/>
    <s v="RW-19540"/>
    <s v="Rick Wilson"/>
    <x v="1"/>
    <s v="United States"/>
    <s v="Mesa"/>
    <s v="Arizona"/>
    <n v="85204"/>
    <x v="1"/>
    <x v="984"/>
    <x v="2"/>
    <s v="Phones"/>
    <s v="Samsung Rugby III"/>
    <n v="263.95999999999998"/>
    <n v="5"/>
    <n v="0.2"/>
    <n v="23.096499999999999"/>
    <m/>
    <n v="5"/>
    <m/>
    <n v="263.95999999999998"/>
    <m/>
    <n v="0.2"/>
    <m/>
    <n v="23.096499999999999"/>
  </r>
  <r>
    <n v="1426"/>
    <s v="CA-2015-124800"/>
    <x v="120"/>
    <s v="9/30/2015"/>
    <s v="Standard Class"/>
    <s v="RW-19540"/>
    <s v="Rick Wilson"/>
    <x v="1"/>
    <s v="United States"/>
    <s v="Mesa"/>
    <s v="Arizona"/>
    <n v="85204"/>
    <x v="1"/>
    <x v="418"/>
    <x v="1"/>
    <s v="Storage"/>
    <s v="SAFCO Boltless Steel Shelving"/>
    <n v="363.64800000000002"/>
    <n v="4"/>
    <n v="0.2"/>
    <n v="-86.366399999999999"/>
    <m/>
    <n v="4"/>
    <m/>
    <n v="363.64800000000002"/>
    <m/>
    <n v="0.2"/>
    <m/>
    <n v="-86.366399999999999"/>
  </r>
  <r>
    <n v="1427"/>
    <s v="US-2015-164448"/>
    <x v="89"/>
    <d v="2015-04-11T00:00:00"/>
    <s v="Second Class"/>
    <s v="DK-12835"/>
    <s v="Damala Kotsonis"/>
    <x v="1"/>
    <s v="United States"/>
    <s v="Salinas"/>
    <s v="California"/>
    <n v="93905"/>
    <x v="1"/>
    <x v="525"/>
    <x v="1"/>
    <s v="Binders"/>
    <s v="Prestige Round Ring Binders"/>
    <n v="9.7279999999999998"/>
    <n v="2"/>
    <n v="0.2"/>
    <n v="3.2831999999999999"/>
    <m/>
    <n v="2"/>
    <m/>
    <n v="9.7279999999999998"/>
    <m/>
    <n v="0.2"/>
    <m/>
    <n v="3.2831999999999999"/>
  </r>
  <r>
    <n v="1428"/>
    <s v="US-2015-164448"/>
    <x v="89"/>
    <d v="2015-04-11T00:00:00"/>
    <s v="Second Class"/>
    <s v="DK-12835"/>
    <s v="Damala Kotsonis"/>
    <x v="1"/>
    <s v="United States"/>
    <s v="Salinas"/>
    <s v="California"/>
    <n v="93905"/>
    <x v="1"/>
    <x v="111"/>
    <x v="1"/>
    <s v="Envelopes"/>
    <s v="Redi-Strip #10 Envelopes, 4 1/8 x 9 1/2"/>
    <n v="14.75"/>
    <n v="5"/>
    <n v="0"/>
    <n v="7.08"/>
    <m/>
    <n v="5"/>
    <m/>
    <n v="14.75"/>
    <m/>
    <n v="0"/>
    <m/>
    <n v="7.08"/>
  </r>
  <r>
    <n v="1429"/>
    <s v="US-2015-164448"/>
    <x v="89"/>
    <d v="2015-04-11T00:00:00"/>
    <s v="Second Class"/>
    <s v="DK-12835"/>
    <s v="Damala Kotsonis"/>
    <x v="1"/>
    <s v="United States"/>
    <s v="Salinas"/>
    <s v="California"/>
    <n v="93905"/>
    <x v="1"/>
    <x v="985"/>
    <x v="1"/>
    <s v="Binders"/>
    <s v="Acco Four Pocket Poly Ring Binder with Label Holder, Smoke, 1&quot;"/>
    <n v="29.8"/>
    <n v="5"/>
    <n v="0.2"/>
    <n v="9.3125"/>
    <m/>
    <n v="5"/>
    <m/>
    <n v="29.8"/>
    <m/>
    <n v="0.2"/>
    <m/>
    <n v="9.3125"/>
  </r>
  <r>
    <n v="1430"/>
    <s v="US-2015-164448"/>
    <x v="89"/>
    <d v="2015-04-11T00:00:00"/>
    <s v="Second Class"/>
    <s v="DK-12835"/>
    <s v="Damala Kotsonis"/>
    <x v="1"/>
    <s v="United States"/>
    <s v="Salinas"/>
    <s v="California"/>
    <n v="93905"/>
    <x v="1"/>
    <x v="580"/>
    <x v="1"/>
    <s v="Labels"/>
    <s v="Avery 4027 File Folder Labels for Dot Matrix Printers, 5000 Labels per Box, White"/>
    <n v="427.42"/>
    <n v="14"/>
    <n v="0"/>
    <n v="196.61320000000001"/>
    <m/>
    <n v="14"/>
    <m/>
    <n v="427.42"/>
    <m/>
    <n v="0"/>
    <m/>
    <n v="196.61320000000001"/>
  </r>
  <r>
    <n v="1431"/>
    <s v="CA-2017-122700"/>
    <x v="200"/>
    <s v="11/30/2017"/>
    <s v="Standard Class"/>
    <s v="LT-17110"/>
    <s v="Liz Thompson"/>
    <x v="0"/>
    <s v="United States"/>
    <s v="Columbus"/>
    <s v="Ohio"/>
    <n v="43229"/>
    <x v="3"/>
    <x v="521"/>
    <x v="2"/>
    <s v="Phones"/>
    <s v="Motorola L804"/>
    <n v="220.75200000000001"/>
    <n v="8"/>
    <n v="0.4"/>
    <n v="-40.471200000000003"/>
    <m/>
    <n v="8"/>
    <m/>
    <n v="220.75200000000001"/>
    <m/>
    <n v="0.4"/>
    <m/>
    <n v="-40.471200000000003"/>
  </r>
  <r>
    <n v="1432"/>
    <s v="CA-2014-120768"/>
    <x v="174"/>
    <s v="12/21/2014"/>
    <s v="Second Class"/>
    <s v="IM-15070"/>
    <s v="Irene Maddox"/>
    <x v="0"/>
    <s v="United States"/>
    <s v="Florence"/>
    <s v="Alabama"/>
    <n v="35630"/>
    <x v="0"/>
    <x v="986"/>
    <x v="1"/>
    <s v="Binders"/>
    <s v="Canvas Sectional Post Binders"/>
    <n v="152.76"/>
    <n v="6"/>
    <n v="0"/>
    <n v="74.852400000000003"/>
    <m/>
    <n v="6"/>
    <m/>
    <n v="152.76"/>
    <m/>
    <n v="0"/>
    <m/>
    <n v="74.852400000000003"/>
  </r>
  <r>
    <n v="1433"/>
    <s v="CA-2014-120768"/>
    <x v="174"/>
    <s v="12/21/2014"/>
    <s v="Second Class"/>
    <s v="IM-15070"/>
    <s v="Irene Maddox"/>
    <x v="0"/>
    <s v="United States"/>
    <s v="Florence"/>
    <s v="Alabama"/>
    <n v="35630"/>
    <x v="0"/>
    <x v="515"/>
    <x v="1"/>
    <s v="Supplies"/>
    <s v="Acme Stainless Steel Office Snips"/>
    <n v="7.27"/>
    <n v="1"/>
    <n v="0"/>
    <n v="1.9629000000000001"/>
    <m/>
    <n v="1"/>
    <m/>
    <n v="7.27"/>
    <m/>
    <n v="0"/>
    <m/>
    <n v="1.9629000000000001"/>
  </r>
  <r>
    <n v="1434"/>
    <s v="CA-2014-120768"/>
    <x v="174"/>
    <s v="12/21/2014"/>
    <s v="Second Class"/>
    <s v="IM-15070"/>
    <s v="Irene Maddox"/>
    <x v="0"/>
    <s v="United States"/>
    <s v="Florence"/>
    <s v="Alabama"/>
    <n v="35630"/>
    <x v="0"/>
    <x v="70"/>
    <x v="0"/>
    <s v="Chairs"/>
    <s v="High-Back Leather Manager's Chair"/>
    <n v="1819.86"/>
    <n v="14"/>
    <n v="0"/>
    <n v="163.78739999999999"/>
    <m/>
    <n v="14"/>
    <m/>
    <n v="1819.86"/>
    <m/>
    <n v="0"/>
    <m/>
    <n v="163.78739999999999"/>
  </r>
  <r>
    <n v="1435"/>
    <s v="US-2016-153129"/>
    <x v="482"/>
    <s v="12/30/2016"/>
    <s v="Standard Class"/>
    <s v="FP-14320"/>
    <s v="Frank Preis"/>
    <x v="0"/>
    <s v="United States"/>
    <s v="Seattle"/>
    <s v="Washington"/>
    <n v="98105"/>
    <x v="1"/>
    <x v="987"/>
    <x v="1"/>
    <s v="Paper"/>
    <s v="Strathmore Photo Mount Cards"/>
    <n v="33.9"/>
    <n v="5"/>
    <n v="0"/>
    <n v="15.593999999999999"/>
    <m/>
    <n v="5"/>
    <m/>
    <n v="33.9"/>
    <m/>
    <n v="0"/>
    <m/>
    <n v="15.593999999999999"/>
  </r>
  <r>
    <n v="1436"/>
    <s v="CA-2017-106852"/>
    <x v="308"/>
    <s v="6/27/2017"/>
    <s v="Standard Class"/>
    <s v="ST-20530"/>
    <s v="Shui Tom"/>
    <x v="0"/>
    <s v="United States"/>
    <s v="Parma"/>
    <s v="Ohio"/>
    <n v="44134"/>
    <x v="3"/>
    <x v="988"/>
    <x v="1"/>
    <s v="Paper"/>
    <s v="Xerox 203"/>
    <n v="31.103999999999999"/>
    <n v="6"/>
    <n v="0.2"/>
    <n v="10.8864"/>
    <m/>
    <n v="6"/>
    <m/>
    <n v="31.103999999999999"/>
    <m/>
    <n v="0.2"/>
    <m/>
    <n v="10.8864"/>
  </r>
  <r>
    <n v="1437"/>
    <s v="CA-2017-106852"/>
    <x v="308"/>
    <s v="6/27/2017"/>
    <s v="Standard Class"/>
    <s v="ST-20530"/>
    <s v="Shui Tom"/>
    <x v="0"/>
    <s v="United States"/>
    <s v="Parma"/>
    <s v="Ohio"/>
    <n v="44134"/>
    <x v="3"/>
    <x v="950"/>
    <x v="1"/>
    <s v="Art"/>
    <s v="Newell 35"/>
    <n v="5.2480000000000002"/>
    <n v="2"/>
    <n v="0.2"/>
    <n v="0.59040000000000004"/>
    <m/>
    <n v="2"/>
    <m/>
    <n v="5.2480000000000002"/>
    <m/>
    <n v="0.2"/>
    <m/>
    <n v="0.59040000000000004"/>
  </r>
  <r>
    <n v="1438"/>
    <s v="CA-2015-139731"/>
    <x v="52"/>
    <s v="10/15/2015"/>
    <s v="Same Day"/>
    <s v="JE-15745"/>
    <s v="Joel Eaton"/>
    <x v="0"/>
    <s v="United States"/>
    <s v="Amarillo"/>
    <s v="Texas"/>
    <n v="79109"/>
    <x v="2"/>
    <x v="989"/>
    <x v="2"/>
    <s v="Accessories"/>
    <s v="Plantronics Audio 995 Wireless Stereo Headset"/>
    <n v="263.88"/>
    <n v="3"/>
    <n v="0.2"/>
    <n v="42.880499999999998"/>
    <m/>
    <n v="3"/>
    <m/>
    <n v="263.88"/>
    <m/>
    <n v="0.2"/>
    <m/>
    <n v="42.880499999999998"/>
  </r>
  <r>
    <n v="1439"/>
    <s v="CA-2015-139731"/>
    <x v="52"/>
    <s v="10/15/2015"/>
    <s v="Same Day"/>
    <s v="JE-15745"/>
    <s v="Joel Eaton"/>
    <x v="0"/>
    <s v="United States"/>
    <s v="Amarillo"/>
    <s v="Texas"/>
    <n v="79109"/>
    <x v="2"/>
    <x v="483"/>
    <x v="0"/>
    <s v="Chairs"/>
    <s v="HON 5400 Series Task Chairs for Big and Tall"/>
    <n v="2453.4299999999998"/>
    <n v="5"/>
    <n v="0.3"/>
    <n v="-350.49"/>
    <m/>
    <n v="5"/>
    <m/>
    <n v="2453.4299999999998"/>
    <m/>
    <n v="0.3"/>
    <m/>
    <n v="-350.49"/>
  </r>
  <r>
    <n v="1440"/>
    <s v="CA-2017-122735"/>
    <x v="483"/>
    <s v="4/15/2017"/>
    <s v="Second Class"/>
    <s v="BD-11320"/>
    <s v="Bill Donatelli"/>
    <x v="0"/>
    <s v="United States"/>
    <s v="Providence"/>
    <s v="Rhode Island"/>
    <n v="2908"/>
    <x v="3"/>
    <x v="990"/>
    <x v="1"/>
    <s v="Binders"/>
    <s v="Storex Dura Pro Binders"/>
    <n v="29.7"/>
    <n v="5"/>
    <n v="0"/>
    <n v="13.365"/>
    <m/>
    <n v="5"/>
    <m/>
    <n v="29.7"/>
    <m/>
    <n v="0"/>
    <m/>
    <n v="13.365"/>
  </r>
  <r>
    <n v="1441"/>
    <s v="CA-2017-122735"/>
    <x v="483"/>
    <s v="4/15/2017"/>
    <s v="Second Class"/>
    <s v="BD-11320"/>
    <s v="Bill Donatelli"/>
    <x v="0"/>
    <s v="United States"/>
    <s v="Providence"/>
    <s v="Rhode Island"/>
    <n v="2908"/>
    <x v="3"/>
    <x v="991"/>
    <x v="1"/>
    <s v="Paper"/>
    <s v="Xerox 1948"/>
    <n v="39.96"/>
    <n v="4"/>
    <n v="0"/>
    <n v="17.981999999999999"/>
    <m/>
    <n v="4"/>
    <m/>
    <n v="39.96"/>
    <m/>
    <n v="0"/>
    <m/>
    <n v="17.981999999999999"/>
  </r>
  <r>
    <n v="1442"/>
    <s v="CA-2017-128160"/>
    <x v="484"/>
    <s v="12/24/2017"/>
    <s v="Second Class"/>
    <s v="MM-17920"/>
    <s v="Michael Moore"/>
    <x v="0"/>
    <s v="United States"/>
    <s v="San Francisco"/>
    <s v="California"/>
    <n v="94110"/>
    <x v="1"/>
    <x v="710"/>
    <x v="1"/>
    <s v="Binders"/>
    <s v="Deluxe Heavy-Duty Vinyl Round Ring Binder"/>
    <n v="36.671999999999997"/>
    <n v="2"/>
    <n v="0.2"/>
    <n v="11.46"/>
    <m/>
    <n v="2"/>
    <m/>
    <n v="36.671999999999997"/>
    <m/>
    <n v="0.2"/>
    <m/>
    <n v="11.46"/>
  </r>
  <r>
    <n v="1443"/>
    <s v="CA-2017-117695"/>
    <x v="485"/>
    <d v="2017-08-08T00:00:00"/>
    <s v="First Class"/>
    <s v="PW-19030"/>
    <s v="Pauline Webber"/>
    <x v="1"/>
    <s v="United States"/>
    <s v="Richmond"/>
    <s v="Kentucky"/>
    <n v="40475"/>
    <x v="0"/>
    <x v="320"/>
    <x v="1"/>
    <s v="Paper"/>
    <s v="Adams Phone Message Book, 200 Message Capacity, 8 1/16” x 11”"/>
    <n v="13.76"/>
    <n v="2"/>
    <n v="0"/>
    <n v="6.3296000000000001"/>
    <m/>
    <n v="2"/>
    <m/>
    <n v="13.76"/>
    <m/>
    <n v="0"/>
    <m/>
    <n v="6.3296000000000001"/>
  </r>
  <r>
    <n v="1444"/>
    <s v="CA-2015-166135"/>
    <x v="486"/>
    <d v="2015-06-10T00:00:00"/>
    <s v="Standard Class"/>
    <s v="SC-20440"/>
    <s v="Shaun Chance"/>
    <x v="1"/>
    <s v="United States"/>
    <s v="Aurora"/>
    <s v="Colorado"/>
    <n v="80013"/>
    <x v="1"/>
    <x v="123"/>
    <x v="1"/>
    <s v="Storage"/>
    <s v="Trav-L-File Heavy-Duty Shuttle II, Black"/>
    <n v="139.42400000000001"/>
    <n v="4"/>
    <n v="0.2"/>
    <n v="17.428000000000001"/>
    <m/>
    <n v="4"/>
    <m/>
    <n v="139.42400000000001"/>
    <m/>
    <n v="0.2"/>
    <m/>
    <n v="17.428000000000001"/>
  </r>
  <r>
    <n v="1445"/>
    <s v="CA-2016-133725"/>
    <x v="454"/>
    <s v="5/28/2016"/>
    <s v="Standard Class"/>
    <s v="KL-16645"/>
    <s v="Ken Lonsdale"/>
    <x v="0"/>
    <s v="United States"/>
    <s v="Chicago"/>
    <s v="Illinois"/>
    <n v="60623"/>
    <x v="2"/>
    <x v="903"/>
    <x v="2"/>
    <s v="Phones"/>
    <s v="Mitel MiVoice 5330e IP Phone"/>
    <n v="1979.9280000000001"/>
    <n v="9"/>
    <n v="0.2"/>
    <n v="148.49459999999999"/>
    <m/>
    <n v="9"/>
    <m/>
    <n v="1979.9280000000001"/>
    <m/>
    <n v="0.2"/>
    <m/>
    <n v="148.49459999999999"/>
  </r>
  <r>
    <n v="1446"/>
    <s v="CA-2017-102337"/>
    <x v="487"/>
    <s v="6/16/2017"/>
    <s v="First Class"/>
    <s v="SD-20485"/>
    <s v="Shirley Daniels"/>
    <x v="3"/>
    <s v="United States"/>
    <s v="Chicago"/>
    <s v="Illinois"/>
    <n v="60653"/>
    <x v="2"/>
    <x v="232"/>
    <x v="1"/>
    <s v="Storage"/>
    <s v="Belkin 19&quot; Vented Equipment Shelf, Black"/>
    <n v="164.73599999999999"/>
    <n v="4"/>
    <n v="0.2"/>
    <n v="-39.1248"/>
    <m/>
    <n v="4"/>
    <m/>
    <n v="164.73599999999999"/>
    <m/>
    <n v="0.2"/>
    <m/>
    <n v="-39.1248"/>
  </r>
  <r>
    <n v="1447"/>
    <s v="CA-2017-102337"/>
    <x v="487"/>
    <s v="6/16/2017"/>
    <s v="First Class"/>
    <s v="SD-20485"/>
    <s v="Shirley Daniels"/>
    <x v="3"/>
    <s v="United States"/>
    <s v="Chicago"/>
    <s v="Illinois"/>
    <n v="60653"/>
    <x v="2"/>
    <x v="992"/>
    <x v="0"/>
    <s v="Chairs"/>
    <s v="Global Super Steno Chair"/>
    <n v="470.30200000000002"/>
    <n v="7"/>
    <n v="0.3"/>
    <n v="-87.341800000000006"/>
    <m/>
    <n v="7"/>
    <m/>
    <n v="470.30200000000002"/>
    <m/>
    <n v="0.3"/>
    <m/>
    <n v="-87.341800000000006"/>
  </r>
  <r>
    <n v="1448"/>
    <s v="CA-2017-102337"/>
    <x v="487"/>
    <s v="6/16/2017"/>
    <s v="First Class"/>
    <s v="SD-20485"/>
    <s v="Shirley Daniels"/>
    <x v="3"/>
    <s v="United States"/>
    <s v="Chicago"/>
    <s v="Illinois"/>
    <n v="60653"/>
    <x v="2"/>
    <x v="993"/>
    <x v="2"/>
    <s v="Phones"/>
    <s v="OtterBox Defender Series Case - Samsung Galaxy S4"/>
    <n v="47.984000000000002"/>
    <n v="2"/>
    <n v="0.2"/>
    <n v="5.9980000000000002"/>
    <m/>
    <n v="2"/>
    <m/>
    <n v="47.984000000000002"/>
    <m/>
    <n v="0.2"/>
    <m/>
    <n v="5.9980000000000002"/>
  </r>
  <r>
    <n v="1449"/>
    <s v="US-2014-112564"/>
    <x v="488"/>
    <s v="4/24/2014"/>
    <s v="First Class"/>
    <s v="TS-21160"/>
    <s v="Theresa Swint"/>
    <x v="1"/>
    <s v="United States"/>
    <s v="Philadelphia"/>
    <s v="Pennsylvania"/>
    <n v="19134"/>
    <x v="3"/>
    <x v="994"/>
    <x v="1"/>
    <s v="Binders"/>
    <s v="Wilson Jones Suede Grain Vinyl Binders"/>
    <n v="2.5019999999999998"/>
    <n v="3"/>
    <n v="0.7"/>
    <n v="-1.7514000000000001"/>
    <m/>
    <n v="3"/>
    <m/>
    <n v="2.5019999999999998"/>
    <m/>
    <n v="0.7"/>
    <m/>
    <n v="-1.7514000000000001"/>
  </r>
  <r>
    <n v="1450"/>
    <s v="CA-2015-145821"/>
    <x v="489"/>
    <d v="2015-07-05T00:00:00"/>
    <s v="Standard Class"/>
    <s v="JB-15400"/>
    <s v="Jennifer Braxton"/>
    <x v="1"/>
    <s v="United States"/>
    <s v="Los Angeles"/>
    <s v="California"/>
    <n v="90008"/>
    <x v="1"/>
    <x v="995"/>
    <x v="2"/>
    <s v="Phones"/>
    <s v="OtterBox Defender Series Case - iPhone 5c"/>
    <n v="88.751999999999995"/>
    <n v="3"/>
    <n v="0.2"/>
    <n v="11.093999999999999"/>
    <m/>
    <n v="3"/>
    <m/>
    <n v="88.751999999999995"/>
    <m/>
    <n v="0.2"/>
    <m/>
    <n v="11.093999999999999"/>
  </r>
  <r>
    <n v="1451"/>
    <s v="US-2015-160150"/>
    <x v="490"/>
    <s v="7/20/2015"/>
    <s v="First Class"/>
    <s v="TS-21085"/>
    <s v="Thais Sissman"/>
    <x v="0"/>
    <s v="United States"/>
    <s v="Phoenix"/>
    <s v="Arizona"/>
    <n v="85023"/>
    <x v="1"/>
    <x v="996"/>
    <x v="1"/>
    <s v="Binders"/>
    <s v="Wilson Jones DublLock D-Ring Binders"/>
    <n v="2.0249999999999999"/>
    <n v="1"/>
    <n v="0.7"/>
    <n v="-1.35"/>
    <m/>
    <n v="1"/>
    <m/>
    <n v="2.0249999999999999"/>
    <m/>
    <n v="0.7"/>
    <m/>
    <n v="-1.35"/>
  </r>
  <r>
    <n v="1452"/>
    <s v="CA-2016-133711"/>
    <x v="491"/>
    <s v="11/29/2016"/>
    <s v="First Class"/>
    <s v="MC-17425"/>
    <s v="Mark Cousins"/>
    <x v="1"/>
    <s v="United States"/>
    <s v="Mobile"/>
    <s v="Alabama"/>
    <n v="36608"/>
    <x v="0"/>
    <x v="885"/>
    <x v="1"/>
    <s v="Paper"/>
    <s v="Easy-staple paper"/>
    <n v="70.98"/>
    <n v="7"/>
    <n v="0"/>
    <n v="34.780200000000001"/>
    <m/>
    <n v="7"/>
    <m/>
    <n v="70.98"/>
    <m/>
    <n v="0"/>
    <m/>
    <n v="34.780200000000001"/>
  </r>
  <r>
    <n v="1453"/>
    <s v="CA-2016-133711"/>
    <x v="491"/>
    <s v="11/29/2016"/>
    <s v="First Class"/>
    <s v="MC-17425"/>
    <s v="Mark Cousins"/>
    <x v="1"/>
    <s v="United States"/>
    <s v="Mobile"/>
    <s v="Alabama"/>
    <n v="36608"/>
    <x v="0"/>
    <x v="997"/>
    <x v="1"/>
    <s v="Binders"/>
    <s v="Surelock Post Binders"/>
    <n v="91.68"/>
    <n v="3"/>
    <n v="0"/>
    <n v="45.84"/>
    <m/>
    <n v="3"/>
    <m/>
    <n v="91.68"/>
    <m/>
    <n v="0"/>
    <m/>
    <n v="45.84"/>
  </r>
  <r>
    <n v="1454"/>
    <s v="CA-2016-133711"/>
    <x v="491"/>
    <s v="11/29/2016"/>
    <s v="First Class"/>
    <s v="MC-17425"/>
    <s v="Mark Cousins"/>
    <x v="1"/>
    <s v="United States"/>
    <s v="Mobile"/>
    <s v="Alabama"/>
    <n v="36608"/>
    <x v="0"/>
    <x v="996"/>
    <x v="1"/>
    <s v="Binders"/>
    <s v="Wilson Jones DublLock D-Ring Binders"/>
    <n v="33.75"/>
    <n v="5"/>
    <n v="0"/>
    <n v="16.875"/>
    <m/>
    <n v="5"/>
    <m/>
    <n v="33.75"/>
    <m/>
    <n v="0"/>
    <m/>
    <n v="16.875"/>
  </r>
  <r>
    <n v="1455"/>
    <s v="CA-2016-133711"/>
    <x v="491"/>
    <s v="11/29/2016"/>
    <s v="First Class"/>
    <s v="MC-17425"/>
    <s v="Mark Cousins"/>
    <x v="1"/>
    <s v="United States"/>
    <s v="Mobile"/>
    <s v="Alabama"/>
    <n v="36608"/>
    <x v="0"/>
    <x v="998"/>
    <x v="2"/>
    <s v="Machines"/>
    <s v="Hewlett-Packard Deskjet 3050a All-in-One Color Inkjet Printer"/>
    <n v="3040"/>
    <n v="8"/>
    <n v="0"/>
    <n v="1459.2"/>
    <m/>
    <n v="8"/>
    <m/>
    <n v="3040"/>
    <m/>
    <n v="0"/>
    <m/>
    <n v="1459.2"/>
  </r>
  <r>
    <n v="1456"/>
    <s v="CA-2017-148474"/>
    <x v="492"/>
    <s v="6/19/2017"/>
    <s v="Standard Class"/>
    <s v="ME-17320"/>
    <s v="Maria Etezadi"/>
    <x v="3"/>
    <s v="United States"/>
    <s v="Columbus"/>
    <s v="Georgia"/>
    <n v="31907"/>
    <x v="0"/>
    <x v="999"/>
    <x v="1"/>
    <s v="Binders"/>
    <s v="Ibico Plastic Spiral Binding Combs"/>
    <n v="91.2"/>
    <n v="3"/>
    <n v="0"/>
    <n v="41.951999999999998"/>
    <m/>
    <n v="3"/>
    <m/>
    <n v="91.2"/>
    <m/>
    <n v="0"/>
    <m/>
    <n v="41.951999999999998"/>
  </r>
  <r>
    <n v="1457"/>
    <s v="CA-2017-148474"/>
    <x v="492"/>
    <s v="6/19/2017"/>
    <s v="Standard Class"/>
    <s v="ME-17320"/>
    <s v="Maria Etezadi"/>
    <x v="3"/>
    <s v="United States"/>
    <s v="Columbus"/>
    <s v="Georgia"/>
    <n v="31907"/>
    <x v="0"/>
    <x v="1000"/>
    <x v="0"/>
    <s v="Tables"/>
    <s v="Iceberg OfficeWorks 42&quot; Round Tables"/>
    <n v="452.94"/>
    <n v="3"/>
    <n v="0"/>
    <n v="67.941000000000003"/>
    <m/>
    <n v="3"/>
    <m/>
    <n v="452.94"/>
    <m/>
    <n v="0"/>
    <m/>
    <n v="67.941000000000003"/>
  </r>
  <r>
    <n v="1458"/>
    <s v="CA-2015-111297"/>
    <x v="493"/>
    <s v="8/21/2015"/>
    <s v="Standard Class"/>
    <s v="SC-20440"/>
    <s v="Shaun Chance"/>
    <x v="1"/>
    <s v="United States"/>
    <s v="New Bedford"/>
    <s v="Massachusetts"/>
    <n v="2740"/>
    <x v="3"/>
    <x v="326"/>
    <x v="1"/>
    <s v="Binders"/>
    <s v="Wilson Jones “Snap” Scratch Pad Binder Tool for Ring Binders"/>
    <n v="52.2"/>
    <n v="9"/>
    <n v="0"/>
    <n v="23.49"/>
    <m/>
    <n v="9"/>
    <m/>
    <n v="52.2"/>
    <m/>
    <n v="0"/>
    <m/>
    <n v="23.49"/>
  </r>
  <r>
    <n v="1459"/>
    <s v="CA-2016-123722"/>
    <x v="477"/>
    <d v="2016-01-10T00:00:00"/>
    <s v="Standard Class"/>
    <s v="NH-18610"/>
    <s v="Nicole Hansen"/>
    <x v="1"/>
    <s v="United States"/>
    <s v="Irving"/>
    <s v="Texas"/>
    <n v="75061"/>
    <x v="2"/>
    <x v="639"/>
    <x v="1"/>
    <s v="Labels"/>
    <s v="Avery 499"/>
    <n v="15.936"/>
    <n v="4"/>
    <n v="0.2"/>
    <n v="5.1791999999999998"/>
    <m/>
    <n v="4"/>
    <m/>
    <n v="15.936"/>
    <m/>
    <n v="0.2"/>
    <m/>
    <n v="5.1791999999999998"/>
  </r>
  <r>
    <n v="1460"/>
    <s v="CA-2014-155271"/>
    <x v="417"/>
    <d v="2014-04-05T00:00:00"/>
    <s v="Same Day"/>
    <s v="AA-10480"/>
    <s v="Andrew Allen"/>
    <x v="0"/>
    <s v="United States"/>
    <s v="Middletown"/>
    <s v="Connecticut"/>
    <n v="6457"/>
    <x v="3"/>
    <x v="1001"/>
    <x v="0"/>
    <s v="Furnishings"/>
    <s v="DAX Wood Document Frame"/>
    <n v="27.46"/>
    <n v="2"/>
    <n v="0"/>
    <n v="9.8856000000000002"/>
    <m/>
    <n v="2"/>
    <m/>
    <n v="27.46"/>
    <m/>
    <n v="0"/>
    <m/>
    <n v="9.8856000000000002"/>
  </r>
  <r>
    <n v="1461"/>
    <s v="CA-2015-119907"/>
    <x v="494"/>
    <d v="2015-08-12T00:00:00"/>
    <s v="Standard Class"/>
    <s v="LC-17140"/>
    <s v="Logan Currie"/>
    <x v="0"/>
    <s v="United States"/>
    <s v="Seattle"/>
    <s v="Washington"/>
    <n v="98103"/>
    <x v="1"/>
    <x v="1002"/>
    <x v="1"/>
    <s v="Binders"/>
    <s v="Wilson Jones Heavy-Duty Casebound Ring Binders with Metal Hinges"/>
    <n v="55.423999999999999"/>
    <n v="2"/>
    <n v="0.2"/>
    <n v="19.398399999999999"/>
    <m/>
    <n v="2"/>
    <m/>
    <n v="55.423999999999999"/>
    <m/>
    <n v="0.2"/>
    <m/>
    <n v="19.398399999999999"/>
  </r>
  <r>
    <n v="1462"/>
    <s v="US-2016-128902"/>
    <x v="21"/>
    <s v="3/15/2016"/>
    <s v="Standard Class"/>
    <s v="MB-18085"/>
    <s v="Mick Brown"/>
    <x v="0"/>
    <s v="United States"/>
    <s v="Vineland"/>
    <s v="New Jersey"/>
    <n v="8360"/>
    <x v="3"/>
    <x v="616"/>
    <x v="0"/>
    <s v="Tables"/>
    <s v="Chromcraft Round Conference Tables"/>
    <n v="244.006"/>
    <n v="2"/>
    <n v="0.3"/>
    <n v="-31.372199999999999"/>
    <m/>
    <n v="2"/>
    <m/>
    <n v="244.006"/>
    <m/>
    <n v="0.3"/>
    <m/>
    <n v="-31.372199999999999"/>
  </r>
  <r>
    <n v="1463"/>
    <s v="CA-2016-152289"/>
    <x v="370"/>
    <s v="8/28/2016"/>
    <s v="First Class"/>
    <s v="LC-16930"/>
    <s v="Linda Cazamias"/>
    <x v="1"/>
    <s v="United States"/>
    <s v="Pasadena"/>
    <s v="Texas"/>
    <n v="77506"/>
    <x v="2"/>
    <x v="409"/>
    <x v="2"/>
    <s v="Accessories"/>
    <s v="Logitech G700s Rechargeable Gaming Mouse"/>
    <n v="159.98400000000001"/>
    <n v="2"/>
    <n v="0.2"/>
    <n v="43.995600000000003"/>
    <m/>
    <n v="2"/>
    <m/>
    <n v="159.98400000000001"/>
    <m/>
    <n v="0.2"/>
    <m/>
    <n v="43.995600000000003"/>
  </r>
  <r>
    <n v="1464"/>
    <s v="CA-2016-152289"/>
    <x v="370"/>
    <s v="8/28/2016"/>
    <s v="First Class"/>
    <s v="LC-16930"/>
    <s v="Linda Cazamias"/>
    <x v="1"/>
    <s v="United States"/>
    <s v="Pasadena"/>
    <s v="Texas"/>
    <n v="77506"/>
    <x v="2"/>
    <x v="856"/>
    <x v="0"/>
    <s v="Chairs"/>
    <s v="Hon Deluxe Fabric Upholstered Stacking Chairs"/>
    <n v="1024.7159999999999"/>
    <n v="6"/>
    <n v="0.3"/>
    <n v="-29.2776"/>
    <m/>
    <n v="6"/>
    <m/>
    <n v="1024.7159999999999"/>
    <m/>
    <n v="0.3"/>
    <m/>
    <n v="-29.2776"/>
  </r>
  <r>
    <n v="1465"/>
    <s v="US-2016-104794"/>
    <x v="186"/>
    <s v="12/19/2016"/>
    <s v="First Class"/>
    <s v="KD-16495"/>
    <s v="Keith Dawkins"/>
    <x v="1"/>
    <s v="United States"/>
    <s v="New York City"/>
    <s v="New York"/>
    <n v="10009"/>
    <x v="3"/>
    <x v="801"/>
    <x v="1"/>
    <s v="Fasteners"/>
    <s v="Stockwell Gold Paper Clips"/>
    <n v="3.68"/>
    <n v="2"/>
    <n v="0"/>
    <n v="1.8031999999999999"/>
    <m/>
    <n v="2"/>
    <m/>
    <n v="3.68"/>
    <m/>
    <n v="0"/>
    <m/>
    <n v="1.8031999999999999"/>
  </r>
  <r>
    <n v="1466"/>
    <s v="CA-2014-151708"/>
    <x v="233"/>
    <s v="8/14/2014"/>
    <s v="Standard Class"/>
    <s v="MB-17305"/>
    <s v="Maria Bertelson"/>
    <x v="0"/>
    <s v="United States"/>
    <s v="Glendale"/>
    <s v="Arizona"/>
    <n v="85301"/>
    <x v="1"/>
    <x v="767"/>
    <x v="0"/>
    <s v="Furnishings"/>
    <s v="Eldon Delta Triangular Chair Mat, 52&quot; x 58&quot;, Clear"/>
    <n v="121.376"/>
    <n v="4"/>
    <n v="0.2"/>
    <n v="-3.0344000000000002"/>
    <m/>
    <n v="4"/>
    <m/>
    <n v="121.376"/>
    <m/>
    <n v="0.2"/>
    <m/>
    <n v="-3.0344000000000002"/>
  </r>
  <r>
    <n v="1467"/>
    <s v="CA-2014-151708"/>
    <x v="233"/>
    <s v="8/14/2014"/>
    <s v="Standard Class"/>
    <s v="MB-17305"/>
    <s v="Maria Bertelson"/>
    <x v="0"/>
    <s v="United States"/>
    <s v="Glendale"/>
    <s v="Arizona"/>
    <n v="85301"/>
    <x v="1"/>
    <x v="97"/>
    <x v="2"/>
    <s v="Accessories"/>
    <s v="SanDisk Ultra 64 GB MicroSDHC Class 10 Memory Card"/>
    <n v="95.975999999999999"/>
    <n v="3"/>
    <n v="0.2"/>
    <n v="-10.7973"/>
    <m/>
    <n v="3"/>
    <m/>
    <n v="95.975999999999999"/>
    <m/>
    <n v="0.2"/>
    <m/>
    <n v="-10.7973"/>
  </r>
  <r>
    <n v="1468"/>
    <s v="CA-2015-100769"/>
    <x v="495"/>
    <s v="5/16/2015"/>
    <s v="Same Day"/>
    <s v="TH-21550"/>
    <s v="Tracy Hopkins"/>
    <x v="3"/>
    <s v="United States"/>
    <s v="Jacksonville"/>
    <s v="Florida"/>
    <n v="32216"/>
    <x v="0"/>
    <x v="657"/>
    <x v="2"/>
    <s v="Accessories"/>
    <s v="Razer Kraken PRO Over Ear PC and Music Headset"/>
    <n v="255.96799999999999"/>
    <n v="4"/>
    <n v="0.2"/>
    <n v="31.995999999999999"/>
    <m/>
    <n v="4"/>
    <m/>
    <n v="255.96799999999999"/>
    <m/>
    <n v="0.2"/>
    <m/>
    <n v="31.995999999999999"/>
  </r>
  <r>
    <n v="1469"/>
    <s v="CA-2017-139199"/>
    <x v="34"/>
    <s v="12/13/2017"/>
    <s v="Standard Class"/>
    <s v="DK-12835"/>
    <s v="Damala Kotsonis"/>
    <x v="1"/>
    <s v="United States"/>
    <s v="Detroit"/>
    <s v="Michigan"/>
    <n v="48234"/>
    <x v="2"/>
    <x v="1003"/>
    <x v="0"/>
    <s v="Chairs"/>
    <s v="Global Executive Mid-Back Manager's Chair"/>
    <n v="872.94"/>
    <n v="3"/>
    <n v="0"/>
    <n v="226.96440000000001"/>
    <m/>
    <n v="3"/>
    <m/>
    <n v="872.94"/>
    <m/>
    <n v="0"/>
    <m/>
    <n v="226.96440000000001"/>
  </r>
  <r>
    <n v="1470"/>
    <s v="CA-2017-139199"/>
    <x v="34"/>
    <s v="12/13/2017"/>
    <s v="Standard Class"/>
    <s v="DK-12835"/>
    <s v="Damala Kotsonis"/>
    <x v="1"/>
    <s v="United States"/>
    <s v="Detroit"/>
    <s v="Michigan"/>
    <n v="48234"/>
    <x v="2"/>
    <x v="350"/>
    <x v="1"/>
    <s v="Binders"/>
    <s v="Wilson Jones Century Plastic Molded Ring Binders"/>
    <n v="41.54"/>
    <n v="2"/>
    <n v="0"/>
    <n v="19.523800000000001"/>
    <m/>
    <n v="2"/>
    <m/>
    <n v="41.54"/>
    <m/>
    <n v="0"/>
    <m/>
    <n v="19.523800000000001"/>
  </r>
  <r>
    <n v="1471"/>
    <s v="CA-2017-139199"/>
    <x v="34"/>
    <s v="12/13/2017"/>
    <s v="Standard Class"/>
    <s v="DK-12835"/>
    <s v="Damala Kotsonis"/>
    <x v="1"/>
    <s v="United States"/>
    <s v="Detroit"/>
    <s v="Michigan"/>
    <n v="48234"/>
    <x v="2"/>
    <x v="1004"/>
    <x v="1"/>
    <s v="Paper"/>
    <s v="Xerox 1946"/>
    <n v="12.96"/>
    <n v="2"/>
    <n v="0"/>
    <n v="6.2207999999999997"/>
    <m/>
    <n v="2"/>
    <m/>
    <n v="12.96"/>
    <m/>
    <n v="0"/>
    <m/>
    <n v="6.2207999999999997"/>
  </r>
  <r>
    <n v="1472"/>
    <s v="US-2015-161466"/>
    <x v="496"/>
    <s v="9/27/2015"/>
    <s v="Second Class"/>
    <s v="ON-18715"/>
    <s v="Odella Nelson"/>
    <x v="1"/>
    <s v="United States"/>
    <s v="Philadelphia"/>
    <s v="Pennsylvania"/>
    <n v="19120"/>
    <x v="3"/>
    <x v="1005"/>
    <x v="1"/>
    <s v="Art"/>
    <s v="Newell 320"/>
    <n v="6.8479999999999999"/>
    <n v="2"/>
    <n v="0.2"/>
    <n v="0.59919999999999995"/>
    <m/>
    <n v="2"/>
    <m/>
    <n v="6.8479999999999999"/>
    <m/>
    <n v="0.2"/>
    <m/>
    <n v="0.59919999999999995"/>
  </r>
  <r>
    <n v="1473"/>
    <s v="CA-2017-164959"/>
    <x v="497"/>
    <s v="7/15/2017"/>
    <s v="Standard Class"/>
    <s v="KN-16390"/>
    <s v="Katherine Nockton"/>
    <x v="1"/>
    <s v="United States"/>
    <s v="Los Angeles"/>
    <s v="California"/>
    <n v="90004"/>
    <x v="1"/>
    <x v="688"/>
    <x v="1"/>
    <s v="Labels"/>
    <s v="Avery 482"/>
    <n v="8.67"/>
    <n v="3"/>
    <n v="0"/>
    <n v="4.0749000000000004"/>
    <m/>
    <n v="3"/>
    <m/>
    <n v="8.67"/>
    <m/>
    <n v="0"/>
    <m/>
    <n v="4.0749000000000004"/>
  </r>
  <r>
    <n v="1474"/>
    <s v="US-2015-105676"/>
    <x v="494"/>
    <d v="2015-02-12T00:00:00"/>
    <s v="Same Day"/>
    <s v="NM-18520"/>
    <s v="Neoma Murray"/>
    <x v="0"/>
    <s v="United States"/>
    <s v="Houston"/>
    <s v="Texas"/>
    <n v="77036"/>
    <x v="2"/>
    <x v="1006"/>
    <x v="0"/>
    <s v="Furnishings"/>
    <s v="Eldon Image Series Desk Accessories, Burgundy"/>
    <n v="6.6879999999999997"/>
    <n v="4"/>
    <n v="0.6"/>
    <n v="-4.0128000000000004"/>
    <m/>
    <n v="4"/>
    <m/>
    <n v="6.6879999999999997"/>
    <m/>
    <n v="0.6"/>
    <m/>
    <n v="-4.0128000000000004"/>
  </r>
  <r>
    <n v="1475"/>
    <s v="CA-2016-113138"/>
    <x v="258"/>
    <s v="11/25/2016"/>
    <s v="Standard Class"/>
    <s v="NP-18685"/>
    <s v="Nora Pelletier"/>
    <x v="3"/>
    <s v="United States"/>
    <s v="Niagara Falls"/>
    <s v="New York"/>
    <n v="14304"/>
    <x v="3"/>
    <x v="1007"/>
    <x v="1"/>
    <s v="Art"/>
    <s v="Newell 340"/>
    <n v="17.28"/>
    <n v="6"/>
    <n v="0"/>
    <n v="5.0111999999999997"/>
    <m/>
    <n v="6"/>
    <m/>
    <n v="17.28"/>
    <m/>
    <n v="0"/>
    <m/>
    <n v="5.0111999999999997"/>
  </r>
  <r>
    <n v="1476"/>
    <s v="CA-2016-113138"/>
    <x v="258"/>
    <s v="11/25/2016"/>
    <s v="Standard Class"/>
    <s v="NP-18685"/>
    <s v="Nora Pelletier"/>
    <x v="3"/>
    <s v="United States"/>
    <s v="Niagara Falls"/>
    <s v="New York"/>
    <n v="14304"/>
    <x v="3"/>
    <x v="777"/>
    <x v="1"/>
    <s v="Binders"/>
    <s v="GBC Plastic Binding Combs"/>
    <n v="17.712"/>
    <n v="3"/>
    <n v="0.2"/>
    <n v="6.4206000000000003"/>
    <m/>
    <n v="3"/>
    <m/>
    <n v="17.712"/>
    <m/>
    <n v="0.2"/>
    <m/>
    <n v="6.4206000000000003"/>
  </r>
  <r>
    <n v="1477"/>
    <s v="US-2017-104955"/>
    <x v="498"/>
    <s v="3/24/2017"/>
    <s v="Standard Class"/>
    <s v="CG-12040"/>
    <s v="Catherine Glotzbach"/>
    <x v="3"/>
    <s v="United States"/>
    <s v="New York City"/>
    <s v="New York"/>
    <n v="10024"/>
    <x v="3"/>
    <x v="1008"/>
    <x v="1"/>
    <s v="Labels"/>
    <s v="Avery 506"/>
    <n v="28.91"/>
    <n v="7"/>
    <n v="0"/>
    <n v="13.2986"/>
    <m/>
    <n v="7"/>
    <m/>
    <n v="28.91"/>
    <m/>
    <n v="0"/>
    <m/>
    <n v="13.2986"/>
  </r>
  <r>
    <n v="1478"/>
    <s v="CA-2016-121958"/>
    <x v="373"/>
    <s v="11/17/2016"/>
    <s v="Standard Class"/>
    <s v="CS-12505"/>
    <s v="Cindy Stewart"/>
    <x v="0"/>
    <s v="United States"/>
    <s v="Thomasville"/>
    <s v="North Carolina"/>
    <n v="27360"/>
    <x v="0"/>
    <x v="660"/>
    <x v="1"/>
    <s v="Supplies"/>
    <s v="Acme Forged Steel Scissors with Black Enamel Handles"/>
    <n v="52.136000000000003"/>
    <n v="7"/>
    <n v="0.2"/>
    <n v="5.8653000000000004"/>
    <m/>
    <n v="7"/>
    <m/>
    <n v="52.136000000000003"/>
    <m/>
    <n v="0.2"/>
    <m/>
    <n v="5.8653000000000004"/>
  </r>
  <r>
    <n v="1479"/>
    <s v="CA-2017-121468"/>
    <x v="123"/>
    <s v="11/20/2017"/>
    <s v="First Class"/>
    <s v="KD-16345"/>
    <s v="Katherine Ducich"/>
    <x v="0"/>
    <s v="United States"/>
    <s v="Westminster"/>
    <s v="California"/>
    <n v="92683"/>
    <x v="1"/>
    <x v="433"/>
    <x v="2"/>
    <s v="Phones"/>
    <s v="Square Credit Card Reader"/>
    <n v="31.968"/>
    <n v="4"/>
    <n v="0.2"/>
    <n v="2.3976000000000002"/>
    <m/>
    <n v="4"/>
    <m/>
    <n v="31.968"/>
    <m/>
    <n v="0.2"/>
    <m/>
    <n v="2.3976000000000002"/>
  </r>
  <r>
    <n v="1480"/>
    <s v="US-2016-108455"/>
    <x v="499"/>
    <d v="2016-08-12T00:00:00"/>
    <s v="Standard Class"/>
    <s v="MK-18160"/>
    <s v="Mike Kennedy"/>
    <x v="0"/>
    <s v="United States"/>
    <s v="San Francisco"/>
    <s v="California"/>
    <n v="94122"/>
    <x v="1"/>
    <x v="1009"/>
    <x v="1"/>
    <s v="Paper"/>
    <s v="Xerox 192"/>
    <n v="25.92"/>
    <n v="4"/>
    <n v="0"/>
    <n v="12.441599999999999"/>
    <m/>
    <n v="4"/>
    <m/>
    <n v="25.92"/>
    <m/>
    <n v="0"/>
    <m/>
    <n v="12.441599999999999"/>
  </r>
  <r>
    <n v="1481"/>
    <s v="US-2016-108455"/>
    <x v="499"/>
    <d v="2016-08-12T00:00:00"/>
    <s v="Standard Class"/>
    <s v="MK-18160"/>
    <s v="Mike Kennedy"/>
    <x v="0"/>
    <s v="United States"/>
    <s v="San Francisco"/>
    <s v="California"/>
    <n v="94122"/>
    <x v="1"/>
    <x v="1010"/>
    <x v="1"/>
    <s v="Paper"/>
    <s v="HP Office Recycled Paper (20Lb. and 87 Bright)"/>
    <n v="40.46"/>
    <n v="7"/>
    <n v="0"/>
    <n v="19.825399999999998"/>
    <m/>
    <n v="7"/>
    <m/>
    <n v="40.46"/>
    <m/>
    <n v="0"/>
    <m/>
    <n v="19.825399999999998"/>
  </r>
  <r>
    <n v="1482"/>
    <s v="US-2016-108455"/>
    <x v="499"/>
    <d v="2016-08-12T00:00:00"/>
    <s v="Standard Class"/>
    <s v="MK-18160"/>
    <s v="Mike Kennedy"/>
    <x v="0"/>
    <s v="United States"/>
    <s v="San Francisco"/>
    <s v="California"/>
    <n v="94122"/>
    <x v="1"/>
    <x v="1011"/>
    <x v="1"/>
    <s v="Storage"/>
    <s v="X-Rack File for Hanging Folders"/>
    <n v="33.869999999999997"/>
    <n v="3"/>
    <n v="0"/>
    <n v="8.8062000000000005"/>
    <m/>
    <n v="3"/>
    <m/>
    <n v="33.869999999999997"/>
    <m/>
    <n v="0"/>
    <m/>
    <n v="8.8062000000000005"/>
  </r>
  <r>
    <n v="1483"/>
    <s v="CA-2017-101210"/>
    <x v="326"/>
    <s v="8/28/2017"/>
    <s v="Second Class"/>
    <s v="DW-13540"/>
    <s v="Don Weiss"/>
    <x v="0"/>
    <s v="United States"/>
    <s v="Jackson"/>
    <s v="Tennessee"/>
    <n v="38301"/>
    <x v="0"/>
    <x v="487"/>
    <x v="1"/>
    <s v="Art"/>
    <s v="Zebra Zazzle Fluorescent Highlighters"/>
    <n v="9.7279999999999998"/>
    <n v="2"/>
    <n v="0.2"/>
    <n v="1.7023999999999999"/>
    <m/>
    <n v="2"/>
    <m/>
    <n v="9.7279999999999998"/>
    <m/>
    <n v="0.2"/>
    <m/>
    <n v="1.7023999999999999"/>
  </r>
  <r>
    <n v="1484"/>
    <s v="CA-2017-101210"/>
    <x v="326"/>
    <s v="8/28/2017"/>
    <s v="Second Class"/>
    <s v="DW-13540"/>
    <s v="Don Weiss"/>
    <x v="0"/>
    <s v="United States"/>
    <s v="Jackson"/>
    <s v="Tennessee"/>
    <n v="38301"/>
    <x v="0"/>
    <x v="1012"/>
    <x v="1"/>
    <s v="Paper"/>
    <s v="Xerox 199"/>
    <n v="3.4239999999999999"/>
    <n v="1"/>
    <n v="0.2"/>
    <n v="1.07"/>
    <m/>
    <n v="1"/>
    <m/>
    <n v="3.4239999999999999"/>
    <m/>
    <n v="0.2"/>
    <m/>
    <n v="1.07"/>
  </r>
  <r>
    <n v="1485"/>
    <s v="US-2016-108098"/>
    <x v="500"/>
    <s v="10/18/2016"/>
    <s v="Standard Class"/>
    <s v="CP-12340"/>
    <s v="Christine Phan"/>
    <x v="1"/>
    <s v="United States"/>
    <s v="Seattle"/>
    <s v="Washington"/>
    <n v="98115"/>
    <x v="1"/>
    <x v="1013"/>
    <x v="2"/>
    <s v="Accessories"/>
    <s v="WD My Passport Ultra 500GB Portable External Hard Drive"/>
    <n v="177"/>
    <n v="3"/>
    <n v="0"/>
    <n v="30.09"/>
    <m/>
    <n v="3"/>
    <m/>
    <n v="177"/>
    <m/>
    <n v="0"/>
    <m/>
    <n v="30.09"/>
  </r>
  <r>
    <n v="1486"/>
    <s v="CA-2014-119032"/>
    <x v="501"/>
    <d v="2014-03-12T00:00:00"/>
    <s v="Standard Class"/>
    <s v="MS-17770"/>
    <s v="Maxwell Schwartz"/>
    <x v="0"/>
    <s v="United States"/>
    <s v="New York City"/>
    <s v="New York"/>
    <n v="10035"/>
    <x v="3"/>
    <x v="1014"/>
    <x v="1"/>
    <s v="Fasteners"/>
    <s v="Staples"/>
    <n v="3.76"/>
    <n v="2"/>
    <n v="0"/>
    <n v="1.3160000000000001"/>
    <m/>
    <n v="2"/>
    <m/>
    <n v="3.76"/>
    <m/>
    <n v="0"/>
    <m/>
    <n v="1.3160000000000001"/>
  </r>
  <r>
    <n v="1487"/>
    <s v="CA-2015-140410"/>
    <x v="502"/>
    <d v="2015-07-11T00:00:00"/>
    <s v="Standard Class"/>
    <s v="CM-12655"/>
    <s v="Corinna Mitchell"/>
    <x v="3"/>
    <s v="United States"/>
    <s v="Los Angeles"/>
    <s v="California"/>
    <n v="90008"/>
    <x v="1"/>
    <x v="1015"/>
    <x v="2"/>
    <s v="Phones"/>
    <s v="Cisco IP Phone 7961G-GE VoIP phone"/>
    <n v="1212.848"/>
    <n v="7"/>
    <n v="0.2"/>
    <n v="106.1242"/>
    <m/>
    <n v="7"/>
    <m/>
    <n v="1212.848"/>
    <m/>
    <n v="0.2"/>
    <m/>
    <n v="106.1242"/>
  </r>
  <r>
    <n v="1488"/>
    <s v="CA-2015-140410"/>
    <x v="502"/>
    <d v="2015-07-11T00:00:00"/>
    <s v="Standard Class"/>
    <s v="CM-12655"/>
    <s v="Corinna Mitchell"/>
    <x v="3"/>
    <s v="United States"/>
    <s v="Los Angeles"/>
    <s v="California"/>
    <n v="90008"/>
    <x v="1"/>
    <x v="1016"/>
    <x v="2"/>
    <s v="Accessories"/>
    <s v="Logitech Trackman Marble Mouse"/>
    <n v="89.97"/>
    <n v="3"/>
    <n v="0"/>
    <n v="37.787399999999998"/>
    <m/>
    <n v="3"/>
    <m/>
    <n v="89.97"/>
    <m/>
    <n v="0"/>
    <m/>
    <n v="37.787399999999998"/>
  </r>
  <r>
    <n v="1489"/>
    <s v="CA-2015-140410"/>
    <x v="502"/>
    <d v="2015-07-11T00:00:00"/>
    <s v="Standard Class"/>
    <s v="CM-12655"/>
    <s v="Corinna Mitchell"/>
    <x v="3"/>
    <s v="United States"/>
    <s v="Los Angeles"/>
    <s v="California"/>
    <n v="90008"/>
    <x v="1"/>
    <x v="378"/>
    <x v="0"/>
    <s v="Furnishings"/>
    <s v="Coloredge Poster Frame"/>
    <n v="42.6"/>
    <n v="3"/>
    <n v="0"/>
    <n v="16.614000000000001"/>
    <m/>
    <n v="3"/>
    <m/>
    <n v="42.6"/>
    <m/>
    <n v="0"/>
    <m/>
    <n v="16.614000000000001"/>
  </r>
  <r>
    <n v="1490"/>
    <s v="CA-2014-136280"/>
    <x v="503"/>
    <d v="2014-06-12T00:00:00"/>
    <s v="Standard Class"/>
    <s v="Co-12640"/>
    <s v="Corey-Lock"/>
    <x v="0"/>
    <s v="United States"/>
    <s v="Philadelphia"/>
    <s v="Pennsylvania"/>
    <n v="19143"/>
    <x v="3"/>
    <x v="816"/>
    <x v="1"/>
    <s v="Labels"/>
    <s v="Avery 488"/>
    <n v="5.04"/>
    <n v="2"/>
    <n v="0.2"/>
    <n v="1.764"/>
    <m/>
    <n v="2"/>
    <m/>
    <n v="5.04"/>
    <m/>
    <n v="0.2"/>
    <m/>
    <n v="1.764"/>
  </r>
  <r>
    <n v="1491"/>
    <s v="CA-2017-151911"/>
    <x v="504"/>
    <d v="2017-05-05T00:00:00"/>
    <s v="Second Class"/>
    <s v="DL-13495"/>
    <s v="Dionis Lloyd"/>
    <x v="1"/>
    <s v="United States"/>
    <s v="New York City"/>
    <s v="New York"/>
    <n v="10024"/>
    <x v="3"/>
    <x v="36"/>
    <x v="1"/>
    <s v="Envelopes"/>
    <s v="#10-4 1/8&quot; x 9 1/2&quot; Premium Diagonal Seam Envelopes"/>
    <n v="62.96"/>
    <n v="4"/>
    <n v="0"/>
    <n v="28.332000000000001"/>
    <m/>
    <n v="4"/>
    <m/>
    <n v="62.96"/>
    <m/>
    <n v="0"/>
    <m/>
    <n v="28.332000000000001"/>
  </r>
  <r>
    <n v="1492"/>
    <s v="CA-2017-166436"/>
    <x v="221"/>
    <s v="11/28/2017"/>
    <s v="Standard Class"/>
    <s v="TS-21370"/>
    <s v="Todd Sumrall"/>
    <x v="1"/>
    <s v="United States"/>
    <s v="New York City"/>
    <s v="New York"/>
    <n v="10035"/>
    <x v="3"/>
    <x v="1017"/>
    <x v="1"/>
    <s v="Paper"/>
    <s v="Adams Telephone Message Book W/Dividers/Space For Phone Numbers, 5 1/4&quot;X8 1/2&quot;, 300/Messages"/>
    <n v="5.88"/>
    <n v="1"/>
    <n v="0"/>
    <n v="2.8812000000000002"/>
    <m/>
    <n v="1"/>
    <m/>
    <n v="5.88"/>
    <m/>
    <n v="0"/>
    <m/>
    <n v="2.8812000000000002"/>
  </r>
  <r>
    <n v="1493"/>
    <s v="CA-2017-166436"/>
    <x v="221"/>
    <s v="11/28/2017"/>
    <s v="Standard Class"/>
    <s v="TS-21370"/>
    <s v="Todd Sumrall"/>
    <x v="1"/>
    <s v="United States"/>
    <s v="New York City"/>
    <s v="New York"/>
    <n v="10035"/>
    <x v="3"/>
    <x v="323"/>
    <x v="0"/>
    <s v="Chairs"/>
    <s v="Global Ergonomic Managers Chair"/>
    <n v="977.29200000000003"/>
    <n v="6"/>
    <n v="0.1"/>
    <n v="173.74080000000001"/>
    <m/>
    <n v="6"/>
    <m/>
    <n v="977.29200000000003"/>
    <m/>
    <n v="0.1"/>
    <m/>
    <n v="173.74080000000001"/>
  </r>
  <r>
    <n v="1494"/>
    <s v="CA-2017-139661"/>
    <x v="505"/>
    <d v="2017-03-11T00:00:00"/>
    <s v="Standard Class"/>
    <s v="JW-15220"/>
    <s v="Jane Waco"/>
    <x v="1"/>
    <s v="United States"/>
    <s v="Vancouver"/>
    <s v="Washington"/>
    <n v="98661"/>
    <x v="1"/>
    <x v="763"/>
    <x v="0"/>
    <s v="Furnishings"/>
    <s v="Magna Visual Magnetic Picture Hangers"/>
    <n v="9.64"/>
    <n v="2"/>
    <n v="0"/>
    <n v="3.6631999999999998"/>
    <m/>
    <n v="2"/>
    <m/>
    <n v="9.64"/>
    <m/>
    <n v="0"/>
    <m/>
    <n v="3.6631999999999998"/>
  </r>
  <r>
    <n v="1495"/>
    <s v="CA-2014-123925"/>
    <x v="506"/>
    <s v="12/19/2014"/>
    <s v="Second Class"/>
    <s v="RF-19840"/>
    <s v="Roy Französisch"/>
    <x v="0"/>
    <s v="United States"/>
    <s v="Columbus"/>
    <s v="Georgia"/>
    <n v="31907"/>
    <x v="0"/>
    <x v="818"/>
    <x v="1"/>
    <s v="Art"/>
    <s v="Stanley Contemporary Battery Pencil Sharpeners"/>
    <n v="40.049999999999997"/>
    <n v="3"/>
    <n v="0"/>
    <n v="11.214"/>
    <m/>
    <n v="3"/>
    <m/>
    <n v="40.049999999999997"/>
    <m/>
    <n v="0"/>
    <m/>
    <n v="11.214"/>
  </r>
  <r>
    <n v="1496"/>
    <s v="CA-2017-152485"/>
    <x v="507"/>
    <d v="2017-08-09T00:00:00"/>
    <s v="Standard Class"/>
    <s v="JD-15790"/>
    <s v="John Dryer"/>
    <x v="0"/>
    <s v="United States"/>
    <s v="Coppell"/>
    <s v="Texas"/>
    <n v="75019"/>
    <x v="2"/>
    <x v="853"/>
    <x v="1"/>
    <s v="Art"/>
    <s v="Crayola Anti Dust Chalk, 12/Pack"/>
    <n v="10.192"/>
    <n v="7"/>
    <n v="0.2"/>
    <n v="3.1850000000000001"/>
    <m/>
    <n v="7"/>
    <m/>
    <n v="10.192"/>
    <m/>
    <n v="0.2"/>
    <m/>
    <n v="3.1850000000000001"/>
  </r>
  <r>
    <n v="1497"/>
    <s v="CA-2017-152485"/>
    <x v="507"/>
    <d v="2017-08-09T00:00:00"/>
    <s v="Standard Class"/>
    <s v="JD-15790"/>
    <s v="John Dryer"/>
    <x v="0"/>
    <s v="United States"/>
    <s v="Coppell"/>
    <s v="Texas"/>
    <n v="75019"/>
    <x v="2"/>
    <x v="1018"/>
    <x v="1"/>
    <s v="Storage"/>
    <s v="Acco Perma 3000 Stacking Storage Drawers"/>
    <n v="16.783999999999999"/>
    <n v="1"/>
    <n v="0.2"/>
    <n v="-0.20979999999999999"/>
    <m/>
    <n v="1"/>
    <m/>
    <n v="16.783999999999999"/>
    <m/>
    <n v="0.2"/>
    <m/>
    <n v="-0.20979999999999999"/>
  </r>
  <r>
    <n v="1498"/>
    <s v="CA-2017-152485"/>
    <x v="507"/>
    <d v="2017-08-09T00:00:00"/>
    <s v="Standard Class"/>
    <s v="JD-15790"/>
    <s v="John Dryer"/>
    <x v="0"/>
    <s v="United States"/>
    <s v="Coppell"/>
    <s v="Texas"/>
    <n v="75019"/>
    <x v="2"/>
    <x v="169"/>
    <x v="1"/>
    <s v="Art"/>
    <s v="Sanford Colorific Eraseable Coloring Pencils, 12 Count"/>
    <n v="13.12"/>
    <n v="5"/>
    <n v="0.2"/>
    <n v="3.7719999999999998"/>
    <m/>
    <n v="5"/>
    <m/>
    <n v="13.12"/>
    <m/>
    <n v="0.2"/>
    <m/>
    <n v="3.7719999999999998"/>
  </r>
  <r>
    <n v="1499"/>
    <s v="CA-2016-141586"/>
    <x v="508"/>
    <s v="10/20/2016"/>
    <s v="First Class"/>
    <s v="NK-18490"/>
    <s v="Neil Knudson"/>
    <x v="3"/>
    <s v="United States"/>
    <s v="San Francisco"/>
    <s v="California"/>
    <n v="94122"/>
    <x v="1"/>
    <x v="109"/>
    <x v="1"/>
    <s v="Binders"/>
    <s v="Avery Durable Plastic 1&quot; Binders"/>
    <n v="18.16"/>
    <n v="5"/>
    <n v="0.2"/>
    <n v="6.5830000000000002"/>
    <m/>
    <n v="5"/>
    <m/>
    <n v="18.16"/>
    <m/>
    <n v="0.2"/>
    <m/>
    <n v="6.5830000000000002"/>
  </r>
  <r>
    <n v="1500"/>
    <s v="CA-2017-130386"/>
    <x v="105"/>
    <s v="11/18/2017"/>
    <s v="Standard Class"/>
    <s v="NG-18430"/>
    <s v="Nathan Gelder"/>
    <x v="0"/>
    <s v="United States"/>
    <s v="Austin"/>
    <s v="Texas"/>
    <n v="78745"/>
    <x v="2"/>
    <x v="186"/>
    <x v="1"/>
    <s v="Paper"/>
    <s v="Wirebound Message Books, 5-1/2 x 4 Forms, 2 or 4 Forms per Page"/>
    <n v="16.056000000000001"/>
    <n v="3"/>
    <n v="0.2"/>
    <n v="5.8202999999999996"/>
    <m/>
    <n v="3"/>
    <m/>
    <n v="16.056000000000001"/>
    <m/>
    <n v="0.2"/>
    <m/>
    <n v="5.8202999999999996"/>
  </r>
  <r>
    <n v="1501"/>
    <s v="CA-2017-130386"/>
    <x v="105"/>
    <s v="11/18/2017"/>
    <s v="Standard Class"/>
    <s v="NG-18430"/>
    <s v="Nathan Gelder"/>
    <x v="0"/>
    <s v="United States"/>
    <s v="Austin"/>
    <s v="Texas"/>
    <n v="78745"/>
    <x v="2"/>
    <x v="1019"/>
    <x v="1"/>
    <s v="Paper"/>
    <s v="Xerox 197"/>
    <n v="223.05600000000001"/>
    <n v="9"/>
    <n v="0.2"/>
    <n v="69.704999999999998"/>
    <m/>
    <n v="9"/>
    <m/>
    <n v="223.05600000000001"/>
    <m/>
    <n v="0.2"/>
    <m/>
    <n v="69.704999999999998"/>
  </r>
  <r>
    <n v="1502"/>
    <s v="CA-2017-130386"/>
    <x v="105"/>
    <s v="11/18/2017"/>
    <s v="Standard Class"/>
    <s v="NG-18430"/>
    <s v="Nathan Gelder"/>
    <x v="0"/>
    <s v="United States"/>
    <s v="Austin"/>
    <s v="Texas"/>
    <n v="78745"/>
    <x v="2"/>
    <x v="906"/>
    <x v="1"/>
    <s v="Storage"/>
    <s v="Tennsco Double-Tier Lockers"/>
    <n v="540.048"/>
    <n v="3"/>
    <n v="0.2"/>
    <n v="-47.254199999999997"/>
    <m/>
    <n v="3"/>
    <m/>
    <n v="540.048"/>
    <m/>
    <n v="0.2"/>
    <m/>
    <n v="-47.254199999999997"/>
  </r>
  <r>
    <n v="1503"/>
    <s v="CA-2016-100468"/>
    <x v="390"/>
    <d v="2016-01-12T00:00:00"/>
    <s v="Standard Class"/>
    <s v="AT-10435"/>
    <s v="Alyssa Tate"/>
    <x v="3"/>
    <s v="United States"/>
    <s v="Los Angeles"/>
    <s v="California"/>
    <n v="90045"/>
    <x v="1"/>
    <x v="1020"/>
    <x v="2"/>
    <s v="Phones"/>
    <s v="iKross Bluetooth Portable Keyboard + Cell Phone Stand Holder + Brush for Apple iPhone 5S 5C 5, 4S 4"/>
    <n v="33.520000000000003"/>
    <n v="2"/>
    <n v="0.2"/>
    <n v="3.3519999999999999"/>
    <m/>
    <n v="2"/>
    <m/>
    <n v="33.520000000000003"/>
    <m/>
    <n v="0.2"/>
    <m/>
    <n v="3.3519999999999999"/>
  </r>
  <r>
    <n v="1504"/>
    <s v="CA-2016-100468"/>
    <x v="390"/>
    <d v="2016-01-12T00:00:00"/>
    <s v="Standard Class"/>
    <s v="AT-10435"/>
    <s v="Alyssa Tate"/>
    <x v="3"/>
    <s v="United States"/>
    <s v="Los Angeles"/>
    <s v="California"/>
    <n v="90045"/>
    <x v="1"/>
    <x v="527"/>
    <x v="0"/>
    <s v="Furnishings"/>
    <s v="DAX Value U-Channel Document Frames, Easel Back"/>
    <n v="9.94"/>
    <n v="2"/>
    <n v="0"/>
    <n v="3.0813999999999999"/>
    <m/>
    <n v="2"/>
    <m/>
    <n v="9.94"/>
    <m/>
    <n v="0"/>
    <m/>
    <n v="3.0813999999999999"/>
  </r>
  <r>
    <n v="1505"/>
    <s v="CA-2015-153388"/>
    <x v="509"/>
    <d v="2015-07-08T00:00:00"/>
    <s v="Standard Class"/>
    <s v="PC-19000"/>
    <s v="Pauline Chand"/>
    <x v="3"/>
    <s v="United States"/>
    <s v="Los Angeles"/>
    <s v="California"/>
    <n v="90004"/>
    <x v="1"/>
    <x v="59"/>
    <x v="1"/>
    <s v="Art"/>
    <s v="Prang Dustless Chalk Sticks"/>
    <n v="6.72"/>
    <n v="4"/>
    <n v="0"/>
    <n v="3.36"/>
    <m/>
    <n v="4"/>
    <m/>
    <n v="6.72"/>
    <m/>
    <n v="0"/>
    <m/>
    <n v="3.36"/>
  </r>
  <r>
    <n v="1506"/>
    <s v="CA-2015-153388"/>
    <x v="509"/>
    <d v="2015-07-08T00:00:00"/>
    <s v="Standard Class"/>
    <s v="PC-19000"/>
    <s v="Pauline Chand"/>
    <x v="3"/>
    <s v="United States"/>
    <s v="Los Angeles"/>
    <s v="California"/>
    <n v="90004"/>
    <x v="1"/>
    <x v="1021"/>
    <x v="0"/>
    <s v="Tables"/>
    <s v="Hon 2111 Invitation Series Corner Table"/>
    <n v="1004.976"/>
    <n v="6"/>
    <n v="0.2"/>
    <n v="-175.8708"/>
    <m/>
    <n v="6"/>
    <m/>
    <n v="1004.976"/>
    <m/>
    <n v="0.2"/>
    <m/>
    <n v="-175.8708"/>
  </r>
  <r>
    <n v="1507"/>
    <s v="CA-2017-154935"/>
    <x v="165"/>
    <s v="12/29/2017"/>
    <s v="Standard Class"/>
    <s v="AR-10540"/>
    <s v="Andy Reiter"/>
    <x v="0"/>
    <s v="United States"/>
    <s v="New York City"/>
    <s v="New York"/>
    <n v="10024"/>
    <x v="3"/>
    <x v="985"/>
    <x v="1"/>
    <s v="Binders"/>
    <s v="Acco Four Pocket Poly Ring Binder with Label Holder, Smoke, 1&quot;"/>
    <n v="17.88"/>
    <n v="3"/>
    <n v="0.2"/>
    <n v="5.5875000000000004"/>
    <m/>
    <n v="3"/>
    <m/>
    <n v="17.88"/>
    <m/>
    <n v="0.2"/>
    <m/>
    <n v="5.5875000000000004"/>
  </r>
  <r>
    <n v="1508"/>
    <s v="CA-2016-134208"/>
    <x v="42"/>
    <s v="9/23/2016"/>
    <s v="Standard Class"/>
    <s v="CS-12505"/>
    <s v="Cindy Stewart"/>
    <x v="0"/>
    <s v="United States"/>
    <s v="Columbus"/>
    <s v="Georgia"/>
    <n v="31907"/>
    <x v="0"/>
    <x v="1022"/>
    <x v="2"/>
    <s v="Machines"/>
    <s v="Lexmark X 9575 Professional All-in-One Color Printer"/>
    <n v="396"/>
    <n v="4"/>
    <n v="0"/>
    <n v="190.08"/>
    <m/>
    <n v="4"/>
    <m/>
    <n v="396"/>
    <m/>
    <n v="0"/>
    <m/>
    <n v="190.08"/>
  </r>
  <r>
    <n v="1509"/>
    <s v="CA-2017-108294"/>
    <x v="389"/>
    <d v="2017-10-12T00:00:00"/>
    <s v="Same Day"/>
    <s v="LS-16975"/>
    <s v="Lindsay Shagiari"/>
    <x v="3"/>
    <s v="United States"/>
    <s v="Omaha"/>
    <s v="Nebraska"/>
    <n v="68104"/>
    <x v="2"/>
    <x v="1023"/>
    <x v="1"/>
    <s v="Binders"/>
    <s v="Ibico Covers for Plastic or Wire Binding Elements"/>
    <n v="34.5"/>
    <n v="3"/>
    <n v="0"/>
    <n v="15.525"/>
    <m/>
    <n v="3"/>
    <m/>
    <n v="34.5"/>
    <m/>
    <n v="0"/>
    <m/>
    <n v="15.525"/>
  </r>
  <r>
    <n v="1510"/>
    <s v="CA-2017-103611"/>
    <x v="510"/>
    <s v="9/15/2017"/>
    <s v="First Class"/>
    <s v="JM-15535"/>
    <s v="Jessica Myrick"/>
    <x v="0"/>
    <s v="United States"/>
    <s v="Los Angeles"/>
    <s v="California"/>
    <n v="90036"/>
    <x v="1"/>
    <x v="1006"/>
    <x v="0"/>
    <s v="Furnishings"/>
    <s v="Eldon Image Series Desk Accessories, Burgundy"/>
    <n v="8.36"/>
    <n v="2"/>
    <n v="0"/>
    <n v="3.0095999999999998"/>
    <m/>
    <n v="2"/>
    <m/>
    <n v="8.36"/>
    <m/>
    <n v="0"/>
    <m/>
    <n v="3.0095999999999998"/>
  </r>
  <r>
    <n v="1511"/>
    <s v="CA-2017-100384"/>
    <x v="92"/>
    <d v="2017-01-07T00:00:00"/>
    <s v="Standard Class"/>
    <s v="NH-18610"/>
    <s v="Nicole Hansen"/>
    <x v="1"/>
    <s v="United States"/>
    <s v="Pomona"/>
    <s v="California"/>
    <n v="91767"/>
    <x v="1"/>
    <x v="281"/>
    <x v="1"/>
    <s v="Art"/>
    <s v="Boston Heavy-Duty Trimline Electric Pencil Sharpeners"/>
    <n v="385.6"/>
    <n v="8"/>
    <n v="0"/>
    <n v="111.824"/>
    <m/>
    <n v="8"/>
    <m/>
    <n v="385.6"/>
    <m/>
    <n v="0"/>
    <m/>
    <n v="111.824"/>
  </r>
  <r>
    <n v="1512"/>
    <s v="CA-2017-100384"/>
    <x v="92"/>
    <d v="2017-01-07T00:00:00"/>
    <s v="Standard Class"/>
    <s v="NH-18610"/>
    <s v="Nicole Hansen"/>
    <x v="1"/>
    <s v="United States"/>
    <s v="Pomona"/>
    <s v="California"/>
    <n v="91767"/>
    <x v="1"/>
    <x v="181"/>
    <x v="1"/>
    <s v="Art"/>
    <s v="4009 Highlighters by Sanford"/>
    <n v="35.82"/>
    <n v="9"/>
    <n v="0"/>
    <n v="11.820600000000001"/>
    <m/>
    <n v="9"/>
    <m/>
    <n v="35.82"/>
    <m/>
    <n v="0"/>
    <m/>
    <n v="11.820600000000001"/>
  </r>
  <r>
    <n v="1513"/>
    <s v="CA-2017-112809"/>
    <x v="238"/>
    <s v="8/22/2017"/>
    <s v="Standard Class"/>
    <s v="RA-19915"/>
    <s v="Russell Applegate"/>
    <x v="0"/>
    <s v="United States"/>
    <s v="Dallas"/>
    <s v="Texas"/>
    <n v="75220"/>
    <x v="2"/>
    <x v="225"/>
    <x v="1"/>
    <s v="Storage"/>
    <s v="Safco Steel Mobile File Cart"/>
    <n v="200.06399999999999"/>
    <n v="3"/>
    <n v="0.2"/>
    <n v="12.504"/>
    <m/>
    <n v="3"/>
    <m/>
    <n v="200.06399999999999"/>
    <m/>
    <n v="0.2"/>
    <m/>
    <n v="12.504"/>
  </r>
  <r>
    <n v="1514"/>
    <s v="CA-2017-112809"/>
    <x v="238"/>
    <s v="8/22/2017"/>
    <s v="Standard Class"/>
    <s v="RA-19915"/>
    <s v="Russell Applegate"/>
    <x v="0"/>
    <s v="United States"/>
    <s v="Dallas"/>
    <s v="Texas"/>
    <n v="75220"/>
    <x v="2"/>
    <x v="410"/>
    <x v="1"/>
    <s v="Binders"/>
    <s v="Acco D-Ring Binder w/DublLock"/>
    <n v="21.38"/>
    <n v="5"/>
    <n v="0.8"/>
    <n v="-33.139000000000003"/>
    <m/>
    <n v="5"/>
    <m/>
    <n v="21.38"/>
    <m/>
    <n v="0.8"/>
    <m/>
    <n v="-33.139000000000003"/>
  </r>
  <r>
    <n v="1515"/>
    <s v="CA-2017-112809"/>
    <x v="238"/>
    <s v="8/22/2017"/>
    <s v="Standard Class"/>
    <s v="RA-19915"/>
    <s v="Russell Applegate"/>
    <x v="0"/>
    <s v="United States"/>
    <s v="Dallas"/>
    <s v="Texas"/>
    <n v="75220"/>
    <x v="2"/>
    <x v="674"/>
    <x v="1"/>
    <s v="Binders"/>
    <s v="Ibico Plastic and Wire Spiral Binding Combs"/>
    <n v="6.7439999999999998"/>
    <n v="4"/>
    <n v="0.8"/>
    <n v="-11.4648"/>
    <m/>
    <n v="4"/>
    <m/>
    <n v="6.7439999999999998"/>
    <m/>
    <n v="0.8"/>
    <m/>
    <n v="-11.4648"/>
  </r>
  <r>
    <n v="1516"/>
    <s v="US-2017-160759"/>
    <x v="157"/>
    <s v="12/17/2017"/>
    <s v="Standard Class"/>
    <s v="AI-10855"/>
    <s v="Arianne Irving"/>
    <x v="0"/>
    <s v="United States"/>
    <s v="Philadelphia"/>
    <s v="Pennsylvania"/>
    <n v="19120"/>
    <x v="3"/>
    <x v="955"/>
    <x v="0"/>
    <s v="Chairs"/>
    <s v="Leather Task Chair, Black"/>
    <n v="63.686"/>
    <n v="1"/>
    <n v="0.3"/>
    <n v="-9.0980000000000008"/>
    <m/>
    <n v="1"/>
    <m/>
    <n v="63.686"/>
    <m/>
    <n v="0.3"/>
    <m/>
    <n v="-9.0980000000000008"/>
  </r>
  <r>
    <n v="1517"/>
    <s v="CA-2017-148446"/>
    <x v="389"/>
    <s v="12/14/2017"/>
    <s v="Second Class"/>
    <s v="MC-17845"/>
    <s v="Michael Chen"/>
    <x v="0"/>
    <s v="United States"/>
    <s v="North Las Vegas"/>
    <s v="Nevada"/>
    <n v="89031"/>
    <x v="1"/>
    <x v="489"/>
    <x v="0"/>
    <s v="Tables"/>
    <s v="Bretford “Just In Time” Height-Adjustable Multi-Task Work Tables"/>
    <n v="1669.6"/>
    <n v="4"/>
    <n v="0"/>
    <n v="116.872"/>
    <m/>
    <n v="4"/>
    <m/>
    <n v="1669.6"/>
    <m/>
    <n v="0"/>
    <m/>
    <n v="116.872"/>
  </r>
  <r>
    <n v="1518"/>
    <s v="CA-2014-111059"/>
    <x v="511"/>
    <d v="2014-06-02T00:00:00"/>
    <s v="Second Class"/>
    <s v="TB-21400"/>
    <s v="Tom Boeckenhauer"/>
    <x v="0"/>
    <s v="United States"/>
    <s v="Seattle"/>
    <s v="Washington"/>
    <n v="98105"/>
    <x v="1"/>
    <x v="270"/>
    <x v="1"/>
    <s v="Binders"/>
    <s v="Ibico Laser Imprintable Binding System Covers"/>
    <n v="83.84"/>
    <n v="2"/>
    <n v="0.2"/>
    <n v="27.248000000000001"/>
    <m/>
    <n v="2"/>
    <m/>
    <n v="83.84"/>
    <m/>
    <n v="0.2"/>
    <m/>
    <n v="27.248000000000001"/>
  </r>
  <r>
    <n v="1519"/>
    <s v="CA-2014-111059"/>
    <x v="511"/>
    <d v="2014-06-02T00:00:00"/>
    <s v="Second Class"/>
    <s v="TB-21400"/>
    <s v="Tom Boeckenhauer"/>
    <x v="0"/>
    <s v="United States"/>
    <s v="Seattle"/>
    <s v="Washington"/>
    <n v="98105"/>
    <x v="1"/>
    <x v="555"/>
    <x v="1"/>
    <s v="Binders"/>
    <s v="Avery Durable Poly Binders"/>
    <n v="13.272"/>
    <n v="3"/>
    <n v="0.2"/>
    <n v="4.3133999999999997"/>
    <m/>
    <n v="3"/>
    <m/>
    <n v="13.272"/>
    <m/>
    <n v="0.2"/>
    <m/>
    <n v="4.3133999999999997"/>
  </r>
  <r>
    <n v="1520"/>
    <s v="CA-2017-116204"/>
    <x v="512"/>
    <s v="2/14/2017"/>
    <s v="Second Class"/>
    <s v="VW-21775"/>
    <s v="Victoria Wilson"/>
    <x v="1"/>
    <s v="United States"/>
    <s v="San Francisco"/>
    <s v="California"/>
    <n v="94110"/>
    <x v="1"/>
    <x v="733"/>
    <x v="1"/>
    <s v="Binders"/>
    <s v="Acco Pressboard Covers with Storage Hooks, 14 7/8&quot; x 11&quot;, Dark Blue"/>
    <n v="21.335999999999999"/>
    <n v="7"/>
    <n v="0.2"/>
    <n v="7.7343000000000002"/>
    <m/>
    <n v="7"/>
    <m/>
    <n v="21.335999999999999"/>
    <m/>
    <n v="0.2"/>
    <m/>
    <n v="7.7343000000000002"/>
  </r>
  <r>
    <n v="1521"/>
    <s v="CA-2017-109946"/>
    <x v="513"/>
    <s v="4/21/2017"/>
    <s v="Standard Class"/>
    <s v="PL-18925"/>
    <s v="Paul Lucas"/>
    <x v="3"/>
    <s v="United States"/>
    <s v="Chicago"/>
    <s v="Illinois"/>
    <n v="60610"/>
    <x v="2"/>
    <x v="1024"/>
    <x v="1"/>
    <s v="Art"/>
    <s v="Newell 325"/>
    <n v="16.52"/>
    <n v="5"/>
    <n v="0.2"/>
    <n v="2.0649999999999999"/>
    <m/>
    <n v="5"/>
    <m/>
    <n v="16.52"/>
    <m/>
    <n v="0.2"/>
    <m/>
    <n v="2.0649999999999999"/>
  </r>
  <r>
    <n v="1522"/>
    <s v="CA-2015-144806"/>
    <x v="401"/>
    <d v="2015-11-12T00:00:00"/>
    <s v="Standard Class"/>
    <s v="GH-14425"/>
    <s v="Gary Hwang"/>
    <x v="0"/>
    <s v="United States"/>
    <s v="Tucson"/>
    <s v="Arizona"/>
    <n v="85705"/>
    <x v="1"/>
    <x v="592"/>
    <x v="0"/>
    <s v="Furnishings"/>
    <s v="Howard Miller 13&quot; Diameter Pewter Finish Round Wall Clock"/>
    <n v="206.11199999999999"/>
    <n v="6"/>
    <n v="0.2"/>
    <n v="48.951599999999999"/>
    <m/>
    <n v="6"/>
    <m/>
    <n v="206.11199999999999"/>
    <m/>
    <n v="0.2"/>
    <m/>
    <n v="48.951599999999999"/>
  </r>
  <r>
    <n v="1523"/>
    <s v="CA-2015-144806"/>
    <x v="401"/>
    <d v="2015-11-12T00:00:00"/>
    <s v="Standard Class"/>
    <s v="GH-14425"/>
    <s v="Gary Hwang"/>
    <x v="0"/>
    <s v="United States"/>
    <s v="Tucson"/>
    <s v="Arizona"/>
    <n v="85705"/>
    <x v="1"/>
    <x v="1025"/>
    <x v="1"/>
    <s v="Paper"/>
    <s v="Xerox 1970"/>
    <n v="19.920000000000002"/>
    <n v="5"/>
    <n v="0.2"/>
    <n v="6.7229999999999999"/>
    <m/>
    <n v="5"/>
    <m/>
    <n v="19.920000000000002"/>
    <m/>
    <n v="0.2"/>
    <m/>
    <n v="6.7229999999999999"/>
  </r>
  <r>
    <n v="1524"/>
    <s v="CA-2015-144806"/>
    <x v="401"/>
    <d v="2015-11-12T00:00:00"/>
    <s v="Standard Class"/>
    <s v="GH-14425"/>
    <s v="Gary Hwang"/>
    <x v="0"/>
    <s v="United States"/>
    <s v="Tucson"/>
    <s v="Arizona"/>
    <n v="85705"/>
    <x v="1"/>
    <x v="334"/>
    <x v="1"/>
    <s v="Paper"/>
    <s v="Xerox 1960"/>
    <n v="198.27199999999999"/>
    <n v="8"/>
    <n v="0.2"/>
    <n v="61.96"/>
    <m/>
    <n v="8"/>
    <m/>
    <n v="198.27199999999999"/>
    <m/>
    <n v="0.2"/>
    <m/>
    <n v="61.96"/>
  </r>
  <r>
    <n v="1525"/>
    <s v="CA-2015-144806"/>
    <x v="401"/>
    <d v="2015-11-12T00:00:00"/>
    <s v="Standard Class"/>
    <s v="GH-14425"/>
    <s v="Gary Hwang"/>
    <x v="0"/>
    <s v="United States"/>
    <s v="Tucson"/>
    <s v="Arizona"/>
    <n v="85705"/>
    <x v="1"/>
    <x v="232"/>
    <x v="1"/>
    <s v="Storage"/>
    <s v="Belkin 19&quot; Vented Equipment Shelf, Black"/>
    <n v="247.10400000000001"/>
    <n v="6"/>
    <n v="0.2"/>
    <n v="-58.687199999999997"/>
    <m/>
    <n v="6"/>
    <m/>
    <n v="247.10400000000001"/>
    <m/>
    <n v="0.2"/>
    <m/>
    <n v="-58.687199999999997"/>
  </r>
  <r>
    <n v="1526"/>
    <s v="CA-2015-144806"/>
    <x v="401"/>
    <d v="2015-11-12T00:00:00"/>
    <s v="Standard Class"/>
    <s v="GH-14425"/>
    <s v="Gary Hwang"/>
    <x v="0"/>
    <s v="United States"/>
    <s v="Tucson"/>
    <s v="Arizona"/>
    <n v="85705"/>
    <x v="1"/>
    <x v="30"/>
    <x v="1"/>
    <s v="Art"/>
    <s v="BOSTON Model 1800 Electric Pencil Sharpeners, Putty/Woodgrain"/>
    <n v="86.304000000000002"/>
    <n v="6"/>
    <n v="0.2"/>
    <n v="9.7091999999999992"/>
    <m/>
    <n v="6"/>
    <m/>
    <n v="86.304000000000002"/>
    <m/>
    <n v="0.2"/>
    <m/>
    <n v="9.7091999999999992"/>
  </r>
  <r>
    <n v="1527"/>
    <s v="CA-2016-122392"/>
    <x v="405"/>
    <s v="7/27/2016"/>
    <s v="Standard Class"/>
    <s v="CJ-12010"/>
    <s v="Caroline Jumper"/>
    <x v="0"/>
    <s v="United States"/>
    <s v="Allentown"/>
    <s v="Pennsylvania"/>
    <n v="18103"/>
    <x v="3"/>
    <x v="1026"/>
    <x v="1"/>
    <s v="Art"/>
    <s v="12 Colored Short Pencils"/>
    <n v="4.16"/>
    <n v="2"/>
    <n v="0.2"/>
    <n v="0.36399999999999999"/>
    <m/>
    <n v="2"/>
    <m/>
    <n v="4.16"/>
    <m/>
    <n v="0.2"/>
    <m/>
    <n v="0.36399999999999999"/>
  </r>
  <r>
    <n v="1528"/>
    <s v="CA-2016-122392"/>
    <x v="405"/>
    <s v="7/27/2016"/>
    <s v="Standard Class"/>
    <s v="CJ-12010"/>
    <s v="Caroline Jumper"/>
    <x v="0"/>
    <s v="United States"/>
    <s v="Allentown"/>
    <s v="Pennsylvania"/>
    <n v="18103"/>
    <x v="3"/>
    <x v="1027"/>
    <x v="0"/>
    <s v="Furnishings"/>
    <s v="Master Caster Door Stop, Large Neon Orange"/>
    <n v="11.648"/>
    <n v="2"/>
    <n v="0.2"/>
    <n v="3.3488000000000002"/>
    <m/>
    <n v="2"/>
    <m/>
    <n v="11.648"/>
    <m/>
    <n v="0.2"/>
    <m/>
    <n v="3.3488000000000002"/>
  </r>
  <r>
    <n v="1529"/>
    <s v="CA-2015-148432"/>
    <x v="209"/>
    <d v="2015-10-11T00:00:00"/>
    <s v="Second Class"/>
    <s v="MC-18130"/>
    <s v="Mike Caudle"/>
    <x v="1"/>
    <s v="United States"/>
    <s v="Newark"/>
    <s v="Delaware"/>
    <n v="19711"/>
    <x v="3"/>
    <x v="1028"/>
    <x v="1"/>
    <s v="Fasteners"/>
    <s v="Rubber Band Ball"/>
    <n v="26.18"/>
    <n v="7"/>
    <n v="0"/>
    <n v="0.52359999999999995"/>
    <m/>
    <n v="7"/>
    <m/>
    <n v="26.18"/>
    <m/>
    <n v="0"/>
    <m/>
    <n v="0.52359999999999995"/>
  </r>
  <r>
    <n v="1530"/>
    <s v="CA-2015-148432"/>
    <x v="209"/>
    <d v="2015-10-11T00:00:00"/>
    <s v="Second Class"/>
    <s v="MC-18130"/>
    <s v="Mike Caudle"/>
    <x v="1"/>
    <s v="United States"/>
    <s v="Newark"/>
    <s v="Delaware"/>
    <n v="19711"/>
    <x v="3"/>
    <x v="1029"/>
    <x v="1"/>
    <s v="Paper"/>
    <s v="Loose Memo Sheets"/>
    <n v="7.3"/>
    <n v="2"/>
    <n v="0"/>
    <n v="3.431"/>
    <m/>
    <n v="2"/>
    <m/>
    <n v="7.3"/>
    <m/>
    <n v="0"/>
    <m/>
    <n v="3.431"/>
  </r>
  <r>
    <n v="1531"/>
    <s v="CA-2015-103793"/>
    <x v="514"/>
    <s v="3/31/2015"/>
    <s v="Standard Class"/>
    <s v="BV-11245"/>
    <s v="Benjamin Venier"/>
    <x v="1"/>
    <s v="United States"/>
    <s v="Miami"/>
    <s v="Florida"/>
    <n v="33142"/>
    <x v="0"/>
    <x v="1030"/>
    <x v="1"/>
    <s v="Paper"/>
    <s v="Xerox 1988"/>
    <n v="74.352000000000004"/>
    <n v="3"/>
    <n v="0.2"/>
    <n v="23.234999999999999"/>
    <m/>
    <n v="3"/>
    <m/>
    <n v="74.352000000000004"/>
    <m/>
    <n v="0.2"/>
    <m/>
    <n v="23.234999999999999"/>
  </r>
  <r>
    <n v="1532"/>
    <s v="CA-2017-159884"/>
    <x v="515"/>
    <d v="2017-05-09T00:00:00"/>
    <s v="Standard Class"/>
    <s v="JF-15490"/>
    <s v="Jeremy Farry"/>
    <x v="0"/>
    <s v="United States"/>
    <s v="Tempe"/>
    <s v="Arizona"/>
    <n v="85281"/>
    <x v="1"/>
    <x v="1031"/>
    <x v="1"/>
    <s v="Storage"/>
    <s v="Neat Ideas Personal Hanging Folder Files, Black"/>
    <n v="10.744"/>
    <n v="1"/>
    <n v="0.2"/>
    <n v="0.80579999999999996"/>
    <m/>
    <n v="1"/>
    <m/>
    <n v="10.744"/>
    <m/>
    <n v="0.2"/>
    <m/>
    <n v="0.80579999999999996"/>
  </r>
  <r>
    <n v="1533"/>
    <s v="CA-2017-159884"/>
    <x v="515"/>
    <d v="2017-05-09T00:00:00"/>
    <s v="Standard Class"/>
    <s v="JF-15490"/>
    <s v="Jeremy Farry"/>
    <x v="0"/>
    <s v="United States"/>
    <s v="Tempe"/>
    <s v="Arizona"/>
    <n v="85281"/>
    <x v="1"/>
    <x v="203"/>
    <x v="1"/>
    <s v="Fasteners"/>
    <s v="OIC Bulk Pack Metal Binder Clips"/>
    <n v="8.3759999999999994"/>
    <n v="3"/>
    <n v="0.2"/>
    <n v="2.7222"/>
    <m/>
    <n v="3"/>
    <m/>
    <n v="8.3759999999999994"/>
    <m/>
    <n v="0.2"/>
    <m/>
    <n v="2.7222"/>
  </r>
  <r>
    <n v="1534"/>
    <s v="CA-2016-139885"/>
    <x v="429"/>
    <d v="2016-08-12T00:00:00"/>
    <s v="Standard Class"/>
    <s v="EB-13840"/>
    <s v="Ellis Ballard"/>
    <x v="1"/>
    <s v="United States"/>
    <s v="New York City"/>
    <s v="New York"/>
    <n v="10035"/>
    <x v="3"/>
    <x v="1032"/>
    <x v="1"/>
    <s v="Storage"/>
    <s v="Belkin OmniView SE Rackmount Kit"/>
    <n v="212.88"/>
    <n v="6"/>
    <n v="0"/>
    <n v="0"/>
    <m/>
    <n v="6"/>
    <m/>
    <n v="212.88"/>
    <m/>
    <n v="0"/>
    <m/>
    <n v="0"/>
  </r>
  <r>
    <n v="1535"/>
    <s v="CA-2017-124086"/>
    <x v="516"/>
    <s v="2/14/2017"/>
    <s v="Standard Class"/>
    <s v="MP-18175"/>
    <s v="Mike Pelletier"/>
    <x v="3"/>
    <s v="United States"/>
    <s v="Laguna Niguel"/>
    <s v="California"/>
    <n v="92677"/>
    <x v="1"/>
    <x v="574"/>
    <x v="0"/>
    <s v="Bookcases"/>
    <s v="Bush Andora Bookcase, Maple/Graphite Gray Finish"/>
    <n v="203.983"/>
    <n v="2"/>
    <n v="0.15"/>
    <n v="16.7986"/>
    <m/>
    <n v="2"/>
    <m/>
    <n v="203.983"/>
    <m/>
    <n v="0.15"/>
    <m/>
    <n v="16.7986"/>
  </r>
  <r>
    <n v="1536"/>
    <s v="CA-2016-112389"/>
    <x v="517"/>
    <d v="2016-02-11T00:00:00"/>
    <s v="Standard Class"/>
    <s v="JM-15655"/>
    <s v="Jim Mitchum"/>
    <x v="1"/>
    <s v="United States"/>
    <s v="Bridgeton"/>
    <s v="New Jersey"/>
    <n v="8302"/>
    <x v="3"/>
    <x v="1033"/>
    <x v="1"/>
    <s v="Storage"/>
    <s v="Rogers Jumbo File, Granite"/>
    <n v="40.74"/>
    <n v="3"/>
    <n v="0"/>
    <n v="0.40739999999999998"/>
    <m/>
    <n v="3"/>
    <m/>
    <n v="40.74"/>
    <m/>
    <n v="0"/>
    <m/>
    <n v="0.40739999999999998"/>
  </r>
  <r>
    <n v="1537"/>
    <s v="CA-2016-112389"/>
    <x v="517"/>
    <d v="2016-02-11T00:00:00"/>
    <s v="Standard Class"/>
    <s v="JM-15655"/>
    <s v="Jim Mitchum"/>
    <x v="1"/>
    <s v="United States"/>
    <s v="Bridgeton"/>
    <s v="New Jersey"/>
    <n v="8302"/>
    <x v="3"/>
    <x v="1034"/>
    <x v="1"/>
    <s v="Appliances"/>
    <s v="Commercial WindTunnel Clean Air Upright Vacuum, Replacement Belts, Filtration Bags"/>
    <n v="11.67"/>
    <n v="3"/>
    <n v="0"/>
    <n v="3.0341999999999998"/>
    <m/>
    <n v="3"/>
    <m/>
    <n v="11.67"/>
    <m/>
    <n v="0"/>
    <m/>
    <n v="3.0341999999999998"/>
  </r>
  <r>
    <n v="1538"/>
    <s v="CA-2017-121888"/>
    <x v="175"/>
    <s v="9/17/2017"/>
    <s v="Second Class"/>
    <s v="CL-11890"/>
    <s v="Carl Ludwig"/>
    <x v="0"/>
    <s v="United States"/>
    <s v="Everett"/>
    <s v="Massachusetts"/>
    <n v="2149"/>
    <x v="3"/>
    <x v="884"/>
    <x v="2"/>
    <s v="Phones"/>
    <s v="GE DSL Phone Line Filter"/>
    <n v="39.99"/>
    <n v="1"/>
    <n v="0"/>
    <n v="11.597099999999999"/>
    <m/>
    <n v="1"/>
    <m/>
    <n v="39.99"/>
    <m/>
    <n v="0"/>
    <m/>
    <n v="11.597099999999999"/>
  </r>
  <r>
    <n v="1539"/>
    <s v="CA-2017-121888"/>
    <x v="175"/>
    <s v="9/17/2017"/>
    <s v="Second Class"/>
    <s v="CL-11890"/>
    <s v="Carl Ludwig"/>
    <x v="0"/>
    <s v="United States"/>
    <s v="Everett"/>
    <s v="Massachusetts"/>
    <n v="2149"/>
    <x v="3"/>
    <x v="359"/>
    <x v="1"/>
    <s v="Art"/>
    <s v="Avery Hi-Liter EverBold Pen Style Fluorescent Highlighters, 4/Pack"/>
    <n v="16.28"/>
    <n v="2"/>
    <n v="0"/>
    <n v="6.5119999999999996"/>
    <m/>
    <n v="2"/>
    <m/>
    <n v="16.28"/>
    <m/>
    <n v="0"/>
    <m/>
    <n v="6.5119999999999996"/>
  </r>
  <r>
    <n v="1540"/>
    <s v="CA-2017-121888"/>
    <x v="175"/>
    <s v="9/17/2017"/>
    <s v="Second Class"/>
    <s v="CL-11890"/>
    <s v="Carl Ludwig"/>
    <x v="0"/>
    <s v="United States"/>
    <s v="Everett"/>
    <s v="Massachusetts"/>
    <n v="2149"/>
    <x v="3"/>
    <x v="37"/>
    <x v="0"/>
    <s v="Bookcases"/>
    <s v="Atlantic Metals Mobile 3-Shelf Bookcases, Custom Colors"/>
    <n v="782.94"/>
    <n v="3"/>
    <n v="0"/>
    <n v="203.56440000000001"/>
    <m/>
    <n v="3"/>
    <m/>
    <n v="782.94"/>
    <m/>
    <n v="0"/>
    <m/>
    <n v="203.56440000000001"/>
  </r>
  <r>
    <n v="1541"/>
    <s v="CA-2017-121888"/>
    <x v="175"/>
    <s v="9/17/2017"/>
    <s v="Second Class"/>
    <s v="CL-11890"/>
    <s v="Carl Ludwig"/>
    <x v="0"/>
    <s v="United States"/>
    <s v="Everett"/>
    <s v="Massachusetts"/>
    <n v="2149"/>
    <x v="3"/>
    <x v="1002"/>
    <x v="1"/>
    <s v="Binders"/>
    <s v="Wilson Jones Heavy-Duty Casebound Ring Binders with Metal Hinges"/>
    <n v="242.48"/>
    <n v="7"/>
    <n v="0"/>
    <n v="116.3904"/>
    <m/>
    <n v="7"/>
    <m/>
    <n v="242.48"/>
    <m/>
    <n v="0"/>
    <m/>
    <n v="116.3904"/>
  </r>
  <r>
    <n v="1542"/>
    <s v="CA-2014-166884"/>
    <x v="518"/>
    <s v="3/16/2014"/>
    <s v="Second Class"/>
    <s v="CK-12205"/>
    <s v="Chloris Kastensmidt"/>
    <x v="0"/>
    <s v="United States"/>
    <s v="Columbus"/>
    <s v="Ohio"/>
    <n v="43229"/>
    <x v="3"/>
    <x v="1035"/>
    <x v="0"/>
    <s v="Furnishings"/>
    <s v="Eldon Wave Desk Accessories"/>
    <n v="8.32"/>
    <n v="5"/>
    <n v="0.2"/>
    <n v="2.2879999999999998"/>
    <m/>
    <n v="5"/>
    <m/>
    <n v="8.32"/>
    <m/>
    <n v="0.2"/>
    <m/>
    <n v="2.2879999999999998"/>
  </r>
  <r>
    <n v="1543"/>
    <s v="CA-2014-166884"/>
    <x v="518"/>
    <s v="3/16/2014"/>
    <s v="Second Class"/>
    <s v="CK-12205"/>
    <s v="Chloris Kastensmidt"/>
    <x v="0"/>
    <s v="United States"/>
    <s v="Columbus"/>
    <s v="Ohio"/>
    <n v="43229"/>
    <x v="3"/>
    <x v="845"/>
    <x v="1"/>
    <s v="Fasteners"/>
    <s v="Stockwell Push Pins"/>
    <n v="10.464"/>
    <n v="6"/>
    <n v="0.2"/>
    <n v="1.7003999999999999"/>
    <m/>
    <n v="6"/>
    <m/>
    <n v="10.464"/>
    <m/>
    <n v="0.2"/>
    <m/>
    <n v="1.7003999999999999"/>
  </r>
  <r>
    <n v="1544"/>
    <s v="CA-2014-107181"/>
    <x v="519"/>
    <d v="2014-08-02T00:00:00"/>
    <s v="Standard Class"/>
    <s v="DB-13270"/>
    <s v="Deborah Brumfield"/>
    <x v="3"/>
    <s v="United States"/>
    <s v="San Diego"/>
    <s v="California"/>
    <n v="92024"/>
    <x v="1"/>
    <x v="655"/>
    <x v="1"/>
    <s v="Binders"/>
    <s v="GBC Recycled Grain Textured Covers"/>
    <n v="82.896000000000001"/>
    <n v="3"/>
    <n v="0.2"/>
    <n v="29.0136"/>
    <m/>
    <n v="3"/>
    <m/>
    <n v="82.896000000000001"/>
    <m/>
    <n v="0.2"/>
    <m/>
    <n v="29.0136"/>
  </r>
  <r>
    <n v="1545"/>
    <s v="CA-2014-107181"/>
    <x v="519"/>
    <d v="2014-08-02T00:00:00"/>
    <s v="Standard Class"/>
    <s v="DB-13270"/>
    <s v="Deborah Brumfield"/>
    <x v="3"/>
    <s v="United States"/>
    <s v="San Diego"/>
    <s v="California"/>
    <n v="92024"/>
    <x v="1"/>
    <x v="732"/>
    <x v="1"/>
    <s v="Paper"/>
    <s v="Message Book, Standard Line &quot;While You Were Out&quot;, 5 1/2&quot; X 4&quot;, 200 Sets/Book"/>
    <n v="34.24"/>
    <n v="4"/>
    <n v="0"/>
    <n v="16.0928"/>
    <m/>
    <n v="4"/>
    <m/>
    <n v="34.24"/>
    <m/>
    <n v="0"/>
    <m/>
    <n v="16.0928"/>
  </r>
  <r>
    <n v="1546"/>
    <s v="CA-2014-150245"/>
    <x v="520"/>
    <d v="2015-04-01T00:00:00"/>
    <s v="Second Class"/>
    <s v="PC-18745"/>
    <s v="Pamela Coakley"/>
    <x v="1"/>
    <s v="United States"/>
    <s v="Watertown"/>
    <s v="New York"/>
    <n v="13601"/>
    <x v="3"/>
    <x v="178"/>
    <x v="0"/>
    <s v="Bookcases"/>
    <s v="Atlantic Metals Mobile 4-Shelf Bookcases, Custom Colors"/>
    <n v="1573.4880000000001"/>
    <n v="7"/>
    <n v="0.2"/>
    <n v="196.68600000000001"/>
    <m/>
    <n v="7"/>
    <m/>
    <n v="1573.4880000000001"/>
    <m/>
    <n v="0.2"/>
    <m/>
    <n v="196.68600000000001"/>
  </r>
  <r>
    <n v="1547"/>
    <s v="CA-2015-111395"/>
    <x v="521"/>
    <s v="11/27/2015"/>
    <s v="Standard Class"/>
    <s v="VB-21745"/>
    <s v="Victoria Brennan"/>
    <x v="1"/>
    <s v="United States"/>
    <s v="San Antonio"/>
    <s v="Texas"/>
    <n v="78207"/>
    <x v="2"/>
    <x v="921"/>
    <x v="1"/>
    <s v="Paper"/>
    <s v="Xerox 1915"/>
    <n v="335.52"/>
    <n v="4"/>
    <n v="0.2"/>
    <n v="117.432"/>
    <m/>
    <n v="4"/>
    <m/>
    <n v="335.52"/>
    <m/>
    <n v="0.2"/>
    <m/>
    <n v="117.432"/>
  </r>
  <r>
    <n v="1548"/>
    <s v="CA-2015-111395"/>
    <x v="521"/>
    <s v="11/27/2015"/>
    <s v="Standard Class"/>
    <s v="VB-21745"/>
    <s v="Victoria Brennan"/>
    <x v="1"/>
    <s v="United States"/>
    <s v="San Antonio"/>
    <s v="Texas"/>
    <n v="78207"/>
    <x v="2"/>
    <x v="979"/>
    <x v="1"/>
    <s v="Binders"/>
    <s v="GBC Recycled Regency Composition Covers"/>
    <n v="23.911999999999999"/>
    <n v="2"/>
    <n v="0.8"/>
    <n v="-40.650399999999998"/>
    <m/>
    <n v="2"/>
    <m/>
    <n v="23.911999999999999"/>
    <m/>
    <n v="0.8"/>
    <m/>
    <n v="-40.650399999999998"/>
  </r>
  <r>
    <n v="1549"/>
    <s v="CA-2015-111395"/>
    <x v="521"/>
    <s v="11/27/2015"/>
    <s v="Standard Class"/>
    <s v="VB-21745"/>
    <s v="Victoria Brennan"/>
    <x v="1"/>
    <s v="United States"/>
    <s v="San Antonio"/>
    <s v="Texas"/>
    <n v="78207"/>
    <x v="2"/>
    <x v="1036"/>
    <x v="1"/>
    <s v="Storage"/>
    <s v="Tenex Personal Self-Stacking Standard File Box, Black/Gray"/>
    <n v="27.056000000000001"/>
    <n v="2"/>
    <n v="0.2"/>
    <n v="2.3673999999999999"/>
    <m/>
    <n v="2"/>
    <m/>
    <n v="27.056000000000001"/>
    <m/>
    <n v="0.2"/>
    <m/>
    <n v="2.3673999999999999"/>
  </r>
  <r>
    <n v="1550"/>
    <s v="CA-2014-134278"/>
    <x v="522"/>
    <d v="2014-08-07T00:00:00"/>
    <s v="First Class"/>
    <s v="EP-13915"/>
    <s v="Emily Phan"/>
    <x v="0"/>
    <s v="United States"/>
    <s v="New York City"/>
    <s v="New York"/>
    <n v="10011"/>
    <x v="3"/>
    <x v="890"/>
    <x v="2"/>
    <s v="Copiers"/>
    <s v="Canon Imageclass D680 Copier / Fax"/>
    <n v="559.99199999999996"/>
    <n v="1"/>
    <n v="0.2"/>
    <n v="174.9975"/>
    <m/>
    <n v="1"/>
    <m/>
    <n v="559.99199999999996"/>
    <m/>
    <n v="0.2"/>
    <m/>
    <n v="174.9975"/>
  </r>
  <r>
    <n v="1551"/>
    <s v="US-2017-124926"/>
    <x v="38"/>
    <s v="11/18/2017"/>
    <s v="Second Class"/>
    <s v="ME-17320"/>
    <s v="Maria Etezadi"/>
    <x v="3"/>
    <s v="United States"/>
    <s v="Houston"/>
    <s v="Texas"/>
    <n v="77095"/>
    <x v="2"/>
    <x v="1037"/>
    <x v="1"/>
    <s v="Appliances"/>
    <s v="Hoover Commercial Soft Guard Upright Vacuum And Disposable Filtration Bags"/>
    <n v="9.3239999999999998"/>
    <n v="6"/>
    <n v="0.8"/>
    <n v="-24.708600000000001"/>
    <m/>
    <n v="6"/>
    <m/>
    <n v="9.3239999999999998"/>
    <m/>
    <n v="0.8"/>
    <m/>
    <n v="-24.708600000000001"/>
  </r>
  <r>
    <n v="1552"/>
    <s v="CA-2016-159345"/>
    <x v="26"/>
    <s v="6/22/2016"/>
    <s v="Standard Class"/>
    <s v="IG-15085"/>
    <s v="Ivan Gibson"/>
    <x v="0"/>
    <s v="United States"/>
    <s v="San Diego"/>
    <s v="California"/>
    <n v="92024"/>
    <x v="1"/>
    <x v="964"/>
    <x v="1"/>
    <s v="Paper"/>
    <s v="Xerox 1934"/>
    <n v="111.96"/>
    <n v="2"/>
    <n v="0"/>
    <n v="54.860399999999998"/>
    <m/>
    <n v="2"/>
    <m/>
    <n v="111.96"/>
    <m/>
    <n v="0"/>
    <m/>
    <n v="54.860399999999998"/>
  </r>
  <r>
    <n v="1553"/>
    <s v="CA-2014-130274"/>
    <x v="523"/>
    <d v="2014-05-05T00:00:00"/>
    <s v="First Class"/>
    <s v="JS-15940"/>
    <s v="Joni Sundaresam"/>
    <x v="3"/>
    <s v="United States"/>
    <s v="Appleton"/>
    <s v="Wisconsin"/>
    <n v="54915"/>
    <x v="2"/>
    <x v="1038"/>
    <x v="1"/>
    <s v="Labels"/>
    <s v="Avery 481"/>
    <n v="21.56"/>
    <n v="7"/>
    <n v="0"/>
    <n v="10.348800000000001"/>
    <m/>
    <n v="7"/>
    <m/>
    <n v="21.56"/>
    <m/>
    <n v="0"/>
    <m/>
    <n v="10.348800000000001"/>
  </r>
  <r>
    <n v="1554"/>
    <s v="CA-2017-158386"/>
    <x v="524"/>
    <s v="10/21/2017"/>
    <s v="Standard Class"/>
    <s v="BO-11425"/>
    <s v="Bobby Odegard"/>
    <x v="0"/>
    <s v="United States"/>
    <s v="Richmond"/>
    <s v="Kentucky"/>
    <n v="40475"/>
    <x v="0"/>
    <x v="691"/>
    <x v="1"/>
    <s v="Binders"/>
    <s v="Large Capacity Hanging Post Binders"/>
    <n v="124.75"/>
    <n v="5"/>
    <n v="0"/>
    <n v="57.384999999999998"/>
    <m/>
    <n v="5"/>
    <m/>
    <n v="124.75"/>
    <m/>
    <n v="0"/>
    <m/>
    <n v="57.384999999999998"/>
  </r>
  <r>
    <n v="1555"/>
    <s v="CA-2015-111507"/>
    <x v="525"/>
    <s v="2/13/2015"/>
    <s v="Standard Class"/>
    <s v="VW-21775"/>
    <s v="Victoria Wilson"/>
    <x v="1"/>
    <s v="United States"/>
    <s v="Bellevue"/>
    <s v="Washington"/>
    <n v="98006"/>
    <x v="1"/>
    <x v="1039"/>
    <x v="1"/>
    <s v="Art"/>
    <s v="Newell 310"/>
    <n v="5.28"/>
    <n v="3"/>
    <n v="0"/>
    <n v="1.5311999999999999"/>
    <m/>
    <n v="3"/>
    <m/>
    <n v="5.28"/>
    <m/>
    <n v="0"/>
    <m/>
    <n v="1.5311999999999999"/>
  </r>
  <r>
    <n v="1556"/>
    <s v="CA-2017-120761"/>
    <x v="507"/>
    <d v="2017-08-09T00:00:00"/>
    <s v="Standard Class"/>
    <s v="AB-10150"/>
    <s v="Aimee Bixby"/>
    <x v="0"/>
    <s v="United States"/>
    <s v="Long Beach"/>
    <s v="New York"/>
    <n v="11561"/>
    <x v="3"/>
    <x v="43"/>
    <x v="2"/>
    <s v="Accessories"/>
    <s v="Verbatim 25 GB 6x Blu-ray Single Layer Recordable Disc, 25/Pack"/>
    <n v="91.96"/>
    <n v="4"/>
    <n v="0"/>
    <n v="39.5428"/>
    <m/>
    <n v="4"/>
    <m/>
    <n v="91.96"/>
    <m/>
    <n v="0"/>
    <m/>
    <n v="39.5428"/>
  </r>
  <r>
    <n v="1557"/>
    <s v="CA-2016-109176"/>
    <x v="195"/>
    <s v="5/15/2016"/>
    <s v="Standard Class"/>
    <s v="JW-16075"/>
    <s v="Julia West"/>
    <x v="0"/>
    <s v="United States"/>
    <s v="Philadelphia"/>
    <s v="Pennsylvania"/>
    <n v="19140"/>
    <x v="3"/>
    <x v="1040"/>
    <x v="1"/>
    <s v="Envelopes"/>
    <s v="Staple envelope"/>
    <n v="9.3439999999999994"/>
    <n v="1"/>
    <n v="0.2"/>
    <n v="3.504"/>
    <m/>
    <n v="1"/>
    <m/>
    <n v="9.3439999999999994"/>
    <m/>
    <n v="0.2"/>
    <m/>
    <n v="3.504"/>
  </r>
  <r>
    <n v="1558"/>
    <s v="CA-2016-109176"/>
    <x v="195"/>
    <s v="5/15/2016"/>
    <s v="Standard Class"/>
    <s v="JW-16075"/>
    <s v="Julia West"/>
    <x v="0"/>
    <s v="United States"/>
    <s v="Philadelphia"/>
    <s v="Pennsylvania"/>
    <n v="19140"/>
    <x v="3"/>
    <x v="1041"/>
    <x v="1"/>
    <s v="Art"/>
    <s v="Newell 319"/>
    <n v="79.36"/>
    <n v="5"/>
    <n v="0.2"/>
    <n v="9.92"/>
    <m/>
    <n v="5"/>
    <m/>
    <n v="79.36"/>
    <m/>
    <n v="0.2"/>
    <m/>
    <n v="9.92"/>
  </r>
  <r>
    <n v="1559"/>
    <s v="CA-2015-112116"/>
    <x v="199"/>
    <s v="3/18/2015"/>
    <s v="Second Class"/>
    <s v="JE-15475"/>
    <s v="Jeremy Ellison"/>
    <x v="0"/>
    <s v="United States"/>
    <s v="Seattle"/>
    <s v="Washington"/>
    <n v="98103"/>
    <x v="1"/>
    <x v="977"/>
    <x v="0"/>
    <s v="Tables"/>
    <s v="KI Adjustable-Height Table"/>
    <n v="171.96"/>
    <n v="2"/>
    <n v="0"/>
    <n v="44.709600000000002"/>
    <m/>
    <n v="2"/>
    <m/>
    <n v="171.96"/>
    <m/>
    <n v="0"/>
    <m/>
    <n v="44.709600000000002"/>
  </r>
  <r>
    <n v="1560"/>
    <s v="CA-2016-126809"/>
    <x v="526"/>
    <s v="4/13/2016"/>
    <s v="Standard Class"/>
    <s v="EB-13750"/>
    <s v="Edward Becker"/>
    <x v="1"/>
    <s v="United States"/>
    <s v="Seattle"/>
    <s v="Washington"/>
    <n v="98103"/>
    <x v="1"/>
    <x v="696"/>
    <x v="1"/>
    <s v="Binders"/>
    <s v="Acco Pressboard Covers with Storage Hooks, 14 7/8&quot; x 11&quot;, Light Blue"/>
    <n v="35.351999999999997"/>
    <n v="9"/>
    <n v="0.2"/>
    <n v="12.815099999999999"/>
    <m/>
    <n v="9"/>
    <m/>
    <n v="35.351999999999997"/>
    <m/>
    <n v="0.2"/>
    <m/>
    <n v="12.815099999999999"/>
  </r>
  <r>
    <n v="1561"/>
    <s v="CA-2014-105172"/>
    <x v="527"/>
    <d v="2014-09-04T00:00:00"/>
    <s v="Standard Class"/>
    <s v="PK-18910"/>
    <s v="Paul Knutson"/>
    <x v="3"/>
    <s v="United States"/>
    <s v="San Francisco"/>
    <s v="California"/>
    <n v="94109"/>
    <x v="1"/>
    <x v="1042"/>
    <x v="1"/>
    <s v="Labels"/>
    <s v="Avery 518"/>
    <n v="18.899999999999999"/>
    <n v="6"/>
    <n v="0"/>
    <n v="9.0719999999999992"/>
    <m/>
    <n v="6"/>
    <m/>
    <n v="18.899999999999999"/>
    <m/>
    <n v="0"/>
    <m/>
    <n v="9.0719999999999992"/>
  </r>
  <r>
    <n v="1562"/>
    <s v="CA-2017-107293"/>
    <x v="528"/>
    <d v="2017-06-09T00:00:00"/>
    <s v="First Class"/>
    <s v="CS-12400"/>
    <s v="Christopher Schild"/>
    <x v="3"/>
    <s v="United States"/>
    <s v="Seattle"/>
    <s v="Washington"/>
    <n v="98115"/>
    <x v="1"/>
    <x v="324"/>
    <x v="1"/>
    <s v="Art"/>
    <s v="Newell 333"/>
    <n v="2.78"/>
    <n v="1"/>
    <n v="0"/>
    <n v="0.7228"/>
    <m/>
    <n v="1"/>
    <m/>
    <n v="2.78"/>
    <m/>
    <n v="0"/>
    <m/>
    <n v="0.7228"/>
  </r>
  <r>
    <n v="1563"/>
    <s v="US-2017-102890"/>
    <x v="160"/>
    <s v="6/30/2017"/>
    <s v="Same Day"/>
    <s v="SG-20470"/>
    <s v="Sheri Gordon"/>
    <x v="0"/>
    <s v="United States"/>
    <s v="New York City"/>
    <s v="New York"/>
    <n v="10011"/>
    <x v="3"/>
    <x v="3"/>
    <x v="0"/>
    <s v="Tables"/>
    <s v="Bretford CR4500 Series Slim Rectangular Table"/>
    <n v="1044.6300000000001"/>
    <n v="5"/>
    <n v="0.4"/>
    <n v="-295.9785"/>
    <m/>
    <n v="5"/>
    <m/>
    <n v="1044.6300000000001"/>
    <m/>
    <n v="0.4"/>
    <m/>
    <n v="-295.9785"/>
  </r>
  <r>
    <n v="1564"/>
    <s v="CA-2015-158554"/>
    <x v="529"/>
    <d v="2015-09-11T00:00:00"/>
    <s v="Same Day"/>
    <s v="CM-12190"/>
    <s v="Charlotte Melton"/>
    <x v="0"/>
    <s v="United States"/>
    <s v="Philadelphia"/>
    <s v="Pennsylvania"/>
    <n v="19134"/>
    <x v="3"/>
    <x v="204"/>
    <x v="1"/>
    <s v="Paper"/>
    <s v="While You Were Out Pads, 50 per Pad, 4 x 5 1/4, Green Cycle"/>
    <n v="11.352"/>
    <n v="3"/>
    <n v="0.2"/>
    <n v="4.1151"/>
    <m/>
    <n v="3"/>
    <m/>
    <n v="11.352"/>
    <m/>
    <n v="0.2"/>
    <m/>
    <n v="4.1151"/>
  </r>
  <r>
    <n v="1565"/>
    <s v="CA-2014-116239"/>
    <x v="530"/>
    <d v="2014-04-03T00:00:00"/>
    <s v="Same Day"/>
    <s v="CL-12565"/>
    <s v="Clay Ludtke"/>
    <x v="0"/>
    <s v="United States"/>
    <s v="Columbia"/>
    <s v="South Carolina"/>
    <n v="29203"/>
    <x v="0"/>
    <x v="1043"/>
    <x v="1"/>
    <s v="Storage"/>
    <s v="Sensible Storage WireTech Storage Systems"/>
    <n v="354.9"/>
    <n v="5"/>
    <n v="0"/>
    <n v="17.745000000000001"/>
    <m/>
    <n v="5"/>
    <m/>
    <n v="354.9"/>
    <m/>
    <n v="0"/>
    <m/>
    <n v="17.745000000000001"/>
  </r>
  <r>
    <n v="1566"/>
    <s v="CA-2015-132101"/>
    <x v="531"/>
    <s v="3/25/2015"/>
    <s v="Standard Class"/>
    <s v="JO-15550"/>
    <s v="Jesus Ocampo"/>
    <x v="3"/>
    <s v="United States"/>
    <s v="Seattle"/>
    <s v="Washington"/>
    <n v="98105"/>
    <x v="1"/>
    <x v="867"/>
    <x v="2"/>
    <s v="Phones"/>
    <s v="Wireless Extenders zBoost YX545 SOHO Signal Booster"/>
    <n v="453.57600000000002"/>
    <n v="3"/>
    <n v="0.2"/>
    <n v="39.687899999999999"/>
    <m/>
    <n v="3"/>
    <m/>
    <n v="453.57600000000002"/>
    <m/>
    <n v="0.2"/>
    <m/>
    <n v="39.687899999999999"/>
  </r>
  <r>
    <n v="1567"/>
    <s v="CA-2015-129112"/>
    <x v="239"/>
    <s v="11/30/2015"/>
    <s v="First Class"/>
    <s v="AW-10840"/>
    <s v="Anthony Witt"/>
    <x v="0"/>
    <s v="United States"/>
    <s v="Allen"/>
    <s v="Texas"/>
    <n v="75002"/>
    <x v="2"/>
    <x v="1044"/>
    <x v="2"/>
    <s v="Accessories"/>
    <s v="Kingston Digital DataTraveler 16GB USB 2.0"/>
    <n v="21.48"/>
    <n v="3"/>
    <n v="0.2"/>
    <n v="-0.26850000000000002"/>
    <m/>
    <n v="3"/>
    <m/>
    <n v="21.48"/>
    <m/>
    <n v="0.2"/>
    <m/>
    <n v="-0.26850000000000002"/>
  </r>
  <r>
    <n v="1568"/>
    <s v="CA-2015-129112"/>
    <x v="239"/>
    <s v="11/30/2015"/>
    <s v="First Class"/>
    <s v="AW-10840"/>
    <s v="Anthony Witt"/>
    <x v="0"/>
    <s v="United States"/>
    <s v="Allen"/>
    <s v="Texas"/>
    <n v="75002"/>
    <x v="2"/>
    <x v="1045"/>
    <x v="1"/>
    <s v="Binders"/>
    <s v="GBC Imprintable Covers"/>
    <n v="8.7840000000000007"/>
    <n v="4"/>
    <n v="0.8"/>
    <n v="-13.6152"/>
    <m/>
    <n v="4"/>
    <m/>
    <n v="8.7840000000000007"/>
    <m/>
    <n v="0.8"/>
    <m/>
    <n v="-13.6152"/>
  </r>
  <r>
    <n v="1569"/>
    <s v="US-2017-152002"/>
    <x v="532"/>
    <d v="2017-11-06T00:00:00"/>
    <s v="Same Day"/>
    <s v="DV-13465"/>
    <s v="Dianna Vittorini"/>
    <x v="0"/>
    <s v="United States"/>
    <s v="Los Angeles"/>
    <s v="California"/>
    <n v="90004"/>
    <x v="1"/>
    <x v="447"/>
    <x v="1"/>
    <s v="Paper"/>
    <s v="White Dual Perf Computer Printout Paper, 2700 Sheets, 1 Part, Heavyweight, 20 lbs., 14 7/8 x 11"/>
    <n v="122.97"/>
    <n v="3"/>
    <n v="0"/>
    <n v="60.255299999999998"/>
    <m/>
    <n v="3"/>
    <m/>
    <n v="122.97"/>
    <m/>
    <n v="0"/>
    <m/>
    <n v="60.255299999999998"/>
  </r>
  <r>
    <n v="1570"/>
    <s v="CA-2017-165029"/>
    <x v="200"/>
    <s v="11/30/2017"/>
    <s v="Standard Class"/>
    <s v="AH-10075"/>
    <s v="Adam Hart"/>
    <x v="1"/>
    <s v="United States"/>
    <s v="Atlanta"/>
    <s v="Georgia"/>
    <n v="30318"/>
    <x v="0"/>
    <x v="1046"/>
    <x v="1"/>
    <s v="Art"/>
    <s v="Newell 347"/>
    <n v="12.84"/>
    <n v="3"/>
    <n v="0"/>
    <n v="3.7235999999999998"/>
    <m/>
    <n v="3"/>
    <m/>
    <n v="12.84"/>
    <m/>
    <n v="0"/>
    <m/>
    <n v="3.7235999999999998"/>
  </r>
  <r>
    <n v="1571"/>
    <s v="US-2014-157385"/>
    <x v="533"/>
    <s v="11/25/2014"/>
    <s v="First Class"/>
    <s v="SC-20095"/>
    <s v="Sanjit Chand"/>
    <x v="0"/>
    <s v="United States"/>
    <s v="Los Angeles"/>
    <s v="California"/>
    <n v="90004"/>
    <x v="1"/>
    <x v="83"/>
    <x v="0"/>
    <s v="Chairs"/>
    <s v="Novimex Swivel Fabric Task Chair"/>
    <n v="603.91999999999996"/>
    <n v="5"/>
    <n v="0.2"/>
    <n v="-67.941000000000003"/>
    <m/>
    <n v="5"/>
    <m/>
    <n v="603.91999999999996"/>
    <m/>
    <n v="0.2"/>
    <m/>
    <n v="-67.941000000000003"/>
  </r>
  <r>
    <n v="1572"/>
    <s v="US-2014-157385"/>
    <x v="533"/>
    <s v="11/25/2014"/>
    <s v="First Class"/>
    <s v="SC-20095"/>
    <s v="Sanjit Chand"/>
    <x v="0"/>
    <s v="United States"/>
    <s v="Los Angeles"/>
    <s v="California"/>
    <n v="90004"/>
    <x v="1"/>
    <x v="1047"/>
    <x v="1"/>
    <s v="Envelopes"/>
    <s v="Pastel Pink Envelopes"/>
    <n v="21.84"/>
    <n v="3"/>
    <n v="0"/>
    <n v="10.4832"/>
    <m/>
    <n v="3"/>
    <m/>
    <n v="21.84"/>
    <m/>
    <n v="0"/>
    <m/>
    <n v="10.4832"/>
  </r>
  <r>
    <n v="1573"/>
    <s v="US-2014-157385"/>
    <x v="533"/>
    <s v="11/25/2014"/>
    <s v="First Class"/>
    <s v="SC-20095"/>
    <s v="Sanjit Chand"/>
    <x v="0"/>
    <s v="United States"/>
    <s v="Los Angeles"/>
    <s v="California"/>
    <n v="90004"/>
    <x v="1"/>
    <x v="1048"/>
    <x v="2"/>
    <s v="Accessories"/>
    <s v="Belkin F8E887 USB Wired Ergonomic Keyboard"/>
    <n v="29.99"/>
    <n v="1"/>
    <n v="0"/>
    <n v="6.2979000000000003"/>
    <m/>
    <n v="1"/>
    <m/>
    <n v="29.99"/>
    <m/>
    <n v="0"/>
    <m/>
    <n v="6.2979000000000003"/>
  </r>
  <r>
    <n v="1574"/>
    <s v="US-2014-157385"/>
    <x v="533"/>
    <s v="11/25/2014"/>
    <s v="First Class"/>
    <s v="SC-20095"/>
    <s v="Sanjit Chand"/>
    <x v="0"/>
    <s v="United States"/>
    <s v="Los Angeles"/>
    <s v="California"/>
    <n v="90004"/>
    <x v="1"/>
    <x v="467"/>
    <x v="0"/>
    <s v="Chairs"/>
    <s v="Safco Contoured Stacking Chairs"/>
    <n v="381.44"/>
    <n v="2"/>
    <n v="0.2"/>
    <n v="23.84"/>
    <m/>
    <n v="2"/>
    <m/>
    <n v="381.44"/>
    <m/>
    <n v="0.2"/>
    <m/>
    <n v="23.84"/>
  </r>
  <r>
    <n v="1575"/>
    <s v="CA-2014-101602"/>
    <x v="534"/>
    <s v="12/18/2014"/>
    <s v="First Class"/>
    <s v="MC-18100"/>
    <s v="Mick Crebagga"/>
    <x v="0"/>
    <s v="United States"/>
    <s v="El Paso"/>
    <s v="Texas"/>
    <n v="79907"/>
    <x v="2"/>
    <x v="1049"/>
    <x v="2"/>
    <s v="Phones"/>
    <s v="ARKON Windshield Dashboard Air Vent Car Mount Holder"/>
    <n v="40.68"/>
    <n v="3"/>
    <n v="0.2"/>
    <n v="-9.1530000000000005"/>
    <m/>
    <n v="3"/>
    <m/>
    <n v="40.68"/>
    <m/>
    <n v="0.2"/>
    <m/>
    <n v="-9.1530000000000005"/>
  </r>
  <r>
    <n v="1576"/>
    <s v="CA-2014-101602"/>
    <x v="534"/>
    <s v="12/18/2014"/>
    <s v="First Class"/>
    <s v="MC-18100"/>
    <s v="Mick Crebagga"/>
    <x v="0"/>
    <s v="United States"/>
    <s v="El Paso"/>
    <s v="Texas"/>
    <n v="79907"/>
    <x v="2"/>
    <x v="635"/>
    <x v="0"/>
    <s v="Chairs"/>
    <s v="Lifetime Advantage Folding Chairs, 4/Carton"/>
    <n v="763.28"/>
    <n v="5"/>
    <n v="0.3"/>
    <n v="-21.808"/>
    <m/>
    <n v="5"/>
    <m/>
    <n v="763.28"/>
    <m/>
    <n v="0.3"/>
    <m/>
    <n v="-21.808"/>
  </r>
  <r>
    <n v="1577"/>
    <s v="CA-2016-109057"/>
    <x v="183"/>
    <s v="4/27/2016"/>
    <s v="Standard Class"/>
    <s v="TT-21460"/>
    <s v="Tonja Turnell"/>
    <x v="3"/>
    <s v="United States"/>
    <s v="Aurora"/>
    <s v="Illinois"/>
    <n v="60505"/>
    <x v="2"/>
    <x v="328"/>
    <x v="1"/>
    <s v="Storage"/>
    <s v="Pizazz Global Quick File"/>
    <n v="23.952000000000002"/>
    <n v="2"/>
    <n v="0.2"/>
    <n v="2.3952"/>
    <m/>
    <n v="2"/>
    <m/>
    <n v="23.952000000000002"/>
    <m/>
    <n v="0.2"/>
    <m/>
    <n v="2.3952"/>
  </r>
  <r>
    <n v="1578"/>
    <s v="CA-2016-154403"/>
    <x v="454"/>
    <s v="5/27/2016"/>
    <s v="Standard Class"/>
    <s v="AP-10720"/>
    <s v="Anne Pryor"/>
    <x v="3"/>
    <s v="United States"/>
    <s v="Florence"/>
    <s v="Alabama"/>
    <n v="35630"/>
    <x v="0"/>
    <x v="1050"/>
    <x v="1"/>
    <s v="Paper"/>
    <s v="Xerox 1949"/>
    <n v="4.9800000000000004"/>
    <n v="1"/>
    <n v="0"/>
    <n v="2.4401999999999999"/>
    <m/>
    <n v="1"/>
    <m/>
    <n v="4.9800000000000004"/>
    <m/>
    <n v="0"/>
    <m/>
    <n v="2.4401999999999999"/>
  </r>
  <r>
    <n v="1579"/>
    <s v="CA-2016-102456"/>
    <x v="535"/>
    <d v="2016-01-03T00:00:00"/>
    <s v="First Class"/>
    <s v="DL-12865"/>
    <s v="Dan Lawera"/>
    <x v="0"/>
    <s v="United States"/>
    <s v="New York City"/>
    <s v="New York"/>
    <n v="10011"/>
    <x v="3"/>
    <x v="1051"/>
    <x v="1"/>
    <s v="Appliances"/>
    <s v="Conquest 14 Commercial Heavy-Duty Upright Vacuum, Collection System, Accessory Kit"/>
    <n v="170.88"/>
    <n v="3"/>
    <n v="0"/>
    <n v="49.555199999999999"/>
    <m/>
    <n v="3"/>
    <m/>
    <n v="170.88"/>
    <m/>
    <n v="0"/>
    <m/>
    <n v="49.555199999999999"/>
  </r>
  <r>
    <n v="1580"/>
    <s v="CA-2015-131338"/>
    <x v="101"/>
    <d v="2015-12-08T00:00:00"/>
    <s v="First Class"/>
    <s v="NP-18325"/>
    <s v="Naresj Patel"/>
    <x v="0"/>
    <s v="United States"/>
    <s v="New York City"/>
    <s v="New York"/>
    <n v="10024"/>
    <x v="3"/>
    <x v="348"/>
    <x v="2"/>
    <s v="Phones"/>
    <s v="Nortel Meridian M3904 Professional Digital phone"/>
    <n v="307.98"/>
    <n v="2"/>
    <n v="0"/>
    <n v="89.3142"/>
    <m/>
    <n v="2"/>
    <m/>
    <n v="307.98"/>
    <m/>
    <n v="0"/>
    <m/>
    <n v="89.3142"/>
  </r>
  <r>
    <n v="1581"/>
    <s v="CA-2015-131338"/>
    <x v="101"/>
    <d v="2015-12-08T00:00:00"/>
    <s v="First Class"/>
    <s v="NP-18325"/>
    <s v="Naresj Patel"/>
    <x v="0"/>
    <s v="United States"/>
    <s v="New York City"/>
    <s v="New York"/>
    <n v="10024"/>
    <x v="3"/>
    <x v="223"/>
    <x v="0"/>
    <s v="Tables"/>
    <s v="KI Conference Tables"/>
    <n v="382.80599999999998"/>
    <n v="9"/>
    <n v="0.4"/>
    <n v="-153.1224"/>
    <m/>
    <n v="9"/>
    <m/>
    <n v="382.80599999999998"/>
    <m/>
    <n v="0.4"/>
    <m/>
    <n v="-153.1224"/>
  </r>
  <r>
    <n v="1582"/>
    <s v="CA-2015-131338"/>
    <x v="101"/>
    <d v="2015-12-08T00:00:00"/>
    <s v="First Class"/>
    <s v="NP-18325"/>
    <s v="Naresj Patel"/>
    <x v="0"/>
    <s v="United States"/>
    <s v="New York City"/>
    <s v="New York"/>
    <n v="10024"/>
    <x v="3"/>
    <x v="193"/>
    <x v="1"/>
    <s v="Storage"/>
    <s v="Tennsco Lockers, Gray"/>
    <n v="41.96"/>
    <n v="2"/>
    <n v="0"/>
    <n v="2.9371999999999998"/>
    <m/>
    <n v="2"/>
    <m/>
    <n v="41.96"/>
    <m/>
    <n v="0"/>
    <m/>
    <n v="2.9371999999999998"/>
  </r>
  <r>
    <n v="1583"/>
    <s v="CA-2015-131338"/>
    <x v="101"/>
    <d v="2015-12-08T00:00:00"/>
    <s v="First Class"/>
    <s v="NP-18325"/>
    <s v="Naresj Patel"/>
    <x v="0"/>
    <s v="United States"/>
    <s v="New York City"/>
    <s v="New York"/>
    <n v="10024"/>
    <x v="3"/>
    <x v="692"/>
    <x v="1"/>
    <s v="Binders"/>
    <s v="GBC Ibimaster 500 Manual ProClick Binding System"/>
    <n v="1217.568"/>
    <n v="2"/>
    <n v="0.2"/>
    <n v="456.58800000000002"/>
    <m/>
    <n v="2"/>
    <m/>
    <n v="1217.568"/>
    <m/>
    <n v="0.2"/>
    <m/>
    <n v="456.58800000000002"/>
  </r>
  <r>
    <n v="1584"/>
    <s v="CA-2015-131338"/>
    <x v="101"/>
    <d v="2015-12-08T00:00:00"/>
    <s v="First Class"/>
    <s v="NP-18325"/>
    <s v="Naresj Patel"/>
    <x v="0"/>
    <s v="United States"/>
    <s v="New York City"/>
    <s v="New York"/>
    <n v="10024"/>
    <x v="3"/>
    <x v="116"/>
    <x v="0"/>
    <s v="Furnishings"/>
    <s v="Artistic Insta-Plaque"/>
    <n v="47.04"/>
    <n v="3"/>
    <n v="0"/>
    <n v="18.345600000000001"/>
    <m/>
    <n v="3"/>
    <m/>
    <n v="47.04"/>
    <m/>
    <n v="0"/>
    <m/>
    <n v="18.345600000000001"/>
  </r>
  <r>
    <n v="1585"/>
    <s v="CA-2015-131338"/>
    <x v="101"/>
    <d v="2015-12-08T00:00:00"/>
    <s v="First Class"/>
    <s v="NP-18325"/>
    <s v="Naresj Patel"/>
    <x v="0"/>
    <s v="United States"/>
    <s v="New York City"/>
    <s v="New York"/>
    <n v="10024"/>
    <x v="3"/>
    <x v="50"/>
    <x v="0"/>
    <s v="Furnishings"/>
    <s v="Longer-Life Soft White Bulbs"/>
    <n v="6.16"/>
    <n v="2"/>
    <n v="0"/>
    <n v="2.9567999999999999"/>
    <m/>
    <n v="2"/>
    <m/>
    <n v="6.16"/>
    <m/>
    <n v="0"/>
    <m/>
    <n v="2.9567999999999999"/>
  </r>
  <r>
    <n v="1586"/>
    <s v="CA-2015-131338"/>
    <x v="101"/>
    <d v="2015-12-08T00:00:00"/>
    <s v="First Class"/>
    <s v="NP-18325"/>
    <s v="Naresj Patel"/>
    <x v="0"/>
    <s v="United States"/>
    <s v="New York City"/>
    <s v="New York"/>
    <n v="10024"/>
    <x v="3"/>
    <x v="469"/>
    <x v="2"/>
    <s v="Phones"/>
    <s v="Panasonic KX-TG9471B"/>
    <n v="979.95"/>
    <n v="5"/>
    <n v="0"/>
    <n v="274.38600000000002"/>
    <m/>
    <n v="5"/>
    <m/>
    <n v="979.95"/>
    <m/>
    <n v="0"/>
    <m/>
    <n v="274.38600000000002"/>
  </r>
  <r>
    <n v="1587"/>
    <s v="CA-2015-131338"/>
    <x v="101"/>
    <d v="2015-12-08T00:00:00"/>
    <s v="First Class"/>
    <s v="NP-18325"/>
    <s v="Naresj Patel"/>
    <x v="0"/>
    <s v="United States"/>
    <s v="New York City"/>
    <s v="New York"/>
    <n v="10024"/>
    <x v="3"/>
    <x v="1052"/>
    <x v="1"/>
    <s v="Paper"/>
    <s v="Xerox 1886"/>
    <n v="143.69999999999999"/>
    <n v="3"/>
    <n v="0"/>
    <n v="68.975999999999999"/>
    <m/>
    <n v="3"/>
    <m/>
    <n v="143.69999999999999"/>
    <m/>
    <n v="0"/>
    <m/>
    <n v="68.975999999999999"/>
  </r>
  <r>
    <n v="1588"/>
    <s v="CA-2015-131338"/>
    <x v="101"/>
    <d v="2015-12-08T00:00:00"/>
    <s v="First Class"/>
    <s v="NP-18325"/>
    <s v="Naresj Patel"/>
    <x v="0"/>
    <s v="United States"/>
    <s v="New York City"/>
    <s v="New York"/>
    <n v="10024"/>
    <x v="3"/>
    <x v="1053"/>
    <x v="1"/>
    <s v="Fasteners"/>
    <s v="Acco Clips to Go Binder Clips, 24 Clips in Two Sizes"/>
    <n v="10.65"/>
    <n v="3"/>
    <n v="0"/>
    <n v="5.0054999999999996"/>
    <m/>
    <n v="3"/>
    <m/>
    <n v="10.65"/>
    <m/>
    <n v="0"/>
    <m/>
    <n v="5.0054999999999996"/>
  </r>
  <r>
    <n v="1589"/>
    <s v="CA-2015-131338"/>
    <x v="101"/>
    <d v="2015-12-08T00:00:00"/>
    <s v="First Class"/>
    <s v="NP-18325"/>
    <s v="Naresj Patel"/>
    <x v="0"/>
    <s v="United States"/>
    <s v="New York City"/>
    <s v="New York"/>
    <n v="10024"/>
    <x v="3"/>
    <x v="386"/>
    <x v="2"/>
    <s v="Accessories"/>
    <s v="Belkin QODE FastFit Bluetooth Keyboard"/>
    <n v="247.8"/>
    <n v="4"/>
    <n v="0"/>
    <n v="34.692"/>
    <m/>
    <n v="4"/>
    <m/>
    <n v="247.8"/>
    <m/>
    <n v="0"/>
    <m/>
    <n v="34.692"/>
  </r>
  <r>
    <n v="1590"/>
    <s v="CA-2016-109911"/>
    <x v="536"/>
    <s v="5/16/2016"/>
    <s v="Standard Class"/>
    <s v="VG-21805"/>
    <s v="Vivek Grady"/>
    <x v="1"/>
    <s v="United States"/>
    <s v="Virginia Beach"/>
    <s v="Virginia"/>
    <n v="23464"/>
    <x v="0"/>
    <x v="448"/>
    <x v="1"/>
    <s v="Art"/>
    <s v="Rogers Handheld Barrel Pencil Sharpener"/>
    <n v="10.96"/>
    <n v="4"/>
    <n v="0"/>
    <n v="2.9592000000000001"/>
    <m/>
    <n v="4"/>
    <m/>
    <n v="10.96"/>
    <m/>
    <n v="0"/>
    <m/>
    <n v="2.9592000000000001"/>
  </r>
  <r>
    <n v="1591"/>
    <s v="US-2016-132423"/>
    <x v="173"/>
    <s v="4/19/2016"/>
    <s v="Standard Class"/>
    <s v="MY-18295"/>
    <s v="Muhammed Yedwab"/>
    <x v="1"/>
    <s v="United States"/>
    <s v="Grapevine"/>
    <s v="Texas"/>
    <n v="76051"/>
    <x v="2"/>
    <x v="1054"/>
    <x v="1"/>
    <s v="Art"/>
    <s v="Dixon Ticonderoga Erasable Colored Pencil Set, 12-Color"/>
    <n v="33.488"/>
    <n v="7"/>
    <n v="0.2"/>
    <n v="5.8604000000000003"/>
    <m/>
    <n v="7"/>
    <m/>
    <n v="33.488"/>
    <m/>
    <n v="0.2"/>
    <m/>
    <n v="5.8604000000000003"/>
  </r>
  <r>
    <n v="1592"/>
    <s v="US-2016-132423"/>
    <x v="173"/>
    <s v="4/19/2016"/>
    <s v="Standard Class"/>
    <s v="MY-18295"/>
    <s v="Muhammed Yedwab"/>
    <x v="1"/>
    <s v="United States"/>
    <s v="Grapevine"/>
    <s v="Texas"/>
    <n v="76051"/>
    <x v="2"/>
    <x v="131"/>
    <x v="1"/>
    <s v="Fasteners"/>
    <s v="Ideal Clamps"/>
    <n v="8.0399999999999991"/>
    <n v="5"/>
    <n v="0.2"/>
    <n v="2.9144999999999999"/>
    <m/>
    <n v="5"/>
    <m/>
    <n v="8.0399999999999991"/>
    <m/>
    <n v="0.2"/>
    <m/>
    <n v="2.9144999999999999"/>
  </r>
  <r>
    <n v="1593"/>
    <s v="CA-2015-122826"/>
    <x v="537"/>
    <s v="6/25/2015"/>
    <s v="Second Class"/>
    <s v="RD-19480"/>
    <s v="Rick Duston"/>
    <x v="0"/>
    <s v="United States"/>
    <s v="Olympia"/>
    <s v="Washington"/>
    <n v="98502"/>
    <x v="1"/>
    <x v="1055"/>
    <x v="2"/>
    <s v="Phones"/>
    <s v="Pyle PRT45 Retro Home Telephone"/>
    <n v="201.56800000000001"/>
    <n v="4"/>
    <n v="0.2"/>
    <n v="22.676400000000001"/>
    <m/>
    <n v="4"/>
    <m/>
    <n v="201.56800000000001"/>
    <m/>
    <n v="0.2"/>
    <m/>
    <n v="22.676400000000001"/>
  </r>
  <r>
    <n v="1594"/>
    <s v="CA-2014-117317"/>
    <x v="538"/>
    <s v="10/19/2014"/>
    <s v="Same Day"/>
    <s v="JF-15490"/>
    <s v="Jeremy Farry"/>
    <x v="0"/>
    <s v="United States"/>
    <s v="Los Angeles"/>
    <s v="California"/>
    <n v="90032"/>
    <x v="1"/>
    <x v="1056"/>
    <x v="1"/>
    <s v="Paper"/>
    <s v="Spiral Phone Message Books with Labels by Adams"/>
    <n v="13.44"/>
    <n v="3"/>
    <n v="0"/>
    <n v="6.5856000000000003"/>
    <m/>
    <n v="3"/>
    <m/>
    <n v="13.44"/>
    <m/>
    <n v="0"/>
    <m/>
    <n v="6.5856000000000003"/>
  </r>
  <r>
    <n v="1595"/>
    <s v="CA-2015-118423"/>
    <x v="539"/>
    <s v="3/27/2015"/>
    <s v="First Class"/>
    <s v="DP-13390"/>
    <s v="Dennis Pardue"/>
    <x v="3"/>
    <s v="United States"/>
    <s v="Peoria"/>
    <s v="Illinois"/>
    <n v="61604"/>
    <x v="2"/>
    <x v="1057"/>
    <x v="0"/>
    <s v="Bookcases"/>
    <s v="Sauder Inglewood Library Bookcases"/>
    <n v="359.05799999999999"/>
    <n v="3"/>
    <n v="0.3"/>
    <n v="-35.905799999999999"/>
    <m/>
    <n v="3"/>
    <m/>
    <n v="359.05799999999999"/>
    <m/>
    <n v="0.3"/>
    <m/>
    <n v="-35.905799999999999"/>
  </r>
  <r>
    <n v="1596"/>
    <s v="CA-2017-149181"/>
    <x v="540"/>
    <d v="2017-12-05T00:00:00"/>
    <s v="Standard Class"/>
    <s v="MD-17350"/>
    <s v="Maribeth Dona"/>
    <x v="0"/>
    <s v="United States"/>
    <s v="Columbus"/>
    <s v="Ohio"/>
    <n v="43229"/>
    <x v="3"/>
    <x v="877"/>
    <x v="0"/>
    <s v="Chairs"/>
    <s v="Global Chrome Stack Chair"/>
    <n v="47.991999999999997"/>
    <n v="2"/>
    <n v="0.3"/>
    <n v="-2.0568"/>
    <m/>
    <n v="2"/>
    <m/>
    <n v="47.991999999999997"/>
    <m/>
    <n v="0.3"/>
    <m/>
    <n v="-2.0568"/>
  </r>
  <r>
    <n v="1597"/>
    <s v="CA-2017-132234"/>
    <x v="524"/>
    <s v="10/18/2017"/>
    <s v="First Class"/>
    <s v="MY-17380"/>
    <s v="Maribeth Yedwab"/>
    <x v="1"/>
    <s v="United States"/>
    <s v="New York City"/>
    <s v="New York"/>
    <n v="10011"/>
    <x v="3"/>
    <x v="451"/>
    <x v="0"/>
    <s v="Furnishings"/>
    <s v="Executive Impressions Supervisor Wall Clock"/>
    <n v="547.29999999999995"/>
    <n v="13"/>
    <n v="0"/>
    <n v="175.136"/>
    <m/>
    <n v="13"/>
    <m/>
    <n v="547.29999999999995"/>
    <m/>
    <n v="0"/>
    <m/>
    <n v="175.136"/>
  </r>
  <r>
    <n v="1598"/>
    <s v="CA-2017-158876"/>
    <x v="123"/>
    <s v="11/21/2017"/>
    <s v="Second Class"/>
    <s v="AB-10150"/>
    <s v="Aimee Bixby"/>
    <x v="0"/>
    <s v="United States"/>
    <s v="Carrollton"/>
    <s v="Texas"/>
    <n v="75007"/>
    <x v="2"/>
    <x v="1058"/>
    <x v="1"/>
    <s v="Paper"/>
    <s v="Xerox 1901"/>
    <n v="16.896000000000001"/>
    <n v="4"/>
    <n v="0.2"/>
    <n v="5.28"/>
    <m/>
    <n v="4"/>
    <m/>
    <n v="16.896000000000001"/>
    <m/>
    <n v="0.2"/>
    <m/>
    <n v="5.28"/>
  </r>
  <r>
    <n v="1599"/>
    <s v="CA-2017-158876"/>
    <x v="123"/>
    <s v="11/21/2017"/>
    <s v="Second Class"/>
    <s v="AB-10150"/>
    <s v="Aimee Bixby"/>
    <x v="0"/>
    <s v="United States"/>
    <s v="Carrollton"/>
    <s v="Texas"/>
    <n v="75007"/>
    <x v="2"/>
    <x v="1059"/>
    <x v="1"/>
    <s v="Supplies"/>
    <s v="Acme Elite Stainless Steel Scissors"/>
    <n v="6.6719999999999997"/>
    <n v="1"/>
    <n v="0.2"/>
    <n v="0.50039999999999996"/>
    <m/>
    <n v="1"/>
    <m/>
    <n v="6.6719999999999997"/>
    <m/>
    <n v="0.2"/>
    <m/>
    <n v="0.50039999999999996"/>
  </r>
  <r>
    <n v="1600"/>
    <s v="CA-2017-158876"/>
    <x v="123"/>
    <s v="11/21/2017"/>
    <s v="Second Class"/>
    <s v="AB-10150"/>
    <s v="Aimee Bixby"/>
    <x v="0"/>
    <s v="United States"/>
    <s v="Carrollton"/>
    <s v="Texas"/>
    <n v="75007"/>
    <x v="2"/>
    <x v="290"/>
    <x v="1"/>
    <s v="Art"/>
    <s v="Boston School Pro Electric Pencil Sharpener, 1670"/>
    <n v="99.135999999999996"/>
    <n v="4"/>
    <n v="0.2"/>
    <n v="8.6744000000000003"/>
    <m/>
    <n v="4"/>
    <m/>
    <n v="99.135999999999996"/>
    <m/>
    <n v="0.2"/>
    <m/>
    <n v="8.6744000000000003"/>
  </r>
  <r>
    <n v="1601"/>
    <s v="CA-2017-158876"/>
    <x v="123"/>
    <s v="11/21/2017"/>
    <s v="Second Class"/>
    <s v="AB-10150"/>
    <s v="Aimee Bixby"/>
    <x v="0"/>
    <s v="United States"/>
    <s v="Carrollton"/>
    <s v="Texas"/>
    <n v="75007"/>
    <x v="2"/>
    <x v="296"/>
    <x v="0"/>
    <s v="Furnishings"/>
    <s v="Telescoping Adjustable Floor Lamp"/>
    <n v="15.992000000000001"/>
    <n v="2"/>
    <n v="0.6"/>
    <n v="-13.993"/>
    <m/>
    <n v="2"/>
    <m/>
    <n v="15.992000000000001"/>
    <m/>
    <n v="0.6"/>
    <m/>
    <n v="-13.993"/>
  </r>
  <r>
    <n v="1602"/>
    <s v="CA-2016-164672"/>
    <x v="541"/>
    <s v="5/13/2016"/>
    <s v="Second Class"/>
    <s v="GB-14530"/>
    <s v="George Bell"/>
    <x v="1"/>
    <s v="United States"/>
    <s v="Dover"/>
    <s v="Delaware"/>
    <n v="19901"/>
    <x v="3"/>
    <x v="1060"/>
    <x v="0"/>
    <s v="Furnishings"/>
    <s v="Tenex 46&quot; x 60&quot; Computer Anti-Static Chairmat, Rectangular Shaped"/>
    <n v="211.96"/>
    <n v="2"/>
    <n v="0"/>
    <n v="42.392000000000003"/>
    <m/>
    <n v="2"/>
    <m/>
    <n v="211.96"/>
    <m/>
    <n v="0"/>
    <m/>
    <n v="42.392000000000003"/>
  </r>
  <r>
    <n v="1603"/>
    <s v="US-2016-132857"/>
    <x v="25"/>
    <s v="12/17/2016"/>
    <s v="Standard Class"/>
    <s v="CA-12775"/>
    <s v="Cynthia Arntzen"/>
    <x v="0"/>
    <s v="United States"/>
    <s v="Smyrna"/>
    <s v="Tennessee"/>
    <n v="37167"/>
    <x v="0"/>
    <x v="1061"/>
    <x v="1"/>
    <s v="Art"/>
    <s v="Prang Drawing Pencil Set"/>
    <n v="6.6719999999999997"/>
    <n v="3"/>
    <n v="0.2"/>
    <n v="1.6679999999999999"/>
    <m/>
    <n v="3"/>
    <m/>
    <n v="6.6719999999999997"/>
    <m/>
    <n v="0.2"/>
    <m/>
    <n v="1.6679999999999999"/>
  </r>
  <r>
    <n v="1604"/>
    <s v="CA-2017-116645"/>
    <x v="329"/>
    <d v="2017-04-12T00:00:00"/>
    <s v="Standard Class"/>
    <s v="ME-17725"/>
    <s v="Max Engle"/>
    <x v="0"/>
    <s v="United States"/>
    <s v="Newark"/>
    <s v="Delaware"/>
    <n v="19711"/>
    <x v="3"/>
    <x v="1062"/>
    <x v="1"/>
    <s v="Art"/>
    <s v="BOSTON Ranger #55 Pencil Sharpener, Black"/>
    <n v="155.94"/>
    <n v="6"/>
    <n v="0"/>
    <n v="45.2226"/>
    <m/>
    <n v="6"/>
    <m/>
    <n v="155.94"/>
    <m/>
    <n v="0"/>
    <m/>
    <n v="45.2226"/>
  </r>
  <r>
    <n v="1605"/>
    <s v="US-2016-115819"/>
    <x v="475"/>
    <s v="4/24/2016"/>
    <s v="Second Class"/>
    <s v="JO-15280"/>
    <s v="Jas O'Carroll"/>
    <x v="0"/>
    <s v="United States"/>
    <s v="Los Angeles"/>
    <s v="California"/>
    <n v="90049"/>
    <x v="1"/>
    <x v="857"/>
    <x v="2"/>
    <s v="Phones"/>
    <s v="PowerGen Dual USB Car Charger"/>
    <n v="39.96"/>
    <n v="5"/>
    <n v="0.2"/>
    <n v="12.987"/>
    <m/>
    <n v="5"/>
    <m/>
    <n v="39.96"/>
    <m/>
    <n v="0.2"/>
    <m/>
    <n v="12.987"/>
  </r>
  <r>
    <n v="1606"/>
    <s v="US-2016-115819"/>
    <x v="475"/>
    <s v="4/24/2016"/>
    <s v="Second Class"/>
    <s v="JO-15280"/>
    <s v="Jas O'Carroll"/>
    <x v="0"/>
    <s v="United States"/>
    <s v="Los Angeles"/>
    <s v="California"/>
    <n v="90049"/>
    <x v="1"/>
    <x v="1063"/>
    <x v="1"/>
    <s v="Art"/>
    <s v="Newell 307"/>
    <n v="5.46"/>
    <n v="3"/>
    <n v="0"/>
    <n v="1.5287999999999999"/>
    <m/>
    <n v="3"/>
    <m/>
    <n v="5.46"/>
    <m/>
    <n v="0"/>
    <m/>
    <n v="1.5287999999999999"/>
  </r>
  <r>
    <n v="1607"/>
    <s v="US-2016-115819"/>
    <x v="475"/>
    <s v="4/24/2016"/>
    <s v="Second Class"/>
    <s v="JO-15280"/>
    <s v="Jas O'Carroll"/>
    <x v="0"/>
    <s v="United States"/>
    <s v="Los Angeles"/>
    <s v="California"/>
    <n v="90049"/>
    <x v="1"/>
    <x v="1064"/>
    <x v="1"/>
    <s v="Art"/>
    <s v="Panasonic KP-4ABK Battery-Operated Pencil Sharpener"/>
    <n v="73.2"/>
    <n v="5"/>
    <n v="0"/>
    <n v="21.228000000000002"/>
    <m/>
    <n v="5"/>
    <m/>
    <n v="73.2"/>
    <m/>
    <n v="0"/>
    <m/>
    <n v="21.228000000000002"/>
  </r>
  <r>
    <n v="1608"/>
    <s v="US-2016-115819"/>
    <x v="475"/>
    <s v="4/24/2016"/>
    <s v="Second Class"/>
    <s v="JO-15280"/>
    <s v="Jas O'Carroll"/>
    <x v="0"/>
    <s v="United States"/>
    <s v="Los Angeles"/>
    <s v="California"/>
    <n v="90049"/>
    <x v="1"/>
    <x v="347"/>
    <x v="1"/>
    <s v="Binders"/>
    <s v="Angle-D Binders with Locking Rings, Label Holders"/>
    <n v="5.84"/>
    <n v="1"/>
    <n v="0.2"/>
    <n v="1.9710000000000001"/>
    <m/>
    <n v="1"/>
    <m/>
    <n v="5.84"/>
    <m/>
    <n v="0.2"/>
    <m/>
    <n v="1.9710000000000001"/>
  </r>
  <r>
    <n v="1609"/>
    <s v="US-2016-115819"/>
    <x v="475"/>
    <s v="4/24/2016"/>
    <s v="Second Class"/>
    <s v="JO-15280"/>
    <s v="Jas O'Carroll"/>
    <x v="0"/>
    <s v="United States"/>
    <s v="Los Angeles"/>
    <s v="California"/>
    <n v="90049"/>
    <x v="1"/>
    <x v="126"/>
    <x v="1"/>
    <s v="Paper"/>
    <s v="Adams Telephone Message Book W/Dividers/Space For Phone Numbers, 5 1/4&quot;X8 1/2&quot;, 200/Messages"/>
    <n v="22.72"/>
    <n v="4"/>
    <n v="0"/>
    <n v="10.224"/>
    <m/>
    <n v="4"/>
    <m/>
    <n v="22.72"/>
    <m/>
    <n v="0"/>
    <m/>
    <n v="10.224"/>
  </r>
  <r>
    <n v="1610"/>
    <s v="US-2016-115819"/>
    <x v="475"/>
    <s v="4/24/2016"/>
    <s v="Second Class"/>
    <s v="JO-15280"/>
    <s v="Jas O'Carroll"/>
    <x v="0"/>
    <s v="United States"/>
    <s v="Los Angeles"/>
    <s v="California"/>
    <n v="90049"/>
    <x v="1"/>
    <x v="1065"/>
    <x v="1"/>
    <s v="Binders"/>
    <s v="Avery Binder Labels"/>
    <n v="9.3360000000000003"/>
    <n v="3"/>
    <n v="0.2"/>
    <n v="3.2675999999999998"/>
    <m/>
    <n v="3"/>
    <m/>
    <n v="9.3360000000000003"/>
    <m/>
    <n v="0.2"/>
    <m/>
    <n v="3.2675999999999998"/>
  </r>
  <r>
    <n v="1611"/>
    <s v="CA-2014-156349"/>
    <x v="542"/>
    <s v="5/30/2014"/>
    <s v="Standard Class"/>
    <s v="ML-17395"/>
    <s v="Marina Lichtenstein"/>
    <x v="1"/>
    <s v="United States"/>
    <s v="Los Angeles"/>
    <s v="California"/>
    <n v="90008"/>
    <x v="1"/>
    <x v="1057"/>
    <x v="0"/>
    <s v="Bookcases"/>
    <s v="Sauder Inglewood Library Bookcases"/>
    <n v="290.666"/>
    <n v="2"/>
    <n v="0.15"/>
    <n v="27.3568"/>
    <m/>
    <n v="2"/>
    <m/>
    <n v="290.666"/>
    <m/>
    <n v="0.15"/>
    <m/>
    <n v="27.3568"/>
  </r>
  <r>
    <n v="1612"/>
    <s v="CA-2014-156349"/>
    <x v="542"/>
    <s v="5/30/2014"/>
    <s v="Standard Class"/>
    <s v="ML-17395"/>
    <s v="Marina Lichtenstein"/>
    <x v="1"/>
    <s v="United States"/>
    <s v="Los Angeles"/>
    <s v="California"/>
    <n v="90008"/>
    <x v="1"/>
    <x v="1066"/>
    <x v="2"/>
    <s v="Phones"/>
    <s v="VTech DS6151"/>
    <n v="201.584"/>
    <n v="2"/>
    <n v="0.2"/>
    <n v="20.1584"/>
    <m/>
    <n v="2"/>
    <m/>
    <n v="201.584"/>
    <m/>
    <n v="0.2"/>
    <m/>
    <n v="20.1584"/>
  </r>
  <r>
    <n v="1613"/>
    <s v="CA-2014-156349"/>
    <x v="542"/>
    <s v="5/30/2014"/>
    <s v="Standard Class"/>
    <s v="ML-17395"/>
    <s v="Marina Lichtenstein"/>
    <x v="1"/>
    <s v="United States"/>
    <s v="Los Angeles"/>
    <s v="California"/>
    <n v="90008"/>
    <x v="1"/>
    <x v="66"/>
    <x v="2"/>
    <s v="Phones"/>
    <s v="netTALK DUO VoIP Telephone Service"/>
    <n v="83.983999999999995"/>
    <n v="2"/>
    <n v="0.2"/>
    <n v="31.494"/>
    <m/>
    <n v="2"/>
    <m/>
    <n v="83.983999999999995"/>
    <m/>
    <n v="0.2"/>
    <m/>
    <n v="31.494"/>
  </r>
  <r>
    <n v="1614"/>
    <s v="CA-2017-138380"/>
    <x v="202"/>
    <s v="12/25/2017"/>
    <s v="Standard Class"/>
    <s v="YS-21880"/>
    <s v="Yana Sorensen"/>
    <x v="1"/>
    <s v="United States"/>
    <s v="Oakland"/>
    <s v="California"/>
    <n v="94601"/>
    <x v="1"/>
    <x v="384"/>
    <x v="1"/>
    <s v="Storage"/>
    <s v="Letter Size Cart"/>
    <n v="1000.02"/>
    <n v="7"/>
    <n v="0"/>
    <n v="290.00580000000002"/>
    <m/>
    <n v="7"/>
    <m/>
    <n v="1000.02"/>
    <m/>
    <n v="0"/>
    <m/>
    <n v="290.00580000000002"/>
  </r>
  <r>
    <n v="1615"/>
    <s v="US-2016-113509"/>
    <x v="543"/>
    <s v="3/19/2016"/>
    <s v="Standard Class"/>
    <s v="PL-18925"/>
    <s v="Paul Lucas"/>
    <x v="3"/>
    <s v="United States"/>
    <s v="Philadelphia"/>
    <s v="Pennsylvania"/>
    <n v="19143"/>
    <x v="3"/>
    <x v="1067"/>
    <x v="2"/>
    <s v="Accessories"/>
    <s v="V7 USB Numeric Keypad"/>
    <n v="83.975999999999999"/>
    <n v="3"/>
    <n v="0.2"/>
    <n v="-13.646100000000001"/>
    <m/>
    <n v="3"/>
    <m/>
    <n v="83.975999999999999"/>
    <m/>
    <n v="0.2"/>
    <m/>
    <n v="-13.646100000000001"/>
  </r>
  <r>
    <n v="1616"/>
    <s v="CA-2015-130022"/>
    <x v="544"/>
    <s v="8/16/2015"/>
    <s v="Standard Class"/>
    <s v="JK-16120"/>
    <s v="Julie Kriz"/>
    <x v="3"/>
    <s v="United States"/>
    <s v="Eagan"/>
    <s v="Minnesota"/>
    <n v="55122"/>
    <x v="2"/>
    <x v="547"/>
    <x v="1"/>
    <s v="Labels"/>
    <s v="Avery 480"/>
    <n v="3.75"/>
    <n v="1"/>
    <n v="0"/>
    <n v="1.8"/>
    <m/>
    <n v="1"/>
    <m/>
    <n v="3.75"/>
    <m/>
    <n v="0"/>
    <m/>
    <n v="1.8"/>
  </r>
  <r>
    <n v="1617"/>
    <s v="CA-2015-130022"/>
    <x v="544"/>
    <s v="8/16/2015"/>
    <s v="Standard Class"/>
    <s v="JK-16120"/>
    <s v="Julie Kriz"/>
    <x v="3"/>
    <s v="United States"/>
    <s v="Eagan"/>
    <s v="Minnesota"/>
    <n v="55122"/>
    <x v="2"/>
    <x v="254"/>
    <x v="1"/>
    <s v="Labels"/>
    <s v="Avery 489"/>
    <n v="41.4"/>
    <n v="4"/>
    <n v="0"/>
    <n v="19.872"/>
    <m/>
    <n v="4"/>
    <m/>
    <n v="41.4"/>
    <m/>
    <n v="0"/>
    <m/>
    <n v="19.872"/>
  </r>
  <r>
    <n v="1618"/>
    <s v="CA-2015-130022"/>
    <x v="544"/>
    <s v="8/16/2015"/>
    <s v="Standard Class"/>
    <s v="JK-16120"/>
    <s v="Julie Kriz"/>
    <x v="3"/>
    <s v="United States"/>
    <s v="Eagan"/>
    <s v="Minnesota"/>
    <n v="55122"/>
    <x v="2"/>
    <x v="1068"/>
    <x v="1"/>
    <s v="Art"/>
    <s v="Peel-Off China Markers"/>
    <n v="29.79"/>
    <n v="3"/>
    <n v="0"/>
    <n v="12.511799999999999"/>
    <m/>
    <n v="3"/>
    <m/>
    <n v="29.79"/>
    <m/>
    <n v="0"/>
    <m/>
    <n v="12.511799999999999"/>
  </r>
  <r>
    <n v="1619"/>
    <s v="US-2016-118780"/>
    <x v="545"/>
    <s v="9/14/2016"/>
    <s v="Second Class"/>
    <s v="PN-18775"/>
    <s v="Parhena Norris"/>
    <x v="3"/>
    <s v="United States"/>
    <s v="New York City"/>
    <s v="New York"/>
    <n v="10011"/>
    <x v="3"/>
    <x v="1069"/>
    <x v="1"/>
    <s v="Storage"/>
    <s v="Acco Perma 2700 Stacking Storage Drawers"/>
    <n v="59.48"/>
    <n v="2"/>
    <n v="0"/>
    <n v="8.9220000000000006"/>
    <m/>
    <n v="2"/>
    <m/>
    <n v="59.48"/>
    <m/>
    <n v="0"/>
    <m/>
    <n v="8.9220000000000006"/>
  </r>
  <r>
    <n v="1620"/>
    <s v="US-2016-118780"/>
    <x v="545"/>
    <s v="9/14/2016"/>
    <s v="Second Class"/>
    <s v="PN-18775"/>
    <s v="Parhena Norris"/>
    <x v="3"/>
    <s v="United States"/>
    <s v="New York City"/>
    <s v="New York"/>
    <n v="10011"/>
    <x v="3"/>
    <x v="1070"/>
    <x v="1"/>
    <s v="Paper"/>
    <s v="Wirebound Message Books, Four 2 3/4 x 5 White Forms per Page"/>
    <n v="6.69"/>
    <n v="1"/>
    <n v="0"/>
    <n v="3.0773999999999999"/>
    <m/>
    <n v="1"/>
    <m/>
    <n v="6.69"/>
    <m/>
    <n v="0"/>
    <m/>
    <n v="3.0773999999999999"/>
  </r>
  <r>
    <n v="1621"/>
    <s v="CA-2017-108560"/>
    <x v="141"/>
    <s v="7/15/2017"/>
    <s v="Standard Class"/>
    <s v="JC-15385"/>
    <s v="Jenna Caffey"/>
    <x v="0"/>
    <s v="United States"/>
    <s v="Kent"/>
    <s v="Washington"/>
    <n v="98031"/>
    <x v="1"/>
    <x v="1071"/>
    <x v="0"/>
    <s v="Furnishings"/>
    <s v="GE 48&quot; Fluorescent Tube, Cool White Energy Saver, 34 Watts, 30/Box"/>
    <n v="198.46"/>
    <n v="2"/>
    <n v="0"/>
    <n v="99.23"/>
    <m/>
    <n v="2"/>
    <m/>
    <n v="198.46"/>
    <m/>
    <n v="0"/>
    <m/>
    <n v="99.23"/>
  </r>
  <r>
    <n v="1622"/>
    <s v="CA-2017-108560"/>
    <x v="141"/>
    <s v="7/15/2017"/>
    <s v="Standard Class"/>
    <s v="JC-15385"/>
    <s v="Jenna Caffey"/>
    <x v="0"/>
    <s v="United States"/>
    <s v="Kent"/>
    <s v="Washington"/>
    <n v="98031"/>
    <x v="1"/>
    <x v="508"/>
    <x v="1"/>
    <s v="Labels"/>
    <s v="Dot Matrix Printer Tape Reel Labels, White, 5000/Box"/>
    <n v="786.48"/>
    <n v="8"/>
    <n v="0"/>
    <n v="385.37520000000001"/>
    <m/>
    <n v="8"/>
    <m/>
    <n v="786.48"/>
    <m/>
    <n v="0"/>
    <m/>
    <n v="385.37520000000001"/>
  </r>
  <r>
    <n v="1623"/>
    <s v="CA-2017-108560"/>
    <x v="141"/>
    <s v="7/15/2017"/>
    <s v="Standard Class"/>
    <s v="JC-15385"/>
    <s v="Jenna Caffey"/>
    <x v="0"/>
    <s v="United States"/>
    <s v="Kent"/>
    <s v="Washington"/>
    <n v="98031"/>
    <x v="1"/>
    <x v="497"/>
    <x v="1"/>
    <s v="Binders"/>
    <s v="GBC White Gloss Covers, Plain Front"/>
    <n v="23.167999999999999"/>
    <n v="2"/>
    <n v="0.2"/>
    <n v="7.8192000000000004"/>
    <m/>
    <n v="2"/>
    <m/>
    <n v="23.167999999999999"/>
    <m/>
    <n v="0.2"/>
    <m/>
    <n v="7.8192000000000004"/>
  </r>
  <r>
    <n v="1624"/>
    <s v="CA-2017-108560"/>
    <x v="141"/>
    <s v="7/15/2017"/>
    <s v="Standard Class"/>
    <s v="JC-15385"/>
    <s v="Jenna Caffey"/>
    <x v="0"/>
    <s v="United States"/>
    <s v="Kent"/>
    <s v="Washington"/>
    <n v="98031"/>
    <x v="1"/>
    <x v="1072"/>
    <x v="2"/>
    <s v="Accessories"/>
    <s v="Micro Innovations USB RF Wireless Keyboard with Mouse"/>
    <n v="50"/>
    <n v="2"/>
    <n v="0"/>
    <n v="10.5"/>
    <m/>
    <n v="2"/>
    <m/>
    <n v="50"/>
    <m/>
    <n v="0"/>
    <m/>
    <n v="10.5"/>
  </r>
  <r>
    <n v="1625"/>
    <s v="CA-2015-157084"/>
    <x v="546"/>
    <s v="12/24/2015"/>
    <s v="Standard Class"/>
    <s v="JG-15160"/>
    <s v="James Galang"/>
    <x v="0"/>
    <s v="United States"/>
    <s v="Los Angeles"/>
    <s v="California"/>
    <n v="90049"/>
    <x v="1"/>
    <x v="981"/>
    <x v="2"/>
    <s v="Phones"/>
    <s v="ShoreTel ShorePhone IP 230 VoIP phone"/>
    <n v="675.96"/>
    <n v="5"/>
    <n v="0.2"/>
    <n v="84.495000000000005"/>
    <m/>
    <n v="5"/>
    <m/>
    <n v="675.96"/>
    <m/>
    <n v="0.2"/>
    <m/>
    <n v="84.495000000000005"/>
  </r>
  <r>
    <n v="1626"/>
    <s v="CA-2015-157084"/>
    <x v="546"/>
    <s v="12/24/2015"/>
    <s v="Standard Class"/>
    <s v="JG-15160"/>
    <s v="James Galang"/>
    <x v="0"/>
    <s v="United States"/>
    <s v="Los Angeles"/>
    <s v="California"/>
    <n v="90049"/>
    <x v="1"/>
    <x v="695"/>
    <x v="2"/>
    <s v="Accessories"/>
    <s v="Plantronics Savi W720 Multi-Device Wireless Headset System"/>
    <n v="1265.8499999999999"/>
    <n v="3"/>
    <n v="0"/>
    <n v="556.97400000000005"/>
    <m/>
    <n v="3"/>
    <m/>
    <n v="1265.8499999999999"/>
    <m/>
    <n v="0"/>
    <m/>
    <n v="556.97400000000005"/>
  </r>
  <r>
    <n v="1627"/>
    <s v="CA-2015-164539"/>
    <x v="547"/>
    <s v="11/22/2015"/>
    <s v="Standard Class"/>
    <s v="PO-19180"/>
    <s v="Philisse Overcash"/>
    <x v="3"/>
    <s v="United States"/>
    <s v="New York City"/>
    <s v="New York"/>
    <n v="10011"/>
    <x v="3"/>
    <x v="549"/>
    <x v="1"/>
    <s v="Appliances"/>
    <s v="Eureka The Boss Plus 12-Amp Hard Box Upright Vacuum, Red"/>
    <n v="523.25"/>
    <n v="5"/>
    <n v="0"/>
    <n v="141.2775"/>
    <m/>
    <n v="5"/>
    <m/>
    <n v="523.25"/>
    <m/>
    <n v="0"/>
    <m/>
    <n v="141.2775"/>
  </r>
  <r>
    <n v="1628"/>
    <s v="CA-2015-143119"/>
    <x v="496"/>
    <s v="9/30/2015"/>
    <s v="Standard Class"/>
    <s v="MC-17275"/>
    <s v="Marc Crier"/>
    <x v="0"/>
    <s v="United States"/>
    <s v="Lafayette"/>
    <s v="Louisiana"/>
    <n v="70506"/>
    <x v="0"/>
    <x v="866"/>
    <x v="0"/>
    <s v="Chairs"/>
    <s v="Harbour Creations Steel Folding Chair"/>
    <n v="517.5"/>
    <n v="6"/>
    <n v="0"/>
    <n v="155.25"/>
    <m/>
    <n v="6"/>
    <m/>
    <n v="517.5"/>
    <m/>
    <n v="0"/>
    <m/>
    <n v="155.25"/>
  </r>
  <r>
    <n v="1629"/>
    <s v="CA-2017-101049"/>
    <x v="548"/>
    <s v="6/25/2017"/>
    <s v="Second Class"/>
    <s v="AS-10240"/>
    <s v="Alan Shonely"/>
    <x v="0"/>
    <s v="United States"/>
    <s v="Cleveland"/>
    <s v="Ohio"/>
    <n v="44105"/>
    <x v="3"/>
    <x v="1073"/>
    <x v="0"/>
    <s v="Furnishings"/>
    <s v="Stacking Tray, Side-Loading, Legal, Smoke"/>
    <n v="17.920000000000002"/>
    <n v="5"/>
    <n v="0.2"/>
    <n v="2.464"/>
    <m/>
    <n v="5"/>
    <m/>
    <n v="17.920000000000002"/>
    <m/>
    <n v="0.2"/>
    <m/>
    <n v="2.464"/>
  </r>
  <r>
    <n v="1630"/>
    <s v="CA-2017-101049"/>
    <x v="548"/>
    <s v="6/25/2017"/>
    <s v="Second Class"/>
    <s v="AS-10240"/>
    <s v="Alan Shonely"/>
    <x v="0"/>
    <s v="United States"/>
    <s v="Cleveland"/>
    <s v="Ohio"/>
    <n v="44105"/>
    <x v="3"/>
    <x v="710"/>
    <x v="1"/>
    <s v="Binders"/>
    <s v="Deluxe Heavy-Duty Vinyl Round Ring Binder"/>
    <n v="41.256"/>
    <n v="6"/>
    <n v="0.7"/>
    <n v="-34.380000000000003"/>
    <m/>
    <n v="6"/>
    <m/>
    <n v="41.256"/>
    <m/>
    <n v="0.7"/>
    <m/>
    <n v="-34.380000000000003"/>
  </r>
  <r>
    <n v="1631"/>
    <s v="CA-2016-106530"/>
    <x v="541"/>
    <d v="2016-08-05T00:00:00"/>
    <s v="Same Day"/>
    <s v="CL-12565"/>
    <s v="Clay Ludtke"/>
    <x v="0"/>
    <s v="United States"/>
    <s v="Cleveland"/>
    <s v="Ohio"/>
    <n v="44105"/>
    <x v="3"/>
    <x v="1074"/>
    <x v="1"/>
    <s v="Storage"/>
    <s v="Smead Adjustable Mobile File Trolley with Lockable Top"/>
    <n v="1006.056"/>
    <n v="3"/>
    <n v="0.2"/>
    <n v="88.029899999999998"/>
    <m/>
    <n v="3"/>
    <m/>
    <n v="1006.056"/>
    <m/>
    <n v="0.2"/>
    <m/>
    <n v="88.029899999999998"/>
  </r>
  <r>
    <n v="1632"/>
    <s v="CA-2016-106530"/>
    <x v="541"/>
    <d v="2016-08-05T00:00:00"/>
    <s v="Same Day"/>
    <s v="CL-12565"/>
    <s v="Clay Ludtke"/>
    <x v="0"/>
    <s v="United States"/>
    <s v="Cleveland"/>
    <s v="Ohio"/>
    <n v="44105"/>
    <x v="3"/>
    <x v="481"/>
    <x v="1"/>
    <s v="Paper"/>
    <s v="Xerox 1898"/>
    <n v="10.688000000000001"/>
    <n v="2"/>
    <n v="0.2"/>
    <n v="3.7408000000000001"/>
    <m/>
    <n v="2"/>
    <m/>
    <n v="10.688000000000001"/>
    <m/>
    <n v="0.2"/>
    <m/>
    <n v="3.7408000000000001"/>
  </r>
  <r>
    <n v="1633"/>
    <s v="CA-2016-106530"/>
    <x v="541"/>
    <d v="2016-08-05T00:00:00"/>
    <s v="Same Day"/>
    <s v="CL-12565"/>
    <s v="Clay Ludtke"/>
    <x v="0"/>
    <s v="United States"/>
    <s v="Cleveland"/>
    <s v="Ohio"/>
    <n v="44105"/>
    <x v="3"/>
    <x v="498"/>
    <x v="1"/>
    <s v="Paper"/>
    <s v="Xerox 222"/>
    <n v="10.368"/>
    <n v="2"/>
    <n v="0.2"/>
    <n v="3.6288"/>
    <m/>
    <n v="2"/>
    <m/>
    <n v="10.368"/>
    <m/>
    <n v="0.2"/>
    <m/>
    <n v="3.6288"/>
  </r>
  <r>
    <n v="1634"/>
    <s v="CA-2016-106530"/>
    <x v="541"/>
    <d v="2016-08-05T00:00:00"/>
    <s v="Same Day"/>
    <s v="CL-12565"/>
    <s v="Clay Ludtke"/>
    <x v="0"/>
    <s v="United States"/>
    <s v="Cleveland"/>
    <s v="Ohio"/>
    <n v="44105"/>
    <x v="3"/>
    <x v="953"/>
    <x v="1"/>
    <s v="Storage"/>
    <s v="Hanging Personal Folder File"/>
    <n v="25.12"/>
    <n v="2"/>
    <n v="0.2"/>
    <n v="1.57"/>
    <m/>
    <n v="2"/>
    <m/>
    <n v="25.12"/>
    <m/>
    <n v="0.2"/>
    <m/>
    <n v="1.57"/>
  </r>
  <r>
    <n v="1635"/>
    <s v="CA-2016-106530"/>
    <x v="541"/>
    <d v="2016-08-05T00:00:00"/>
    <s v="Same Day"/>
    <s v="CL-12565"/>
    <s v="Clay Ludtke"/>
    <x v="0"/>
    <s v="United States"/>
    <s v="Cleveland"/>
    <s v="Ohio"/>
    <n v="44105"/>
    <x v="3"/>
    <x v="477"/>
    <x v="2"/>
    <s v="Accessories"/>
    <s v="SanDisk Cruzer 64 GB USB Flash Drive"/>
    <n v="58.112000000000002"/>
    <n v="2"/>
    <n v="0.2"/>
    <n v="7.2640000000000002"/>
    <m/>
    <n v="2"/>
    <m/>
    <n v="58.112000000000002"/>
    <m/>
    <n v="0.2"/>
    <m/>
    <n v="7.2640000000000002"/>
  </r>
  <r>
    <n v="1636"/>
    <s v="CA-2014-168984"/>
    <x v="35"/>
    <d v="2014-02-12T00:00:00"/>
    <s v="Standard Class"/>
    <s v="NW-18400"/>
    <s v="Natalie Webber"/>
    <x v="0"/>
    <s v="United States"/>
    <s v="Tigard"/>
    <s v="Oregon"/>
    <n v="97224"/>
    <x v="1"/>
    <x v="778"/>
    <x v="1"/>
    <s v="Paper"/>
    <s v="Xerox 2"/>
    <n v="15.552"/>
    <n v="3"/>
    <n v="0.2"/>
    <n v="5.4432"/>
    <m/>
    <n v="3"/>
    <m/>
    <n v="15.552"/>
    <m/>
    <n v="0.2"/>
    <m/>
    <n v="5.4432"/>
  </r>
  <r>
    <n v="1637"/>
    <s v="CA-2014-168984"/>
    <x v="35"/>
    <d v="2014-02-12T00:00:00"/>
    <s v="Standard Class"/>
    <s v="NW-18400"/>
    <s v="Natalie Webber"/>
    <x v="0"/>
    <s v="United States"/>
    <s v="Tigard"/>
    <s v="Oregon"/>
    <n v="97224"/>
    <x v="1"/>
    <x v="749"/>
    <x v="1"/>
    <s v="Storage"/>
    <s v="Office Impressions Heavy Duty Welded Shelving &amp; Multimedia Storage Drawers"/>
    <n v="669.08"/>
    <n v="5"/>
    <n v="0.2"/>
    <n v="-167.27"/>
    <m/>
    <n v="5"/>
    <m/>
    <n v="669.08"/>
    <m/>
    <n v="0.2"/>
    <m/>
    <n v="-167.27"/>
  </r>
  <r>
    <n v="1638"/>
    <s v="CA-2014-168984"/>
    <x v="35"/>
    <d v="2014-02-12T00:00:00"/>
    <s v="Standard Class"/>
    <s v="NW-18400"/>
    <s v="Natalie Webber"/>
    <x v="0"/>
    <s v="United States"/>
    <s v="Tigard"/>
    <s v="Oregon"/>
    <n v="97224"/>
    <x v="1"/>
    <x v="1075"/>
    <x v="2"/>
    <s v="Phones"/>
    <s v="Jawbone MINI JAMBOX Wireless Bluetooth Speaker"/>
    <n v="438.33600000000001"/>
    <n v="4"/>
    <n v="0.2"/>
    <n v="-87.667199999999994"/>
    <m/>
    <n v="4"/>
    <m/>
    <n v="438.33600000000001"/>
    <m/>
    <n v="0.2"/>
    <m/>
    <n v="-87.667199999999994"/>
  </r>
  <r>
    <n v="1639"/>
    <s v="CA-2016-157266"/>
    <x v="439"/>
    <d v="2016-01-06T00:00:00"/>
    <s v="Standard Class"/>
    <s v="TB-21280"/>
    <s v="Toby Braunhardt"/>
    <x v="0"/>
    <s v="United States"/>
    <s v="Washington"/>
    <s v="District of Columbia"/>
    <n v="20016"/>
    <x v="3"/>
    <x v="1076"/>
    <x v="1"/>
    <s v="Paper"/>
    <s v="Weyerhaeuser First Choice Laser/Copy Paper (20Lb. and 88 Bright)"/>
    <n v="19.440000000000001"/>
    <n v="3"/>
    <n v="0"/>
    <n v="9.3312000000000008"/>
    <m/>
    <n v="3"/>
    <m/>
    <n v="19.440000000000001"/>
    <m/>
    <n v="0"/>
    <m/>
    <n v="9.3312000000000008"/>
  </r>
  <r>
    <n v="1640"/>
    <s v="CA-2016-157266"/>
    <x v="439"/>
    <d v="2016-01-06T00:00:00"/>
    <s v="Standard Class"/>
    <s v="TB-21280"/>
    <s v="Toby Braunhardt"/>
    <x v="0"/>
    <s v="United States"/>
    <s v="Washington"/>
    <s v="District of Columbia"/>
    <n v="20016"/>
    <x v="3"/>
    <x v="544"/>
    <x v="1"/>
    <s v="Binders"/>
    <s v="Wilson Jones Turn Tabs Binder Tool for Ring Binders"/>
    <n v="9.64"/>
    <n v="2"/>
    <n v="0"/>
    <n v="4.4344000000000001"/>
    <m/>
    <n v="2"/>
    <m/>
    <n v="9.64"/>
    <m/>
    <n v="0"/>
    <m/>
    <n v="4.4344000000000001"/>
  </r>
  <r>
    <n v="1641"/>
    <s v="CA-2016-157266"/>
    <x v="439"/>
    <d v="2016-01-06T00:00:00"/>
    <s v="Standard Class"/>
    <s v="TB-21280"/>
    <s v="Toby Braunhardt"/>
    <x v="0"/>
    <s v="United States"/>
    <s v="Washington"/>
    <s v="District of Columbia"/>
    <n v="20016"/>
    <x v="3"/>
    <x v="69"/>
    <x v="1"/>
    <s v="Paper"/>
    <s v="Telephone Message Books with Fax/Mobile Section, 5 1/2&quot; x 3 3/16&quot;"/>
    <n v="12.7"/>
    <n v="2"/>
    <n v="0"/>
    <n v="5.8419999999999996"/>
    <m/>
    <n v="2"/>
    <m/>
    <n v="12.7"/>
    <m/>
    <n v="0"/>
    <m/>
    <n v="5.8419999999999996"/>
  </r>
  <r>
    <n v="1642"/>
    <s v="CA-2016-157266"/>
    <x v="439"/>
    <d v="2016-01-06T00:00:00"/>
    <s v="Standard Class"/>
    <s v="TB-21280"/>
    <s v="Toby Braunhardt"/>
    <x v="0"/>
    <s v="United States"/>
    <s v="Washington"/>
    <s v="District of Columbia"/>
    <n v="20016"/>
    <x v="3"/>
    <x v="93"/>
    <x v="0"/>
    <s v="Furnishings"/>
    <s v="9-3/4 Diameter Round Wall Clock"/>
    <n v="41.37"/>
    <n v="3"/>
    <n v="0"/>
    <n v="17.375399999999999"/>
    <m/>
    <n v="3"/>
    <m/>
    <n v="41.37"/>
    <m/>
    <n v="0"/>
    <m/>
    <n v="17.375399999999999"/>
  </r>
  <r>
    <n v="1643"/>
    <s v="US-2014-134712"/>
    <x v="503"/>
    <d v="2014-04-12T00:00:00"/>
    <s v="Standard Class"/>
    <s v="BS-11380"/>
    <s v="Bill Stewart"/>
    <x v="1"/>
    <s v="United States"/>
    <s v="Skokie"/>
    <s v="Illinois"/>
    <n v="60076"/>
    <x v="2"/>
    <x v="550"/>
    <x v="1"/>
    <s v="Fasteners"/>
    <s v="Staples"/>
    <n v="12.624000000000001"/>
    <n v="2"/>
    <n v="0.2"/>
    <n v="3.9449999999999998"/>
    <m/>
    <n v="2"/>
    <m/>
    <n v="12.624000000000001"/>
    <m/>
    <n v="0.2"/>
    <m/>
    <n v="3.9449999999999998"/>
  </r>
  <r>
    <n v="1644"/>
    <s v="CA-2015-111829"/>
    <x v="531"/>
    <s v="3/20/2015"/>
    <s v="First Class"/>
    <s v="FH-14365"/>
    <s v="Fred Hopkins"/>
    <x v="1"/>
    <s v="United States"/>
    <s v="Seattle"/>
    <s v="Washington"/>
    <n v="98115"/>
    <x v="1"/>
    <x v="403"/>
    <x v="1"/>
    <s v="Storage"/>
    <s v="Deluxe Rollaway Locking File with Drawer"/>
    <n v="1247.6400000000001"/>
    <n v="3"/>
    <n v="0"/>
    <n v="349.33920000000001"/>
    <m/>
    <n v="3"/>
    <m/>
    <n v="1247.6400000000001"/>
    <m/>
    <n v="0"/>
    <m/>
    <n v="349.33920000000001"/>
  </r>
  <r>
    <n v="1645"/>
    <s v="CA-2015-111829"/>
    <x v="531"/>
    <s v="3/20/2015"/>
    <s v="First Class"/>
    <s v="FH-14365"/>
    <s v="Fred Hopkins"/>
    <x v="1"/>
    <s v="United States"/>
    <s v="Seattle"/>
    <s v="Washington"/>
    <n v="98115"/>
    <x v="1"/>
    <x v="1077"/>
    <x v="2"/>
    <s v="Copiers"/>
    <s v="Canon PC940 Copier"/>
    <n v="3149.93"/>
    <n v="7"/>
    <n v="0"/>
    <n v="1480.4671000000001"/>
    <m/>
    <n v="7"/>
    <m/>
    <n v="3149.93"/>
    <m/>
    <n v="0"/>
    <m/>
    <n v="1480.4671000000001"/>
  </r>
  <r>
    <n v="1646"/>
    <s v="CA-2015-111829"/>
    <x v="531"/>
    <s v="3/20/2015"/>
    <s v="First Class"/>
    <s v="FH-14365"/>
    <s v="Fred Hopkins"/>
    <x v="1"/>
    <s v="United States"/>
    <s v="Seattle"/>
    <s v="Washington"/>
    <n v="98115"/>
    <x v="1"/>
    <x v="1078"/>
    <x v="1"/>
    <s v="Paper"/>
    <s v="Multicolor Computer Printout Paper"/>
    <n v="209.7"/>
    <n v="2"/>
    <n v="0"/>
    <n v="100.65600000000001"/>
    <m/>
    <n v="2"/>
    <m/>
    <n v="209.7"/>
    <m/>
    <n v="0"/>
    <m/>
    <n v="100.65600000000001"/>
  </r>
  <r>
    <n v="1647"/>
    <s v="CA-2015-105221"/>
    <x v="549"/>
    <d v="2015-03-11T00:00:00"/>
    <s v="First Class"/>
    <s v="VM-21685"/>
    <s v="Valerie Mitchum"/>
    <x v="3"/>
    <s v="United States"/>
    <s v="Philadelphia"/>
    <s v="Pennsylvania"/>
    <n v="19140"/>
    <x v="3"/>
    <x v="176"/>
    <x v="2"/>
    <s v="Accessories"/>
    <s v="SanDisk Ultra 32 GB MicroSDHC Class 10 Memory Card"/>
    <n v="35.36"/>
    <n v="2"/>
    <n v="0.2"/>
    <n v="-3.0939999999999999"/>
    <m/>
    <n v="2"/>
    <m/>
    <n v="35.36"/>
    <m/>
    <n v="0.2"/>
    <m/>
    <n v="-3.0939999999999999"/>
  </r>
  <r>
    <n v="1648"/>
    <s v="CA-2015-105221"/>
    <x v="549"/>
    <d v="2015-03-11T00:00:00"/>
    <s v="First Class"/>
    <s v="VM-21685"/>
    <s v="Valerie Mitchum"/>
    <x v="3"/>
    <s v="United States"/>
    <s v="Philadelphia"/>
    <s v="Pennsylvania"/>
    <n v="19140"/>
    <x v="3"/>
    <x v="1079"/>
    <x v="1"/>
    <s v="Fasteners"/>
    <s v="Brites Rubber Bands, 1 1/2 oz. Box"/>
    <n v="3.1680000000000001"/>
    <n v="2"/>
    <n v="0.2"/>
    <n v="-0.71279999999999999"/>
    <m/>
    <n v="2"/>
    <m/>
    <n v="3.1680000000000001"/>
    <m/>
    <n v="0.2"/>
    <m/>
    <n v="-0.71279999999999999"/>
  </r>
  <r>
    <n v="1649"/>
    <s v="CA-2015-120341"/>
    <x v="120"/>
    <s v="9/29/2015"/>
    <s v="Second Class"/>
    <s v="SF-20200"/>
    <s v="Sarah Foster"/>
    <x v="0"/>
    <s v="United States"/>
    <s v="Philadelphia"/>
    <s v="Pennsylvania"/>
    <n v="19143"/>
    <x v="3"/>
    <x v="1080"/>
    <x v="1"/>
    <s v="Binders"/>
    <s v="Catalog Binders with Expanding Posts"/>
    <n v="121.104"/>
    <n v="6"/>
    <n v="0.7"/>
    <n v="-100.92"/>
    <m/>
    <n v="6"/>
    <m/>
    <n v="121.104"/>
    <m/>
    <n v="0.7"/>
    <m/>
    <n v="-100.92"/>
  </r>
  <r>
    <n v="1650"/>
    <s v="CA-2015-120341"/>
    <x v="120"/>
    <s v="9/29/2015"/>
    <s v="Second Class"/>
    <s v="SF-20200"/>
    <s v="Sarah Foster"/>
    <x v="0"/>
    <s v="United States"/>
    <s v="Philadelphia"/>
    <s v="Pennsylvania"/>
    <n v="19143"/>
    <x v="3"/>
    <x v="1081"/>
    <x v="2"/>
    <s v="Phones"/>
    <s v="Grandstream GXP2100 Mainstream Business Phone"/>
    <n v="45.893999999999998"/>
    <n v="1"/>
    <n v="0.4"/>
    <n v="-9.1788000000000007"/>
    <m/>
    <n v="1"/>
    <m/>
    <n v="45.893999999999998"/>
    <m/>
    <n v="0.4"/>
    <m/>
    <n v="-9.1788000000000007"/>
  </r>
  <r>
    <n v="1651"/>
    <s v="CA-2014-135699"/>
    <x v="550"/>
    <s v="8/29/2014"/>
    <s v="Same Day"/>
    <s v="HH-15010"/>
    <s v="Hilary Holden"/>
    <x v="1"/>
    <s v="United States"/>
    <s v="San Francisco"/>
    <s v="California"/>
    <n v="94110"/>
    <x v="1"/>
    <x v="1082"/>
    <x v="1"/>
    <s v="Paper"/>
    <s v="Xerox 1940"/>
    <n v="109.92"/>
    <n v="2"/>
    <n v="0"/>
    <n v="53.860799999999998"/>
    <m/>
    <n v="2"/>
    <m/>
    <n v="109.92"/>
    <m/>
    <n v="0"/>
    <m/>
    <n v="53.860799999999998"/>
  </r>
  <r>
    <n v="1652"/>
    <s v="CA-2014-135699"/>
    <x v="550"/>
    <s v="8/29/2014"/>
    <s v="Same Day"/>
    <s v="HH-15010"/>
    <s v="Hilary Holden"/>
    <x v="1"/>
    <s v="United States"/>
    <s v="San Francisco"/>
    <s v="California"/>
    <n v="94110"/>
    <x v="1"/>
    <x v="1083"/>
    <x v="1"/>
    <s v="Paper"/>
    <s v="Xerox 1986"/>
    <n v="13.36"/>
    <n v="2"/>
    <n v="0"/>
    <n v="6.4127999999999998"/>
    <m/>
    <n v="2"/>
    <m/>
    <n v="13.36"/>
    <m/>
    <n v="0"/>
    <m/>
    <n v="6.4127999999999998"/>
  </r>
  <r>
    <n v="1653"/>
    <s v="US-2017-132444"/>
    <x v="551"/>
    <s v="11/21/2017"/>
    <s v="First Class"/>
    <s v="CD-12280"/>
    <s v="Christina DeMoss"/>
    <x v="0"/>
    <s v="United States"/>
    <s v="Seattle"/>
    <s v="Washington"/>
    <n v="98105"/>
    <x v="1"/>
    <x v="86"/>
    <x v="1"/>
    <s v="Storage"/>
    <s v="Eldon Portable Mobile Manager"/>
    <n v="169.68"/>
    <n v="6"/>
    <n v="0"/>
    <n v="45.813600000000001"/>
    <m/>
    <n v="6"/>
    <m/>
    <n v="169.68"/>
    <m/>
    <n v="0"/>
    <m/>
    <n v="45.813600000000001"/>
  </r>
  <r>
    <n v="1654"/>
    <s v="US-2017-132444"/>
    <x v="551"/>
    <s v="11/21/2017"/>
    <s v="First Class"/>
    <s v="CD-12280"/>
    <s v="Christina DeMoss"/>
    <x v="0"/>
    <s v="United States"/>
    <s v="Seattle"/>
    <s v="Washington"/>
    <n v="98105"/>
    <x v="1"/>
    <x v="217"/>
    <x v="2"/>
    <s v="Accessories"/>
    <s v="Imation 16GB Mini TravelDrive USB 2.0 Flash Drive"/>
    <n v="132.52000000000001"/>
    <n v="4"/>
    <n v="0"/>
    <n v="54.333199999999998"/>
    <m/>
    <n v="4"/>
    <m/>
    <n v="132.52000000000001"/>
    <m/>
    <n v="0"/>
    <m/>
    <n v="54.333199999999998"/>
  </r>
  <r>
    <n v="1655"/>
    <s v="US-2017-132444"/>
    <x v="551"/>
    <s v="11/21/2017"/>
    <s v="First Class"/>
    <s v="CD-12280"/>
    <s v="Christina DeMoss"/>
    <x v="0"/>
    <s v="United States"/>
    <s v="Seattle"/>
    <s v="Washington"/>
    <n v="98105"/>
    <x v="1"/>
    <x v="1084"/>
    <x v="1"/>
    <s v="Fasteners"/>
    <s v="Binder Clips by OIC"/>
    <n v="2.96"/>
    <n v="2"/>
    <n v="0"/>
    <n v="1.4208000000000001"/>
    <m/>
    <n v="2"/>
    <m/>
    <n v="2.96"/>
    <m/>
    <n v="0"/>
    <m/>
    <n v="1.4208000000000001"/>
  </r>
  <r>
    <n v="1656"/>
    <s v="US-2017-132444"/>
    <x v="551"/>
    <s v="11/21/2017"/>
    <s v="First Class"/>
    <s v="CD-12280"/>
    <s v="Christina DeMoss"/>
    <x v="0"/>
    <s v="United States"/>
    <s v="Seattle"/>
    <s v="Washington"/>
    <n v="98105"/>
    <x v="1"/>
    <x v="1085"/>
    <x v="1"/>
    <s v="Binders"/>
    <s v="Wilson Jones 1&quot; Hanging DublLock Ring Binders"/>
    <n v="8.4480000000000004"/>
    <n v="2"/>
    <n v="0.2"/>
    <n v="2.9567999999999999"/>
    <m/>
    <n v="2"/>
    <m/>
    <n v="8.4480000000000004"/>
    <m/>
    <n v="0.2"/>
    <m/>
    <n v="2.9567999999999999"/>
  </r>
  <r>
    <n v="1657"/>
    <s v="US-2017-132444"/>
    <x v="551"/>
    <s v="11/21/2017"/>
    <s v="First Class"/>
    <s v="CD-12280"/>
    <s v="Christina DeMoss"/>
    <x v="0"/>
    <s v="United States"/>
    <s v="Seattle"/>
    <s v="Washington"/>
    <n v="98105"/>
    <x v="1"/>
    <x v="911"/>
    <x v="1"/>
    <s v="Storage"/>
    <s v="Fellowes Bankers Box Stor/Drawer Steel Plus"/>
    <n v="95.94"/>
    <n v="3"/>
    <n v="0"/>
    <n v="9.5939999999999994"/>
    <m/>
    <n v="3"/>
    <m/>
    <n v="95.94"/>
    <m/>
    <n v="0"/>
    <m/>
    <n v="9.5939999999999994"/>
  </r>
  <r>
    <n v="1658"/>
    <s v="CA-2014-127159"/>
    <x v="552"/>
    <s v="5/15/2014"/>
    <s v="First Class"/>
    <s v="HL-15040"/>
    <s v="Hunter Lopez"/>
    <x v="0"/>
    <s v="United States"/>
    <s v="Milwaukee"/>
    <s v="Wisconsin"/>
    <n v="53209"/>
    <x v="2"/>
    <x v="527"/>
    <x v="0"/>
    <s v="Furnishings"/>
    <s v="DAX Value U-Channel Document Frames, Easel Back"/>
    <n v="34.79"/>
    <n v="7"/>
    <n v="0"/>
    <n v="10.7849"/>
    <m/>
    <n v="7"/>
    <m/>
    <n v="34.79"/>
    <m/>
    <n v="0"/>
    <m/>
    <n v="10.7849"/>
  </r>
  <r>
    <n v="1659"/>
    <s v="CA-2017-161809"/>
    <x v="176"/>
    <s v="1/26/2017"/>
    <s v="Standard Class"/>
    <s v="TH-21100"/>
    <s v="Thea Hendricks"/>
    <x v="0"/>
    <s v="United States"/>
    <s v="Los Angeles"/>
    <s v="California"/>
    <n v="90045"/>
    <x v="1"/>
    <x v="1086"/>
    <x v="2"/>
    <s v="Phones"/>
    <s v="RCA Visys Integrated PBX 8-Line Router"/>
    <n v="160.77600000000001"/>
    <n v="3"/>
    <n v="0.2"/>
    <n v="10.048500000000001"/>
    <m/>
    <n v="3"/>
    <m/>
    <n v="160.77600000000001"/>
    <m/>
    <n v="0.2"/>
    <m/>
    <n v="10.048500000000001"/>
  </r>
  <r>
    <n v="1660"/>
    <s v="CA-2017-127285"/>
    <x v="505"/>
    <d v="2017-06-11T00:00:00"/>
    <s v="Standard Class"/>
    <s v="MM-18055"/>
    <s v="Michelle Moray"/>
    <x v="0"/>
    <s v="United States"/>
    <s v="Seattle"/>
    <s v="Washington"/>
    <n v="98115"/>
    <x v="1"/>
    <x v="805"/>
    <x v="1"/>
    <s v="Binders"/>
    <s v="GBC Velobind Prepunched Cover Sets, Regency Series"/>
    <n v="88.751999999999995"/>
    <n v="3"/>
    <n v="0.2"/>
    <n v="27.734999999999999"/>
    <m/>
    <n v="3"/>
    <m/>
    <n v="88.751999999999995"/>
    <m/>
    <n v="0.2"/>
    <m/>
    <n v="27.734999999999999"/>
  </r>
  <r>
    <n v="1661"/>
    <s v="CA-2017-127285"/>
    <x v="505"/>
    <d v="2017-06-11T00:00:00"/>
    <s v="Standard Class"/>
    <s v="MM-18055"/>
    <s v="Michelle Moray"/>
    <x v="0"/>
    <s v="United States"/>
    <s v="Seattle"/>
    <s v="Washington"/>
    <n v="98115"/>
    <x v="1"/>
    <x v="844"/>
    <x v="1"/>
    <s v="Binders"/>
    <s v="Cardinal Slant-D Ring Binders"/>
    <n v="13.904"/>
    <n v="2"/>
    <n v="0.2"/>
    <n v="5.2140000000000004"/>
    <m/>
    <n v="2"/>
    <m/>
    <n v="13.904"/>
    <m/>
    <n v="0.2"/>
    <m/>
    <n v="5.2140000000000004"/>
  </r>
  <r>
    <n v="1662"/>
    <s v="CA-2017-144526"/>
    <x v="504"/>
    <d v="2017-06-05T00:00:00"/>
    <s v="Standard Class"/>
    <s v="QJ-19255"/>
    <s v="Quincy Jones"/>
    <x v="1"/>
    <s v="United States"/>
    <s v="Philadelphia"/>
    <s v="Pennsylvania"/>
    <n v="19143"/>
    <x v="3"/>
    <x v="944"/>
    <x v="2"/>
    <s v="Phones"/>
    <s v="Polycom SoundPoint IP 450 VoIP phone"/>
    <n v="677.58"/>
    <n v="5"/>
    <n v="0.4"/>
    <n v="-158.102"/>
    <m/>
    <n v="5"/>
    <m/>
    <n v="677.58"/>
    <m/>
    <n v="0.4"/>
    <m/>
    <n v="-158.102"/>
  </r>
  <r>
    <n v="1663"/>
    <s v="CA-2017-144526"/>
    <x v="504"/>
    <d v="2017-06-05T00:00:00"/>
    <s v="Standard Class"/>
    <s v="QJ-19255"/>
    <s v="Quincy Jones"/>
    <x v="1"/>
    <s v="United States"/>
    <s v="Philadelphia"/>
    <s v="Pennsylvania"/>
    <n v="19143"/>
    <x v="3"/>
    <x v="1087"/>
    <x v="1"/>
    <s v="Binders"/>
    <s v="GBC VeloBind Cover Sets"/>
    <n v="13.896000000000001"/>
    <n v="3"/>
    <n v="0.7"/>
    <n v="-9.2639999999999993"/>
    <m/>
    <n v="3"/>
    <m/>
    <n v="13.896000000000001"/>
    <m/>
    <n v="0.7"/>
    <m/>
    <n v="-9.2639999999999993"/>
  </r>
  <r>
    <n v="1664"/>
    <s v="CA-2016-128531"/>
    <x v="390"/>
    <s v="11/26/2016"/>
    <s v="Second Class"/>
    <s v="NS-18505"/>
    <s v="Neola Schneider"/>
    <x v="0"/>
    <s v="United States"/>
    <s v="Dallas"/>
    <s v="Texas"/>
    <n v="75217"/>
    <x v="2"/>
    <x v="470"/>
    <x v="1"/>
    <s v="Storage"/>
    <s v="Sterilite Officeware Hinged File Box"/>
    <n v="41.92"/>
    <n v="5"/>
    <n v="0.2"/>
    <n v="3.6680000000000001"/>
    <m/>
    <n v="5"/>
    <m/>
    <n v="41.92"/>
    <m/>
    <n v="0.2"/>
    <m/>
    <n v="3.6680000000000001"/>
  </r>
  <r>
    <n v="1665"/>
    <s v="CA-2016-128531"/>
    <x v="390"/>
    <s v="11/26/2016"/>
    <s v="Second Class"/>
    <s v="NS-18505"/>
    <s v="Neola Schneider"/>
    <x v="0"/>
    <s v="United States"/>
    <s v="Dallas"/>
    <s v="Texas"/>
    <n v="75217"/>
    <x v="2"/>
    <x v="695"/>
    <x v="2"/>
    <s v="Accessories"/>
    <s v="Logitech G19 Programmable Gaming Keyboard"/>
    <n v="297.57600000000002"/>
    <n v="3"/>
    <n v="0.2"/>
    <n v="-7.4394"/>
    <m/>
    <n v="3"/>
    <m/>
    <n v="297.57600000000002"/>
    <m/>
    <n v="0.2"/>
    <m/>
    <n v="-7.4394"/>
  </r>
  <r>
    <n v="1666"/>
    <s v="CA-2016-128531"/>
    <x v="390"/>
    <s v="11/26/2016"/>
    <s v="Second Class"/>
    <s v="NS-18505"/>
    <s v="Neola Schneider"/>
    <x v="0"/>
    <s v="United States"/>
    <s v="Dallas"/>
    <s v="Texas"/>
    <n v="75217"/>
    <x v="2"/>
    <x v="1088"/>
    <x v="1"/>
    <s v="Fasteners"/>
    <s v="Colored Push Pins"/>
    <n v="4.3440000000000003"/>
    <n v="3"/>
    <n v="0.2"/>
    <n v="0.86880000000000002"/>
    <m/>
    <n v="3"/>
    <m/>
    <n v="4.3440000000000003"/>
    <m/>
    <n v="0.2"/>
    <m/>
    <n v="0.86880000000000002"/>
  </r>
  <r>
    <n v="1667"/>
    <s v="CA-2016-128531"/>
    <x v="390"/>
    <s v="11/26/2016"/>
    <s v="Second Class"/>
    <s v="NS-18505"/>
    <s v="Neola Schneider"/>
    <x v="0"/>
    <s v="United States"/>
    <s v="Dallas"/>
    <s v="Texas"/>
    <n v="75217"/>
    <x v="2"/>
    <x v="1089"/>
    <x v="2"/>
    <s v="Accessories"/>
    <s v="Logitech G105 Gaming Keyboard"/>
    <n v="94.992000000000004"/>
    <n v="2"/>
    <n v="0.2"/>
    <n v="-2.3748"/>
    <m/>
    <n v="2"/>
    <m/>
    <n v="94.992000000000004"/>
    <m/>
    <n v="0.2"/>
    <m/>
    <n v="-2.3748"/>
  </r>
  <r>
    <n v="1668"/>
    <s v="CA-2016-128531"/>
    <x v="390"/>
    <s v="11/26/2016"/>
    <s v="Second Class"/>
    <s v="NS-18505"/>
    <s v="Neola Schneider"/>
    <x v="0"/>
    <s v="United States"/>
    <s v="Dallas"/>
    <s v="Texas"/>
    <n v="75217"/>
    <x v="2"/>
    <x v="1090"/>
    <x v="1"/>
    <s v="Paper"/>
    <s v="Xerox 1925"/>
    <n v="74.352000000000004"/>
    <n v="3"/>
    <n v="0.2"/>
    <n v="23.234999999999999"/>
    <m/>
    <n v="3"/>
    <m/>
    <n v="74.352000000000004"/>
    <m/>
    <n v="0.2"/>
    <m/>
    <n v="23.234999999999999"/>
  </r>
  <r>
    <n v="1669"/>
    <s v="CA-2016-128531"/>
    <x v="390"/>
    <s v="11/26/2016"/>
    <s v="Second Class"/>
    <s v="NS-18505"/>
    <s v="Neola Schneider"/>
    <x v="0"/>
    <s v="United States"/>
    <s v="Dallas"/>
    <s v="Texas"/>
    <n v="75217"/>
    <x v="2"/>
    <x v="628"/>
    <x v="1"/>
    <s v="Art"/>
    <s v="Dixon My First Ticonderoga Pencil, #2"/>
    <n v="14.04"/>
    <n v="3"/>
    <n v="0.2"/>
    <n v="1.5794999999999999"/>
    <m/>
    <n v="3"/>
    <m/>
    <n v="14.04"/>
    <m/>
    <n v="0.2"/>
    <m/>
    <n v="1.5794999999999999"/>
  </r>
  <r>
    <n v="1670"/>
    <s v="US-2015-157154"/>
    <x v="553"/>
    <s v="1/15/2015"/>
    <s v="Standard Class"/>
    <s v="MM-17920"/>
    <s v="Michael Moore"/>
    <x v="0"/>
    <s v="United States"/>
    <s v="New York City"/>
    <s v="New York"/>
    <n v="10011"/>
    <x v="3"/>
    <x v="411"/>
    <x v="0"/>
    <s v="Tables"/>
    <s v="Bush Advantage Collection Racetrack Conference Table"/>
    <n v="1018.104"/>
    <n v="4"/>
    <n v="0.4"/>
    <n v="-373.3048"/>
    <m/>
    <n v="4"/>
    <m/>
    <n v="1018.104"/>
    <m/>
    <n v="0.4"/>
    <m/>
    <n v="-373.3048"/>
  </r>
  <r>
    <n v="1671"/>
    <s v="CA-2017-159457"/>
    <x v="15"/>
    <s v="10/26/2017"/>
    <s v="Standard Class"/>
    <s v="RD-19480"/>
    <s v="Rick Duston"/>
    <x v="0"/>
    <s v="United States"/>
    <s v="Houston"/>
    <s v="Texas"/>
    <n v="77095"/>
    <x v="2"/>
    <x v="1091"/>
    <x v="2"/>
    <s v="Phones"/>
    <s v="QVS USB Car Charger 2-Port 2.1Amp for iPod/iPhone/iPad/iPad 2/iPad 3"/>
    <n v="16.68"/>
    <n v="3"/>
    <n v="0.2"/>
    <n v="5.2125000000000004"/>
    <m/>
    <n v="3"/>
    <m/>
    <n v="16.68"/>
    <m/>
    <n v="0.2"/>
    <m/>
    <n v="5.2125000000000004"/>
  </r>
  <r>
    <n v="1672"/>
    <s v="CA-2016-107615"/>
    <x v="554"/>
    <s v="3/25/2016"/>
    <s v="First Class"/>
    <s v="RB-19645"/>
    <s v="Robert Barroso"/>
    <x v="1"/>
    <s v="United States"/>
    <s v="North Las Vegas"/>
    <s v="Nevada"/>
    <n v="89031"/>
    <x v="1"/>
    <x v="825"/>
    <x v="2"/>
    <s v="Accessories"/>
    <s v="Logitech ClearChat Comfort/USB Headset H390"/>
    <n v="58.58"/>
    <n v="2"/>
    <n v="0"/>
    <n v="19.331399999999999"/>
    <m/>
    <n v="2"/>
    <m/>
    <n v="58.58"/>
    <m/>
    <n v="0"/>
    <m/>
    <n v="19.331399999999999"/>
  </r>
  <r>
    <n v="1673"/>
    <s v="CA-2017-111647"/>
    <x v="445"/>
    <d v="2017-07-07T00:00:00"/>
    <s v="Standard Class"/>
    <s v="RD-19585"/>
    <s v="Rob Dowd"/>
    <x v="0"/>
    <s v="United States"/>
    <s v="Plano"/>
    <s v="Texas"/>
    <n v="75023"/>
    <x v="2"/>
    <x v="66"/>
    <x v="2"/>
    <s v="Phones"/>
    <s v="netTALK DUO VoIP Telephone Service"/>
    <n v="167.96799999999999"/>
    <n v="4"/>
    <n v="0.2"/>
    <n v="62.988"/>
    <m/>
    <n v="4"/>
    <m/>
    <n v="167.96799999999999"/>
    <m/>
    <n v="0.2"/>
    <m/>
    <n v="62.988"/>
  </r>
  <r>
    <n v="1674"/>
    <s v="CA-2015-150560"/>
    <x v="555"/>
    <d v="2015-12-12T00:00:00"/>
    <s v="First Class"/>
    <s v="SW-20455"/>
    <s v="Shaun Weien"/>
    <x v="0"/>
    <s v="United States"/>
    <s v="Suffolk"/>
    <s v="Virginia"/>
    <n v="23434"/>
    <x v="0"/>
    <x v="508"/>
    <x v="1"/>
    <s v="Labels"/>
    <s v="Dot Matrix Printer Tape Reel Labels, White, 5000/Box"/>
    <n v="196.62"/>
    <n v="2"/>
    <n v="0"/>
    <n v="96.343800000000002"/>
    <m/>
    <n v="2"/>
    <m/>
    <n v="196.62"/>
    <m/>
    <n v="0"/>
    <m/>
    <n v="96.343800000000002"/>
  </r>
  <r>
    <n v="1675"/>
    <s v="CA-2015-143077"/>
    <x v="14"/>
    <s v="9/21/2015"/>
    <s v="Standard Class"/>
    <s v="SF-20965"/>
    <s v="Sylvia Foulston"/>
    <x v="1"/>
    <s v="United States"/>
    <s v="Houston"/>
    <s v="Texas"/>
    <n v="77041"/>
    <x v="2"/>
    <x v="905"/>
    <x v="0"/>
    <s v="Furnishings"/>
    <s v="Howard Miller Distant Time Traveler Alarm Clock"/>
    <n v="21.936"/>
    <n v="2"/>
    <n v="0.6"/>
    <n v="-10.419600000000001"/>
    <m/>
    <n v="2"/>
    <m/>
    <n v="21.936"/>
    <m/>
    <n v="0.6"/>
    <m/>
    <n v="-10.419600000000001"/>
  </r>
  <r>
    <n v="1676"/>
    <s v="CA-2015-143077"/>
    <x v="14"/>
    <s v="9/21/2015"/>
    <s v="Standard Class"/>
    <s v="SF-20965"/>
    <s v="Sylvia Foulston"/>
    <x v="1"/>
    <s v="United States"/>
    <s v="Houston"/>
    <s v="Texas"/>
    <n v="77041"/>
    <x v="2"/>
    <x v="1045"/>
    <x v="1"/>
    <s v="Binders"/>
    <s v="GBC Imprintable Covers"/>
    <n v="6.5880000000000001"/>
    <n v="3"/>
    <n v="0.8"/>
    <n v="-10.211399999999999"/>
    <m/>
    <n v="3"/>
    <m/>
    <n v="6.5880000000000001"/>
    <m/>
    <n v="0.8"/>
    <m/>
    <n v="-10.211399999999999"/>
  </r>
  <r>
    <n v="1677"/>
    <s v="CA-2016-122728"/>
    <x v="556"/>
    <s v="5/24/2016"/>
    <s v="Standard Class"/>
    <s v="EB-13930"/>
    <s v="Eric Barreto"/>
    <x v="0"/>
    <s v="United States"/>
    <s v="San Francisco"/>
    <s v="California"/>
    <n v="94110"/>
    <x v="1"/>
    <x v="54"/>
    <x v="1"/>
    <s v="Storage"/>
    <s v="Home/Office Personal File Carts"/>
    <n v="104.28"/>
    <n v="3"/>
    <n v="0"/>
    <n v="26.07"/>
    <m/>
    <n v="3"/>
    <m/>
    <n v="104.28"/>
    <m/>
    <n v="0"/>
    <m/>
    <n v="26.07"/>
  </r>
  <r>
    <n v="1678"/>
    <s v="CA-2016-122728"/>
    <x v="556"/>
    <s v="5/24/2016"/>
    <s v="Standard Class"/>
    <s v="EB-13930"/>
    <s v="Eric Barreto"/>
    <x v="0"/>
    <s v="United States"/>
    <s v="San Francisco"/>
    <s v="California"/>
    <n v="94110"/>
    <x v="1"/>
    <x v="99"/>
    <x v="1"/>
    <s v="Paper"/>
    <s v="Universal Premium White Copier/Laser Paper (20Lb. and 87 Bright)"/>
    <n v="17.940000000000001"/>
    <n v="3"/>
    <n v="0"/>
    <n v="8.7905999999999995"/>
    <m/>
    <n v="3"/>
    <m/>
    <n v="17.940000000000001"/>
    <m/>
    <n v="0"/>
    <m/>
    <n v="8.7905999999999995"/>
  </r>
  <r>
    <n v="1679"/>
    <s v="CA-2014-122882"/>
    <x v="557"/>
    <s v="9/13/2014"/>
    <s v="Standard Class"/>
    <s v="SB-20290"/>
    <s v="Sean Braxton"/>
    <x v="1"/>
    <s v="United States"/>
    <s v="Philadelphia"/>
    <s v="Pennsylvania"/>
    <n v="19134"/>
    <x v="3"/>
    <x v="871"/>
    <x v="1"/>
    <s v="Storage"/>
    <s v="Carina 42&quot;Hx23 3/4&quot;W Media Storage Unit"/>
    <n v="64.784000000000006"/>
    <n v="1"/>
    <n v="0.2"/>
    <n v="-14.5764"/>
    <m/>
    <n v="1"/>
    <m/>
    <n v="64.784000000000006"/>
    <m/>
    <n v="0.2"/>
    <m/>
    <n v="-14.5764"/>
  </r>
  <r>
    <n v="1680"/>
    <s v="CA-2014-122882"/>
    <x v="557"/>
    <s v="9/13/2014"/>
    <s v="Standard Class"/>
    <s v="SB-20290"/>
    <s v="Sean Braxton"/>
    <x v="1"/>
    <s v="United States"/>
    <s v="Philadelphia"/>
    <s v="Pennsylvania"/>
    <n v="19134"/>
    <x v="3"/>
    <x v="831"/>
    <x v="2"/>
    <s v="Phones"/>
    <s v="invisibleSHIELD by ZAGG Smudge-Free Screen Protector"/>
    <n v="32.381999999999998"/>
    <n v="3"/>
    <n v="0.4"/>
    <n v="4.3175999999999997"/>
    <m/>
    <n v="3"/>
    <m/>
    <n v="32.381999999999998"/>
    <m/>
    <n v="0.4"/>
    <m/>
    <n v="4.3175999999999997"/>
  </r>
  <r>
    <n v="1681"/>
    <s v="CA-2014-122882"/>
    <x v="557"/>
    <s v="9/13/2014"/>
    <s v="Standard Class"/>
    <s v="SB-20290"/>
    <s v="Sean Braxton"/>
    <x v="1"/>
    <s v="United States"/>
    <s v="Philadelphia"/>
    <s v="Pennsylvania"/>
    <n v="19134"/>
    <x v="3"/>
    <x v="1092"/>
    <x v="0"/>
    <s v="Furnishings"/>
    <s v="DAX Natural Wood-Tone Poster Frame"/>
    <n v="42.368000000000002"/>
    <n v="2"/>
    <n v="0.2"/>
    <n v="8.4735999999999994"/>
    <m/>
    <n v="2"/>
    <m/>
    <n v="42.368000000000002"/>
    <m/>
    <n v="0.2"/>
    <m/>
    <n v="8.4735999999999994"/>
  </r>
  <r>
    <n v="1682"/>
    <s v="CA-2014-122882"/>
    <x v="557"/>
    <s v="9/13/2014"/>
    <s v="Standard Class"/>
    <s v="SB-20290"/>
    <s v="Sean Braxton"/>
    <x v="1"/>
    <s v="United States"/>
    <s v="Philadelphia"/>
    <s v="Pennsylvania"/>
    <n v="19134"/>
    <x v="3"/>
    <x v="1093"/>
    <x v="2"/>
    <s v="Machines"/>
    <s v="StarTech.com 10/100 VDSL2 Ethernet Extender Kit"/>
    <n v="399.54"/>
    <n v="4"/>
    <n v="0.7"/>
    <n v="-559.35599999999999"/>
    <m/>
    <n v="4"/>
    <m/>
    <n v="399.54"/>
    <m/>
    <n v="0.7"/>
    <m/>
    <n v="-559.35599999999999"/>
  </r>
  <r>
    <n v="1683"/>
    <s v="US-2016-101497"/>
    <x v="321"/>
    <d v="2016-01-10T00:00:00"/>
    <s v="Second Class"/>
    <s v="PS-18760"/>
    <s v="Pamela Stobb"/>
    <x v="0"/>
    <s v="United States"/>
    <s v="Los Angeles"/>
    <s v="California"/>
    <n v="90008"/>
    <x v="1"/>
    <x v="640"/>
    <x v="1"/>
    <s v="Paper"/>
    <s v="Xerox 1887"/>
    <n v="18.97"/>
    <n v="1"/>
    <n v="0"/>
    <n v="9.1056000000000008"/>
    <m/>
    <n v="1"/>
    <m/>
    <n v="18.97"/>
    <m/>
    <n v="0"/>
    <m/>
    <n v="9.1056000000000008"/>
  </r>
  <r>
    <n v="1684"/>
    <s v="CA-2016-147585"/>
    <x v="77"/>
    <d v="2016-12-11T00:00:00"/>
    <s v="Standard Class"/>
    <s v="CB-12535"/>
    <s v="Claudia Bergmann"/>
    <x v="1"/>
    <s v="United States"/>
    <s v="San Francisco"/>
    <s v="California"/>
    <n v="94110"/>
    <x v="1"/>
    <x v="627"/>
    <x v="0"/>
    <s v="Furnishings"/>
    <s v="C-Line Magnetic Cubicle Keepers, Clear Polypropylene"/>
    <n v="14.82"/>
    <n v="3"/>
    <n v="0"/>
    <n v="6.2244000000000002"/>
    <m/>
    <n v="3"/>
    <m/>
    <n v="14.82"/>
    <m/>
    <n v="0"/>
    <m/>
    <n v="6.2244000000000002"/>
  </r>
  <r>
    <n v="1685"/>
    <s v="CA-2017-149489"/>
    <x v="558"/>
    <s v="4/27/2017"/>
    <s v="First Class"/>
    <s v="DK-12835"/>
    <s v="Damala Kotsonis"/>
    <x v="1"/>
    <s v="United States"/>
    <s v="Philadelphia"/>
    <s v="Pennsylvania"/>
    <n v="19143"/>
    <x v="3"/>
    <x v="1094"/>
    <x v="1"/>
    <s v="Appliances"/>
    <s v="Acco Smartsocket Table Surge Protector, 6 Color-Coded Adapter Outlets"/>
    <n v="99.28"/>
    <n v="2"/>
    <n v="0.2"/>
    <n v="12.41"/>
    <m/>
    <n v="2"/>
    <m/>
    <n v="99.28"/>
    <m/>
    <n v="0.2"/>
    <m/>
    <n v="12.41"/>
  </r>
  <r>
    <n v="1686"/>
    <s v="CA-2017-149489"/>
    <x v="558"/>
    <s v="4/27/2017"/>
    <s v="First Class"/>
    <s v="DK-12835"/>
    <s v="Damala Kotsonis"/>
    <x v="1"/>
    <s v="United States"/>
    <s v="Philadelphia"/>
    <s v="Pennsylvania"/>
    <n v="19143"/>
    <x v="3"/>
    <x v="922"/>
    <x v="1"/>
    <s v="Binders"/>
    <s v="Avery Reinforcements for Hole-Punch Pages"/>
    <n v="1.1879999999999999"/>
    <n v="2"/>
    <n v="0.7"/>
    <n v="-0.99"/>
    <m/>
    <n v="2"/>
    <m/>
    <n v="1.1879999999999999"/>
    <m/>
    <n v="0.7"/>
    <m/>
    <n v="-0.99"/>
  </r>
  <r>
    <n v="1687"/>
    <s v="CA-2017-149489"/>
    <x v="558"/>
    <s v="4/27/2017"/>
    <s v="First Class"/>
    <s v="DK-12835"/>
    <s v="Damala Kotsonis"/>
    <x v="1"/>
    <s v="United States"/>
    <s v="Philadelphia"/>
    <s v="Pennsylvania"/>
    <n v="19143"/>
    <x v="3"/>
    <x v="1095"/>
    <x v="1"/>
    <s v="Binders"/>
    <s v="GBC ProClick Spines for 32-Hole Punch"/>
    <n v="7.5179999999999998"/>
    <n v="2"/>
    <n v="0.7"/>
    <n v="-5.7637999999999998"/>
    <m/>
    <n v="2"/>
    <m/>
    <n v="7.5179999999999998"/>
    <m/>
    <n v="0.7"/>
    <m/>
    <n v="-5.7637999999999998"/>
  </r>
  <r>
    <n v="1688"/>
    <s v="CA-2017-143798"/>
    <x v="389"/>
    <d v="2017-12-12T00:00:00"/>
    <s v="First Class"/>
    <s v="AW-10840"/>
    <s v="Anthony Witt"/>
    <x v="0"/>
    <s v="United States"/>
    <s v="Philadelphia"/>
    <s v="Pennsylvania"/>
    <n v="19140"/>
    <x v="3"/>
    <x v="739"/>
    <x v="1"/>
    <s v="Paper"/>
    <s v="Xerox 210"/>
    <n v="10.368"/>
    <n v="2"/>
    <n v="0.2"/>
    <n v="3.6288"/>
    <m/>
    <n v="2"/>
    <m/>
    <n v="10.368"/>
    <m/>
    <n v="0.2"/>
    <m/>
    <n v="3.6288"/>
  </r>
  <r>
    <n v="1689"/>
    <s v="CA-2017-143798"/>
    <x v="389"/>
    <d v="2017-12-12T00:00:00"/>
    <s v="First Class"/>
    <s v="AW-10840"/>
    <s v="Anthony Witt"/>
    <x v="0"/>
    <s v="United States"/>
    <s v="Philadelphia"/>
    <s v="Pennsylvania"/>
    <n v="19140"/>
    <x v="3"/>
    <x v="622"/>
    <x v="0"/>
    <s v="Furnishings"/>
    <s v="Electrix Halogen Magnifier Lamp"/>
    <n v="310.88"/>
    <n v="2"/>
    <n v="0.2"/>
    <n v="23.315999999999999"/>
    <m/>
    <n v="2"/>
    <m/>
    <n v="310.88"/>
    <m/>
    <n v="0.2"/>
    <m/>
    <n v="23.315999999999999"/>
  </r>
  <r>
    <n v="1690"/>
    <s v="CA-2014-142839"/>
    <x v="559"/>
    <s v="8/20/2014"/>
    <s v="Standard Class"/>
    <s v="TS-21610"/>
    <s v="Troy Staebel"/>
    <x v="0"/>
    <s v="United States"/>
    <s v="Philadelphia"/>
    <s v="Pennsylvania"/>
    <n v="19143"/>
    <x v="3"/>
    <x v="10"/>
    <x v="0"/>
    <s v="Tables"/>
    <s v="Chromcraft Rectangular Conference Tables"/>
    <n v="853.09199999999998"/>
    <n v="6"/>
    <n v="0.4"/>
    <n v="-227.49119999999999"/>
    <m/>
    <n v="6"/>
    <m/>
    <n v="853.09199999999998"/>
    <m/>
    <n v="0.4"/>
    <m/>
    <n v="-227.49119999999999"/>
  </r>
  <r>
    <n v="1691"/>
    <s v="CA-2017-129833"/>
    <x v="34"/>
    <s v="12/15/2017"/>
    <s v="Standard Class"/>
    <s v="HF-14995"/>
    <s v="Herbert Flentye"/>
    <x v="0"/>
    <s v="United States"/>
    <s v="Indianapolis"/>
    <s v="Indiana"/>
    <n v="46203"/>
    <x v="2"/>
    <x v="1070"/>
    <x v="1"/>
    <s v="Paper"/>
    <s v="Wirebound Message Books, Four 2 3/4 x 5 White Forms per Page"/>
    <n v="33.450000000000003"/>
    <n v="5"/>
    <n v="0"/>
    <n v="15.387"/>
    <m/>
    <n v="5"/>
    <m/>
    <n v="33.450000000000003"/>
    <m/>
    <n v="0"/>
    <m/>
    <n v="15.387"/>
  </r>
  <r>
    <n v="1692"/>
    <s v="CA-2017-129833"/>
    <x v="34"/>
    <s v="12/15/2017"/>
    <s v="Standard Class"/>
    <s v="HF-14995"/>
    <s v="Herbert Flentye"/>
    <x v="0"/>
    <s v="United States"/>
    <s v="Indianapolis"/>
    <s v="Indiana"/>
    <n v="46203"/>
    <x v="2"/>
    <x v="73"/>
    <x v="1"/>
    <s v="Binders"/>
    <s v="Economy Binders"/>
    <n v="10.4"/>
    <n v="5"/>
    <n v="0"/>
    <n v="5.0960000000000001"/>
    <m/>
    <n v="5"/>
    <m/>
    <n v="10.4"/>
    <m/>
    <n v="0"/>
    <m/>
    <n v="5.0960000000000001"/>
  </r>
  <r>
    <n v="1693"/>
    <s v="US-2016-154361"/>
    <x v="560"/>
    <s v="3/19/2016"/>
    <s v="Standard Class"/>
    <s v="HZ-14950"/>
    <s v="Henia Zydlo"/>
    <x v="0"/>
    <s v="United States"/>
    <s v="Columbus"/>
    <s v="Ohio"/>
    <n v="43229"/>
    <x v="3"/>
    <x v="493"/>
    <x v="0"/>
    <s v="Furnishings"/>
    <s v="Advantus Panel Wall Acrylic Frame"/>
    <n v="21.88"/>
    <n v="5"/>
    <n v="0.2"/>
    <n v="6.2904999999999998"/>
    <m/>
    <n v="5"/>
    <m/>
    <n v="21.88"/>
    <m/>
    <n v="0.2"/>
    <m/>
    <n v="6.2904999999999998"/>
  </r>
  <r>
    <n v="1694"/>
    <s v="US-2016-158708"/>
    <x v="190"/>
    <s v="6/29/2016"/>
    <s v="Second Class"/>
    <s v="AB-10255"/>
    <s v="Alejandro Ballentine"/>
    <x v="3"/>
    <s v="United States"/>
    <s v="Plano"/>
    <s v="Texas"/>
    <n v="75023"/>
    <x v="2"/>
    <x v="1096"/>
    <x v="2"/>
    <s v="Accessories"/>
    <s v="Memorex Mini Travel Drive 4 GB USB 2.0 Flash Drive"/>
    <n v="13.616"/>
    <n v="2"/>
    <n v="0.2"/>
    <n v="3.5741999999999998"/>
    <m/>
    <n v="2"/>
    <m/>
    <n v="13.616"/>
    <m/>
    <n v="0.2"/>
    <m/>
    <n v="3.5741999999999998"/>
  </r>
  <r>
    <n v="1695"/>
    <s v="CA-2015-156335"/>
    <x v="12"/>
    <s v="9/28/2015"/>
    <s v="Second Class"/>
    <s v="PO-19195"/>
    <s v="Phillina Ober"/>
    <x v="3"/>
    <s v="United States"/>
    <s v="Bayonne"/>
    <s v="New Jersey"/>
    <n v="7002"/>
    <x v="3"/>
    <x v="1097"/>
    <x v="2"/>
    <s v="Accessories"/>
    <s v="Memorex Micro Travel Drive 16 GB"/>
    <n v="63.96"/>
    <n v="4"/>
    <n v="0"/>
    <n v="19.8276"/>
    <m/>
    <n v="4"/>
    <m/>
    <n v="63.96"/>
    <m/>
    <n v="0"/>
    <m/>
    <n v="19.8276"/>
  </r>
  <r>
    <n v="1696"/>
    <s v="CA-2015-156335"/>
    <x v="12"/>
    <s v="9/28/2015"/>
    <s v="Second Class"/>
    <s v="PO-19195"/>
    <s v="Phillina Ober"/>
    <x v="3"/>
    <s v="United States"/>
    <s v="Bayonne"/>
    <s v="New Jersey"/>
    <n v="7002"/>
    <x v="3"/>
    <x v="308"/>
    <x v="1"/>
    <s v="Binders"/>
    <s v="Tuff Stuff Recycled Round Ring Binders"/>
    <n v="14.46"/>
    <n v="3"/>
    <n v="0"/>
    <n v="7.0853999999999999"/>
    <m/>
    <n v="3"/>
    <m/>
    <n v="14.46"/>
    <m/>
    <n v="0"/>
    <m/>
    <n v="7.0853999999999999"/>
  </r>
  <r>
    <n v="1697"/>
    <s v="CA-2015-156335"/>
    <x v="12"/>
    <s v="9/28/2015"/>
    <s v="Second Class"/>
    <s v="PO-19195"/>
    <s v="Phillina Ober"/>
    <x v="3"/>
    <s v="United States"/>
    <s v="Bayonne"/>
    <s v="New Jersey"/>
    <n v="7002"/>
    <x v="3"/>
    <x v="66"/>
    <x v="2"/>
    <s v="Phones"/>
    <s v="netTALK DUO VoIP Telephone Service"/>
    <n v="104.98"/>
    <n v="2"/>
    <n v="0"/>
    <n v="52.49"/>
    <m/>
    <n v="2"/>
    <m/>
    <n v="104.98"/>
    <m/>
    <n v="0"/>
    <m/>
    <n v="52.49"/>
  </r>
  <r>
    <n v="1698"/>
    <s v="CA-2015-148376"/>
    <x v="17"/>
    <s v="12/31/2015"/>
    <s v="Standard Class"/>
    <s v="AG-10900"/>
    <s v="Arthur Gainer"/>
    <x v="0"/>
    <s v="United States"/>
    <s v="Los Angeles"/>
    <s v="California"/>
    <n v="90008"/>
    <x v="1"/>
    <x v="650"/>
    <x v="1"/>
    <s v="Appliances"/>
    <s v="Belkin F9G930V10-GRY 9 Outlet Surge"/>
    <n v="106.96"/>
    <n v="2"/>
    <n v="0"/>
    <n v="31.0184"/>
    <m/>
    <n v="2"/>
    <m/>
    <n v="106.96"/>
    <m/>
    <n v="0"/>
    <m/>
    <n v="31.0184"/>
  </r>
  <r>
    <n v="1699"/>
    <s v="CA-2015-148376"/>
    <x v="17"/>
    <s v="12/31/2015"/>
    <s v="Standard Class"/>
    <s v="AG-10900"/>
    <s v="Arthur Gainer"/>
    <x v="0"/>
    <s v="United States"/>
    <s v="Los Angeles"/>
    <s v="California"/>
    <n v="90008"/>
    <x v="1"/>
    <x v="1098"/>
    <x v="1"/>
    <s v="Labels"/>
    <s v="Avery 497"/>
    <n v="21.56"/>
    <n v="7"/>
    <n v="0"/>
    <n v="10.348800000000001"/>
    <m/>
    <n v="7"/>
    <m/>
    <n v="21.56"/>
    <m/>
    <n v="0"/>
    <m/>
    <n v="10.348800000000001"/>
  </r>
  <r>
    <n v="1700"/>
    <s v="CA-2014-135657"/>
    <x v="561"/>
    <d v="2014-07-06T00:00:00"/>
    <s v="Second Class"/>
    <s v="SC-20725"/>
    <s v="Steven Cartwright"/>
    <x v="0"/>
    <s v="United States"/>
    <s v="Seattle"/>
    <s v="Washington"/>
    <n v="98115"/>
    <x v="1"/>
    <x v="838"/>
    <x v="0"/>
    <s v="Tables"/>
    <s v="KI Adjustable-Height Table"/>
    <n v="515.88"/>
    <n v="6"/>
    <n v="0"/>
    <n v="113.4936"/>
    <m/>
    <n v="6"/>
    <m/>
    <n v="515.88"/>
    <m/>
    <n v="0"/>
    <m/>
    <n v="113.4936"/>
  </r>
  <r>
    <n v="1701"/>
    <s v="CA-2015-114069"/>
    <x v="562"/>
    <s v="7/15/2015"/>
    <s v="Second Class"/>
    <s v="ND-18370"/>
    <s v="Natalie DeCherney"/>
    <x v="0"/>
    <s v="United States"/>
    <s v="New York City"/>
    <s v="New York"/>
    <n v="10035"/>
    <x v="3"/>
    <x v="777"/>
    <x v="1"/>
    <s v="Binders"/>
    <s v="GBC Plastic Binding Combs"/>
    <n v="11.808"/>
    <n v="2"/>
    <n v="0.2"/>
    <n v="4.2804000000000002"/>
    <m/>
    <n v="2"/>
    <m/>
    <n v="11.808"/>
    <m/>
    <n v="0.2"/>
    <m/>
    <n v="4.2804000000000002"/>
  </r>
  <r>
    <n v="1702"/>
    <s v="CA-2015-114069"/>
    <x v="562"/>
    <s v="7/15/2015"/>
    <s v="Second Class"/>
    <s v="ND-18370"/>
    <s v="Natalie DeCherney"/>
    <x v="0"/>
    <s v="United States"/>
    <s v="New York City"/>
    <s v="New York"/>
    <n v="10035"/>
    <x v="3"/>
    <x v="467"/>
    <x v="0"/>
    <s v="Chairs"/>
    <s v="Safco Contoured Stacking Chairs"/>
    <n v="1931.04"/>
    <n v="9"/>
    <n v="0.1"/>
    <n v="321.83999999999997"/>
    <m/>
    <n v="9"/>
    <m/>
    <n v="1931.04"/>
    <m/>
    <n v="0.1"/>
    <m/>
    <n v="321.83999999999997"/>
  </r>
  <r>
    <n v="1703"/>
    <s v="CA-2015-114069"/>
    <x v="562"/>
    <s v="7/15/2015"/>
    <s v="Second Class"/>
    <s v="ND-18370"/>
    <s v="Natalie DeCherney"/>
    <x v="0"/>
    <s v="United States"/>
    <s v="New York City"/>
    <s v="New York"/>
    <n v="10035"/>
    <x v="3"/>
    <x v="811"/>
    <x v="1"/>
    <s v="Paper"/>
    <s v="Easy-staple paper"/>
    <n v="9.9600000000000009"/>
    <n v="2"/>
    <n v="0"/>
    <n v="4.6811999999999996"/>
    <m/>
    <n v="2"/>
    <m/>
    <n v="9.9600000000000009"/>
    <m/>
    <n v="0"/>
    <m/>
    <n v="4.6811999999999996"/>
  </r>
  <r>
    <n v="1704"/>
    <s v="CA-2014-139857"/>
    <x v="563"/>
    <d v="2014-06-02T00:00:00"/>
    <s v="Standard Class"/>
    <s v="CD-12790"/>
    <s v="Cynthia Delaney"/>
    <x v="3"/>
    <s v="United States"/>
    <s v="San Diego"/>
    <s v="California"/>
    <n v="92037"/>
    <x v="1"/>
    <x v="1099"/>
    <x v="1"/>
    <s v="Fasteners"/>
    <s v="Staples"/>
    <n v="12.35"/>
    <n v="5"/>
    <n v="0"/>
    <n v="5.8045"/>
    <m/>
    <n v="5"/>
    <m/>
    <n v="12.35"/>
    <m/>
    <n v="0"/>
    <m/>
    <n v="5.8045"/>
  </r>
  <r>
    <n v="1705"/>
    <s v="CA-2016-106306"/>
    <x v="387"/>
    <d v="2016-08-03T00:00:00"/>
    <s v="Same Day"/>
    <s v="PG-18820"/>
    <s v="Patrick Gardner"/>
    <x v="0"/>
    <s v="United States"/>
    <s v="Glendale"/>
    <s v="Arizona"/>
    <n v="85301"/>
    <x v="1"/>
    <x v="828"/>
    <x v="1"/>
    <s v="Binders"/>
    <s v="GBC Standard Recycled Report Covers, Clear Plastic Sheets"/>
    <n v="9.702"/>
    <n v="3"/>
    <n v="0.7"/>
    <n v="-7.1147999999999998"/>
    <m/>
    <n v="3"/>
    <m/>
    <n v="9.702"/>
    <m/>
    <n v="0.7"/>
    <m/>
    <n v="-7.1147999999999998"/>
  </r>
  <r>
    <n v="1706"/>
    <s v="CA-2015-100545"/>
    <x v="6"/>
    <s v="11/26/2015"/>
    <s v="Standard Class"/>
    <s v="IM-15070"/>
    <s v="Irene Maddox"/>
    <x v="0"/>
    <s v="United States"/>
    <s v="Philadelphia"/>
    <s v="Pennsylvania"/>
    <n v="19120"/>
    <x v="3"/>
    <x v="612"/>
    <x v="1"/>
    <s v="Binders"/>
    <s v="GBC Durable Plastic Covers"/>
    <n v="11.61"/>
    <n v="2"/>
    <n v="0.7"/>
    <n v="-9.2880000000000003"/>
    <m/>
    <n v="2"/>
    <m/>
    <n v="11.61"/>
    <m/>
    <n v="0.7"/>
    <m/>
    <n v="-9.2880000000000003"/>
  </r>
  <r>
    <n v="1707"/>
    <s v="CA-2017-123491"/>
    <x v="505"/>
    <d v="2017-05-11T00:00:00"/>
    <s v="Standard Class"/>
    <s v="JK-15205"/>
    <s v="Jamie Kunitz"/>
    <x v="0"/>
    <s v="United States"/>
    <s v="San Francisco"/>
    <s v="California"/>
    <n v="94122"/>
    <x v="1"/>
    <x v="1100"/>
    <x v="1"/>
    <s v="Labels"/>
    <s v="Avery 500"/>
    <n v="43.86"/>
    <n v="6"/>
    <n v="0"/>
    <n v="20.6142"/>
    <m/>
    <n v="6"/>
    <m/>
    <n v="43.86"/>
    <m/>
    <n v="0"/>
    <m/>
    <n v="20.6142"/>
  </r>
  <r>
    <n v="1708"/>
    <s v="CA-2017-123491"/>
    <x v="505"/>
    <d v="2017-05-11T00:00:00"/>
    <s v="Standard Class"/>
    <s v="JK-15205"/>
    <s v="Jamie Kunitz"/>
    <x v="0"/>
    <s v="United States"/>
    <s v="San Francisco"/>
    <s v="California"/>
    <n v="94122"/>
    <x v="1"/>
    <x v="918"/>
    <x v="2"/>
    <s v="Phones"/>
    <s v="Geemarc AmpliPOWER60"/>
    <n v="148.47999999999999"/>
    <n v="2"/>
    <n v="0.2"/>
    <n v="16.704000000000001"/>
    <m/>
    <n v="2"/>
    <m/>
    <n v="148.47999999999999"/>
    <m/>
    <n v="0.2"/>
    <m/>
    <n v="16.704000000000001"/>
  </r>
  <r>
    <n v="1709"/>
    <s v="CA-2017-123491"/>
    <x v="505"/>
    <d v="2017-05-11T00:00:00"/>
    <s v="Standard Class"/>
    <s v="JK-15205"/>
    <s v="Jamie Kunitz"/>
    <x v="0"/>
    <s v="United States"/>
    <s v="San Francisco"/>
    <s v="California"/>
    <n v="94122"/>
    <x v="1"/>
    <x v="1101"/>
    <x v="1"/>
    <s v="Paper"/>
    <s v="&quot;While you Were Out&quot; Message Book, One Form per Page"/>
    <n v="7.42"/>
    <n v="2"/>
    <n v="0"/>
    <n v="3.71"/>
    <m/>
    <n v="2"/>
    <m/>
    <n v="7.42"/>
    <m/>
    <n v="0"/>
    <m/>
    <n v="3.71"/>
  </r>
  <r>
    <n v="1710"/>
    <s v="CA-2017-123491"/>
    <x v="505"/>
    <d v="2017-05-11T00:00:00"/>
    <s v="Standard Class"/>
    <s v="JK-15205"/>
    <s v="Jamie Kunitz"/>
    <x v="0"/>
    <s v="United States"/>
    <s v="San Francisco"/>
    <s v="California"/>
    <n v="94122"/>
    <x v="1"/>
    <x v="51"/>
    <x v="0"/>
    <s v="Chairs"/>
    <s v="Global Leather Task Chair, Black"/>
    <n v="71.992000000000004"/>
    <n v="1"/>
    <n v="0.2"/>
    <n v="-0.89990000000000003"/>
    <m/>
    <n v="1"/>
    <m/>
    <n v="71.992000000000004"/>
    <m/>
    <n v="0.2"/>
    <m/>
    <n v="-0.89990000000000003"/>
  </r>
  <r>
    <n v="1711"/>
    <s v="CA-2017-123491"/>
    <x v="505"/>
    <d v="2017-05-11T00:00:00"/>
    <s v="Standard Class"/>
    <s v="JK-15205"/>
    <s v="Jamie Kunitz"/>
    <x v="0"/>
    <s v="United States"/>
    <s v="San Francisco"/>
    <s v="California"/>
    <n v="94122"/>
    <x v="1"/>
    <x v="181"/>
    <x v="1"/>
    <s v="Art"/>
    <s v="4009 Highlighters by Sanford"/>
    <n v="19.899999999999999"/>
    <n v="5"/>
    <n v="0"/>
    <n v="6.5670000000000002"/>
    <m/>
    <n v="5"/>
    <m/>
    <n v="19.899999999999999"/>
    <m/>
    <n v="0"/>
    <m/>
    <n v="6.5670000000000002"/>
  </r>
  <r>
    <n v="1712"/>
    <s v="CA-2017-123491"/>
    <x v="505"/>
    <d v="2017-05-11T00:00:00"/>
    <s v="Standard Class"/>
    <s v="JK-15205"/>
    <s v="Jamie Kunitz"/>
    <x v="0"/>
    <s v="United States"/>
    <s v="San Francisco"/>
    <s v="California"/>
    <n v="94122"/>
    <x v="1"/>
    <x v="166"/>
    <x v="1"/>
    <s v="Appliances"/>
    <s v="Acco 7-Outlet Masterpiece Power Center, Wihtout Fax/Phone Line Protection"/>
    <n v="1702.12"/>
    <n v="14"/>
    <n v="0"/>
    <n v="510.63600000000002"/>
    <m/>
    <n v="14"/>
    <m/>
    <n v="1702.12"/>
    <m/>
    <n v="0"/>
    <m/>
    <n v="510.63600000000002"/>
  </r>
  <r>
    <n v="1713"/>
    <s v="CA-2015-145401"/>
    <x v="564"/>
    <d v="2015-04-02T00:00:00"/>
    <s v="Standard Class"/>
    <s v="JP-15520"/>
    <s v="Jeremy Pistek"/>
    <x v="0"/>
    <s v="United States"/>
    <s v="Houston"/>
    <s v="Texas"/>
    <n v="77070"/>
    <x v="2"/>
    <x v="1102"/>
    <x v="1"/>
    <s v="Paper"/>
    <s v="Rediform Voice Mail Log Books"/>
    <n v="14.304"/>
    <n v="6"/>
    <n v="0.2"/>
    <n v="5.0064000000000002"/>
    <m/>
    <n v="6"/>
    <m/>
    <n v="14.304"/>
    <m/>
    <n v="0.2"/>
    <m/>
    <n v="5.0064000000000002"/>
  </r>
  <r>
    <n v="1714"/>
    <s v="US-2017-124968"/>
    <x v="565"/>
    <s v="9/13/2017"/>
    <s v="Second Class"/>
    <s v="MM-18055"/>
    <s v="Michelle Moray"/>
    <x v="0"/>
    <s v="United States"/>
    <s v="Chicago"/>
    <s v="Illinois"/>
    <n v="60610"/>
    <x v="2"/>
    <x v="188"/>
    <x v="0"/>
    <s v="Tables"/>
    <s v="BoxOffice By Design Rectangular and Half-Moon Meeting Room Tables"/>
    <n v="765.625"/>
    <n v="7"/>
    <n v="0.5"/>
    <n v="-566.5625"/>
    <m/>
    <n v="7"/>
    <m/>
    <n v="765.625"/>
    <m/>
    <n v="0.5"/>
    <m/>
    <n v="-566.5625"/>
  </r>
  <r>
    <n v="1715"/>
    <s v="CA-2017-104003"/>
    <x v="566"/>
    <s v="10/13/2017"/>
    <s v="Standard Class"/>
    <s v="DC-13285"/>
    <s v="Debra Catini"/>
    <x v="0"/>
    <s v="United States"/>
    <s v="San Francisco"/>
    <s v="California"/>
    <n v="94110"/>
    <x v="1"/>
    <x v="1103"/>
    <x v="0"/>
    <s v="Bookcases"/>
    <s v="O'Sullivan Manor Hill 2-Door Library in Brianna Oak"/>
    <n v="307.666"/>
    <n v="2"/>
    <n v="0.15"/>
    <n v="-14.478400000000001"/>
    <m/>
    <n v="2"/>
    <m/>
    <n v="307.666"/>
    <m/>
    <n v="0.15"/>
    <m/>
    <n v="-14.478400000000001"/>
  </r>
  <r>
    <n v="1716"/>
    <s v="CA-2016-154788"/>
    <x v="567"/>
    <d v="2016-04-05T00:00:00"/>
    <s v="Standard Class"/>
    <s v="JL-15835"/>
    <s v="John Lee"/>
    <x v="0"/>
    <s v="United States"/>
    <s v="New York City"/>
    <s v="New York"/>
    <n v="10011"/>
    <x v="3"/>
    <x v="308"/>
    <x v="1"/>
    <s v="Binders"/>
    <s v="Tuff Stuff Recycled Round Ring Binders"/>
    <n v="7.7119999999999997"/>
    <n v="2"/>
    <n v="0.2"/>
    <n v="2.7955999999999999"/>
    <m/>
    <n v="2"/>
    <m/>
    <n v="7.7119999999999997"/>
    <m/>
    <n v="0.2"/>
    <m/>
    <n v="2.7955999999999999"/>
  </r>
  <r>
    <n v="1717"/>
    <s v="CA-2016-169943"/>
    <x v="288"/>
    <s v="5/24/2016"/>
    <s v="Standard Class"/>
    <s v="BN-11515"/>
    <s v="Bradley Nguyen"/>
    <x v="0"/>
    <s v="United States"/>
    <s v="New York City"/>
    <s v="New York"/>
    <n v="10011"/>
    <x v="3"/>
    <x v="535"/>
    <x v="1"/>
    <s v="Appliances"/>
    <s v="Belkin Premiere Surge Master II 8-outlet surge protector"/>
    <n v="242.9"/>
    <n v="5"/>
    <n v="0"/>
    <n v="70.441000000000003"/>
    <m/>
    <n v="5"/>
    <m/>
    <n v="242.9"/>
    <m/>
    <n v="0"/>
    <m/>
    <n v="70.441000000000003"/>
  </r>
  <r>
    <n v="1718"/>
    <s v="CA-2016-169943"/>
    <x v="288"/>
    <s v="5/24/2016"/>
    <s v="Standard Class"/>
    <s v="BN-11515"/>
    <s v="Bradley Nguyen"/>
    <x v="0"/>
    <s v="United States"/>
    <s v="New York City"/>
    <s v="New York"/>
    <n v="10011"/>
    <x v="3"/>
    <x v="72"/>
    <x v="1"/>
    <s v="Storage"/>
    <s v="Safco Industrial Wire Shelving System"/>
    <n v="454.9"/>
    <n v="5"/>
    <n v="0"/>
    <n v="0"/>
    <m/>
    <n v="5"/>
    <m/>
    <n v="454.9"/>
    <m/>
    <n v="0"/>
    <m/>
    <n v="0"/>
  </r>
  <r>
    <n v="1719"/>
    <s v="CA-2016-169943"/>
    <x v="288"/>
    <s v="5/24/2016"/>
    <s v="Standard Class"/>
    <s v="BN-11515"/>
    <s v="Bradley Nguyen"/>
    <x v="0"/>
    <s v="United States"/>
    <s v="New York City"/>
    <s v="New York"/>
    <n v="10011"/>
    <x v="3"/>
    <x v="1104"/>
    <x v="0"/>
    <s v="Furnishings"/>
    <s v="Nu-Dell Float Frame 11 x 14 1/2"/>
    <n v="35.92"/>
    <n v="4"/>
    <n v="0"/>
    <n v="15.086399999999999"/>
    <m/>
    <n v="4"/>
    <m/>
    <n v="35.92"/>
    <m/>
    <n v="0"/>
    <m/>
    <n v="15.086399999999999"/>
  </r>
  <r>
    <n v="1720"/>
    <s v="CA-2016-169943"/>
    <x v="288"/>
    <s v="5/24/2016"/>
    <s v="Standard Class"/>
    <s v="BN-11515"/>
    <s v="Bradley Nguyen"/>
    <x v="0"/>
    <s v="United States"/>
    <s v="New York City"/>
    <s v="New York"/>
    <n v="10011"/>
    <x v="3"/>
    <x v="527"/>
    <x v="0"/>
    <s v="Furnishings"/>
    <s v="DAX Value U-Channel Document Frames, Easel Back"/>
    <n v="39.76"/>
    <n v="8"/>
    <n v="0"/>
    <n v="12.3256"/>
    <m/>
    <n v="8"/>
    <m/>
    <n v="39.76"/>
    <m/>
    <n v="0"/>
    <m/>
    <n v="12.3256"/>
  </r>
  <r>
    <n v="1721"/>
    <s v="CA-2016-169943"/>
    <x v="288"/>
    <s v="5/24/2016"/>
    <s v="Standard Class"/>
    <s v="BN-11515"/>
    <s v="Bradley Nguyen"/>
    <x v="0"/>
    <s v="United States"/>
    <s v="New York City"/>
    <s v="New York"/>
    <n v="10011"/>
    <x v="3"/>
    <x v="528"/>
    <x v="1"/>
    <s v="Binders"/>
    <s v="Recycled Easel Ring Binders"/>
    <n v="47.744"/>
    <n v="4"/>
    <n v="0.2"/>
    <n v="14.92"/>
    <m/>
    <n v="4"/>
    <m/>
    <n v="47.744"/>
    <m/>
    <n v="0.2"/>
    <m/>
    <n v="14.92"/>
  </r>
  <r>
    <n v="1722"/>
    <s v="US-2015-123218"/>
    <x v="139"/>
    <s v="12/25/2015"/>
    <s v="Standard Class"/>
    <s v="KD-16345"/>
    <s v="Katherine Ducich"/>
    <x v="0"/>
    <s v="United States"/>
    <s v="Chicago"/>
    <s v="Illinois"/>
    <n v="60623"/>
    <x v="2"/>
    <x v="835"/>
    <x v="2"/>
    <s v="Phones"/>
    <s v="Apple iPhone 5C"/>
    <n v="159.98400000000001"/>
    <n v="2"/>
    <n v="0.2"/>
    <n v="11.998799999999999"/>
    <m/>
    <n v="2"/>
    <m/>
    <n v="159.98400000000001"/>
    <m/>
    <n v="0.2"/>
    <m/>
    <n v="11.998799999999999"/>
  </r>
  <r>
    <n v="1723"/>
    <s v="US-2015-123218"/>
    <x v="139"/>
    <s v="12/25/2015"/>
    <s v="Standard Class"/>
    <s v="KD-16345"/>
    <s v="Katherine Ducich"/>
    <x v="0"/>
    <s v="United States"/>
    <s v="Chicago"/>
    <s v="Illinois"/>
    <n v="60623"/>
    <x v="2"/>
    <x v="1105"/>
    <x v="2"/>
    <s v="Accessories"/>
    <s v="Logitech G600 MMO Gaming Mouse"/>
    <n v="255.96799999999999"/>
    <n v="4"/>
    <n v="0.2"/>
    <n v="51.193600000000004"/>
    <m/>
    <n v="4"/>
    <m/>
    <n v="255.96799999999999"/>
    <m/>
    <n v="0.2"/>
    <m/>
    <n v="51.193600000000004"/>
  </r>
  <r>
    <n v="1724"/>
    <s v="US-2015-123218"/>
    <x v="139"/>
    <s v="12/25/2015"/>
    <s v="Standard Class"/>
    <s v="KD-16345"/>
    <s v="Katherine Ducich"/>
    <x v="0"/>
    <s v="United States"/>
    <s v="Chicago"/>
    <s v="Illinois"/>
    <n v="60623"/>
    <x v="2"/>
    <x v="1106"/>
    <x v="0"/>
    <s v="Bookcases"/>
    <s v="Sauder Facets Collection Library, Sky Alder Finish"/>
    <n v="359.05799999999999"/>
    <n v="3"/>
    <n v="0.3"/>
    <n v="-71.811599999999999"/>
    <m/>
    <n v="3"/>
    <m/>
    <n v="359.05799999999999"/>
    <m/>
    <n v="0.3"/>
    <m/>
    <n v="-71.811599999999999"/>
  </r>
  <r>
    <n v="1725"/>
    <s v="CA-2015-127453"/>
    <x v="546"/>
    <s v="12/20/2015"/>
    <s v="First Class"/>
    <s v="JK-15370"/>
    <s v="Jay Kimmel"/>
    <x v="0"/>
    <s v="United States"/>
    <s v="Philadelphia"/>
    <s v="Pennsylvania"/>
    <n v="19143"/>
    <x v="3"/>
    <x v="1107"/>
    <x v="1"/>
    <s v="Appliances"/>
    <s v="Avanti 4.4 Cu. Ft. Refrigerator"/>
    <n v="434.35199999999998"/>
    <n v="3"/>
    <n v="0.2"/>
    <n v="43.435200000000002"/>
    <m/>
    <n v="3"/>
    <m/>
    <n v="434.35199999999998"/>
    <m/>
    <n v="0.2"/>
    <m/>
    <n v="43.435200000000002"/>
  </r>
  <r>
    <n v="1726"/>
    <s v="CA-2015-127453"/>
    <x v="546"/>
    <s v="12/20/2015"/>
    <s v="First Class"/>
    <s v="JK-15370"/>
    <s v="Jay Kimmel"/>
    <x v="0"/>
    <s v="United States"/>
    <s v="Philadelphia"/>
    <s v="Pennsylvania"/>
    <n v="19143"/>
    <x v="3"/>
    <x v="1108"/>
    <x v="1"/>
    <s v="Appliances"/>
    <s v="Hoover Replacement Belt for Commercial Guardsman Heavy-Duty Upright Vacuum"/>
    <n v="3.552"/>
    <n v="2"/>
    <n v="0.2"/>
    <n v="0.44400000000000001"/>
    <m/>
    <n v="2"/>
    <m/>
    <n v="3.552"/>
    <m/>
    <n v="0.2"/>
    <m/>
    <n v="0.44400000000000001"/>
  </r>
  <r>
    <n v="1727"/>
    <s v="CA-2015-127453"/>
    <x v="546"/>
    <s v="12/20/2015"/>
    <s v="First Class"/>
    <s v="JK-15370"/>
    <s v="Jay Kimmel"/>
    <x v="0"/>
    <s v="United States"/>
    <s v="Philadelphia"/>
    <s v="Pennsylvania"/>
    <n v="19143"/>
    <x v="3"/>
    <x v="1109"/>
    <x v="1"/>
    <s v="Appliances"/>
    <s v="Fellowes Advanced 8 Outlet Surge Suppressor with Phone/Fax Protection"/>
    <n v="88.831999999999994"/>
    <n v="4"/>
    <n v="0.2"/>
    <n v="7.7728000000000002"/>
    <m/>
    <n v="4"/>
    <m/>
    <n v="88.831999999999994"/>
    <m/>
    <n v="0.2"/>
    <m/>
    <n v="7.7728000000000002"/>
  </r>
  <r>
    <n v="1728"/>
    <s v="US-2017-164056"/>
    <x v="568"/>
    <d v="2017-04-05T00:00:00"/>
    <s v="Second Class"/>
    <s v="FM-14215"/>
    <s v="Filia McAdams"/>
    <x v="1"/>
    <s v="United States"/>
    <s v="Dublin"/>
    <s v="Ohio"/>
    <n v="43017"/>
    <x v="3"/>
    <x v="1110"/>
    <x v="0"/>
    <s v="Tables"/>
    <s v="SAFCO PlanMaster Heigh-Adjustable Drafting Table Base, 43w x 30d x 30-37h, Black"/>
    <n v="1048.3499999999999"/>
    <n v="5"/>
    <n v="0.4"/>
    <n v="-69.89"/>
    <m/>
    <n v="5"/>
    <m/>
    <n v="1048.3499999999999"/>
    <m/>
    <n v="0.4"/>
    <m/>
    <n v="-69.89"/>
  </r>
  <r>
    <n v="1729"/>
    <s v="CA-2016-106894"/>
    <x v="569"/>
    <d v="2016-07-02T00:00:00"/>
    <s v="Same Day"/>
    <s v="CA-12265"/>
    <s v="Christina Anderson"/>
    <x v="0"/>
    <s v="United States"/>
    <s v="Springfield"/>
    <s v="Virginia"/>
    <n v="22153"/>
    <x v="0"/>
    <x v="1072"/>
    <x v="2"/>
    <s v="Accessories"/>
    <s v="Micro Innovations USB RF Wireless Keyboard with Mouse"/>
    <n v="100"/>
    <n v="4"/>
    <n v="0"/>
    <n v="21"/>
    <m/>
    <n v="4"/>
    <m/>
    <n v="100"/>
    <m/>
    <n v="0"/>
    <m/>
    <n v="21"/>
  </r>
  <r>
    <n v="1730"/>
    <s v="CA-2016-106894"/>
    <x v="569"/>
    <d v="2016-07-02T00:00:00"/>
    <s v="Same Day"/>
    <s v="CA-12265"/>
    <s v="Christina Anderson"/>
    <x v="0"/>
    <s v="United States"/>
    <s v="Springfield"/>
    <s v="Virginia"/>
    <n v="22153"/>
    <x v="0"/>
    <x v="709"/>
    <x v="1"/>
    <s v="Labels"/>
    <s v="Permanent Self-Adhesive File Folder Labels for Typewriters by Universal"/>
    <n v="7.83"/>
    <n v="3"/>
    <n v="0"/>
    <n v="3.6017999999999999"/>
    <m/>
    <n v="3"/>
    <m/>
    <n v="7.83"/>
    <m/>
    <n v="0"/>
    <m/>
    <n v="3.6017999999999999"/>
  </r>
  <r>
    <n v="1731"/>
    <s v="CA-2014-125136"/>
    <x v="450"/>
    <d v="2014-03-10T00:00:00"/>
    <s v="Standard Class"/>
    <s v="KD-16495"/>
    <s v="Keith Dawkins"/>
    <x v="1"/>
    <s v="United States"/>
    <s v="Fayetteville"/>
    <s v="North Carolina"/>
    <n v="28314"/>
    <x v="0"/>
    <x v="1111"/>
    <x v="1"/>
    <s v="Paper"/>
    <s v="White GlueTop Scratch Pads"/>
    <n v="96.256"/>
    <n v="8"/>
    <n v="0.2"/>
    <n v="31.283200000000001"/>
    <m/>
    <n v="8"/>
    <m/>
    <n v="96.256"/>
    <m/>
    <n v="0.2"/>
    <m/>
    <n v="31.283200000000001"/>
  </r>
  <r>
    <n v="1732"/>
    <s v="CA-2014-125136"/>
    <x v="450"/>
    <d v="2014-03-10T00:00:00"/>
    <s v="Standard Class"/>
    <s v="KD-16495"/>
    <s v="Keith Dawkins"/>
    <x v="1"/>
    <s v="United States"/>
    <s v="Fayetteville"/>
    <s v="North Carolina"/>
    <n v="28314"/>
    <x v="0"/>
    <x v="128"/>
    <x v="1"/>
    <s v="Paper"/>
    <s v="Xerox 195"/>
    <n v="10.688000000000001"/>
    <n v="2"/>
    <n v="0.2"/>
    <n v="3.7408000000000001"/>
    <m/>
    <n v="2"/>
    <m/>
    <n v="10.688000000000001"/>
    <m/>
    <n v="0.2"/>
    <m/>
    <n v="3.7408000000000001"/>
  </r>
  <r>
    <n v="1733"/>
    <s v="US-2016-131149"/>
    <x v="212"/>
    <s v="7/14/2016"/>
    <s v="Standard Class"/>
    <s v="LH-17155"/>
    <s v="Logan Haushalter"/>
    <x v="0"/>
    <s v="United States"/>
    <s v="Dallas"/>
    <s v="Texas"/>
    <n v="75081"/>
    <x v="2"/>
    <x v="426"/>
    <x v="1"/>
    <s v="Storage"/>
    <s v="Fellowes Strictly Business Drawer File, Letter/Legal Size"/>
    <n v="338.04"/>
    <n v="3"/>
    <n v="0.2"/>
    <n v="-33.804000000000002"/>
    <m/>
    <n v="3"/>
    <m/>
    <n v="338.04"/>
    <m/>
    <n v="0.2"/>
    <m/>
    <n v="-33.804000000000002"/>
  </r>
  <r>
    <n v="1734"/>
    <s v="US-2016-131149"/>
    <x v="212"/>
    <s v="7/14/2016"/>
    <s v="Standard Class"/>
    <s v="LH-17155"/>
    <s v="Logan Haushalter"/>
    <x v="0"/>
    <s v="United States"/>
    <s v="Dallas"/>
    <s v="Texas"/>
    <n v="75081"/>
    <x v="2"/>
    <x v="281"/>
    <x v="1"/>
    <s v="Art"/>
    <s v="Boston Heavy-Duty Trimline Electric Pencil Sharpeners"/>
    <n v="154.24"/>
    <n v="4"/>
    <n v="0.2"/>
    <n v="17.352"/>
    <m/>
    <n v="4"/>
    <m/>
    <n v="154.24"/>
    <m/>
    <n v="0.2"/>
    <m/>
    <n v="17.352"/>
  </r>
  <r>
    <n v="1735"/>
    <s v="CA-2017-101483"/>
    <x v="570"/>
    <d v="2017-01-08T00:00:00"/>
    <s v="Second Class"/>
    <s v="AG-10675"/>
    <s v="Anna Gayman"/>
    <x v="0"/>
    <s v="United States"/>
    <s v="Jacksonville"/>
    <s v="North Carolina"/>
    <n v="28540"/>
    <x v="0"/>
    <x v="1112"/>
    <x v="1"/>
    <s v="Appliances"/>
    <s v="Holmes HEPA Air Purifier"/>
    <n v="34.847999999999999"/>
    <n v="2"/>
    <n v="0.2"/>
    <n v="6.5339999999999998"/>
    <m/>
    <n v="2"/>
    <m/>
    <n v="34.847999999999999"/>
    <m/>
    <n v="0.2"/>
    <m/>
    <n v="6.5339999999999998"/>
  </r>
  <r>
    <n v="1736"/>
    <s v="CA-2017-101483"/>
    <x v="570"/>
    <d v="2017-01-08T00:00:00"/>
    <s v="Second Class"/>
    <s v="AG-10675"/>
    <s v="Anna Gayman"/>
    <x v="0"/>
    <s v="United States"/>
    <s v="Jacksonville"/>
    <s v="North Carolina"/>
    <n v="28540"/>
    <x v="0"/>
    <x v="895"/>
    <x v="2"/>
    <s v="Phones"/>
    <s v="Samsung Replacement EH64AVFWE Premium Headset"/>
    <n v="22"/>
    <n v="5"/>
    <n v="0.2"/>
    <n v="1.375"/>
    <m/>
    <n v="5"/>
    <m/>
    <n v="22"/>
    <m/>
    <n v="0.2"/>
    <m/>
    <n v="1.375"/>
  </r>
  <r>
    <n v="1737"/>
    <s v="CA-2017-101483"/>
    <x v="570"/>
    <d v="2017-01-08T00:00:00"/>
    <s v="Second Class"/>
    <s v="AG-10675"/>
    <s v="Anna Gayman"/>
    <x v="0"/>
    <s v="United States"/>
    <s v="Jacksonville"/>
    <s v="North Carolina"/>
    <n v="28540"/>
    <x v="0"/>
    <x v="6"/>
    <x v="1"/>
    <s v="Art"/>
    <s v="Newell 322"/>
    <n v="4.3680000000000003"/>
    <n v="3"/>
    <n v="0.2"/>
    <n v="0.38219999999999998"/>
    <m/>
    <n v="3"/>
    <m/>
    <n v="4.3680000000000003"/>
    <m/>
    <n v="0.2"/>
    <m/>
    <n v="0.38219999999999998"/>
  </r>
  <r>
    <n v="1738"/>
    <s v="CA-2015-130204"/>
    <x v="37"/>
    <d v="2015-09-09T00:00:00"/>
    <s v="Standard Class"/>
    <s v="DB-13120"/>
    <s v="David Bremer"/>
    <x v="1"/>
    <s v="United States"/>
    <s v="San Francisco"/>
    <s v="California"/>
    <n v="94122"/>
    <x v="1"/>
    <x v="470"/>
    <x v="1"/>
    <s v="Storage"/>
    <s v="Sterilite Officeware Hinged File Box"/>
    <n v="31.44"/>
    <n v="3"/>
    <n v="0"/>
    <n v="8.4887999999999995"/>
    <m/>
    <n v="3"/>
    <m/>
    <n v="31.44"/>
    <m/>
    <n v="0"/>
    <m/>
    <n v="8.4887999999999995"/>
  </r>
  <r>
    <n v="1739"/>
    <s v="CA-2015-130204"/>
    <x v="37"/>
    <d v="2015-09-09T00:00:00"/>
    <s v="Standard Class"/>
    <s v="DB-13120"/>
    <s v="David Bremer"/>
    <x v="1"/>
    <s v="United States"/>
    <s v="San Francisco"/>
    <s v="California"/>
    <n v="94122"/>
    <x v="1"/>
    <x v="1044"/>
    <x v="2"/>
    <s v="Accessories"/>
    <s v="Kingston Digital DataTraveler 16GB USB 2.0"/>
    <n v="17.899999999999999"/>
    <n v="2"/>
    <n v="0"/>
    <n v="3.4009999999999998"/>
    <m/>
    <n v="2"/>
    <m/>
    <n v="17.899999999999999"/>
    <m/>
    <n v="0"/>
    <m/>
    <n v="3.4009999999999998"/>
  </r>
  <r>
    <n v="1740"/>
    <s v="CA-2015-130204"/>
    <x v="37"/>
    <d v="2015-09-09T00:00:00"/>
    <s v="Standard Class"/>
    <s v="DB-13120"/>
    <s v="David Bremer"/>
    <x v="1"/>
    <s v="United States"/>
    <s v="San Francisco"/>
    <s v="California"/>
    <n v="94122"/>
    <x v="1"/>
    <x v="1113"/>
    <x v="2"/>
    <s v="Accessories"/>
    <s v="TRENDnet 56K USB 2.0 Phone, Internet and Fax Modem"/>
    <n v="129.44999999999999"/>
    <n v="5"/>
    <n v="0"/>
    <n v="46.601999999999997"/>
    <m/>
    <n v="5"/>
    <m/>
    <n v="129.44999999999999"/>
    <m/>
    <n v="0"/>
    <m/>
    <n v="46.601999999999997"/>
  </r>
  <r>
    <n v="1741"/>
    <s v="CA-2014-110527"/>
    <x v="128"/>
    <s v="8/16/2014"/>
    <s v="Standard Class"/>
    <s v="ED-13885"/>
    <s v="Emily Ducich"/>
    <x v="3"/>
    <s v="United States"/>
    <s v="San Diego"/>
    <s v="California"/>
    <n v="92037"/>
    <x v="1"/>
    <x v="948"/>
    <x v="1"/>
    <s v="Labels"/>
    <s v="Avery 494"/>
    <n v="20.88"/>
    <n v="8"/>
    <n v="0"/>
    <n v="9.6047999999999991"/>
    <m/>
    <n v="8"/>
    <m/>
    <n v="20.88"/>
    <m/>
    <n v="0"/>
    <m/>
    <n v="9.6047999999999991"/>
  </r>
  <r>
    <n v="1742"/>
    <s v="CA-2017-152807"/>
    <x v="505"/>
    <d v="2017-03-11T00:00:00"/>
    <s v="Standard Class"/>
    <s v="MC-18100"/>
    <s v="Mick Crebagga"/>
    <x v="0"/>
    <s v="United States"/>
    <s v="Philadelphia"/>
    <s v="Pennsylvania"/>
    <n v="19140"/>
    <x v="3"/>
    <x v="1114"/>
    <x v="1"/>
    <s v="Paper"/>
    <s v="Xerox 231"/>
    <n v="20.736000000000001"/>
    <n v="4"/>
    <n v="0.2"/>
    <n v="7.2576000000000001"/>
    <m/>
    <n v="4"/>
    <m/>
    <n v="20.736000000000001"/>
    <m/>
    <n v="0.2"/>
    <m/>
    <n v="7.2576000000000001"/>
  </r>
  <r>
    <n v="1743"/>
    <s v="CA-2017-152807"/>
    <x v="505"/>
    <d v="2017-03-11T00:00:00"/>
    <s v="Standard Class"/>
    <s v="MC-18100"/>
    <s v="Mick Crebagga"/>
    <x v="0"/>
    <s v="United States"/>
    <s v="Philadelphia"/>
    <s v="Pennsylvania"/>
    <n v="19140"/>
    <x v="3"/>
    <x v="1073"/>
    <x v="0"/>
    <s v="Furnishings"/>
    <s v="Stacking Tray, Side-Loading, Legal, Smoke"/>
    <n v="7.1680000000000001"/>
    <n v="2"/>
    <n v="0.2"/>
    <n v="0.98560000000000003"/>
    <m/>
    <n v="2"/>
    <m/>
    <n v="7.1680000000000001"/>
    <m/>
    <n v="0.2"/>
    <m/>
    <n v="0.98560000000000003"/>
  </r>
  <r>
    <n v="1744"/>
    <s v="CA-2017-152807"/>
    <x v="505"/>
    <d v="2017-03-11T00:00:00"/>
    <s v="Standard Class"/>
    <s v="MC-18100"/>
    <s v="Mick Crebagga"/>
    <x v="0"/>
    <s v="United States"/>
    <s v="Philadelphia"/>
    <s v="Pennsylvania"/>
    <n v="19140"/>
    <x v="3"/>
    <x v="700"/>
    <x v="1"/>
    <s v="Storage"/>
    <s v="Eldon Shelf Savers Cubes and Bins"/>
    <n v="11.167999999999999"/>
    <n v="2"/>
    <n v="0.2"/>
    <n v="-2.5127999999999999"/>
    <m/>
    <n v="2"/>
    <m/>
    <n v="11.167999999999999"/>
    <m/>
    <n v="0.2"/>
    <m/>
    <n v="-2.5127999999999999"/>
  </r>
  <r>
    <n v="1745"/>
    <s v="CA-2017-152807"/>
    <x v="505"/>
    <d v="2017-03-11T00:00:00"/>
    <s v="Standard Class"/>
    <s v="MC-18100"/>
    <s v="Mick Crebagga"/>
    <x v="0"/>
    <s v="United States"/>
    <s v="Philadelphia"/>
    <s v="Pennsylvania"/>
    <n v="19140"/>
    <x v="3"/>
    <x v="552"/>
    <x v="2"/>
    <s v="Accessories"/>
    <s v="First Data FD10 PIN Pad"/>
    <n v="442.4"/>
    <n v="7"/>
    <n v="0.2"/>
    <n v="-55.3"/>
    <m/>
    <n v="7"/>
    <m/>
    <n v="442.4"/>
    <m/>
    <n v="0.2"/>
    <m/>
    <n v="-55.3"/>
  </r>
  <r>
    <n v="1746"/>
    <s v="CA-2014-133270"/>
    <x v="571"/>
    <d v="2014-09-06T00:00:00"/>
    <s v="First Class"/>
    <s v="BM-11785"/>
    <s v="Bryan Mills"/>
    <x v="0"/>
    <s v="United States"/>
    <s v="Rochester"/>
    <s v="New York"/>
    <n v="14609"/>
    <x v="3"/>
    <x v="158"/>
    <x v="1"/>
    <s v="Art"/>
    <s v="Sanford Liquid Accent Highlighters"/>
    <n v="13.36"/>
    <n v="2"/>
    <n v="0"/>
    <n v="4.9432"/>
    <m/>
    <n v="2"/>
    <m/>
    <n v="13.36"/>
    <m/>
    <n v="0"/>
    <m/>
    <n v="4.9432"/>
  </r>
  <r>
    <n v="1747"/>
    <s v="CA-2016-155670"/>
    <x v="572"/>
    <s v="8/17/2016"/>
    <s v="Second Class"/>
    <s v="EM-14065"/>
    <s v="Erin Mull"/>
    <x v="0"/>
    <s v="United States"/>
    <s v="Jacksonville"/>
    <s v="North Carolina"/>
    <n v="28540"/>
    <x v="0"/>
    <x v="605"/>
    <x v="1"/>
    <s v="Binders"/>
    <s v="Acco Translucent Poly Ring Binders"/>
    <n v="11.231999999999999"/>
    <n v="8"/>
    <n v="0.7"/>
    <n v="-8.2368000000000006"/>
    <m/>
    <n v="8"/>
    <m/>
    <n v="11.231999999999999"/>
    <m/>
    <n v="0.7"/>
    <m/>
    <n v="-8.2368000000000006"/>
  </r>
  <r>
    <n v="1748"/>
    <s v="CA-2016-155670"/>
    <x v="572"/>
    <s v="8/17/2016"/>
    <s v="Second Class"/>
    <s v="EM-14065"/>
    <s v="Erin Mull"/>
    <x v="0"/>
    <s v="United States"/>
    <s v="Jacksonville"/>
    <s v="North Carolina"/>
    <n v="28540"/>
    <x v="0"/>
    <x v="1115"/>
    <x v="1"/>
    <s v="Paper"/>
    <s v="Easy-staple paper"/>
    <n v="10.272"/>
    <n v="3"/>
    <n v="0.2"/>
    <n v="3.21"/>
    <m/>
    <n v="3"/>
    <m/>
    <n v="10.272"/>
    <m/>
    <n v="0.2"/>
    <m/>
    <n v="3.21"/>
  </r>
  <r>
    <n v="1749"/>
    <s v="US-2014-157406"/>
    <x v="573"/>
    <s v="4/29/2014"/>
    <s v="Standard Class"/>
    <s v="DA-13450"/>
    <s v="Dianna Arnett"/>
    <x v="3"/>
    <s v="United States"/>
    <s v="Houston"/>
    <s v="Texas"/>
    <n v="77095"/>
    <x v="2"/>
    <x v="724"/>
    <x v="1"/>
    <s v="Paper"/>
    <s v="Xerox 1985"/>
    <n v="10.368"/>
    <n v="2"/>
    <n v="0.2"/>
    <n v="3.6288"/>
    <m/>
    <n v="2"/>
    <m/>
    <n v="10.368"/>
    <m/>
    <n v="0.2"/>
    <m/>
    <n v="3.6288"/>
  </r>
  <r>
    <n v="1750"/>
    <s v="US-2014-157406"/>
    <x v="573"/>
    <s v="4/29/2014"/>
    <s v="Standard Class"/>
    <s v="DA-13450"/>
    <s v="Dianna Arnett"/>
    <x v="3"/>
    <s v="United States"/>
    <s v="Houston"/>
    <s v="Texas"/>
    <n v="77095"/>
    <x v="2"/>
    <x v="1026"/>
    <x v="1"/>
    <s v="Art"/>
    <s v="12 Colored Short Pencils"/>
    <n v="6.24"/>
    <n v="3"/>
    <n v="0.2"/>
    <n v="0.54600000000000004"/>
    <m/>
    <n v="3"/>
    <m/>
    <n v="6.24"/>
    <m/>
    <n v="0.2"/>
    <m/>
    <n v="0.54600000000000004"/>
  </r>
  <r>
    <n v="1751"/>
    <s v="CA-2015-139094"/>
    <x v="6"/>
    <s v="11/27/2015"/>
    <s v="Standard Class"/>
    <s v="MO-17800"/>
    <s v="Meg O'Connel"/>
    <x v="3"/>
    <s v="United States"/>
    <s v="San Antonio"/>
    <s v="Texas"/>
    <n v="78207"/>
    <x v="2"/>
    <x v="1116"/>
    <x v="0"/>
    <s v="Tables"/>
    <s v="Hon 2111 Invitation Series Straight Table"/>
    <n v="206.96199999999999"/>
    <n v="2"/>
    <n v="0.3"/>
    <n v="-32.522599999999997"/>
    <m/>
    <n v="2"/>
    <m/>
    <n v="206.96199999999999"/>
    <m/>
    <n v="0.3"/>
    <m/>
    <n v="-32.522599999999997"/>
  </r>
  <r>
    <n v="1752"/>
    <s v="CA-2017-168837"/>
    <x v="336"/>
    <s v="10/17/2017"/>
    <s v="First Class"/>
    <s v="JW-15955"/>
    <s v="Joni Wasserman"/>
    <x v="0"/>
    <s v="United States"/>
    <s v="Oakland"/>
    <s v="California"/>
    <n v="94601"/>
    <x v="1"/>
    <x v="283"/>
    <x v="0"/>
    <s v="Furnishings"/>
    <s v="C-Line Cubicle Keepers Polyproplyene Holder With Velcro Backings"/>
    <n v="9.4600000000000009"/>
    <n v="2"/>
    <n v="0"/>
    <n v="3.6894"/>
    <m/>
    <n v="2"/>
    <m/>
    <n v="9.4600000000000009"/>
    <m/>
    <n v="0"/>
    <m/>
    <n v="3.6894"/>
  </r>
  <r>
    <n v="1753"/>
    <s v="CA-2017-116715"/>
    <x v="574"/>
    <d v="2017-05-12T00:00:00"/>
    <s v="First Class"/>
    <s v="VW-21775"/>
    <s v="Victoria Wilson"/>
    <x v="1"/>
    <s v="United States"/>
    <s v="San Francisco"/>
    <s v="California"/>
    <n v="94122"/>
    <x v="1"/>
    <x v="821"/>
    <x v="1"/>
    <s v="Storage"/>
    <s v="Fellowes Mobile File Cart, Black"/>
    <n v="559.62"/>
    <n v="9"/>
    <n v="0"/>
    <n v="151.09739999999999"/>
    <m/>
    <n v="9"/>
    <m/>
    <n v="559.62"/>
    <m/>
    <n v="0"/>
    <m/>
    <n v="151.09739999999999"/>
  </r>
  <r>
    <n v="1754"/>
    <s v="CA-2017-116715"/>
    <x v="574"/>
    <d v="2017-05-12T00:00:00"/>
    <s v="First Class"/>
    <s v="VW-21775"/>
    <s v="Victoria Wilson"/>
    <x v="1"/>
    <s v="United States"/>
    <s v="San Francisco"/>
    <s v="California"/>
    <n v="94122"/>
    <x v="1"/>
    <x v="1082"/>
    <x v="1"/>
    <s v="Paper"/>
    <s v="Xerox 1940"/>
    <n v="109.92"/>
    <n v="2"/>
    <n v="0"/>
    <n v="53.860799999999998"/>
    <m/>
    <n v="2"/>
    <m/>
    <n v="109.92"/>
    <m/>
    <n v="0"/>
    <m/>
    <n v="53.860799999999998"/>
  </r>
  <r>
    <n v="1755"/>
    <s v="CA-2017-116715"/>
    <x v="574"/>
    <d v="2017-05-12T00:00:00"/>
    <s v="First Class"/>
    <s v="VW-21775"/>
    <s v="Victoria Wilson"/>
    <x v="1"/>
    <s v="United States"/>
    <s v="San Francisco"/>
    <s v="California"/>
    <n v="94122"/>
    <x v="1"/>
    <x v="1117"/>
    <x v="1"/>
    <s v="Paper"/>
    <s v="Xerox 1962"/>
    <n v="8.56"/>
    <n v="2"/>
    <n v="0"/>
    <n v="3.8519999999999999"/>
    <m/>
    <n v="2"/>
    <m/>
    <n v="8.56"/>
    <m/>
    <n v="0"/>
    <m/>
    <n v="3.8519999999999999"/>
  </r>
  <r>
    <n v="1756"/>
    <s v="CA-2015-135622"/>
    <x v="575"/>
    <d v="2015-11-12T00:00:00"/>
    <s v="Second Class"/>
    <s v="TT-21460"/>
    <s v="Tonja Turnell"/>
    <x v="3"/>
    <s v="United States"/>
    <s v="Fort Worth"/>
    <s v="Texas"/>
    <n v="76106"/>
    <x v="2"/>
    <x v="839"/>
    <x v="1"/>
    <s v="Paper"/>
    <s v="Xerox 1945"/>
    <n v="360.71199999999999"/>
    <n v="11"/>
    <n v="0.2"/>
    <n v="130.75810000000001"/>
    <m/>
    <n v="11"/>
    <m/>
    <n v="360.71199999999999"/>
    <m/>
    <n v="0.2"/>
    <m/>
    <n v="130.75810000000001"/>
  </r>
  <r>
    <n v="1757"/>
    <s v="CA-2015-135622"/>
    <x v="575"/>
    <d v="2015-11-12T00:00:00"/>
    <s v="Second Class"/>
    <s v="TT-21460"/>
    <s v="Tonja Turnell"/>
    <x v="3"/>
    <s v="United States"/>
    <s v="Fort Worth"/>
    <s v="Texas"/>
    <n v="76106"/>
    <x v="2"/>
    <x v="1118"/>
    <x v="2"/>
    <s v="Phones"/>
    <s v="Wilson Electronics DB Pro Signal Booster"/>
    <n v="1718.4"/>
    <n v="6"/>
    <n v="0.2"/>
    <n v="150.36000000000001"/>
    <m/>
    <n v="6"/>
    <m/>
    <n v="1718.4"/>
    <m/>
    <n v="0.2"/>
    <m/>
    <n v="150.36000000000001"/>
  </r>
  <r>
    <n v="1758"/>
    <s v="US-2015-107349"/>
    <x v="562"/>
    <s v="7/15/2015"/>
    <s v="First Class"/>
    <s v="SL-20155"/>
    <s v="Sara Luxemburg"/>
    <x v="3"/>
    <s v="United States"/>
    <s v="Houston"/>
    <s v="Texas"/>
    <n v="77095"/>
    <x v="2"/>
    <x v="1002"/>
    <x v="1"/>
    <s v="Binders"/>
    <s v="Wilson Jones Heavy-Duty Casebound Ring Binders with Metal Hinges"/>
    <n v="41.567999999999998"/>
    <n v="6"/>
    <n v="0.8"/>
    <n v="-66.508799999999994"/>
    <m/>
    <n v="6"/>
    <m/>
    <n v="41.567999999999998"/>
    <m/>
    <n v="0.8"/>
    <m/>
    <n v="-66.508799999999994"/>
  </r>
  <r>
    <n v="1759"/>
    <s v="CA-2014-139017"/>
    <x v="218"/>
    <s v="5/17/2014"/>
    <s v="Standard Class"/>
    <s v="RM-19375"/>
    <s v="Raymond Messe"/>
    <x v="0"/>
    <s v="United States"/>
    <s v="Houston"/>
    <s v="Texas"/>
    <n v="77095"/>
    <x v="2"/>
    <x v="825"/>
    <x v="2"/>
    <s v="Accessories"/>
    <s v="Logitech ClearChat Comfort/USB Headset H390"/>
    <n v="46.863999999999997"/>
    <n v="2"/>
    <n v="0.2"/>
    <n v="7.6154000000000002"/>
    <m/>
    <n v="2"/>
    <m/>
    <n v="46.863999999999997"/>
    <m/>
    <n v="0.2"/>
    <m/>
    <n v="7.6154000000000002"/>
  </r>
  <r>
    <n v="1760"/>
    <s v="CA-2014-141817"/>
    <x v="576"/>
    <d v="2014-12-01T00:00:00"/>
    <s v="Standard Class"/>
    <s v="MB-18085"/>
    <s v="Mick Brown"/>
    <x v="0"/>
    <s v="United States"/>
    <s v="Philadelphia"/>
    <s v="Pennsylvania"/>
    <n v="19143"/>
    <x v="3"/>
    <x v="359"/>
    <x v="1"/>
    <s v="Art"/>
    <s v="Avery Hi-Liter EverBold Pen Style Fluorescent Highlighters, 4/Pack"/>
    <n v="19.536000000000001"/>
    <n v="3"/>
    <n v="0.2"/>
    <n v="4.8840000000000003"/>
    <m/>
    <n v="3"/>
    <m/>
    <n v="19.536000000000001"/>
    <m/>
    <n v="0.2"/>
    <m/>
    <n v="4.8840000000000003"/>
  </r>
  <r>
    <n v="1761"/>
    <s v="CA-2015-130785"/>
    <x v="577"/>
    <d v="2015-09-09T00:00:00"/>
    <s v="Standard Class"/>
    <s v="AG-10900"/>
    <s v="Arthur Gainer"/>
    <x v="0"/>
    <s v="United States"/>
    <s v="San Diego"/>
    <s v="California"/>
    <n v="92105"/>
    <x v="1"/>
    <x v="1119"/>
    <x v="0"/>
    <s v="Bookcases"/>
    <s v="Sauder Camden County Barrister Bookcase, Planked Cherry Finish"/>
    <n v="411.33199999999999"/>
    <n v="4"/>
    <n v="0.15"/>
    <n v="-4.8391999999999999"/>
    <m/>
    <n v="4"/>
    <m/>
    <n v="411.33199999999999"/>
    <m/>
    <n v="0.15"/>
    <m/>
    <n v="-4.8391999999999999"/>
  </r>
  <r>
    <n v="1762"/>
    <s v="CA-2015-130785"/>
    <x v="577"/>
    <d v="2015-09-09T00:00:00"/>
    <s v="Standard Class"/>
    <s v="AG-10900"/>
    <s v="Arthur Gainer"/>
    <x v="0"/>
    <s v="United States"/>
    <s v="San Diego"/>
    <s v="California"/>
    <n v="92105"/>
    <x v="1"/>
    <x v="1120"/>
    <x v="1"/>
    <s v="Binders"/>
    <s v="DXL Angle-View Binders with Locking Rings, Black"/>
    <n v="28.751999999999999"/>
    <n v="6"/>
    <n v="0.2"/>
    <n v="9.7037999999999993"/>
    <m/>
    <n v="6"/>
    <m/>
    <n v="28.751999999999999"/>
    <m/>
    <n v="0.2"/>
    <m/>
    <n v="9.7037999999999993"/>
  </r>
  <r>
    <n v="1763"/>
    <s v="CA-2015-130785"/>
    <x v="577"/>
    <d v="2015-09-09T00:00:00"/>
    <s v="Standard Class"/>
    <s v="AG-10900"/>
    <s v="Arthur Gainer"/>
    <x v="0"/>
    <s v="United States"/>
    <s v="San Diego"/>
    <s v="California"/>
    <n v="92105"/>
    <x v="1"/>
    <x v="1121"/>
    <x v="0"/>
    <s v="Bookcases"/>
    <s v="Sauder Camden County Collection Libraries, Planked Cherry Finish"/>
    <n v="293.19900000000001"/>
    <n v="3"/>
    <n v="0.15"/>
    <n v="-20.696400000000001"/>
    <m/>
    <n v="3"/>
    <m/>
    <n v="293.19900000000001"/>
    <m/>
    <n v="0.15"/>
    <m/>
    <n v="-20.696400000000001"/>
  </r>
  <r>
    <n v="1764"/>
    <s v="CA-2016-110254"/>
    <x v="578"/>
    <d v="2016-08-08T00:00:00"/>
    <s v="Standard Class"/>
    <s v="ML-17755"/>
    <s v="Max Ludwig"/>
    <x v="3"/>
    <s v="United States"/>
    <s v="Suffolk"/>
    <s v="Virginia"/>
    <n v="23434"/>
    <x v="0"/>
    <x v="354"/>
    <x v="1"/>
    <s v="Supplies"/>
    <s v="Acme 10&quot; Easy Grip Assistive Scissors"/>
    <n v="35.06"/>
    <n v="2"/>
    <n v="0"/>
    <n v="10.518000000000001"/>
    <m/>
    <n v="2"/>
    <m/>
    <n v="35.06"/>
    <m/>
    <n v="0"/>
    <m/>
    <n v="10.518000000000001"/>
  </r>
  <r>
    <n v="1765"/>
    <s v="CA-2016-110254"/>
    <x v="578"/>
    <d v="2016-08-08T00:00:00"/>
    <s v="Standard Class"/>
    <s v="ML-17755"/>
    <s v="Max Ludwig"/>
    <x v="3"/>
    <s v="United States"/>
    <s v="Suffolk"/>
    <s v="Virginia"/>
    <n v="23434"/>
    <x v="0"/>
    <x v="617"/>
    <x v="1"/>
    <s v="Labels"/>
    <s v="Avery 476"/>
    <n v="4.13"/>
    <n v="1"/>
    <n v="0"/>
    <n v="1.8997999999999999"/>
    <m/>
    <n v="1"/>
    <m/>
    <n v="4.13"/>
    <m/>
    <n v="0"/>
    <m/>
    <n v="1.8997999999999999"/>
  </r>
  <r>
    <n v="1766"/>
    <s v="CA-2016-110254"/>
    <x v="578"/>
    <d v="2016-08-08T00:00:00"/>
    <s v="Standard Class"/>
    <s v="ML-17755"/>
    <s v="Max Ludwig"/>
    <x v="3"/>
    <s v="United States"/>
    <s v="Suffolk"/>
    <s v="Virginia"/>
    <n v="23434"/>
    <x v="0"/>
    <x v="1122"/>
    <x v="0"/>
    <s v="Furnishings"/>
    <s v="Advantus Panel Wall Certificate Holder - 8.5x11"/>
    <n v="109.8"/>
    <n v="9"/>
    <n v="0"/>
    <n v="46.116"/>
    <m/>
    <n v="9"/>
    <m/>
    <n v="109.8"/>
    <m/>
    <n v="0"/>
    <m/>
    <n v="46.116"/>
  </r>
  <r>
    <n v="1767"/>
    <s v="CA-2016-110254"/>
    <x v="578"/>
    <d v="2016-08-08T00:00:00"/>
    <s v="Standard Class"/>
    <s v="ML-17755"/>
    <s v="Max Ludwig"/>
    <x v="3"/>
    <s v="United States"/>
    <s v="Suffolk"/>
    <s v="Virginia"/>
    <n v="23434"/>
    <x v="0"/>
    <x v="1123"/>
    <x v="1"/>
    <s v="Labels"/>
    <s v="Avery 478"/>
    <n v="9.82"/>
    <n v="2"/>
    <n v="0"/>
    <n v="4.8117999999999999"/>
    <m/>
    <n v="2"/>
    <m/>
    <n v="9.82"/>
    <m/>
    <n v="0"/>
    <m/>
    <n v="4.8117999999999999"/>
  </r>
  <r>
    <n v="1768"/>
    <s v="US-2014-158057"/>
    <x v="579"/>
    <s v="3/26/2014"/>
    <s v="Standard Class"/>
    <s v="CC-12685"/>
    <s v="Craig Carroll"/>
    <x v="0"/>
    <s v="United States"/>
    <s v="Greensboro"/>
    <s v="North Carolina"/>
    <n v="27405"/>
    <x v="0"/>
    <x v="48"/>
    <x v="1"/>
    <s v="Binders"/>
    <s v="C-Line Peel &amp; Stick Add-On Filing Pockets, 8-3/4 x 5-1/8, 10/Pack"/>
    <n v="7.6440000000000001"/>
    <n v="4"/>
    <n v="0.7"/>
    <n v="-5.8604000000000003"/>
    <m/>
    <n v="4"/>
    <m/>
    <n v="7.6440000000000001"/>
    <m/>
    <n v="0.7"/>
    <m/>
    <n v="-5.8604000000000003"/>
  </r>
  <r>
    <n v="1769"/>
    <s v="US-2014-158057"/>
    <x v="579"/>
    <s v="3/26/2014"/>
    <s v="Standard Class"/>
    <s v="CC-12685"/>
    <s v="Craig Carroll"/>
    <x v="0"/>
    <s v="United States"/>
    <s v="Greensboro"/>
    <s v="North Carolina"/>
    <n v="27405"/>
    <x v="0"/>
    <x v="141"/>
    <x v="1"/>
    <s v="Binders"/>
    <s v="GBC Prestige Therm-A-Bind Covers"/>
    <n v="51.465000000000003"/>
    <n v="5"/>
    <n v="0.7"/>
    <n v="-39.456499999999998"/>
    <m/>
    <n v="5"/>
    <m/>
    <n v="51.465000000000003"/>
    <m/>
    <n v="0.7"/>
    <m/>
    <n v="-39.456499999999998"/>
  </r>
  <r>
    <n v="1770"/>
    <s v="CA-2017-146024"/>
    <x v="580"/>
    <d v="2017-08-03T00:00:00"/>
    <s v="Standard Class"/>
    <s v="SC-20770"/>
    <s v="Stewart Carmichael"/>
    <x v="1"/>
    <s v="United States"/>
    <s v="Dallas"/>
    <s v="Texas"/>
    <n v="75081"/>
    <x v="2"/>
    <x v="482"/>
    <x v="1"/>
    <s v="Supplies"/>
    <s v="Staple remover"/>
    <n v="6.976"/>
    <n v="4"/>
    <n v="0.2"/>
    <n v="-1.3952"/>
    <m/>
    <n v="4"/>
    <m/>
    <n v="6.976"/>
    <m/>
    <n v="0.2"/>
    <m/>
    <n v="-1.3952"/>
  </r>
  <r>
    <n v="1771"/>
    <s v="CA-2017-146024"/>
    <x v="580"/>
    <d v="2017-08-03T00:00:00"/>
    <s v="Standard Class"/>
    <s v="SC-20770"/>
    <s v="Stewart Carmichael"/>
    <x v="1"/>
    <s v="United States"/>
    <s v="Dallas"/>
    <s v="Texas"/>
    <n v="75081"/>
    <x v="2"/>
    <x v="44"/>
    <x v="1"/>
    <s v="Binders"/>
    <s v="Wilson Jones Leather-Like Binders with DublLock Round Rings"/>
    <n v="12.222"/>
    <n v="7"/>
    <n v="0.8"/>
    <n v="-20.1663"/>
    <m/>
    <n v="7"/>
    <m/>
    <n v="12.222"/>
    <m/>
    <n v="0.8"/>
    <m/>
    <n v="-20.1663"/>
  </r>
  <r>
    <n v="1772"/>
    <s v="CA-2016-129686"/>
    <x v="581"/>
    <s v="11/29/2016"/>
    <s v="Second Class"/>
    <s v="GG-14650"/>
    <s v="Greg Guthrie"/>
    <x v="1"/>
    <s v="United States"/>
    <s v="Chicago"/>
    <s v="Illinois"/>
    <n v="60623"/>
    <x v="2"/>
    <x v="854"/>
    <x v="1"/>
    <s v="Storage"/>
    <s v="SAFCO Commercial Wire Shelving, 72h"/>
    <n v="97.983999999999995"/>
    <n v="2"/>
    <n v="0.2"/>
    <n v="-24.495999999999999"/>
    <m/>
    <n v="2"/>
    <m/>
    <n v="97.983999999999995"/>
    <m/>
    <n v="0.2"/>
    <m/>
    <n v="-24.495999999999999"/>
  </r>
  <r>
    <n v="1773"/>
    <s v="CA-2016-129686"/>
    <x v="581"/>
    <s v="11/29/2016"/>
    <s v="Second Class"/>
    <s v="GG-14650"/>
    <s v="Greg Guthrie"/>
    <x v="1"/>
    <s v="United States"/>
    <s v="Chicago"/>
    <s v="Illinois"/>
    <n v="60623"/>
    <x v="2"/>
    <x v="197"/>
    <x v="2"/>
    <s v="Accessories"/>
    <s v="Memorex Micro Travel Drive 8 GB"/>
    <n v="62.4"/>
    <n v="6"/>
    <n v="0.2"/>
    <n v="19.5"/>
    <m/>
    <n v="6"/>
    <m/>
    <n v="62.4"/>
    <m/>
    <n v="0.2"/>
    <m/>
    <n v="19.5"/>
  </r>
  <r>
    <n v="1774"/>
    <s v="CA-2014-118976"/>
    <x v="582"/>
    <d v="2014-03-05T00:00:00"/>
    <s v="Standard Class"/>
    <s v="MY-18295"/>
    <s v="Muhammed Yedwab"/>
    <x v="1"/>
    <s v="United States"/>
    <s v="Baltimore"/>
    <s v="Maryland"/>
    <n v="21215"/>
    <x v="3"/>
    <x v="1124"/>
    <x v="1"/>
    <s v="Binders"/>
    <s v="Acco Data Flex Cable Posts For Top &amp; Bottom Load Binders, 6&quot; Capacity"/>
    <n v="20.86"/>
    <n v="2"/>
    <n v="0"/>
    <n v="9.3870000000000005"/>
    <m/>
    <n v="2"/>
    <m/>
    <n v="20.86"/>
    <m/>
    <n v="0"/>
    <m/>
    <n v="9.3870000000000005"/>
  </r>
  <r>
    <n v="1775"/>
    <s v="CA-2014-118976"/>
    <x v="582"/>
    <d v="2014-03-05T00:00:00"/>
    <s v="Standard Class"/>
    <s v="MY-18295"/>
    <s v="Muhammed Yedwab"/>
    <x v="1"/>
    <s v="United States"/>
    <s v="Baltimore"/>
    <s v="Maryland"/>
    <n v="21215"/>
    <x v="3"/>
    <x v="1125"/>
    <x v="1"/>
    <s v="Storage"/>
    <s v="Recycled Steel Personal File for Standard File Folders"/>
    <n v="497.61"/>
    <n v="9"/>
    <n v="0"/>
    <n v="129.37860000000001"/>
    <m/>
    <n v="9"/>
    <m/>
    <n v="497.61"/>
    <m/>
    <n v="0"/>
    <m/>
    <n v="129.37860000000001"/>
  </r>
  <r>
    <n v="1776"/>
    <s v="CA-2014-118976"/>
    <x v="582"/>
    <d v="2014-03-05T00:00:00"/>
    <s v="Standard Class"/>
    <s v="MY-18295"/>
    <s v="Muhammed Yedwab"/>
    <x v="1"/>
    <s v="United States"/>
    <s v="Baltimore"/>
    <s v="Maryland"/>
    <n v="21215"/>
    <x v="3"/>
    <x v="1126"/>
    <x v="1"/>
    <s v="Art"/>
    <s v="Blackstonian Pencils"/>
    <n v="5.34"/>
    <n v="2"/>
    <n v="0"/>
    <n v="1.4952000000000001"/>
    <m/>
    <n v="2"/>
    <m/>
    <n v="5.34"/>
    <m/>
    <n v="0"/>
    <m/>
    <n v="1.4952000000000001"/>
  </r>
  <r>
    <n v="1777"/>
    <s v="CA-2014-118976"/>
    <x v="582"/>
    <d v="2014-03-05T00:00:00"/>
    <s v="Standard Class"/>
    <s v="MY-18295"/>
    <s v="Muhammed Yedwab"/>
    <x v="1"/>
    <s v="United States"/>
    <s v="Baltimore"/>
    <s v="Maryland"/>
    <n v="21215"/>
    <x v="3"/>
    <x v="816"/>
    <x v="1"/>
    <s v="Labels"/>
    <s v="Avery 488"/>
    <n v="3.15"/>
    <n v="1"/>
    <n v="0"/>
    <n v="1.512"/>
    <m/>
    <n v="1"/>
    <m/>
    <n v="3.15"/>
    <m/>
    <n v="0"/>
    <m/>
    <n v="1.512"/>
  </r>
  <r>
    <n v="1778"/>
    <s v="CA-2015-105347"/>
    <x v="27"/>
    <s v="11/28/2015"/>
    <s v="Standard Class"/>
    <s v="DP-13000"/>
    <s v="Darren Powers"/>
    <x v="0"/>
    <s v="United States"/>
    <s v="Los Angeles"/>
    <s v="California"/>
    <n v="90004"/>
    <x v="1"/>
    <x v="1127"/>
    <x v="1"/>
    <s v="Paper"/>
    <s v="Xerox 1919"/>
    <n v="368.91"/>
    <n v="9"/>
    <n v="0"/>
    <n v="180.76589999999999"/>
    <m/>
    <n v="9"/>
    <m/>
    <n v="368.91"/>
    <m/>
    <n v="0"/>
    <m/>
    <n v="180.76589999999999"/>
  </r>
  <r>
    <n v="1779"/>
    <s v="CA-2015-105347"/>
    <x v="27"/>
    <s v="11/28/2015"/>
    <s v="Standard Class"/>
    <s v="DP-13000"/>
    <s v="Darren Powers"/>
    <x v="0"/>
    <s v="United States"/>
    <s v="Los Angeles"/>
    <s v="California"/>
    <n v="90004"/>
    <x v="1"/>
    <x v="425"/>
    <x v="1"/>
    <s v="Art"/>
    <s v="Prang Colored Pencils"/>
    <n v="14.7"/>
    <n v="5"/>
    <n v="0"/>
    <n v="6.6150000000000002"/>
    <m/>
    <n v="5"/>
    <m/>
    <n v="14.7"/>
    <m/>
    <n v="0"/>
    <m/>
    <n v="6.6150000000000002"/>
  </r>
  <r>
    <n v="1780"/>
    <s v="CA-2016-124667"/>
    <x v="583"/>
    <s v="11/16/2016"/>
    <s v="Standard Class"/>
    <s v="BD-11770"/>
    <s v="Bryan Davis"/>
    <x v="0"/>
    <s v="United States"/>
    <s v="New York City"/>
    <s v="New York"/>
    <n v="10011"/>
    <x v="3"/>
    <x v="808"/>
    <x v="2"/>
    <s v="Accessories"/>
    <s v="Micropad Numeric Keypads"/>
    <n v="59.97"/>
    <n v="3"/>
    <n v="0"/>
    <n v="14.9925"/>
    <m/>
    <n v="3"/>
    <m/>
    <n v="59.97"/>
    <m/>
    <n v="0"/>
    <m/>
    <n v="14.9925"/>
  </r>
  <r>
    <n v="1781"/>
    <s v="CA-2016-124667"/>
    <x v="583"/>
    <s v="11/16/2016"/>
    <s v="Standard Class"/>
    <s v="BD-11770"/>
    <s v="Bryan Davis"/>
    <x v="0"/>
    <s v="United States"/>
    <s v="New York City"/>
    <s v="New York"/>
    <n v="10011"/>
    <x v="3"/>
    <x v="225"/>
    <x v="1"/>
    <s v="Storage"/>
    <s v="Safco Steel Mobile File Cart"/>
    <n v="83.36"/>
    <n v="1"/>
    <n v="0"/>
    <n v="20.84"/>
    <m/>
    <n v="1"/>
    <m/>
    <n v="83.36"/>
    <m/>
    <n v="0"/>
    <m/>
    <n v="20.84"/>
  </r>
  <r>
    <n v="1782"/>
    <s v="CA-2015-111094"/>
    <x v="584"/>
    <s v="7/13/2015"/>
    <s v="Standard Class"/>
    <s v="CB-12535"/>
    <s v="Claudia Bergmann"/>
    <x v="1"/>
    <s v="United States"/>
    <s v="Franklin"/>
    <s v="Massachusetts"/>
    <n v="2038"/>
    <x v="3"/>
    <x v="1128"/>
    <x v="1"/>
    <s v="Paper"/>
    <s v="Tops Wirebound Message Log Books"/>
    <n v="6.58"/>
    <n v="2"/>
    <n v="0"/>
    <n v="3.0268000000000002"/>
    <m/>
    <n v="2"/>
    <m/>
    <n v="6.58"/>
    <m/>
    <n v="0"/>
    <m/>
    <n v="3.0268000000000002"/>
  </r>
  <r>
    <n v="1783"/>
    <s v="CA-2015-111094"/>
    <x v="584"/>
    <s v="7/13/2015"/>
    <s v="Standard Class"/>
    <s v="CB-12535"/>
    <s v="Claudia Bergmann"/>
    <x v="1"/>
    <s v="United States"/>
    <s v="Franklin"/>
    <s v="Massachusetts"/>
    <n v="2038"/>
    <x v="3"/>
    <x v="800"/>
    <x v="1"/>
    <s v="Binders"/>
    <s v="Wilson Jones Ledger-Size, Piano-Hinge Binder, 2&quot;, Blue"/>
    <n v="122.94"/>
    <n v="3"/>
    <n v="0"/>
    <n v="59.011200000000002"/>
    <m/>
    <n v="3"/>
    <m/>
    <n v="122.94"/>
    <m/>
    <n v="0"/>
    <m/>
    <n v="59.011200000000002"/>
  </r>
  <r>
    <n v="1784"/>
    <s v="CA-2017-166317"/>
    <x v="585"/>
    <s v="9/26/2017"/>
    <s v="Standard Class"/>
    <s v="JE-15610"/>
    <s v="Jim Epp"/>
    <x v="1"/>
    <s v="United States"/>
    <s v="Milwaukee"/>
    <s v="Wisconsin"/>
    <n v="53209"/>
    <x v="2"/>
    <x v="1082"/>
    <x v="1"/>
    <s v="Paper"/>
    <s v="Xerox 1940"/>
    <n v="219.84"/>
    <n v="4"/>
    <n v="0"/>
    <n v="107.7216"/>
    <m/>
    <n v="4"/>
    <m/>
    <n v="219.84"/>
    <m/>
    <n v="0"/>
    <m/>
    <n v="107.7216"/>
  </r>
  <r>
    <n v="1785"/>
    <s v="CA-2017-166317"/>
    <x v="585"/>
    <s v="9/26/2017"/>
    <s v="Standard Class"/>
    <s v="JE-15610"/>
    <s v="Jim Epp"/>
    <x v="1"/>
    <s v="United States"/>
    <s v="Milwaukee"/>
    <s v="Wisconsin"/>
    <n v="53209"/>
    <x v="2"/>
    <x v="960"/>
    <x v="2"/>
    <s v="Accessories"/>
    <s v="Logitech Desktop MK120 Mouse and keyboard Combo"/>
    <n v="98.16"/>
    <n v="6"/>
    <n v="0"/>
    <n v="9.8160000000000007"/>
    <m/>
    <n v="6"/>
    <m/>
    <n v="98.16"/>
    <m/>
    <n v="0"/>
    <m/>
    <n v="9.8160000000000007"/>
  </r>
  <r>
    <n v="1786"/>
    <s v="CA-2017-166317"/>
    <x v="585"/>
    <s v="9/26/2017"/>
    <s v="Standard Class"/>
    <s v="JE-15610"/>
    <s v="Jim Epp"/>
    <x v="1"/>
    <s v="United States"/>
    <s v="Milwaukee"/>
    <s v="Wisconsin"/>
    <n v="53209"/>
    <x v="2"/>
    <x v="863"/>
    <x v="1"/>
    <s v="Binders"/>
    <s v="ACCOHIDE Binder by Acco"/>
    <n v="33.04"/>
    <n v="8"/>
    <n v="0"/>
    <n v="15.5288"/>
    <m/>
    <n v="8"/>
    <m/>
    <n v="33.04"/>
    <m/>
    <n v="0"/>
    <m/>
    <n v="15.5288"/>
  </r>
  <r>
    <n v="1787"/>
    <s v="CA-2017-166317"/>
    <x v="585"/>
    <s v="9/26/2017"/>
    <s v="Standard Class"/>
    <s v="JE-15610"/>
    <s v="Jim Epp"/>
    <x v="1"/>
    <s v="United States"/>
    <s v="Milwaukee"/>
    <s v="Wisconsin"/>
    <n v="53209"/>
    <x v="2"/>
    <x v="1129"/>
    <x v="2"/>
    <s v="Phones"/>
    <s v="AT&amp;T CL82213"/>
    <n v="86.97"/>
    <n v="3"/>
    <n v="0"/>
    <n v="25.221299999999999"/>
    <m/>
    <n v="3"/>
    <m/>
    <n v="86.97"/>
    <m/>
    <n v="0"/>
    <m/>
    <n v="25.221299999999999"/>
  </r>
  <r>
    <n v="1788"/>
    <s v="CA-2015-154326"/>
    <x v="586"/>
    <s v="2/19/2015"/>
    <s v="Standard Class"/>
    <s v="RP-19855"/>
    <s v="Roy Phan"/>
    <x v="1"/>
    <s v="United States"/>
    <s v="Kenosha"/>
    <s v="Wisconsin"/>
    <n v="53142"/>
    <x v="2"/>
    <x v="817"/>
    <x v="2"/>
    <s v="Phones"/>
    <s v="Innergie mMini Combo Duo USB Travel Charging Kit"/>
    <n v="134.97"/>
    <n v="3"/>
    <n v="0"/>
    <n v="64.785600000000002"/>
    <m/>
    <n v="3"/>
    <m/>
    <n v="134.97"/>
    <m/>
    <n v="0"/>
    <m/>
    <n v="64.785600000000002"/>
  </r>
  <r>
    <n v="1789"/>
    <s v="CA-2015-154326"/>
    <x v="586"/>
    <s v="2/19/2015"/>
    <s v="Standard Class"/>
    <s v="RP-19855"/>
    <s v="Roy Phan"/>
    <x v="1"/>
    <s v="United States"/>
    <s v="Kenosha"/>
    <s v="Wisconsin"/>
    <n v="53142"/>
    <x v="2"/>
    <x v="754"/>
    <x v="2"/>
    <s v="Phones"/>
    <s v="Samsung Galaxy S III - 16GB - pebble blue (T-Mobile)"/>
    <n v="699.98"/>
    <n v="2"/>
    <n v="0"/>
    <n v="195.99440000000001"/>
    <m/>
    <n v="2"/>
    <m/>
    <n v="699.98"/>
    <m/>
    <n v="0"/>
    <m/>
    <n v="195.99440000000001"/>
  </r>
  <r>
    <n v="1790"/>
    <s v="CA-2015-154326"/>
    <x v="586"/>
    <s v="2/19/2015"/>
    <s v="Standard Class"/>
    <s v="RP-19855"/>
    <s v="Roy Phan"/>
    <x v="1"/>
    <s v="United States"/>
    <s v="Kenosha"/>
    <s v="Wisconsin"/>
    <n v="53142"/>
    <x v="2"/>
    <x v="1130"/>
    <x v="2"/>
    <s v="Accessories"/>
    <s v="Maxell LTO Ultrium - 800 GB"/>
    <n v="139.94999999999999"/>
    <n v="5"/>
    <n v="0"/>
    <n v="26.590499999999999"/>
    <m/>
    <n v="5"/>
    <m/>
    <n v="139.94999999999999"/>
    <m/>
    <n v="0"/>
    <m/>
    <n v="26.590499999999999"/>
  </r>
  <r>
    <n v="1791"/>
    <s v="CA-2014-102008"/>
    <x v="587"/>
    <d v="2014-04-10T00:00:00"/>
    <s v="Standard Class"/>
    <s v="RA-19915"/>
    <s v="Russell Applegate"/>
    <x v="0"/>
    <s v="United States"/>
    <s v="New York City"/>
    <s v="New York"/>
    <n v="10011"/>
    <x v="3"/>
    <x v="593"/>
    <x v="1"/>
    <s v="Paper"/>
    <s v="Tops Green Bar Computer Printout Paper"/>
    <n v="48.94"/>
    <n v="1"/>
    <n v="0"/>
    <n v="24.47"/>
    <m/>
    <n v="1"/>
    <m/>
    <n v="48.94"/>
    <m/>
    <n v="0"/>
    <m/>
    <n v="24.47"/>
  </r>
  <r>
    <n v="1792"/>
    <s v="CA-2014-120474"/>
    <x v="588"/>
    <d v="2014-03-12T00:00:00"/>
    <s v="First Class"/>
    <s v="RP-19390"/>
    <s v="Resi Pölking"/>
    <x v="0"/>
    <s v="United States"/>
    <s v="Madison"/>
    <s v="Wisconsin"/>
    <n v="53711"/>
    <x v="2"/>
    <x v="1131"/>
    <x v="0"/>
    <s v="Chairs"/>
    <s v="Office Star - Professional Matrix Back Chair with 2-to-1 Synchro Tilt and Mesh Fabric Seat"/>
    <n v="2807.84"/>
    <n v="8"/>
    <n v="0"/>
    <n v="673.88160000000005"/>
    <m/>
    <n v="8"/>
    <m/>
    <n v="2807.84"/>
    <m/>
    <n v="0"/>
    <m/>
    <n v="673.88160000000005"/>
  </r>
  <r>
    <n v="1793"/>
    <s v="CA-2014-120474"/>
    <x v="588"/>
    <d v="2014-03-12T00:00:00"/>
    <s v="First Class"/>
    <s v="RP-19390"/>
    <s v="Resi Pölking"/>
    <x v="0"/>
    <s v="United States"/>
    <s v="Madison"/>
    <s v="Wisconsin"/>
    <n v="53711"/>
    <x v="2"/>
    <x v="1132"/>
    <x v="1"/>
    <s v="Art"/>
    <s v="Hunt BOSTON Vista Battery-Operated Pencil Sharpener, Black"/>
    <n v="46.64"/>
    <n v="4"/>
    <n v="0"/>
    <n v="12.5928"/>
    <m/>
    <n v="4"/>
    <m/>
    <n v="46.64"/>
    <m/>
    <n v="0"/>
    <m/>
    <n v="12.5928"/>
  </r>
  <r>
    <n v="1794"/>
    <s v="CA-2014-104773"/>
    <x v="589"/>
    <s v="12/13/2014"/>
    <s v="Standard Class"/>
    <s v="TB-21175"/>
    <s v="Thomas Boland"/>
    <x v="1"/>
    <s v="United States"/>
    <s v="Houston"/>
    <s v="Texas"/>
    <n v="77041"/>
    <x v="2"/>
    <x v="117"/>
    <x v="1"/>
    <s v="Storage"/>
    <s v="Companion Letter/Legal File, Black"/>
    <n v="60.415999999999997"/>
    <n v="2"/>
    <n v="0.2"/>
    <n v="6.0415999999999999"/>
    <m/>
    <n v="2"/>
    <m/>
    <n v="60.415999999999997"/>
    <m/>
    <n v="0.2"/>
    <m/>
    <n v="6.0415999999999999"/>
  </r>
  <r>
    <n v="1795"/>
    <s v="CA-2016-140774"/>
    <x v="64"/>
    <d v="2016-10-09T00:00:00"/>
    <s v="Standard Class"/>
    <s v="BE-11455"/>
    <s v="Brad Eason"/>
    <x v="3"/>
    <s v="United States"/>
    <s v="Olathe"/>
    <s v="Kansas"/>
    <n v="66062"/>
    <x v="2"/>
    <x v="915"/>
    <x v="1"/>
    <s v="Art"/>
    <s v="Panasonic KP-380BK Classic Electric Pencil Sharpener"/>
    <n v="107.94"/>
    <n v="3"/>
    <n v="0"/>
    <n v="26.984999999999999"/>
    <m/>
    <n v="3"/>
    <m/>
    <n v="107.94"/>
    <m/>
    <n v="0"/>
    <m/>
    <n v="26.984999999999999"/>
  </r>
  <r>
    <n v="1796"/>
    <s v="US-2017-139465"/>
    <x v="151"/>
    <s v="8/30/2017"/>
    <s v="First Class"/>
    <s v="MR-17545"/>
    <s v="Mathew Reese"/>
    <x v="3"/>
    <s v="United States"/>
    <s v="New York City"/>
    <s v="New York"/>
    <n v="10024"/>
    <x v="3"/>
    <x v="861"/>
    <x v="1"/>
    <s v="Storage"/>
    <s v="Iris Project Case"/>
    <n v="63.84"/>
    <n v="8"/>
    <n v="0"/>
    <n v="16.598400000000002"/>
    <m/>
    <n v="8"/>
    <m/>
    <n v="63.84"/>
    <m/>
    <n v="0"/>
    <m/>
    <n v="16.598400000000002"/>
  </r>
  <r>
    <n v="1797"/>
    <s v="US-2017-139465"/>
    <x v="151"/>
    <s v="8/30/2017"/>
    <s v="First Class"/>
    <s v="MR-17545"/>
    <s v="Mathew Reese"/>
    <x v="3"/>
    <s v="United States"/>
    <s v="New York City"/>
    <s v="New York"/>
    <n v="10024"/>
    <x v="3"/>
    <x v="1133"/>
    <x v="2"/>
    <s v="Phones"/>
    <s v="GE 30522EE2"/>
    <n v="347.97"/>
    <n v="3"/>
    <n v="0"/>
    <n v="100.9113"/>
    <m/>
    <n v="3"/>
    <m/>
    <n v="347.97"/>
    <m/>
    <n v="0"/>
    <m/>
    <n v="100.9113"/>
  </r>
  <r>
    <n v="1798"/>
    <s v="US-2017-139465"/>
    <x v="151"/>
    <s v="8/30/2017"/>
    <s v="First Class"/>
    <s v="MR-17545"/>
    <s v="Mathew Reese"/>
    <x v="3"/>
    <s v="United States"/>
    <s v="New York City"/>
    <s v="New York"/>
    <n v="10024"/>
    <x v="3"/>
    <x v="8"/>
    <x v="1"/>
    <s v="Binders"/>
    <s v="DXL Angle-View Binders with Locking Rings by Samsill"/>
    <n v="37.008000000000003"/>
    <n v="6"/>
    <n v="0.2"/>
    <n v="11.565"/>
    <m/>
    <n v="6"/>
    <m/>
    <n v="37.008000000000003"/>
    <m/>
    <n v="0.2"/>
    <m/>
    <n v="11.565"/>
  </r>
  <r>
    <n v="1799"/>
    <s v="CA-2016-100965"/>
    <x v="274"/>
    <d v="2016-11-07T00:00:00"/>
    <s v="Standard Class"/>
    <s v="RM-19375"/>
    <s v="Raymond Messe"/>
    <x v="0"/>
    <s v="United States"/>
    <s v="San Jose"/>
    <s v="California"/>
    <n v="95123"/>
    <x v="1"/>
    <x v="484"/>
    <x v="0"/>
    <s v="Furnishings"/>
    <s v="Howard Miller 11-1/2&quot; Diameter Grantwood Wall Clock"/>
    <n v="215.65"/>
    <n v="5"/>
    <n v="0"/>
    <n v="73.320999999999998"/>
    <m/>
    <n v="5"/>
    <m/>
    <n v="215.65"/>
    <m/>
    <n v="0"/>
    <m/>
    <n v="73.320999999999998"/>
  </r>
  <r>
    <n v="1800"/>
    <s v="CA-2016-121034"/>
    <x v="590"/>
    <d v="2016-10-08T00:00:00"/>
    <s v="Second Class"/>
    <s v="JF-15565"/>
    <s v="Jill Fjeld"/>
    <x v="0"/>
    <s v="United States"/>
    <s v="Dallas"/>
    <s v="Texas"/>
    <n v="75081"/>
    <x v="2"/>
    <x v="203"/>
    <x v="1"/>
    <s v="Fasteners"/>
    <s v="OIC Bulk Pack Metal Binder Clips"/>
    <n v="11.167999999999999"/>
    <n v="4"/>
    <n v="0.2"/>
    <n v="3.6295999999999999"/>
    <m/>
    <n v="4"/>
    <m/>
    <n v="11.167999999999999"/>
    <m/>
    <n v="0.2"/>
    <m/>
    <n v="3.6295999999999999"/>
  </r>
  <r>
    <n v="1801"/>
    <s v="CA-2016-121034"/>
    <x v="590"/>
    <d v="2016-10-08T00:00:00"/>
    <s v="Second Class"/>
    <s v="JF-15565"/>
    <s v="Jill Fjeld"/>
    <x v="0"/>
    <s v="United States"/>
    <s v="Dallas"/>
    <s v="Texas"/>
    <n v="75081"/>
    <x v="2"/>
    <x v="1134"/>
    <x v="1"/>
    <s v="Paper"/>
    <s v="Ink Jet Note and Greeting Cards, 8-1/2&quot; x 5-1/2&quot; Card Size"/>
    <n v="53.951999999999998"/>
    <n v="3"/>
    <n v="0.2"/>
    <n v="17.534400000000002"/>
    <m/>
    <n v="3"/>
    <m/>
    <n v="53.951999999999998"/>
    <m/>
    <n v="0.2"/>
    <m/>
    <n v="17.534400000000002"/>
  </r>
  <r>
    <n v="1802"/>
    <s v="CA-2016-149461"/>
    <x v="373"/>
    <s v="11/19/2016"/>
    <s v="Standard Class"/>
    <s v="AS-10135"/>
    <s v="Adrian Shami"/>
    <x v="3"/>
    <s v="United States"/>
    <s v="Auburn"/>
    <s v="Washington"/>
    <n v="98002"/>
    <x v="1"/>
    <x v="1006"/>
    <x v="0"/>
    <s v="Furnishings"/>
    <s v="Eldon Image Series Desk Accessories, Burgundy"/>
    <n v="4.18"/>
    <n v="1"/>
    <n v="0"/>
    <n v="1.5047999999999999"/>
    <m/>
    <n v="1"/>
    <m/>
    <n v="4.18"/>
    <m/>
    <n v="0"/>
    <m/>
    <n v="1.5047999999999999"/>
  </r>
  <r>
    <n v="1803"/>
    <s v="CA-2017-158379"/>
    <x v="585"/>
    <s v="9/26/2017"/>
    <s v="Second Class"/>
    <s v="JA-15970"/>
    <s v="Joseph Airdo"/>
    <x v="0"/>
    <s v="United States"/>
    <s v="Philadelphia"/>
    <s v="Pennsylvania"/>
    <n v="19134"/>
    <x v="3"/>
    <x v="440"/>
    <x v="1"/>
    <s v="Binders"/>
    <s v="Clear Mylar Reinforcing Strips"/>
    <n v="5.6070000000000002"/>
    <n v="1"/>
    <n v="0.7"/>
    <n v="-4.2987000000000002"/>
    <m/>
    <n v="1"/>
    <m/>
    <n v="5.6070000000000002"/>
    <m/>
    <n v="0.7"/>
    <m/>
    <n v="-4.2987000000000002"/>
  </r>
  <r>
    <n v="1804"/>
    <s v="CA-2017-158379"/>
    <x v="585"/>
    <s v="9/26/2017"/>
    <s v="Second Class"/>
    <s v="JA-15970"/>
    <s v="Joseph Airdo"/>
    <x v="0"/>
    <s v="United States"/>
    <s v="Philadelphia"/>
    <s v="Pennsylvania"/>
    <n v="19134"/>
    <x v="3"/>
    <x v="465"/>
    <x v="1"/>
    <s v="Supplies"/>
    <s v="Martin Yale Chadless Opener Electric Letter Opener"/>
    <n v="4663.7359999999999"/>
    <n v="7"/>
    <n v="0.2"/>
    <n v="-1049.3406"/>
    <m/>
    <n v="7"/>
    <m/>
    <n v="4663.7359999999999"/>
    <m/>
    <n v="0.2"/>
    <m/>
    <n v="-1049.3406"/>
  </r>
  <r>
    <n v="1805"/>
    <s v="CA-2017-158379"/>
    <x v="585"/>
    <s v="9/26/2017"/>
    <s v="Second Class"/>
    <s v="JA-15970"/>
    <s v="Joseph Airdo"/>
    <x v="0"/>
    <s v="United States"/>
    <s v="Philadelphia"/>
    <s v="Pennsylvania"/>
    <n v="19134"/>
    <x v="3"/>
    <x v="1135"/>
    <x v="2"/>
    <s v="Accessories"/>
    <s v="Logitech Wireless Marathon Mouse M705"/>
    <n v="79.983999999999995"/>
    <n v="2"/>
    <n v="0.2"/>
    <n v="22.9954"/>
    <m/>
    <n v="2"/>
    <m/>
    <n v="79.983999999999995"/>
    <m/>
    <n v="0.2"/>
    <m/>
    <n v="22.9954"/>
  </r>
  <r>
    <n v="1806"/>
    <s v="US-2016-116729"/>
    <x v="591"/>
    <s v="12/28/2016"/>
    <s v="First Class"/>
    <s v="GK-14620"/>
    <s v="Grace Kelly"/>
    <x v="1"/>
    <s v="United States"/>
    <s v="Los Angeles"/>
    <s v="California"/>
    <n v="90049"/>
    <x v="1"/>
    <x v="883"/>
    <x v="2"/>
    <s v="Phones"/>
    <s v="Samsung Galaxy Note 2"/>
    <n v="2575.944"/>
    <n v="7"/>
    <n v="0.2"/>
    <n v="257.59440000000001"/>
    <m/>
    <n v="7"/>
    <m/>
    <n v="2575.944"/>
    <m/>
    <n v="0.2"/>
    <m/>
    <n v="257.59440000000001"/>
  </r>
  <r>
    <n v="1807"/>
    <s v="US-2016-116729"/>
    <x v="591"/>
    <s v="12/28/2016"/>
    <s v="First Class"/>
    <s v="GK-14620"/>
    <s v="Grace Kelly"/>
    <x v="1"/>
    <s v="United States"/>
    <s v="Los Angeles"/>
    <s v="California"/>
    <n v="90049"/>
    <x v="1"/>
    <x v="510"/>
    <x v="1"/>
    <s v="Paper"/>
    <s v="Xerox 225"/>
    <n v="45.36"/>
    <n v="7"/>
    <n v="0"/>
    <n v="21.7728"/>
    <m/>
    <n v="7"/>
    <m/>
    <n v="45.36"/>
    <m/>
    <n v="0"/>
    <m/>
    <n v="21.7728"/>
  </r>
  <r>
    <n v="1808"/>
    <s v="US-2016-116729"/>
    <x v="591"/>
    <s v="12/28/2016"/>
    <s v="First Class"/>
    <s v="GK-14620"/>
    <s v="Grace Kelly"/>
    <x v="1"/>
    <s v="United States"/>
    <s v="Los Angeles"/>
    <s v="California"/>
    <n v="90049"/>
    <x v="1"/>
    <x v="477"/>
    <x v="2"/>
    <s v="Accessories"/>
    <s v="SanDisk Cruzer 64 GB USB Flash Drive"/>
    <n v="254.24"/>
    <n v="7"/>
    <n v="0"/>
    <n v="76.272000000000006"/>
    <m/>
    <n v="7"/>
    <m/>
    <n v="254.24"/>
    <m/>
    <n v="0"/>
    <m/>
    <n v="76.272000000000006"/>
  </r>
  <r>
    <n v="1809"/>
    <s v="CA-2016-164938"/>
    <x v="592"/>
    <s v="2/13/2016"/>
    <s v="First Class"/>
    <s v="PB-19210"/>
    <s v="Phillip Breyer"/>
    <x v="1"/>
    <s v="United States"/>
    <s v="Tulsa"/>
    <s v="Oklahoma"/>
    <n v="74133"/>
    <x v="2"/>
    <x v="1136"/>
    <x v="2"/>
    <s v="Phones"/>
    <s v="Mediabridge Sport Armband iPhone 5s"/>
    <n v="69.930000000000007"/>
    <n v="7"/>
    <n v="0"/>
    <n v="0.69930000000000003"/>
    <m/>
    <n v="7"/>
    <m/>
    <n v="69.930000000000007"/>
    <m/>
    <n v="0"/>
    <m/>
    <n v="0.69930000000000003"/>
  </r>
  <r>
    <n v="1810"/>
    <s v="CA-2016-165484"/>
    <x v="248"/>
    <s v="10/29/2016"/>
    <s v="Standard Class"/>
    <s v="HK-14890"/>
    <s v="Heather Kirkland"/>
    <x v="1"/>
    <s v="United States"/>
    <s v="Chicago"/>
    <s v="Illinois"/>
    <n v="60610"/>
    <x v="2"/>
    <x v="1137"/>
    <x v="0"/>
    <s v="Furnishings"/>
    <s v="DAX Cubicle Frames - 8x10"/>
    <n v="16.155999999999999"/>
    <n v="7"/>
    <n v="0.6"/>
    <n v="-12.117000000000001"/>
    <m/>
    <n v="7"/>
    <m/>
    <n v="16.155999999999999"/>
    <m/>
    <n v="0.6"/>
    <m/>
    <n v="-12.117000000000001"/>
  </r>
  <r>
    <n v="1811"/>
    <s v="CA-2016-165484"/>
    <x v="248"/>
    <s v="10/29/2016"/>
    <s v="Standard Class"/>
    <s v="HK-14890"/>
    <s v="Heather Kirkland"/>
    <x v="1"/>
    <s v="United States"/>
    <s v="Chicago"/>
    <s v="Illinois"/>
    <n v="60610"/>
    <x v="2"/>
    <x v="1138"/>
    <x v="1"/>
    <s v="Paper"/>
    <s v="Xerox 1929"/>
    <n v="54.816000000000003"/>
    <n v="3"/>
    <n v="0.2"/>
    <n v="17.815200000000001"/>
    <m/>
    <n v="3"/>
    <m/>
    <n v="54.816000000000003"/>
    <m/>
    <n v="0.2"/>
    <m/>
    <n v="17.815200000000001"/>
  </r>
  <r>
    <n v="1812"/>
    <s v="CA-2014-132612"/>
    <x v="3"/>
    <d v="2014-11-06T00:00:00"/>
    <s v="Second Class"/>
    <s v="FO-14305"/>
    <s v="Frank Olsen"/>
    <x v="0"/>
    <s v="United States"/>
    <s v="Harrisonburg"/>
    <s v="Virginia"/>
    <n v="22801"/>
    <x v="0"/>
    <x v="121"/>
    <x v="0"/>
    <s v="Tables"/>
    <s v="Bevis 44 x 96 Conference Tables"/>
    <n v="1441.3"/>
    <n v="7"/>
    <n v="0"/>
    <n v="245.02099999999999"/>
    <m/>
    <n v="7"/>
    <m/>
    <n v="1441.3"/>
    <m/>
    <n v="0"/>
    <m/>
    <n v="245.02099999999999"/>
  </r>
  <r>
    <n v="1813"/>
    <s v="US-2017-161193"/>
    <x v="225"/>
    <s v="11/26/2017"/>
    <s v="Standard Class"/>
    <s v="BT-11680"/>
    <s v="Brian Thompson"/>
    <x v="0"/>
    <s v="United States"/>
    <s v="Newark"/>
    <s v="Ohio"/>
    <n v="43055"/>
    <x v="3"/>
    <x v="275"/>
    <x v="0"/>
    <s v="Furnishings"/>
    <s v="Floodlight Indoor Halogen Bulbs, 1 Bulb per Pack, 60 Watts"/>
    <n v="77.599999999999994"/>
    <n v="5"/>
    <n v="0.2"/>
    <n v="28.13"/>
    <m/>
    <n v="5"/>
    <m/>
    <n v="77.599999999999994"/>
    <m/>
    <n v="0.2"/>
    <m/>
    <n v="28.13"/>
  </r>
  <r>
    <n v="1814"/>
    <s v="US-2017-161193"/>
    <x v="225"/>
    <s v="11/26/2017"/>
    <s v="Standard Class"/>
    <s v="BT-11680"/>
    <s v="Brian Thompson"/>
    <x v="0"/>
    <s v="United States"/>
    <s v="Newark"/>
    <s v="Ohio"/>
    <n v="43055"/>
    <x v="3"/>
    <x v="396"/>
    <x v="0"/>
    <s v="Furnishings"/>
    <s v="GE General Purpose, Extra Long Life, Showcase &amp; Floodlight Incandescent Bulbs"/>
    <n v="4.6559999999999997"/>
    <n v="2"/>
    <n v="0.2"/>
    <n v="1.5713999999999999"/>
    <m/>
    <n v="2"/>
    <m/>
    <n v="4.6559999999999997"/>
    <m/>
    <n v="0.2"/>
    <m/>
    <n v="1.5713999999999999"/>
  </r>
  <r>
    <n v="1815"/>
    <s v="CA-2015-131597"/>
    <x v="471"/>
    <s v="9/18/2015"/>
    <s v="Standard Class"/>
    <s v="SP-20620"/>
    <s v="Stefania Perrino"/>
    <x v="1"/>
    <s v="United States"/>
    <s v="Los Angeles"/>
    <s v="California"/>
    <n v="90045"/>
    <x v="1"/>
    <x v="223"/>
    <x v="0"/>
    <s v="Tables"/>
    <s v="KI Conference Tables"/>
    <n v="170.136"/>
    <n v="3"/>
    <n v="0.2"/>
    <n v="-8.5068000000000001"/>
    <m/>
    <n v="3"/>
    <m/>
    <n v="170.136"/>
    <m/>
    <n v="0.2"/>
    <m/>
    <n v="-8.5068000000000001"/>
  </r>
  <r>
    <n v="1816"/>
    <s v="CA-2015-164833"/>
    <x v="593"/>
    <d v="2015-04-06T00:00:00"/>
    <s v="Same Day"/>
    <s v="LL-16840"/>
    <s v="Lauren Leatherbury"/>
    <x v="0"/>
    <s v="United States"/>
    <s v="Seattle"/>
    <s v="Washington"/>
    <n v="98105"/>
    <x v="1"/>
    <x v="1139"/>
    <x v="1"/>
    <s v="Labels"/>
    <s v="Avery 501"/>
    <n v="7.38"/>
    <n v="2"/>
    <n v="0"/>
    <n v="3.4685999999999999"/>
    <m/>
    <n v="2"/>
    <m/>
    <n v="7.38"/>
    <m/>
    <n v="0"/>
    <m/>
    <n v="3.4685999999999999"/>
  </r>
  <r>
    <n v="1817"/>
    <s v="CA-2015-164833"/>
    <x v="593"/>
    <d v="2015-04-06T00:00:00"/>
    <s v="Same Day"/>
    <s v="LL-16840"/>
    <s v="Lauren Leatherbury"/>
    <x v="0"/>
    <s v="United States"/>
    <s v="Seattle"/>
    <s v="Washington"/>
    <n v="98105"/>
    <x v="1"/>
    <x v="182"/>
    <x v="1"/>
    <s v="Art"/>
    <s v="Binney &amp; Smith Crayola Metallic Colored Pencils, 8-Color Set"/>
    <n v="9.26"/>
    <n v="2"/>
    <n v="0"/>
    <n v="3.0558000000000001"/>
    <m/>
    <n v="2"/>
    <m/>
    <n v="9.26"/>
    <m/>
    <n v="0"/>
    <m/>
    <n v="3.0558000000000001"/>
  </r>
  <r>
    <n v="1818"/>
    <s v="CA-2015-125423"/>
    <x v="350"/>
    <s v="12/15/2015"/>
    <s v="Second Class"/>
    <s v="MC-17575"/>
    <s v="Matt Collins"/>
    <x v="0"/>
    <s v="United States"/>
    <s v="Los Angeles"/>
    <s v="California"/>
    <n v="90036"/>
    <x v="1"/>
    <x v="1140"/>
    <x v="1"/>
    <s v="Labels"/>
    <s v="Avery 513"/>
    <n v="9.9600000000000009"/>
    <n v="2"/>
    <n v="0"/>
    <n v="4.5815999999999999"/>
    <m/>
    <n v="2"/>
    <m/>
    <n v="9.9600000000000009"/>
    <m/>
    <n v="0"/>
    <m/>
    <n v="4.5815999999999999"/>
  </r>
  <r>
    <n v="1819"/>
    <s v="US-2014-130379"/>
    <x v="594"/>
    <s v="5/29/2014"/>
    <s v="Standard Class"/>
    <s v="JL-15235"/>
    <s v="Janet Lee"/>
    <x v="0"/>
    <s v="United States"/>
    <s v="Chicago"/>
    <s v="Illinois"/>
    <n v="60623"/>
    <x v="2"/>
    <x v="1141"/>
    <x v="1"/>
    <s v="Appliances"/>
    <s v="Harmony Air Purifier"/>
    <n v="75.599999999999994"/>
    <n v="2"/>
    <n v="0.8"/>
    <n v="-166.32"/>
    <m/>
    <n v="2"/>
    <m/>
    <n v="75.599999999999994"/>
    <m/>
    <n v="0.8"/>
    <m/>
    <n v="-166.32"/>
  </r>
  <r>
    <n v="1820"/>
    <s v="US-2014-130379"/>
    <x v="594"/>
    <s v="5/29/2014"/>
    <s v="Standard Class"/>
    <s v="JL-15235"/>
    <s v="Janet Lee"/>
    <x v="0"/>
    <s v="United States"/>
    <s v="Chicago"/>
    <s v="Illinois"/>
    <n v="60623"/>
    <x v="2"/>
    <x v="1142"/>
    <x v="0"/>
    <s v="Furnishings"/>
    <s v="Electrix Incandescent Magnifying Lamp, Black"/>
    <n v="29.32"/>
    <n v="2"/>
    <n v="0.6"/>
    <n v="-24.189"/>
    <m/>
    <n v="2"/>
    <m/>
    <n v="29.32"/>
    <m/>
    <n v="0.6"/>
    <m/>
    <n v="-24.189"/>
  </r>
  <r>
    <n v="1821"/>
    <s v="CA-2016-168956"/>
    <x v="595"/>
    <s v="2/20/2016"/>
    <s v="Standard Class"/>
    <s v="EA-14035"/>
    <s v="Erin Ashbrook"/>
    <x v="1"/>
    <s v="United States"/>
    <s v="Chicago"/>
    <s v="Illinois"/>
    <n v="60623"/>
    <x v="2"/>
    <x v="1143"/>
    <x v="1"/>
    <s v="Appliances"/>
    <s v="Honeywell Enviracaire Portable Air Cleaner for up to 8 x 10 Room"/>
    <n v="92.063999999999993"/>
    <n v="6"/>
    <n v="0.8"/>
    <n v="-225.55680000000001"/>
    <m/>
    <n v="6"/>
    <m/>
    <n v="92.063999999999993"/>
    <m/>
    <n v="0.8"/>
    <m/>
    <n v="-225.55680000000001"/>
  </r>
  <r>
    <n v="1822"/>
    <s v="CA-2016-168956"/>
    <x v="595"/>
    <s v="2/20/2016"/>
    <s v="Standard Class"/>
    <s v="EA-14035"/>
    <s v="Erin Ashbrook"/>
    <x v="1"/>
    <s v="United States"/>
    <s v="Chicago"/>
    <s v="Illinois"/>
    <n v="60623"/>
    <x v="2"/>
    <x v="52"/>
    <x v="1"/>
    <s v="Fasteners"/>
    <s v="Advantus Push Pins"/>
    <n v="6.976"/>
    <n v="4"/>
    <n v="0.2"/>
    <n v="1.8311999999999999"/>
    <m/>
    <n v="4"/>
    <m/>
    <n v="6.976"/>
    <m/>
    <n v="0.2"/>
    <m/>
    <n v="1.8311999999999999"/>
  </r>
  <r>
    <n v="1823"/>
    <s v="CA-2016-168956"/>
    <x v="595"/>
    <s v="2/20/2016"/>
    <s v="Standard Class"/>
    <s v="EA-14035"/>
    <s v="Erin Ashbrook"/>
    <x v="1"/>
    <s v="United States"/>
    <s v="Chicago"/>
    <s v="Illinois"/>
    <n v="60623"/>
    <x v="2"/>
    <x v="1144"/>
    <x v="0"/>
    <s v="Chairs"/>
    <s v="Global Stack Chair with Arms, Black"/>
    <n v="62.957999999999998"/>
    <n v="3"/>
    <n v="0.3"/>
    <n v="-2.6981999999999999"/>
    <m/>
    <n v="3"/>
    <m/>
    <n v="62.957999999999998"/>
    <m/>
    <n v="0.3"/>
    <m/>
    <n v="-2.6981999999999999"/>
  </r>
  <r>
    <n v="1824"/>
    <s v="CA-2016-168956"/>
    <x v="595"/>
    <s v="2/20/2016"/>
    <s v="Standard Class"/>
    <s v="EA-14035"/>
    <s v="Erin Ashbrook"/>
    <x v="1"/>
    <s v="United States"/>
    <s v="Chicago"/>
    <s v="Illinois"/>
    <n v="60623"/>
    <x v="2"/>
    <x v="1145"/>
    <x v="1"/>
    <s v="Paper"/>
    <s v="Xerox 206"/>
    <n v="5.1840000000000002"/>
    <n v="1"/>
    <n v="0.2"/>
    <n v="1.8144"/>
    <m/>
    <n v="1"/>
    <m/>
    <n v="5.1840000000000002"/>
    <m/>
    <n v="0.2"/>
    <m/>
    <n v="1.8144"/>
  </r>
  <r>
    <n v="1825"/>
    <s v="CA-2016-167507"/>
    <x v="596"/>
    <s v="12/28/2016"/>
    <s v="Standard Class"/>
    <s v="SA-20830"/>
    <s v="Sue Ann Reed"/>
    <x v="0"/>
    <s v="United States"/>
    <s v="Redmond"/>
    <s v="Oregon"/>
    <n v="97756"/>
    <x v="1"/>
    <x v="864"/>
    <x v="1"/>
    <s v="Binders"/>
    <s v="Avery 3 1/2&quot; Diskette Storage Pages, 10/Pack"/>
    <n v="31.32"/>
    <n v="10"/>
    <n v="0.7"/>
    <n v="-25.056000000000001"/>
    <m/>
    <n v="10"/>
    <m/>
    <n v="31.32"/>
    <m/>
    <n v="0.7"/>
    <m/>
    <n v="-25.056000000000001"/>
  </r>
  <r>
    <n v="1826"/>
    <s v="CA-2016-167507"/>
    <x v="596"/>
    <s v="12/28/2016"/>
    <s v="Standard Class"/>
    <s v="SA-20830"/>
    <s v="Sue Ann Reed"/>
    <x v="0"/>
    <s v="United States"/>
    <s v="Redmond"/>
    <s v="Oregon"/>
    <n v="97756"/>
    <x v="1"/>
    <x v="345"/>
    <x v="0"/>
    <s v="Furnishings"/>
    <s v="3M Hangers With Command Adhesive"/>
    <n v="11.84"/>
    <n v="4"/>
    <n v="0.2"/>
    <n v="3.1080000000000001"/>
    <m/>
    <n v="4"/>
    <m/>
    <n v="11.84"/>
    <m/>
    <n v="0.2"/>
    <m/>
    <n v="3.1080000000000001"/>
  </r>
  <r>
    <n v="1827"/>
    <s v="CA-2016-167507"/>
    <x v="596"/>
    <s v="12/28/2016"/>
    <s v="Standard Class"/>
    <s v="SA-20830"/>
    <s v="Sue Ann Reed"/>
    <x v="0"/>
    <s v="United States"/>
    <s v="Redmond"/>
    <s v="Oregon"/>
    <n v="97756"/>
    <x v="1"/>
    <x v="1146"/>
    <x v="0"/>
    <s v="Furnishings"/>
    <s v="Seth Thomas 14&quot; Day/Date Wall Clock"/>
    <n v="22.783999999999999"/>
    <n v="1"/>
    <n v="0.2"/>
    <n v="4.8415999999999997"/>
    <m/>
    <n v="1"/>
    <m/>
    <n v="22.783999999999999"/>
    <m/>
    <n v="0.2"/>
    <m/>
    <n v="4.8415999999999997"/>
  </r>
  <r>
    <n v="1828"/>
    <s v="CA-2016-109344"/>
    <x v="597"/>
    <d v="2016-11-02T00:00:00"/>
    <s v="Second Class"/>
    <s v="CH-12070"/>
    <s v="Cathy Hwang"/>
    <x v="3"/>
    <s v="United States"/>
    <s v="Raleigh"/>
    <s v="North Carolina"/>
    <n v="27604"/>
    <x v="0"/>
    <x v="1147"/>
    <x v="2"/>
    <s v="Phones"/>
    <s v="Samsung Galaxy S4 Mini"/>
    <n v="1127.9760000000001"/>
    <n v="3"/>
    <n v="0.2"/>
    <n v="126.8973"/>
    <m/>
    <n v="3"/>
    <m/>
    <n v="1127.9760000000001"/>
    <m/>
    <n v="0.2"/>
    <m/>
    <n v="126.8973"/>
  </r>
  <r>
    <n v="1829"/>
    <s v="US-2015-140851"/>
    <x v="562"/>
    <s v="7/15/2015"/>
    <s v="Second Class"/>
    <s v="ND-18460"/>
    <s v="Neil Ducich"/>
    <x v="1"/>
    <s v="United States"/>
    <s v="Macon"/>
    <s v="Georgia"/>
    <n v="31204"/>
    <x v="0"/>
    <x v="712"/>
    <x v="1"/>
    <s v="Paper"/>
    <s v="Xerox 1931"/>
    <n v="38.880000000000003"/>
    <n v="6"/>
    <n v="0"/>
    <n v="18.662400000000002"/>
    <m/>
    <n v="6"/>
    <m/>
    <n v="38.880000000000003"/>
    <m/>
    <n v="0"/>
    <m/>
    <n v="18.662400000000002"/>
  </r>
  <r>
    <n v="1830"/>
    <s v="CA-2014-103373"/>
    <x v="598"/>
    <s v="5/24/2014"/>
    <s v="Standard Class"/>
    <s v="BS-11755"/>
    <s v="Bruce Stewart"/>
    <x v="0"/>
    <s v="United States"/>
    <s v="Cleveland"/>
    <s v="Ohio"/>
    <n v="44105"/>
    <x v="3"/>
    <x v="1148"/>
    <x v="2"/>
    <s v="Phones"/>
    <s v="Apple iPhone 5"/>
    <n v="779.79600000000005"/>
    <n v="2"/>
    <n v="0.4"/>
    <n v="-168.95580000000001"/>
    <m/>
    <n v="2"/>
    <m/>
    <n v="779.79600000000005"/>
    <m/>
    <n v="0.4"/>
    <m/>
    <n v="-168.95580000000001"/>
  </r>
  <r>
    <n v="1831"/>
    <s v="CA-2017-145884"/>
    <x v="208"/>
    <s v="10/21/2017"/>
    <s v="Same Day"/>
    <s v="SL-20155"/>
    <s v="Sara Luxemburg"/>
    <x v="3"/>
    <s v="United States"/>
    <s v="Muskogee"/>
    <s v="Oklahoma"/>
    <n v="74403"/>
    <x v="2"/>
    <x v="1149"/>
    <x v="2"/>
    <s v="Phones"/>
    <s v="Polycom VVX 310 VoIP phone"/>
    <n v="1439.92"/>
    <n v="8"/>
    <n v="0"/>
    <n v="374.37920000000003"/>
    <m/>
    <n v="8"/>
    <m/>
    <n v="1439.92"/>
    <m/>
    <n v="0"/>
    <m/>
    <n v="374.37920000000003"/>
  </r>
  <r>
    <n v="1832"/>
    <s v="CA-2017-145884"/>
    <x v="208"/>
    <s v="10/21/2017"/>
    <s v="Same Day"/>
    <s v="SL-20155"/>
    <s v="Sara Luxemburg"/>
    <x v="3"/>
    <s v="United States"/>
    <s v="Muskogee"/>
    <s v="Oklahoma"/>
    <n v="74403"/>
    <x v="2"/>
    <x v="736"/>
    <x v="0"/>
    <s v="Tables"/>
    <s v="Bevis Boat-Shaped Conference Table"/>
    <n v="262.11"/>
    <n v="1"/>
    <n v="0"/>
    <n v="62.906399999999998"/>
    <m/>
    <n v="1"/>
    <m/>
    <n v="262.11"/>
    <m/>
    <n v="0"/>
    <m/>
    <n v="62.906399999999998"/>
  </r>
  <r>
    <n v="1833"/>
    <s v="CA-2015-131422"/>
    <x v="599"/>
    <d v="2015-09-11T00:00:00"/>
    <s v="Standard Class"/>
    <s v="GB-14530"/>
    <s v="George Bell"/>
    <x v="1"/>
    <s v="United States"/>
    <s v="Monroe"/>
    <s v="North Carolina"/>
    <n v="28110"/>
    <x v="0"/>
    <x v="866"/>
    <x v="0"/>
    <s v="Chairs"/>
    <s v="Harbour Creations Steel Folding Chair"/>
    <n v="207"/>
    <n v="3"/>
    <n v="0.2"/>
    <n v="25.875"/>
    <m/>
    <n v="3"/>
    <m/>
    <n v="207"/>
    <m/>
    <n v="0.2"/>
    <m/>
    <n v="25.875"/>
  </r>
  <r>
    <n v="1834"/>
    <s v="CA-2017-162691"/>
    <x v="378"/>
    <d v="2017-07-08T00:00:00"/>
    <s v="Standard Class"/>
    <s v="AS-10045"/>
    <s v="Aaron Smayling"/>
    <x v="1"/>
    <s v="United States"/>
    <s v="Austin"/>
    <s v="Texas"/>
    <n v="78745"/>
    <x v="2"/>
    <x v="1150"/>
    <x v="2"/>
    <s v="Machines"/>
    <s v="Bady BDG101FRU Card Printer"/>
    <n v="1439.982"/>
    <n v="3"/>
    <n v="0.4"/>
    <n v="-263.99669999999998"/>
    <m/>
    <n v="3"/>
    <m/>
    <n v="1439.982"/>
    <m/>
    <n v="0.4"/>
    <m/>
    <n v="-263.99669999999998"/>
  </r>
  <r>
    <n v="1835"/>
    <s v="CA-2017-162691"/>
    <x v="378"/>
    <d v="2017-07-08T00:00:00"/>
    <s v="Standard Class"/>
    <s v="AS-10045"/>
    <s v="Aaron Smayling"/>
    <x v="1"/>
    <s v="United States"/>
    <s v="Austin"/>
    <s v="Texas"/>
    <n v="78745"/>
    <x v="2"/>
    <x v="1151"/>
    <x v="1"/>
    <s v="Paper"/>
    <s v="Xerox 1998"/>
    <n v="36.287999999999997"/>
    <n v="7"/>
    <n v="0.2"/>
    <n v="12.700799999999999"/>
    <m/>
    <n v="7"/>
    <m/>
    <n v="36.287999999999997"/>
    <m/>
    <n v="0.2"/>
    <m/>
    <n v="12.700799999999999"/>
  </r>
  <r>
    <n v="1836"/>
    <s v="CA-2014-141278"/>
    <x v="261"/>
    <s v="6/24/2014"/>
    <s v="First Class"/>
    <s v="RM-19375"/>
    <s v="Raymond Messe"/>
    <x v="0"/>
    <s v="United States"/>
    <s v="Meriden"/>
    <s v="Connecticut"/>
    <n v="6450"/>
    <x v="3"/>
    <x v="18"/>
    <x v="1"/>
    <s v="Art"/>
    <s v="Newell 341"/>
    <n v="21.4"/>
    <n v="5"/>
    <n v="0"/>
    <n v="6.2060000000000004"/>
    <m/>
    <n v="5"/>
    <m/>
    <n v="21.4"/>
    <m/>
    <n v="0"/>
    <m/>
    <n v="6.2060000000000004"/>
  </r>
  <r>
    <n v="1837"/>
    <s v="CA-2017-122693"/>
    <x v="600"/>
    <s v="2/21/2017"/>
    <s v="Second Class"/>
    <s v="NH-18610"/>
    <s v="Nicole Hansen"/>
    <x v="1"/>
    <s v="United States"/>
    <s v="Roswell"/>
    <s v="Georgia"/>
    <n v="30076"/>
    <x v="0"/>
    <x v="159"/>
    <x v="1"/>
    <s v="Appliances"/>
    <s v="Kensington 7 Outlet MasterPiece Power Center"/>
    <n v="1245.8599999999999"/>
    <n v="7"/>
    <n v="0"/>
    <n v="361.29939999999999"/>
    <m/>
    <n v="7"/>
    <m/>
    <n v="1245.8599999999999"/>
    <m/>
    <n v="0"/>
    <m/>
    <n v="361.29939999999999"/>
  </r>
  <r>
    <n v="1838"/>
    <s v="CA-2014-117345"/>
    <x v="601"/>
    <d v="2014-05-08T00:00:00"/>
    <s v="Standard Class"/>
    <s v="BF-10975"/>
    <s v="Barbara Fisher"/>
    <x v="1"/>
    <s v="United States"/>
    <s v="Charlotte"/>
    <s v="North Carolina"/>
    <n v="28205"/>
    <x v="0"/>
    <x v="2"/>
    <x v="1"/>
    <s v="Labels"/>
    <s v="Self-Adhesive Address Labels for Typewriters by Universal"/>
    <n v="17.544"/>
    <n v="3"/>
    <n v="0.2"/>
    <n v="5.9211"/>
    <m/>
    <n v="3"/>
    <m/>
    <n v="17.544"/>
    <m/>
    <n v="0.2"/>
    <m/>
    <n v="5.9211"/>
  </r>
  <r>
    <n v="1839"/>
    <s v="CA-2014-117345"/>
    <x v="601"/>
    <d v="2014-05-08T00:00:00"/>
    <s v="Standard Class"/>
    <s v="BF-10975"/>
    <s v="Barbara Fisher"/>
    <x v="1"/>
    <s v="United States"/>
    <s v="Charlotte"/>
    <s v="North Carolina"/>
    <n v="28205"/>
    <x v="0"/>
    <x v="93"/>
    <x v="0"/>
    <s v="Furnishings"/>
    <s v="9-3/4 Diameter Round Wall Clock"/>
    <n v="44.128"/>
    <n v="4"/>
    <n v="0.2"/>
    <n v="12.135199999999999"/>
    <m/>
    <n v="4"/>
    <m/>
    <n v="44.128"/>
    <m/>
    <n v="0.2"/>
    <m/>
    <n v="12.135199999999999"/>
  </r>
  <r>
    <n v="1840"/>
    <s v="CA-2014-117345"/>
    <x v="601"/>
    <d v="2014-05-08T00:00:00"/>
    <s v="Standard Class"/>
    <s v="BF-10975"/>
    <s v="Barbara Fisher"/>
    <x v="1"/>
    <s v="United States"/>
    <s v="Charlotte"/>
    <s v="North Carolina"/>
    <n v="28205"/>
    <x v="0"/>
    <x v="1152"/>
    <x v="1"/>
    <s v="Appliances"/>
    <s v="Honeywell Quietcare HEPA Air Cleaner"/>
    <n v="62.92"/>
    <n v="1"/>
    <n v="0.2"/>
    <n v="10.224500000000001"/>
    <m/>
    <n v="1"/>
    <m/>
    <n v="62.92"/>
    <m/>
    <n v="0.2"/>
    <m/>
    <n v="10.224500000000001"/>
  </r>
  <r>
    <n v="1841"/>
    <s v="CA-2014-117345"/>
    <x v="601"/>
    <d v="2014-05-08T00:00:00"/>
    <s v="Standard Class"/>
    <s v="BF-10975"/>
    <s v="Barbara Fisher"/>
    <x v="1"/>
    <s v="United States"/>
    <s v="Charlotte"/>
    <s v="North Carolina"/>
    <n v="28205"/>
    <x v="0"/>
    <x v="126"/>
    <x v="1"/>
    <s v="Paper"/>
    <s v="Xerox 1916"/>
    <n v="78.304000000000002"/>
    <n v="2"/>
    <n v="0.2"/>
    <n v="29.364000000000001"/>
    <m/>
    <n v="2"/>
    <m/>
    <n v="78.304000000000002"/>
    <m/>
    <n v="0.2"/>
    <m/>
    <n v="29.364000000000001"/>
  </r>
  <r>
    <n v="1842"/>
    <s v="CA-2016-157763"/>
    <x v="427"/>
    <s v="7/23/2016"/>
    <s v="Standard Class"/>
    <s v="KH-16330"/>
    <s v="Katharine Harms"/>
    <x v="1"/>
    <s v="United States"/>
    <s v="Bowling Green"/>
    <s v="Kentucky"/>
    <n v="42104"/>
    <x v="0"/>
    <x v="1153"/>
    <x v="0"/>
    <s v="Chairs"/>
    <s v="Hon Olson Stacker Stools"/>
    <n v="140.81"/>
    <n v="1"/>
    <n v="0"/>
    <n v="39.4268"/>
    <m/>
    <n v="1"/>
    <m/>
    <n v="140.81"/>
    <m/>
    <n v="0"/>
    <m/>
    <n v="39.4268"/>
  </r>
  <r>
    <n v="1843"/>
    <s v="CA-2015-135391"/>
    <x v="97"/>
    <d v="2015-11-02T00:00:00"/>
    <s v="Second Class"/>
    <s v="FA-14230"/>
    <s v="Frank Atkinson"/>
    <x v="1"/>
    <s v="United States"/>
    <s v="San Antonio"/>
    <s v="Texas"/>
    <n v="78207"/>
    <x v="2"/>
    <x v="300"/>
    <x v="1"/>
    <s v="Labels"/>
    <s v="Round Specialty Laser Printer Labels"/>
    <n v="40.095999999999997"/>
    <n v="4"/>
    <n v="0.2"/>
    <n v="13.532400000000001"/>
    <m/>
    <n v="4"/>
    <m/>
    <n v="40.095999999999997"/>
    <m/>
    <n v="0.2"/>
    <m/>
    <n v="13.532400000000001"/>
  </r>
  <r>
    <n v="1844"/>
    <s v="CA-2015-135391"/>
    <x v="97"/>
    <d v="2015-11-02T00:00:00"/>
    <s v="Second Class"/>
    <s v="FA-14230"/>
    <s v="Frank Atkinson"/>
    <x v="1"/>
    <s v="United States"/>
    <s v="San Antonio"/>
    <s v="Texas"/>
    <n v="78207"/>
    <x v="2"/>
    <x v="1154"/>
    <x v="0"/>
    <s v="Furnishings"/>
    <s v="Dana Fluorescent Magnifying Lamp, White, 36&quot;"/>
    <n v="40.783999999999999"/>
    <n v="2"/>
    <n v="0.6"/>
    <n v="-30.588000000000001"/>
    <m/>
    <n v="2"/>
    <m/>
    <n v="40.783999999999999"/>
    <m/>
    <n v="0.6"/>
    <m/>
    <n v="-30.588000000000001"/>
  </r>
  <r>
    <n v="1845"/>
    <s v="US-2017-113852"/>
    <x v="570"/>
    <d v="2017-02-08T00:00:00"/>
    <s v="Standard Class"/>
    <s v="GW-14605"/>
    <s v="Giulietta Weimer"/>
    <x v="0"/>
    <s v="United States"/>
    <s v="Seattle"/>
    <s v="Washington"/>
    <n v="98115"/>
    <x v="1"/>
    <x v="25"/>
    <x v="2"/>
    <s v="Accessories"/>
    <s v="Imation 8GB Mini TravelDrive USB 2.0 Flash Drive"/>
    <n v="90.57"/>
    <n v="3"/>
    <n v="0"/>
    <n v="11.774100000000001"/>
    <m/>
    <n v="3"/>
    <m/>
    <n v="90.57"/>
    <m/>
    <n v="0"/>
    <m/>
    <n v="11.774100000000001"/>
  </r>
  <r>
    <n v="1846"/>
    <s v="US-2017-158512"/>
    <x v="602"/>
    <s v="1/17/2017"/>
    <s v="Second Class"/>
    <s v="DA-13450"/>
    <s v="Dianna Arnett"/>
    <x v="3"/>
    <s v="United States"/>
    <s v="Washington"/>
    <s v="District of Columbia"/>
    <n v="20016"/>
    <x v="3"/>
    <x v="128"/>
    <x v="1"/>
    <s v="Paper"/>
    <s v="Xerox 195"/>
    <n v="40.08"/>
    <n v="6"/>
    <n v="0"/>
    <n v="19.238399999999999"/>
    <m/>
    <n v="6"/>
    <m/>
    <n v="40.08"/>
    <m/>
    <n v="0"/>
    <m/>
    <n v="19.238399999999999"/>
  </r>
  <r>
    <n v="1847"/>
    <s v="US-2017-158512"/>
    <x v="602"/>
    <s v="1/17/2017"/>
    <s v="Second Class"/>
    <s v="DA-13450"/>
    <s v="Dianna Arnett"/>
    <x v="3"/>
    <s v="United States"/>
    <s v="Washington"/>
    <s v="District of Columbia"/>
    <n v="20016"/>
    <x v="3"/>
    <x v="1155"/>
    <x v="0"/>
    <s v="Furnishings"/>
    <s v="Flat Face Poster Frame"/>
    <n v="37.68"/>
    <n v="2"/>
    <n v="0"/>
    <n v="15.8256"/>
    <m/>
    <n v="2"/>
    <m/>
    <n v="37.68"/>
    <m/>
    <n v="0"/>
    <m/>
    <n v="15.8256"/>
  </r>
  <r>
    <n v="1848"/>
    <s v="CA-2017-128370"/>
    <x v="18"/>
    <d v="2017-10-09T00:00:00"/>
    <s v="Same Day"/>
    <s v="FH-14275"/>
    <s v="Frank Hawley"/>
    <x v="1"/>
    <s v="United States"/>
    <s v="Los Angeles"/>
    <s v="California"/>
    <n v="90004"/>
    <x v="1"/>
    <x v="291"/>
    <x v="0"/>
    <s v="Chairs"/>
    <s v="DMI Arturo Collection Mission-style Design Wood Chair"/>
    <n v="362.35199999999998"/>
    <n v="3"/>
    <n v="0.2"/>
    <n v="27.176400000000001"/>
    <m/>
    <n v="3"/>
    <m/>
    <n v="362.35199999999998"/>
    <m/>
    <n v="0.2"/>
    <m/>
    <n v="27.176400000000001"/>
  </r>
  <r>
    <n v="1849"/>
    <s v="CA-2017-128370"/>
    <x v="18"/>
    <d v="2017-10-09T00:00:00"/>
    <s v="Same Day"/>
    <s v="FH-14275"/>
    <s v="Frank Hawley"/>
    <x v="1"/>
    <s v="United States"/>
    <s v="Los Angeles"/>
    <s v="California"/>
    <n v="90004"/>
    <x v="1"/>
    <x v="307"/>
    <x v="1"/>
    <s v="Binders"/>
    <s v="Avery Non-Stick Binders"/>
    <n v="7.1840000000000002"/>
    <n v="2"/>
    <n v="0.2"/>
    <n v="2.2450000000000001"/>
    <m/>
    <n v="2"/>
    <m/>
    <n v="7.1840000000000002"/>
    <m/>
    <n v="0.2"/>
    <m/>
    <n v="2.2450000000000001"/>
  </r>
  <r>
    <n v="1850"/>
    <s v="CA-2015-160472"/>
    <x v="603"/>
    <s v="7/25/2015"/>
    <s v="Second Class"/>
    <s v="RK-19300"/>
    <s v="Ralph Kennedy"/>
    <x v="0"/>
    <s v="United States"/>
    <s v="South Bend"/>
    <s v="Indiana"/>
    <n v="46614"/>
    <x v="2"/>
    <x v="1156"/>
    <x v="1"/>
    <s v="Storage"/>
    <s v="Multi-Use Personal File Cart and Caster Set, Three Stacking Bins"/>
    <n v="34.76"/>
    <n v="1"/>
    <n v="0"/>
    <n v="9.7327999999999992"/>
    <m/>
    <n v="1"/>
    <m/>
    <n v="34.76"/>
    <m/>
    <n v="0"/>
    <m/>
    <n v="9.7327999999999992"/>
  </r>
  <r>
    <n v="1851"/>
    <s v="CA-2015-160472"/>
    <x v="603"/>
    <s v="7/25/2015"/>
    <s v="Second Class"/>
    <s v="RK-19300"/>
    <s v="Ralph Kennedy"/>
    <x v="0"/>
    <s v="United States"/>
    <s v="South Bend"/>
    <s v="Indiana"/>
    <n v="46614"/>
    <x v="2"/>
    <x v="577"/>
    <x v="2"/>
    <s v="Accessories"/>
    <s v="Imation Bio 8GB USB Flash Drive Imation Corp"/>
    <n v="831.2"/>
    <n v="5"/>
    <n v="0"/>
    <n v="124.68"/>
    <m/>
    <n v="5"/>
    <m/>
    <n v="831.2"/>
    <m/>
    <n v="0"/>
    <m/>
    <n v="124.68"/>
  </r>
  <r>
    <n v="1852"/>
    <s v="CA-2015-160472"/>
    <x v="603"/>
    <s v="7/25/2015"/>
    <s v="Second Class"/>
    <s v="RK-19300"/>
    <s v="Ralph Kennedy"/>
    <x v="0"/>
    <s v="United States"/>
    <s v="South Bend"/>
    <s v="Indiana"/>
    <n v="46614"/>
    <x v="2"/>
    <x v="1157"/>
    <x v="1"/>
    <s v="Paper"/>
    <s v="Xerox 1981"/>
    <n v="26.4"/>
    <n v="5"/>
    <n v="0"/>
    <n v="11.88"/>
    <m/>
    <n v="5"/>
    <m/>
    <n v="26.4"/>
    <m/>
    <n v="0"/>
    <m/>
    <n v="11.88"/>
  </r>
  <r>
    <n v="1853"/>
    <s v="CA-2015-160472"/>
    <x v="603"/>
    <s v="7/25/2015"/>
    <s v="Second Class"/>
    <s v="RK-19300"/>
    <s v="Ralph Kennedy"/>
    <x v="0"/>
    <s v="United States"/>
    <s v="South Bend"/>
    <s v="Indiana"/>
    <n v="46614"/>
    <x v="2"/>
    <x v="373"/>
    <x v="1"/>
    <s v="Envelopes"/>
    <s v="White Envelopes, White Envelopes with Clear Poly Window"/>
    <n v="106.75"/>
    <n v="7"/>
    <n v="0"/>
    <n v="49.104999999999997"/>
    <m/>
    <n v="7"/>
    <m/>
    <n v="106.75"/>
    <m/>
    <n v="0"/>
    <m/>
    <n v="49.104999999999997"/>
  </r>
  <r>
    <n v="1854"/>
    <s v="CA-2015-160472"/>
    <x v="603"/>
    <s v="7/25/2015"/>
    <s v="Second Class"/>
    <s v="RK-19300"/>
    <s v="Ralph Kennedy"/>
    <x v="0"/>
    <s v="United States"/>
    <s v="South Bend"/>
    <s v="Indiana"/>
    <n v="46614"/>
    <x v="2"/>
    <x v="1158"/>
    <x v="1"/>
    <s v="Paper"/>
    <s v="Tops White Computer Printout Paper"/>
    <n v="97.82"/>
    <n v="2"/>
    <n v="0"/>
    <n v="45.9754"/>
    <m/>
    <n v="2"/>
    <m/>
    <n v="97.82"/>
    <m/>
    <n v="0"/>
    <m/>
    <n v="45.9754"/>
  </r>
  <r>
    <n v="1855"/>
    <s v="CA-2015-160472"/>
    <x v="603"/>
    <s v="7/25/2015"/>
    <s v="Second Class"/>
    <s v="RK-19300"/>
    <s v="Ralph Kennedy"/>
    <x v="0"/>
    <s v="United States"/>
    <s v="South Bend"/>
    <s v="Indiana"/>
    <n v="46614"/>
    <x v="2"/>
    <x v="86"/>
    <x v="1"/>
    <s v="Storage"/>
    <s v="Eldon Portable Mobile Manager"/>
    <n v="141.4"/>
    <n v="5"/>
    <n v="0"/>
    <n v="38.177999999999997"/>
    <m/>
    <n v="5"/>
    <m/>
    <n v="141.4"/>
    <m/>
    <n v="0"/>
    <m/>
    <n v="38.177999999999997"/>
  </r>
  <r>
    <n v="1856"/>
    <s v="CA-2014-114643"/>
    <x v="604"/>
    <s v="6/17/2014"/>
    <s v="Standard Class"/>
    <s v="FM-14215"/>
    <s v="Filia McAdams"/>
    <x v="1"/>
    <s v="United States"/>
    <s v="Los Angeles"/>
    <s v="California"/>
    <n v="90032"/>
    <x v="1"/>
    <x v="1159"/>
    <x v="1"/>
    <s v="Art"/>
    <s v="Staples in misc. colors"/>
    <n v="14.52"/>
    <n v="3"/>
    <n v="0"/>
    <n v="4.7915999999999999"/>
    <m/>
    <n v="3"/>
    <m/>
    <n v="14.52"/>
    <m/>
    <n v="0"/>
    <m/>
    <n v="4.7915999999999999"/>
  </r>
  <r>
    <n v="1857"/>
    <s v="US-2017-158218"/>
    <x v="605"/>
    <s v="5/15/2017"/>
    <s v="Second Class"/>
    <s v="AC-10420"/>
    <s v="Alyssa Crouse"/>
    <x v="1"/>
    <s v="United States"/>
    <s v="Houston"/>
    <s v="Texas"/>
    <n v="77041"/>
    <x v="2"/>
    <x v="911"/>
    <x v="1"/>
    <s v="Storage"/>
    <s v="Fellowes Bankers Box Stor/Drawer Steel Plus"/>
    <n v="127.92"/>
    <n v="5"/>
    <n v="0.2"/>
    <n v="-15.99"/>
    <m/>
    <n v="5"/>
    <m/>
    <n v="127.92"/>
    <m/>
    <n v="0.2"/>
    <m/>
    <n v="-15.99"/>
  </r>
  <r>
    <n v="1858"/>
    <s v="US-2017-158218"/>
    <x v="605"/>
    <s v="5/15/2017"/>
    <s v="Second Class"/>
    <s v="AC-10420"/>
    <s v="Alyssa Crouse"/>
    <x v="1"/>
    <s v="United States"/>
    <s v="Houston"/>
    <s v="Texas"/>
    <n v="77041"/>
    <x v="2"/>
    <x v="1160"/>
    <x v="1"/>
    <s v="Binders"/>
    <s v="Wilson Jones Elliptical Ring 3 1/2&quot; Capacity Binders, 800 sheets"/>
    <n v="34.24"/>
    <n v="4"/>
    <n v="0.8"/>
    <n v="-53.072000000000003"/>
    <m/>
    <n v="4"/>
    <m/>
    <n v="34.24"/>
    <m/>
    <n v="0.8"/>
    <m/>
    <n v="-53.072000000000003"/>
  </r>
  <r>
    <n v="1859"/>
    <s v="CA-2015-121608"/>
    <x v="37"/>
    <d v="2015-05-09T00:00:00"/>
    <s v="First Class"/>
    <s v="JB-15400"/>
    <s v="Jennifer Braxton"/>
    <x v="1"/>
    <s v="United States"/>
    <s v="Bristol"/>
    <s v="Connecticut"/>
    <n v="6010"/>
    <x v="3"/>
    <x v="14"/>
    <x v="1"/>
    <s v="Appliances"/>
    <s v="Holmes Replacement Filter for HEPA Air Cleaner, Very Large Room, HEPA Filter"/>
    <n v="137.62"/>
    <n v="2"/>
    <n v="0"/>
    <n v="60.552799999999998"/>
    <m/>
    <n v="2"/>
    <m/>
    <n v="137.62"/>
    <m/>
    <n v="0"/>
    <m/>
    <n v="60.552799999999998"/>
  </r>
  <r>
    <n v="1860"/>
    <s v="CA-2015-121608"/>
    <x v="37"/>
    <d v="2015-05-09T00:00:00"/>
    <s v="First Class"/>
    <s v="JB-15400"/>
    <s v="Jennifer Braxton"/>
    <x v="1"/>
    <s v="United States"/>
    <s v="Bristol"/>
    <s v="Connecticut"/>
    <n v="6010"/>
    <x v="3"/>
    <x v="1161"/>
    <x v="2"/>
    <s v="Phones"/>
    <s v="Classic Ivory Antique Telephone ZL1810"/>
    <n v="100.49"/>
    <n v="1"/>
    <n v="0"/>
    <n v="25.122499999999999"/>
    <m/>
    <n v="1"/>
    <m/>
    <n v="100.49"/>
    <m/>
    <n v="0"/>
    <m/>
    <n v="25.122499999999999"/>
  </r>
  <r>
    <n v="1861"/>
    <s v="US-2017-121251"/>
    <x v="606"/>
    <s v="3/27/2017"/>
    <s v="First Class"/>
    <s v="GM-14440"/>
    <s v="Gary McGarr"/>
    <x v="0"/>
    <s v="United States"/>
    <s v="New York City"/>
    <s v="New York"/>
    <n v="10009"/>
    <x v="3"/>
    <x v="1162"/>
    <x v="0"/>
    <s v="Bookcases"/>
    <s v="Sauder Forest Hills Library with Doors, Woodland Oak Finish"/>
    <n v="257.56799999999998"/>
    <n v="2"/>
    <n v="0.2"/>
    <n v="-28.976400000000002"/>
    <m/>
    <n v="2"/>
    <m/>
    <n v="257.56799999999998"/>
    <m/>
    <n v="0.2"/>
    <m/>
    <n v="-28.976400000000002"/>
  </r>
  <r>
    <n v="1862"/>
    <s v="US-2017-121251"/>
    <x v="606"/>
    <s v="3/27/2017"/>
    <s v="First Class"/>
    <s v="GM-14440"/>
    <s v="Gary McGarr"/>
    <x v="0"/>
    <s v="United States"/>
    <s v="New York City"/>
    <s v="New York"/>
    <n v="10009"/>
    <x v="3"/>
    <x v="173"/>
    <x v="2"/>
    <s v="Phones"/>
    <s v="Nokia Lumia 521 (T-Mobile)"/>
    <n v="119.96"/>
    <n v="4"/>
    <n v="0"/>
    <n v="33.588799999999999"/>
    <m/>
    <n v="4"/>
    <m/>
    <n v="119.96"/>
    <m/>
    <n v="0"/>
    <m/>
    <n v="33.588799999999999"/>
  </r>
  <r>
    <n v="1863"/>
    <s v="CA-2014-151078"/>
    <x v="607"/>
    <d v="2014-12-11T00:00:00"/>
    <s v="Same Day"/>
    <s v="RF-19840"/>
    <s v="Roy Französisch"/>
    <x v="0"/>
    <s v="United States"/>
    <s v="San Antonio"/>
    <s v="Texas"/>
    <n v="78207"/>
    <x v="2"/>
    <x v="177"/>
    <x v="1"/>
    <s v="Storage"/>
    <s v="Personal Filing Tote with Lid, Black/Gray"/>
    <n v="49.631999999999998"/>
    <n v="4"/>
    <n v="0.2"/>
    <n v="4.9631999999999996"/>
    <m/>
    <n v="4"/>
    <m/>
    <n v="49.631999999999998"/>
    <m/>
    <n v="0.2"/>
    <m/>
    <n v="4.9631999999999996"/>
  </r>
  <r>
    <n v="1864"/>
    <s v="US-2016-100839"/>
    <x v="63"/>
    <s v="10/17/2016"/>
    <s v="Standard Class"/>
    <s v="NC-18625"/>
    <s v="Noah Childs"/>
    <x v="1"/>
    <s v="United States"/>
    <s v="Aurora"/>
    <s v="Colorado"/>
    <n v="80013"/>
    <x v="1"/>
    <x v="309"/>
    <x v="0"/>
    <s v="Tables"/>
    <s v="Hon 5100 Series Wood Tables"/>
    <n v="727.45"/>
    <n v="5"/>
    <n v="0.5"/>
    <n v="-465.56799999999998"/>
    <m/>
    <n v="5"/>
    <m/>
    <n v="727.45"/>
    <m/>
    <n v="0.5"/>
    <m/>
    <n v="-465.56799999999998"/>
  </r>
  <r>
    <n v="1865"/>
    <s v="US-2016-100839"/>
    <x v="63"/>
    <s v="10/17/2016"/>
    <s v="Standard Class"/>
    <s v="NC-18625"/>
    <s v="Noah Childs"/>
    <x v="1"/>
    <s v="United States"/>
    <s v="Aurora"/>
    <s v="Colorado"/>
    <n v="80013"/>
    <x v="1"/>
    <x v="1163"/>
    <x v="0"/>
    <s v="Furnishings"/>
    <s v="Executive Impressions 8-1/2&quot; Career Panel/Partition Cubicle Clock"/>
    <n v="24.96"/>
    <n v="3"/>
    <n v="0.2"/>
    <n v="4.3680000000000003"/>
    <m/>
    <n v="3"/>
    <m/>
    <n v="24.96"/>
    <m/>
    <n v="0.2"/>
    <m/>
    <n v="4.3680000000000003"/>
  </r>
  <r>
    <n v="1866"/>
    <s v="US-2017-116659"/>
    <x v="105"/>
    <d v="2017-12-11T00:00:00"/>
    <s v="Same Day"/>
    <s v="NG-18355"/>
    <s v="Nat Gilpin"/>
    <x v="1"/>
    <s v="United States"/>
    <s v="Newark"/>
    <s v="Ohio"/>
    <n v="43055"/>
    <x v="3"/>
    <x v="1164"/>
    <x v="2"/>
    <s v="Phones"/>
    <s v="Jabra SPEAK 410 Multidevice Speakerphone"/>
    <n v="370.78199999999998"/>
    <n v="3"/>
    <n v="0.4"/>
    <n v="-92.695499999999996"/>
    <m/>
    <n v="3"/>
    <m/>
    <n v="370.78199999999998"/>
    <m/>
    <n v="0.4"/>
    <m/>
    <n v="-92.695499999999996"/>
  </r>
  <r>
    <n v="1867"/>
    <s v="CA-2017-118857"/>
    <x v="4"/>
    <s v="4/18/2017"/>
    <s v="First Class"/>
    <s v="AH-10075"/>
    <s v="Adam Hart"/>
    <x v="1"/>
    <s v="United States"/>
    <s v="Henderson"/>
    <s v="Nevada"/>
    <n v="89015"/>
    <x v="1"/>
    <x v="795"/>
    <x v="0"/>
    <s v="Furnishings"/>
    <s v="Howard Miller 12&quot; Round Wall Clock"/>
    <n v="196.45"/>
    <n v="5"/>
    <n v="0"/>
    <n v="70.721999999999994"/>
    <m/>
    <n v="5"/>
    <m/>
    <n v="196.45"/>
    <m/>
    <n v="0"/>
    <m/>
    <n v="70.721999999999994"/>
  </r>
  <r>
    <n v="1868"/>
    <s v="CA-2015-127110"/>
    <x v="608"/>
    <d v="2015-01-07T00:00:00"/>
    <s v="Standard Class"/>
    <s v="CH-12070"/>
    <s v="Cathy Hwang"/>
    <x v="3"/>
    <s v="United States"/>
    <s v="Philadelphia"/>
    <s v="Pennsylvania"/>
    <n v="19143"/>
    <x v="3"/>
    <x v="1165"/>
    <x v="1"/>
    <s v="Paper"/>
    <s v="Xerox 211"/>
    <n v="31.103999999999999"/>
    <n v="6"/>
    <n v="0.2"/>
    <n v="10.8864"/>
    <m/>
    <n v="6"/>
    <m/>
    <n v="31.103999999999999"/>
    <m/>
    <n v="0.2"/>
    <m/>
    <n v="10.8864"/>
  </r>
  <r>
    <n v="1869"/>
    <s v="CA-2015-127110"/>
    <x v="608"/>
    <d v="2015-01-07T00:00:00"/>
    <s v="Standard Class"/>
    <s v="CH-12070"/>
    <s v="Cathy Hwang"/>
    <x v="3"/>
    <s v="United States"/>
    <s v="Philadelphia"/>
    <s v="Pennsylvania"/>
    <n v="19143"/>
    <x v="3"/>
    <x v="1166"/>
    <x v="1"/>
    <s v="Storage"/>
    <s v="Tennsco Industrial Shelving"/>
    <n v="78.256"/>
    <n v="2"/>
    <n v="0.2"/>
    <n v="-17.607600000000001"/>
    <m/>
    <n v="2"/>
    <m/>
    <n v="78.256"/>
    <m/>
    <n v="0.2"/>
    <m/>
    <n v="-17.607600000000001"/>
  </r>
  <r>
    <n v="1870"/>
    <s v="CA-2016-148201"/>
    <x v="370"/>
    <s v="8/29/2016"/>
    <s v="Second Class"/>
    <s v="CC-12145"/>
    <s v="Charles Crestani"/>
    <x v="0"/>
    <s v="United States"/>
    <s v="Seattle"/>
    <s v="Washington"/>
    <n v="98103"/>
    <x v="1"/>
    <x v="712"/>
    <x v="1"/>
    <s v="Paper"/>
    <s v="Xerox 1931"/>
    <n v="6.48"/>
    <n v="1"/>
    <n v="0"/>
    <n v="3.1103999999999998"/>
    <m/>
    <n v="1"/>
    <m/>
    <n v="6.48"/>
    <m/>
    <n v="0"/>
    <m/>
    <n v="3.1103999999999998"/>
  </r>
  <r>
    <n v="1871"/>
    <s v="CA-2014-116932"/>
    <x v="609"/>
    <s v="7/25/2014"/>
    <s v="Standard Class"/>
    <s v="ME-18010"/>
    <s v="Michelle Ellison"/>
    <x v="1"/>
    <s v="United States"/>
    <s v="San Francisco"/>
    <s v="California"/>
    <n v="94122"/>
    <x v="1"/>
    <x v="1167"/>
    <x v="1"/>
    <s v="Art"/>
    <s v="Newell 334"/>
    <n v="99.2"/>
    <n v="5"/>
    <n v="0"/>
    <n v="25.792000000000002"/>
    <m/>
    <n v="5"/>
    <m/>
    <n v="99.2"/>
    <m/>
    <n v="0"/>
    <m/>
    <n v="25.792000000000002"/>
  </r>
  <r>
    <n v="1872"/>
    <s v="CA-2014-116932"/>
    <x v="609"/>
    <s v="7/25/2014"/>
    <s v="Standard Class"/>
    <s v="ME-18010"/>
    <s v="Michelle Ellison"/>
    <x v="1"/>
    <s v="United States"/>
    <s v="San Francisco"/>
    <s v="California"/>
    <n v="94122"/>
    <x v="1"/>
    <x v="445"/>
    <x v="0"/>
    <s v="Chairs"/>
    <s v="Global Troy Executive Leather Low-Back Tilter"/>
    <n v="801.56799999999998"/>
    <n v="2"/>
    <n v="0.2"/>
    <n v="50.097999999999999"/>
    <m/>
    <n v="2"/>
    <m/>
    <n v="801.56799999999998"/>
    <m/>
    <n v="0.2"/>
    <m/>
    <n v="50.097999999999999"/>
  </r>
  <r>
    <n v="1873"/>
    <s v="CA-2014-116932"/>
    <x v="609"/>
    <s v="7/25/2014"/>
    <s v="Standard Class"/>
    <s v="ME-18010"/>
    <s v="Michelle Ellison"/>
    <x v="1"/>
    <s v="United States"/>
    <s v="San Francisco"/>
    <s v="California"/>
    <n v="94122"/>
    <x v="1"/>
    <x v="1168"/>
    <x v="0"/>
    <s v="Tables"/>
    <s v="Hon 30&quot; x 60&quot; Table with Locking Drawer"/>
    <n v="272.84800000000001"/>
    <n v="1"/>
    <n v="0.2"/>
    <n v="27.284800000000001"/>
    <m/>
    <n v="1"/>
    <m/>
    <n v="272.84800000000001"/>
    <m/>
    <n v="0.2"/>
    <m/>
    <n v="27.284800000000001"/>
  </r>
  <r>
    <n v="1874"/>
    <s v="CA-2017-142888"/>
    <x v="610"/>
    <s v="11/25/2017"/>
    <s v="Standard Class"/>
    <s v="BP-11230"/>
    <s v="Benjamin Patterson"/>
    <x v="0"/>
    <s v="United States"/>
    <s v="Spokane"/>
    <s v="Washington"/>
    <n v="99207"/>
    <x v="1"/>
    <x v="1169"/>
    <x v="0"/>
    <s v="Tables"/>
    <s v="Safco Drafting Table"/>
    <n v="70.98"/>
    <n v="1"/>
    <n v="0"/>
    <n v="20.584199999999999"/>
    <m/>
    <n v="1"/>
    <m/>
    <n v="70.98"/>
    <m/>
    <n v="0"/>
    <m/>
    <n v="20.584199999999999"/>
  </r>
  <r>
    <n v="1875"/>
    <s v="CA-2014-147914"/>
    <x v="611"/>
    <d v="2014-09-06T00:00:00"/>
    <s v="Standard Class"/>
    <s v="MP-17470"/>
    <s v="Mark Packer"/>
    <x v="3"/>
    <s v="United States"/>
    <s v="Columbus"/>
    <s v="Ohio"/>
    <n v="43229"/>
    <x v="3"/>
    <x v="885"/>
    <x v="1"/>
    <s v="Paper"/>
    <s v="Easy-staple paper"/>
    <n v="16.224"/>
    <n v="2"/>
    <n v="0.2"/>
    <n v="5.8811999999999998"/>
    <m/>
    <n v="2"/>
    <m/>
    <n v="16.224"/>
    <m/>
    <n v="0.2"/>
    <m/>
    <n v="5.8811999999999998"/>
  </r>
  <r>
    <n v="1876"/>
    <s v="US-2016-112977"/>
    <x v="612"/>
    <s v="3/16/2016"/>
    <s v="Standard Class"/>
    <s v="CJ-12010"/>
    <s v="Caroline Jumper"/>
    <x v="0"/>
    <s v="United States"/>
    <s v="Long Beach"/>
    <s v="New York"/>
    <n v="11561"/>
    <x v="3"/>
    <x v="587"/>
    <x v="0"/>
    <s v="Bookcases"/>
    <s v="O'Sullivan Living Dimensions 5-Shelf Bookcases"/>
    <n v="176.78399999999999"/>
    <n v="1"/>
    <n v="0.2"/>
    <n v="-22.097999999999999"/>
    <m/>
    <n v="1"/>
    <m/>
    <n v="176.78399999999999"/>
    <m/>
    <n v="0.2"/>
    <m/>
    <n v="-22.097999999999999"/>
  </r>
  <r>
    <n v="1877"/>
    <s v="CA-2017-112039"/>
    <x v="613"/>
    <s v="3/29/2017"/>
    <s v="Standard Class"/>
    <s v="JC-15775"/>
    <s v="John Castell"/>
    <x v="0"/>
    <s v="United States"/>
    <s v="San Antonio"/>
    <s v="Texas"/>
    <n v="78207"/>
    <x v="2"/>
    <x v="469"/>
    <x v="2"/>
    <s v="Phones"/>
    <s v="Panasonic KX-TG9471B"/>
    <n v="470.37599999999998"/>
    <n v="3"/>
    <n v="0.2"/>
    <n v="47.037599999999998"/>
    <m/>
    <n v="3"/>
    <m/>
    <n v="470.37599999999998"/>
    <m/>
    <n v="0.2"/>
    <m/>
    <n v="47.037599999999998"/>
  </r>
  <r>
    <n v="1878"/>
    <s v="CA-2017-118885"/>
    <x v="614"/>
    <d v="2018-02-01T00:00:00"/>
    <s v="Standard Class"/>
    <s v="JG-15160"/>
    <s v="James Galang"/>
    <x v="0"/>
    <s v="United States"/>
    <s v="Los Angeles"/>
    <s v="California"/>
    <n v="90049"/>
    <x v="1"/>
    <x v="812"/>
    <x v="0"/>
    <s v="Chairs"/>
    <s v="Global High-Back Leather Tilter, Burgundy"/>
    <n v="393.56799999999998"/>
    <n v="4"/>
    <n v="0.2"/>
    <n v="-44.276400000000002"/>
    <m/>
    <n v="4"/>
    <m/>
    <n v="393.56799999999998"/>
    <m/>
    <n v="0.2"/>
    <m/>
    <n v="-44.276400000000002"/>
  </r>
  <r>
    <n v="1879"/>
    <s v="CA-2017-118885"/>
    <x v="614"/>
    <d v="2018-02-01T00:00:00"/>
    <s v="Standard Class"/>
    <s v="JG-15160"/>
    <s v="James Galang"/>
    <x v="0"/>
    <s v="United States"/>
    <s v="Los Angeles"/>
    <s v="California"/>
    <n v="90049"/>
    <x v="1"/>
    <x v="202"/>
    <x v="2"/>
    <s v="Phones"/>
    <s v="Adtran 1202752G1"/>
    <n v="302.37599999999998"/>
    <n v="3"/>
    <n v="0.2"/>
    <n v="22.6782"/>
    <m/>
    <n v="3"/>
    <m/>
    <n v="302.37599999999998"/>
    <m/>
    <n v="0.2"/>
    <m/>
    <n v="22.6782"/>
  </r>
  <r>
    <n v="1880"/>
    <s v="US-2017-166611"/>
    <x v="615"/>
    <d v="2017-02-04T00:00:00"/>
    <s v="Standard Class"/>
    <s v="CK-12760"/>
    <s v="Cyma Kinney"/>
    <x v="1"/>
    <s v="United States"/>
    <s v="Jacksonville"/>
    <s v="Florida"/>
    <n v="32216"/>
    <x v="0"/>
    <x v="986"/>
    <x v="1"/>
    <s v="Binders"/>
    <s v="Canvas Sectional Post Binders"/>
    <n v="68.742000000000004"/>
    <n v="9"/>
    <n v="0.7"/>
    <n v="-48.119399999999999"/>
    <m/>
    <n v="9"/>
    <m/>
    <n v="68.742000000000004"/>
    <m/>
    <n v="0.7"/>
    <m/>
    <n v="-48.119399999999999"/>
  </r>
  <r>
    <n v="1881"/>
    <s v="CA-2015-109512"/>
    <x v="616"/>
    <d v="2015-05-03T00:00:00"/>
    <s v="Same Day"/>
    <s v="LF-17185"/>
    <s v="Luke Foster"/>
    <x v="0"/>
    <s v="United States"/>
    <s v="New York City"/>
    <s v="New York"/>
    <n v="10011"/>
    <x v="3"/>
    <x v="1170"/>
    <x v="1"/>
    <s v="Envelopes"/>
    <s v="Staple envelope"/>
    <n v="29.34"/>
    <n v="3"/>
    <n v="0"/>
    <n v="14.67"/>
    <m/>
    <n v="3"/>
    <m/>
    <n v="29.34"/>
    <m/>
    <n v="0"/>
    <m/>
    <n v="14.67"/>
  </r>
  <r>
    <n v="1882"/>
    <s v="CA-2015-109512"/>
    <x v="616"/>
    <d v="2015-05-03T00:00:00"/>
    <s v="Same Day"/>
    <s v="LF-17185"/>
    <s v="Luke Foster"/>
    <x v="0"/>
    <s v="United States"/>
    <s v="New York City"/>
    <s v="New York"/>
    <n v="10011"/>
    <x v="3"/>
    <x v="64"/>
    <x v="0"/>
    <s v="Chairs"/>
    <s v="Global Value Mid-Back Manager's Chair, Gray"/>
    <n v="383.60700000000003"/>
    <n v="7"/>
    <n v="0.1"/>
    <n v="63.9345"/>
    <m/>
    <n v="7"/>
    <m/>
    <n v="383.60700000000003"/>
    <m/>
    <n v="0.1"/>
    <m/>
    <n v="63.9345"/>
  </r>
  <r>
    <n v="1883"/>
    <s v="CA-2015-109512"/>
    <x v="616"/>
    <d v="2015-05-03T00:00:00"/>
    <s v="Same Day"/>
    <s v="LF-17185"/>
    <s v="Luke Foster"/>
    <x v="0"/>
    <s v="United States"/>
    <s v="New York City"/>
    <s v="New York"/>
    <n v="10011"/>
    <x v="3"/>
    <x v="426"/>
    <x v="1"/>
    <s v="Storage"/>
    <s v="Fellowes Strictly Business Drawer File, Letter/Legal Size"/>
    <n v="563.4"/>
    <n v="4"/>
    <n v="0"/>
    <n v="67.608000000000004"/>
    <m/>
    <n v="4"/>
    <m/>
    <n v="563.4"/>
    <m/>
    <n v="0"/>
    <m/>
    <n v="67.608000000000004"/>
  </r>
  <r>
    <n v="1884"/>
    <s v="CA-2016-118570"/>
    <x v="373"/>
    <s v="11/17/2016"/>
    <s v="Standard Class"/>
    <s v="CC-12430"/>
    <s v="Chuck Clark"/>
    <x v="3"/>
    <s v="United States"/>
    <s v="Philadelphia"/>
    <s v="Pennsylvania"/>
    <n v="19143"/>
    <x v="3"/>
    <x v="968"/>
    <x v="1"/>
    <s v="Paper"/>
    <s v="White Computer Printout Paper by Universal"/>
    <n v="217.05600000000001"/>
    <n v="7"/>
    <n v="0.2"/>
    <n v="78.6828"/>
    <m/>
    <n v="7"/>
    <m/>
    <n v="217.05600000000001"/>
    <m/>
    <n v="0.2"/>
    <m/>
    <n v="78.6828"/>
  </r>
  <r>
    <n v="1885"/>
    <s v="CA-2017-154718"/>
    <x v="617"/>
    <s v="1/23/2017"/>
    <s v="Second Class"/>
    <s v="DL-12865"/>
    <s v="Dan Lawera"/>
    <x v="0"/>
    <s v="United States"/>
    <s v="Keller"/>
    <s v="Texas"/>
    <n v="76248"/>
    <x v="2"/>
    <x v="1171"/>
    <x v="1"/>
    <s v="Labels"/>
    <s v="Avery 510"/>
    <n v="6"/>
    <n v="2"/>
    <n v="0.2"/>
    <n v="2.1"/>
    <m/>
    <n v="2"/>
    <m/>
    <n v="6"/>
    <m/>
    <n v="0.2"/>
    <m/>
    <n v="2.1"/>
  </r>
  <r>
    <n v="1886"/>
    <s v="CA-2016-147578"/>
    <x v="183"/>
    <s v="4/26/2016"/>
    <s v="Second Class"/>
    <s v="PG-18895"/>
    <s v="Paul Gonzalez"/>
    <x v="0"/>
    <s v="United States"/>
    <s v="San Francisco"/>
    <s v="California"/>
    <n v="94122"/>
    <x v="1"/>
    <x v="1172"/>
    <x v="0"/>
    <s v="Furnishings"/>
    <s v="Ultra Door Pull Handle"/>
    <n v="31.56"/>
    <n v="3"/>
    <n v="0"/>
    <n v="10.4148"/>
    <m/>
    <n v="3"/>
    <m/>
    <n v="31.56"/>
    <m/>
    <n v="0"/>
    <m/>
    <n v="10.4148"/>
  </r>
  <r>
    <n v="1887"/>
    <s v="CA-2014-140165"/>
    <x v="8"/>
    <s v="5/15/2014"/>
    <s v="First Class"/>
    <s v="EH-14005"/>
    <s v="Erica Hernandez"/>
    <x v="3"/>
    <s v="United States"/>
    <s v="Hialeah"/>
    <s v="Florida"/>
    <n v="33012"/>
    <x v="0"/>
    <x v="462"/>
    <x v="1"/>
    <s v="Fasteners"/>
    <s v="Staples"/>
    <n v="7.1040000000000001"/>
    <n v="2"/>
    <n v="0.2"/>
    <n v="2.3976000000000002"/>
    <m/>
    <n v="2"/>
    <m/>
    <n v="7.1040000000000001"/>
    <m/>
    <n v="0.2"/>
    <m/>
    <n v="2.3976000000000002"/>
  </r>
  <r>
    <n v="1888"/>
    <s v="CA-2014-140165"/>
    <x v="8"/>
    <s v="5/15/2014"/>
    <s v="First Class"/>
    <s v="EH-14005"/>
    <s v="Erica Hernandez"/>
    <x v="3"/>
    <s v="United States"/>
    <s v="Hialeah"/>
    <s v="Florida"/>
    <n v="33012"/>
    <x v="0"/>
    <x v="896"/>
    <x v="1"/>
    <s v="Binders"/>
    <s v="GBC DocuBind P100 Manual Binding Machine"/>
    <n v="398.35199999999998"/>
    <n v="8"/>
    <n v="0.7"/>
    <n v="-331.96"/>
    <m/>
    <n v="8"/>
    <m/>
    <n v="398.35199999999998"/>
    <m/>
    <n v="0.7"/>
    <m/>
    <n v="-331.96"/>
  </r>
  <r>
    <n v="1889"/>
    <s v="CA-2014-142587"/>
    <x v="618"/>
    <s v="10/22/2014"/>
    <s v="First Class"/>
    <s v="TB-21520"/>
    <s v="Tracy Blumstein"/>
    <x v="0"/>
    <s v="United States"/>
    <s v="Fairfield"/>
    <s v="Ohio"/>
    <n v="45014"/>
    <x v="3"/>
    <x v="513"/>
    <x v="1"/>
    <s v="Appliances"/>
    <s v="Fellowes Superior 10 Outlet Split Surge Protector"/>
    <n v="121.792"/>
    <n v="4"/>
    <n v="0.2"/>
    <n v="13.701599999999999"/>
    <m/>
    <n v="4"/>
    <m/>
    <n v="121.792"/>
    <m/>
    <n v="0.2"/>
    <m/>
    <n v="13.701599999999999"/>
  </r>
  <r>
    <n v="1890"/>
    <s v="CA-2014-142587"/>
    <x v="618"/>
    <s v="10/22/2014"/>
    <s v="First Class"/>
    <s v="TB-21520"/>
    <s v="Tracy Blumstein"/>
    <x v="0"/>
    <s v="United States"/>
    <s v="Fairfield"/>
    <s v="Ohio"/>
    <n v="45014"/>
    <x v="3"/>
    <x v="342"/>
    <x v="0"/>
    <s v="Tables"/>
    <s v="Hon Practical Foundations 30 x 60 Training Table, Light Gray/Charcoal"/>
    <n v="409.59"/>
    <n v="3"/>
    <n v="0.4"/>
    <n v="-122.877"/>
    <m/>
    <n v="3"/>
    <m/>
    <n v="409.59"/>
    <m/>
    <n v="0.4"/>
    <m/>
    <n v="-122.877"/>
  </r>
  <r>
    <n v="1891"/>
    <s v="CA-2014-157623"/>
    <x v="619"/>
    <s v="3/18/2014"/>
    <s v="Standard Class"/>
    <s v="DK-13225"/>
    <s v="Dean Katz"/>
    <x v="1"/>
    <s v="United States"/>
    <s v="Huntington Beach"/>
    <s v="California"/>
    <n v="92646"/>
    <x v="1"/>
    <x v="523"/>
    <x v="1"/>
    <s v="Paper"/>
    <s v="Xerox 1972"/>
    <n v="10.56"/>
    <n v="2"/>
    <n v="0"/>
    <n v="4.7519999999999998"/>
    <m/>
    <n v="2"/>
    <m/>
    <n v="10.56"/>
    <m/>
    <n v="0"/>
    <m/>
    <n v="4.7519999999999998"/>
  </r>
  <r>
    <n v="1892"/>
    <s v="CA-2014-157623"/>
    <x v="619"/>
    <s v="3/18/2014"/>
    <s v="Standard Class"/>
    <s v="DK-13225"/>
    <s v="Dean Katz"/>
    <x v="1"/>
    <s v="United States"/>
    <s v="Huntington Beach"/>
    <s v="California"/>
    <n v="92646"/>
    <x v="1"/>
    <x v="1173"/>
    <x v="1"/>
    <s v="Art"/>
    <s v="Avery Hi-Liter Fluorescent Desk Style Markers"/>
    <n v="3.38"/>
    <n v="1"/>
    <n v="0"/>
    <n v="1.2505999999999999"/>
    <m/>
    <n v="1"/>
    <m/>
    <n v="3.38"/>
    <m/>
    <n v="0"/>
    <m/>
    <n v="1.2505999999999999"/>
  </r>
  <r>
    <n v="1893"/>
    <s v="CA-2017-145310"/>
    <x v="66"/>
    <s v="12/24/2017"/>
    <s v="Second Class"/>
    <s v="JP-15520"/>
    <s v="Jeremy Pistek"/>
    <x v="0"/>
    <s v="United States"/>
    <s v="Port Orange"/>
    <s v="Florida"/>
    <n v="32127"/>
    <x v="0"/>
    <x v="1170"/>
    <x v="1"/>
    <s v="Envelopes"/>
    <s v="Staple envelope"/>
    <n v="7.8239999999999998"/>
    <n v="1"/>
    <n v="0.2"/>
    <n v="2.9340000000000002"/>
    <m/>
    <n v="1"/>
    <m/>
    <n v="7.8239999999999998"/>
    <m/>
    <n v="0.2"/>
    <m/>
    <n v="2.9340000000000002"/>
  </r>
  <r>
    <n v="1894"/>
    <s v="CA-2016-100083"/>
    <x v="390"/>
    <s v="11/29/2016"/>
    <s v="Standard Class"/>
    <s v="CD-11980"/>
    <s v="Carol Darley"/>
    <x v="0"/>
    <s v="United States"/>
    <s v="Medford"/>
    <s v="Oregon"/>
    <n v="97504"/>
    <x v="1"/>
    <x v="1174"/>
    <x v="1"/>
    <s v="Paper"/>
    <s v="IBM Multi-Purpose Copy Paper, 8 1/2 x 11&quot;, Case"/>
    <n v="24.783999999999999"/>
    <n v="1"/>
    <n v="0.2"/>
    <n v="7.7450000000000001"/>
    <m/>
    <n v="1"/>
    <m/>
    <n v="24.783999999999999"/>
    <m/>
    <n v="0.2"/>
    <m/>
    <n v="7.7450000000000001"/>
  </r>
  <r>
    <n v="1895"/>
    <s v="US-2017-108063"/>
    <x v="574"/>
    <d v="2017-05-12T00:00:00"/>
    <s v="First Class"/>
    <s v="AS-10090"/>
    <s v="Adam Shillingsburg"/>
    <x v="0"/>
    <s v="United States"/>
    <s v="Charlottesville"/>
    <s v="Virginia"/>
    <n v="22901"/>
    <x v="0"/>
    <x v="1175"/>
    <x v="1"/>
    <s v="Art"/>
    <s v="Newell 309"/>
    <n v="34.65"/>
    <n v="3"/>
    <n v="0"/>
    <n v="10.395"/>
    <m/>
    <n v="3"/>
    <m/>
    <n v="34.65"/>
    <m/>
    <n v="0"/>
    <m/>
    <n v="10.395"/>
  </r>
  <r>
    <n v="1896"/>
    <s v="CA-2015-109197"/>
    <x v="620"/>
    <d v="2016-04-01T00:00:00"/>
    <s v="Standard Class"/>
    <s v="JO-15280"/>
    <s v="Jas O'Carroll"/>
    <x v="0"/>
    <s v="United States"/>
    <s v="Missoula"/>
    <s v="Montana"/>
    <n v="59801"/>
    <x v="1"/>
    <x v="569"/>
    <x v="1"/>
    <s v="Binders"/>
    <s v="Ibico Hi-Tech Manual Binding System"/>
    <n v="487.98399999999998"/>
    <n v="2"/>
    <n v="0.2"/>
    <n v="152.495"/>
    <m/>
    <n v="2"/>
    <m/>
    <n v="487.98399999999998"/>
    <m/>
    <n v="0.2"/>
    <m/>
    <n v="152.495"/>
  </r>
  <r>
    <n v="1897"/>
    <s v="CA-2017-141789"/>
    <x v="621"/>
    <d v="2017-06-10T00:00:00"/>
    <s v="First Class"/>
    <s v="AC-10450"/>
    <s v="Amy Cox"/>
    <x v="0"/>
    <s v="United States"/>
    <s v="Minneapolis"/>
    <s v="Minnesota"/>
    <n v="55407"/>
    <x v="2"/>
    <x v="1176"/>
    <x v="1"/>
    <s v="Binders"/>
    <s v="GBC DocuBind TL300 Electric Binding System"/>
    <n v="1793.98"/>
    <n v="2"/>
    <n v="0"/>
    <n v="843.17060000000004"/>
    <m/>
    <n v="2"/>
    <m/>
    <n v="1793.98"/>
    <m/>
    <n v="0"/>
    <m/>
    <n v="843.17060000000004"/>
  </r>
  <r>
    <n v="1898"/>
    <s v="CA-2014-169775"/>
    <x v="550"/>
    <d v="2014-02-09T00:00:00"/>
    <s v="Second Class"/>
    <s v="RA-19945"/>
    <s v="Ryan Akin"/>
    <x v="0"/>
    <s v="United States"/>
    <s v="Miami"/>
    <s v="Florida"/>
    <n v="33178"/>
    <x v="0"/>
    <x v="1177"/>
    <x v="1"/>
    <s v="Envelopes"/>
    <s v="Jiffy Padded Mailers with Self-Seal Closure"/>
    <n v="29.808"/>
    <n v="2"/>
    <n v="0.2"/>
    <n v="10.805400000000001"/>
    <m/>
    <n v="2"/>
    <m/>
    <n v="29.808"/>
    <m/>
    <n v="0.2"/>
    <m/>
    <n v="10.805400000000001"/>
  </r>
  <r>
    <n v="1899"/>
    <s v="CA-2014-169775"/>
    <x v="550"/>
    <d v="2014-02-09T00:00:00"/>
    <s v="Second Class"/>
    <s v="RA-19945"/>
    <s v="Ryan Akin"/>
    <x v="0"/>
    <s v="United States"/>
    <s v="Miami"/>
    <s v="Florida"/>
    <n v="33178"/>
    <x v="0"/>
    <x v="1178"/>
    <x v="1"/>
    <s v="Binders"/>
    <s v="GBC DocuBind 200 Manual Binding Machine"/>
    <n v="505.17599999999999"/>
    <n v="4"/>
    <n v="0.7"/>
    <n v="-336.78399999999999"/>
    <m/>
    <n v="4"/>
    <m/>
    <n v="505.17599999999999"/>
    <m/>
    <n v="0.7"/>
    <m/>
    <n v="-336.78399999999999"/>
  </r>
  <r>
    <n v="1900"/>
    <s v="CA-2014-169775"/>
    <x v="550"/>
    <d v="2014-02-09T00:00:00"/>
    <s v="Second Class"/>
    <s v="RA-19945"/>
    <s v="Ryan Akin"/>
    <x v="0"/>
    <s v="United States"/>
    <s v="Miami"/>
    <s v="Florida"/>
    <n v="33178"/>
    <x v="0"/>
    <x v="438"/>
    <x v="0"/>
    <s v="Tables"/>
    <s v="Balt Solid Wood Rectangular Table"/>
    <n v="174.05850000000001"/>
    <n v="3"/>
    <n v="0.45"/>
    <n v="-110.7645"/>
    <m/>
    <n v="3"/>
    <m/>
    <n v="174.05850000000001"/>
    <m/>
    <n v="0.45"/>
    <m/>
    <n v="-110.7645"/>
  </r>
  <r>
    <n v="1901"/>
    <s v="CA-2016-140543"/>
    <x v="622"/>
    <d v="2016-03-07T00:00:00"/>
    <s v="Second Class"/>
    <s v="Co-12640"/>
    <s v="Corey-Lock"/>
    <x v="0"/>
    <s v="United States"/>
    <s v="Florence"/>
    <s v="South Carolina"/>
    <n v="29501"/>
    <x v="0"/>
    <x v="911"/>
    <x v="1"/>
    <s v="Storage"/>
    <s v="Fellowes Bankers Box Stor/Drawer Steel Plus"/>
    <n v="191.88"/>
    <n v="6"/>
    <n v="0"/>
    <n v="19.187999999999999"/>
    <m/>
    <n v="6"/>
    <m/>
    <n v="191.88"/>
    <m/>
    <n v="0"/>
    <m/>
    <n v="19.187999999999999"/>
  </r>
  <r>
    <n v="1902"/>
    <s v="CA-2016-151141"/>
    <x v="623"/>
    <s v="8/23/2016"/>
    <s v="First Class"/>
    <s v="DW-13480"/>
    <s v="Dianna Wilson"/>
    <x v="3"/>
    <s v="United States"/>
    <s v="Detroit"/>
    <s v="Michigan"/>
    <n v="48205"/>
    <x v="2"/>
    <x v="1179"/>
    <x v="2"/>
    <s v="Phones"/>
    <s v="SKILCRAFT Telephone Shoulder Rest, 2&quot; x 6.5&quot; x 2.5&quot;, Black"/>
    <n v="14.78"/>
    <n v="2"/>
    <n v="0"/>
    <n v="3.9906000000000001"/>
    <m/>
    <n v="2"/>
    <m/>
    <n v="14.78"/>
    <m/>
    <n v="0"/>
    <m/>
    <n v="3.9906000000000001"/>
  </r>
  <r>
    <n v="1903"/>
    <s v="CA-2017-167094"/>
    <x v="208"/>
    <s v="10/22/2017"/>
    <s v="First Class"/>
    <s v="DK-12835"/>
    <s v="Damala Kotsonis"/>
    <x v="1"/>
    <s v="United States"/>
    <s v="Springfield"/>
    <s v="Oregon"/>
    <n v="97477"/>
    <x v="1"/>
    <x v="644"/>
    <x v="1"/>
    <s v="Paper"/>
    <s v="Xerox 218"/>
    <n v="5.1840000000000002"/>
    <n v="1"/>
    <n v="0.2"/>
    <n v="1.8144"/>
    <m/>
    <n v="1"/>
    <m/>
    <n v="5.1840000000000002"/>
    <m/>
    <n v="0.2"/>
    <m/>
    <n v="1.8144"/>
  </r>
  <r>
    <n v="1904"/>
    <s v="CA-2017-167094"/>
    <x v="208"/>
    <s v="10/22/2017"/>
    <s v="First Class"/>
    <s v="DK-12835"/>
    <s v="Damala Kotsonis"/>
    <x v="1"/>
    <s v="United States"/>
    <s v="Springfield"/>
    <s v="Oregon"/>
    <n v="97477"/>
    <x v="1"/>
    <x v="1180"/>
    <x v="0"/>
    <s v="Chairs"/>
    <s v="Global Comet Stacking Armless Chair"/>
    <n v="478.48"/>
    <n v="2"/>
    <n v="0.2"/>
    <n v="47.847999999999999"/>
    <m/>
    <n v="2"/>
    <m/>
    <n v="478.48"/>
    <m/>
    <n v="0.2"/>
    <m/>
    <n v="47.847999999999999"/>
  </r>
  <r>
    <n v="1905"/>
    <s v="CA-2017-167094"/>
    <x v="208"/>
    <s v="10/22/2017"/>
    <s v="First Class"/>
    <s v="DK-12835"/>
    <s v="Damala Kotsonis"/>
    <x v="1"/>
    <s v="United States"/>
    <s v="Springfield"/>
    <s v="Oregon"/>
    <n v="97477"/>
    <x v="1"/>
    <x v="936"/>
    <x v="2"/>
    <s v="Accessories"/>
    <s v="Memorex Froggy Flash Drive 8 GB"/>
    <n v="28.4"/>
    <n v="2"/>
    <n v="0.2"/>
    <n v="6.7450000000000001"/>
    <m/>
    <n v="2"/>
    <m/>
    <n v="28.4"/>
    <m/>
    <n v="0.2"/>
    <m/>
    <n v="6.7450000000000001"/>
  </r>
  <r>
    <n v="1906"/>
    <s v="CA-2017-154410"/>
    <x v="208"/>
    <s v="10/24/2017"/>
    <s v="First Class"/>
    <s v="MD-17860"/>
    <s v="Michael Dominguez"/>
    <x v="1"/>
    <s v="United States"/>
    <s v="Indianapolis"/>
    <s v="Indiana"/>
    <n v="46203"/>
    <x v="2"/>
    <x v="418"/>
    <x v="1"/>
    <s v="Storage"/>
    <s v="SAFCO Boltless Steel Shelving"/>
    <n v="909.12"/>
    <n v="8"/>
    <n v="0"/>
    <n v="9.0912000000000006"/>
    <m/>
    <n v="8"/>
    <m/>
    <n v="909.12"/>
    <m/>
    <n v="0"/>
    <m/>
    <n v="9.0912000000000006"/>
  </r>
  <r>
    <n v="1907"/>
    <s v="US-2016-150567"/>
    <x v="624"/>
    <s v="5/21/2016"/>
    <s v="Standard Class"/>
    <s v="RP-19855"/>
    <s v="Roy Phan"/>
    <x v="1"/>
    <s v="United States"/>
    <s v="Apopka"/>
    <s v="Florida"/>
    <n v="32712"/>
    <x v="0"/>
    <x v="1181"/>
    <x v="1"/>
    <s v="Binders"/>
    <s v="Pressboard Hanging Data Binders for Unburst Sheets"/>
    <n v="2.952"/>
    <n v="2"/>
    <n v="0.7"/>
    <n v="-2.1648000000000001"/>
    <m/>
    <n v="2"/>
    <m/>
    <n v="2.952"/>
    <m/>
    <n v="0.7"/>
    <m/>
    <n v="-2.1648000000000001"/>
  </r>
  <r>
    <n v="1908"/>
    <s v="US-2016-150567"/>
    <x v="624"/>
    <s v="5/21/2016"/>
    <s v="Standard Class"/>
    <s v="RP-19855"/>
    <s v="Roy Phan"/>
    <x v="1"/>
    <s v="United States"/>
    <s v="Apopka"/>
    <s v="Florida"/>
    <n v="32712"/>
    <x v="0"/>
    <x v="491"/>
    <x v="1"/>
    <s v="Binders"/>
    <s v="GBC Prepunched Paper, 19-Hole, for Binding Systems, 24-lb"/>
    <n v="27.018000000000001"/>
    <n v="6"/>
    <n v="0.7"/>
    <n v="-21.6144"/>
    <m/>
    <n v="6"/>
    <m/>
    <n v="27.018000000000001"/>
    <m/>
    <n v="0.7"/>
    <m/>
    <n v="-21.6144"/>
  </r>
  <r>
    <n v="1909"/>
    <s v="CA-2015-157959"/>
    <x v="302"/>
    <d v="2015-04-02T00:00:00"/>
    <s v="First Class"/>
    <s v="RW-19540"/>
    <s v="Rick Wilson"/>
    <x v="1"/>
    <s v="United States"/>
    <s v="Los Angeles"/>
    <s v="California"/>
    <n v="90008"/>
    <x v="1"/>
    <x v="1182"/>
    <x v="0"/>
    <s v="Furnishings"/>
    <s v="Hand-Finished Solid Wood Document Frame"/>
    <n v="136.91999999999999"/>
    <n v="4"/>
    <n v="0"/>
    <n v="41.076000000000001"/>
    <m/>
    <n v="4"/>
    <m/>
    <n v="136.91999999999999"/>
    <m/>
    <n v="0"/>
    <m/>
    <n v="41.076000000000001"/>
  </r>
  <r>
    <n v="1910"/>
    <s v="CA-2017-105886"/>
    <x v="404"/>
    <s v="12/23/2017"/>
    <s v="Standard Class"/>
    <s v="DB-13660"/>
    <s v="Duane Benoit"/>
    <x v="0"/>
    <s v="United States"/>
    <s v="Oceanside"/>
    <s v="New York"/>
    <n v="11572"/>
    <x v="3"/>
    <x v="1183"/>
    <x v="0"/>
    <s v="Furnishings"/>
    <s v="DAX Charcoal/Nickel-Tone Document Frame, 5 x 7"/>
    <n v="18.96"/>
    <n v="2"/>
    <n v="0"/>
    <n v="8.532"/>
    <m/>
    <n v="2"/>
    <m/>
    <n v="18.96"/>
    <m/>
    <n v="0"/>
    <m/>
    <n v="8.532"/>
  </r>
  <r>
    <n v="1911"/>
    <s v="CA-2016-105963"/>
    <x v="625"/>
    <s v="11/22/2016"/>
    <s v="Standard Class"/>
    <s v="SC-20770"/>
    <s v="Stewart Carmichael"/>
    <x v="1"/>
    <s v="United States"/>
    <s v="Los Angeles"/>
    <s v="California"/>
    <n v="90008"/>
    <x v="1"/>
    <x v="217"/>
    <x v="2"/>
    <s v="Accessories"/>
    <s v="Imation 16GB Mini TravelDrive USB 2.0 Flash Drive"/>
    <n v="99.39"/>
    <n v="3"/>
    <n v="0"/>
    <n v="40.749899999999997"/>
    <m/>
    <n v="3"/>
    <m/>
    <n v="99.39"/>
    <m/>
    <n v="0"/>
    <m/>
    <n v="40.749899999999997"/>
  </r>
  <r>
    <n v="1912"/>
    <s v="CA-2017-121503"/>
    <x v="445"/>
    <d v="2017-06-07T00:00:00"/>
    <s v="Second Class"/>
    <s v="FH-14275"/>
    <s v="Frank Hawley"/>
    <x v="1"/>
    <s v="United States"/>
    <s v="Houston"/>
    <s v="Texas"/>
    <n v="77041"/>
    <x v="2"/>
    <x v="1184"/>
    <x v="1"/>
    <s v="Paper"/>
    <s v="Xerox 1891"/>
    <n v="273.89600000000002"/>
    <n v="7"/>
    <n v="0.2"/>
    <n v="92.439899999999994"/>
    <m/>
    <n v="7"/>
    <m/>
    <n v="273.89600000000002"/>
    <m/>
    <n v="0.2"/>
    <m/>
    <n v="92.439899999999994"/>
  </r>
  <r>
    <n v="1913"/>
    <s v="CA-2017-121503"/>
    <x v="445"/>
    <d v="2017-06-07T00:00:00"/>
    <s v="Second Class"/>
    <s v="FH-14275"/>
    <s v="Frank Hawley"/>
    <x v="1"/>
    <s v="United States"/>
    <s v="Houston"/>
    <s v="Texas"/>
    <n v="77041"/>
    <x v="2"/>
    <x v="1185"/>
    <x v="2"/>
    <s v="Machines"/>
    <s v="Hewlett-Packard Deskjet 5550 Printer"/>
    <n v="597.13199999999995"/>
    <n v="3"/>
    <n v="0.4"/>
    <n v="49.761000000000003"/>
    <m/>
    <n v="3"/>
    <m/>
    <n v="597.13199999999995"/>
    <m/>
    <n v="0.4"/>
    <m/>
    <n v="49.761000000000003"/>
  </r>
  <r>
    <n v="1914"/>
    <s v="CA-2014-103366"/>
    <x v="626"/>
    <s v="1/17/2014"/>
    <s v="First Class"/>
    <s v="EH-13990"/>
    <s v="Erica Hackney"/>
    <x v="0"/>
    <s v="United States"/>
    <s v="Roswell"/>
    <s v="Georgia"/>
    <n v="30076"/>
    <x v="0"/>
    <x v="246"/>
    <x v="2"/>
    <s v="Accessories"/>
    <s v="Logitech 910-002974 M325 Wireless Mouse for Web Scrolling"/>
    <n v="149.94999999999999"/>
    <n v="5"/>
    <n v="0"/>
    <n v="65.977999999999994"/>
    <m/>
    <n v="5"/>
    <m/>
    <n v="149.94999999999999"/>
    <m/>
    <n v="0"/>
    <m/>
    <n v="65.977999999999994"/>
  </r>
  <r>
    <n v="1915"/>
    <s v="CA-2017-124597"/>
    <x v="504"/>
    <d v="2017-05-05T00:00:00"/>
    <s v="Standard Class"/>
    <s v="AS-10630"/>
    <s v="Ann Steele"/>
    <x v="3"/>
    <s v="United States"/>
    <s v="Boynton Beach"/>
    <s v="Florida"/>
    <n v="33437"/>
    <x v="0"/>
    <x v="1186"/>
    <x v="1"/>
    <s v="Labels"/>
    <s v="Avery 474"/>
    <n v="4.6079999999999997"/>
    <n v="2"/>
    <n v="0.2"/>
    <n v="1.6704000000000001"/>
    <m/>
    <n v="2"/>
    <m/>
    <n v="4.6079999999999997"/>
    <m/>
    <n v="0.2"/>
    <m/>
    <n v="1.6704000000000001"/>
  </r>
  <r>
    <n v="1916"/>
    <s v="CA-2017-124597"/>
    <x v="504"/>
    <d v="2017-05-05T00:00:00"/>
    <s v="Standard Class"/>
    <s v="AS-10630"/>
    <s v="Ann Steele"/>
    <x v="3"/>
    <s v="United States"/>
    <s v="Boynton Beach"/>
    <s v="Florida"/>
    <n v="33437"/>
    <x v="0"/>
    <x v="900"/>
    <x v="1"/>
    <s v="Art"/>
    <s v="Staples in misc. colors"/>
    <n v="15.528"/>
    <n v="3"/>
    <n v="0.2"/>
    <n v="4.8525"/>
    <m/>
    <n v="3"/>
    <m/>
    <n v="15.528"/>
    <m/>
    <n v="0.2"/>
    <m/>
    <n v="4.8525"/>
  </r>
  <r>
    <n v="1917"/>
    <s v="CA-2017-124597"/>
    <x v="504"/>
    <d v="2017-05-05T00:00:00"/>
    <s v="Standard Class"/>
    <s v="AS-10630"/>
    <s v="Ann Steele"/>
    <x v="3"/>
    <s v="United States"/>
    <s v="Boynton Beach"/>
    <s v="Florida"/>
    <n v="33437"/>
    <x v="0"/>
    <x v="639"/>
    <x v="1"/>
    <s v="Labels"/>
    <s v="Avery 499"/>
    <n v="11.952"/>
    <n v="3"/>
    <n v="0.2"/>
    <n v="3.8843999999999999"/>
    <m/>
    <n v="3"/>
    <m/>
    <n v="11.952"/>
    <m/>
    <n v="0.2"/>
    <m/>
    <n v="3.8843999999999999"/>
  </r>
  <r>
    <n v="1918"/>
    <s v="CA-2015-105634"/>
    <x v="627"/>
    <s v="11/14/2015"/>
    <s v="Standard Class"/>
    <s v="HA-14905"/>
    <s v="Helen Abelman"/>
    <x v="0"/>
    <s v="United States"/>
    <s v="Franklin"/>
    <s v="Massachusetts"/>
    <n v="2038"/>
    <x v="3"/>
    <x v="372"/>
    <x v="1"/>
    <s v="Art"/>
    <s v="American Pencil"/>
    <n v="11.65"/>
    <n v="5"/>
    <n v="0"/>
    <n v="3.3784999999999998"/>
    <m/>
    <n v="5"/>
    <m/>
    <n v="11.65"/>
    <m/>
    <n v="0"/>
    <m/>
    <n v="3.3784999999999998"/>
  </r>
  <r>
    <n v="1919"/>
    <s v="CA-2015-123673"/>
    <x v="628"/>
    <d v="2015-01-11T00:00:00"/>
    <s v="Second Class"/>
    <s v="CH-12070"/>
    <s v="Cathy Hwang"/>
    <x v="3"/>
    <s v="United States"/>
    <s v="Detroit"/>
    <s v="Michigan"/>
    <n v="48227"/>
    <x v="2"/>
    <x v="1187"/>
    <x v="2"/>
    <s v="Phones"/>
    <s v="Panasonic KX T7736-B Digital phone"/>
    <n v="299.89999999999998"/>
    <n v="2"/>
    <n v="0"/>
    <n v="74.974999999999994"/>
    <m/>
    <n v="2"/>
    <m/>
    <n v="299.89999999999998"/>
    <m/>
    <n v="0"/>
    <m/>
    <n v="74.974999999999994"/>
  </r>
  <r>
    <n v="1920"/>
    <s v="US-2017-111423"/>
    <x v="629"/>
    <s v="8/19/2017"/>
    <s v="First Class"/>
    <s v="EH-13765"/>
    <s v="Edward Hooks"/>
    <x v="1"/>
    <s v="United States"/>
    <s v="Watertown"/>
    <s v="New York"/>
    <n v="13601"/>
    <x v="3"/>
    <x v="1188"/>
    <x v="1"/>
    <s v="Binders"/>
    <s v="GBC DocuBind TL200 Manual Binding Machine"/>
    <n v="895.92"/>
    <n v="5"/>
    <n v="0.2"/>
    <n v="302.37299999999999"/>
    <m/>
    <n v="5"/>
    <m/>
    <n v="895.92"/>
    <m/>
    <n v="0.2"/>
    <m/>
    <n v="302.37299999999999"/>
  </r>
  <r>
    <n v="1921"/>
    <s v="US-2017-111423"/>
    <x v="629"/>
    <s v="8/19/2017"/>
    <s v="First Class"/>
    <s v="EH-13765"/>
    <s v="Edward Hooks"/>
    <x v="1"/>
    <s v="United States"/>
    <s v="Watertown"/>
    <s v="New York"/>
    <n v="13601"/>
    <x v="3"/>
    <x v="1189"/>
    <x v="0"/>
    <s v="Chairs"/>
    <s v="Global Commerce Series Low-Back Swivel/Tilt Chairs"/>
    <n v="462.56400000000002"/>
    <n v="2"/>
    <n v="0.1"/>
    <n v="97.6524"/>
    <m/>
    <n v="2"/>
    <m/>
    <n v="462.56400000000002"/>
    <m/>
    <n v="0.1"/>
    <m/>
    <n v="97.6524"/>
  </r>
  <r>
    <n v="1922"/>
    <s v="CA-2015-125178"/>
    <x v="292"/>
    <d v="2015-09-10T00:00:00"/>
    <s v="Standard Class"/>
    <s v="MZ-17515"/>
    <s v="Mary Zewe"/>
    <x v="1"/>
    <s v="United States"/>
    <s v="Reading"/>
    <s v="Pennsylvania"/>
    <n v="19601"/>
    <x v="3"/>
    <x v="1190"/>
    <x v="1"/>
    <s v="Storage"/>
    <s v="Staple magnet"/>
    <n v="15.007999999999999"/>
    <n v="2"/>
    <n v="0.2"/>
    <n v="1.5007999999999999"/>
    <m/>
    <n v="2"/>
    <m/>
    <n v="15.007999999999999"/>
    <m/>
    <n v="0.2"/>
    <m/>
    <n v="1.5007999999999999"/>
  </r>
  <r>
    <n v="1923"/>
    <s v="CA-2016-156685"/>
    <x v="630"/>
    <d v="2016-10-07T00:00:00"/>
    <s v="Second Class"/>
    <s v="SC-20230"/>
    <s v="Scot Coram"/>
    <x v="1"/>
    <s v="United States"/>
    <s v="Arlington"/>
    <s v="Texas"/>
    <n v="76017"/>
    <x v="2"/>
    <x v="1191"/>
    <x v="2"/>
    <s v="Phones"/>
    <s v="Cisco SPA 502G IP Phone"/>
    <n v="863.64"/>
    <n v="9"/>
    <n v="0.2"/>
    <n v="107.955"/>
    <m/>
    <n v="9"/>
    <m/>
    <n v="863.64"/>
    <m/>
    <n v="0.2"/>
    <m/>
    <n v="107.955"/>
  </r>
  <r>
    <n v="1924"/>
    <s v="CA-2016-156685"/>
    <x v="630"/>
    <d v="2016-10-07T00:00:00"/>
    <s v="Second Class"/>
    <s v="SC-20230"/>
    <s v="Scot Coram"/>
    <x v="1"/>
    <s v="United States"/>
    <s v="Arlington"/>
    <s v="Texas"/>
    <n v="76017"/>
    <x v="2"/>
    <x v="397"/>
    <x v="1"/>
    <s v="Art"/>
    <s v="Newell 345"/>
    <n v="47.616"/>
    <n v="3"/>
    <n v="0.2"/>
    <n v="3.5712000000000002"/>
    <m/>
    <n v="3"/>
    <m/>
    <n v="47.616"/>
    <m/>
    <n v="0.2"/>
    <m/>
    <n v="3.5712000000000002"/>
  </r>
  <r>
    <n v="1925"/>
    <s v="CA-2017-126865"/>
    <x v="256"/>
    <d v="2017-07-12T00:00:00"/>
    <s v="Second Class"/>
    <s v="NP-18325"/>
    <s v="Naresj Patel"/>
    <x v="0"/>
    <s v="United States"/>
    <s v="San Diego"/>
    <s v="California"/>
    <n v="92024"/>
    <x v="1"/>
    <x v="334"/>
    <x v="1"/>
    <s v="Paper"/>
    <s v="Xerox 1960"/>
    <n v="92.94"/>
    <n v="3"/>
    <n v="0"/>
    <n v="41.823"/>
    <m/>
    <n v="3"/>
    <m/>
    <n v="92.94"/>
    <m/>
    <n v="0"/>
    <m/>
    <n v="41.823"/>
  </r>
  <r>
    <n v="1926"/>
    <s v="CA-2017-102834"/>
    <x v="631"/>
    <s v="3/13/2017"/>
    <s v="Standard Class"/>
    <s v="LW-16990"/>
    <s v="Lindsay Williams"/>
    <x v="1"/>
    <s v="United States"/>
    <s v="San Francisco"/>
    <s v="California"/>
    <n v="94110"/>
    <x v="1"/>
    <x v="295"/>
    <x v="2"/>
    <s v="Accessories"/>
    <s v="Logitech Wireless Headset h800"/>
    <n v="199.98"/>
    <n v="2"/>
    <n v="0"/>
    <n v="69.992999999999995"/>
    <m/>
    <n v="2"/>
    <m/>
    <n v="199.98"/>
    <m/>
    <n v="0"/>
    <m/>
    <n v="69.992999999999995"/>
  </r>
  <r>
    <n v="1927"/>
    <s v="US-2016-139710"/>
    <x v="632"/>
    <s v="6/15/2016"/>
    <s v="Standard Class"/>
    <s v="GM-14680"/>
    <s v="Greg Matthias"/>
    <x v="0"/>
    <s v="United States"/>
    <s v="Los Angeles"/>
    <s v="California"/>
    <n v="90045"/>
    <x v="1"/>
    <x v="1192"/>
    <x v="2"/>
    <s v="Phones"/>
    <s v="Avaya 4621SW VoIP phone"/>
    <n v="177.48"/>
    <n v="3"/>
    <n v="0.2"/>
    <n v="19.9665"/>
    <m/>
    <n v="3"/>
    <m/>
    <n v="177.48"/>
    <m/>
    <n v="0.2"/>
    <m/>
    <n v="19.9665"/>
  </r>
  <r>
    <n v="1928"/>
    <s v="CA-2017-121538"/>
    <x v="354"/>
    <d v="2017-01-12T00:00:00"/>
    <s v="First Class"/>
    <s v="RH-19495"/>
    <s v="Rick Hansen"/>
    <x v="0"/>
    <s v="United States"/>
    <s v="Denver"/>
    <s v="Colorado"/>
    <n v="80219"/>
    <x v="1"/>
    <x v="417"/>
    <x v="1"/>
    <s v="Paper"/>
    <s v="Eaton Premium Continuous-Feed Paper, 25% Cotton, Letter Size, White, 1000 Shts/Box"/>
    <n v="88.768000000000001"/>
    <n v="2"/>
    <n v="0.2"/>
    <n v="31.0688"/>
    <m/>
    <n v="2"/>
    <m/>
    <n v="88.768000000000001"/>
    <m/>
    <n v="0.2"/>
    <m/>
    <n v="31.0688"/>
  </r>
  <r>
    <n v="1929"/>
    <s v="US-2017-101539"/>
    <x v="633"/>
    <s v="3/18/2017"/>
    <s v="Second Class"/>
    <s v="VM-21685"/>
    <s v="Valerie Mitchum"/>
    <x v="3"/>
    <s v="United States"/>
    <s v="Seattle"/>
    <s v="Washington"/>
    <n v="98105"/>
    <x v="1"/>
    <x v="1193"/>
    <x v="1"/>
    <s v="Paper"/>
    <s v="Xerox 214"/>
    <n v="6.48"/>
    <n v="1"/>
    <n v="0"/>
    <n v="3.1103999999999998"/>
    <m/>
    <n v="1"/>
    <m/>
    <n v="6.48"/>
    <m/>
    <n v="0"/>
    <m/>
    <n v="3.1103999999999998"/>
  </r>
  <r>
    <n v="1930"/>
    <s v="US-2017-101539"/>
    <x v="633"/>
    <s v="3/18/2017"/>
    <s v="Second Class"/>
    <s v="VM-21685"/>
    <s v="Valerie Mitchum"/>
    <x v="3"/>
    <s v="United States"/>
    <s v="Seattle"/>
    <s v="Washington"/>
    <n v="98105"/>
    <x v="1"/>
    <x v="243"/>
    <x v="1"/>
    <s v="Storage"/>
    <s v="Safco Commercial Shelving"/>
    <n v="46.51"/>
    <n v="1"/>
    <n v="0"/>
    <n v="1.8604000000000001"/>
    <m/>
    <n v="1"/>
    <m/>
    <n v="46.51"/>
    <m/>
    <n v="0"/>
    <m/>
    <n v="1.8604000000000001"/>
  </r>
  <r>
    <n v="1931"/>
    <s v="US-2017-101539"/>
    <x v="633"/>
    <s v="3/18/2017"/>
    <s v="Second Class"/>
    <s v="VM-21685"/>
    <s v="Valerie Mitchum"/>
    <x v="3"/>
    <s v="United States"/>
    <s v="Seattle"/>
    <s v="Washington"/>
    <n v="98105"/>
    <x v="1"/>
    <x v="903"/>
    <x v="2"/>
    <s v="Phones"/>
    <s v="Mitel MiVoice 5330e IP Phone"/>
    <n v="659.976"/>
    <n v="3"/>
    <n v="0.2"/>
    <n v="49.498199999999997"/>
    <m/>
    <n v="3"/>
    <m/>
    <n v="659.976"/>
    <m/>
    <n v="0.2"/>
    <m/>
    <n v="49.498199999999997"/>
  </r>
  <r>
    <n v="1932"/>
    <s v="CA-2016-152121"/>
    <x v="581"/>
    <s v="11/29/2016"/>
    <s v="Second Class"/>
    <s v="CC-12670"/>
    <s v="Craig Carreira"/>
    <x v="0"/>
    <s v="United States"/>
    <s v="Scottsdale"/>
    <s v="Arizona"/>
    <n v="85254"/>
    <x v="1"/>
    <x v="1194"/>
    <x v="2"/>
    <s v="Phones"/>
    <s v="Motorola Moto X"/>
    <n v="271.99200000000002"/>
    <n v="1"/>
    <n v="0.2"/>
    <n v="23.799299999999999"/>
    <m/>
    <n v="1"/>
    <m/>
    <n v="271.99200000000002"/>
    <m/>
    <n v="0.2"/>
    <m/>
    <n v="23.799299999999999"/>
  </r>
  <r>
    <n v="1933"/>
    <s v="CA-2017-161200"/>
    <x v="634"/>
    <d v="2017-10-08T00:00:00"/>
    <s v="Second Class"/>
    <s v="SV-20365"/>
    <s v="Seth Vernon"/>
    <x v="0"/>
    <s v="United States"/>
    <s v="Lafayette"/>
    <s v="Louisiana"/>
    <n v="70506"/>
    <x v="0"/>
    <x v="1195"/>
    <x v="0"/>
    <s v="Bookcases"/>
    <s v="O'Sullivan 2-Shelf Heavy-Duty Bookcases"/>
    <n v="145.74"/>
    <n v="3"/>
    <n v="0"/>
    <n v="23.3184"/>
    <m/>
    <n v="3"/>
    <m/>
    <n v="145.74"/>
    <m/>
    <n v="0"/>
    <m/>
    <n v="23.3184"/>
  </r>
  <r>
    <n v="1934"/>
    <s v="CA-2017-161200"/>
    <x v="634"/>
    <d v="2017-10-08T00:00:00"/>
    <s v="Second Class"/>
    <s v="SV-20365"/>
    <s v="Seth Vernon"/>
    <x v="0"/>
    <s v="United States"/>
    <s v="Lafayette"/>
    <s v="Louisiana"/>
    <n v="70506"/>
    <x v="0"/>
    <x v="50"/>
    <x v="0"/>
    <s v="Furnishings"/>
    <s v="Longer-Life Soft White Bulbs"/>
    <n v="15.4"/>
    <n v="5"/>
    <n v="0"/>
    <n v="7.3920000000000003"/>
    <m/>
    <n v="5"/>
    <m/>
    <n v="15.4"/>
    <m/>
    <n v="0"/>
    <m/>
    <n v="7.3920000000000003"/>
  </r>
  <r>
    <n v="1935"/>
    <s v="CA-2017-101245"/>
    <x v="344"/>
    <d v="2017-03-12T00:00:00"/>
    <s v="Standard Class"/>
    <s v="LW-16990"/>
    <s v="Lindsay Williams"/>
    <x v="1"/>
    <s v="United States"/>
    <s v="San Francisco"/>
    <s v="California"/>
    <n v="94109"/>
    <x v="1"/>
    <x v="1158"/>
    <x v="1"/>
    <s v="Paper"/>
    <s v="Tops White Computer Printout Paper"/>
    <n v="244.55"/>
    <n v="5"/>
    <n v="0"/>
    <n v="114.9385"/>
    <m/>
    <n v="5"/>
    <m/>
    <n v="244.55"/>
    <m/>
    <n v="0"/>
    <m/>
    <n v="114.9385"/>
  </r>
  <r>
    <n v="1936"/>
    <s v="CA-2017-101245"/>
    <x v="344"/>
    <d v="2017-03-12T00:00:00"/>
    <s v="Standard Class"/>
    <s v="LW-16990"/>
    <s v="Lindsay Williams"/>
    <x v="1"/>
    <s v="United States"/>
    <s v="San Francisco"/>
    <s v="California"/>
    <n v="94109"/>
    <x v="1"/>
    <x v="1196"/>
    <x v="2"/>
    <s v="Accessories"/>
    <s v="Enermax Briskie RF Wireless Keyboard and Mouse Combo"/>
    <n v="166.16"/>
    <n v="8"/>
    <n v="0"/>
    <n v="59.817599999999999"/>
    <m/>
    <n v="8"/>
    <m/>
    <n v="166.16"/>
    <m/>
    <n v="0"/>
    <m/>
    <n v="59.817599999999999"/>
  </r>
  <r>
    <n v="1937"/>
    <s v="CA-2015-141768"/>
    <x v="442"/>
    <s v="5/27/2015"/>
    <s v="Second Class"/>
    <s v="NP-18685"/>
    <s v="Nora Pelletier"/>
    <x v="3"/>
    <s v="United States"/>
    <s v="San Francisco"/>
    <s v="California"/>
    <n v="94109"/>
    <x v="1"/>
    <x v="875"/>
    <x v="0"/>
    <s v="Furnishings"/>
    <s v="Ultra Door Push Plate"/>
    <n v="14.73"/>
    <n v="3"/>
    <n v="0"/>
    <n v="4.8609"/>
    <m/>
    <n v="3"/>
    <m/>
    <n v="14.73"/>
    <m/>
    <n v="0"/>
    <m/>
    <n v="4.8609"/>
  </r>
  <r>
    <n v="1938"/>
    <s v="CA-2016-112109"/>
    <x v="630"/>
    <d v="2016-12-07T00:00:00"/>
    <s v="Standard Class"/>
    <s v="JE-15715"/>
    <s v="Joe Elijah"/>
    <x v="0"/>
    <s v="United States"/>
    <s v="Broomfield"/>
    <s v="Colorado"/>
    <n v="80020"/>
    <x v="1"/>
    <x v="1197"/>
    <x v="1"/>
    <s v="Binders"/>
    <s v="GBC Twin Loop Wire Binding Elements"/>
    <n v="19.968"/>
    <n v="2"/>
    <n v="0.7"/>
    <n v="-13.311999999999999"/>
    <m/>
    <n v="2"/>
    <m/>
    <n v="19.968"/>
    <m/>
    <n v="0.7"/>
    <m/>
    <n v="-13.311999999999999"/>
  </r>
  <r>
    <n v="1939"/>
    <s v="CA-2016-112109"/>
    <x v="630"/>
    <d v="2016-12-07T00:00:00"/>
    <s v="Standard Class"/>
    <s v="JE-15715"/>
    <s v="Joe Elijah"/>
    <x v="0"/>
    <s v="United States"/>
    <s v="Broomfield"/>
    <s v="Colorado"/>
    <n v="80020"/>
    <x v="1"/>
    <x v="1198"/>
    <x v="1"/>
    <s v="Storage"/>
    <s v="Perma STOR-ALL Hanging File Box, 13 1/8&quot;W x 12 1/4&quot;D x 10 1/2&quot;H"/>
    <n v="33.488"/>
    <n v="7"/>
    <n v="0.2"/>
    <n v="-1.2558"/>
    <m/>
    <n v="7"/>
    <m/>
    <n v="33.488"/>
    <m/>
    <n v="0.2"/>
    <m/>
    <n v="-1.2558"/>
  </r>
  <r>
    <n v="1940"/>
    <s v="CA-2016-112109"/>
    <x v="630"/>
    <d v="2016-12-07T00:00:00"/>
    <s v="Standard Class"/>
    <s v="JE-15715"/>
    <s v="Joe Elijah"/>
    <x v="0"/>
    <s v="United States"/>
    <s v="Broomfield"/>
    <s v="Colorado"/>
    <n v="80020"/>
    <x v="1"/>
    <x v="24"/>
    <x v="1"/>
    <s v="Binders"/>
    <s v="Wilson Jones Active Use Binders"/>
    <n v="8.7360000000000007"/>
    <n v="4"/>
    <n v="0.7"/>
    <n v="-6.1151999999999997"/>
    <m/>
    <n v="4"/>
    <m/>
    <n v="8.7360000000000007"/>
    <m/>
    <n v="0.7"/>
    <m/>
    <n v="-6.1151999999999997"/>
  </r>
  <r>
    <n v="1941"/>
    <s v="CA-2016-112109"/>
    <x v="630"/>
    <d v="2016-12-07T00:00:00"/>
    <s v="Standard Class"/>
    <s v="JE-15715"/>
    <s v="Joe Elijah"/>
    <x v="0"/>
    <s v="United States"/>
    <s v="Broomfield"/>
    <s v="Colorado"/>
    <n v="80020"/>
    <x v="1"/>
    <x v="157"/>
    <x v="0"/>
    <s v="Chairs"/>
    <s v="SAFCO Arco Folding Chair"/>
    <n v="662.88"/>
    <n v="3"/>
    <n v="0.2"/>
    <n v="74.573999999999998"/>
    <m/>
    <n v="3"/>
    <m/>
    <n v="662.88"/>
    <m/>
    <n v="0.2"/>
    <m/>
    <n v="74.573999999999998"/>
  </r>
  <r>
    <n v="1942"/>
    <s v="CA-2017-144064"/>
    <x v="635"/>
    <d v="2017-01-09T00:00:00"/>
    <s v="First Class"/>
    <s v="CP-12085"/>
    <s v="Cathy Prescott"/>
    <x v="1"/>
    <s v="United States"/>
    <s v="Quincy"/>
    <s v="Illinois"/>
    <n v="62301"/>
    <x v="2"/>
    <x v="198"/>
    <x v="1"/>
    <s v="Labels"/>
    <s v="Avery 505"/>
    <n v="47.36"/>
    <n v="4"/>
    <n v="0.2"/>
    <n v="17.760000000000002"/>
    <m/>
    <n v="4"/>
    <m/>
    <n v="47.36"/>
    <m/>
    <n v="0.2"/>
    <m/>
    <n v="17.760000000000002"/>
  </r>
  <r>
    <n v="1943"/>
    <s v="CA-2017-144064"/>
    <x v="635"/>
    <d v="2017-01-09T00:00:00"/>
    <s v="First Class"/>
    <s v="CP-12085"/>
    <s v="Cathy Prescott"/>
    <x v="1"/>
    <s v="United States"/>
    <s v="Quincy"/>
    <s v="Illinois"/>
    <n v="62301"/>
    <x v="2"/>
    <x v="456"/>
    <x v="1"/>
    <s v="Storage"/>
    <s v="Advantus Rolling Storage Box"/>
    <n v="27.44"/>
    <n v="2"/>
    <n v="0.2"/>
    <n v="2.4009999999999998"/>
    <m/>
    <n v="2"/>
    <m/>
    <n v="27.44"/>
    <m/>
    <n v="0.2"/>
    <m/>
    <n v="2.4009999999999998"/>
  </r>
  <r>
    <n v="1944"/>
    <s v="CA-2017-144064"/>
    <x v="635"/>
    <d v="2017-01-09T00:00:00"/>
    <s v="First Class"/>
    <s v="CP-12085"/>
    <s v="Cathy Prescott"/>
    <x v="1"/>
    <s v="United States"/>
    <s v="Quincy"/>
    <s v="Illinois"/>
    <n v="62301"/>
    <x v="2"/>
    <x v="751"/>
    <x v="1"/>
    <s v="Binders"/>
    <s v="Wilson Jones Easy Flow II Sheet Lifters"/>
    <n v="3.24"/>
    <n v="9"/>
    <n v="0.8"/>
    <n v="-5.1840000000000002"/>
    <m/>
    <n v="9"/>
    <m/>
    <n v="3.24"/>
    <m/>
    <n v="0.8"/>
    <m/>
    <n v="-5.1840000000000002"/>
  </r>
  <r>
    <n v="1945"/>
    <s v="CA-2016-108581"/>
    <x v="23"/>
    <s v="6/26/2016"/>
    <s v="Standard Class"/>
    <s v="EA-14035"/>
    <s v="Erin Ashbrook"/>
    <x v="1"/>
    <s v="United States"/>
    <s v="Carrollton"/>
    <s v="Texas"/>
    <n v="75007"/>
    <x v="2"/>
    <x v="1016"/>
    <x v="2"/>
    <s v="Accessories"/>
    <s v="Logitech Trackman Marble Mouse"/>
    <n v="95.968000000000004"/>
    <n v="4"/>
    <n v="0.2"/>
    <n v="26.391200000000001"/>
    <m/>
    <n v="4"/>
    <m/>
    <n v="95.968000000000004"/>
    <m/>
    <n v="0.2"/>
    <m/>
    <n v="26.391200000000001"/>
  </r>
  <r>
    <n v="1946"/>
    <s v="CA-2016-108581"/>
    <x v="23"/>
    <s v="6/26/2016"/>
    <s v="Standard Class"/>
    <s v="EA-14035"/>
    <s v="Erin Ashbrook"/>
    <x v="1"/>
    <s v="United States"/>
    <s v="Carrollton"/>
    <s v="Texas"/>
    <n v="75007"/>
    <x v="2"/>
    <x v="1145"/>
    <x v="1"/>
    <s v="Paper"/>
    <s v="Xerox 206"/>
    <n v="10.368"/>
    <n v="2"/>
    <n v="0.2"/>
    <n v="3.6288"/>
    <m/>
    <n v="2"/>
    <m/>
    <n v="10.368"/>
    <m/>
    <n v="0.2"/>
    <m/>
    <n v="3.6288"/>
  </r>
  <r>
    <n v="1947"/>
    <s v="CA-2017-157987"/>
    <x v="264"/>
    <d v="2017-06-09T00:00:00"/>
    <s v="Standard Class"/>
    <s v="AC-10615"/>
    <s v="Ann Chong"/>
    <x v="1"/>
    <s v="United States"/>
    <s v="New York City"/>
    <s v="New York"/>
    <n v="10009"/>
    <x v="3"/>
    <x v="332"/>
    <x v="1"/>
    <s v="Art"/>
    <s v="Newell 324"/>
    <n v="23.1"/>
    <n v="2"/>
    <n v="0"/>
    <n v="6.468"/>
    <m/>
    <n v="2"/>
    <m/>
    <n v="23.1"/>
    <m/>
    <n v="0"/>
    <m/>
    <n v="6.468"/>
  </r>
  <r>
    <n v="1948"/>
    <s v="CA-2017-157987"/>
    <x v="264"/>
    <d v="2017-06-09T00:00:00"/>
    <s v="Standard Class"/>
    <s v="AC-10615"/>
    <s v="Ann Chong"/>
    <x v="1"/>
    <s v="United States"/>
    <s v="New York City"/>
    <s v="New York"/>
    <n v="10009"/>
    <x v="3"/>
    <x v="1137"/>
    <x v="0"/>
    <s v="Furnishings"/>
    <s v="DAX Cubicle Frames - 8x10"/>
    <n v="11.54"/>
    <n v="2"/>
    <n v="0"/>
    <n v="3.4620000000000002"/>
    <m/>
    <n v="2"/>
    <m/>
    <n v="11.54"/>
    <m/>
    <n v="0"/>
    <m/>
    <n v="3.4620000000000002"/>
  </r>
  <r>
    <n v="1949"/>
    <s v="CA-2017-157987"/>
    <x v="264"/>
    <d v="2017-06-09T00:00:00"/>
    <s v="Standard Class"/>
    <s v="AC-10615"/>
    <s v="Ann Chong"/>
    <x v="1"/>
    <s v="United States"/>
    <s v="New York City"/>
    <s v="New York"/>
    <n v="10009"/>
    <x v="3"/>
    <x v="411"/>
    <x v="0"/>
    <s v="Tables"/>
    <s v="Bush Advantage Collection Racetrack Conference Table"/>
    <n v="254.52600000000001"/>
    <n v="1"/>
    <n v="0.4"/>
    <n v="-93.3262"/>
    <m/>
    <n v="1"/>
    <m/>
    <n v="254.52600000000001"/>
    <m/>
    <n v="0.4"/>
    <m/>
    <n v="-93.3262"/>
  </r>
  <r>
    <n v="1950"/>
    <s v="CA-2017-157987"/>
    <x v="264"/>
    <d v="2017-06-09T00:00:00"/>
    <s v="Standard Class"/>
    <s v="AC-10615"/>
    <s v="Ann Chong"/>
    <x v="1"/>
    <s v="United States"/>
    <s v="New York City"/>
    <s v="New York"/>
    <n v="10009"/>
    <x v="3"/>
    <x v="95"/>
    <x v="1"/>
    <s v="Appliances"/>
    <s v="Fellowes Basic Home/Office Series Surge Protectors"/>
    <n v="12.98"/>
    <n v="1"/>
    <n v="0"/>
    <n v="3.7642000000000002"/>
    <m/>
    <n v="1"/>
    <m/>
    <n v="12.98"/>
    <m/>
    <n v="0"/>
    <m/>
    <n v="3.7642000000000002"/>
  </r>
  <r>
    <n v="1951"/>
    <s v="CA-2017-157987"/>
    <x v="264"/>
    <d v="2017-06-09T00:00:00"/>
    <s v="Standard Class"/>
    <s v="AC-10615"/>
    <s v="Ann Chong"/>
    <x v="1"/>
    <s v="United States"/>
    <s v="New York City"/>
    <s v="New York"/>
    <n v="10009"/>
    <x v="3"/>
    <x v="925"/>
    <x v="1"/>
    <s v="Binders"/>
    <s v="ACCOHIDE 3-Ring Binder, Blue, 1&quot;"/>
    <n v="26.431999999999999"/>
    <n v="8"/>
    <n v="0.2"/>
    <n v="8.9207999999999998"/>
    <m/>
    <n v="8"/>
    <m/>
    <n v="26.431999999999999"/>
    <m/>
    <n v="0.2"/>
    <m/>
    <n v="8.9207999999999998"/>
  </r>
  <r>
    <n v="1952"/>
    <s v="CA-2017-157987"/>
    <x v="264"/>
    <d v="2017-06-09T00:00:00"/>
    <s v="Standard Class"/>
    <s v="AC-10615"/>
    <s v="Ann Chong"/>
    <x v="1"/>
    <s v="United States"/>
    <s v="New York City"/>
    <s v="New York"/>
    <n v="10009"/>
    <x v="3"/>
    <x v="781"/>
    <x v="2"/>
    <s v="Phones"/>
    <s v="Cisco SPA508G"/>
    <n v="197.97"/>
    <n v="3"/>
    <n v="0"/>
    <n v="57.411299999999997"/>
    <m/>
    <n v="3"/>
    <m/>
    <n v="197.97"/>
    <m/>
    <n v="0"/>
    <m/>
    <n v="57.411299999999997"/>
  </r>
  <r>
    <n v="1953"/>
    <s v="CA-2017-157987"/>
    <x v="264"/>
    <d v="2017-06-09T00:00:00"/>
    <s v="Standard Class"/>
    <s v="AC-10615"/>
    <s v="Ann Chong"/>
    <x v="1"/>
    <s v="United States"/>
    <s v="New York City"/>
    <s v="New York"/>
    <n v="10009"/>
    <x v="3"/>
    <x v="1042"/>
    <x v="1"/>
    <s v="Labels"/>
    <s v="Avery 518"/>
    <n v="18.899999999999999"/>
    <n v="6"/>
    <n v="0"/>
    <n v="9.0719999999999992"/>
    <m/>
    <n v="6"/>
    <m/>
    <n v="18.899999999999999"/>
    <m/>
    <n v="0"/>
    <m/>
    <n v="9.0719999999999992"/>
  </r>
  <r>
    <n v="1954"/>
    <s v="CA-2017-157987"/>
    <x v="264"/>
    <d v="2017-06-09T00:00:00"/>
    <s v="Standard Class"/>
    <s v="AC-10615"/>
    <s v="Ann Chong"/>
    <x v="1"/>
    <s v="United States"/>
    <s v="New York City"/>
    <s v="New York"/>
    <n v="10009"/>
    <x v="3"/>
    <x v="463"/>
    <x v="0"/>
    <s v="Chairs"/>
    <s v="Global Commerce Series High-Back Swivel/Tilt Chairs"/>
    <n v="1282.4100000000001"/>
    <n v="5"/>
    <n v="0.1"/>
    <n v="213.73500000000001"/>
    <m/>
    <n v="5"/>
    <m/>
    <n v="1282.4100000000001"/>
    <m/>
    <n v="0.1"/>
    <m/>
    <n v="213.73500000000001"/>
  </r>
  <r>
    <n v="1955"/>
    <s v="CA-2017-157987"/>
    <x v="264"/>
    <d v="2017-06-09T00:00:00"/>
    <s v="Standard Class"/>
    <s v="AC-10615"/>
    <s v="Ann Chong"/>
    <x v="1"/>
    <s v="United States"/>
    <s v="New York City"/>
    <s v="New York"/>
    <n v="10009"/>
    <x v="3"/>
    <x v="1199"/>
    <x v="1"/>
    <s v="Art"/>
    <s v="BIC Brite Liner Grip Highlighters"/>
    <n v="4.92"/>
    <n v="3"/>
    <n v="0"/>
    <n v="2.214"/>
    <m/>
    <n v="3"/>
    <m/>
    <n v="4.92"/>
    <m/>
    <n v="0"/>
    <m/>
    <n v="2.214"/>
  </r>
  <r>
    <n v="1956"/>
    <s v="CA-2017-157987"/>
    <x v="264"/>
    <d v="2017-06-09T00:00:00"/>
    <s v="Standard Class"/>
    <s v="AC-10615"/>
    <s v="Ann Chong"/>
    <x v="1"/>
    <s v="United States"/>
    <s v="New York City"/>
    <s v="New York"/>
    <n v="10009"/>
    <x v="3"/>
    <x v="1200"/>
    <x v="2"/>
    <s v="Accessories"/>
    <s v="WD My Passport Ultra 2TB Portable External Hard Drive"/>
    <n v="238"/>
    <n v="2"/>
    <n v="0"/>
    <n v="38.08"/>
    <m/>
    <n v="2"/>
    <m/>
    <n v="238"/>
    <m/>
    <n v="0"/>
    <m/>
    <n v="38.08"/>
  </r>
  <r>
    <n v="1957"/>
    <s v="CA-2017-157987"/>
    <x v="264"/>
    <d v="2017-06-09T00:00:00"/>
    <s v="Standard Class"/>
    <s v="AC-10615"/>
    <s v="Ann Chong"/>
    <x v="1"/>
    <s v="United States"/>
    <s v="New York City"/>
    <s v="New York"/>
    <n v="10009"/>
    <x v="3"/>
    <x v="201"/>
    <x v="2"/>
    <s v="Accessories"/>
    <s v="Sony Micro Vault Click 16 GB USB 2.0 Flash Drive"/>
    <n v="167.97"/>
    <n v="3"/>
    <n v="0"/>
    <n v="40.312800000000003"/>
    <m/>
    <n v="3"/>
    <m/>
    <n v="167.97"/>
    <m/>
    <n v="0"/>
    <m/>
    <n v="40.312800000000003"/>
  </r>
  <r>
    <n v="1958"/>
    <s v="CA-2017-157987"/>
    <x v="264"/>
    <d v="2017-06-09T00:00:00"/>
    <s v="Standard Class"/>
    <s v="AC-10615"/>
    <s v="Ann Chong"/>
    <x v="1"/>
    <s v="United States"/>
    <s v="New York City"/>
    <s v="New York"/>
    <n v="10009"/>
    <x v="3"/>
    <x v="1117"/>
    <x v="1"/>
    <s v="Paper"/>
    <s v="Xerox 1962"/>
    <n v="17.12"/>
    <n v="4"/>
    <n v="0"/>
    <n v="7.7039999999999997"/>
    <m/>
    <n v="4"/>
    <m/>
    <n v="17.12"/>
    <m/>
    <n v="0"/>
    <m/>
    <n v="7.7039999999999997"/>
  </r>
  <r>
    <n v="1959"/>
    <s v="CA-2017-110905"/>
    <x v="18"/>
    <s v="9/15/2017"/>
    <s v="Second Class"/>
    <s v="RW-19690"/>
    <s v="Robert Waldorf"/>
    <x v="0"/>
    <s v="United States"/>
    <s v="Springfield"/>
    <s v="Missouri"/>
    <n v="65807"/>
    <x v="2"/>
    <x v="806"/>
    <x v="1"/>
    <s v="Binders"/>
    <s v="3M Organizer Strips"/>
    <n v="16.2"/>
    <n v="3"/>
    <n v="0"/>
    <n v="7.7759999999999998"/>
    <m/>
    <n v="3"/>
    <m/>
    <n v="16.2"/>
    <m/>
    <n v="0"/>
    <m/>
    <n v="7.7759999999999998"/>
  </r>
  <r>
    <n v="1960"/>
    <s v="CA-2017-110905"/>
    <x v="18"/>
    <s v="9/15/2017"/>
    <s v="Second Class"/>
    <s v="RW-19690"/>
    <s v="Robert Waldorf"/>
    <x v="0"/>
    <s v="United States"/>
    <s v="Springfield"/>
    <s v="Missouri"/>
    <n v="65807"/>
    <x v="2"/>
    <x v="1201"/>
    <x v="1"/>
    <s v="Appliances"/>
    <s v="Holmes Replacement Filter for HEPA Air Cleaner, Medium Room"/>
    <n v="33.99"/>
    <n v="3"/>
    <n v="0"/>
    <n v="14.6157"/>
    <m/>
    <n v="3"/>
    <m/>
    <n v="33.99"/>
    <m/>
    <n v="0"/>
    <m/>
    <n v="14.6157"/>
  </r>
  <r>
    <n v="1961"/>
    <s v="CA-2017-110905"/>
    <x v="18"/>
    <s v="9/15/2017"/>
    <s v="Second Class"/>
    <s v="RW-19690"/>
    <s v="Robert Waldorf"/>
    <x v="0"/>
    <s v="United States"/>
    <s v="Springfield"/>
    <s v="Missouri"/>
    <n v="65807"/>
    <x v="2"/>
    <x v="1089"/>
    <x v="2"/>
    <s v="Accessories"/>
    <s v="Logitech G105 Gaming Keyboard"/>
    <n v="296.85000000000002"/>
    <n v="5"/>
    <n v="0"/>
    <n v="53.433"/>
    <m/>
    <n v="5"/>
    <m/>
    <n v="296.85000000000002"/>
    <m/>
    <n v="0"/>
    <m/>
    <n v="53.433"/>
  </r>
  <r>
    <n v="1962"/>
    <s v="CA-2017-110905"/>
    <x v="18"/>
    <s v="9/15/2017"/>
    <s v="Second Class"/>
    <s v="RW-19690"/>
    <s v="Robert Waldorf"/>
    <x v="0"/>
    <s v="United States"/>
    <s v="Springfield"/>
    <s v="Missouri"/>
    <n v="65807"/>
    <x v="2"/>
    <x v="1202"/>
    <x v="2"/>
    <s v="Accessories"/>
    <s v="Imation Clip USB flash drive - 8 GB"/>
    <n v="112.8"/>
    <n v="6"/>
    <n v="0"/>
    <n v="6.7679999999999998"/>
    <m/>
    <n v="6"/>
    <m/>
    <n v="112.8"/>
    <m/>
    <n v="0"/>
    <m/>
    <n v="6.7679999999999998"/>
  </r>
  <r>
    <n v="1963"/>
    <s v="CA-2017-110905"/>
    <x v="18"/>
    <s v="9/15/2017"/>
    <s v="Second Class"/>
    <s v="RW-19690"/>
    <s v="Robert Waldorf"/>
    <x v="0"/>
    <s v="United States"/>
    <s v="Springfield"/>
    <s v="Missouri"/>
    <n v="65807"/>
    <x v="2"/>
    <x v="1203"/>
    <x v="1"/>
    <s v="Binders"/>
    <s v="Newell 3-Hole Punched Plastic Slotted Magazine Holders for Binders"/>
    <n v="13.71"/>
    <n v="3"/>
    <n v="0"/>
    <n v="6.5808"/>
    <m/>
    <n v="3"/>
    <m/>
    <n v="13.71"/>
    <m/>
    <n v="0"/>
    <m/>
    <n v="6.5808"/>
  </r>
  <r>
    <n v="1964"/>
    <s v="CA-2017-110905"/>
    <x v="18"/>
    <s v="9/15/2017"/>
    <s v="Second Class"/>
    <s v="RW-19690"/>
    <s v="Robert Waldorf"/>
    <x v="0"/>
    <s v="United States"/>
    <s v="Springfield"/>
    <s v="Missouri"/>
    <n v="65807"/>
    <x v="2"/>
    <x v="1025"/>
    <x v="1"/>
    <s v="Paper"/>
    <s v="Xerox 1970"/>
    <n v="24.9"/>
    <n v="5"/>
    <n v="0"/>
    <n v="11.702999999999999"/>
    <m/>
    <n v="5"/>
    <m/>
    <n v="24.9"/>
    <m/>
    <n v="0"/>
    <m/>
    <n v="11.702999999999999"/>
  </r>
  <r>
    <n v="1965"/>
    <s v="CA-2017-110905"/>
    <x v="18"/>
    <s v="9/15/2017"/>
    <s v="Second Class"/>
    <s v="RW-19690"/>
    <s v="Robert Waldorf"/>
    <x v="0"/>
    <s v="United States"/>
    <s v="Springfield"/>
    <s v="Missouri"/>
    <n v="65807"/>
    <x v="2"/>
    <x v="621"/>
    <x v="1"/>
    <s v="Storage"/>
    <s v="Fellowes Stor/Drawer Steel Plus Storage Drawers"/>
    <n v="286.29000000000002"/>
    <n v="3"/>
    <n v="0"/>
    <n v="17.177399999999999"/>
    <m/>
    <n v="3"/>
    <m/>
    <n v="286.29000000000002"/>
    <m/>
    <n v="0"/>
    <m/>
    <n v="17.177399999999999"/>
  </r>
  <r>
    <n v="1966"/>
    <s v="CA-2017-110905"/>
    <x v="18"/>
    <s v="9/15/2017"/>
    <s v="Second Class"/>
    <s v="RW-19690"/>
    <s v="Robert Waldorf"/>
    <x v="0"/>
    <s v="United States"/>
    <s v="Springfield"/>
    <s v="Missouri"/>
    <n v="65807"/>
    <x v="2"/>
    <x v="1204"/>
    <x v="1"/>
    <s v="Appliances"/>
    <s v="Acco 6 Outlet Guardian Standard Surge Suppressor"/>
    <n v="24.18"/>
    <n v="2"/>
    <n v="0"/>
    <n v="7.2539999999999996"/>
    <m/>
    <n v="2"/>
    <m/>
    <n v="24.18"/>
    <m/>
    <n v="0"/>
    <m/>
    <n v="7.2539999999999996"/>
  </r>
  <r>
    <n v="1967"/>
    <s v="CA-2017-165841"/>
    <x v="202"/>
    <s v="12/28/2017"/>
    <s v="Standard Class"/>
    <s v="DB-13210"/>
    <s v="Dean Braden"/>
    <x v="0"/>
    <s v="United States"/>
    <s v="Paterson"/>
    <s v="New Jersey"/>
    <n v="7501"/>
    <x v="3"/>
    <x v="539"/>
    <x v="2"/>
    <s v="Phones"/>
    <s v="Jabra SPEAK 410"/>
    <n v="281.97000000000003"/>
    <n v="3"/>
    <n v="0"/>
    <n v="78.951599999999999"/>
    <m/>
    <n v="3"/>
    <m/>
    <n v="281.97000000000003"/>
    <m/>
    <n v="0"/>
    <m/>
    <n v="78.951599999999999"/>
  </r>
  <r>
    <n v="1968"/>
    <s v="CA-2017-165841"/>
    <x v="202"/>
    <s v="12/28/2017"/>
    <s v="Standard Class"/>
    <s v="DB-13210"/>
    <s v="Dean Braden"/>
    <x v="0"/>
    <s v="United States"/>
    <s v="Paterson"/>
    <s v="New Jersey"/>
    <n v="7501"/>
    <x v="3"/>
    <x v="1205"/>
    <x v="1"/>
    <s v="Supplies"/>
    <s v="Acme Hot Forged Carbon Steel Scissors with Nickel-Plated Handles, 3 7/8&quot; Cut, 8&quot;L"/>
    <n v="69.5"/>
    <n v="5"/>
    <n v="0"/>
    <n v="20.155000000000001"/>
    <m/>
    <n v="5"/>
    <m/>
    <n v="69.5"/>
    <m/>
    <n v="0"/>
    <m/>
    <n v="20.155000000000001"/>
  </r>
  <r>
    <n v="1969"/>
    <s v="CA-2017-165841"/>
    <x v="202"/>
    <s v="12/28/2017"/>
    <s v="Standard Class"/>
    <s v="DB-13210"/>
    <s v="Dean Braden"/>
    <x v="0"/>
    <s v="United States"/>
    <s v="Paterson"/>
    <s v="New Jersey"/>
    <n v="7501"/>
    <x v="3"/>
    <x v="162"/>
    <x v="1"/>
    <s v="Paper"/>
    <s v="Xerox 1913"/>
    <n v="166.44"/>
    <n v="3"/>
    <n v="0"/>
    <n v="79.891199999999998"/>
    <m/>
    <n v="3"/>
    <m/>
    <n v="166.44"/>
    <m/>
    <n v="0"/>
    <m/>
    <n v="79.891199999999998"/>
  </r>
  <r>
    <n v="1970"/>
    <s v="CA-2017-117485"/>
    <x v="397"/>
    <s v="9/29/2017"/>
    <s v="Standard Class"/>
    <s v="BD-11320"/>
    <s v="Bill Donatelli"/>
    <x v="0"/>
    <s v="United States"/>
    <s v="Tulsa"/>
    <s v="Oklahoma"/>
    <n v="74133"/>
    <x v="2"/>
    <x v="171"/>
    <x v="2"/>
    <s v="Accessories"/>
    <s v="Imation Secure+ Hardware Encrypted USB 2.0 Flash Drive; 16GB"/>
    <n v="291.95999999999998"/>
    <n v="4"/>
    <n v="0"/>
    <n v="102.18600000000001"/>
    <m/>
    <n v="4"/>
    <m/>
    <n v="291.95999999999998"/>
    <m/>
    <n v="0"/>
    <m/>
    <n v="102.18600000000001"/>
  </r>
  <r>
    <n v="1971"/>
    <s v="CA-2017-140242"/>
    <x v="636"/>
    <d v="2017-11-05T00:00:00"/>
    <s v="Standard Class"/>
    <s v="ML-17755"/>
    <s v="Max Ludwig"/>
    <x v="3"/>
    <s v="United States"/>
    <s v="Chicago"/>
    <s v="Illinois"/>
    <n v="60623"/>
    <x v="2"/>
    <x v="1126"/>
    <x v="1"/>
    <s v="Art"/>
    <s v="Blackstonian Pencils"/>
    <n v="6.4080000000000004"/>
    <n v="3"/>
    <n v="0.2"/>
    <n v="0.64080000000000004"/>
    <m/>
    <n v="3"/>
    <m/>
    <n v="6.4080000000000004"/>
    <m/>
    <n v="0.2"/>
    <m/>
    <n v="0.64080000000000004"/>
  </r>
  <r>
    <n v="1972"/>
    <s v="CA-2017-140242"/>
    <x v="636"/>
    <d v="2017-11-05T00:00:00"/>
    <s v="Standard Class"/>
    <s v="ML-17755"/>
    <s v="Max Ludwig"/>
    <x v="3"/>
    <s v="United States"/>
    <s v="Chicago"/>
    <s v="Illinois"/>
    <n v="60623"/>
    <x v="2"/>
    <x v="171"/>
    <x v="2"/>
    <s v="Accessories"/>
    <s v="Imation Secure+ Hardware Encrypted USB 2.0 Flash Drive; 16GB"/>
    <n v="408.74400000000003"/>
    <n v="7"/>
    <n v="0.2"/>
    <n v="76.639499999999998"/>
    <m/>
    <n v="7"/>
    <m/>
    <n v="408.74400000000003"/>
    <m/>
    <n v="0.2"/>
    <m/>
    <n v="76.639499999999998"/>
  </r>
  <r>
    <n v="1973"/>
    <s v="CA-2014-148950"/>
    <x v="637"/>
    <s v="12/19/2014"/>
    <s v="Standard Class"/>
    <s v="JD-16015"/>
    <s v="Joy Daniels"/>
    <x v="0"/>
    <s v="United States"/>
    <s v="Chicago"/>
    <s v="Illinois"/>
    <n v="60610"/>
    <x v="2"/>
    <x v="1206"/>
    <x v="1"/>
    <s v="Binders"/>
    <s v="Avery Heavy-Duty EZD View Binder with Locking Rings"/>
    <n v="5.1040000000000001"/>
    <n v="4"/>
    <n v="0.8"/>
    <n v="-8.6768000000000001"/>
    <m/>
    <n v="4"/>
    <m/>
    <n v="5.1040000000000001"/>
    <m/>
    <n v="0.8"/>
    <m/>
    <n v="-8.6768000000000001"/>
  </r>
  <r>
    <n v="1974"/>
    <s v="CA-2014-148950"/>
    <x v="637"/>
    <s v="12/19/2014"/>
    <s v="Standard Class"/>
    <s v="JD-16015"/>
    <s v="Joy Daniels"/>
    <x v="0"/>
    <s v="United States"/>
    <s v="Chicago"/>
    <s v="Illinois"/>
    <n v="60610"/>
    <x v="2"/>
    <x v="804"/>
    <x v="1"/>
    <s v="Fasteners"/>
    <s v="Assorted Color Push Pins"/>
    <n v="2.8959999999999999"/>
    <n v="2"/>
    <n v="0.2"/>
    <n v="0.47060000000000002"/>
    <m/>
    <n v="2"/>
    <m/>
    <n v="2.8959999999999999"/>
    <m/>
    <n v="0.2"/>
    <m/>
    <n v="0.47060000000000002"/>
  </r>
  <r>
    <n v="1975"/>
    <s v="CA-2014-148950"/>
    <x v="637"/>
    <s v="12/19/2014"/>
    <s v="Standard Class"/>
    <s v="JD-16015"/>
    <s v="Joy Daniels"/>
    <x v="0"/>
    <s v="United States"/>
    <s v="Chicago"/>
    <s v="Illinois"/>
    <n v="60610"/>
    <x v="2"/>
    <x v="1207"/>
    <x v="2"/>
    <s v="Accessories"/>
    <s v="Belkin Standard 104 key USB Keyboard"/>
    <n v="35.015999999999998"/>
    <n v="3"/>
    <n v="0.2"/>
    <n v="-2.1884999999999999"/>
    <m/>
    <n v="3"/>
    <m/>
    <n v="35.015999999999998"/>
    <m/>
    <n v="0.2"/>
    <m/>
    <n v="-2.1884999999999999"/>
  </r>
  <r>
    <n v="1976"/>
    <s v="CA-2014-110408"/>
    <x v="638"/>
    <s v="10/20/2014"/>
    <s v="Second Class"/>
    <s v="AS-10225"/>
    <s v="Alan Schoenberger"/>
    <x v="1"/>
    <s v="United States"/>
    <s v="Montgomery"/>
    <s v="Alabama"/>
    <n v="36116"/>
    <x v="0"/>
    <x v="196"/>
    <x v="1"/>
    <s v="Storage"/>
    <s v="Gould Plastics 18-Pocket Panel Bin, 34w x 5-1/4d x 20-1/2h"/>
    <n v="275.97000000000003"/>
    <n v="3"/>
    <n v="0"/>
    <n v="11.0388"/>
    <m/>
    <n v="3"/>
    <m/>
    <n v="275.97000000000003"/>
    <m/>
    <n v="0"/>
    <m/>
    <n v="11.0388"/>
  </r>
  <r>
    <n v="1977"/>
    <s v="CA-2014-110408"/>
    <x v="638"/>
    <s v="10/20/2014"/>
    <s v="Second Class"/>
    <s v="AS-10225"/>
    <s v="Alan Schoenberger"/>
    <x v="1"/>
    <s v="United States"/>
    <s v="Montgomery"/>
    <s v="Alabama"/>
    <n v="36116"/>
    <x v="0"/>
    <x v="1208"/>
    <x v="2"/>
    <s v="Phones"/>
    <s v="Avaya IP Phone 1140E VoIP phone"/>
    <n v="1394.95"/>
    <n v="5"/>
    <n v="0"/>
    <n v="362.68700000000001"/>
    <m/>
    <n v="5"/>
    <m/>
    <n v="1394.95"/>
    <m/>
    <n v="0"/>
    <m/>
    <n v="362.68700000000001"/>
  </r>
  <r>
    <n v="1978"/>
    <s v="CA-2014-110408"/>
    <x v="638"/>
    <s v="10/20/2014"/>
    <s v="Second Class"/>
    <s v="AS-10225"/>
    <s v="Alan Schoenberger"/>
    <x v="1"/>
    <s v="United States"/>
    <s v="Montgomery"/>
    <s v="Alabama"/>
    <n v="36116"/>
    <x v="0"/>
    <x v="1209"/>
    <x v="0"/>
    <s v="Chairs"/>
    <s v="Global Wood Trimmed Manager's Task Chair, Khaki"/>
    <n v="545.88"/>
    <n v="6"/>
    <n v="0"/>
    <n v="70.964399999999998"/>
    <m/>
    <n v="6"/>
    <m/>
    <n v="545.88"/>
    <m/>
    <n v="0"/>
    <m/>
    <n v="70.964399999999998"/>
  </r>
  <r>
    <n v="1979"/>
    <s v="CA-2015-109939"/>
    <x v="412"/>
    <d v="2015-12-05T00:00:00"/>
    <s v="Standard Class"/>
    <s v="AA-10375"/>
    <s v="Allen Armold"/>
    <x v="0"/>
    <s v="United States"/>
    <s v="Salem"/>
    <s v="Oregon"/>
    <n v="97301"/>
    <x v="1"/>
    <x v="1210"/>
    <x v="1"/>
    <s v="Art"/>
    <s v="Newell 321"/>
    <n v="5.2480000000000002"/>
    <n v="2"/>
    <n v="0.2"/>
    <n v="0.59040000000000004"/>
    <m/>
    <n v="2"/>
    <m/>
    <n v="5.2480000000000002"/>
    <m/>
    <n v="0.2"/>
    <m/>
    <n v="0.59040000000000004"/>
  </r>
  <r>
    <n v="1980"/>
    <s v="CA-2016-112669"/>
    <x v="167"/>
    <s v="4/14/2016"/>
    <s v="Same Day"/>
    <s v="KT-16465"/>
    <s v="Kean Takahito"/>
    <x v="0"/>
    <s v="United States"/>
    <s v="Glendale"/>
    <s v="Arizona"/>
    <n v="85301"/>
    <x v="1"/>
    <x v="284"/>
    <x v="0"/>
    <s v="Chairs"/>
    <s v="Hon 4070 Series Pagoda Armless Upholstered Stacking Chairs"/>
    <n v="933.53599999999994"/>
    <n v="4"/>
    <n v="0.2"/>
    <n v="105.0228"/>
    <m/>
    <n v="4"/>
    <m/>
    <n v="933.53599999999994"/>
    <m/>
    <n v="0.2"/>
    <m/>
    <n v="105.0228"/>
  </r>
  <r>
    <n v="1981"/>
    <s v="CA-2016-112669"/>
    <x v="167"/>
    <s v="4/14/2016"/>
    <s v="Same Day"/>
    <s v="KT-16465"/>
    <s v="Kean Takahito"/>
    <x v="0"/>
    <s v="United States"/>
    <s v="Glendale"/>
    <s v="Arizona"/>
    <n v="85301"/>
    <x v="1"/>
    <x v="230"/>
    <x v="1"/>
    <s v="Storage"/>
    <s v="Fellowes Personal Hanging Folder Files, Navy"/>
    <n v="42.975999999999999"/>
    <n v="4"/>
    <n v="0.2"/>
    <n v="4.2976000000000001"/>
    <m/>
    <n v="4"/>
    <m/>
    <n v="42.975999999999999"/>
    <m/>
    <n v="0.2"/>
    <m/>
    <n v="4.2976000000000001"/>
  </r>
  <r>
    <n v="1982"/>
    <s v="CA-2015-119592"/>
    <x v="639"/>
    <s v="12/16/2015"/>
    <s v="Second Class"/>
    <s v="MM-18280"/>
    <s v="Muhammed MacIntyre"/>
    <x v="1"/>
    <s v="United States"/>
    <s v="Columbus"/>
    <s v="Georgia"/>
    <n v="31907"/>
    <x v="0"/>
    <x v="620"/>
    <x v="1"/>
    <s v="Binders"/>
    <s v="3-ring staple pack"/>
    <n v="3.76"/>
    <n v="2"/>
    <n v="0"/>
    <n v="1.8048"/>
    <m/>
    <n v="2"/>
    <m/>
    <n v="3.76"/>
    <m/>
    <n v="0"/>
    <m/>
    <n v="1.8048"/>
  </r>
  <r>
    <n v="1983"/>
    <s v="CA-2014-122749"/>
    <x v="640"/>
    <d v="2014-09-12T00:00:00"/>
    <s v="Standard Class"/>
    <s v="NG-18430"/>
    <s v="Nathan Gelder"/>
    <x v="0"/>
    <s v="United States"/>
    <s v="Oklahoma City"/>
    <s v="Oklahoma"/>
    <n v="73120"/>
    <x v="2"/>
    <x v="1211"/>
    <x v="2"/>
    <s v="Phones"/>
    <s v="Jabra Supreme Plus Driver Edition Headset"/>
    <n v="479.96"/>
    <n v="4"/>
    <n v="0"/>
    <n v="134.3888"/>
    <m/>
    <n v="4"/>
    <m/>
    <n v="479.96"/>
    <m/>
    <n v="0"/>
    <m/>
    <n v="134.3888"/>
  </r>
  <r>
    <n v="1984"/>
    <s v="CA-2014-164721"/>
    <x v="641"/>
    <s v="11/27/2014"/>
    <s v="Second Class"/>
    <s v="LW-16825"/>
    <s v="Laurel Workman"/>
    <x v="1"/>
    <s v="United States"/>
    <s v="Brentwood"/>
    <s v="California"/>
    <n v="94513"/>
    <x v="1"/>
    <x v="650"/>
    <x v="1"/>
    <s v="Appliances"/>
    <s v="Belkin F9G930V10-GRY 9 Outlet Surge"/>
    <n v="320.88"/>
    <n v="6"/>
    <n v="0"/>
    <n v="93.055199999999999"/>
    <m/>
    <n v="6"/>
    <m/>
    <n v="320.88"/>
    <m/>
    <n v="0"/>
    <m/>
    <n v="93.055199999999999"/>
  </r>
  <r>
    <n v="1985"/>
    <s v="CA-2014-164721"/>
    <x v="641"/>
    <s v="11/27/2014"/>
    <s v="Second Class"/>
    <s v="LW-16825"/>
    <s v="Laurel Workman"/>
    <x v="1"/>
    <s v="United States"/>
    <s v="Brentwood"/>
    <s v="California"/>
    <n v="94513"/>
    <x v="1"/>
    <x v="740"/>
    <x v="0"/>
    <s v="Furnishings"/>
    <s v="Staple-based wall hangings"/>
    <n v="23.88"/>
    <n v="3"/>
    <n v="0"/>
    <n v="10.507199999999999"/>
    <m/>
    <n v="3"/>
    <m/>
    <n v="23.88"/>
    <m/>
    <n v="0"/>
    <m/>
    <n v="10.507199999999999"/>
  </r>
  <r>
    <n v="1986"/>
    <s v="CA-2014-164721"/>
    <x v="641"/>
    <s v="11/27/2014"/>
    <s v="Second Class"/>
    <s v="LW-16825"/>
    <s v="Laurel Workman"/>
    <x v="1"/>
    <s v="United States"/>
    <s v="Brentwood"/>
    <s v="California"/>
    <n v="94513"/>
    <x v="1"/>
    <x v="1070"/>
    <x v="1"/>
    <s v="Paper"/>
    <s v="Wirebound Message Books, Four 2 3/4 x 5 White Forms per Page"/>
    <n v="26.76"/>
    <n v="4"/>
    <n v="0"/>
    <n v="12.3096"/>
    <m/>
    <n v="4"/>
    <m/>
    <n v="26.76"/>
    <m/>
    <n v="0"/>
    <m/>
    <n v="12.3096"/>
  </r>
  <r>
    <n v="1987"/>
    <s v="CA-2016-147417"/>
    <x v="197"/>
    <s v="7/27/2016"/>
    <s v="First Class"/>
    <s v="CB-12415"/>
    <s v="Christy Brittain"/>
    <x v="0"/>
    <s v="United States"/>
    <s v="Columbus"/>
    <s v="Ohio"/>
    <n v="43229"/>
    <x v="3"/>
    <x v="306"/>
    <x v="2"/>
    <s v="Copiers"/>
    <s v="Hewlett Packard LaserJet 3310 Copier"/>
    <n v="1439.9760000000001"/>
    <n v="4"/>
    <n v="0.4"/>
    <n v="191.99680000000001"/>
    <m/>
    <n v="4"/>
    <m/>
    <n v="1439.9760000000001"/>
    <m/>
    <n v="0.4"/>
    <m/>
    <n v="191.99680000000001"/>
  </r>
  <r>
    <n v="1988"/>
    <s v="CA-2015-127509"/>
    <x v="529"/>
    <s v="11/13/2015"/>
    <s v="Standard Class"/>
    <s v="AS-10090"/>
    <s v="Adam Shillingsburg"/>
    <x v="0"/>
    <s v="United States"/>
    <s v="Springfield"/>
    <s v="Missouri"/>
    <n v="65807"/>
    <x v="2"/>
    <x v="1212"/>
    <x v="1"/>
    <s v="Binders"/>
    <s v="Binder Posts"/>
    <n v="17.22"/>
    <n v="3"/>
    <n v="0"/>
    <n v="7.9211999999999998"/>
    <m/>
    <n v="3"/>
    <m/>
    <n v="17.22"/>
    <m/>
    <n v="0"/>
    <m/>
    <n v="7.9211999999999998"/>
  </r>
  <r>
    <n v="1989"/>
    <s v="CA-2015-127509"/>
    <x v="529"/>
    <s v="11/13/2015"/>
    <s v="Standard Class"/>
    <s v="AS-10090"/>
    <s v="Adam Shillingsburg"/>
    <x v="0"/>
    <s v="United States"/>
    <s v="Springfield"/>
    <s v="Missouri"/>
    <n v="65807"/>
    <x v="2"/>
    <x v="1213"/>
    <x v="0"/>
    <s v="Tables"/>
    <s v="Bevis Round Conference Table Top &amp; Single Column Base"/>
    <n v="1024.3800000000001"/>
    <n v="7"/>
    <n v="0"/>
    <n v="215.1198"/>
    <m/>
    <n v="7"/>
    <m/>
    <n v="1024.3800000000001"/>
    <m/>
    <n v="0"/>
    <m/>
    <n v="215.1198"/>
  </r>
  <r>
    <n v="1990"/>
    <s v="CA-2015-127509"/>
    <x v="529"/>
    <s v="11/13/2015"/>
    <s v="Standard Class"/>
    <s v="AS-10090"/>
    <s v="Adam Shillingsburg"/>
    <x v="0"/>
    <s v="United States"/>
    <s v="Springfield"/>
    <s v="Missouri"/>
    <n v="65807"/>
    <x v="2"/>
    <x v="1214"/>
    <x v="1"/>
    <s v="Envelopes"/>
    <s v="#10- 4 1/8&quot; x 9 1/2&quot; Recycled Envelopes"/>
    <n v="26.22"/>
    <n v="3"/>
    <n v="0"/>
    <n v="12.323399999999999"/>
    <m/>
    <n v="3"/>
    <m/>
    <n v="26.22"/>
    <m/>
    <n v="0"/>
    <m/>
    <n v="12.323399999999999"/>
  </r>
  <r>
    <n v="1991"/>
    <s v="CA-2015-127509"/>
    <x v="529"/>
    <s v="11/13/2015"/>
    <s v="Standard Class"/>
    <s v="AS-10090"/>
    <s v="Adam Shillingsburg"/>
    <x v="0"/>
    <s v="United States"/>
    <s v="Springfield"/>
    <s v="Missouri"/>
    <n v="65807"/>
    <x v="2"/>
    <x v="1215"/>
    <x v="1"/>
    <s v="Paper"/>
    <s v="Xerox 1978"/>
    <n v="17.34"/>
    <n v="3"/>
    <n v="0"/>
    <n v="8.4966000000000008"/>
    <m/>
    <n v="3"/>
    <m/>
    <n v="17.34"/>
    <m/>
    <n v="0"/>
    <m/>
    <n v="8.4966000000000008"/>
  </r>
  <r>
    <n v="1992"/>
    <s v="CA-2017-111374"/>
    <x v="642"/>
    <s v="2/28/2017"/>
    <s v="Standard Class"/>
    <s v="CB-12415"/>
    <s v="Christy Brittain"/>
    <x v="0"/>
    <s v="United States"/>
    <s v="Philadelphia"/>
    <s v="Pennsylvania"/>
    <n v="19134"/>
    <x v="3"/>
    <x v="925"/>
    <x v="1"/>
    <s v="Binders"/>
    <s v="ACCOHIDE 3-Ring Binder, Blue, 1&quot;"/>
    <n v="4.9560000000000004"/>
    <n v="4"/>
    <n v="0.7"/>
    <n v="-3.7995999999999999"/>
    <m/>
    <n v="4"/>
    <m/>
    <n v="4.9560000000000004"/>
    <m/>
    <n v="0.7"/>
    <m/>
    <n v="-3.7995999999999999"/>
  </r>
  <r>
    <n v="1993"/>
    <s v="CA-2017-133648"/>
    <x v="643"/>
    <d v="2017-02-07T00:00:00"/>
    <s v="Standard Class"/>
    <s v="ML-17755"/>
    <s v="Max Ludwig"/>
    <x v="3"/>
    <s v="United States"/>
    <s v="Springfield"/>
    <s v="Oregon"/>
    <n v="97477"/>
    <x v="1"/>
    <x v="429"/>
    <x v="1"/>
    <s v="Labels"/>
    <s v="Alphabetical Labels for Top Tab Filing"/>
    <n v="71.040000000000006"/>
    <n v="6"/>
    <n v="0.2"/>
    <n v="26.64"/>
    <m/>
    <n v="6"/>
    <m/>
    <n v="71.040000000000006"/>
    <m/>
    <n v="0.2"/>
    <m/>
    <n v="26.64"/>
  </r>
  <r>
    <n v="1994"/>
    <s v="CA-2017-133648"/>
    <x v="643"/>
    <d v="2017-02-07T00:00:00"/>
    <s v="Standard Class"/>
    <s v="ML-17755"/>
    <s v="Max Ludwig"/>
    <x v="3"/>
    <s v="United States"/>
    <s v="Springfield"/>
    <s v="Oregon"/>
    <n v="97477"/>
    <x v="1"/>
    <x v="1216"/>
    <x v="1"/>
    <s v="Art"/>
    <s v="Eldon Spacemaker Box, Quick-Snap Lid, Clear"/>
    <n v="5.3440000000000003"/>
    <n v="2"/>
    <n v="0.2"/>
    <n v="0.73480000000000001"/>
    <m/>
    <n v="2"/>
    <m/>
    <n v="5.3440000000000003"/>
    <m/>
    <n v="0.2"/>
    <m/>
    <n v="0.73480000000000001"/>
  </r>
  <r>
    <n v="1995"/>
    <s v="CA-2017-133648"/>
    <x v="643"/>
    <d v="2017-02-07T00:00:00"/>
    <s v="Standard Class"/>
    <s v="ML-17755"/>
    <s v="Max Ludwig"/>
    <x v="3"/>
    <s v="United States"/>
    <s v="Springfield"/>
    <s v="Oregon"/>
    <n v="97477"/>
    <x v="1"/>
    <x v="1217"/>
    <x v="1"/>
    <s v="Fasteners"/>
    <s v="Plymouth Boxed Rubber Bands by Plymouth"/>
    <n v="11.304"/>
    <n v="3"/>
    <n v="0.2"/>
    <n v="-2.1194999999999999"/>
    <m/>
    <n v="3"/>
    <m/>
    <n v="11.304"/>
    <m/>
    <n v="0.2"/>
    <m/>
    <n v="-2.1194999999999999"/>
  </r>
  <r>
    <n v="1996"/>
    <s v="US-2017-147221"/>
    <x v="574"/>
    <d v="2017-04-12T00:00:00"/>
    <s v="Second Class"/>
    <s v="JS-16030"/>
    <s v="Joy Smith"/>
    <x v="0"/>
    <s v="United States"/>
    <s v="Houston"/>
    <s v="Texas"/>
    <n v="77036"/>
    <x v="2"/>
    <x v="1218"/>
    <x v="1"/>
    <s v="Appliances"/>
    <s v="3.6 Cubic Foot Counter Height Office Refrigerator"/>
    <n v="294.62"/>
    <n v="5"/>
    <n v="0.8"/>
    <n v="-766.01199999999994"/>
    <m/>
    <n v="5"/>
    <m/>
    <n v="294.62"/>
    <m/>
    <n v="0.8"/>
    <m/>
    <n v="-766.01199999999994"/>
  </r>
  <r>
    <n v="1997"/>
    <s v="US-2017-147221"/>
    <x v="574"/>
    <d v="2017-04-12T00:00:00"/>
    <s v="Second Class"/>
    <s v="JS-16030"/>
    <s v="Joy Smith"/>
    <x v="0"/>
    <s v="United States"/>
    <s v="Houston"/>
    <s v="Texas"/>
    <n v="77036"/>
    <x v="2"/>
    <x v="493"/>
    <x v="0"/>
    <s v="Furnishings"/>
    <s v="Advantus Panel Wall Acrylic Frame"/>
    <n v="8.7520000000000007"/>
    <n v="4"/>
    <n v="0.6"/>
    <n v="-3.7195999999999998"/>
    <m/>
    <n v="4"/>
    <m/>
    <n v="8.7520000000000007"/>
    <m/>
    <n v="0.6"/>
    <m/>
    <n v="-3.7195999999999998"/>
  </r>
  <r>
    <n v="1998"/>
    <s v="CA-2014-131905"/>
    <x v="644"/>
    <d v="2014-09-02T00:00:00"/>
    <s v="First Class"/>
    <s v="ND-18460"/>
    <s v="Neil Ducich"/>
    <x v="1"/>
    <s v="United States"/>
    <s v="Chesapeake"/>
    <s v="Virginia"/>
    <n v="23320"/>
    <x v="0"/>
    <x v="547"/>
    <x v="1"/>
    <s v="Labels"/>
    <s v="Avery 480"/>
    <n v="15"/>
    <n v="4"/>
    <n v="0"/>
    <n v="7.2"/>
    <m/>
    <n v="4"/>
    <m/>
    <n v="15"/>
    <m/>
    <n v="0"/>
    <m/>
    <n v="7.2"/>
  </r>
  <r>
    <n v="1999"/>
    <s v="CA-2014-131905"/>
    <x v="644"/>
    <d v="2014-09-02T00:00:00"/>
    <s v="First Class"/>
    <s v="ND-18460"/>
    <s v="Neil Ducich"/>
    <x v="1"/>
    <s v="United States"/>
    <s v="Chesapeake"/>
    <s v="Virginia"/>
    <n v="23320"/>
    <x v="0"/>
    <x v="297"/>
    <x v="2"/>
    <s v="Phones"/>
    <s v="Aastra 57i VoIP phone"/>
    <n v="161.61000000000001"/>
    <n v="1"/>
    <n v="0"/>
    <n v="42.018599999999999"/>
    <m/>
    <n v="1"/>
    <m/>
    <n v="161.61000000000001"/>
    <m/>
    <n v="0"/>
    <m/>
    <n v="42.018599999999999"/>
  </r>
  <r>
    <n v="2000"/>
    <s v="CA-2014-131905"/>
    <x v="644"/>
    <d v="2014-09-02T00:00:00"/>
    <s v="First Class"/>
    <s v="ND-18460"/>
    <s v="Neil Ducich"/>
    <x v="1"/>
    <s v="United States"/>
    <s v="Chesapeake"/>
    <s v="Virginia"/>
    <n v="23320"/>
    <x v="0"/>
    <x v="1129"/>
    <x v="2"/>
    <s v="Phones"/>
    <s v="AT&amp;T CL82213"/>
    <n v="144.94999999999999"/>
    <n v="5"/>
    <n v="0"/>
    <n v="42.035499999999999"/>
    <m/>
    <n v="5"/>
    <m/>
    <n v="144.94999999999999"/>
    <m/>
    <n v="0"/>
    <m/>
    <n v="42.035499999999999"/>
  </r>
  <r>
    <n v="2001"/>
    <s v="CA-2017-166128"/>
    <x v="645"/>
    <s v="4/18/2017"/>
    <s v="Standard Class"/>
    <s v="LW-17215"/>
    <s v="Luke Weiss"/>
    <x v="0"/>
    <s v="United States"/>
    <s v="Pasadena"/>
    <s v="California"/>
    <n v="91104"/>
    <x v="1"/>
    <x v="97"/>
    <x v="2"/>
    <s v="Accessories"/>
    <s v="SanDisk Ultra 64 GB MicroSDHC Class 10 Memory Card"/>
    <n v="199.95"/>
    <n v="5"/>
    <n v="0"/>
    <n v="21.994499999999999"/>
    <m/>
    <n v="5"/>
    <m/>
    <n v="199.95"/>
    <m/>
    <n v="0"/>
    <m/>
    <n v="21.994499999999999"/>
  </r>
  <r>
    <n v="2002"/>
    <s v="CA-2017-166128"/>
    <x v="645"/>
    <s v="4/18/2017"/>
    <s v="Standard Class"/>
    <s v="LW-17215"/>
    <s v="Luke Weiss"/>
    <x v="0"/>
    <s v="United States"/>
    <s v="Pasadena"/>
    <s v="California"/>
    <n v="91104"/>
    <x v="1"/>
    <x v="1054"/>
    <x v="1"/>
    <s v="Art"/>
    <s v="Dixon Ticonderoga Erasable Colored Pencil Set, 12-Color"/>
    <n v="41.86"/>
    <n v="7"/>
    <n v="0"/>
    <n v="14.2324"/>
    <m/>
    <n v="7"/>
    <m/>
    <n v="41.86"/>
    <m/>
    <n v="0"/>
    <m/>
    <n v="14.2324"/>
  </r>
  <r>
    <n v="2003"/>
    <s v="CA-2017-163510"/>
    <x v="53"/>
    <s v="12/28/2017"/>
    <s v="Second Class"/>
    <s v="JW-15955"/>
    <s v="Joni Wasserman"/>
    <x v="0"/>
    <s v="United States"/>
    <s v="Louisville"/>
    <s v="Kentucky"/>
    <n v="40214"/>
    <x v="0"/>
    <x v="911"/>
    <x v="1"/>
    <s v="Storage"/>
    <s v="Fellowes Bankers Box Stor/Drawer Steel Plus"/>
    <n v="95.94"/>
    <n v="3"/>
    <n v="0"/>
    <n v="9.5939999999999994"/>
    <m/>
    <n v="3"/>
    <m/>
    <n v="95.94"/>
    <m/>
    <n v="0"/>
    <m/>
    <n v="9.5939999999999994"/>
  </r>
  <r>
    <n v="2004"/>
    <s v="CA-2017-163510"/>
    <x v="53"/>
    <s v="12/28/2017"/>
    <s v="Second Class"/>
    <s v="JW-15955"/>
    <s v="Joni Wasserman"/>
    <x v="0"/>
    <s v="United States"/>
    <s v="Louisville"/>
    <s v="Kentucky"/>
    <n v="40214"/>
    <x v="0"/>
    <x v="64"/>
    <x v="0"/>
    <s v="Chairs"/>
    <s v="Global Value Mid-Back Manager's Chair, Gray"/>
    <n v="304.45"/>
    <n v="5"/>
    <n v="0"/>
    <n v="76.112499999999997"/>
    <m/>
    <n v="5"/>
    <m/>
    <n v="304.45"/>
    <m/>
    <n v="0"/>
    <m/>
    <n v="76.112499999999997"/>
  </r>
  <r>
    <n v="2005"/>
    <s v="US-2017-143028"/>
    <x v="645"/>
    <s v="4/18/2017"/>
    <s v="Standard Class"/>
    <s v="SC-20050"/>
    <s v="Sample Company A"/>
    <x v="3"/>
    <s v="United States"/>
    <s v="Lubbock"/>
    <s v="Texas"/>
    <n v="79424"/>
    <x v="2"/>
    <x v="92"/>
    <x v="1"/>
    <s v="Binders"/>
    <s v="Flexible Leather- Look Classic Collection Ring Binder"/>
    <n v="11.364000000000001"/>
    <n v="3"/>
    <n v="0.8"/>
    <n v="-17.045999999999999"/>
    <m/>
    <n v="3"/>
    <m/>
    <n v="11.364000000000001"/>
    <m/>
    <n v="0.8"/>
    <m/>
    <n v="-17.045999999999999"/>
  </r>
  <r>
    <n v="2006"/>
    <s v="CA-2014-111150"/>
    <x v="520"/>
    <d v="2015-04-01T00:00:00"/>
    <s v="Standard Class"/>
    <s v="RW-19630"/>
    <s v="Rob Williams"/>
    <x v="1"/>
    <s v="United States"/>
    <s v="Columbia"/>
    <s v="Missouri"/>
    <n v="65203"/>
    <x v="2"/>
    <x v="753"/>
    <x v="1"/>
    <s v="Art"/>
    <s v="BIC Brite Liner Grip Highlighters, Assorted, 5/Pack"/>
    <n v="29.68"/>
    <n v="7"/>
    <n v="0"/>
    <n v="11.575200000000001"/>
    <m/>
    <n v="7"/>
    <m/>
    <n v="29.68"/>
    <m/>
    <n v="0"/>
    <m/>
    <n v="11.575200000000001"/>
  </r>
  <r>
    <n v="2007"/>
    <s v="CA-2014-111150"/>
    <x v="520"/>
    <d v="2015-04-01T00:00:00"/>
    <s v="Standard Class"/>
    <s v="RW-19630"/>
    <s v="Rob Williams"/>
    <x v="1"/>
    <s v="United States"/>
    <s v="Columbia"/>
    <s v="Missouri"/>
    <n v="65203"/>
    <x v="2"/>
    <x v="234"/>
    <x v="2"/>
    <s v="Accessories"/>
    <s v="Sabrent 4-Port USB 2.0 Hub"/>
    <n v="47.53"/>
    <n v="7"/>
    <n v="0"/>
    <n v="16.1602"/>
    <m/>
    <n v="7"/>
    <m/>
    <n v="47.53"/>
    <m/>
    <n v="0"/>
    <m/>
    <n v="16.1602"/>
  </r>
  <r>
    <n v="2008"/>
    <s v="CA-2017-165386"/>
    <x v="646"/>
    <d v="2017-04-08T00:00:00"/>
    <s v="First Class"/>
    <s v="CM-12190"/>
    <s v="Charlotte Melton"/>
    <x v="0"/>
    <s v="United States"/>
    <s v="Chicago"/>
    <s v="Illinois"/>
    <n v="60623"/>
    <x v="2"/>
    <x v="1219"/>
    <x v="0"/>
    <s v="Bookcases"/>
    <s v="O'Sullivan Elevations Bookcase, Cherry Finish"/>
    <n v="183.37200000000001"/>
    <n v="2"/>
    <n v="0.3"/>
    <n v="-36.674399999999999"/>
    <m/>
    <n v="2"/>
    <m/>
    <n v="183.37200000000001"/>
    <m/>
    <n v="0.3"/>
    <m/>
    <n v="-36.674399999999999"/>
  </r>
  <r>
    <n v="2009"/>
    <s v="CA-2014-116407"/>
    <x v="647"/>
    <s v="11/21/2014"/>
    <s v="Standard Class"/>
    <s v="JF-15190"/>
    <s v="Jamie Frazer"/>
    <x v="0"/>
    <s v="United States"/>
    <s v="Johnson City"/>
    <s v="Tennessee"/>
    <n v="37604"/>
    <x v="0"/>
    <x v="1039"/>
    <x v="1"/>
    <s v="Art"/>
    <s v="Newell 310"/>
    <n v="4.2240000000000002"/>
    <n v="3"/>
    <n v="0.2"/>
    <n v="0.47520000000000001"/>
    <m/>
    <n v="3"/>
    <m/>
    <n v="4.2240000000000002"/>
    <m/>
    <n v="0.2"/>
    <m/>
    <n v="0.47520000000000001"/>
  </r>
  <r>
    <n v="2010"/>
    <s v="CA-2014-116407"/>
    <x v="647"/>
    <s v="11/21/2014"/>
    <s v="Standard Class"/>
    <s v="JF-15190"/>
    <s v="Jamie Frazer"/>
    <x v="0"/>
    <s v="United States"/>
    <s v="Johnson City"/>
    <s v="Tennessee"/>
    <n v="37604"/>
    <x v="0"/>
    <x v="77"/>
    <x v="1"/>
    <s v="Appliances"/>
    <s v="1.7 Cubic Foot Compact &quot;Cube&quot; Office Refrigerators"/>
    <n v="333.05599999999998"/>
    <n v="2"/>
    <n v="0.2"/>
    <n v="29.142399999999999"/>
    <m/>
    <n v="2"/>
    <m/>
    <n v="333.05599999999998"/>
    <m/>
    <n v="0.2"/>
    <m/>
    <n v="29.142399999999999"/>
  </r>
  <r>
    <n v="2011"/>
    <s v="CA-2014-116407"/>
    <x v="647"/>
    <s v="11/21/2014"/>
    <s v="Standard Class"/>
    <s v="JF-15190"/>
    <s v="Jamie Frazer"/>
    <x v="0"/>
    <s v="United States"/>
    <s v="Johnson City"/>
    <s v="Tennessee"/>
    <n v="37604"/>
    <x v="0"/>
    <x v="565"/>
    <x v="1"/>
    <s v="Paper"/>
    <s v="Southworth 100% Résumé Paper, 24lb."/>
    <n v="24.896000000000001"/>
    <n v="4"/>
    <n v="0.2"/>
    <n v="7.78"/>
    <m/>
    <n v="4"/>
    <m/>
    <n v="24.896000000000001"/>
    <m/>
    <n v="0.2"/>
    <m/>
    <n v="7.78"/>
  </r>
  <r>
    <n v="2012"/>
    <s v="CA-2015-155761"/>
    <x v="555"/>
    <d v="2015-11-12T00:00:00"/>
    <s v="Same Day"/>
    <s v="SC-20800"/>
    <s v="Stuart Calhoun"/>
    <x v="0"/>
    <s v="United States"/>
    <s v="Houston"/>
    <s v="Texas"/>
    <n v="77041"/>
    <x v="2"/>
    <x v="590"/>
    <x v="2"/>
    <s v="Accessories"/>
    <s v="Logitech Wireless Performance Mouse MX for PC and Mac"/>
    <n v="159.98400000000001"/>
    <n v="2"/>
    <n v="0.2"/>
    <n v="35.996400000000001"/>
    <m/>
    <n v="2"/>
    <m/>
    <n v="159.98400000000001"/>
    <m/>
    <n v="0.2"/>
    <m/>
    <n v="35.996400000000001"/>
  </r>
  <r>
    <n v="2013"/>
    <s v="CA-2015-155761"/>
    <x v="555"/>
    <d v="2015-11-12T00:00:00"/>
    <s v="Same Day"/>
    <s v="SC-20800"/>
    <s v="Stuart Calhoun"/>
    <x v="0"/>
    <s v="United States"/>
    <s v="Houston"/>
    <s v="Texas"/>
    <n v="77041"/>
    <x v="2"/>
    <x v="1220"/>
    <x v="1"/>
    <s v="Storage"/>
    <s v="Eldon ProFile File 'N Store Portable File Tub Letter/Legal Size Black"/>
    <n v="46.344000000000001"/>
    <n v="3"/>
    <n v="0.2"/>
    <n v="4.6344000000000003"/>
    <m/>
    <n v="3"/>
    <m/>
    <n v="46.344000000000001"/>
    <m/>
    <n v="0.2"/>
    <m/>
    <n v="4.6344000000000003"/>
  </r>
  <r>
    <n v="2014"/>
    <s v="CA-2016-145905"/>
    <x v="31"/>
    <s v="9/23/2016"/>
    <s v="Standard Class"/>
    <s v="AM-10705"/>
    <s v="Anne McFarland"/>
    <x v="0"/>
    <s v="United States"/>
    <s v="Auburn"/>
    <s v="Alabama"/>
    <n v="36830"/>
    <x v="0"/>
    <x v="1131"/>
    <x v="0"/>
    <s v="Chairs"/>
    <s v="Office Star - Professional Matrix Back Chair with 2-to-1 Synchro Tilt and Mesh Fabric Seat"/>
    <n v="350.98"/>
    <n v="1"/>
    <n v="0"/>
    <n v="84.235200000000006"/>
    <m/>
    <n v="1"/>
    <m/>
    <n v="350.98"/>
    <m/>
    <n v="0"/>
    <m/>
    <n v="84.235200000000006"/>
  </r>
  <r>
    <n v="2015"/>
    <s v="CA-2016-145905"/>
    <x v="31"/>
    <s v="9/23/2016"/>
    <s v="Standard Class"/>
    <s v="AM-10705"/>
    <s v="Anne McFarland"/>
    <x v="0"/>
    <s v="United States"/>
    <s v="Auburn"/>
    <s v="Alabama"/>
    <n v="36830"/>
    <x v="0"/>
    <x v="1221"/>
    <x v="1"/>
    <s v="Paper"/>
    <s v="Southworth Parchment Paper &amp; Envelopes"/>
    <n v="13.08"/>
    <n v="2"/>
    <n v="0"/>
    <n v="6.0167999999999999"/>
    <m/>
    <n v="2"/>
    <m/>
    <n v="13.08"/>
    <m/>
    <n v="0"/>
    <m/>
    <n v="6.0167999999999999"/>
  </r>
  <r>
    <n v="2016"/>
    <s v="CA-2016-145905"/>
    <x v="31"/>
    <s v="9/23/2016"/>
    <s v="Standard Class"/>
    <s v="AM-10705"/>
    <s v="Anne McFarland"/>
    <x v="0"/>
    <s v="United States"/>
    <s v="Auburn"/>
    <s v="Alabama"/>
    <n v="36830"/>
    <x v="0"/>
    <x v="906"/>
    <x v="1"/>
    <s v="Storage"/>
    <s v="Tennsco Double-Tier Lockers"/>
    <n v="900.08"/>
    <n v="4"/>
    <n v="0"/>
    <n v="117.0104"/>
    <m/>
    <n v="4"/>
    <m/>
    <n v="900.08"/>
    <m/>
    <n v="0"/>
    <m/>
    <n v="117.0104"/>
  </r>
  <r>
    <n v="2017"/>
    <s v="CA-2015-113110"/>
    <x v="531"/>
    <s v="3/23/2015"/>
    <s v="Standard Class"/>
    <s v="BK-11260"/>
    <s v="Berenike Kampe"/>
    <x v="0"/>
    <s v="United States"/>
    <s v="San Bernardino"/>
    <s v="California"/>
    <n v="92404"/>
    <x v="1"/>
    <x v="1045"/>
    <x v="1"/>
    <s v="Binders"/>
    <s v="GBC Imprintable Covers"/>
    <n v="17.568000000000001"/>
    <n v="2"/>
    <n v="0.2"/>
    <n v="6.3684000000000003"/>
    <m/>
    <n v="2"/>
    <m/>
    <n v="17.568000000000001"/>
    <m/>
    <n v="0.2"/>
    <m/>
    <n v="6.3684000000000003"/>
  </r>
  <r>
    <n v="2018"/>
    <s v="CA-2015-113110"/>
    <x v="531"/>
    <s v="3/23/2015"/>
    <s v="Standard Class"/>
    <s v="BK-11260"/>
    <s v="Berenike Kampe"/>
    <x v="0"/>
    <s v="United States"/>
    <s v="San Bernardino"/>
    <s v="California"/>
    <n v="92404"/>
    <x v="1"/>
    <x v="2"/>
    <x v="1"/>
    <s v="Labels"/>
    <s v="Self-Adhesive Address Labels for Typewriters by Universal"/>
    <n v="14.62"/>
    <n v="2"/>
    <n v="0"/>
    <n v="6.8714000000000004"/>
    <m/>
    <n v="2"/>
    <m/>
    <n v="14.62"/>
    <m/>
    <n v="0"/>
    <m/>
    <n v="6.8714000000000004"/>
  </r>
  <r>
    <n v="2019"/>
    <s v="CA-2015-113110"/>
    <x v="531"/>
    <s v="3/23/2015"/>
    <s v="Standard Class"/>
    <s v="BK-11260"/>
    <s v="Berenike Kampe"/>
    <x v="0"/>
    <s v="United States"/>
    <s v="San Bernardino"/>
    <s v="California"/>
    <n v="92404"/>
    <x v="1"/>
    <x v="1059"/>
    <x v="1"/>
    <s v="Supplies"/>
    <s v="Acme Elite Stainless Steel Scissors"/>
    <n v="33.36"/>
    <n v="4"/>
    <n v="0"/>
    <n v="8.6736000000000004"/>
    <m/>
    <n v="4"/>
    <m/>
    <n v="33.36"/>
    <m/>
    <n v="0"/>
    <m/>
    <n v="8.6736000000000004"/>
  </r>
  <r>
    <n v="2020"/>
    <s v="CA-2015-113110"/>
    <x v="531"/>
    <s v="3/23/2015"/>
    <s v="Standard Class"/>
    <s v="BK-11260"/>
    <s v="Berenike Kampe"/>
    <x v="0"/>
    <s v="United States"/>
    <s v="San Bernardino"/>
    <s v="California"/>
    <n v="92404"/>
    <x v="1"/>
    <x v="186"/>
    <x v="1"/>
    <s v="Paper"/>
    <s v="Wirebound Message Books, 5-1/2 x 4 Forms, 2 or 4 Forms per Page"/>
    <n v="40.14"/>
    <n v="6"/>
    <n v="0"/>
    <n v="19.668600000000001"/>
    <m/>
    <n v="6"/>
    <m/>
    <n v="40.14"/>
    <m/>
    <n v="0"/>
    <m/>
    <n v="19.668600000000001"/>
  </r>
  <r>
    <n v="2021"/>
    <s v="CA-2016-168354"/>
    <x v="251"/>
    <s v="9/21/2016"/>
    <s v="First Class"/>
    <s v="RH-19510"/>
    <s v="Rick Huthwaite"/>
    <x v="3"/>
    <s v="United States"/>
    <s v="Providence"/>
    <s v="Rhode Island"/>
    <n v="2908"/>
    <x v="3"/>
    <x v="518"/>
    <x v="1"/>
    <s v="Storage"/>
    <s v="Hot File 7-Pocket, Floor Stand"/>
    <n v="1606.23"/>
    <n v="9"/>
    <n v="0"/>
    <n v="481.86900000000003"/>
    <m/>
    <n v="9"/>
    <m/>
    <n v="1606.23"/>
    <m/>
    <n v="0"/>
    <m/>
    <n v="481.86900000000003"/>
  </r>
  <r>
    <n v="2022"/>
    <s v="CA-2016-168354"/>
    <x v="251"/>
    <s v="9/21/2016"/>
    <s v="First Class"/>
    <s v="RH-19510"/>
    <s v="Rick Huthwaite"/>
    <x v="3"/>
    <s v="United States"/>
    <s v="Providence"/>
    <s v="Rhode Island"/>
    <n v="2908"/>
    <x v="3"/>
    <x v="126"/>
    <x v="1"/>
    <s v="Paper"/>
    <s v="Adams Telephone Message Book W/Dividers/Space For Phone Numbers, 5 1/4&quot;X8 1/2&quot;, 200/Messages"/>
    <n v="17.04"/>
    <n v="3"/>
    <n v="0"/>
    <n v="7.6680000000000001"/>
    <m/>
    <n v="3"/>
    <m/>
    <n v="17.04"/>
    <m/>
    <n v="0"/>
    <m/>
    <n v="7.6680000000000001"/>
  </r>
  <r>
    <n v="2023"/>
    <s v="CA-2016-168354"/>
    <x v="251"/>
    <s v="9/21/2016"/>
    <s v="First Class"/>
    <s v="RH-19510"/>
    <s v="Rick Huthwaite"/>
    <x v="3"/>
    <s v="United States"/>
    <s v="Providence"/>
    <s v="Rhode Island"/>
    <n v="2908"/>
    <x v="3"/>
    <x v="729"/>
    <x v="1"/>
    <s v="Binders"/>
    <s v="JM Magazine Binder"/>
    <n v="49.53"/>
    <n v="3"/>
    <n v="0"/>
    <n v="23.7744"/>
    <m/>
    <n v="3"/>
    <m/>
    <n v="49.53"/>
    <m/>
    <n v="0"/>
    <m/>
    <n v="23.7744"/>
  </r>
  <r>
    <n v="2024"/>
    <s v="CA-2016-168354"/>
    <x v="251"/>
    <s v="9/21/2016"/>
    <s v="First Class"/>
    <s v="RH-19510"/>
    <s v="Rick Huthwaite"/>
    <x v="3"/>
    <s v="United States"/>
    <s v="Providence"/>
    <s v="Rhode Island"/>
    <n v="2908"/>
    <x v="3"/>
    <x v="635"/>
    <x v="0"/>
    <s v="Chairs"/>
    <s v="Lifetime Advantage Folding Chairs, 4/Carton"/>
    <n v="872.32"/>
    <n v="4"/>
    <n v="0"/>
    <n v="244.24959999999999"/>
    <m/>
    <n v="4"/>
    <m/>
    <n v="872.32"/>
    <m/>
    <n v="0"/>
    <m/>
    <n v="244.24959999999999"/>
  </r>
  <r>
    <n v="2025"/>
    <s v="US-2017-111241"/>
    <x v="648"/>
    <s v="8/22/2017"/>
    <s v="Second Class"/>
    <s v="GM-14500"/>
    <s v="Gene McClure"/>
    <x v="0"/>
    <s v="United States"/>
    <s v="Fresno"/>
    <s v="California"/>
    <n v="93727"/>
    <x v="1"/>
    <x v="979"/>
    <x v="1"/>
    <s v="Binders"/>
    <s v="GBC Recycled Regency Composition Covers"/>
    <n v="239.12"/>
    <n v="5"/>
    <n v="0.2"/>
    <n v="77.713999999999999"/>
    <m/>
    <n v="5"/>
    <m/>
    <n v="239.12"/>
    <m/>
    <n v="0.2"/>
    <m/>
    <n v="77.713999999999999"/>
  </r>
  <r>
    <n v="2026"/>
    <s v="CA-2015-114237"/>
    <x v="649"/>
    <s v="3/15/2015"/>
    <s v="First Class"/>
    <s v="MC-17275"/>
    <s v="Marc Crier"/>
    <x v="0"/>
    <s v="United States"/>
    <s v="Seattle"/>
    <s v="Washington"/>
    <n v="98103"/>
    <x v="1"/>
    <x v="631"/>
    <x v="0"/>
    <s v="Bookcases"/>
    <s v="Safco Value Mate Series Steel Bookcases, Baked Enamel Finish on Steel, Gray"/>
    <n v="141.96"/>
    <n v="2"/>
    <n v="0"/>
    <n v="39.748800000000003"/>
    <m/>
    <n v="2"/>
    <m/>
    <n v="141.96"/>
    <m/>
    <n v="0"/>
    <m/>
    <n v="39.748800000000003"/>
  </r>
  <r>
    <n v="2027"/>
    <s v="CA-2016-113516"/>
    <x v="162"/>
    <d v="2016-10-09T00:00:00"/>
    <s v="Second Class"/>
    <s v="VM-21685"/>
    <s v="Valerie Mitchum"/>
    <x v="3"/>
    <s v="United States"/>
    <s v="Lancaster"/>
    <s v="California"/>
    <n v="93534"/>
    <x v="1"/>
    <x v="340"/>
    <x v="1"/>
    <s v="Binders"/>
    <s v="Square Ring Data Binders, Rigid 75 Pt. Covers, 11&quot; x 14-7/8&quot;"/>
    <n v="33.024000000000001"/>
    <n v="2"/>
    <n v="0.2"/>
    <n v="11.558400000000001"/>
    <m/>
    <n v="2"/>
    <m/>
    <n v="33.024000000000001"/>
    <m/>
    <n v="0.2"/>
    <m/>
    <n v="11.558400000000001"/>
  </r>
  <r>
    <n v="2028"/>
    <s v="CA-2016-113516"/>
    <x v="162"/>
    <d v="2016-10-09T00:00:00"/>
    <s v="Second Class"/>
    <s v="VM-21685"/>
    <s v="Valerie Mitchum"/>
    <x v="3"/>
    <s v="United States"/>
    <s v="Lancaster"/>
    <s v="California"/>
    <n v="93534"/>
    <x v="1"/>
    <x v="542"/>
    <x v="1"/>
    <s v="Binders"/>
    <s v="Premium Transparent Presentation Covers by GBC"/>
    <n v="67.135999999999996"/>
    <n v="4"/>
    <n v="0.2"/>
    <n v="23.497599999999998"/>
    <m/>
    <n v="4"/>
    <m/>
    <n v="67.135999999999996"/>
    <m/>
    <n v="0.2"/>
    <m/>
    <n v="23.497599999999998"/>
  </r>
  <r>
    <n v="2029"/>
    <s v="CA-2015-117961"/>
    <x v="650"/>
    <s v="11/30/2015"/>
    <s v="Standard Class"/>
    <s v="GP-14740"/>
    <s v="Guy Phonely"/>
    <x v="1"/>
    <s v="United States"/>
    <s v="Leominster"/>
    <s v="Massachusetts"/>
    <n v="1453"/>
    <x v="3"/>
    <x v="185"/>
    <x v="1"/>
    <s v="Binders"/>
    <s v="Pressboard Covers with Storage Hooks, 9 1/2&quot; x 11&quot;, Light Blue"/>
    <n v="14.73"/>
    <n v="3"/>
    <n v="0"/>
    <n v="6.9230999999999998"/>
    <m/>
    <n v="3"/>
    <m/>
    <n v="14.73"/>
    <m/>
    <n v="0"/>
    <m/>
    <n v="6.9230999999999998"/>
  </r>
  <r>
    <n v="2030"/>
    <s v="CA-2015-117961"/>
    <x v="650"/>
    <s v="11/30/2015"/>
    <s v="Standard Class"/>
    <s v="GP-14740"/>
    <s v="Guy Phonely"/>
    <x v="1"/>
    <s v="United States"/>
    <s v="Leominster"/>
    <s v="Massachusetts"/>
    <n v="1453"/>
    <x v="3"/>
    <x v="1222"/>
    <x v="1"/>
    <s v="Storage"/>
    <s v="Tennsco Lockers, Sand"/>
    <n v="104.9"/>
    <n v="5"/>
    <n v="0"/>
    <n v="25.175999999999998"/>
    <m/>
    <n v="5"/>
    <m/>
    <n v="104.9"/>
    <m/>
    <n v="0"/>
    <m/>
    <n v="25.175999999999998"/>
  </r>
  <r>
    <n v="2031"/>
    <s v="CA-2015-117961"/>
    <x v="650"/>
    <s v="11/30/2015"/>
    <s v="Standard Class"/>
    <s v="GP-14740"/>
    <s v="Guy Phonely"/>
    <x v="1"/>
    <s v="United States"/>
    <s v="Leominster"/>
    <s v="Massachusetts"/>
    <n v="1453"/>
    <x v="3"/>
    <x v="785"/>
    <x v="1"/>
    <s v="Binders"/>
    <s v="Aluminum Screw Posts"/>
    <n v="61.04"/>
    <n v="4"/>
    <n v="0"/>
    <n v="30.52"/>
    <m/>
    <n v="4"/>
    <m/>
    <n v="61.04"/>
    <m/>
    <n v="0"/>
    <m/>
    <n v="30.52"/>
  </r>
  <r>
    <n v="2032"/>
    <s v="CA-2015-117961"/>
    <x v="650"/>
    <s v="11/30/2015"/>
    <s v="Standard Class"/>
    <s v="GP-14740"/>
    <s v="Guy Phonely"/>
    <x v="1"/>
    <s v="United States"/>
    <s v="Leominster"/>
    <s v="Massachusetts"/>
    <n v="1453"/>
    <x v="3"/>
    <x v="1029"/>
    <x v="1"/>
    <s v="Paper"/>
    <s v="Loose Memo Sheets"/>
    <n v="10.95"/>
    <n v="3"/>
    <n v="0"/>
    <n v="5.1464999999999996"/>
    <m/>
    <n v="3"/>
    <m/>
    <n v="10.95"/>
    <m/>
    <n v="0"/>
    <m/>
    <n v="5.1464999999999996"/>
  </r>
  <r>
    <n v="2033"/>
    <s v="CA-2016-128923"/>
    <x v="10"/>
    <s v="12/13/2016"/>
    <s v="Standard Class"/>
    <s v="GB-14530"/>
    <s v="George Bell"/>
    <x v="1"/>
    <s v="United States"/>
    <s v="Fort Worth"/>
    <s v="Texas"/>
    <n v="76106"/>
    <x v="2"/>
    <x v="707"/>
    <x v="1"/>
    <s v="Paper"/>
    <s v="Things To Do Today Pad"/>
    <n v="9.3919999999999995"/>
    <n v="2"/>
    <n v="0.2"/>
    <n v="3.2871999999999999"/>
    <m/>
    <n v="2"/>
    <m/>
    <n v="9.3919999999999995"/>
    <m/>
    <n v="0.2"/>
    <m/>
    <n v="3.2871999999999999"/>
  </r>
  <r>
    <n v="2034"/>
    <s v="CA-2016-128923"/>
    <x v="10"/>
    <s v="12/13/2016"/>
    <s v="Standard Class"/>
    <s v="GB-14530"/>
    <s v="George Bell"/>
    <x v="1"/>
    <s v="United States"/>
    <s v="Fort Worth"/>
    <s v="Texas"/>
    <n v="76106"/>
    <x v="2"/>
    <x v="1132"/>
    <x v="1"/>
    <s v="Art"/>
    <s v="Hunt BOSTON Vista Battery-Operated Pencil Sharpener, Black"/>
    <n v="9.3279999999999994"/>
    <n v="1"/>
    <n v="0.2"/>
    <n v="0.81620000000000004"/>
    <m/>
    <n v="1"/>
    <m/>
    <n v="9.3279999999999994"/>
    <m/>
    <n v="0.2"/>
    <m/>
    <n v="0.81620000000000004"/>
  </r>
  <r>
    <n v="2035"/>
    <s v="CA-2017-162481"/>
    <x v="145"/>
    <s v="9/29/2017"/>
    <s v="Standard Class"/>
    <s v="CT-11995"/>
    <s v="Carol Triggs"/>
    <x v="0"/>
    <s v="United States"/>
    <s v="Rochester"/>
    <s v="Minnesota"/>
    <n v="55901"/>
    <x v="2"/>
    <x v="863"/>
    <x v="1"/>
    <s v="Binders"/>
    <s v="ACCOHIDE Binder by Acco"/>
    <n v="8.26"/>
    <n v="2"/>
    <n v="0"/>
    <n v="3.8822000000000001"/>
    <m/>
    <n v="2"/>
    <m/>
    <n v="8.26"/>
    <m/>
    <n v="0"/>
    <m/>
    <n v="3.8822000000000001"/>
  </r>
  <r>
    <n v="2036"/>
    <s v="CA-2017-162481"/>
    <x v="145"/>
    <s v="9/29/2017"/>
    <s v="Standard Class"/>
    <s v="CT-11995"/>
    <s v="Carol Triggs"/>
    <x v="0"/>
    <s v="United States"/>
    <s v="Rochester"/>
    <s v="Minnesota"/>
    <n v="55901"/>
    <x v="2"/>
    <x v="51"/>
    <x v="0"/>
    <s v="Chairs"/>
    <s v="Global Leather Task Chair, Black"/>
    <n v="269.97000000000003"/>
    <n v="3"/>
    <n v="0"/>
    <n v="51.2943"/>
    <m/>
    <n v="3"/>
    <m/>
    <n v="269.97000000000003"/>
    <m/>
    <n v="0"/>
    <m/>
    <n v="51.2943"/>
  </r>
  <r>
    <n v="2037"/>
    <s v="CA-2015-119214"/>
    <x v="651"/>
    <s v="1/27/2015"/>
    <s v="Standard Class"/>
    <s v="CW-11905"/>
    <s v="Carl Weiss"/>
    <x v="3"/>
    <s v="United States"/>
    <s v="Bozeman"/>
    <s v="Montana"/>
    <n v="59715"/>
    <x v="1"/>
    <x v="364"/>
    <x v="1"/>
    <s v="Paper"/>
    <s v="Wirebound Service Call Books, 5 1/2&quot; x 4&quot;"/>
    <n v="29.04"/>
    <n v="3"/>
    <n v="0"/>
    <n v="13.9392"/>
    <m/>
    <n v="3"/>
    <m/>
    <n v="29.04"/>
    <m/>
    <n v="0"/>
    <m/>
    <n v="13.9392"/>
  </r>
  <r>
    <n v="2038"/>
    <s v="CA-2015-119214"/>
    <x v="651"/>
    <s v="1/27/2015"/>
    <s v="Standard Class"/>
    <s v="CW-11905"/>
    <s v="Carl Weiss"/>
    <x v="3"/>
    <s v="United States"/>
    <s v="Bozeman"/>
    <s v="Montana"/>
    <n v="59715"/>
    <x v="1"/>
    <x v="1100"/>
    <x v="1"/>
    <s v="Labels"/>
    <s v="Avery 500"/>
    <n v="14.62"/>
    <n v="2"/>
    <n v="0"/>
    <n v="6.8714000000000004"/>
    <m/>
    <n v="2"/>
    <m/>
    <n v="14.62"/>
    <m/>
    <n v="0"/>
    <m/>
    <n v="6.8714000000000004"/>
  </r>
  <r>
    <n v="2039"/>
    <s v="CA-2015-122287"/>
    <x v="652"/>
    <s v="6/23/2015"/>
    <s v="Standard Class"/>
    <s v="SN-20560"/>
    <s v="Skye Norling"/>
    <x v="3"/>
    <s v="United States"/>
    <s v="Peoria"/>
    <s v="Arizona"/>
    <n v="85345"/>
    <x v="1"/>
    <x v="1223"/>
    <x v="1"/>
    <s v="Paper"/>
    <s v="Xerox 1922"/>
    <n v="11.952"/>
    <n v="3"/>
    <n v="0.2"/>
    <n v="4.3326000000000002"/>
    <m/>
    <n v="3"/>
    <m/>
    <n v="11.952"/>
    <m/>
    <n v="0.2"/>
    <m/>
    <n v="4.3326000000000002"/>
  </r>
  <r>
    <n v="2040"/>
    <s v="CA-2015-122287"/>
    <x v="652"/>
    <s v="6/23/2015"/>
    <s v="Standard Class"/>
    <s v="SN-20560"/>
    <s v="Skye Norling"/>
    <x v="3"/>
    <s v="United States"/>
    <s v="Peoria"/>
    <s v="Arizona"/>
    <n v="85345"/>
    <x v="1"/>
    <x v="870"/>
    <x v="1"/>
    <s v="Binders"/>
    <s v="Peel &amp; Stick Add-On Corner Pockets"/>
    <n v="4.5359999999999996"/>
    <n v="7"/>
    <n v="0.7"/>
    <n v="-3.3264"/>
    <m/>
    <n v="7"/>
    <m/>
    <n v="4.5359999999999996"/>
    <m/>
    <n v="0.7"/>
    <m/>
    <n v="-3.3264"/>
  </r>
  <r>
    <n v="2041"/>
    <s v="CA-2015-122287"/>
    <x v="652"/>
    <s v="6/23/2015"/>
    <s v="Standard Class"/>
    <s v="SN-20560"/>
    <s v="Skye Norling"/>
    <x v="3"/>
    <s v="United States"/>
    <s v="Peoria"/>
    <s v="Arizona"/>
    <n v="85345"/>
    <x v="1"/>
    <x v="785"/>
    <x v="1"/>
    <s v="Binders"/>
    <s v="Aluminum Screw Posts"/>
    <n v="9.1560000000000006"/>
    <n v="2"/>
    <n v="0.7"/>
    <n v="-6.1040000000000001"/>
    <m/>
    <n v="2"/>
    <m/>
    <n v="9.1560000000000006"/>
    <m/>
    <n v="0.7"/>
    <m/>
    <n v="-6.1040000000000001"/>
  </r>
  <r>
    <n v="2042"/>
    <s v="CA-2015-122287"/>
    <x v="652"/>
    <s v="6/23/2015"/>
    <s v="Standard Class"/>
    <s v="SN-20560"/>
    <s v="Skye Norling"/>
    <x v="3"/>
    <s v="United States"/>
    <s v="Peoria"/>
    <s v="Arizona"/>
    <n v="85345"/>
    <x v="1"/>
    <x v="1155"/>
    <x v="0"/>
    <s v="Furnishings"/>
    <s v="Flat Face Poster Frame"/>
    <n v="75.36"/>
    <n v="5"/>
    <n v="0.2"/>
    <n v="20.724"/>
    <m/>
    <n v="5"/>
    <m/>
    <n v="75.36"/>
    <m/>
    <n v="0.2"/>
    <m/>
    <n v="20.724"/>
  </r>
  <r>
    <n v="2043"/>
    <s v="CA-2015-104493"/>
    <x v="653"/>
    <d v="2015-08-10T00:00:00"/>
    <s v="Standard Class"/>
    <s v="EB-13705"/>
    <s v="Ed Braxton"/>
    <x v="1"/>
    <s v="United States"/>
    <s v="San Diego"/>
    <s v="California"/>
    <n v="92105"/>
    <x v="1"/>
    <x v="1224"/>
    <x v="1"/>
    <s v="Binders"/>
    <s v="GBC Personal VeloBind Strips"/>
    <n v="57.503999999999998"/>
    <n v="6"/>
    <n v="0.2"/>
    <n v="20.1264"/>
    <m/>
    <n v="6"/>
    <m/>
    <n v="57.503999999999998"/>
    <m/>
    <n v="0.2"/>
    <m/>
    <n v="20.1264"/>
  </r>
  <r>
    <n v="2044"/>
    <s v="US-2017-158946"/>
    <x v="551"/>
    <s v="11/23/2017"/>
    <s v="Standard Class"/>
    <s v="JW-15220"/>
    <s v="Jane Waco"/>
    <x v="1"/>
    <s v="United States"/>
    <s v="Lakewood"/>
    <s v="Ohio"/>
    <n v="44107"/>
    <x v="3"/>
    <x v="924"/>
    <x v="1"/>
    <s v="Art"/>
    <s v="BIC Liqua Brite Liner"/>
    <n v="38.863999999999997"/>
    <n v="7"/>
    <n v="0.2"/>
    <n v="7.7728000000000002"/>
    <m/>
    <n v="7"/>
    <m/>
    <n v="38.863999999999997"/>
    <m/>
    <n v="0.2"/>
    <m/>
    <n v="7.7728000000000002"/>
  </r>
  <r>
    <n v="2045"/>
    <s v="CA-2014-129168"/>
    <x v="654"/>
    <s v="8/23/2014"/>
    <s v="Standard Class"/>
    <s v="KB-16585"/>
    <s v="Ken Black"/>
    <x v="1"/>
    <s v="United States"/>
    <s v="Houston"/>
    <s v="Texas"/>
    <n v="77095"/>
    <x v="2"/>
    <x v="988"/>
    <x v="1"/>
    <s v="Paper"/>
    <s v="Xerox 203"/>
    <n v="15.552"/>
    <n v="3"/>
    <n v="0.2"/>
    <n v="5.4432"/>
    <m/>
    <n v="3"/>
    <m/>
    <n v="15.552"/>
    <m/>
    <n v="0.2"/>
    <m/>
    <n v="5.4432"/>
  </r>
  <r>
    <n v="2046"/>
    <s v="CA-2016-131835"/>
    <x v="19"/>
    <s v="7/21/2016"/>
    <s v="Standard Class"/>
    <s v="MC-17590"/>
    <s v="Matt Collister"/>
    <x v="1"/>
    <s v="United States"/>
    <s v="Perth Amboy"/>
    <s v="New Jersey"/>
    <n v="8861"/>
    <x v="3"/>
    <x v="723"/>
    <x v="1"/>
    <s v="Appliances"/>
    <s v="Kensington 4 Outlet MasterPiece Compact Power Control Center"/>
    <n v="162.63999999999999"/>
    <n v="2"/>
    <n v="0"/>
    <n v="45.539200000000001"/>
    <m/>
    <n v="2"/>
    <m/>
    <n v="162.63999999999999"/>
    <m/>
    <n v="0"/>
    <m/>
    <n v="45.539200000000001"/>
  </r>
  <r>
    <n v="2047"/>
    <s v="CA-2016-131835"/>
    <x v="19"/>
    <s v="7/21/2016"/>
    <s v="Standard Class"/>
    <s v="MC-17590"/>
    <s v="Matt Collister"/>
    <x v="1"/>
    <s v="United States"/>
    <s v="Perth Amboy"/>
    <s v="New Jersey"/>
    <n v="8861"/>
    <x v="3"/>
    <x v="256"/>
    <x v="2"/>
    <s v="Phones"/>
    <s v="Bose SoundLink Bluetooth Speaker"/>
    <n v="597"/>
    <n v="3"/>
    <n v="0"/>
    <n v="280.58999999999997"/>
    <m/>
    <n v="3"/>
    <m/>
    <n v="597"/>
    <m/>
    <n v="0"/>
    <m/>
    <n v="280.58999999999997"/>
  </r>
  <r>
    <n v="2048"/>
    <s v="CA-2016-131835"/>
    <x v="19"/>
    <s v="7/21/2016"/>
    <s v="Standard Class"/>
    <s v="MC-17590"/>
    <s v="Matt Collister"/>
    <x v="1"/>
    <s v="United States"/>
    <s v="Perth Amboy"/>
    <s v="New Jersey"/>
    <n v="8861"/>
    <x v="3"/>
    <x v="417"/>
    <x v="1"/>
    <s v="Paper"/>
    <s v="Eaton Premium Continuous-Feed Paper, 25% Cotton, Letter Size, White, 1000 Shts/Box"/>
    <n v="55.48"/>
    <n v="1"/>
    <n v="0"/>
    <n v="26.630400000000002"/>
    <m/>
    <n v="1"/>
    <m/>
    <n v="55.48"/>
    <m/>
    <n v="0"/>
    <m/>
    <n v="26.630400000000002"/>
  </r>
  <r>
    <n v="2049"/>
    <s v="CA-2015-142237"/>
    <x v="655"/>
    <s v="7/13/2015"/>
    <s v="First Class"/>
    <s v="CK-12595"/>
    <s v="Clytie Kelty"/>
    <x v="0"/>
    <s v="United States"/>
    <s v="Philadelphia"/>
    <s v="Pennsylvania"/>
    <n v="19134"/>
    <x v="3"/>
    <x v="28"/>
    <x v="0"/>
    <s v="Furnishings"/>
    <s v="Howard Miller 13-3/4&quot; Diameter Brushed Chrome Round Wall Clock"/>
    <n v="289.8"/>
    <n v="7"/>
    <n v="0.2"/>
    <n v="36.225000000000001"/>
    <m/>
    <n v="7"/>
    <m/>
    <n v="289.8"/>
    <m/>
    <n v="0.2"/>
    <m/>
    <n v="36.225000000000001"/>
  </r>
  <r>
    <n v="2050"/>
    <s v="CA-2015-142237"/>
    <x v="655"/>
    <s v="7/13/2015"/>
    <s v="First Class"/>
    <s v="CK-12595"/>
    <s v="Clytie Kelty"/>
    <x v="0"/>
    <s v="United States"/>
    <s v="Philadelphia"/>
    <s v="Pennsylvania"/>
    <n v="19134"/>
    <x v="3"/>
    <x v="757"/>
    <x v="1"/>
    <s v="Binders"/>
    <s v="Acco Suede Grain Vinyl Round Ring Binder"/>
    <n v="2.5019999999999998"/>
    <n v="3"/>
    <n v="0.7"/>
    <n v="-2.0015999999999998"/>
    <m/>
    <n v="3"/>
    <m/>
    <n v="2.5019999999999998"/>
    <m/>
    <n v="0.7"/>
    <m/>
    <n v="-2.0015999999999998"/>
  </r>
  <r>
    <n v="2051"/>
    <s v="CA-2015-142237"/>
    <x v="655"/>
    <s v="7/13/2015"/>
    <s v="First Class"/>
    <s v="CK-12595"/>
    <s v="Clytie Kelty"/>
    <x v="0"/>
    <s v="United States"/>
    <s v="Philadelphia"/>
    <s v="Pennsylvania"/>
    <n v="19134"/>
    <x v="3"/>
    <x v="806"/>
    <x v="1"/>
    <s v="Binders"/>
    <s v="3M Organizer Strips"/>
    <n v="6.48"/>
    <n v="4"/>
    <n v="0.7"/>
    <n v="-4.7519999999999998"/>
    <m/>
    <n v="4"/>
    <m/>
    <n v="6.48"/>
    <m/>
    <n v="0.7"/>
    <m/>
    <n v="-4.7519999999999998"/>
  </r>
  <r>
    <n v="2052"/>
    <s v="CA-2015-142237"/>
    <x v="655"/>
    <s v="7/13/2015"/>
    <s v="First Class"/>
    <s v="CK-12595"/>
    <s v="Clytie Kelty"/>
    <x v="0"/>
    <s v="United States"/>
    <s v="Philadelphia"/>
    <s v="Pennsylvania"/>
    <n v="19134"/>
    <x v="3"/>
    <x v="1225"/>
    <x v="0"/>
    <s v="Chairs"/>
    <s v="Novimex Fabric Task Chair"/>
    <n v="341.488"/>
    <n v="8"/>
    <n v="0.3"/>
    <n v="-73.176000000000002"/>
    <m/>
    <n v="8"/>
    <m/>
    <n v="341.488"/>
    <m/>
    <n v="0.3"/>
    <m/>
    <n v="-73.176000000000002"/>
  </r>
  <r>
    <n v="2053"/>
    <s v="CA-2015-142237"/>
    <x v="655"/>
    <s v="7/13/2015"/>
    <s v="First Class"/>
    <s v="CK-12595"/>
    <s v="Clytie Kelty"/>
    <x v="0"/>
    <s v="United States"/>
    <s v="Philadelphia"/>
    <s v="Pennsylvania"/>
    <n v="19134"/>
    <x v="3"/>
    <x v="324"/>
    <x v="1"/>
    <s v="Art"/>
    <s v="Newell 333"/>
    <n v="11.12"/>
    <n v="5"/>
    <n v="0.2"/>
    <n v="0.83399999999999996"/>
    <m/>
    <n v="5"/>
    <m/>
    <n v="11.12"/>
    <m/>
    <n v="0.2"/>
    <m/>
    <n v="0.83399999999999996"/>
  </r>
  <r>
    <n v="2054"/>
    <s v="CA-2015-142237"/>
    <x v="655"/>
    <s v="7/13/2015"/>
    <s v="First Class"/>
    <s v="CK-12595"/>
    <s v="Clytie Kelty"/>
    <x v="0"/>
    <s v="United States"/>
    <s v="Philadelphia"/>
    <s v="Pennsylvania"/>
    <n v="19134"/>
    <x v="3"/>
    <x v="1226"/>
    <x v="0"/>
    <s v="Furnishings"/>
    <s v="Master Big Foot Doorstop, Beige"/>
    <n v="25.344000000000001"/>
    <n v="6"/>
    <n v="0.2"/>
    <n v="3.4847999999999999"/>
    <m/>
    <n v="6"/>
    <m/>
    <n v="25.344000000000001"/>
    <m/>
    <n v="0.2"/>
    <m/>
    <n v="3.4847999999999999"/>
  </r>
  <r>
    <n v="2055"/>
    <s v="CA-2016-136434"/>
    <x v="49"/>
    <d v="2016-07-12T00:00:00"/>
    <s v="Standard Class"/>
    <s v="RD-19480"/>
    <s v="Rick Duston"/>
    <x v="0"/>
    <s v="United States"/>
    <s v="Richmond"/>
    <s v="Indiana"/>
    <n v="47374"/>
    <x v="2"/>
    <x v="1137"/>
    <x v="0"/>
    <s v="Furnishings"/>
    <s v="DAX Cubicle Frames - 8x10"/>
    <n v="17.309999999999999"/>
    <n v="3"/>
    <n v="0"/>
    <n v="5.1929999999999996"/>
    <m/>
    <n v="3"/>
    <m/>
    <n v="17.309999999999999"/>
    <m/>
    <n v="0"/>
    <m/>
    <n v="5.1929999999999996"/>
  </r>
  <r>
    <n v="2056"/>
    <s v="CA-2017-120376"/>
    <x v="66"/>
    <s v="12/25/2017"/>
    <s v="First Class"/>
    <s v="TP-21130"/>
    <s v="Theone Pippenger"/>
    <x v="0"/>
    <s v="United States"/>
    <s v="Detroit"/>
    <s v="Michigan"/>
    <n v="48227"/>
    <x v="2"/>
    <x v="1227"/>
    <x v="2"/>
    <s v="Accessories"/>
    <s v="Microsoft Wireless Mobile Mouse 4000"/>
    <n v="199.95"/>
    <n v="5"/>
    <n v="0"/>
    <n v="63.984000000000002"/>
    <m/>
    <n v="5"/>
    <m/>
    <n v="199.95"/>
    <m/>
    <n v="0"/>
    <m/>
    <n v="63.984000000000002"/>
  </r>
  <r>
    <n v="2057"/>
    <s v="CA-2017-120376"/>
    <x v="66"/>
    <s v="12/25/2017"/>
    <s v="First Class"/>
    <s v="TP-21130"/>
    <s v="Theone Pippenger"/>
    <x v="0"/>
    <s v="United States"/>
    <s v="Detroit"/>
    <s v="Michigan"/>
    <n v="48227"/>
    <x v="2"/>
    <x v="629"/>
    <x v="0"/>
    <s v="Chairs"/>
    <s v="Hon GuestStacker Chair"/>
    <n v="1586.69"/>
    <n v="7"/>
    <n v="0"/>
    <n v="412.5394"/>
    <m/>
    <n v="7"/>
    <m/>
    <n v="1586.69"/>
    <m/>
    <n v="0"/>
    <m/>
    <n v="412.5394"/>
  </r>
  <r>
    <n v="2058"/>
    <s v="CA-2017-120376"/>
    <x v="66"/>
    <s v="12/25/2017"/>
    <s v="First Class"/>
    <s v="TP-21130"/>
    <s v="Theone Pippenger"/>
    <x v="0"/>
    <s v="United States"/>
    <s v="Detroit"/>
    <s v="Michigan"/>
    <n v="48227"/>
    <x v="2"/>
    <x v="106"/>
    <x v="2"/>
    <s v="Accessories"/>
    <s v="Logitech Gaming G510s - Keyboard"/>
    <n v="84.99"/>
    <n v="1"/>
    <n v="0"/>
    <n v="30.596399999999999"/>
    <m/>
    <n v="1"/>
    <m/>
    <n v="84.99"/>
    <m/>
    <n v="0"/>
    <m/>
    <n v="30.596399999999999"/>
  </r>
  <r>
    <n v="2059"/>
    <s v="CA-2017-120376"/>
    <x v="66"/>
    <s v="12/25/2017"/>
    <s v="First Class"/>
    <s v="TP-21130"/>
    <s v="Theone Pippenger"/>
    <x v="0"/>
    <s v="United States"/>
    <s v="Detroit"/>
    <s v="Michigan"/>
    <n v="48227"/>
    <x v="2"/>
    <x v="121"/>
    <x v="0"/>
    <s v="Tables"/>
    <s v="Bevis 44 x 96 Conference Tables"/>
    <n v="411.8"/>
    <n v="2"/>
    <n v="0"/>
    <n v="70.006"/>
    <m/>
    <n v="2"/>
    <m/>
    <n v="411.8"/>
    <m/>
    <n v="0"/>
    <m/>
    <n v="70.006"/>
  </r>
  <r>
    <n v="2060"/>
    <s v="CA-2014-106439"/>
    <x v="656"/>
    <d v="2014-04-11T00:00:00"/>
    <s v="Standard Class"/>
    <s v="GG-14650"/>
    <s v="Greg Guthrie"/>
    <x v="1"/>
    <s v="United States"/>
    <s v="Los Angeles"/>
    <s v="California"/>
    <n v="90049"/>
    <x v="1"/>
    <x v="1228"/>
    <x v="1"/>
    <s v="Fasteners"/>
    <s v="Staples"/>
    <n v="11.34"/>
    <n v="3"/>
    <n v="0"/>
    <n v="5.2164000000000001"/>
    <m/>
    <n v="3"/>
    <m/>
    <n v="11.34"/>
    <m/>
    <n v="0"/>
    <m/>
    <n v="5.2164000000000001"/>
  </r>
  <r>
    <n v="2061"/>
    <s v="CA-2014-106439"/>
    <x v="656"/>
    <d v="2014-04-11T00:00:00"/>
    <s v="Standard Class"/>
    <s v="GG-14650"/>
    <s v="Greg Guthrie"/>
    <x v="1"/>
    <s v="United States"/>
    <s v="Los Angeles"/>
    <s v="California"/>
    <n v="90049"/>
    <x v="1"/>
    <x v="1229"/>
    <x v="1"/>
    <s v="Storage"/>
    <s v="Letter/Legal File Tote with Clear Snap-On Lid, Black Granite"/>
    <n v="80.3"/>
    <n v="5"/>
    <n v="0"/>
    <n v="20.878"/>
    <m/>
    <n v="5"/>
    <m/>
    <n v="80.3"/>
    <m/>
    <n v="0"/>
    <m/>
    <n v="20.878"/>
  </r>
  <r>
    <n v="2062"/>
    <s v="CA-2014-106439"/>
    <x v="656"/>
    <d v="2014-04-11T00:00:00"/>
    <s v="Standard Class"/>
    <s v="GG-14650"/>
    <s v="Greg Guthrie"/>
    <x v="1"/>
    <s v="United States"/>
    <s v="Los Angeles"/>
    <s v="California"/>
    <n v="90049"/>
    <x v="1"/>
    <x v="1230"/>
    <x v="1"/>
    <s v="Binders"/>
    <s v="Avery Framed View Binder, EZD Ring (Locking), Navy, 1 1/2&quot;"/>
    <n v="15.968"/>
    <n v="2"/>
    <n v="0.2"/>
    <n v="5.3891999999999998"/>
    <m/>
    <n v="2"/>
    <m/>
    <n v="15.968"/>
    <m/>
    <n v="0.2"/>
    <m/>
    <n v="5.3891999999999998"/>
  </r>
  <r>
    <n v="2063"/>
    <s v="CA-2014-106439"/>
    <x v="656"/>
    <d v="2014-04-11T00:00:00"/>
    <s v="Standard Class"/>
    <s v="GG-14650"/>
    <s v="Greg Guthrie"/>
    <x v="1"/>
    <s v="United States"/>
    <s v="Los Angeles"/>
    <s v="California"/>
    <n v="90049"/>
    <x v="1"/>
    <x v="1231"/>
    <x v="1"/>
    <s v="Paper"/>
    <s v="Xerox 1952"/>
    <n v="64.739999999999995"/>
    <n v="13"/>
    <n v="0"/>
    <n v="30.427800000000001"/>
    <m/>
    <n v="13"/>
    <m/>
    <n v="64.739999999999995"/>
    <m/>
    <n v="0"/>
    <m/>
    <n v="30.427800000000001"/>
  </r>
  <r>
    <n v="2064"/>
    <s v="CA-2014-106439"/>
    <x v="656"/>
    <d v="2014-04-11T00:00:00"/>
    <s v="Standard Class"/>
    <s v="GG-14650"/>
    <s v="Greg Guthrie"/>
    <x v="1"/>
    <s v="United States"/>
    <s v="Los Angeles"/>
    <s v="California"/>
    <n v="90049"/>
    <x v="1"/>
    <x v="1232"/>
    <x v="1"/>
    <s v="Binders"/>
    <s v="Fellowes Twister Kit, Gray/Clear, 3/pkg"/>
    <n v="19.295999999999999"/>
    <n v="3"/>
    <n v="0.2"/>
    <n v="6.03"/>
    <m/>
    <n v="3"/>
    <m/>
    <n v="19.295999999999999"/>
    <m/>
    <n v="0.2"/>
    <m/>
    <n v="6.03"/>
  </r>
  <r>
    <n v="2065"/>
    <s v="CA-2014-106439"/>
    <x v="656"/>
    <d v="2014-04-11T00:00:00"/>
    <s v="Standard Class"/>
    <s v="GG-14650"/>
    <s v="Greg Guthrie"/>
    <x v="1"/>
    <s v="United States"/>
    <s v="Los Angeles"/>
    <s v="California"/>
    <n v="90049"/>
    <x v="1"/>
    <x v="537"/>
    <x v="1"/>
    <s v="Storage"/>
    <s v="Tennsco Regal Shelving Units"/>
    <n v="405.64"/>
    <n v="4"/>
    <n v="0"/>
    <n v="12.1692"/>
    <m/>
    <n v="4"/>
    <m/>
    <n v="405.64"/>
    <m/>
    <n v="0"/>
    <m/>
    <n v="12.1692"/>
  </r>
  <r>
    <n v="2066"/>
    <s v="CA-2014-106439"/>
    <x v="656"/>
    <d v="2014-04-11T00:00:00"/>
    <s v="Standard Class"/>
    <s v="GG-14650"/>
    <s v="Greg Guthrie"/>
    <x v="1"/>
    <s v="United States"/>
    <s v="Los Angeles"/>
    <s v="California"/>
    <n v="90049"/>
    <x v="1"/>
    <x v="1225"/>
    <x v="0"/>
    <s v="Chairs"/>
    <s v="Novimex Fabric Task Chair"/>
    <n v="146.352"/>
    <n v="3"/>
    <n v="0.2"/>
    <n v="-9.1470000000000002"/>
    <m/>
    <n v="3"/>
    <m/>
    <n v="146.352"/>
    <m/>
    <n v="0.2"/>
    <m/>
    <n v="-9.1470000000000002"/>
  </r>
  <r>
    <n v="2067"/>
    <s v="CA-2014-106439"/>
    <x v="656"/>
    <d v="2014-04-11T00:00:00"/>
    <s v="Standard Class"/>
    <s v="GG-14650"/>
    <s v="Greg Guthrie"/>
    <x v="1"/>
    <s v="United States"/>
    <s v="Los Angeles"/>
    <s v="California"/>
    <n v="90049"/>
    <x v="1"/>
    <x v="1130"/>
    <x v="2"/>
    <s v="Accessories"/>
    <s v="Maxell LTO Ultrium - 800 GB"/>
    <n v="251.91"/>
    <n v="9"/>
    <n v="0"/>
    <n v="47.862900000000003"/>
    <m/>
    <n v="9"/>
    <m/>
    <n v="251.91"/>
    <m/>
    <n v="0"/>
    <m/>
    <n v="47.862900000000003"/>
  </r>
  <r>
    <n v="2068"/>
    <s v="CA-2014-106439"/>
    <x v="656"/>
    <d v="2014-04-11T00:00:00"/>
    <s v="Standard Class"/>
    <s v="GG-14650"/>
    <s v="Greg Guthrie"/>
    <x v="1"/>
    <s v="United States"/>
    <s v="Los Angeles"/>
    <s v="California"/>
    <n v="90049"/>
    <x v="1"/>
    <x v="1024"/>
    <x v="1"/>
    <s v="Art"/>
    <s v="Newell 325"/>
    <n v="12.39"/>
    <n v="3"/>
    <n v="0"/>
    <n v="3.7170000000000001"/>
    <m/>
    <n v="3"/>
    <m/>
    <n v="12.39"/>
    <m/>
    <n v="0"/>
    <m/>
    <n v="3.7170000000000001"/>
  </r>
  <r>
    <n v="2069"/>
    <s v="CA-2015-133452"/>
    <x v="657"/>
    <s v="4/19/2015"/>
    <s v="Standard Class"/>
    <s v="ZC-21910"/>
    <s v="Zuschuss Carroll"/>
    <x v="0"/>
    <s v="United States"/>
    <s v="Pomona"/>
    <s v="California"/>
    <n v="91767"/>
    <x v="1"/>
    <x v="1233"/>
    <x v="2"/>
    <s v="Accessories"/>
    <s v="Plantronics Audio 478 Stereo USB Headset"/>
    <n v="199.96"/>
    <n v="4"/>
    <n v="0"/>
    <n v="69.986000000000004"/>
    <m/>
    <n v="4"/>
    <m/>
    <n v="199.96"/>
    <m/>
    <n v="0"/>
    <m/>
    <n v="69.986000000000004"/>
  </r>
  <r>
    <n v="2070"/>
    <s v="CA-2015-133452"/>
    <x v="657"/>
    <s v="4/19/2015"/>
    <s v="Standard Class"/>
    <s v="ZC-21910"/>
    <s v="Zuschuss Carroll"/>
    <x v="0"/>
    <s v="United States"/>
    <s v="Pomona"/>
    <s v="California"/>
    <n v="91767"/>
    <x v="1"/>
    <x v="1234"/>
    <x v="0"/>
    <s v="Tables"/>
    <s v="Hon 94000 Series Round Tables"/>
    <n v="710.83199999999999"/>
    <n v="3"/>
    <n v="0.2"/>
    <n v="-97.739400000000003"/>
    <m/>
    <n v="3"/>
    <m/>
    <n v="710.83199999999999"/>
    <m/>
    <n v="0.2"/>
    <m/>
    <n v="-97.739400000000003"/>
  </r>
  <r>
    <n v="2071"/>
    <s v="CA-2016-146521"/>
    <x v="658"/>
    <s v="7/23/2016"/>
    <s v="Second Class"/>
    <s v="CC-12610"/>
    <s v="Corey Catlett"/>
    <x v="1"/>
    <s v="United States"/>
    <s v="Philadelphia"/>
    <s v="Pennsylvania"/>
    <n v="19134"/>
    <x v="3"/>
    <x v="625"/>
    <x v="1"/>
    <s v="Binders"/>
    <s v="GBC Instant Report Kit"/>
    <n v="1.9410000000000001"/>
    <n v="1"/>
    <n v="0.7"/>
    <n v="-1.294"/>
    <m/>
    <n v="1"/>
    <m/>
    <n v="1.9410000000000001"/>
    <m/>
    <n v="0.7"/>
    <m/>
    <n v="-1.294"/>
  </r>
  <r>
    <n v="2072"/>
    <s v="US-2017-110996"/>
    <x v="225"/>
    <s v="11/25/2017"/>
    <s v="Standard Class"/>
    <s v="KA-16525"/>
    <s v="Kelly Andreada"/>
    <x v="0"/>
    <s v="United States"/>
    <s v="Ontario"/>
    <s v="California"/>
    <n v="91761"/>
    <x v="1"/>
    <x v="367"/>
    <x v="0"/>
    <s v="Chairs"/>
    <s v="Novimex High-Tech Fabric Mesh Task Chair"/>
    <n v="283.92"/>
    <n v="5"/>
    <n v="0.2"/>
    <n v="-46.137"/>
    <m/>
    <n v="5"/>
    <m/>
    <n v="283.92"/>
    <m/>
    <n v="0.2"/>
    <m/>
    <n v="-46.137"/>
  </r>
  <r>
    <n v="2073"/>
    <s v="CA-2016-129693"/>
    <x v="491"/>
    <d v="2016-02-12T00:00:00"/>
    <s v="Standard Class"/>
    <s v="TC-20980"/>
    <s v="Tamara Chand"/>
    <x v="1"/>
    <s v="United States"/>
    <s v="Seattle"/>
    <s v="Washington"/>
    <n v="98105"/>
    <x v="1"/>
    <x v="1203"/>
    <x v="1"/>
    <s v="Binders"/>
    <s v="Newell 3-Hole Punched Plastic Slotted Magazine Holders for Binders"/>
    <n v="7.3120000000000003"/>
    <n v="2"/>
    <n v="0.2"/>
    <n v="2.5592000000000001"/>
    <m/>
    <n v="2"/>
    <m/>
    <n v="7.3120000000000003"/>
    <m/>
    <n v="0.2"/>
    <m/>
    <n v="2.5592000000000001"/>
  </r>
  <r>
    <n v="2074"/>
    <s v="CA-2017-122504"/>
    <x v="659"/>
    <d v="2017-12-11T00:00:00"/>
    <s v="Second Class"/>
    <s v="DB-13270"/>
    <s v="Deborah Brumfield"/>
    <x v="3"/>
    <s v="United States"/>
    <s v="Brentwood"/>
    <s v="California"/>
    <n v="94513"/>
    <x v="1"/>
    <x v="1235"/>
    <x v="2"/>
    <s v="Accessories"/>
    <s v="Anker Ultra-Slim Mini Bluetooth 3.0 Wireless Keyboard"/>
    <n v="59.97"/>
    <n v="3"/>
    <n v="0"/>
    <n v="13.793100000000001"/>
    <m/>
    <n v="3"/>
    <m/>
    <n v="59.97"/>
    <m/>
    <n v="0"/>
    <m/>
    <n v="13.793100000000001"/>
  </r>
  <r>
    <n v="2075"/>
    <s v="CA-2017-122504"/>
    <x v="659"/>
    <d v="2017-12-11T00:00:00"/>
    <s v="Second Class"/>
    <s v="DB-13270"/>
    <s v="Deborah Brumfield"/>
    <x v="3"/>
    <s v="United States"/>
    <s v="Brentwood"/>
    <s v="California"/>
    <n v="94513"/>
    <x v="1"/>
    <x v="1236"/>
    <x v="2"/>
    <s v="Phones"/>
    <s v="Plantronics CS 50-USB - headset - Convertible, Monaural"/>
    <n v="761.54399999999998"/>
    <n v="7"/>
    <n v="0.2"/>
    <n v="66.635099999999994"/>
    <m/>
    <n v="7"/>
    <m/>
    <n v="761.54399999999998"/>
    <m/>
    <n v="0.2"/>
    <m/>
    <n v="66.635099999999994"/>
  </r>
  <r>
    <n v="2076"/>
    <s v="CA-2014-131051"/>
    <x v="588"/>
    <d v="2014-05-12T00:00:00"/>
    <s v="Standard Class"/>
    <s v="TR-21325"/>
    <s v="Toby Ritter"/>
    <x v="0"/>
    <s v="United States"/>
    <s v="San Francisco"/>
    <s v="California"/>
    <n v="94122"/>
    <x v="1"/>
    <x v="275"/>
    <x v="0"/>
    <s v="Furnishings"/>
    <s v="Floodlight Indoor Halogen Bulbs, 1 Bulb per Pack, 60 Watts"/>
    <n v="58.2"/>
    <n v="3"/>
    <n v="0"/>
    <n v="28.518000000000001"/>
    <m/>
    <n v="3"/>
    <m/>
    <n v="58.2"/>
    <m/>
    <n v="0"/>
    <m/>
    <n v="28.518000000000001"/>
  </r>
  <r>
    <n v="2077"/>
    <s v="CA-2017-140676"/>
    <x v="510"/>
    <s v="9/15/2017"/>
    <s v="First Class"/>
    <s v="BF-11080"/>
    <s v="Bart Folk"/>
    <x v="0"/>
    <s v="United States"/>
    <s v="Baltimore"/>
    <s v="Maryland"/>
    <n v="21215"/>
    <x v="3"/>
    <x v="226"/>
    <x v="1"/>
    <s v="Paper"/>
    <s v="Adams Telephone Message Book w/Frequently-Called Numbers Space, 400 Messages per Book"/>
    <n v="39.9"/>
    <n v="5"/>
    <n v="0"/>
    <n v="19.95"/>
    <m/>
    <n v="5"/>
    <m/>
    <n v="39.9"/>
    <m/>
    <n v="0"/>
    <m/>
    <n v="19.95"/>
  </r>
  <r>
    <n v="2078"/>
    <s v="CA-2017-140676"/>
    <x v="510"/>
    <s v="9/15/2017"/>
    <s v="First Class"/>
    <s v="BF-11080"/>
    <s v="Bart Folk"/>
    <x v="0"/>
    <s v="United States"/>
    <s v="Baltimore"/>
    <s v="Maryland"/>
    <n v="21215"/>
    <x v="3"/>
    <x v="95"/>
    <x v="1"/>
    <s v="Appliances"/>
    <s v="Fellowes Basic Home/Office Series Surge Protectors"/>
    <n v="90.86"/>
    <n v="7"/>
    <n v="0"/>
    <n v="26.349399999999999"/>
    <m/>
    <n v="7"/>
    <m/>
    <n v="90.86"/>
    <m/>
    <n v="0"/>
    <m/>
    <n v="26.349399999999999"/>
  </r>
  <r>
    <n v="2079"/>
    <s v="CA-2017-140676"/>
    <x v="510"/>
    <s v="9/15/2017"/>
    <s v="First Class"/>
    <s v="BF-11080"/>
    <s v="Bart Folk"/>
    <x v="0"/>
    <s v="United States"/>
    <s v="Baltimore"/>
    <s v="Maryland"/>
    <n v="21215"/>
    <x v="3"/>
    <x v="274"/>
    <x v="1"/>
    <s v="Paper"/>
    <s v="Xerox 1939"/>
    <n v="94.85"/>
    <n v="5"/>
    <n v="0"/>
    <n v="45.527999999999999"/>
    <m/>
    <n v="5"/>
    <m/>
    <n v="94.85"/>
    <m/>
    <n v="0"/>
    <m/>
    <n v="45.527999999999999"/>
  </r>
  <r>
    <n v="2080"/>
    <s v="CA-2015-120103"/>
    <x v="100"/>
    <s v="12/29/2015"/>
    <s v="Standard Class"/>
    <s v="MS-17365"/>
    <s v="Maribeth Schnelling"/>
    <x v="0"/>
    <s v="United States"/>
    <s v="Phoenix"/>
    <s v="Arizona"/>
    <n v="85023"/>
    <x v="1"/>
    <x v="1237"/>
    <x v="1"/>
    <s v="Paper"/>
    <s v="Computer Printout Paper with Letter-Trim Perforations"/>
    <n v="106.232"/>
    <n v="7"/>
    <n v="0.2"/>
    <n v="37.181199999999997"/>
    <m/>
    <n v="7"/>
    <m/>
    <n v="106.232"/>
    <m/>
    <n v="0.2"/>
    <m/>
    <n v="37.181199999999997"/>
  </r>
  <r>
    <n v="2081"/>
    <s v="CA-2015-120103"/>
    <x v="100"/>
    <s v="12/29/2015"/>
    <s v="Standard Class"/>
    <s v="MS-17365"/>
    <s v="Maribeth Schnelling"/>
    <x v="0"/>
    <s v="United States"/>
    <s v="Phoenix"/>
    <s v="Arizona"/>
    <n v="85023"/>
    <x v="1"/>
    <x v="599"/>
    <x v="2"/>
    <s v="Phones"/>
    <s v="ClearSounds CSC500 Amplified Spirit Phone Corded phone"/>
    <n v="111.98399999999999"/>
    <n v="2"/>
    <n v="0.2"/>
    <n v="11.198399999999999"/>
    <m/>
    <n v="2"/>
    <m/>
    <n v="111.98399999999999"/>
    <m/>
    <n v="0.2"/>
    <m/>
    <n v="11.198399999999999"/>
  </r>
  <r>
    <n v="2082"/>
    <s v="CA-2015-120103"/>
    <x v="100"/>
    <s v="12/29/2015"/>
    <s v="Standard Class"/>
    <s v="MS-17365"/>
    <s v="Maribeth Schnelling"/>
    <x v="0"/>
    <s v="United States"/>
    <s v="Phoenix"/>
    <s v="Arizona"/>
    <n v="85023"/>
    <x v="1"/>
    <x v="763"/>
    <x v="0"/>
    <s v="Furnishings"/>
    <s v="Magna Visual Magnetic Picture Hangers"/>
    <n v="7.7119999999999997"/>
    <n v="2"/>
    <n v="0.2"/>
    <n v="1.7352000000000001"/>
    <m/>
    <n v="2"/>
    <m/>
    <n v="7.7119999999999997"/>
    <m/>
    <n v="0.2"/>
    <m/>
    <n v="1.7352000000000001"/>
  </r>
  <r>
    <n v="2083"/>
    <s v="CA-2017-104647"/>
    <x v="660"/>
    <d v="2017-01-03T00:00:00"/>
    <s v="Standard Class"/>
    <s v="CK-12595"/>
    <s v="Clytie Kelty"/>
    <x v="0"/>
    <s v="United States"/>
    <s v="Los Angeles"/>
    <s v="California"/>
    <n v="90008"/>
    <x v="1"/>
    <x v="910"/>
    <x v="1"/>
    <s v="Paper"/>
    <s v="Ampad Phone Message Book, Recycled, 400 Message Capacity, 5 ¾” x 11”"/>
    <n v="37.44"/>
    <n v="6"/>
    <n v="0"/>
    <n v="16.847999999999999"/>
    <m/>
    <n v="6"/>
    <m/>
    <n v="37.44"/>
    <m/>
    <n v="0"/>
    <m/>
    <n v="16.847999999999999"/>
  </r>
  <r>
    <n v="2084"/>
    <s v="CA-2014-110352"/>
    <x v="533"/>
    <s v="11/29/2014"/>
    <s v="Standard Class"/>
    <s v="ED-13885"/>
    <s v="Emily Ducich"/>
    <x v="3"/>
    <s v="United States"/>
    <s v="Houston"/>
    <s v="Texas"/>
    <n v="77036"/>
    <x v="2"/>
    <x v="429"/>
    <x v="1"/>
    <s v="Labels"/>
    <s v="Alphabetical Labels for Top Tab Filing"/>
    <n v="23.68"/>
    <n v="2"/>
    <n v="0.2"/>
    <n v="8.8800000000000008"/>
    <m/>
    <n v="2"/>
    <m/>
    <n v="23.68"/>
    <m/>
    <n v="0.2"/>
    <m/>
    <n v="8.8800000000000008"/>
  </r>
  <r>
    <n v="2085"/>
    <s v="CA-2016-140501"/>
    <x v="661"/>
    <s v="6/28/2016"/>
    <s v="Standard Class"/>
    <s v="IM-15070"/>
    <s v="Irene Maddox"/>
    <x v="0"/>
    <s v="United States"/>
    <s v="New York City"/>
    <s v="New York"/>
    <n v="10009"/>
    <x v="3"/>
    <x v="580"/>
    <x v="1"/>
    <s v="Labels"/>
    <s v="Avery 4027 File Folder Labels for Dot Matrix Printers, 5000 Labels per Box, White"/>
    <n v="122.12"/>
    <n v="4"/>
    <n v="0"/>
    <n v="56.175199999999997"/>
    <m/>
    <n v="4"/>
    <m/>
    <n v="122.12"/>
    <m/>
    <n v="0"/>
    <m/>
    <n v="56.175199999999997"/>
  </r>
  <r>
    <n v="2086"/>
    <s v="CA-2016-140501"/>
    <x v="661"/>
    <s v="6/28/2016"/>
    <s v="Standard Class"/>
    <s v="IM-15070"/>
    <s v="Irene Maddox"/>
    <x v="0"/>
    <s v="United States"/>
    <s v="New York City"/>
    <s v="New York"/>
    <n v="10009"/>
    <x v="3"/>
    <x v="1238"/>
    <x v="1"/>
    <s v="Labels"/>
    <s v="Avery 52"/>
    <n v="18.45"/>
    <n v="5"/>
    <n v="0"/>
    <n v="8.6715"/>
    <m/>
    <n v="5"/>
    <m/>
    <n v="18.45"/>
    <m/>
    <n v="0"/>
    <m/>
    <n v="8.6715"/>
  </r>
  <r>
    <n v="2087"/>
    <s v="CA-2016-140501"/>
    <x v="661"/>
    <s v="6/28/2016"/>
    <s v="Standard Class"/>
    <s v="IM-15070"/>
    <s v="Irene Maddox"/>
    <x v="0"/>
    <s v="United States"/>
    <s v="New York City"/>
    <s v="New York"/>
    <n v="10009"/>
    <x v="3"/>
    <x v="391"/>
    <x v="1"/>
    <s v="Storage"/>
    <s v="Fellowes Bankers Box Staxonsteel Drawer File/Stacking System"/>
    <n v="324.89999999999998"/>
    <n v="5"/>
    <n v="0"/>
    <n v="38.988"/>
    <m/>
    <n v="5"/>
    <m/>
    <n v="324.89999999999998"/>
    <m/>
    <n v="0"/>
    <m/>
    <n v="38.988"/>
  </r>
  <r>
    <n v="2088"/>
    <s v="CA-2016-140501"/>
    <x v="661"/>
    <s v="6/28/2016"/>
    <s v="Standard Class"/>
    <s v="IM-15070"/>
    <s v="Irene Maddox"/>
    <x v="0"/>
    <s v="United States"/>
    <s v="New York City"/>
    <s v="New York"/>
    <n v="10009"/>
    <x v="3"/>
    <x v="1158"/>
    <x v="1"/>
    <s v="Paper"/>
    <s v="Tops White Computer Printout Paper"/>
    <n v="146.72999999999999"/>
    <n v="3"/>
    <n v="0"/>
    <n v="68.963099999999997"/>
    <m/>
    <n v="3"/>
    <m/>
    <n v="146.72999999999999"/>
    <m/>
    <n v="0"/>
    <m/>
    <n v="68.963099999999997"/>
  </r>
  <r>
    <n v="2089"/>
    <s v="CA-2016-140501"/>
    <x v="661"/>
    <s v="6/28/2016"/>
    <s v="Standard Class"/>
    <s v="IM-15070"/>
    <s v="Irene Maddox"/>
    <x v="0"/>
    <s v="United States"/>
    <s v="New York City"/>
    <s v="New York"/>
    <n v="10009"/>
    <x v="3"/>
    <x v="1239"/>
    <x v="1"/>
    <s v="Fasteners"/>
    <s v="Translucent Push Pins by OIC"/>
    <n v="3.96"/>
    <n v="2"/>
    <n v="0"/>
    <n v="1.4652000000000001"/>
    <m/>
    <n v="2"/>
    <m/>
    <n v="3.96"/>
    <m/>
    <n v="0"/>
    <m/>
    <n v="1.4652000000000001"/>
  </r>
  <r>
    <n v="2090"/>
    <s v="CA-2015-139290"/>
    <x v="662"/>
    <s v="10/30/2015"/>
    <s v="Standard Class"/>
    <s v="MY-17380"/>
    <s v="Maribeth Yedwab"/>
    <x v="1"/>
    <s v="United States"/>
    <s v="Rancho Cucamonga"/>
    <s v="California"/>
    <n v="91730"/>
    <x v="1"/>
    <x v="1240"/>
    <x v="1"/>
    <s v="Labels"/>
    <s v="Avery 507"/>
    <n v="5.76"/>
    <n v="2"/>
    <n v="0"/>
    <n v="2.6496"/>
    <m/>
    <n v="2"/>
    <m/>
    <n v="5.76"/>
    <m/>
    <n v="0"/>
    <m/>
    <n v="2.6496"/>
  </r>
  <r>
    <n v="2091"/>
    <s v="CA-2017-166142"/>
    <x v="663"/>
    <s v="7/19/2017"/>
    <s v="Standard Class"/>
    <s v="MM-17260"/>
    <s v="Magdelene Morse"/>
    <x v="0"/>
    <s v="United States"/>
    <s v="Wilmington"/>
    <s v="Delaware"/>
    <n v="19805"/>
    <x v="3"/>
    <x v="608"/>
    <x v="1"/>
    <s v="Binders"/>
    <s v="GBC Standard Plastic Binding Systems Combs"/>
    <n v="26.55"/>
    <n v="3"/>
    <n v="0"/>
    <n v="13.009499999999999"/>
    <m/>
    <n v="3"/>
    <m/>
    <n v="26.55"/>
    <m/>
    <n v="0"/>
    <m/>
    <n v="13.009499999999999"/>
  </r>
  <r>
    <n v="2092"/>
    <s v="CA-2017-166142"/>
    <x v="663"/>
    <s v="7/19/2017"/>
    <s v="Standard Class"/>
    <s v="MM-17260"/>
    <s v="Magdelene Morse"/>
    <x v="0"/>
    <s v="United States"/>
    <s v="Wilmington"/>
    <s v="Delaware"/>
    <n v="19805"/>
    <x v="3"/>
    <x v="1116"/>
    <x v="0"/>
    <s v="Tables"/>
    <s v="Hon 2111 Invitation Series Straight Table"/>
    <n v="310.44299999999998"/>
    <n v="3"/>
    <n v="0.3"/>
    <n v="-48.783900000000003"/>
    <m/>
    <n v="3"/>
    <m/>
    <n v="310.44299999999998"/>
    <m/>
    <n v="0.3"/>
    <m/>
    <n v="-48.783900000000003"/>
  </r>
  <r>
    <n v="2093"/>
    <s v="CA-2014-145926"/>
    <x v="664"/>
    <s v="11/21/2014"/>
    <s v="Standard Class"/>
    <s v="MP-17470"/>
    <s v="Mark Packer"/>
    <x v="3"/>
    <s v="United States"/>
    <s v="Moorhead"/>
    <s v="Minnesota"/>
    <n v="56560"/>
    <x v="2"/>
    <x v="992"/>
    <x v="0"/>
    <s v="Chairs"/>
    <s v="Global Super Steno Chair"/>
    <n v="479.9"/>
    <n v="5"/>
    <n v="0"/>
    <n v="81.582999999999998"/>
    <m/>
    <n v="5"/>
    <m/>
    <n v="479.9"/>
    <m/>
    <n v="0"/>
    <m/>
    <n v="81.582999999999998"/>
  </r>
  <r>
    <n v="2094"/>
    <s v="CA-2015-149678"/>
    <x v="657"/>
    <s v="4/15/2015"/>
    <s v="Second Class"/>
    <s v="AW-10840"/>
    <s v="Anthony Witt"/>
    <x v="0"/>
    <s v="United States"/>
    <s v="Farmington"/>
    <s v="New Mexico"/>
    <n v="87401"/>
    <x v="1"/>
    <x v="505"/>
    <x v="1"/>
    <s v="Supplies"/>
    <s v="Martin-Yale Premier Letter Opener"/>
    <n v="12.88"/>
    <n v="1"/>
    <n v="0"/>
    <n v="0.38640000000000002"/>
    <m/>
    <n v="1"/>
    <m/>
    <n v="12.88"/>
    <m/>
    <n v="0"/>
    <m/>
    <n v="0.38640000000000002"/>
  </r>
  <r>
    <n v="2095"/>
    <s v="US-2015-164357"/>
    <x v="665"/>
    <s v="11/29/2015"/>
    <s v="Standard Class"/>
    <s v="SF-20065"/>
    <s v="Sandra Flanagan"/>
    <x v="0"/>
    <s v="United States"/>
    <s v="Wilmington"/>
    <s v="North Carolina"/>
    <n v="28403"/>
    <x v="0"/>
    <x v="1241"/>
    <x v="1"/>
    <s v="Art"/>
    <s v="Newell 349"/>
    <n v="13.12"/>
    <n v="5"/>
    <n v="0.2"/>
    <n v="1.476"/>
    <m/>
    <n v="5"/>
    <m/>
    <n v="13.12"/>
    <m/>
    <n v="0.2"/>
    <m/>
    <n v="1.476"/>
  </r>
  <r>
    <n v="2096"/>
    <s v="US-2016-146570"/>
    <x v="666"/>
    <s v="5/20/2016"/>
    <s v="Standard Class"/>
    <s v="SN-20710"/>
    <s v="Steve Nguyen"/>
    <x v="3"/>
    <s v="United States"/>
    <s v="Jackson"/>
    <s v="Mississippi"/>
    <n v="39212"/>
    <x v="0"/>
    <x v="1242"/>
    <x v="1"/>
    <s v="Binders"/>
    <s v="GBC DocuBind P50 Personal Binding Machine"/>
    <n v="511.84"/>
    <n v="8"/>
    <n v="0"/>
    <n v="240.56479999999999"/>
    <m/>
    <n v="8"/>
    <m/>
    <n v="511.84"/>
    <m/>
    <n v="0"/>
    <m/>
    <n v="240.56479999999999"/>
  </r>
  <r>
    <n v="2097"/>
    <s v="US-2016-146570"/>
    <x v="666"/>
    <s v="5/20/2016"/>
    <s v="Standard Class"/>
    <s v="SN-20710"/>
    <s v="Steve Nguyen"/>
    <x v="3"/>
    <s v="United States"/>
    <s v="Jackson"/>
    <s v="Mississippi"/>
    <n v="39212"/>
    <x v="0"/>
    <x v="1243"/>
    <x v="1"/>
    <s v="Art"/>
    <s v="Boston KS Multi-Size Manual Pencil Sharpener"/>
    <n v="91.96"/>
    <n v="4"/>
    <n v="0"/>
    <n v="25.748799999999999"/>
    <m/>
    <n v="4"/>
    <m/>
    <n v="91.96"/>
    <m/>
    <n v="0"/>
    <m/>
    <n v="25.748799999999999"/>
  </r>
  <r>
    <n v="2098"/>
    <s v="US-2016-146570"/>
    <x v="666"/>
    <s v="5/20/2016"/>
    <s v="Standard Class"/>
    <s v="SN-20710"/>
    <s v="Steve Nguyen"/>
    <x v="3"/>
    <s v="United States"/>
    <s v="Jackson"/>
    <s v="Mississippi"/>
    <n v="39212"/>
    <x v="0"/>
    <x v="449"/>
    <x v="1"/>
    <s v="Art"/>
    <s v="Newell 344"/>
    <n v="8.34"/>
    <n v="3"/>
    <n v="0"/>
    <n v="2.1684000000000001"/>
    <m/>
    <n v="3"/>
    <m/>
    <n v="8.34"/>
    <m/>
    <n v="0"/>
    <m/>
    <n v="2.1684000000000001"/>
  </r>
  <r>
    <n v="2099"/>
    <s v="CA-2017-124401"/>
    <x v="210"/>
    <d v="2017-12-09T00:00:00"/>
    <s v="Standard Class"/>
    <s v="RD-19900"/>
    <s v="Ruben Dartt"/>
    <x v="0"/>
    <s v="United States"/>
    <s v="Portland"/>
    <s v="Oregon"/>
    <n v="97206"/>
    <x v="1"/>
    <x v="953"/>
    <x v="1"/>
    <s v="Storage"/>
    <s v="Hanging Personal Folder File"/>
    <n v="37.68"/>
    <n v="3"/>
    <n v="0.2"/>
    <n v="2.355"/>
    <m/>
    <n v="3"/>
    <m/>
    <n v="37.68"/>
    <m/>
    <n v="0.2"/>
    <m/>
    <n v="2.355"/>
  </r>
  <r>
    <n v="2100"/>
    <s v="CA-2017-124401"/>
    <x v="210"/>
    <d v="2017-12-09T00:00:00"/>
    <s v="Standard Class"/>
    <s v="RD-19900"/>
    <s v="Ruben Dartt"/>
    <x v="0"/>
    <s v="United States"/>
    <s v="Portland"/>
    <s v="Oregon"/>
    <n v="97206"/>
    <x v="1"/>
    <x v="1135"/>
    <x v="2"/>
    <s v="Accessories"/>
    <s v="Logitech Wireless Marathon Mouse M705"/>
    <n v="279.94400000000002"/>
    <n v="7"/>
    <n v="0.2"/>
    <n v="80.483900000000006"/>
    <m/>
    <n v="7"/>
    <m/>
    <n v="279.94400000000002"/>
    <m/>
    <n v="0.2"/>
    <m/>
    <n v="80.483900000000006"/>
  </r>
  <r>
    <n v="2101"/>
    <s v="US-2014-140116"/>
    <x v="418"/>
    <s v="3/17/2014"/>
    <s v="Standard Class"/>
    <s v="KT-16480"/>
    <s v="Kean Thornton"/>
    <x v="0"/>
    <s v="United States"/>
    <s v="Denver"/>
    <s v="Colorado"/>
    <n v="80219"/>
    <x v="1"/>
    <x v="1244"/>
    <x v="1"/>
    <s v="Storage"/>
    <s v="Tennsco 6- and 18-Compartment Lockers"/>
    <n v="636.40800000000002"/>
    <n v="3"/>
    <n v="0.2"/>
    <n v="-15.9102"/>
    <m/>
    <n v="3"/>
    <m/>
    <n v="636.40800000000002"/>
    <m/>
    <n v="0.2"/>
    <m/>
    <n v="-15.9102"/>
  </r>
  <r>
    <n v="2102"/>
    <s v="US-2014-140116"/>
    <x v="418"/>
    <s v="3/17/2014"/>
    <s v="Standard Class"/>
    <s v="KT-16480"/>
    <s v="Kean Thornton"/>
    <x v="0"/>
    <s v="United States"/>
    <s v="Denver"/>
    <s v="Colorado"/>
    <n v="80219"/>
    <x v="1"/>
    <x v="1062"/>
    <x v="1"/>
    <s v="Art"/>
    <s v="BOSTON Ranger #55 Pencil Sharpener, Black"/>
    <n v="83.168000000000006"/>
    <n v="4"/>
    <n v="0.2"/>
    <n v="9.3564000000000007"/>
    <m/>
    <n v="4"/>
    <m/>
    <n v="83.168000000000006"/>
    <m/>
    <n v="0.2"/>
    <m/>
    <n v="9.3564000000000007"/>
  </r>
  <r>
    <n v="2103"/>
    <s v="CA-2014-123295"/>
    <x v="667"/>
    <s v="7/18/2014"/>
    <s v="Same Day"/>
    <s v="AH-10120"/>
    <s v="Adrian Hane"/>
    <x v="3"/>
    <s v="United States"/>
    <s v="Tucson"/>
    <s v="Arizona"/>
    <n v="85705"/>
    <x v="1"/>
    <x v="394"/>
    <x v="0"/>
    <s v="Chairs"/>
    <s v="Office Star - Ergonomically Designed Knee Chair"/>
    <n v="259.13600000000002"/>
    <n v="4"/>
    <n v="0.2"/>
    <n v="-25.913599999999999"/>
    <m/>
    <n v="4"/>
    <m/>
    <n v="259.13600000000002"/>
    <m/>
    <n v="0.2"/>
    <m/>
    <n v="-25.913599999999999"/>
  </r>
  <r>
    <n v="2104"/>
    <s v="CA-2017-167101"/>
    <x v="668"/>
    <s v="3/28/2017"/>
    <s v="Second Class"/>
    <s v="BM-11650"/>
    <s v="Brian Moss"/>
    <x v="1"/>
    <s v="United States"/>
    <s v="New York City"/>
    <s v="New York"/>
    <n v="10009"/>
    <x v="3"/>
    <x v="447"/>
    <x v="1"/>
    <s v="Paper"/>
    <s v="Xerox 1888"/>
    <n v="221.92"/>
    <n v="4"/>
    <n v="0"/>
    <n v="106.52160000000001"/>
    <m/>
    <n v="4"/>
    <m/>
    <n v="221.92"/>
    <m/>
    <n v="0"/>
    <m/>
    <n v="106.52160000000001"/>
  </r>
  <r>
    <n v="2105"/>
    <s v="CA-2017-167101"/>
    <x v="668"/>
    <s v="3/28/2017"/>
    <s v="Second Class"/>
    <s v="BM-11650"/>
    <s v="Brian Moss"/>
    <x v="1"/>
    <s v="United States"/>
    <s v="New York City"/>
    <s v="New York"/>
    <n v="10009"/>
    <x v="3"/>
    <x v="197"/>
    <x v="2"/>
    <s v="Accessories"/>
    <s v="Memorex Micro Travel Drive 8 GB"/>
    <n v="26"/>
    <n v="2"/>
    <n v="0"/>
    <n v="11.7"/>
    <m/>
    <n v="2"/>
    <m/>
    <n v="26"/>
    <m/>
    <n v="0"/>
    <m/>
    <n v="11.7"/>
  </r>
  <r>
    <n v="2106"/>
    <s v="US-2014-167633"/>
    <x v="587"/>
    <d v="2014-05-10T00:00:00"/>
    <s v="Standard Class"/>
    <s v="BW-11200"/>
    <s v="Ben Wallace"/>
    <x v="0"/>
    <s v="United States"/>
    <s v="Boynton Beach"/>
    <s v="Florida"/>
    <n v="33437"/>
    <x v="0"/>
    <x v="974"/>
    <x v="1"/>
    <s v="Paper"/>
    <s v="Xerox 217"/>
    <n v="15.552"/>
    <n v="3"/>
    <n v="0.2"/>
    <n v="5.4432"/>
    <m/>
    <n v="3"/>
    <m/>
    <n v="15.552"/>
    <m/>
    <n v="0.2"/>
    <m/>
    <n v="5.4432"/>
  </r>
  <r>
    <n v="2107"/>
    <s v="US-2014-152723"/>
    <x v="467"/>
    <s v="9/26/2014"/>
    <s v="Same Day"/>
    <s v="HG-14965"/>
    <s v="Henry Goldwyn"/>
    <x v="1"/>
    <s v="United States"/>
    <s v="Mesquite"/>
    <s v="Texas"/>
    <n v="75150"/>
    <x v="2"/>
    <x v="236"/>
    <x v="1"/>
    <s v="Binders"/>
    <s v="Acco 3-Hole Punch"/>
    <n v="0.876"/>
    <n v="1"/>
    <n v="0.8"/>
    <n v="-1.4016"/>
    <m/>
    <n v="1"/>
    <m/>
    <n v="0.876"/>
    <m/>
    <n v="0.8"/>
    <m/>
    <n v="-1.4016"/>
  </r>
  <r>
    <n v="2108"/>
    <s v="CA-2015-164882"/>
    <x v="89"/>
    <s v="10/31/2015"/>
    <s v="Same Day"/>
    <s v="SG-20080"/>
    <s v="Sandra Glassco"/>
    <x v="0"/>
    <s v="United States"/>
    <s v="Redlands"/>
    <s v="California"/>
    <n v="92374"/>
    <x v="1"/>
    <x v="368"/>
    <x v="1"/>
    <s v="Paper"/>
    <s v="Xerox 191"/>
    <n v="19.98"/>
    <n v="1"/>
    <n v="0"/>
    <n v="9.3905999999999992"/>
    <m/>
    <n v="1"/>
    <m/>
    <n v="19.98"/>
    <m/>
    <n v="0"/>
    <m/>
    <n v="9.3905999999999992"/>
  </r>
  <r>
    <n v="2109"/>
    <s v="CA-2015-164882"/>
    <x v="89"/>
    <s v="10/31/2015"/>
    <s v="Same Day"/>
    <s v="SG-20080"/>
    <s v="Sandra Glassco"/>
    <x v="0"/>
    <s v="United States"/>
    <s v="Redlands"/>
    <s v="California"/>
    <n v="92374"/>
    <x v="1"/>
    <x v="896"/>
    <x v="1"/>
    <s v="Binders"/>
    <s v="GBC DocuBind P100 Manual Binding Machine"/>
    <n v="398.35199999999998"/>
    <n v="3"/>
    <n v="0.2"/>
    <n v="124.485"/>
    <m/>
    <n v="3"/>
    <m/>
    <n v="398.35199999999998"/>
    <m/>
    <n v="0.2"/>
    <m/>
    <n v="124.485"/>
  </r>
  <r>
    <n v="2110"/>
    <s v="CA-2015-164882"/>
    <x v="89"/>
    <s v="10/31/2015"/>
    <s v="Same Day"/>
    <s v="SG-20080"/>
    <s v="Sandra Glassco"/>
    <x v="0"/>
    <s v="United States"/>
    <s v="Redlands"/>
    <s v="California"/>
    <n v="92374"/>
    <x v="1"/>
    <x v="1245"/>
    <x v="1"/>
    <s v="Art"/>
    <s v="Newell 308"/>
    <n v="5.04"/>
    <n v="3"/>
    <n v="0"/>
    <n v="1.26"/>
    <m/>
    <n v="3"/>
    <m/>
    <n v="5.04"/>
    <m/>
    <n v="0"/>
    <m/>
    <n v="1.26"/>
  </r>
  <r>
    <n v="2111"/>
    <s v="CA-2015-164882"/>
    <x v="89"/>
    <s v="10/31/2015"/>
    <s v="Same Day"/>
    <s v="SG-20080"/>
    <s v="Sandra Glassco"/>
    <x v="0"/>
    <s v="United States"/>
    <s v="Redlands"/>
    <s v="California"/>
    <n v="92374"/>
    <x v="1"/>
    <x v="203"/>
    <x v="1"/>
    <s v="Fasteners"/>
    <s v="OIC Bulk Pack Metal Binder Clips"/>
    <n v="17.45"/>
    <n v="5"/>
    <n v="0"/>
    <n v="8.0269999999999992"/>
    <m/>
    <n v="5"/>
    <m/>
    <n v="17.45"/>
    <m/>
    <n v="0"/>
    <m/>
    <n v="8.0269999999999992"/>
  </r>
  <r>
    <n v="2112"/>
    <s v="CA-2015-164882"/>
    <x v="89"/>
    <s v="10/31/2015"/>
    <s v="Same Day"/>
    <s v="SG-20080"/>
    <s v="Sandra Glassco"/>
    <x v="0"/>
    <s v="United States"/>
    <s v="Redlands"/>
    <s v="California"/>
    <n v="92374"/>
    <x v="1"/>
    <x v="38"/>
    <x v="0"/>
    <s v="Chairs"/>
    <s v="Global Fabric Manager's Chair, Dark Gray"/>
    <n v="323.13600000000002"/>
    <n v="4"/>
    <n v="0.2"/>
    <n v="20.196000000000002"/>
    <m/>
    <n v="4"/>
    <m/>
    <n v="323.13600000000002"/>
    <m/>
    <n v="0.2"/>
    <m/>
    <n v="20.196000000000002"/>
  </r>
  <r>
    <n v="2113"/>
    <s v="CA-2015-164882"/>
    <x v="89"/>
    <s v="10/31/2015"/>
    <s v="Same Day"/>
    <s v="SG-20080"/>
    <s v="Sandra Glassco"/>
    <x v="0"/>
    <s v="United States"/>
    <s v="Redlands"/>
    <s v="California"/>
    <n v="92374"/>
    <x v="1"/>
    <x v="558"/>
    <x v="1"/>
    <s v="Supplies"/>
    <s v="Acme Tagit Stainless Steel Antibacterial Scissors"/>
    <n v="29.7"/>
    <n v="3"/>
    <n v="0"/>
    <n v="8.0190000000000001"/>
    <m/>
    <n v="3"/>
    <m/>
    <n v="29.7"/>
    <m/>
    <n v="0"/>
    <m/>
    <n v="8.0190000000000001"/>
  </r>
  <r>
    <n v="2114"/>
    <s v="CA-2015-164882"/>
    <x v="89"/>
    <s v="10/31/2015"/>
    <s v="Same Day"/>
    <s v="SG-20080"/>
    <s v="Sandra Glassco"/>
    <x v="0"/>
    <s v="United States"/>
    <s v="Redlands"/>
    <s v="California"/>
    <n v="92374"/>
    <x v="1"/>
    <x v="1246"/>
    <x v="2"/>
    <s v="Phones"/>
    <s v="Polycom SoundStation2 EX Conference phone"/>
    <n v="1295.8399999999999"/>
    <n v="4"/>
    <n v="0.2"/>
    <n v="145.78200000000001"/>
    <m/>
    <n v="4"/>
    <m/>
    <n v="1295.8399999999999"/>
    <m/>
    <n v="0.2"/>
    <m/>
    <n v="145.78200000000001"/>
  </r>
  <r>
    <n v="2115"/>
    <s v="CA-2015-164882"/>
    <x v="89"/>
    <s v="10/31/2015"/>
    <s v="Same Day"/>
    <s v="SG-20080"/>
    <s v="Sandra Glassco"/>
    <x v="0"/>
    <s v="United States"/>
    <s v="Redlands"/>
    <s v="California"/>
    <n v="92374"/>
    <x v="1"/>
    <x v="1247"/>
    <x v="1"/>
    <s v="Storage"/>
    <s v="Mobile Personal File Cube"/>
    <n v="46.84"/>
    <n v="2"/>
    <n v="0"/>
    <n v="12.646800000000001"/>
    <m/>
    <n v="2"/>
    <m/>
    <n v="46.84"/>
    <m/>
    <n v="0"/>
    <m/>
    <n v="12.646800000000001"/>
  </r>
  <r>
    <n v="2116"/>
    <s v="CA-2015-164882"/>
    <x v="89"/>
    <s v="10/31/2015"/>
    <s v="Same Day"/>
    <s v="SG-20080"/>
    <s v="Sandra Glassco"/>
    <x v="0"/>
    <s v="United States"/>
    <s v="Redlands"/>
    <s v="California"/>
    <n v="92374"/>
    <x v="1"/>
    <x v="1248"/>
    <x v="0"/>
    <s v="Bookcases"/>
    <s v="DMI Eclipse Executive Suite Bookcases"/>
    <n v="425.83300000000003"/>
    <n v="1"/>
    <n v="0.15"/>
    <n v="20.039200000000001"/>
    <m/>
    <n v="1"/>
    <m/>
    <n v="425.83300000000003"/>
    <m/>
    <n v="0.15"/>
    <m/>
    <n v="20.039200000000001"/>
  </r>
  <r>
    <n v="2117"/>
    <s v="CA-2015-159786"/>
    <x v="88"/>
    <s v="10/17/2015"/>
    <s v="Second Class"/>
    <s v="RK-19300"/>
    <s v="Ralph Kennedy"/>
    <x v="0"/>
    <s v="United States"/>
    <s v="Rochester"/>
    <s v="New York"/>
    <n v="14609"/>
    <x v="3"/>
    <x v="1110"/>
    <x v="0"/>
    <s v="Tables"/>
    <s v="SAFCO PlanMaster Heigh-Adjustable Drafting Table Base, 43w x 30d x 30-37h, Black"/>
    <n v="209.67"/>
    <n v="1"/>
    <n v="0.4"/>
    <n v="-13.978"/>
    <m/>
    <n v="1"/>
    <m/>
    <n v="209.67"/>
    <m/>
    <n v="0.4"/>
    <m/>
    <n v="-13.978"/>
  </r>
  <r>
    <n v="2118"/>
    <s v="CA-2016-130267"/>
    <x v="251"/>
    <s v="9/23/2016"/>
    <s v="Standard Class"/>
    <s v="SW-20245"/>
    <s v="Scot Wooten"/>
    <x v="0"/>
    <s v="United States"/>
    <s v="Stockton"/>
    <s v="California"/>
    <n v="95207"/>
    <x v="1"/>
    <x v="393"/>
    <x v="1"/>
    <s v="Paper"/>
    <s v="Xerox Color Copier Paper, 11&quot; x 17&quot;, Ream"/>
    <n v="159.88"/>
    <n v="7"/>
    <n v="0"/>
    <n v="73.544799999999995"/>
    <m/>
    <n v="7"/>
    <m/>
    <n v="159.88"/>
    <m/>
    <n v="0"/>
    <m/>
    <n v="73.544799999999995"/>
  </r>
  <r>
    <n v="2119"/>
    <s v="CA-2017-155460"/>
    <x v="669"/>
    <s v="4/15/2017"/>
    <s v="First Class"/>
    <s v="RW-19630"/>
    <s v="Rob Williams"/>
    <x v="1"/>
    <s v="United States"/>
    <s v="Seattle"/>
    <s v="Washington"/>
    <n v="98105"/>
    <x v="1"/>
    <x v="218"/>
    <x v="1"/>
    <s v="Paper"/>
    <s v="Xerox 4200 Series MultiUse Premium Copy Paper (20Lb. and 84 Bright)"/>
    <n v="5.28"/>
    <n v="1"/>
    <n v="0"/>
    <n v="2.3759999999999999"/>
    <m/>
    <n v="1"/>
    <m/>
    <n v="5.28"/>
    <m/>
    <n v="0"/>
    <m/>
    <n v="2.3759999999999999"/>
  </r>
  <r>
    <n v="2120"/>
    <s v="CA-2017-155460"/>
    <x v="669"/>
    <s v="4/15/2017"/>
    <s v="First Class"/>
    <s v="RW-19630"/>
    <s v="Rob Williams"/>
    <x v="1"/>
    <s v="United States"/>
    <s v="Seattle"/>
    <s v="Washington"/>
    <n v="98105"/>
    <x v="1"/>
    <x v="1188"/>
    <x v="1"/>
    <s v="Binders"/>
    <s v="GBC DocuBind TL200 Manual Binding Machine"/>
    <n v="895.92"/>
    <n v="5"/>
    <n v="0.2"/>
    <n v="302.37299999999999"/>
    <m/>
    <n v="5"/>
    <m/>
    <n v="895.92"/>
    <m/>
    <n v="0.2"/>
    <m/>
    <n v="302.37299999999999"/>
  </r>
  <r>
    <n v="2121"/>
    <s v="US-2017-168690"/>
    <x v="363"/>
    <s v="1/13/2017"/>
    <s v="Standard Class"/>
    <s v="TS-21085"/>
    <s v="Thais Sissman"/>
    <x v="0"/>
    <s v="United States"/>
    <s v="Ormond Beach"/>
    <s v="Florida"/>
    <n v="32174"/>
    <x v="0"/>
    <x v="744"/>
    <x v="1"/>
    <s v="Binders"/>
    <s v="Zipper Ring Binder Pockets"/>
    <n v="2.8079999999999998"/>
    <n v="3"/>
    <n v="0.7"/>
    <n v="-1.9656"/>
    <m/>
    <n v="3"/>
    <m/>
    <n v="2.8079999999999998"/>
    <m/>
    <n v="0.7"/>
    <m/>
    <n v="-1.9656"/>
  </r>
  <r>
    <n v="2122"/>
    <s v="CA-2017-158246"/>
    <x v="45"/>
    <d v="2017-11-11T00:00:00"/>
    <s v="First Class"/>
    <s v="JB-15400"/>
    <s v="Jennifer Braxton"/>
    <x v="1"/>
    <s v="United States"/>
    <s v="Sunnyvale"/>
    <s v="California"/>
    <n v="94086"/>
    <x v="1"/>
    <x v="51"/>
    <x v="0"/>
    <s v="Chairs"/>
    <s v="Global Leather Task Chair, Black"/>
    <n v="215.976"/>
    <n v="3"/>
    <n v="0.2"/>
    <n v="-2.6997"/>
    <m/>
    <n v="3"/>
    <m/>
    <n v="215.976"/>
    <m/>
    <n v="0.2"/>
    <m/>
    <n v="-2.6997"/>
  </r>
  <r>
    <n v="2123"/>
    <s v="CA-2017-167381"/>
    <x v="585"/>
    <s v="9/24/2017"/>
    <s v="Second Class"/>
    <s v="EH-14005"/>
    <s v="Erica Hernandez"/>
    <x v="3"/>
    <s v="United States"/>
    <s v="Lansing"/>
    <s v="Michigan"/>
    <n v="48911"/>
    <x v="2"/>
    <x v="366"/>
    <x v="0"/>
    <s v="Bookcases"/>
    <s v="O'Sullivan 4-Shelf Bookcase in Odessa Pine"/>
    <n v="241.96"/>
    <n v="2"/>
    <n v="0"/>
    <n v="41.133200000000002"/>
    <m/>
    <n v="2"/>
    <m/>
    <n v="241.96"/>
    <m/>
    <n v="0"/>
    <m/>
    <n v="41.133200000000002"/>
  </r>
  <r>
    <n v="2124"/>
    <s v="CA-2017-167381"/>
    <x v="585"/>
    <s v="9/24/2017"/>
    <s v="Second Class"/>
    <s v="EH-14005"/>
    <s v="Erica Hernandez"/>
    <x v="3"/>
    <s v="United States"/>
    <s v="Lansing"/>
    <s v="Michigan"/>
    <n v="48911"/>
    <x v="2"/>
    <x v="85"/>
    <x v="1"/>
    <s v="Labels"/>
    <s v="Avery 511"/>
    <n v="27.72"/>
    <n v="9"/>
    <n v="0"/>
    <n v="13.3056"/>
    <m/>
    <n v="9"/>
    <m/>
    <n v="27.72"/>
    <m/>
    <n v="0"/>
    <m/>
    <n v="13.3056"/>
  </r>
  <r>
    <n v="2125"/>
    <s v="CA-2017-144862"/>
    <x v="96"/>
    <d v="2017-05-12T00:00:00"/>
    <s v="Standard Class"/>
    <s v="EH-14005"/>
    <s v="Erica Hernandez"/>
    <x v="3"/>
    <s v="United States"/>
    <s v="Philadelphia"/>
    <s v="Pennsylvania"/>
    <n v="19143"/>
    <x v="3"/>
    <x v="1249"/>
    <x v="1"/>
    <s v="Envelopes"/>
    <s v="Quality Park Security Envelopes"/>
    <n v="104.68"/>
    <n v="5"/>
    <n v="0.2"/>
    <n v="35.329500000000003"/>
    <m/>
    <n v="5"/>
    <m/>
    <n v="104.68"/>
    <m/>
    <n v="0.2"/>
    <m/>
    <n v="35.329500000000003"/>
  </r>
  <r>
    <n v="2126"/>
    <s v="CA-2017-144862"/>
    <x v="96"/>
    <d v="2017-05-12T00:00:00"/>
    <s v="Standard Class"/>
    <s v="EH-14005"/>
    <s v="Erica Hernandez"/>
    <x v="3"/>
    <s v="United States"/>
    <s v="Philadelphia"/>
    <s v="Pennsylvania"/>
    <n v="19143"/>
    <x v="3"/>
    <x v="1250"/>
    <x v="2"/>
    <s v="Phones"/>
    <s v="Belkin SportFit Armband For iPhone 5s/5c, Fuchsia"/>
    <n v="62.957999999999998"/>
    <n v="7"/>
    <n v="0.4"/>
    <n v="9.4436999999999998"/>
    <m/>
    <n v="7"/>
    <m/>
    <n v="62.957999999999998"/>
    <m/>
    <n v="0.4"/>
    <m/>
    <n v="9.4436999999999998"/>
  </r>
  <r>
    <n v="2127"/>
    <s v="CA-2014-126032"/>
    <x v="670"/>
    <s v="6/28/2014"/>
    <s v="Standard Class"/>
    <s v="BS-11665"/>
    <s v="Brian Stugart"/>
    <x v="0"/>
    <s v="United States"/>
    <s v="Philadelphia"/>
    <s v="Pennsylvania"/>
    <n v="19143"/>
    <x v="3"/>
    <x v="357"/>
    <x v="2"/>
    <s v="Accessories"/>
    <s v="Sony 64GB Class 10 Micro SDHC R40 Memory Card"/>
    <n v="86.376000000000005"/>
    <n v="3"/>
    <n v="0.2"/>
    <n v="1.0797000000000001"/>
    <m/>
    <n v="3"/>
    <m/>
    <n v="86.376000000000005"/>
    <m/>
    <n v="0.2"/>
    <m/>
    <n v="1.0797000000000001"/>
  </r>
  <r>
    <n v="2128"/>
    <s v="CA-2015-134859"/>
    <x v="242"/>
    <d v="2015-09-10T00:00:00"/>
    <s v="Standard Class"/>
    <s v="JK-16120"/>
    <s v="Julie Kriz"/>
    <x v="3"/>
    <s v="United States"/>
    <s v="Philadelphia"/>
    <s v="Pennsylvania"/>
    <n v="19134"/>
    <x v="3"/>
    <x v="1251"/>
    <x v="0"/>
    <s v="Furnishings"/>
    <s v="DataProducts Ampli Magnifier Task Lamp, Black,"/>
    <n v="64.944000000000003"/>
    <n v="3"/>
    <n v="0.2"/>
    <n v="6.4943999999999997"/>
    <m/>
    <n v="3"/>
    <m/>
    <n v="64.944000000000003"/>
    <m/>
    <n v="0.2"/>
    <m/>
    <n v="6.4943999999999997"/>
  </r>
  <r>
    <n v="2129"/>
    <s v="CA-2015-134859"/>
    <x v="242"/>
    <d v="2015-09-10T00:00:00"/>
    <s v="Standard Class"/>
    <s v="JK-16120"/>
    <s v="Julie Kriz"/>
    <x v="3"/>
    <s v="United States"/>
    <s v="Philadelphia"/>
    <s v="Pennsylvania"/>
    <n v="19134"/>
    <x v="3"/>
    <x v="1004"/>
    <x v="1"/>
    <s v="Paper"/>
    <s v="Xerox 1946"/>
    <n v="20.736000000000001"/>
    <n v="4"/>
    <n v="0.2"/>
    <n v="7.2576000000000001"/>
    <m/>
    <n v="4"/>
    <m/>
    <n v="20.736000000000001"/>
    <m/>
    <n v="0.2"/>
    <m/>
    <n v="7.2576000000000001"/>
  </r>
  <r>
    <n v="2130"/>
    <s v="US-2014-114188"/>
    <x v="671"/>
    <s v="5/22/2014"/>
    <s v="Second Class"/>
    <s v="RF-19345"/>
    <s v="Randy Ferguson"/>
    <x v="1"/>
    <s v="United States"/>
    <s v="Dover"/>
    <s v="New Hampshire"/>
    <n v="3820"/>
    <x v="3"/>
    <x v="1252"/>
    <x v="1"/>
    <s v="Appliances"/>
    <s v="Acco 6 Outlet Guardian Basic Surge Suppressor"/>
    <n v="33.28"/>
    <n v="4"/>
    <n v="0"/>
    <n v="9.3184000000000005"/>
    <m/>
    <n v="4"/>
    <m/>
    <n v="33.28"/>
    <m/>
    <n v="0"/>
    <m/>
    <n v="9.3184000000000005"/>
  </r>
  <r>
    <n v="2131"/>
    <s v="US-2014-114188"/>
    <x v="671"/>
    <s v="5/22/2014"/>
    <s v="Second Class"/>
    <s v="RF-19345"/>
    <s v="Randy Ferguson"/>
    <x v="1"/>
    <s v="United States"/>
    <s v="Dover"/>
    <s v="New Hampshire"/>
    <n v="3820"/>
    <x v="3"/>
    <x v="1253"/>
    <x v="1"/>
    <s v="Art"/>
    <s v="Sanford Colorific Scented Colored Pencils, 12/Pack"/>
    <n v="38.520000000000003"/>
    <n v="9"/>
    <n v="0"/>
    <n v="11.9412"/>
    <m/>
    <n v="9"/>
    <m/>
    <n v="38.520000000000003"/>
    <m/>
    <n v="0"/>
    <m/>
    <n v="11.9412"/>
  </r>
  <r>
    <n v="2132"/>
    <s v="US-2014-114188"/>
    <x v="671"/>
    <s v="5/22/2014"/>
    <s v="Second Class"/>
    <s v="RF-19345"/>
    <s v="Randy Ferguson"/>
    <x v="1"/>
    <s v="United States"/>
    <s v="Dover"/>
    <s v="New Hampshire"/>
    <n v="3820"/>
    <x v="3"/>
    <x v="891"/>
    <x v="0"/>
    <s v="Furnishings"/>
    <s v="24-Hour Round Wall Clock"/>
    <n v="139.86000000000001"/>
    <n v="7"/>
    <n v="0"/>
    <n v="60.139800000000001"/>
    <m/>
    <n v="7"/>
    <m/>
    <n v="139.86000000000001"/>
    <m/>
    <n v="0"/>
    <m/>
    <n v="60.139800000000001"/>
  </r>
  <r>
    <n v="2133"/>
    <s v="CA-2015-156524"/>
    <x v="312"/>
    <s v="11/26/2015"/>
    <s v="Standard Class"/>
    <s v="DL-12865"/>
    <s v="Dan Lawera"/>
    <x v="0"/>
    <s v="United States"/>
    <s v="New York City"/>
    <s v="New York"/>
    <n v="10011"/>
    <x v="3"/>
    <x v="1254"/>
    <x v="1"/>
    <s v="Paper"/>
    <s v="Message Book, Phone, Wirebound Standard Line Memo, 2 3/4&quot; X 5&quot;"/>
    <n v="19.649999999999999"/>
    <n v="3"/>
    <n v="0"/>
    <n v="9.0389999999999997"/>
    <m/>
    <n v="3"/>
    <m/>
    <n v="19.649999999999999"/>
    <m/>
    <n v="0"/>
    <m/>
    <n v="9.0389999999999997"/>
  </r>
  <r>
    <n v="2134"/>
    <s v="CA-2015-122210"/>
    <x v="672"/>
    <d v="2015-04-12T00:00:00"/>
    <s v="Standard Class"/>
    <s v="WB-21850"/>
    <s v="William Brown"/>
    <x v="0"/>
    <s v="United States"/>
    <s v="Philadelphia"/>
    <s v="Pennsylvania"/>
    <n v="19134"/>
    <x v="3"/>
    <x v="13"/>
    <x v="1"/>
    <s v="Binders"/>
    <s v="Fellowes PB200 Plastic Comb Binding Machine"/>
    <n v="152.99100000000001"/>
    <n v="3"/>
    <n v="0.7"/>
    <n v="-122.39279999999999"/>
    <m/>
    <n v="3"/>
    <m/>
    <n v="152.99100000000001"/>
    <m/>
    <n v="0.7"/>
    <m/>
    <n v="-122.39279999999999"/>
  </r>
  <r>
    <n v="2135"/>
    <s v="CA-2015-122210"/>
    <x v="672"/>
    <d v="2015-04-12T00:00:00"/>
    <s v="Standard Class"/>
    <s v="WB-21850"/>
    <s v="William Brown"/>
    <x v="0"/>
    <s v="United States"/>
    <s v="Philadelphia"/>
    <s v="Pennsylvania"/>
    <n v="19134"/>
    <x v="3"/>
    <x v="969"/>
    <x v="1"/>
    <s v="Fasteners"/>
    <s v="Revere Boxed Rubber Bands by Revere"/>
    <n v="10.584"/>
    <n v="7"/>
    <n v="0.2"/>
    <n v="-2.3814000000000002"/>
    <m/>
    <n v="7"/>
    <m/>
    <n v="10.584"/>
    <m/>
    <n v="0.2"/>
    <m/>
    <n v="-2.3814000000000002"/>
  </r>
  <r>
    <n v="2136"/>
    <s v="CA-2015-122210"/>
    <x v="672"/>
    <d v="2015-04-12T00:00:00"/>
    <s v="Standard Class"/>
    <s v="WB-21850"/>
    <s v="William Brown"/>
    <x v="0"/>
    <s v="United States"/>
    <s v="Philadelphia"/>
    <s v="Pennsylvania"/>
    <n v="19134"/>
    <x v="3"/>
    <x v="1255"/>
    <x v="2"/>
    <s v="Phones"/>
    <s v="Motorla HX550 Universal Bluetooth Headset"/>
    <n v="94.92"/>
    <n v="4"/>
    <n v="0.4"/>
    <n v="15.82"/>
    <m/>
    <n v="4"/>
    <m/>
    <n v="94.92"/>
    <m/>
    <n v="0.4"/>
    <m/>
    <n v="15.82"/>
  </r>
  <r>
    <n v="2137"/>
    <s v="CA-2015-156377"/>
    <x v="620"/>
    <d v="2016-05-01T00:00:00"/>
    <s v="Standard Class"/>
    <s v="TB-21625"/>
    <s v="Trudy Brown"/>
    <x v="0"/>
    <s v="United States"/>
    <s v="Grand Prairie"/>
    <s v="Texas"/>
    <n v="75051"/>
    <x v="2"/>
    <x v="1256"/>
    <x v="0"/>
    <s v="Furnishings"/>
    <s v="Eldon Expressions Wood Desk Accessories, Oak"/>
    <n v="14.76"/>
    <n v="5"/>
    <n v="0.6"/>
    <n v="-11.439"/>
    <m/>
    <n v="5"/>
    <m/>
    <n v="14.76"/>
    <m/>
    <n v="0.6"/>
    <m/>
    <n v="-11.439"/>
  </r>
  <r>
    <n v="2138"/>
    <s v="CA-2015-156377"/>
    <x v="620"/>
    <d v="2016-05-01T00:00:00"/>
    <s v="Standard Class"/>
    <s v="TB-21625"/>
    <s v="Trudy Brown"/>
    <x v="0"/>
    <s v="United States"/>
    <s v="Grand Prairie"/>
    <s v="Texas"/>
    <n v="75051"/>
    <x v="2"/>
    <x v="1203"/>
    <x v="1"/>
    <s v="Binders"/>
    <s v="Newell 3-Hole Punched Plastic Slotted Magazine Holders for Binders"/>
    <n v="3.6560000000000001"/>
    <n v="4"/>
    <n v="0.8"/>
    <n v="-5.8495999999999997"/>
    <m/>
    <n v="4"/>
    <m/>
    <n v="3.6560000000000001"/>
    <m/>
    <n v="0.8"/>
    <m/>
    <n v="-5.8495999999999997"/>
  </r>
  <r>
    <n v="2139"/>
    <s v="US-2017-157896"/>
    <x v="673"/>
    <s v="11/16/2017"/>
    <s v="Same Day"/>
    <s v="CB-12415"/>
    <s v="Christy Brittain"/>
    <x v="0"/>
    <s v="United States"/>
    <s v="New York City"/>
    <s v="New York"/>
    <n v="10009"/>
    <x v="3"/>
    <x v="593"/>
    <x v="1"/>
    <s v="Paper"/>
    <s v="Tops Green Bar Computer Printout Paper"/>
    <n v="146.82"/>
    <n v="3"/>
    <n v="0"/>
    <n v="73.41"/>
    <m/>
    <n v="3"/>
    <m/>
    <n v="146.82"/>
    <m/>
    <n v="0"/>
    <m/>
    <n v="73.41"/>
  </r>
  <r>
    <n v="2140"/>
    <s v="CA-2014-159520"/>
    <x v="571"/>
    <d v="2014-11-06T00:00:00"/>
    <s v="Standard Class"/>
    <s v="GT-14635"/>
    <s v="Grant Thornton"/>
    <x v="1"/>
    <s v="United States"/>
    <s v="Long Beach"/>
    <s v="New York"/>
    <n v="11561"/>
    <x v="3"/>
    <x v="350"/>
    <x v="1"/>
    <s v="Binders"/>
    <s v="Wilson Jones Century Plastic Molded Ring Binders"/>
    <n v="149.54400000000001"/>
    <n v="9"/>
    <n v="0.2"/>
    <n v="50.4711"/>
    <m/>
    <n v="9"/>
    <m/>
    <n v="149.54400000000001"/>
    <m/>
    <n v="0.2"/>
    <m/>
    <n v="50.4711"/>
  </r>
  <r>
    <n v="2141"/>
    <s v="CA-2014-159520"/>
    <x v="571"/>
    <d v="2014-11-06T00:00:00"/>
    <s v="Standard Class"/>
    <s v="GT-14635"/>
    <s v="Grant Thornton"/>
    <x v="1"/>
    <s v="United States"/>
    <s v="Long Beach"/>
    <s v="New York"/>
    <n v="11561"/>
    <x v="3"/>
    <x v="1257"/>
    <x v="1"/>
    <s v="Supplies"/>
    <s v="Acme Office Executive Series Stainless Steel Trimmers"/>
    <n v="17.14"/>
    <n v="2"/>
    <n v="0"/>
    <n v="4.4564000000000004"/>
    <m/>
    <n v="2"/>
    <m/>
    <n v="17.14"/>
    <m/>
    <n v="0"/>
    <m/>
    <n v="4.4564000000000004"/>
  </r>
  <r>
    <n v="2142"/>
    <s v="CA-2014-159520"/>
    <x v="571"/>
    <d v="2014-11-06T00:00:00"/>
    <s v="Standard Class"/>
    <s v="GT-14635"/>
    <s v="Grant Thornton"/>
    <x v="1"/>
    <s v="United States"/>
    <s v="Long Beach"/>
    <s v="New York"/>
    <n v="11561"/>
    <x v="3"/>
    <x v="1258"/>
    <x v="0"/>
    <s v="Tables"/>
    <s v="Chromcraft Bull-Nose Wood 48&quot; x 96&quot; Rectangular Conference Tables"/>
    <n v="991.76400000000001"/>
    <n v="3"/>
    <n v="0.4"/>
    <n v="-347.11739999999998"/>
    <m/>
    <n v="3"/>
    <m/>
    <n v="991.76400000000001"/>
    <m/>
    <n v="0.4"/>
    <m/>
    <n v="-347.11739999999998"/>
  </r>
  <r>
    <n v="2143"/>
    <s v="CA-2016-155481"/>
    <x v="142"/>
    <d v="2016-05-09T00:00:00"/>
    <s v="Standard Class"/>
    <s v="DK-13225"/>
    <s v="Dean Katz"/>
    <x v="1"/>
    <s v="United States"/>
    <s v="Philadelphia"/>
    <s v="Pennsylvania"/>
    <n v="19140"/>
    <x v="3"/>
    <x v="69"/>
    <x v="1"/>
    <s v="Paper"/>
    <s v="Telephone Message Books with Fax/Mobile Section, 5 1/2&quot; x 3 3/16&quot;"/>
    <n v="30.48"/>
    <n v="6"/>
    <n v="0.2"/>
    <n v="9.9060000000000006"/>
    <m/>
    <n v="6"/>
    <m/>
    <n v="30.48"/>
    <m/>
    <n v="0.2"/>
    <m/>
    <n v="9.9060000000000006"/>
  </r>
  <r>
    <n v="2144"/>
    <s v="CA-2016-155481"/>
    <x v="142"/>
    <d v="2016-05-09T00:00:00"/>
    <s v="Standard Class"/>
    <s v="DK-13225"/>
    <s v="Dean Katz"/>
    <x v="1"/>
    <s v="United States"/>
    <s v="Philadelphia"/>
    <s v="Pennsylvania"/>
    <n v="19140"/>
    <x v="3"/>
    <x v="125"/>
    <x v="2"/>
    <s v="Phones"/>
    <s v="Anker 36W 4-Port USB Wall Charger Travel Power Adapter for iPhone 5s 5c 5"/>
    <n v="23.988"/>
    <n v="2"/>
    <n v="0.4"/>
    <n v="-4.7976000000000001"/>
    <m/>
    <n v="2"/>
    <m/>
    <n v="23.988"/>
    <m/>
    <n v="0.4"/>
    <m/>
    <n v="-4.7976000000000001"/>
  </r>
  <r>
    <n v="2145"/>
    <s v="CA-2016-155481"/>
    <x v="142"/>
    <d v="2016-05-09T00:00:00"/>
    <s v="Standard Class"/>
    <s v="DK-13225"/>
    <s v="Dean Katz"/>
    <x v="1"/>
    <s v="United States"/>
    <s v="Philadelphia"/>
    <s v="Pennsylvania"/>
    <n v="19140"/>
    <x v="3"/>
    <x v="127"/>
    <x v="1"/>
    <s v="Fasteners"/>
    <s v="Staples"/>
    <n v="16.687999999999999"/>
    <n v="7"/>
    <n v="0.2"/>
    <n v="5.4236000000000004"/>
    <m/>
    <n v="7"/>
    <m/>
    <n v="16.687999999999999"/>
    <m/>
    <n v="0.2"/>
    <m/>
    <n v="5.4236000000000004"/>
  </r>
  <r>
    <n v="2146"/>
    <s v="US-2016-152051"/>
    <x v="674"/>
    <s v="6/29/2016"/>
    <s v="Standard Class"/>
    <s v="TS-21160"/>
    <s v="Theresa Swint"/>
    <x v="1"/>
    <s v="United States"/>
    <s v="York"/>
    <s v="Pennsylvania"/>
    <n v="17403"/>
    <x v="3"/>
    <x v="228"/>
    <x v="0"/>
    <s v="Chairs"/>
    <s v="Global Leather Highback Executive Chair with Pneumatic Height Adjustment, Black"/>
    <n v="422.05799999999999"/>
    <n v="3"/>
    <n v="0.3"/>
    <n v="-18.088200000000001"/>
    <m/>
    <n v="3"/>
    <m/>
    <n v="422.05799999999999"/>
    <m/>
    <n v="0.3"/>
    <m/>
    <n v="-18.088200000000001"/>
  </r>
  <r>
    <n v="2147"/>
    <s v="US-2016-152051"/>
    <x v="674"/>
    <s v="6/29/2016"/>
    <s v="Standard Class"/>
    <s v="TS-21160"/>
    <s v="Theresa Swint"/>
    <x v="1"/>
    <s v="United States"/>
    <s v="York"/>
    <s v="Pennsylvania"/>
    <n v="17403"/>
    <x v="3"/>
    <x v="132"/>
    <x v="1"/>
    <s v="Binders"/>
    <s v="GBC Wire Binding Strips"/>
    <n v="38.088000000000001"/>
    <n v="4"/>
    <n v="0.7"/>
    <n v="-27.9312"/>
    <m/>
    <n v="4"/>
    <m/>
    <n v="38.088000000000001"/>
    <m/>
    <n v="0.7"/>
    <m/>
    <n v="-27.9312"/>
  </r>
  <r>
    <n v="2148"/>
    <s v="US-2016-152051"/>
    <x v="674"/>
    <s v="6/29/2016"/>
    <s v="Standard Class"/>
    <s v="TS-21160"/>
    <s v="Theresa Swint"/>
    <x v="1"/>
    <s v="United States"/>
    <s v="York"/>
    <s v="Pennsylvania"/>
    <n v="17403"/>
    <x v="3"/>
    <x v="45"/>
    <x v="1"/>
    <s v="Storage"/>
    <s v="Gould Plastics 9-Pocket Panel Bin, 18-3/8w x 5-1/4d x 20-1/2h, Black"/>
    <n v="254.352"/>
    <n v="6"/>
    <n v="0.2"/>
    <n v="-50.870399999999997"/>
    <m/>
    <n v="6"/>
    <m/>
    <n v="254.352"/>
    <m/>
    <n v="0.2"/>
    <m/>
    <n v="-50.870399999999997"/>
  </r>
  <r>
    <n v="2149"/>
    <s v="CA-2014-141607"/>
    <x v="432"/>
    <s v="12/17/2014"/>
    <s v="Standard Class"/>
    <s v="WB-21850"/>
    <s v="William Brown"/>
    <x v="0"/>
    <s v="United States"/>
    <s v="Concord"/>
    <s v="California"/>
    <n v="94521"/>
    <x v="1"/>
    <x v="784"/>
    <x v="0"/>
    <s v="Furnishings"/>
    <s v="Eldon Advantage Chair Mats for Low to Medium Pile Carpets"/>
    <n v="43.31"/>
    <n v="1"/>
    <n v="0"/>
    <n v="4.3310000000000004"/>
    <m/>
    <n v="1"/>
    <m/>
    <n v="43.31"/>
    <m/>
    <n v="0"/>
    <m/>
    <n v="4.3310000000000004"/>
  </r>
  <r>
    <n v="2150"/>
    <s v="CA-2017-102771"/>
    <x v="185"/>
    <d v="2017-05-04T00:00:00"/>
    <s v="Standard Class"/>
    <s v="DO-13435"/>
    <s v="Denny Ordway"/>
    <x v="0"/>
    <s v="United States"/>
    <s v="New York City"/>
    <s v="New York"/>
    <n v="10035"/>
    <x v="3"/>
    <x v="1259"/>
    <x v="2"/>
    <s v="Phones"/>
    <s v="Spigen Samsung Galaxy S5 Case Wallet"/>
    <n v="84.95"/>
    <n v="5"/>
    <n v="0"/>
    <n v="22.087"/>
    <m/>
    <n v="5"/>
    <m/>
    <n v="84.95"/>
    <m/>
    <n v="0"/>
    <m/>
    <n v="22.087"/>
  </r>
  <r>
    <n v="2151"/>
    <s v="US-2017-139969"/>
    <x v="123"/>
    <s v="11/26/2017"/>
    <s v="Standard Class"/>
    <s v="AF-10870"/>
    <s v="Art Ferguson"/>
    <x v="0"/>
    <s v="United States"/>
    <s v="College Station"/>
    <s v="Texas"/>
    <n v="77840"/>
    <x v="2"/>
    <x v="913"/>
    <x v="0"/>
    <s v="Chairs"/>
    <s v="Office Star Flex Back Scooter Chair with White Frame"/>
    <n v="233.05799999999999"/>
    <n v="3"/>
    <n v="0.3"/>
    <n v="-53.270400000000002"/>
    <m/>
    <n v="3"/>
    <m/>
    <n v="233.05799999999999"/>
    <m/>
    <n v="0.3"/>
    <m/>
    <n v="-53.270400000000002"/>
  </r>
  <r>
    <n v="2152"/>
    <s v="CA-2014-167360"/>
    <x v="156"/>
    <s v="11/29/2014"/>
    <s v="Second Class"/>
    <s v="RB-19435"/>
    <s v="Richard Bierner"/>
    <x v="0"/>
    <s v="United States"/>
    <s v="Saint Louis"/>
    <s v="Missouri"/>
    <n v="63116"/>
    <x v="2"/>
    <x v="404"/>
    <x v="2"/>
    <s v="Accessories"/>
    <s v="Memorex Mini Travel Drive 16 GB USB 2.0 Flash Drive"/>
    <n v="111.79"/>
    <n v="7"/>
    <n v="0"/>
    <n v="43.598100000000002"/>
    <m/>
    <n v="7"/>
    <m/>
    <n v="111.79"/>
    <m/>
    <n v="0"/>
    <m/>
    <n v="43.598100000000002"/>
  </r>
  <r>
    <n v="2153"/>
    <s v="CA-2015-123505"/>
    <x v="6"/>
    <s v="11/26/2015"/>
    <s v="Standard Class"/>
    <s v="AR-10540"/>
    <s v="Andy Reiter"/>
    <x v="0"/>
    <s v="United States"/>
    <s v="Quincy"/>
    <s v="Massachusetts"/>
    <n v="2169"/>
    <x v="3"/>
    <x v="1025"/>
    <x v="1"/>
    <s v="Paper"/>
    <s v="Xerox 1970"/>
    <n v="14.94"/>
    <n v="3"/>
    <n v="0"/>
    <n v="7.0217999999999998"/>
    <m/>
    <n v="3"/>
    <m/>
    <n v="14.94"/>
    <m/>
    <n v="0"/>
    <m/>
    <n v="7.0217999999999998"/>
  </r>
  <r>
    <n v="2154"/>
    <s v="CA-2016-117282"/>
    <x v="216"/>
    <s v="7/18/2016"/>
    <s v="Standard Class"/>
    <s v="DR-12880"/>
    <s v="Dan Reichenbach"/>
    <x v="1"/>
    <s v="United States"/>
    <s v="New York City"/>
    <s v="New York"/>
    <n v="10009"/>
    <x v="3"/>
    <x v="608"/>
    <x v="1"/>
    <s v="Binders"/>
    <s v="GBC Standard Plastic Binding Systems Combs"/>
    <n v="14.16"/>
    <n v="2"/>
    <n v="0.2"/>
    <n v="5.133"/>
    <m/>
    <n v="2"/>
    <m/>
    <n v="14.16"/>
    <m/>
    <n v="0.2"/>
    <m/>
    <n v="5.133"/>
  </r>
  <r>
    <n v="2155"/>
    <s v="US-2016-120460"/>
    <x v="567"/>
    <d v="2016-05-05T00:00:00"/>
    <s v="Standard Class"/>
    <s v="BF-11170"/>
    <s v="Ben Ferrer"/>
    <x v="3"/>
    <s v="United States"/>
    <s v="Dallas"/>
    <s v="Texas"/>
    <n v="75081"/>
    <x v="2"/>
    <x v="1155"/>
    <x v="0"/>
    <s v="Furnishings"/>
    <s v="Flat Face Poster Frame"/>
    <n v="22.608000000000001"/>
    <n v="3"/>
    <n v="0.6"/>
    <n v="-10.1736"/>
    <m/>
    <n v="3"/>
    <m/>
    <n v="22.608000000000001"/>
    <m/>
    <n v="0.6"/>
    <m/>
    <n v="-10.1736"/>
  </r>
  <r>
    <n v="2156"/>
    <s v="CA-2016-111115"/>
    <x v="197"/>
    <s v="7/27/2016"/>
    <s v="Second Class"/>
    <s v="LB-16735"/>
    <s v="Larry Blacks"/>
    <x v="0"/>
    <s v="United States"/>
    <s v="Los Angeles"/>
    <s v="California"/>
    <n v="90032"/>
    <x v="1"/>
    <x v="294"/>
    <x v="1"/>
    <s v="Fasteners"/>
    <s v="OIC Binder Clips"/>
    <n v="21.48"/>
    <n v="6"/>
    <n v="0"/>
    <n v="10.74"/>
    <m/>
    <n v="6"/>
    <m/>
    <n v="21.48"/>
    <m/>
    <n v="0"/>
    <m/>
    <n v="10.74"/>
  </r>
  <r>
    <n v="2157"/>
    <s v="CA-2014-124646"/>
    <x v="169"/>
    <s v="6/24/2014"/>
    <s v="First Class"/>
    <s v="DV-13465"/>
    <s v="Dianna Vittorini"/>
    <x v="0"/>
    <s v="United States"/>
    <s v="Minneapolis"/>
    <s v="Minnesota"/>
    <n v="55407"/>
    <x v="2"/>
    <x v="749"/>
    <x v="1"/>
    <s v="Storage"/>
    <s v="Office Impressions Heavy Duty Welded Shelving &amp; Multimedia Storage Drawers"/>
    <n v="501.81"/>
    <n v="3"/>
    <n v="0"/>
    <n v="0"/>
    <m/>
    <n v="3"/>
    <m/>
    <n v="501.81"/>
    <m/>
    <n v="0"/>
    <m/>
    <n v="0"/>
  </r>
  <r>
    <n v="2158"/>
    <s v="CA-2014-124646"/>
    <x v="169"/>
    <s v="6/24/2014"/>
    <s v="First Class"/>
    <s v="DV-13465"/>
    <s v="Dianna Vittorini"/>
    <x v="0"/>
    <s v="United States"/>
    <s v="Minneapolis"/>
    <s v="Minnesota"/>
    <n v="55407"/>
    <x v="2"/>
    <x v="398"/>
    <x v="1"/>
    <s v="Storage"/>
    <s v="Fellowes Bankers Box Recycled Super Stor/Drawer"/>
    <n v="161.94"/>
    <n v="3"/>
    <n v="0"/>
    <n v="9.7164000000000001"/>
    <m/>
    <n v="3"/>
    <m/>
    <n v="161.94"/>
    <m/>
    <n v="0"/>
    <m/>
    <n v="9.7164000000000001"/>
  </r>
  <r>
    <n v="2159"/>
    <s v="CA-2017-148166"/>
    <x v="208"/>
    <s v="10/26/2017"/>
    <s v="Standard Class"/>
    <s v="NK-18490"/>
    <s v="Neil Knudson"/>
    <x v="3"/>
    <s v="United States"/>
    <s v="Deltona"/>
    <s v="Florida"/>
    <n v="32725"/>
    <x v="0"/>
    <x v="1260"/>
    <x v="1"/>
    <s v="Art"/>
    <s v="Newell 33"/>
    <n v="17.856000000000002"/>
    <n v="4"/>
    <n v="0.2"/>
    <n v="2.0087999999999999"/>
    <m/>
    <n v="4"/>
    <m/>
    <n v="17.856000000000002"/>
    <m/>
    <n v="0.2"/>
    <m/>
    <n v="2.0087999999999999"/>
  </r>
  <r>
    <n v="2160"/>
    <s v="CA-2016-159737"/>
    <x v="323"/>
    <d v="2016-09-09T00:00:00"/>
    <s v="Standard Class"/>
    <s v="CS-11950"/>
    <s v="Carlos Soltero"/>
    <x v="0"/>
    <s v="United States"/>
    <s v="Chicago"/>
    <s v="Illinois"/>
    <n v="60610"/>
    <x v="2"/>
    <x v="908"/>
    <x v="1"/>
    <s v="Binders"/>
    <s v="XtraLife ClearVue Slant-D Ring Binder, White, 3&quot;"/>
    <n v="8.8079999999999998"/>
    <n v="3"/>
    <n v="0.8"/>
    <n v="-14.973599999999999"/>
    <m/>
    <n v="3"/>
    <m/>
    <n v="8.8079999999999998"/>
    <m/>
    <n v="0.8"/>
    <m/>
    <n v="-14.973599999999999"/>
  </r>
  <r>
    <n v="2161"/>
    <s v="CA-2016-141019"/>
    <x v="675"/>
    <s v="5/14/2016"/>
    <s v="Same Day"/>
    <s v="LH-17155"/>
    <s v="Logan Haushalter"/>
    <x v="0"/>
    <s v="United States"/>
    <s v="Cincinnati"/>
    <s v="Ohio"/>
    <n v="45231"/>
    <x v="3"/>
    <x v="1071"/>
    <x v="0"/>
    <s v="Furnishings"/>
    <s v="GE 48&quot; Fluorescent Tube, Cool White Energy Saver, 34 Watts, 30/Box"/>
    <n v="79.384"/>
    <n v="1"/>
    <n v="0.2"/>
    <n v="29.768999999999998"/>
    <m/>
    <n v="1"/>
    <m/>
    <n v="79.384"/>
    <m/>
    <n v="0.2"/>
    <m/>
    <n v="29.768999999999998"/>
  </r>
  <r>
    <n v="2162"/>
    <s v="CA-2016-101938"/>
    <x v="676"/>
    <d v="2016-12-01T00:00:00"/>
    <s v="Standard Class"/>
    <s v="DW-13480"/>
    <s v="Dianna Wilson"/>
    <x v="3"/>
    <s v="United States"/>
    <s v="Oakland"/>
    <s v="California"/>
    <n v="94601"/>
    <x v="1"/>
    <x v="1261"/>
    <x v="1"/>
    <s v="Art"/>
    <s v="Panasonic KP-350BK Electric Pencil Sharpener with Auto Stop"/>
    <n v="34.58"/>
    <n v="1"/>
    <n v="0"/>
    <n v="10.0282"/>
    <m/>
    <n v="1"/>
    <m/>
    <n v="34.58"/>
    <m/>
    <n v="0"/>
    <m/>
    <n v="10.0282"/>
  </r>
  <r>
    <n v="2163"/>
    <s v="CA-2017-166296"/>
    <x v="677"/>
    <s v="3/19/2017"/>
    <s v="Standard Class"/>
    <s v="KF-16285"/>
    <s v="Karen Ferguson"/>
    <x v="3"/>
    <s v="United States"/>
    <s v="Manteca"/>
    <s v="California"/>
    <n v="95336"/>
    <x v="1"/>
    <x v="1078"/>
    <x v="1"/>
    <s v="Paper"/>
    <s v="Multicolor Computer Printout Paper"/>
    <n v="314.55"/>
    <n v="3"/>
    <n v="0"/>
    <n v="150.98400000000001"/>
    <m/>
    <n v="3"/>
    <m/>
    <n v="314.55"/>
    <m/>
    <n v="0"/>
    <m/>
    <n v="150.98400000000001"/>
  </r>
  <r>
    <n v="2164"/>
    <s v="CA-2016-154018"/>
    <x v="63"/>
    <s v="10/19/2016"/>
    <s v="Standard Class"/>
    <s v="HA-14920"/>
    <s v="Helen Andreada"/>
    <x v="0"/>
    <s v="United States"/>
    <s v="Laredo"/>
    <s v="Texas"/>
    <n v="78041"/>
    <x v="2"/>
    <x v="657"/>
    <x v="2"/>
    <s v="Accessories"/>
    <s v="Razer Kraken PRO Over Ear PC and Music Headset"/>
    <n v="191.976"/>
    <n v="3"/>
    <n v="0.2"/>
    <n v="23.997"/>
    <m/>
    <n v="3"/>
    <m/>
    <n v="191.976"/>
    <m/>
    <n v="0.2"/>
    <m/>
    <n v="23.997"/>
  </r>
  <r>
    <n v="2165"/>
    <s v="CA-2016-154018"/>
    <x v="63"/>
    <s v="10/19/2016"/>
    <s v="Standard Class"/>
    <s v="HA-14920"/>
    <s v="Helen Andreada"/>
    <x v="0"/>
    <s v="United States"/>
    <s v="Laredo"/>
    <s v="Texas"/>
    <n v="78041"/>
    <x v="2"/>
    <x v="1262"/>
    <x v="1"/>
    <s v="Paper"/>
    <s v="Array Memo Cubes"/>
    <n v="8.2880000000000003"/>
    <n v="2"/>
    <n v="0.2"/>
    <n v="3.0044"/>
    <m/>
    <n v="2"/>
    <m/>
    <n v="8.2880000000000003"/>
    <m/>
    <n v="0.2"/>
    <m/>
    <n v="3.0044"/>
  </r>
  <r>
    <n v="2166"/>
    <s v="CA-2016-154018"/>
    <x v="63"/>
    <s v="10/19/2016"/>
    <s v="Standard Class"/>
    <s v="HA-14920"/>
    <s v="Helen Andreada"/>
    <x v="0"/>
    <s v="United States"/>
    <s v="Laredo"/>
    <s v="Texas"/>
    <n v="78041"/>
    <x v="2"/>
    <x v="583"/>
    <x v="0"/>
    <s v="Furnishings"/>
    <s v="Tenex &quot;The Solids&quot; Textured Chair Mats"/>
    <n v="139.91999999999999"/>
    <n v="5"/>
    <n v="0.6"/>
    <n v="-150.41399999999999"/>
    <m/>
    <n v="5"/>
    <m/>
    <n v="139.91999999999999"/>
    <m/>
    <n v="0.6"/>
    <m/>
    <n v="-150.41399999999999"/>
  </r>
  <r>
    <n v="2167"/>
    <s v="CA-2016-154018"/>
    <x v="63"/>
    <s v="10/19/2016"/>
    <s v="Standard Class"/>
    <s v="HA-14920"/>
    <s v="Helen Andreada"/>
    <x v="0"/>
    <s v="United States"/>
    <s v="Laredo"/>
    <s v="Texas"/>
    <n v="78041"/>
    <x v="2"/>
    <x v="1167"/>
    <x v="1"/>
    <s v="Art"/>
    <s v="Newell 334"/>
    <n v="15.872"/>
    <n v="1"/>
    <n v="0.2"/>
    <n v="1.1903999999999999"/>
    <m/>
    <n v="1"/>
    <m/>
    <n v="15.872"/>
    <m/>
    <n v="0.2"/>
    <m/>
    <n v="1.1903999999999999"/>
  </r>
  <r>
    <n v="2168"/>
    <s v="CA-2016-154018"/>
    <x v="63"/>
    <s v="10/19/2016"/>
    <s v="Standard Class"/>
    <s v="HA-14920"/>
    <s v="Helen Andreada"/>
    <x v="0"/>
    <s v="United States"/>
    <s v="Laredo"/>
    <s v="Texas"/>
    <n v="78041"/>
    <x v="2"/>
    <x v="307"/>
    <x v="1"/>
    <s v="Binders"/>
    <s v="Avery Non-Stick Binders"/>
    <n v="6.2859999999999996"/>
    <n v="7"/>
    <n v="0.8"/>
    <n v="-11.000500000000001"/>
    <m/>
    <n v="7"/>
    <m/>
    <n v="6.2859999999999996"/>
    <m/>
    <n v="0.8"/>
    <m/>
    <n v="-11.000500000000001"/>
  </r>
  <r>
    <n v="2169"/>
    <s v="CA-2017-117870"/>
    <x v="678"/>
    <s v="1/30/2017"/>
    <s v="Second Class"/>
    <s v="JH-15820"/>
    <s v="John Huston"/>
    <x v="0"/>
    <s v="United States"/>
    <s v="Kent"/>
    <s v="Ohio"/>
    <n v="44240"/>
    <x v="3"/>
    <x v="512"/>
    <x v="1"/>
    <s v="Art"/>
    <s v="Newell 312"/>
    <n v="14.016"/>
    <n v="3"/>
    <n v="0.2"/>
    <n v="1.752"/>
    <m/>
    <n v="3"/>
    <m/>
    <n v="14.016"/>
    <m/>
    <n v="0.2"/>
    <m/>
    <n v="1.752"/>
  </r>
  <r>
    <n v="2170"/>
    <s v="CA-2017-117870"/>
    <x v="678"/>
    <s v="1/30/2017"/>
    <s v="Second Class"/>
    <s v="JH-15820"/>
    <s v="John Huston"/>
    <x v="0"/>
    <s v="United States"/>
    <s v="Kent"/>
    <s v="Ohio"/>
    <n v="44240"/>
    <x v="3"/>
    <x v="701"/>
    <x v="2"/>
    <s v="Accessories"/>
    <s v="Anker Ultrathin Bluetooth Wireless Keyboard Aluminum Cover with Stand "/>
    <n v="71.975999999999999"/>
    <n v="3"/>
    <n v="0.2"/>
    <n v="-8.9969999999999999"/>
    <m/>
    <n v="3"/>
    <m/>
    <n v="71.975999999999999"/>
    <m/>
    <n v="0.2"/>
    <m/>
    <n v="-8.9969999999999999"/>
  </r>
  <r>
    <n v="2171"/>
    <s v="CA-2017-117870"/>
    <x v="678"/>
    <s v="1/30/2017"/>
    <s v="Second Class"/>
    <s v="JH-15820"/>
    <s v="John Huston"/>
    <x v="0"/>
    <s v="United States"/>
    <s v="Kent"/>
    <s v="Ohio"/>
    <n v="44240"/>
    <x v="3"/>
    <x v="160"/>
    <x v="2"/>
    <s v="Phones"/>
    <s v="JBL Micro Wireless Portable Bluetooth Speaker"/>
    <n v="107.982"/>
    <n v="3"/>
    <n v="0.4"/>
    <n v="-26.9955"/>
    <m/>
    <n v="3"/>
    <m/>
    <n v="107.982"/>
    <m/>
    <n v="0.4"/>
    <m/>
    <n v="-26.9955"/>
  </r>
  <r>
    <n v="2172"/>
    <s v="US-2017-137491"/>
    <x v="123"/>
    <s v="11/25/2017"/>
    <s v="Standard Class"/>
    <s v="LC-16930"/>
    <s v="Linda Cazamias"/>
    <x v="1"/>
    <s v="United States"/>
    <s v="San Angelo"/>
    <s v="Texas"/>
    <n v="76903"/>
    <x v="2"/>
    <x v="635"/>
    <x v="0"/>
    <s v="Chairs"/>
    <s v="Lifetime Advantage Folding Chairs, 4/Carton"/>
    <n v="305.31200000000001"/>
    <n v="2"/>
    <n v="0.3"/>
    <n v="-8.7232000000000003"/>
    <m/>
    <n v="2"/>
    <m/>
    <n v="305.31200000000001"/>
    <m/>
    <n v="0.3"/>
    <m/>
    <n v="-8.7232000000000003"/>
  </r>
  <r>
    <n v="2173"/>
    <s v="CA-2014-152296"/>
    <x v="601"/>
    <d v="2014-03-08T00:00:00"/>
    <s v="First Class"/>
    <s v="IL-15100"/>
    <s v="Ivan Liston"/>
    <x v="0"/>
    <s v="United States"/>
    <s v="San Francisco"/>
    <s v="California"/>
    <n v="94122"/>
    <x v="1"/>
    <x v="1263"/>
    <x v="1"/>
    <s v="Binders"/>
    <s v="Wilson Jones data.warehouse D-Ring Binders with DublLock"/>
    <n v="19.751999999999999"/>
    <n v="3"/>
    <n v="0.2"/>
    <n v="6.9131999999999998"/>
    <m/>
    <n v="3"/>
    <m/>
    <n v="19.751999999999999"/>
    <m/>
    <n v="0.2"/>
    <m/>
    <n v="6.9131999999999998"/>
  </r>
  <r>
    <n v="2174"/>
    <s v="CA-2016-112025"/>
    <x v="679"/>
    <d v="2016-04-08T00:00:00"/>
    <s v="Standard Class"/>
    <s v="LS-16975"/>
    <s v="Lindsay Shagiari"/>
    <x v="3"/>
    <s v="United States"/>
    <s v="Houston"/>
    <s v="Texas"/>
    <n v="77070"/>
    <x v="2"/>
    <x v="1087"/>
    <x v="1"/>
    <s v="Binders"/>
    <s v="GBC VeloBind Cover Sets"/>
    <n v="9.2639999999999993"/>
    <n v="3"/>
    <n v="0.8"/>
    <n v="-13.896000000000001"/>
    <m/>
    <n v="3"/>
    <m/>
    <n v="9.2639999999999993"/>
    <m/>
    <n v="0.8"/>
    <m/>
    <n v="-13.896000000000001"/>
  </r>
  <r>
    <n v="2175"/>
    <s v="CA-2015-132507"/>
    <x v="117"/>
    <d v="2015-03-08T00:00:00"/>
    <s v="Second Class"/>
    <s v="CC-12610"/>
    <s v="Corey Catlett"/>
    <x v="1"/>
    <s v="United States"/>
    <s v="Houston"/>
    <s v="Texas"/>
    <n v="77041"/>
    <x v="2"/>
    <x v="1220"/>
    <x v="1"/>
    <s v="Storage"/>
    <s v="Eldon ProFile File 'N Store Portable File Tub Letter/Legal Size Black"/>
    <n v="61.792000000000002"/>
    <n v="4"/>
    <n v="0.2"/>
    <n v="6.1791999999999998"/>
    <m/>
    <n v="4"/>
    <m/>
    <n v="61.792000000000002"/>
    <m/>
    <n v="0.2"/>
    <m/>
    <n v="6.1791999999999998"/>
  </r>
  <r>
    <n v="2176"/>
    <s v="CA-2016-125738"/>
    <x v="680"/>
    <s v="10/21/2016"/>
    <s v="Standard Class"/>
    <s v="PB-18805"/>
    <s v="Patrick Bzostek"/>
    <x v="3"/>
    <s v="United States"/>
    <s v="Salt Lake City"/>
    <s v="Utah"/>
    <n v="84106"/>
    <x v="1"/>
    <x v="1264"/>
    <x v="1"/>
    <s v="Paper"/>
    <s v="Xerox 1982"/>
    <n v="45.68"/>
    <n v="2"/>
    <n v="0"/>
    <n v="21.012799999999999"/>
    <m/>
    <n v="2"/>
    <m/>
    <n v="45.68"/>
    <m/>
    <n v="0"/>
    <m/>
    <n v="21.012799999999999"/>
  </r>
  <r>
    <n v="2177"/>
    <s v="CA-2016-125738"/>
    <x v="680"/>
    <s v="10/21/2016"/>
    <s v="Standard Class"/>
    <s v="PB-18805"/>
    <s v="Patrick Bzostek"/>
    <x v="3"/>
    <s v="United States"/>
    <s v="Salt Lake City"/>
    <s v="Utah"/>
    <n v="84106"/>
    <x v="1"/>
    <x v="1083"/>
    <x v="1"/>
    <s v="Paper"/>
    <s v="Xerox 1986"/>
    <n v="60.12"/>
    <n v="9"/>
    <n v="0"/>
    <n v="28.857600000000001"/>
    <m/>
    <n v="9"/>
    <m/>
    <n v="60.12"/>
    <m/>
    <n v="0"/>
    <m/>
    <n v="28.857600000000001"/>
  </r>
  <r>
    <n v="2178"/>
    <s v="CA-2016-125738"/>
    <x v="680"/>
    <s v="10/21/2016"/>
    <s v="Standard Class"/>
    <s v="PB-18805"/>
    <s v="Patrick Bzostek"/>
    <x v="3"/>
    <s v="United States"/>
    <s v="Salt Lake City"/>
    <s v="Utah"/>
    <n v="84106"/>
    <x v="1"/>
    <x v="1124"/>
    <x v="1"/>
    <s v="Binders"/>
    <s v="Acco Data Flex Cable Posts For Top &amp; Bottom Load Binders, 6&quot; Capacity"/>
    <n v="41.72"/>
    <n v="5"/>
    <n v="0.2"/>
    <n v="13.0375"/>
    <m/>
    <n v="5"/>
    <m/>
    <n v="41.72"/>
    <m/>
    <n v="0.2"/>
    <m/>
    <n v="13.0375"/>
  </r>
  <r>
    <n v="2179"/>
    <s v="CA-2016-125738"/>
    <x v="680"/>
    <s v="10/21/2016"/>
    <s v="Standard Class"/>
    <s v="PB-18805"/>
    <s v="Patrick Bzostek"/>
    <x v="3"/>
    <s v="United States"/>
    <s v="Salt Lake City"/>
    <s v="Utah"/>
    <n v="84106"/>
    <x v="1"/>
    <x v="422"/>
    <x v="1"/>
    <s v="Paper"/>
    <s v="Recycled Desk Saver Line &quot;While You Were Out&quot; Book, 5 1/2&quot; X 4&quot;"/>
    <n v="71.599999999999994"/>
    <n v="8"/>
    <n v="0"/>
    <n v="32.936"/>
    <m/>
    <n v="8"/>
    <m/>
    <n v="71.599999999999994"/>
    <m/>
    <n v="0"/>
    <m/>
    <n v="32.936"/>
  </r>
  <r>
    <n v="2180"/>
    <s v="CA-2016-128818"/>
    <x v="681"/>
    <d v="2016-11-05T00:00:00"/>
    <s v="Standard Class"/>
    <s v="CJ-12010"/>
    <s v="Caroline Jumper"/>
    <x v="0"/>
    <s v="United States"/>
    <s v="New York City"/>
    <s v="New York"/>
    <n v="10009"/>
    <x v="3"/>
    <x v="338"/>
    <x v="1"/>
    <s v="Binders"/>
    <s v="GBC Twin Loop Wire Binding Elements, 9/16&quot; Spine, Black"/>
    <n v="85.231999999999999"/>
    <n v="7"/>
    <n v="0.2"/>
    <n v="30.896599999999999"/>
    <m/>
    <n v="7"/>
    <m/>
    <n v="85.231999999999999"/>
    <m/>
    <n v="0.2"/>
    <m/>
    <n v="30.896599999999999"/>
  </r>
  <r>
    <n v="2181"/>
    <s v="CA-2016-128818"/>
    <x v="681"/>
    <d v="2016-11-05T00:00:00"/>
    <s v="Standard Class"/>
    <s v="CJ-12010"/>
    <s v="Caroline Jumper"/>
    <x v="0"/>
    <s v="United States"/>
    <s v="New York City"/>
    <s v="New York"/>
    <n v="10009"/>
    <x v="3"/>
    <x v="429"/>
    <x v="1"/>
    <s v="Labels"/>
    <s v="Alphabetical Labels for Top Tab Filing"/>
    <n v="44.4"/>
    <n v="3"/>
    <n v="0"/>
    <n v="22.2"/>
    <m/>
    <n v="3"/>
    <m/>
    <n v="44.4"/>
    <m/>
    <n v="0"/>
    <m/>
    <n v="22.2"/>
  </r>
  <r>
    <n v="2182"/>
    <s v="CA-2016-128818"/>
    <x v="681"/>
    <d v="2016-11-05T00:00:00"/>
    <s v="Standard Class"/>
    <s v="CJ-12010"/>
    <s v="Caroline Jumper"/>
    <x v="0"/>
    <s v="United States"/>
    <s v="New York City"/>
    <s v="New York"/>
    <n v="10009"/>
    <x v="3"/>
    <x v="1265"/>
    <x v="0"/>
    <s v="Chairs"/>
    <s v="Hon Mobius Operator's Chair"/>
    <n v="442.76400000000001"/>
    <n v="4"/>
    <n v="0.1"/>
    <n v="59.035200000000003"/>
    <m/>
    <n v="4"/>
    <m/>
    <n v="442.76400000000001"/>
    <m/>
    <n v="0.1"/>
    <m/>
    <n v="59.035200000000003"/>
  </r>
  <r>
    <n v="2183"/>
    <s v="CA-2016-128818"/>
    <x v="681"/>
    <d v="2016-11-05T00:00:00"/>
    <s v="Standard Class"/>
    <s v="CJ-12010"/>
    <s v="Caroline Jumper"/>
    <x v="0"/>
    <s v="United States"/>
    <s v="New York City"/>
    <s v="New York"/>
    <n v="10009"/>
    <x v="3"/>
    <x v="1150"/>
    <x v="2"/>
    <s v="Machines"/>
    <s v="Bady BDG101FRU Card Printer"/>
    <n v="3999.95"/>
    <n v="5"/>
    <n v="0"/>
    <n v="1159.9855"/>
    <m/>
    <n v="5"/>
    <m/>
    <n v="3999.95"/>
    <m/>
    <n v="0"/>
    <m/>
    <n v="1159.9855"/>
  </r>
  <r>
    <n v="2184"/>
    <s v="CA-2016-128818"/>
    <x v="681"/>
    <d v="2016-11-05T00:00:00"/>
    <s v="Standard Class"/>
    <s v="CJ-12010"/>
    <s v="Caroline Jumper"/>
    <x v="0"/>
    <s v="United States"/>
    <s v="New York City"/>
    <s v="New York"/>
    <n v="10009"/>
    <x v="3"/>
    <x v="97"/>
    <x v="2"/>
    <s v="Accessories"/>
    <s v="SanDisk Ultra 64 GB MicroSDHC Class 10 Memory Card"/>
    <n v="199.95"/>
    <n v="5"/>
    <n v="0"/>
    <n v="21.994499999999999"/>
    <m/>
    <n v="5"/>
    <m/>
    <n v="199.95"/>
    <m/>
    <n v="0"/>
    <m/>
    <n v="21.994499999999999"/>
  </r>
  <r>
    <n v="2185"/>
    <s v="CA-2016-128818"/>
    <x v="681"/>
    <d v="2016-11-05T00:00:00"/>
    <s v="Standard Class"/>
    <s v="CJ-12010"/>
    <s v="Caroline Jumper"/>
    <x v="0"/>
    <s v="United States"/>
    <s v="New York City"/>
    <s v="New York"/>
    <n v="10009"/>
    <x v="3"/>
    <x v="740"/>
    <x v="0"/>
    <s v="Furnishings"/>
    <s v="Staple-based wall hangings"/>
    <n v="63.68"/>
    <n v="8"/>
    <n v="0"/>
    <n v="28.019200000000001"/>
    <m/>
    <n v="8"/>
    <m/>
    <n v="63.68"/>
    <m/>
    <n v="0"/>
    <m/>
    <n v="28.019200000000001"/>
  </r>
  <r>
    <n v="2186"/>
    <s v="CA-2017-124576"/>
    <x v="378"/>
    <d v="2017-04-08T00:00:00"/>
    <s v="Second Class"/>
    <s v="HK-14890"/>
    <s v="Heather Kirkland"/>
    <x v="1"/>
    <s v="United States"/>
    <s v="Salinas"/>
    <s v="California"/>
    <n v="93905"/>
    <x v="1"/>
    <x v="141"/>
    <x v="1"/>
    <s v="Binders"/>
    <s v="GBC Prestige Therm-A-Bind Covers"/>
    <n v="54.896000000000001"/>
    <n v="2"/>
    <n v="0.2"/>
    <n v="18.5274"/>
    <m/>
    <n v="2"/>
    <m/>
    <n v="54.896000000000001"/>
    <m/>
    <n v="0.2"/>
    <m/>
    <n v="18.5274"/>
  </r>
  <r>
    <n v="2187"/>
    <s v="CA-2016-101378"/>
    <x v="216"/>
    <s v="7/14/2016"/>
    <s v="Same Day"/>
    <s v="RH-19600"/>
    <s v="Rob Haberlin"/>
    <x v="0"/>
    <s v="United States"/>
    <s v="Huntsville"/>
    <s v="Alabama"/>
    <n v="35810"/>
    <x v="0"/>
    <x v="174"/>
    <x v="2"/>
    <s v="Accessories"/>
    <s v="HP Standard 104 key PS/2 Keyboard"/>
    <n v="29"/>
    <n v="2"/>
    <n v="0"/>
    <n v="7.25"/>
    <m/>
    <n v="2"/>
    <m/>
    <n v="29"/>
    <m/>
    <n v="0"/>
    <m/>
    <n v="7.25"/>
  </r>
  <r>
    <n v="2188"/>
    <s v="CA-2017-143063"/>
    <x v="682"/>
    <s v="8/15/2017"/>
    <s v="Standard Class"/>
    <s v="IL-15100"/>
    <s v="Ivan Liston"/>
    <x v="0"/>
    <s v="United States"/>
    <s v="Columbus"/>
    <s v="Indiana"/>
    <n v="47201"/>
    <x v="2"/>
    <x v="1040"/>
    <x v="1"/>
    <s v="Envelopes"/>
    <s v="Staple envelope"/>
    <n v="70.08"/>
    <n v="6"/>
    <n v="0"/>
    <n v="35.04"/>
    <m/>
    <n v="6"/>
    <m/>
    <n v="70.08"/>
    <m/>
    <n v="0"/>
    <m/>
    <n v="35.04"/>
  </r>
  <r>
    <n v="2189"/>
    <s v="CA-2017-143063"/>
    <x v="682"/>
    <s v="8/15/2017"/>
    <s v="Standard Class"/>
    <s v="IL-15100"/>
    <s v="Ivan Liston"/>
    <x v="0"/>
    <s v="United States"/>
    <s v="Columbus"/>
    <s v="Indiana"/>
    <n v="47201"/>
    <x v="2"/>
    <x v="71"/>
    <x v="0"/>
    <s v="Furnishings"/>
    <s v="Tenex Traditional Chairmats for Medium Pile Carpet, Standard Lip, 36&quot; x 48&quot;"/>
    <n v="121.3"/>
    <n v="2"/>
    <n v="0"/>
    <n v="25.472999999999999"/>
    <m/>
    <n v="2"/>
    <m/>
    <n v="121.3"/>
    <m/>
    <n v="0"/>
    <m/>
    <n v="25.472999999999999"/>
  </r>
  <r>
    <n v="2190"/>
    <s v="CA-2017-143063"/>
    <x v="682"/>
    <s v="8/15/2017"/>
    <s v="Standard Class"/>
    <s v="IL-15100"/>
    <s v="Ivan Liston"/>
    <x v="0"/>
    <s v="United States"/>
    <s v="Columbus"/>
    <s v="Indiana"/>
    <n v="47201"/>
    <x v="2"/>
    <x v="297"/>
    <x v="2"/>
    <s v="Phones"/>
    <s v="Aastra 57i VoIP phone"/>
    <n v="1454.49"/>
    <n v="9"/>
    <n v="0"/>
    <n v="378.16739999999999"/>
    <m/>
    <n v="9"/>
    <m/>
    <n v="1454.49"/>
    <m/>
    <n v="0"/>
    <m/>
    <n v="378.16739999999999"/>
  </r>
  <r>
    <n v="2191"/>
    <s v="CA-2016-118913"/>
    <x v="674"/>
    <s v="6/29/2016"/>
    <s v="Standard Class"/>
    <s v="AS-10240"/>
    <s v="Alan Shonely"/>
    <x v="0"/>
    <s v="United States"/>
    <s v="Los Angeles"/>
    <s v="California"/>
    <n v="90049"/>
    <x v="1"/>
    <x v="1266"/>
    <x v="1"/>
    <s v="Appliances"/>
    <s v="Fellowes Mighty 8 Compact Surge Protector"/>
    <n v="60.81"/>
    <n v="3"/>
    <n v="0"/>
    <n v="17.026800000000001"/>
    <m/>
    <n v="3"/>
    <m/>
    <n v="60.81"/>
    <m/>
    <n v="0"/>
    <m/>
    <n v="17.026800000000001"/>
  </r>
  <r>
    <n v="2192"/>
    <s v="CA-2016-128412"/>
    <x v="107"/>
    <s v="12/17/2016"/>
    <s v="Standard Class"/>
    <s v="AP-10915"/>
    <s v="Arthur Prichep"/>
    <x v="0"/>
    <s v="United States"/>
    <s v="Seattle"/>
    <s v="Washington"/>
    <n v="98105"/>
    <x v="1"/>
    <x v="1242"/>
    <x v="1"/>
    <s v="Binders"/>
    <s v="GBC DocuBind P50 Personal Binding Machine"/>
    <n v="153.55199999999999"/>
    <n v="3"/>
    <n v="0.2"/>
    <n v="51.823799999999999"/>
    <m/>
    <n v="3"/>
    <m/>
    <n v="153.55199999999999"/>
    <m/>
    <n v="0.2"/>
    <m/>
    <n v="51.823799999999999"/>
  </r>
  <r>
    <n v="2193"/>
    <s v="CA-2016-128412"/>
    <x v="107"/>
    <s v="12/17/2016"/>
    <s v="Standard Class"/>
    <s v="AP-10915"/>
    <s v="Arthur Prichep"/>
    <x v="0"/>
    <s v="United States"/>
    <s v="Seattle"/>
    <s v="Washington"/>
    <n v="98105"/>
    <x v="1"/>
    <x v="1112"/>
    <x v="1"/>
    <s v="Appliances"/>
    <s v="Holmes HEPA Air Purifier"/>
    <n v="65.34"/>
    <n v="3"/>
    <n v="0"/>
    <n v="22.869"/>
    <m/>
    <n v="3"/>
    <m/>
    <n v="65.34"/>
    <m/>
    <n v="0"/>
    <m/>
    <n v="22.869"/>
  </r>
  <r>
    <n v="2194"/>
    <s v="CA-2016-128412"/>
    <x v="107"/>
    <s v="12/17/2016"/>
    <s v="Standard Class"/>
    <s v="AP-10915"/>
    <s v="Arthur Prichep"/>
    <x v="0"/>
    <s v="United States"/>
    <s v="Seattle"/>
    <s v="Washington"/>
    <n v="98105"/>
    <x v="1"/>
    <x v="1030"/>
    <x v="1"/>
    <s v="Paper"/>
    <s v="Xerox 1988"/>
    <n v="123.92"/>
    <n v="4"/>
    <n v="0"/>
    <n v="55.764000000000003"/>
    <m/>
    <n v="4"/>
    <m/>
    <n v="123.92"/>
    <m/>
    <n v="0"/>
    <m/>
    <n v="55.764000000000003"/>
  </r>
  <r>
    <n v="2195"/>
    <s v="CA-2016-128412"/>
    <x v="107"/>
    <s v="12/17/2016"/>
    <s v="Standard Class"/>
    <s v="AP-10915"/>
    <s v="Arthur Prichep"/>
    <x v="0"/>
    <s v="United States"/>
    <s v="Seattle"/>
    <s v="Washington"/>
    <n v="98105"/>
    <x v="1"/>
    <x v="1267"/>
    <x v="1"/>
    <s v="Appliances"/>
    <s v="Harmony HEPA Quiet Air Purifiers"/>
    <n v="35.1"/>
    <n v="3"/>
    <n v="0"/>
    <n v="12.285"/>
    <m/>
    <n v="3"/>
    <m/>
    <n v="35.1"/>
    <m/>
    <n v="0"/>
    <m/>
    <n v="12.285"/>
  </r>
  <r>
    <n v="2196"/>
    <s v="CA-2016-128412"/>
    <x v="107"/>
    <s v="12/17/2016"/>
    <s v="Standard Class"/>
    <s v="AP-10915"/>
    <s v="Arthur Prichep"/>
    <x v="0"/>
    <s v="United States"/>
    <s v="Seattle"/>
    <s v="Washington"/>
    <n v="98105"/>
    <x v="1"/>
    <x v="1044"/>
    <x v="2"/>
    <s v="Accessories"/>
    <s v="Kingston Digital DataTraveler 16GB USB 2.0"/>
    <n v="44.75"/>
    <n v="5"/>
    <n v="0"/>
    <n v="8.5024999999999995"/>
    <m/>
    <n v="5"/>
    <m/>
    <n v="44.75"/>
    <m/>
    <n v="0"/>
    <m/>
    <n v="8.5024999999999995"/>
  </r>
  <r>
    <n v="2197"/>
    <s v="CA-2016-136483"/>
    <x v="49"/>
    <d v="2016-06-12T00:00:00"/>
    <s v="Standard Class"/>
    <s v="AG-10390"/>
    <s v="Allen Goldenen"/>
    <x v="0"/>
    <s v="United States"/>
    <s v="Knoxville"/>
    <s v="Tennessee"/>
    <n v="37918"/>
    <x v="0"/>
    <x v="134"/>
    <x v="1"/>
    <s v="Art"/>
    <s v="Newell 343"/>
    <n v="4.7039999999999997"/>
    <n v="2"/>
    <n v="0.2"/>
    <n v="0.41160000000000002"/>
    <m/>
    <n v="2"/>
    <m/>
    <n v="4.7039999999999997"/>
    <m/>
    <n v="0.2"/>
    <m/>
    <n v="0.41160000000000002"/>
  </r>
  <r>
    <n v="2198"/>
    <s v="CA-2014-163013"/>
    <x v="683"/>
    <d v="2014-04-12T00:00:00"/>
    <s v="Standard Class"/>
    <s v="BF-11080"/>
    <s v="Bart Folk"/>
    <x v="0"/>
    <s v="United States"/>
    <s v="Montgomery"/>
    <s v="Alabama"/>
    <n v="36116"/>
    <x v="0"/>
    <x v="563"/>
    <x v="1"/>
    <s v="Art"/>
    <s v="Newell 331"/>
    <n v="14.67"/>
    <n v="3"/>
    <n v="0"/>
    <n v="3.9609000000000001"/>
    <m/>
    <n v="3"/>
    <m/>
    <n v="14.67"/>
    <m/>
    <n v="0"/>
    <m/>
    <n v="3.9609000000000001"/>
  </r>
  <r>
    <n v="2199"/>
    <s v="CA-2015-135363"/>
    <x v="262"/>
    <d v="2015-02-04T00:00:00"/>
    <s v="Standard Class"/>
    <s v="CK-12205"/>
    <s v="Chloris Kastensmidt"/>
    <x v="0"/>
    <s v="United States"/>
    <s v="Philadelphia"/>
    <s v="Pennsylvania"/>
    <n v="19120"/>
    <x v="3"/>
    <x v="89"/>
    <x v="1"/>
    <s v="Paper"/>
    <s v="Xerox 1999"/>
    <n v="15.552"/>
    <n v="3"/>
    <n v="0.2"/>
    <n v="5.4432"/>
    <m/>
    <n v="3"/>
    <m/>
    <n v="15.552"/>
    <m/>
    <n v="0.2"/>
    <m/>
    <n v="5.4432"/>
  </r>
  <r>
    <n v="2200"/>
    <s v="CA-2015-135363"/>
    <x v="262"/>
    <d v="2015-02-04T00:00:00"/>
    <s v="Standard Class"/>
    <s v="CK-12205"/>
    <s v="Chloris Kastensmidt"/>
    <x v="0"/>
    <s v="United States"/>
    <s v="Philadelphia"/>
    <s v="Pennsylvania"/>
    <n v="19120"/>
    <x v="3"/>
    <x v="1221"/>
    <x v="1"/>
    <s v="Paper"/>
    <s v="Southworth Parchment Paper &amp; Envelopes"/>
    <n v="5.2320000000000002"/>
    <n v="1"/>
    <n v="0.2"/>
    <n v="1.7003999999999999"/>
    <m/>
    <n v="1"/>
    <m/>
    <n v="5.2320000000000002"/>
    <m/>
    <n v="0.2"/>
    <m/>
    <n v="1.7003999999999999"/>
  </r>
  <r>
    <n v="2201"/>
    <s v="US-2014-165659"/>
    <x v="106"/>
    <d v="2014-06-06T00:00:00"/>
    <s v="Standard Class"/>
    <s v="LT-17110"/>
    <s v="Liz Thompson"/>
    <x v="0"/>
    <s v="United States"/>
    <s v="Little Rock"/>
    <s v="Arkansas"/>
    <n v="72209"/>
    <x v="0"/>
    <x v="345"/>
    <x v="0"/>
    <s v="Furnishings"/>
    <s v="3M Hangers With Command Adhesive"/>
    <n v="22.2"/>
    <n v="6"/>
    <n v="0"/>
    <n v="9.1020000000000003"/>
    <m/>
    <n v="6"/>
    <m/>
    <n v="22.2"/>
    <m/>
    <n v="0"/>
    <m/>
    <n v="9.1020000000000003"/>
  </r>
  <r>
    <n v="2202"/>
    <s v="US-2014-165659"/>
    <x v="106"/>
    <d v="2014-06-06T00:00:00"/>
    <s v="Standard Class"/>
    <s v="LT-17110"/>
    <s v="Liz Thompson"/>
    <x v="0"/>
    <s v="United States"/>
    <s v="Little Rock"/>
    <s v="Arkansas"/>
    <n v="72209"/>
    <x v="0"/>
    <x v="202"/>
    <x v="2"/>
    <s v="Phones"/>
    <s v="Adtran 1202752G1"/>
    <n v="881.93"/>
    <n v="7"/>
    <n v="0"/>
    <n v="229.30179999999999"/>
    <m/>
    <n v="7"/>
    <m/>
    <n v="881.93"/>
    <m/>
    <n v="0"/>
    <m/>
    <n v="229.30179999999999"/>
  </r>
  <r>
    <n v="2203"/>
    <s v="CA-2015-138002"/>
    <x v="684"/>
    <d v="2015-12-09T00:00:00"/>
    <s v="Standard Class"/>
    <s v="BT-11305"/>
    <s v="Beth Thompson"/>
    <x v="3"/>
    <s v="United States"/>
    <s v="Seattle"/>
    <s v="Washington"/>
    <n v="98103"/>
    <x v="1"/>
    <x v="315"/>
    <x v="1"/>
    <s v="Binders"/>
    <s v="Acco Hanging Data Binders"/>
    <n v="6.0960000000000001"/>
    <n v="2"/>
    <n v="0.2"/>
    <n v="2.1335999999999999"/>
    <m/>
    <n v="2"/>
    <m/>
    <n v="6.0960000000000001"/>
    <m/>
    <n v="0.2"/>
    <m/>
    <n v="2.1335999999999999"/>
  </r>
  <r>
    <n v="2204"/>
    <s v="CA-2015-138002"/>
    <x v="684"/>
    <d v="2015-12-09T00:00:00"/>
    <s v="Standard Class"/>
    <s v="BT-11305"/>
    <s v="Beth Thompson"/>
    <x v="3"/>
    <s v="United States"/>
    <s v="Seattle"/>
    <s v="Washington"/>
    <n v="98103"/>
    <x v="1"/>
    <x v="1268"/>
    <x v="0"/>
    <s v="Furnishings"/>
    <s v="Howard Miller 16&quot; Diameter Gallery Wall Clock"/>
    <n v="191.82"/>
    <n v="3"/>
    <n v="0"/>
    <n v="74.809799999999996"/>
    <m/>
    <n v="3"/>
    <m/>
    <n v="191.82"/>
    <m/>
    <n v="0"/>
    <m/>
    <n v="74.809799999999996"/>
  </r>
  <r>
    <n v="2205"/>
    <s v="CA-2015-128860"/>
    <x v="685"/>
    <d v="2015-05-07T00:00:00"/>
    <s v="Standard Class"/>
    <s v="SC-20725"/>
    <s v="Steven Cartwright"/>
    <x v="0"/>
    <s v="United States"/>
    <s v="Lancaster"/>
    <s v="Pennsylvania"/>
    <n v="17602"/>
    <x v="3"/>
    <x v="1001"/>
    <x v="0"/>
    <s v="Furnishings"/>
    <s v="Eldon Executive Woodline II Desk Accessories, Mahogany"/>
    <n v="20.103999999999999"/>
    <n v="1"/>
    <n v="0.2"/>
    <n v="1.7591000000000001"/>
    <m/>
    <n v="1"/>
    <m/>
    <n v="20.103999999999999"/>
    <m/>
    <n v="0.2"/>
    <m/>
    <n v="1.7591000000000001"/>
  </r>
  <r>
    <n v="2206"/>
    <s v="CA-2016-164350"/>
    <x v="545"/>
    <d v="2016-12-09T00:00:00"/>
    <s v="Second Class"/>
    <s v="CG-12040"/>
    <s v="Catherine Glotzbach"/>
    <x v="3"/>
    <s v="United States"/>
    <s v="Bristol"/>
    <s v="Tennessee"/>
    <n v="37620"/>
    <x v="0"/>
    <x v="1269"/>
    <x v="1"/>
    <s v="Art"/>
    <s v="Boston Model 1800 Electric Pencil Sharpener, Gray"/>
    <n v="67.56"/>
    <n v="3"/>
    <n v="0.2"/>
    <n v="8.4450000000000003"/>
    <m/>
    <n v="3"/>
    <m/>
    <n v="67.56"/>
    <m/>
    <n v="0.2"/>
    <m/>
    <n v="8.4450000000000003"/>
  </r>
  <r>
    <n v="2207"/>
    <s v="US-2014-103905"/>
    <x v="686"/>
    <s v="7/20/2014"/>
    <s v="Standard Class"/>
    <s v="AW-10930"/>
    <s v="Arthur Wiediger"/>
    <x v="3"/>
    <s v="United States"/>
    <s v="Aurora"/>
    <s v="Illinois"/>
    <n v="60505"/>
    <x v="2"/>
    <x v="410"/>
    <x v="1"/>
    <s v="Binders"/>
    <s v="Acco D-Ring Binder w/DublLock"/>
    <n v="29.931999999999999"/>
    <n v="7"/>
    <n v="0.8"/>
    <n v="-46.394599999999997"/>
    <m/>
    <n v="7"/>
    <m/>
    <n v="29.931999999999999"/>
    <m/>
    <n v="0.8"/>
    <m/>
    <n v="-46.394599999999997"/>
  </r>
  <r>
    <n v="2208"/>
    <s v="US-2014-103905"/>
    <x v="686"/>
    <s v="7/20/2014"/>
    <s v="Standard Class"/>
    <s v="AW-10930"/>
    <s v="Arthur Wiediger"/>
    <x v="3"/>
    <s v="United States"/>
    <s v="Aurora"/>
    <s v="Illinois"/>
    <n v="60505"/>
    <x v="2"/>
    <x v="179"/>
    <x v="2"/>
    <s v="Phones"/>
    <s v="I Need's 3d Hello Kitty Hybrid Silicone Case Cover for HTC One X 4g with 3d Hello Kitty Stylus Pen Green/pink"/>
    <n v="38.271999999999998"/>
    <n v="4"/>
    <n v="0.2"/>
    <n v="3.8271999999999999"/>
    <m/>
    <n v="4"/>
    <m/>
    <n v="38.271999999999998"/>
    <m/>
    <n v="0.2"/>
    <m/>
    <n v="3.8271999999999999"/>
  </r>
  <r>
    <n v="2209"/>
    <s v="CA-2015-129854"/>
    <x v="421"/>
    <s v="8/26/2015"/>
    <s v="Standard Class"/>
    <s v="RB-19705"/>
    <s v="Roger Barcio"/>
    <x v="3"/>
    <s v="United States"/>
    <s v="New York City"/>
    <s v="New York"/>
    <n v="10009"/>
    <x v="3"/>
    <x v="105"/>
    <x v="1"/>
    <s v="Art"/>
    <s v="Newell Chalk Holder"/>
    <n v="16.52"/>
    <n v="4"/>
    <n v="0"/>
    <n v="7.5991999999999997"/>
    <m/>
    <n v="4"/>
    <m/>
    <n v="16.52"/>
    <m/>
    <n v="0"/>
    <m/>
    <n v="7.5991999999999997"/>
  </r>
  <r>
    <n v="2210"/>
    <s v="CA-2014-125556"/>
    <x v="687"/>
    <s v="11/16/2014"/>
    <s v="Second Class"/>
    <s v="ML-17410"/>
    <s v="Maris LaWare"/>
    <x v="0"/>
    <s v="United States"/>
    <s v="Fairfield"/>
    <s v="Connecticut"/>
    <n v="6824"/>
    <x v="3"/>
    <x v="1270"/>
    <x v="2"/>
    <s v="Phones"/>
    <s v="Polycom SoundPoint Pro SE-225 Corded phone"/>
    <n v="832.93"/>
    <n v="7"/>
    <n v="0"/>
    <n v="233.22040000000001"/>
    <m/>
    <n v="7"/>
    <m/>
    <n v="832.93"/>
    <m/>
    <n v="0"/>
    <m/>
    <n v="233.22040000000001"/>
  </r>
  <r>
    <n v="2211"/>
    <s v="CA-2014-125556"/>
    <x v="687"/>
    <s v="11/16/2014"/>
    <s v="Second Class"/>
    <s v="ML-17410"/>
    <s v="Maris LaWare"/>
    <x v="0"/>
    <s v="United States"/>
    <s v="Fairfield"/>
    <s v="Connecticut"/>
    <n v="6824"/>
    <x v="3"/>
    <x v="236"/>
    <x v="1"/>
    <s v="Binders"/>
    <s v="Acco 3-Hole Punch"/>
    <n v="43.8"/>
    <n v="10"/>
    <n v="0"/>
    <n v="21.024000000000001"/>
    <m/>
    <n v="10"/>
    <m/>
    <n v="43.8"/>
    <m/>
    <n v="0"/>
    <m/>
    <n v="21.024000000000001"/>
  </r>
  <r>
    <n v="2212"/>
    <s v="CA-2016-162313"/>
    <x v="581"/>
    <s v="11/30/2016"/>
    <s v="First Class"/>
    <s v="VB-21745"/>
    <s v="Victoria Brennan"/>
    <x v="1"/>
    <s v="United States"/>
    <s v="Lincoln Park"/>
    <s v="Michigan"/>
    <n v="48146"/>
    <x v="2"/>
    <x v="1271"/>
    <x v="1"/>
    <s v="Appliances"/>
    <s v="Euro-Pro Shark Turbo Vacuum"/>
    <n v="167.292"/>
    <n v="6"/>
    <n v="0.1"/>
    <n v="29.7408"/>
    <m/>
    <n v="6"/>
    <m/>
    <n v="167.292"/>
    <m/>
    <n v="0.1"/>
    <m/>
    <n v="29.7408"/>
  </r>
  <r>
    <n v="2213"/>
    <s v="CA-2017-107874"/>
    <x v="610"/>
    <s v="11/25/2017"/>
    <s v="Standard Class"/>
    <s v="SW-20275"/>
    <s v="Scott Williamson"/>
    <x v="0"/>
    <s v="United States"/>
    <s v="New York City"/>
    <s v="New York"/>
    <n v="10035"/>
    <x v="3"/>
    <x v="905"/>
    <x v="0"/>
    <s v="Furnishings"/>
    <s v="Howard Miller Distant Time Traveler Alarm Clock"/>
    <n v="27.42"/>
    <n v="1"/>
    <n v="0"/>
    <n v="11.2422"/>
    <m/>
    <n v="1"/>
    <m/>
    <n v="27.42"/>
    <m/>
    <n v="0"/>
    <m/>
    <n v="11.2422"/>
  </r>
  <r>
    <n v="2214"/>
    <s v="CA-2017-129378"/>
    <x v="172"/>
    <d v="2017-02-10T00:00:00"/>
    <s v="First Class"/>
    <s v="NS-18505"/>
    <s v="Neola Schneider"/>
    <x v="0"/>
    <s v="United States"/>
    <s v="San Jose"/>
    <s v="California"/>
    <n v="95123"/>
    <x v="1"/>
    <x v="751"/>
    <x v="1"/>
    <s v="Binders"/>
    <s v="Wilson Jones Easy Flow II Sheet Lifters"/>
    <n v="1.44"/>
    <n v="1"/>
    <n v="0.2"/>
    <n v="0.504"/>
    <m/>
    <n v="1"/>
    <m/>
    <n v="1.44"/>
    <m/>
    <n v="0.2"/>
    <m/>
    <n v="0.504"/>
  </r>
  <r>
    <n v="2215"/>
    <s v="CA-2017-129378"/>
    <x v="172"/>
    <d v="2017-02-10T00:00:00"/>
    <s v="First Class"/>
    <s v="NS-18505"/>
    <s v="Neola Schneider"/>
    <x v="0"/>
    <s v="United States"/>
    <s v="San Jose"/>
    <s v="California"/>
    <n v="95123"/>
    <x v="1"/>
    <x v="305"/>
    <x v="1"/>
    <s v="Binders"/>
    <s v="Storex Dura Pro Binders"/>
    <n v="61.776000000000003"/>
    <n v="13"/>
    <n v="0.2"/>
    <n v="20.849399999999999"/>
    <m/>
    <n v="13"/>
    <m/>
    <n v="61.776000000000003"/>
    <m/>
    <n v="0.2"/>
    <m/>
    <n v="20.849399999999999"/>
  </r>
  <r>
    <n v="2216"/>
    <s v="CA-2017-129378"/>
    <x v="172"/>
    <d v="2017-02-10T00:00:00"/>
    <s v="First Class"/>
    <s v="NS-18505"/>
    <s v="Neola Schneider"/>
    <x v="0"/>
    <s v="United States"/>
    <s v="San Jose"/>
    <s v="California"/>
    <n v="95123"/>
    <x v="1"/>
    <x v="643"/>
    <x v="1"/>
    <s v="Appliances"/>
    <s v="Belkin 325VA UPS Surge Protector, 6'"/>
    <n v="241.96"/>
    <n v="2"/>
    <n v="0"/>
    <n v="60.49"/>
    <m/>
    <n v="2"/>
    <m/>
    <n v="241.96"/>
    <m/>
    <n v="0"/>
    <m/>
    <n v="60.49"/>
  </r>
  <r>
    <n v="2217"/>
    <s v="CA-2017-129378"/>
    <x v="172"/>
    <d v="2017-02-10T00:00:00"/>
    <s v="First Class"/>
    <s v="NS-18505"/>
    <s v="Neola Schneider"/>
    <x v="0"/>
    <s v="United States"/>
    <s v="San Jose"/>
    <s v="California"/>
    <n v="95123"/>
    <x v="1"/>
    <x v="1272"/>
    <x v="0"/>
    <s v="Chairs"/>
    <s v="Metal Folding Chairs, Beige, 4/Carton"/>
    <n v="108.608"/>
    <n v="4"/>
    <n v="0.2"/>
    <n v="9.5031999999999996"/>
    <m/>
    <n v="4"/>
    <m/>
    <n v="108.608"/>
    <m/>
    <n v="0.2"/>
    <m/>
    <n v="9.5031999999999996"/>
  </r>
  <r>
    <n v="2218"/>
    <s v="CA-2014-151953"/>
    <x v="59"/>
    <s v="9/25/2014"/>
    <s v="Standard Class"/>
    <s v="DB-13555"/>
    <s v="Dorothy Badders"/>
    <x v="1"/>
    <s v="United States"/>
    <s v="Jacksonville"/>
    <s v="Florida"/>
    <n v="32216"/>
    <x v="0"/>
    <x v="1273"/>
    <x v="1"/>
    <s v="Art"/>
    <s v="Nontoxic Chalk"/>
    <n v="2.8159999999999998"/>
    <n v="2"/>
    <n v="0.2"/>
    <n v="0.98560000000000003"/>
    <m/>
    <n v="2"/>
    <m/>
    <n v="2.8159999999999998"/>
    <m/>
    <n v="0.2"/>
    <m/>
    <n v="0.98560000000000003"/>
  </r>
  <r>
    <n v="2219"/>
    <s v="CA-2017-130841"/>
    <x v="688"/>
    <d v="2017-01-08T00:00:00"/>
    <s v="Standard Class"/>
    <s v="MH-17620"/>
    <s v="Matt Hagelstein"/>
    <x v="1"/>
    <s v="United States"/>
    <s v="San Francisco"/>
    <s v="California"/>
    <n v="94110"/>
    <x v="1"/>
    <x v="744"/>
    <x v="1"/>
    <s v="Binders"/>
    <s v="Zipper Ring Binder Pockets"/>
    <n v="9.984"/>
    <n v="4"/>
    <n v="0.2"/>
    <n v="3.6192000000000002"/>
    <m/>
    <n v="4"/>
    <m/>
    <n v="9.984"/>
    <m/>
    <n v="0.2"/>
    <m/>
    <n v="3.6192000000000002"/>
  </r>
  <r>
    <n v="2220"/>
    <s v="CA-2017-130841"/>
    <x v="688"/>
    <d v="2017-01-08T00:00:00"/>
    <s v="Standard Class"/>
    <s v="MH-17620"/>
    <s v="Matt Hagelstein"/>
    <x v="1"/>
    <s v="United States"/>
    <s v="San Francisco"/>
    <s v="California"/>
    <n v="94110"/>
    <x v="1"/>
    <x v="355"/>
    <x v="1"/>
    <s v="Storage"/>
    <s v="Super Decoflex Portable Personal File"/>
    <n v="14.98"/>
    <n v="1"/>
    <n v="0"/>
    <n v="4.1943999999999999"/>
    <m/>
    <n v="1"/>
    <m/>
    <n v="14.98"/>
    <m/>
    <n v="0"/>
    <m/>
    <n v="4.1943999999999999"/>
  </r>
  <r>
    <n v="2221"/>
    <s v="CA-2017-130841"/>
    <x v="688"/>
    <d v="2017-01-08T00:00:00"/>
    <s v="Standard Class"/>
    <s v="MH-17620"/>
    <s v="Matt Hagelstein"/>
    <x v="1"/>
    <s v="United States"/>
    <s v="San Francisco"/>
    <s v="California"/>
    <n v="94110"/>
    <x v="1"/>
    <x v="1118"/>
    <x v="2"/>
    <s v="Phones"/>
    <s v="Wilson Electronics DB Pro Signal Booster"/>
    <n v="1145.5999999999999"/>
    <n v="4"/>
    <n v="0.2"/>
    <n v="100.24"/>
    <m/>
    <n v="4"/>
    <m/>
    <n v="1145.5999999999999"/>
    <m/>
    <n v="0.2"/>
    <m/>
    <n v="100.24"/>
  </r>
  <r>
    <n v="2222"/>
    <s v="CA-2015-131884"/>
    <x v="401"/>
    <d v="2015-06-12T00:00:00"/>
    <s v="Same Day"/>
    <s v="DK-13375"/>
    <s v="Dennis Kane"/>
    <x v="0"/>
    <s v="United States"/>
    <s v="Marion"/>
    <s v="Ohio"/>
    <n v="43302"/>
    <x v="3"/>
    <x v="1246"/>
    <x v="2"/>
    <s v="Phones"/>
    <s v="Polycom SoundStation2 EX Conference phone"/>
    <n v="485.94"/>
    <n v="2"/>
    <n v="0.4"/>
    <n v="-89.088999999999999"/>
    <m/>
    <n v="2"/>
    <m/>
    <n v="485.94"/>
    <m/>
    <n v="0.4"/>
    <m/>
    <n v="-89.088999999999999"/>
  </r>
  <r>
    <n v="2223"/>
    <s v="CA-2015-131884"/>
    <x v="401"/>
    <d v="2015-06-12T00:00:00"/>
    <s v="Same Day"/>
    <s v="DK-13375"/>
    <s v="Dennis Kane"/>
    <x v="0"/>
    <s v="United States"/>
    <s v="Marion"/>
    <s v="Ohio"/>
    <n v="43302"/>
    <x v="3"/>
    <x v="512"/>
    <x v="1"/>
    <s v="Art"/>
    <s v="Newell 312"/>
    <n v="37.375999999999998"/>
    <n v="8"/>
    <n v="0.2"/>
    <n v="4.6719999999999997"/>
    <m/>
    <n v="8"/>
    <m/>
    <n v="37.375999999999998"/>
    <m/>
    <n v="0.2"/>
    <m/>
    <n v="4.6719999999999997"/>
  </r>
  <r>
    <n v="2224"/>
    <s v="CA-2015-131884"/>
    <x v="401"/>
    <d v="2015-06-12T00:00:00"/>
    <s v="Same Day"/>
    <s v="DK-13375"/>
    <s v="Dennis Kane"/>
    <x v="0"/>
    <s v="United States"/>
    <s v="Marion"/>
    <s v="Ohio"/>
    <n v="43302"/>
    <x v="3"/>
    <x v="211"/>
    <x v="0"/>
    <s v="Chairs"/>
    <s v="Global Low Back Tilter Chair"/>
    <n v="70.686000000000007"/>
    <n v="1"/>
    <n v="0.3"/>
    <n v="-24.235199999999999"/>
    <m/>
    <n v="1"/>
    <m/>
    <n v="70.686000000000007"/>
    <m/>
    <n v="0.3"/>
    <m/>
    <n v="-24.235199999999999"/>
  </r>
  <r>
    <n v="2225"/>
    <s v="CA-2017-121909"/>
    <x v="689"/>
    <d v="2017-05-08T00:00:00"/>
    <s v="Standard Class"/>
    <s v="EA-14035"/>
    <s v="Erin Ashbrook"/>
    <x v="1"/>
    <s v="United States"/>
    <s v="Philadelphia"/>
    <s v="Pennsylvania"/>
    <n v="19134"/>
    <x v="3"/>
    <x v="1274"/>
    <x v="1"/>
    <s v="Paper"/>
    <s v="Xerox 1991"/>
    <n v="54.816000000000003"/>
    <n v="3"/>
    <n v="0.2"/>
    <n v="17.815200000000001"/>
    <m/>
    <n v="3"/>
    <m/>
    <n v="54.816000000000003"/>
    <m/>
    <n v="0.2"/>
    <m/>
    <n v="17.815200000000001"/>
  </r>
  <r>
    <n v="2226"/>
    <s v="CA-2016-106383"/>
    <x v="690"/>
    <s v="3/21/2016"/>
    <s v="Second Class"/>
    <s v="BT-11440"/>
    <s v="Bobby Trafton"/>
    <x v="0"/>
    <s v="United States"/>
    <s v="Littleton"/>
    <s v="Colorado"/>
    <n v="80122"/>
    <x v="1"/>
    <x v="1275"/>
    <x v="0"/>
    <s v="Bookcases"/>
    <s v="Atlantic Metals Mobile 2-Shelf Bookcases, Custom Colors"/>
    <n v="72.293999999999997"/>
    <n v="1"/>
    <n v="0.7"/>
    <n v="-98.8018"/>
    <m/>
    <n v="1"/>
    <m/>
    <n v="72.293999999999997"/>
    <m/>
    <n v="0.7"/>
    <m/>
    <n v="-98.8018"/>
  </r>
  <r>
    <n v="2227"/>
    <s v="CA-2017-130771"/>
    <x v="570"/>
    <d v="2017-03-08T00:00:00"/>
    <s v="Standard Class"/>
    <s v="LA-16780"/>
    <s v="Laura Armstrong"/>
    <x v="1"/>
    <s v="United States"/>
    <s v="Austin"/>
    <s v="Texas"/>
    <n v="78745"/>
    <x v="2"/>
    <x v="804"/>
    <x v="1"/>
    <s v="Fasteners"/>
    <s v="Assorted Color Push Pins"/>
    <n v="2.8959999999999999"/>
    <n v="2"/>
    <n v="0.2"/>
    <n v="0.47060000000000002"/>
    <m/>
    <n v="2"/>
    <m/>
    <n v="2.8959999999999999"/>
    <m/>
    <n v="0.2"/>
    <m/>
    <n v="0.47060000000000002"/>
  </r>
  <r>
    <n v="2228"/>
    <s v="CA-2017-130771"/>
    <x v="570"/>
    <d v="2017-03-08T00:00:00"/>
    <s v="Standard Class"/>
    <s v="LA-16780"/>
    <s v="Laura Armstrong"/>
    <x v="1"/>
    <s v="United States"/>
    <s v="Austin"/>
    <s v="Texas"/>
    <n v="78745"/>
    <x v="2"/>
    <x v="495"/>
    <x v="2"/>
    <s v="Phones"/>
    <s v="Cisco SPA301"/>
    <n v="124.792"/>
    <n v="1"/>
    <n v="0.2"/>
    <n v="15.599"/>
    <m/>
    <n v="1"/>
    <m/>
    <n v="124.792"/>
    <m/>
    <n v="0.2"/>
    <m/>
    <n v="15.599"/>
  </r>
  <r>
    <n v="2229"/>
    <s v="CA-2016-139157"/>
    <x v="393"/>
    <d v="2016-05-10T00:00:00"/>
    <s v="Standard Class"/>
    <s v="GM-14680"/>
    <s v="Greg Matthias"/>
    <x v="0"/>
    <s v="United States"/>
    <s v="New York City"/>
    <s v="New York"/>
    <n v="10024"/>
    <x v="3"/>
    <x v="1258"/>
    <x v="0"/>
    <s v="Tables"/>
    <s v="Chromcraft Bull-Nose Wood 48&quot; x 96&quot; Rectangular Conference Tables"/>
    <n v="330.58800000000002"/>
    <n v="1"/>
    <n v="0.4"/>
    <n v="-115.7058"/>
    <m/>
    <n v="1"/>
    <m/>
    <n v="330.58800000000002"/>
    <m/>
    <n v="0.4"/>
    <m/>
    <n v="-115.7058"/>
  </r>
  <r>
    <n v="2230"/>
    <s v="CA-2014-128055"/>
    <x v="691"/>
    <d v="2014-05-04T00:00:00"/>
    <s v="Standard Class"/>
    <s v="AA-10315"/>
    <s v="Alex Avila"/>
    <x v="0"/>
    <s v="United States"/>
    <s v="San Francisco"/>
    <s v="California"/>
    <n v="94122"/>
    <x v="1"/>
    <x v="1178"/>
    <x v="1"/>
    <s v="Binders"/>
    <s v="GBC DocuBind 200 Manual Binding Machine"/>
    <n v="673.56799999999998"/>
    <n v="2"/>
    <n v="0.2"/>
    <n v="252.58799999999999"/>
    <m/>
    <n v="2"/>
    <m/>
    <n v="673.56799999999998"/>
    <m/>
    <n v="0.2"/>
    <m/>
    <n v="252.58799999999999"/>
  </r>
  <r>
    <n v="2231"/>
    <s v="CA-2014-128055"/>
    <x v="691"/>
    <d v="2014-05-04T00:00:00"/>
    <s v="Standard Class"/>
    <s v="AA-10315"/>
    <s v="Alex Avila"/>
    <x v="0"/>
    <s v="United States"/>
    <s v="San Francisco"/>
    <s v="California"/>
    <n v="94122"/>
    <x v="1"/>
    <x v="1276"/>
    <x v="1"/>
    <s v="Appliances"/>
    <s v="Fellowes Advanced Computer Series Surge Protectors"/>
    <n v="52.98"/>
    <n v="2"/>
    <n v="0"/>
    <n v="14.8344"/>
    <m/>
    <n v="2"/>
    <m/>
    <n v="52.98"/>
    <m/>
    <n v="0"/>
    <m/>
    <n v="14.8344"/>
  </r>
  <r>
    <n v="2232"/>
    <s v="CA-2017-157091"/>
    <x v="335"/>
    <d v="2017-01-07T00:00:00"/>
    <s v="Standard Class"/>
    <s v="DB-13405"/>
    <s v="Denny Blanton"/>
    <x v="0"/>
    <s v="United States"/>
    <s v="La Porte"/>
    <s v="Indiana"/>
    <n v="46350"/>
    <x v="2"/>
    <x v="793"/>
    <x v="0"/>
    <s v="Furnishings"/>
    <s v="Eldon Antistatic Chair Mats for Low to Medium Pile Carpets"/>
    <n v="526.45000000000005"/>
    <n v="5"/>
    <n v="0"/>
    <n v="31.587"/>
    <m/>
    <n v="5"/>
    <m/>
    <n v="526.45000000000005"/>
    <m/>
    <n v="0"/>
    <m/>
    <n v="31.587"/>
  </r>
  <r>
    <n v="2233"/>
    <s v="CA-2017-132122"/>
    <x v="362"/>
    <s v="7/14/2017"/>
    <s v="Standard Class"/>
    <s v="JH-15820"/>
    <s v="John Huston"/>
    <x v="0"/>
    <s v="United States"/>
    <s v="Chicago"/>
    <s v="Illinois"/>
    <n v="60610"/>
    <x v="2"/>
    <x v="1277"/>
    <x v="1"/>
    <s v="Storage"/>
    <s v="Recycled Steel Personal File for Hanging File Folders"/>
    <n v="228.92"/>
    <n v="5"/>
    <n v="0.2"/>
    <n v="14.307499999999999"/>
    <m/>
    <n v="5"/>
    <m/>
    <n v="228.92"/>
    <m/>
    <n v="0.2"/>
    <m/>
    <n v="14.307499999999999"/>
  </r>
  <r>
    <n v="2234"/>
    <s v="CA-2015-123232"/>
    <x v="639"/>
    <s v="12/16/2015"/>
    <s v="Second Class"/>
    <s v="DJ-13630"/>
    <s v="Doug Jacobs"/>
    <x v="0"/>
    <s v="United States"/>
    <s v="Portland"/>
    <s v="Oregon"/>
    <n v="97206"/>
    <x v="1"/>
    <x v="1278"/>
    <x v="2"/>
    <s v="Phones"/>
    <s v="HTC One"/>
    <n v="319.96800000000002"/>
    <n v="4"/>
    <n v="0.2"/>
    <n v="35.996400000000001"/>
    <m/>
    <n v="4"/>
    <m/>
    <n v="319.96800000000002"/>
    <m/>
    <n v="0.2"/>
    <m/>
    <n v="35.996400000000001"/>
  </r>
  <r>
    <n v="2235"/>
    <s v="CA-2017-104066"/>
    <x v="256"/>
    <d v="2017-10-12T00:00:00"/>
    <s v="Standard Class"/>
    <s v="QJ-19255"/>
    <s v="Quincy Jones"/>
    <x v="1"/>
    <s v="United States"/>
    <s v="Burlington"/>
    <s v="Vermont"/>
    <n v="5408"/>
    <x v="3"/>
    <x v="825"/>
    <x v="2"/>
    <s v="Accessories"/>
    <s v="Logitech ClearChat Comfort/USB Headset H390"/>
    <n v="205.03"/>
    <n v="7"/>
    <n v="0"/>
    <n v="67.659899999999993"/>
    <m/>
    <n v="7"/>
    <m/>
    <n v="205.03"/>
    <m/>
    <n v="0"/>
    <m/>
    <n v="67.659899999999993"/>
  </r>
  <r>
    <n v="2236"/>
    <s v="CA-2015-145849"/>
    <x v="426"/>
    <s v="9/17/2015"/>
    <s v="Second Class"/>
    <s v="CT-11995"/>
    <s v="Carol Triggs"/>
    <x v="0"/>
    <s v="United States"/>
    <s v="Indianapolis"/>
    <s v="Indiana"/>
    <n v="46203"/>
    <x v="2"/>
    <x v="621"/>
    <x v="1"/>
    <s v="Storage"/>
    <s v="Fellowes Stor/Drawer Steel Plus Storage Drawers"/>
    <n v="190.86"/>
    <n v="2"/>
    <n v="0"/>
    <n v="11.451599999999999"/>
    <m/>
    <n v="2"/>
    <m/>
    <n v="190.86"/>
    <m/>
    <n v="0"/>
    <m/>
    <n v="11.451599999999999"/>
  </r>
  <r>
    <n v="2237"/>
    <s v="CA-2015-145849"/>
    <x v="426"/>
    <s v="9/17/2015"/>
    <s v="Second Class"/>
    <s v="CT-11995"/>
    <s v="Carol Triggs"/>
    <x v="0"/>
    <s v="United States"/>
    <s v="Indianapolis"/>
    <s v="Indiana"/>
    <n v="46203"/>
    <x v="2"/>
    <x v="1279"/>
    <x v="1"/>
    <s v="Art"/>
    <s v="Manco Dry-Lighter Erasable Highlighter"/>
    <n v="24.32"/>
    <n v="8"/>
    <n v="0"/>
    <n v="8.2688000000000006"/>
    <m/>
    <n v="8"/>
    <m/>
    <n v="24.32"/>
    <m/>
    <n v="0"/>
    <m/>
    <n v="8.2688000000000006"/>
  </r>
  <r>
    <n v="2238"/>
    <s v="CA-2016-122322"/>
    <x v="692"/>
    <s v="7/21/2016"/>
    <s v="Standard Class"/>
    <s v="RH-19510"/>
    <s v="Rick Huthwaite"/>
    <x v="3"/>
    <s v="United States"/>
    <s v="Provo"/>
    <s v="Utah"/>
    <n v="84604"/>
    <x v="1"/>
    <x v="1280"/>
    <x v="1"/>
    <s v="Supplies"/>
    <s v="Fiskars Home &amp; Office Scissors"/>
    <n v="44.4"/>
    <n v="5"/>
    <n v="0"/>
    <n v="12.432"/>
    <m/>
    <n v="5"/>
    <m/>
    <n v="44.4"/>
    <m/>
    <n v="0"/>
    <m/>
    <n v="12.432"/>
  </r>
  <r>
    <n v="2239"/>
    <s v="CA-2017-166849"/>
    <x v="693"/>
    <s v="4/26/2017"/>
    <s v="Standard Class"/>
    <s v="SJ-20125"/>
    <s v="Sanjit Jacobs"/>
    <x v="3"/>
    <s v="United States"/>
    <s v="Chicago"/>
    <s v="Illinois"/>
    <n v="60610"/>
    <x v="2"/>
    <x v="1281"/>
    <x v="0"/>
    <s v="Furnishings"/>
    <s v="Eldon Cleatmat Chair Mats for Medium Pile Carpets"/>
    <n v="44.4"/>
    <n v="2"/>
    <n v="0.6"/>
    <n v="-52.17"/>
    <m/>
    <n v="2"/>
    <m/>
    <n v="44.4"/>
    <m/>
    <n v="0.6"/>
    <m/>
    <n v="-52.17"/>
  </r>
  <r>
    <n v="2240"/>
    <s v="CA-2016-146633"/>
    <x v="625"/>
    <s v="11/17/2016"/>
    <s v="Second Class"/>
    <s v="TG-21310"/>
    <s v="Toby Gnade"/>
    <x v="0"/>
    <s v="United States"/>
    <s v="Los Angeles"/>
    <s v="California"/>
    <n v="90049"/>
    <x v="1"/>
    <x v="450"/>
    <x v="1"/>
    <s v="Binders"/>
    <s v="Fellowes PB500 Electric Punch Plastic Comb Binding Machine with Manual Bind"/>
    <n v="1016.792"/>
    <n v="1"/>
    <n v="0.2"/>
    <n v="381.29700000000003"/>
    <m/>
    <n v="1"/>
    <m/>
    <n v="1016.792"/>
    <m/>
    <n v="0.2"/>
    <m/>
    <n v="381.29700000000003"/>
  </r>
  <r>
    <n v="2241"/>
    <s v="CA-2016-146633"/>
    <x v="625"/>
    <s v="11/17/2016"/>
    <s v="Second Class"/>
    <s v="TG-21310"/>
    <s v="Toby Gnade"/>
    <x v="0"/>
    <s v="United States"/>
    <s v="Los Angeles"/>
    <s v="California"/>
    <n v="90049"/>
    <x v="1"/>
    <x v="1282"/>
    <x v="1"/>
    <s v="Binders"/>
    <s v="Avery Self-Adhesive Photo Pockets for Polaroid Photos"/>
    <n v="38.136000000000003"/>
    <n v="7"/>
    <n v="0.2"/>
    <n v="13.3476"/>
    <m/>
    <n v="7"/>
    <m/>
    <n v="38.136000000000003"/>
    <m/>
    <n v="0.2"/>
    <m/>
    <n v="13.3476"/>
  </r>
  <r>
    <n v="2242"/>
    <s v="US-2016-126893"/>
    <x v="491"/>
    <d v="2016-01-12T00:00:00"/>
    <s v="Standard Class"/>
    <s v="CT-11995"/>
    <s v="Carol Triggs"/>
    <x v="0"/>
    <s v="United States"/>
    <s v="Philadelphia"/>
    <s v="Pennsylvania"/>
    <n v="19134"/>
    <x v="3"/>
    <x v="903"/>
    <x v="2"/>
    <s v="Phones"/>
    <s v="Mitel MiVoice 5330e IP Phone"/>
    <n v="494.98200000000003"/>
    <n v="3"/>
    <n v="0.4"/>
    <n v="-115.4958"/>
    <m/>
    <n v="3"/>
    <m/>
    <n v="494.98200000000003"/>
    <m/>
    <n v="0.4"/>
    <m/>
    <n v="-115.4958"/>
  </r>
  <r>
    <n v="2243"/>
    <s v="CA-2017-103380"/>
    <x v="610"/>
    <s v="11/25/2017"/>
    <s v="Standard Class"/>
    <s v="BF-11005"/>
    <s v="Barry Franz"/>
    <x v="3"/>
    <s v="United States"/>
    <s v="Pasadena"/>
    <s v="California"/>
    <n v="91104"/>
    <x v="1"/>
    <x v="86"/>
    <x v="1"/>
    <s v="Storage"/>
    <s v="Eldon Portable Mobile Manager"/>
    <n v="56.56"/>
    <n v="2"/>
    <n v="0"/>
    <n v="15.2712"/>
    <m/>
    <n v="2"/>
    <m/>
    <n v="56.56"/>
    <m/>
    <n v="0"/>
    <m/>
    <n v="15.2712"/>
  </r>
  <r>
    <n v="2244"/>
    <s v="CA-2017-103380"/>
    <x v="610"/>
    <s v="11/25/2017"/>
    <s v="Standard Class"/>
    <s v="BF-11005"/>
    <s v="Barry Franz"/>
    <x v="3"/>
    <s v="United States"/>
    <s v="Pasadena"/>
    <s v="California"/>
    <n v="91104"/>
    <x v="1"/>
    <x v="449"/>
    <x v="1"/>
    <s v="Art"/>
    <s v="Newell 344"/>
    <n v="5.56"/>
    <n v="2"/>
    <n v="0"/>
    <n v="1.4456"/>
    <m/>
    <n v="2"/>
    <m/>
    <n v="5.56"/>
    <m/>
    <n v="0"/>
    <m/>
    <n v="1.4456"/>
  </r>
  <r>
    <n v="2245"/>
    <s v="CA-2017-103380"/>
    <x v="610"/>
    <s v="11/25/2017"/>
    <s v="Standard Class"/>
    <s v="BF-11005"/>
    <s v="Barry Franz"/>
    <x v="3"/>
    <s v="United States"/>
    <s v="Pasadena"/>
    <s v="California"/>
    <n v="91104"/>
    <x v="1"/>
    <x v="485"/>
    <x v="1"/>
    <s v="Fasteners"/>
    <s v="Advantus T-Pin Paper Clips"/>
    <n v="9.02"/>
    <n v="2"/>
    <n v="0"/>
    <n v="3.5177999999999998"/>
    <m/>
    <n v="2"/>
    <m/>
    <n v="9.02"/>
    <m/>
    <n v="0"/>
    <m/>
    <n v="3.5177999999999998"/>
  </r>
  <r>
    <n v="2246"/>
    <s v="CA-2017-103380"/>
    <x v="610"/>
    <s v="11/25/2017"/>
    <s v="Standard Class"/>
    <s v="BF-11005"/>
    <s v="Barry Franz"/>
    <x v="3"/>
    <s v="United States"/>
    <s v="Pasadena"/>
    <s v="California"/>
    <n v="91104"/>
    <x v="1"/>
    <x v="22"/>
    <x v="1"/>
    <s v="Appliances"/>
    <s v="Acco Six-Outlet Power Strip, 4' Cord Length"/>
    <n v="8.6199999999999992"/>
    <n v="1"/>
    <n v="0"/>
    <n v="2.2412000000000001"/>
    <m/>
    <n v="1"/>
    <m/>
    <n v="8.6199999999999992"/>
    <m/>
    <n v="0"/>
    <m/>
    <n v="2.2412000000000001"/>
  </r>
  <r>
    <n v="2247"/>
    <s v="CA-2017-103380"/>
    <x v="610"/>
    <s v="11/25/2017"/>
    <s v="Standard Class"/>
    <s v="BF-11005"/>
    <s v="Barry Franz"/>
    <x v="3"/>
    <s v="United States"/>
    <s v="Pasadena"/>
    <s v="California"/>
    <n v="91104"/>
    <x v="1"/>
    <x v="903"/>
    <x v="2"/>
    <s v="Phones"/>
    <s v="Mitel MiVoice 5330e IP Phone"/>
    <n v="659.976"/>
    <n v="3"/>
    <n v="0.2"/>
    <n v="49.498199999999997"/>
    <m/>
    <n v="3"/>
    <m/>
    <n v="659.976"/>
    <m/>
    <n v="0.2"/>
    <m/>
    <n v="49.498199999999997"/>
  </r>
  <r>
    <n v="2248"/>
    <s v="CA-2015-116092"/>
    <x v="586"/>
    <s v="2/18/2015"/>
    <s v="Second Class"/>
    <s v="JM-16195"/>
    <s v="Justin MacKendrick"/>
    <x v="0"/>
    <s v="United States"/>
    <s v="Los Angeles"/>
    <s v="California"/>
    <n v="90004"/>
    <x v="1"/>
    <x v="1283"/>
    <x v="1"/>
    <s v="Paper"/>
    <s v="Xerox 1959"/>
    <n v="13.36"/>
    <n v="2"/>
    <n v="0"/>
    <n v="6.4127999999999998"/>
    <m/>
    <n v="2"/>
    <m/>
    <n v="13.36"/>
    <m/>
    <n v="0"/>
    <m/>
    <n v="6.4127999999999998"/>
  </r>
  <r>
    <n v="2249"/>
    <s v="CA-2015-116092"/>
    <x v="586"/>
    <s v="2/18/2015"/>
    <s v="Second Class"/>
    <s v="JM-16195"/>
    <s v="Justin MacKendrick"/>
    <x v="0"/>
    <s v="United States"/>
    <s v="Los Angeles"/>
    <s v="California"/>
    <n v="90004"/>
    <x v="1"/>
    <x v="1124"/>
    <x v="1"/>
    <s v="Binders"/>
    <s v="Acco Data Flex Cable Posts For Top &amp; Bottom Load Binders, 6&quot; Capacity"/>
    <n v="41.72"/>
    <n v="5"/>
    <n v="0.2"/>
    <n v="13.0375"/>
    <m/>
    <n v="5"/>
    <m/>
    <n v="41.72"/>
    <m/>
    <n v="0.2"/>
    <m/>
    <n v="13.0375"/>
  </r>
  <r>
    <n v="2250"/>
    <s v="CA-2015-116092"/>
    <x v="586"/>
    <s v="2/18/2015"/>
    <s v="Second Class"/>
    <s v="JM-16195"/>
    <s v="Justin MacKendrick"/>
    <x v="0"/>
    <s v="United States"/>
    <s v="Los Angeles"/>
    <s v="California"/>
    <n v="90004"/>
    <x v="1"/>
    <x v="614"/>
    <x v="1"/>
    <s v="Binders"/>
    <s v="Avery Durable Binders"/>
    <n v="11.52"/>
    <n v="5"/>
    <n v="0.2"/>
    <n v="4.1760000000000002"/>
    <m/>
    <n v="5"/>
    <m/>
    <n v="11.52"/>
    <m/>
    <n v="0.2"/>
    <m/>
    <n v="4.1760000000000002"/>
  </r>
  <r>
    <n v="2251"/>
    <s v="CA-2015-116092"/>
    <x v="586"/>
    <s v="2/18/2015"/>
    <s v="Second Class"/>
    <s v="JM-16195"/>
    <s v="Justin MacKendrick"/>
    <x v="0"/>
    <s v="United States"/>
    <s v="Los Angeles"/>
    <s v="California"/>
    <n v="90004"/>
    <x v="1"/>
    <x v="1284"/>
    <x v="1"/>
    <s v="Appliances"/>
    <s v="Kensington 6 Outlet MasterPiece HOMEOFFICE Power Control Center"/>
    <n v="541.44000000000005"/>
    <n v="6"/>
    <n v="0"/>
    <n v="157.01759999999999"/>
    <m/>
    <n v="6"/>
    <m/>
    <n v="541.44000000000005"/>
    <m/>
    <n v="0"/>
    <m/>
    <n v="157.01759999999999"/>
  </r>
  <r>
    <n v="2252"/>
    <s v="CA-2015-116092"/>
    <x v="586"/>
    <s v="2/18/2015"/>
    <s v="Second Class"/>
    <s v="JM-16195"/>
    <s v="Justin MacKendrick"/>
    <x v="0"/>
    <s v="United States"/>
    <s v="Los Angeles"/>
    <s v="California"/>
    <n v="90004"/>
    <x v="1"/>
    <x v="1231"/>
    <x v="1"/>
    <s v="Paper"/>
    <s v="Xerox 22"/>
    <n v="19.440000000000001"/>
    <n v="3"/>
    <n v="0"/>
    <n v="9.3312000000000008"/>
    <m/>
    <n v="3"/>
    <m/>
    <n v="19.440000000000001"/>
    <m/>
    <n v="0"/>
    <m/>
    <n v="9.3312000000000008"/>
  </r>
  <r>
    <n v="2253"/>
    <s v="CA-2016-117849"/>
    <x v="173"/>
    <s v="4/17/2016"/>
    <s v="Second Class"/>
    <s v="JK-16120"/>
    <s v="Julie Kriz"/>
    <x v="3"/>
    <s v="United States"/>
    <s v="San Diego"/>
    <s v="California"/>
    <n v="92105"/>
    <x v="1"/>
    <x v="136"/>
    <x v="1"/>
    <s v="Paper"/>
    <s v="Xerox 1911"/>
    <n v="143.69999999999999"/>
    <n v="3"/>
    <n v="0"/>
    <n v="68.975999999999999"/>
    <m/>
    <n v="3"/>
    <m/>
    <n v="143.69999999999999"/>
    <m/>
    <n v="0"/>
    <m/>
    <n v="68.975999999999999"/>
  </r>
  <r>
    <n v="2254"/>
    <s v="CA-2015-169201"/>
    <x v="694"/>
    <d v="2015-01-10T00:00:00"/>
    <s v="First Class"/>
    <s v="HG-14965"/>
    <s v="Henry Goldwyn"/>
    <x v="1"/>
    <s v="United States"/>
    <s v="San Francisco"/>
    <s v="California"/>
    <n v="94110"/>
    <x v="1"/>
    <x v="336"/>
    <x v="1"/>
    <s v="Appliances"/>
    <s v="Holmes Odor Grabber"/>
    <n v="43.26"/>
    <n v="3"/>
    <n v="0"/>
    <n v="14.2758"/>
    <m/>
    <n v="3"/>
    <m/>
    <n v="43.26"/>
    <m/>
    <n v="0"/>
    <m/>
    <n v="14.2758"/>
  </r>
  <r>
    <n v="2255"/>
    <s v="CA-2015-169201"/>
    <x v="694"/>
    <d v="2015-01-10T00:00:00"/>
    <s v="First Class"/>
    <s v="HG-14965"/>
    <s v="Henry Goldwyn"/>
    <x v="1"/>
    <s v="United States"/>
    <s v="San Francisco"/>
    <s v="California"/>
    <n v="94110"/>
    <x v="1"/>
    <x v="1112"/>
    <x v="1"/>
    <s v="Appliances"/>
    <s v="Holmes HEPA Air Purifier"/>
    <n v="43.56"/>
    <n v="2"/>
    <n v="0"/>
    <n v="15.246"/>
    <m/>
    <n v="2"/>
    <m/>
    <n v="43.56"/>
    <m/>
    <n v="0"/>
    <m/>
    <n v="15.246"/>
  </r>
  <r>
    <n v="2256"/>
    <s v="CA-2016-164091"/>
    <x v="42"/>
    <s v="9/22/2016"/>
    <s v="Standard Class"/>
    <s v="LA-16780"/>
    <s v="Laura Armstrong"/>
    <x v="1"/>
    <s v="United States"/>
    <s v="Bangor"/>
    <s v="Maine"/>
    <n v="4401"/>
    <x v="3"/>
    <x v="1285"/>
    <x v="2"/>
    <s v="Phones"/>
    <s v="Wi-Ex zBoost YX540 Cellular Phone Signal Booster"/>
    <n v="437.85"/>
    <n v="3"/>
    <n v="0"/>
    <n v="131.35499999999999"/>
    <m/>
    <n v="3"/>
    <m/>
    <n v="437.85"/>
    <m/>
    <n v="0"/>
    <m/>
    <n v="131.35499999999999"/>
  </r>
  <r>
    <n v="2257"/>
    <s v="CA-2016-164091"/>
    <x v="42"/>
    <s v="9/22/2016"/>
    <s v="Standard Class"/>
    <s v="LA-16780"/>
    <s v="Laura Armstrong"/>
    <x v="1"/>
    <s v="United States"/>
    <s v="Bangor"/>
    <s v="Maine"/>
    <n v="4401"/>
    <x v="3"/>
    <x v="859"/>
    <x v="0"/>
    <s v="Furnishings"/>
    <s v="C-Line Cubicle Keepers Polyproplyene Holder w/Velcro Back, 8-1/2x11, 25/Bx"/>
    <n v="109.48"/>
    <n v="2"/>
    <n v="0"/>
    <n v="33.938800000000001"/>
    <m/>
    <n v="2"/>
    <m/>
    <n v="109.48"/>
    <m/>
    <n v="0"/>
    <m/>
    <n v="33.938800000000001"/>
  </r>
  <r>
    <n v="2258"/>
    <s v="CA-2017-105214"/>
    <x v="114"/>
    <s v="6/19/2017"/>
    <s v="First Class"/>
    <s v="TS-21610"/>
    <s v="Troy Staebel"/>
    <x v="0"/>
    <s v="United States"/>
    <s v="San Francisco"/>
    <s v="California"/>
    <n v="94122"/>
    <x v="1"/>
    <x v="377"/>
    <x v="0"/>
    <s v="Chairs"/>
    <s v="Hon Multipurpose Stacking Arm Chairs"/>
    <n v="1212.96"/>
    <n v="7"/>
    <n v="0.2"/>
    <n v="90.971999999999994"/>
    <m/>
    <n v="7"/>
    <m/>
    <n v="1212.96"/>
    <m/>
    <n v="0.2"/>
    <m/>
    <n v="90.971999999999994"/>
  </r>
  <r>
    <n v="2259"/>
    <s v="CA-2017-105214"/>
    <x v="114"/>
    <s v="6/19/2017"/>
    <s v="First Class"/>
    <s v="TS-21610"/>
    <s v="Troy Staebel"/>
    <x v="0"/>
    <s v="United States"/>
    <s v="San Francisco"/>
    <s v="California"/>
    <n v="94122"/>
    <x v="1"/>
    <x v="1286"/>
    <x v="1"/>
    <s v="Paper"/>
    <s v="Wirebound Message Books, Four 2 3/4&quot; x 5&quot; Forms per Page, 600 Sets per Book"/>
    <n v="18.54"/>
    <n v="2"/>
    <n v="0"/>
    <n v="8.7138000000000009"/>
    <m/>
    <n v="2"/>
    <m/>
    <n v="18.54"/>
    <m/>
    <n v="0"/>
    <m/>
    <n v="8.7138000000000009"/>
  </r>
  <r>
    <n v="2260"/>
    <s v="CA-2015-117611"/>
    <x v="627"/>
    <d v="2015-10-11T00:00:00"/>
    <s v="Second Class"/>
    <s v="MZ-17335"/>
    <s v="Maria Zettner"/>
    <x v="3"/>
    <s v="United States"/>
    <s v="San Diego"/>
    <s v="California"/>
    <n v="92024"/>
    <x v="1"/>
    <x v="659"/>
    <x v="1"/>
    <s v="Fasteners"/>
    <s v="Advantus Plastic Paper Clips"/>
    <n v="5"/>
    <n v="1"/>
    <n v="0"/>
    <n v="2.4"/>
    <m/>
    <n v="1"/>
    <m/>
    <n v="5"/>
    <m/>
    <n v="0"/>
    <m/>
    <n v="2.4"/>
  </r>
  <r>
    <n v="2261"/>
    <s v="CA-2015-117611"/>
    <x v="627"/>
    <d v="2015-10-11T00:00:00"/>
    <s v="Second Class"/>
    <s v="MZ-17335"/>
    <s v="Maria Zettner"/>
    <x v="3"/>
    <s v="United States"/>
    <s v="San Diego"/>
    <s v="California"/>
    <n v="92024"/>
    <x v="1"/>
    <x v="695"/>
    <x v="2"/>
    <s v="Accessories"/>
    <s v="Logitech G19 Programmable Gaming Keyboard"/>
    <n v="371.97"/>
    <n v="3"/>
    <n v="0"/>
    <n v="66.954599999999999"/>
    <m/>
    <n v="3"/>
    <m/>
    <n v="371.97"/>
    <m/>
    <n v="0"/>
    <m/>
    <n v="66.954599999999999"/>
  </r>
  <r>
    <n v="2262"/>
    <s v="US-2015-137960"/>
    <x v="217"/>
    <s v="12/18/2015"/>
    <s v="Same Day"/>
    <s v="MW-18220"/>
    <s v="Mitch Webber"/>
    <x v="0"/>
    <s v="United States"/>
    <s v="New York City"/>
    <s v="New York"/>
    <n v="10035"/>
    <x v="3"/>
    <x v="577"/>
    <x v="2"/>
    <s v="Accessories"/>
    <s v="Imation Bio 8GB USB Flash Drive Imation Corp"/>
    <n v="166.24"/>
    <n v="1"/>
    <n v="0"/>
    <n v="24.936"/>
    <m/>
    <n v="1"/>
    <m/>
    <n v="166.24"/>
    <m/>
    <n v="0"/>
    <m/>
    <n v="24.936"/>
  </r>
  <r>
    <n v="2263"/>
    <s v="CA-2017-122994"/>
    <x v="695"/>
    <d v="2017-09-02T00:00:00"/>
    <s v="First Class"/>
    <s v="MV-17485"/>
    <s v="Mark Van Huff"/>
    <x v="0"/>
    <s v="United States"/>
    <s v="Arlington"/>
    <s v="Virginia"/>
    <n v="22204"/>
    <x v="0"/>
    <x v="574"/>
    <x v="0"/>
    <s v="Bookcases"/>
    <s v="Bush Andora Bookcase, Maple/Graphite Gray Finish"/>
    <n v="359.97"/>
    <n v="3"/>
    <n v="0"/>
    <n v="79.193399999999997"/>
    <m/>
    <n v="3"/>
    <m/>
    <n v="359.97"/>
    <m/>
    <n v="0"/>
    <m/>
    <n v="79.193399999999997"/>
  </r>
  <r>
    <n v="2264"/>
    <s v="CA-2016-131065"/>
    <x v="696"/>
    <s v="11/16/2016"/>
    <s v="Second Class"/>
    <s v="AA-10375"/>
    <s v="Allen Armold"/>
    <x v="0"/>
    <s v="United States"/>
    <s v="Atlanta"/>
    <s v="Georgia"/>
    <n v="30318"/>
    <x v="0"/>
    <x v="1287"/>
    <x v="2"/>
    <s v="Accessories"/>
    <s v="Logitech diNovo Edge Keyboard"/>
    <n v="499.98"/>
    <n v="2"/>
    <n v="0"/>
    <n v="114.9954"/>
    <m/>
    <n v="2"/>
    <m/>
    <n v="499.98"/>
    <m/>
    <n v="0"/>
    <m/>
    <n v="114.9954"/>
  </r>
  <r>
    <n v="2265"/>
    <s v="CA-2016-131065"/>
    <x v="696"/>
    <s v="11/16/2016"/>
    <s v="Second Class"/>
    <s v="AA-10375"/>
    <s v="Allen Armold"/>
    <x v="0"/>
    <s v="United States"/>
    <s v="Atlanta"/>
    <s v="Georgia"/>
    <n v="30318"/>
    <x v="0"/>
    <x v="218"/>
    <x v="1"/>
    <s v="Paper"/>
    <s v="Xerox 4200 Series MultiUse Premium Copy Paper (20Lb. and 84 Bright)"/>
    <n v="5.28"/>
    <n v="1"/>
    <n v="0"/>
    <n v="2.3759999999999999"/>
    <m/>
    <n v="1"/>
    <m/>
    <n v="5.28"/>
    <m/>
    <n v="0"/>
    <m/>
    <n v="2.3759999999999999"/>
  </r>
  <r>
    <n v="2266"/>
    <s v="CA-2016-131065"/>
    <x v="696"/>
    <s v="11/16/2016"/>
    <s v="Second Class"/>
    <s v="AA-10375"/>
    <s v="Allen Armold"/>
    <x v="0"/>
    <s v="United States"/>
    <s v="Atlanta"/>
    <s v="Georgia"/>
    <n v="30318"/>
    <x v="0"/>
    <x v="925"/>
    <x v="1"/>
    <s v="Binders"/>
    <s v="ACCOHIDE 3-Ring Binder, Blue, 1&quot;"/>
    <n v="8.26"/>
    <n v="2"/>
    <n v="0"/>
    <n v="3.8822000000000001"/>
    <m/>
    <n v="2"/>
    <m/>
    <n v="8.26"/>
    <m/>
    <n v="0"/>
    <m/>
    <n v="3.8822000000000001"/>
  </r>
  <r>
    <n v="2267"/>
    <s v="CA-2017-149146"/>
    <x v="386"/>
    <d v="2017-12-10T00:00:00"/>
    <s v="Same Day"/>
    <s v="SM-20320"/>
    <s v="Sean Miller"/>
    <x v="3"/>
    <s v="United States"/>
    <s v="Monroe"/>
    <s v="North Carolina"/>
    <n v="28110"/>
    <x v="0"/>
    <x v="1288"/>
    <x v="1"/>
    <s v="Paper"/>
    <s v="Xerox 1989"/>
    <n v="7.968"/>
    <n v="2"/>
    <n v="0.2"/>
    <n v="2.6892"/>
    <m/>
    <n v="2"/>
    <m/>
    <n v="7.968"/>
    <m/>
    <n v="0.2"/>
    <m/>
    <n v="2.6892"/>
  </r>
  <r>
    <n v="2268"/>
    <s v="CA-2017-137470"/>
    <x v="697"/>
    <s v="9/17/2017"/>
    <s v="Same Day"/>
    <s v="TP-21415"/>
    <s v="Tom Prescott"/>
    <x v="0"/>
    <s v="United States"/>
    <s v="Seattle"/>
    <s v="Washington"/>
    <n v="98115"/>
    <x v="1"/>
    <x v="1289"/>
    <x v="1"/>
    <s v="Paper"/>
    <s v="Xerox 1984"/>
    <n v="12.96"/>
    <n v="2"/>
    <n v="0"/>
    <n v="6.3503999999999996"/>
    <m/>
    <n v="2"/>
    <m/>
    <n v="12.96"/>
    <m/>
    <n v="0"/>
    <m/>
    <n v="6.3503999999999996"/>
  </r>
  <r>
    <n v="2269"/>
    <s v="CA-2017-105480"/>
    <x v="698"/>
    <s v="12/26/2017"/>
    <s v="Standard Class"/>
    <s v="DK-13225"/>
    <s v="Dean Katz"/>
    <x v="1"/>
    <s v="United States"/>
    <s v="Rochester"/>
    <s v="New York"/>
    <n v="14609"/>
    <x v="3"/>
    <x v="1290"/>
    <x v="1"/>
    <s v="Paper"/>
    <s v="Xerox 227"/>
    <n v="6.48"/>
    <n v="1"/>
    <n v="0"/>
    <n v="3.1103999999999998"/>
    <m/>
    <n v="1"/>
    <m/>
    <n v="6.48"/>
    <m/>
    <n v="0"/>
    <m/>
    <n v="3.1103999999999998"/>
  </r>
  <r>
    <n v="2270"/>
    <s v="CA-2017-105480"/>
    <x v="698"/>
    <s v="12/26/2017"/>
    <s v="Standard Class"/>
    <s v="DK-13225"/>
    <s v="Dean Katz"/>
    <x v="1"/>
    <s v="United States"/>
    <s v="Rochester"/>
    <s v="New York"/>
    <n v="14609"/>
    <x v="3"/>
    <x v="44"/>
    <x v="1"/>
    <s v="Binders"/>
    <s v="Wilson Jones Leather-Like Binders with DublLock Round Rings"/>
    <n v="6.984"/>
    <n v="1"/>
    <n v="0.2"/>
    <n v="2.3571"/>
    <m/>
    <n v="1"/>
    <m/>
    <n v="6.984"/>
    <m/>
    <n v="0.2"/>
    <m/>
    <n v="2.3571"/>
  </r>
  <r>
    <n v="2271"/>
    <s v="CA-2017-164917"/>
    <x v="574"/>
    <d v="2017-07-12T00:00:00"/>
    <s v="Standard Class"/>
    <s v="MK-17905"/>
    <s v="Michael Kennedy"/>
    <x v="1"/>
    <s v="United States"/>
    <s v="Miami"/>
    <s v="Florida"/>
    <n v="33180"/>
    <x v="0"/>
    <x v="369"/>
    <x v="1"/>
    <s v="Art"/>
    <s v="Bulldog Vacuum Base Pencil Sharpener"/>
    <n v="47.96"/>
    <n v="5"/>
    <n v="0.2"/>
    <n v="4.1965000000000003"/>
    <m/>
    <n v="5"/>
    <m/>
    <n v="47.96"/>
    <m/>
    <n v="0.2"/>
    <m/>
    <n v="4.1965000000000003"/>
  </r>
  <r>
    <n v="2272"/>
    <s v="CA-2015-102036"/>
    <x v="481"/>
    <s v="9/27/2015"/>
    <s v="Standard Class"/>
    <s v="CS-12130"/>
    <s v="Chad Sievert"/>
    <x v="0"/>
    <s v="United States"/>
    <s v="Seattle"/>
    <s v="Washington"/>
    <n v="98105"/>
    <x v="1"/>
    <x v="1291"/>
    <x v="1"/>
    <s v="Storage"/>
    <s v="Fellowes Bases and Tops For Staxonsteel/High-Stak Systems"/>
    <n v="199.74"/>
    <n v="6"/>
    <n v="0"/>
    <n v="47.937600000000003"/>
    <m/>
    <n v="6"/>
    <m/>
    <n v="199.74"/>
    <m/>
    <n v="0"/>
    <m/>
    <n v="47.937600000000003"/>
  </r>
  <r>
    <n v="2273"/>
    <s v="CA-2015-142944"/>
    <x v="699"/>
    <d v="2015-11-03T00:00:00"/>
    <s v="Standard Class"/>
    <s v="JL-15850"/>
    <s v="John Lucas"/>
    <x v="0"/>
    <s v="United States"/>
    <s v="San Francisco"/>
    <s v="California"/>
    <n v="94122"/>
    <x v="1"/>
    <x v="1292"/>
    <x v="0"/>
    <s v="Furnishings"/>
    <s v="Deflect-o Glass Clear Studded Chair Mats"/>
    <n v="435.26"/>
    <n v="7"/>
    <n v="0"/>
    <n v="95.757199999999997"/>
    <m/>
    <n v="7"/>
    <m/>
    <n v="435.26"/>
    <m/>
    <n v="0"/>
    <m/>
    <n v="95.757199999999997"/>
  </r>
  <r>
    <n v="2274"/>
    <s v="CA-2015-142944"/>
    <x v="699"/>
    <d v="2015-11-03T00:00:00"/>
    <s v="Standard Class"/>
    <s v="JL-15850"/>
    <s v="John Lucas"/>
    <x v="0"/>
    <s v="United States"/>
    <s v="San Francisco"/>
    <s v="California"/>
    <n v="94122"/>
    <x v="1"/>
    <x v="1293"/>
    <x v="2"/>
    <s v="Copiers"/>
    <s v="Canon PC1060 Personal Laser Copier"/>
    <n v="1119.9839999999999"/>
    <n v="2"/>
    <n v="0.2"/>
    <n v="377.99459999999999"/>
    <m/>
    <n v="2"/>
    <m/>
    <n v="1119.9839999999999"/>
    <m/>
    <n v="0.2"/>
    <m/>
    <n v="377.99459999999999"/>
  </r>
  <r>
    <n v="2275"/>
    <s v="CA-2014-157882"/>
    <x v="462"/>
    <d v="2014-08-10T00:00:00"/>
    <s v="Second Class"/>
    <s v="AR-10405"/>
    <s v="Allen Rosenblatt"/>
    <x v="1"/>
    <s v="United States"/>
    <s v="Los Angeles"/>
    <s v="California"/>
    <n v="90036"/>
    <x v="1"/>
    <x v="1294"/>
    <x v="0"/>
    <s v="Tables"/>
    <s v="Bevis Round Conference Room Tables and Bases"/>
    <n v="143.43199999999999"/>
    <n v="1"/>
    <n v="0.2"/>
    <n v="3.5857999999999999"/>
    <m/>
    <n v="1"/>
    <m/>
    <n v="143.43199999999999"/>
    <m/>
    <n v="0.2"/>
    <m/>
    <n v="3.5857999999999999"/>
  </r>
  <r>
    <n v="2276"/>
    <s v="CA-2014-157882"/>
    <x v="462"/>
    <d v="2014-08-10T00:00:00"/>
    <s v="Second Class"/>
    <s v="AR-10405"/>
    <s v="Allen Rosenblatt"/>
    <x v="1"/>
    <s v="United States"/>
    <s v="Los Angeles"/>
    <s v="California"/>
    <n v="90036"/>
    <x v="1"/>
    <x v="23"/>
    <x v="0"/>
    <s v="Chairs"/>
    <s v="Global Deluxe Stacking Chair, Gray"/>
    <n v="122.352"/>
    <n v="3"/>
    <n v="0.2"/>
    <n v="13.7646"/>
    <m/>
    <n v="3"/>
    <m/>
    <n v="122.352"/>
    <m/>
    <n v="0.2"/>
    <m/>
    <n v="13.7646"/>
  </r>
  <r>
    <n v="2277"/>
    <s v="CA-2014-104283"/>
    <x v="700"/>
    <d v="2014-01-07T00:00:00"/>
    <s v="Standard Class"/>
    <s v="LM-17065"/>
    <s v="Liz MacKendrick"/>
    <x v="0"/>
    <s v="United States"/>
    <s v="Southaven"/>
    <s v="Mississippi"/>
    <n v="38671"/>
    <x v="0"/>
    <x v="854"/>
    <x v="1"/>
    <s v="Storage"/>
    <s v="SAFCO Commercial Wire Shelving, 72h"/>
    <n v="306.2"/>
    <n v="5"/>
    <n v="0"/>
    <n v="0"/>
    <m/>
    <n v="5"/>
    <m/>
    <n v="306.2"/>
    <m/>
    <n v="0"/>
    <m/>
    <n v="0"/>
  </r>
  <r>
    <n v="2278"/>
    <s v="CA-2014-104283"/>
    <x v="700"/>
    <d v="2014-01-07T00:00:00"/>
    <s v="Standard Class"/>
    <s v="LM-17065"/>
    <s v="Liz MacKendrick"/>
    <x v="0"/>
    <s v="United States"/>
    <s v="Southaven"/>
    <s v="Mississippi"/>
    <n v="38671"/>
    <x v="0"/>
    <x v="977"/>
    <x v="0"/>
    <s v="Tables"/>
    <s v="KI Adjustable-Height Table"/>
    <n v="85.98"/>
    <n v="1"/>
    <n v="0"/>
    <n v="22.354800000000001"/>
    <m/>
    <n v="1"/>
    <m/>
    <n v="85.98"/>
    <m/>
    <n v="0"/>
    <m/>
    <n v="22.354800000000001"/>
  </r>
  <r>
    <n v="2279"/>
    <s v="CA-2014-104283"/>
    <x v="700"/>
    <d v="2014-01-07T00:00:00"/>
    <s v="Standard Class"/>
    <s v="LM-17065"/>
    <s v="Liz MacKendrick"/>
    <x v="0"/>
    <s v="United States"/>
    <s v="Southaven"/>
    <s v="Mississippi"/>
    <n v="38671"/>
    <x v="0"/>
    <x v="201"/>
    <x v="2"/>
    <s v="Accessories"/>
    <s v="Sony Micro Vault Click 16 GB USB 2.0 Flash Drive"/>
    <n v="223.96"/>
    <n v="4"/>
    <n v="0"/>
    <n v="53.750399999999999"/>
    <m/>
    <n v="4"/>
    <m/>
    <n v="223.96"/>
    <m/>
    <n v="0"/>
    <m/>
    <n v="53.750399999999999"/>
  </r>
  <r>
    <n v="2280"/>
    <s v="CA-2017-142622"/>
    <x v="505"/>
    <d v="2017-02-11T00:00:00"/>
    <s v="First Class"/>
    <s v="JK-15625"/>
    <s v="Jim Karlsson"/>
    <x v="0"/>
    <s v="United States"/>
    <s v="Seattle"/>
    <s v="Washington"/>
    <n v="98115"/>
    <x v="1"/>
    <x v="1225"/>
    <x v="0"/>
    <s v="Chairs"/>
    <s v="Novimex Fabric Task Chair"/>
    <n v="97.567999999999998"/>
    <n v="2"/>
    <n v="0.2"/>
    <n v="-6.0979999999999999"/>
    <m/>
    <n v="2"/>
    <m/>
    <n v="97.567999999999998"/>
    <m/>
    <n v="0.2"/>
    <m/>
    <n v="-6.0979999999999999"/>
  </r>
  <r>
    <n v="2281"/>
    <s v="CA-2017-142622"/>
    <x v="505"/>
    <d v="2017-02-11T00:00:00"/>
    <s v="First Class"/>
    <s v="JK-15625"/>
    <s v="Jim Karlsson"/>
    <x v="0"/>
    <s v="United States"/>
    <s v="Seattle"/>
    <s v="Washington"/>
    <n v="98115"/>
    <x v="1"/>
    <x v="992"/>
    <x v="0"/>
    <s v="Chairs"/>
    <s v="Global Super Steno Chair"/>
    <n v="614.27200000000005"/>
    <n v="8"/>
    <n v="0.2"/>
    <n v="-23.0352"/>
    <m/>
    <n v="8"/>
    <m/>
    <n v="614.27200000000005"/>
    <m/>
    <n v="0.2"/>
    <m/>
    <n v="-23.0352"/>
  </r>
  <r>
    <n v="2282"/>
    <s v="CA-2017-142622"/>
    <x v="505"/>
    <d v="2017-02-11T00:00:00"/>
    <s v="First Class"/>
    <s v="JK-15625"/>
    <s v="Jim Karlsson"/>
    <x v="0"/>
    <s v="United States"/>
    <s v="Seattle"/>
    <s v="Washington"/>
    <n v="98115"/>
    <x v="1"/>
    <x v="899"/>
    <x v="0"/>
    <s v="Bookcases"/>
    <s v="Bestar Classic Bookcase"/>
    <n v="199.98"/>
    <n v="2"/>
    <n v="0"/>
    <n v="37.996200000000002"/>
    <m/>
    <n v="2"/>
    <m/>
    <n v="199.98"/>
    <m/>
    <n v="0"/>
    <m/>
    <n v="37.996200000000002"/>
  </r>
  <r>
    <n v="2283"/>
    <s v="CA-2016-132143"/>
    <x v="323"/>
    <d v="2016-05-09T00:00:00"/>
    <s v="First Class"/>
    <s v="FM-14215"/>
    <s v="Filia McAdams"/>
    <x v="1"/>
    <s v="United States"/>
    <s v="Middletown"/>
    <s v="Connecticut"/>
    <n v="6457"/>
    <x v="3"/>
    <x v="320"/>
    <x v="1"/>
    <s v="Paper"/>
    <s v="Adams Phone Message Book, 200 Message Capacity, 8 1/16” x 11”"/>
    <n v="48.16"/>
    <n v="7"/>
    <n v="0"/>
    <n v="22.153600000000001"/>
    <m/>
    <n v="7"/>
    <m/>
    <n v="48.16"/>
    <m/>
    <n v="0"/>
    <m/>
    <n v="22.153600000000001"/>
  </r>
  <r>
    <n v="2284"/>
    <s v="CA-2015-153108"/>
    <x v="616"/>
    <d v="2015-09-03T00:00:00"/>
    <s v="Standard Class"/>
    <s v="SF-20200"/>
    <s v="Sarah Foster"/>
    <x v="0"/>
    <s v="United States"/>
    <s v="New Castle"/>
    <s v="Indiana"/>
    <n v="47362"/>
    <x v="2"/>
    <x v="179"/>
    <x v="2"/>
    <s v="Phones"/>
    <s v="I Need's 3d Hello Kitty Hybrid Silicone Case Cover for HTC One X 4g with 3d Hello Kitty Stylus Pen Green/pink"/>
    <n v="23.92"/>
    <n v="2"/>
    <n v="0"/>
    <n v="6.6976000000000004"/>
    <m/>
    <n v="2"/>
    <m/>
    <n v="23.92"/>
    <m/>
    <n v="0"/>
    <m/>
    <n v="6.6976000000000004"/>
  </r>
  <r>
    <n v="2285"/>
    <s v="CA-2015-153108"/>
    <x v="616"/>
    <d v="2015-09-03T00:00:00"/>
    <s v="Standard Class"/>
    <s v="SF-20200"/>
    <s v="Sarah Foster"/>
    <x v="0"/>
    <s v="United States"/>
    <s v="New Castle"/>
    <s v="Indiana"/>
    <n v="47362"/>
    <x v="2"/>
    <x v="1295"/>
    <x v="1"/>
    <s v="Appliances"/>
    <s v="Staple holder"/>
    <n v="60.69"/>
    <n v="7"/>
    <n v="0"/>
    <n v="16.386299999999999"/>
    <m/>
    <n v="7"/>
    <m/>
    <n v="60.69"/>
    <m/>
    <n v="0"/>
    <m/>
    <n v="16.386299999999999"/>
  </r>
  <r>
    <n v="2286"/>
    <s v="CA-2016-112676"/>
    <x v="465"/>
    <d v="2016-08-05T00:00:00"/>
    <s v="First Class"/>
    <s v="PJ-18835"/>
    <s v="Patrick Jones"/>
    <x v="1"/>
    <s v="United States"/>
    <s v="Murfreesboro"/>
    <s v="Tennessee"/>
    <n v="37130"/>
    <x v="0"/>
    <x v="1296"/>
    <x v="1"/>
    <s v="Paper"/>
    <s v="Xerox 1965"/>
    <n v="14.352"/>
    <n v="3"/>
    <n v="0.2"/>
    <n v="5.2026000000000003"/>
    <m/>
    <n v="3"/>
    <m/>
    <n v="14.352"/>
    <m/>
    <n v="0.2"/>
    <m/>
    <n v="5.2026000000000003"/>
  </r>
  <r>
    <n v="2287"/>
    <s v="CA-2017-165687"/>
    <x v="701"/>
    <s v="11/23/2017"/>
    <s v="Standard Class"/>
    <s v="CS-12355"/>
    <s v="Christine Sundaresam"/>
    <x v="0"/>
    <s v="United States"/>
    <s v="Salem"/>
    <s v="Virginia"/>
    <n v="24153"/>
    <x v="0"/>
    <x v="1297"/>
    <x v="1"/>
    <s v="Appliances"/>
    <s v="Bionaire 99.97% HEPA Air Cleaner"/>
    <n v="35.04"/>
    <n v="2"/>
    <n v="0"/>
    <n v="12.263999999999999"/>
    <m/>
    <n v="2"/>
    <m/>
    <n v="35.04"/>
    <m/>
    <n v="0"/>
    <m/>
    <n v="12.263999999999999"/>
  </r>
  <r>
    <n v="2288"/>
    <s v="US-2017-112928"/>
    <x v="702"/>
    <d v="2017-05-06T00:00:00"/>
    <s v="Second Class"/>
    <s v="BB-10990"/>
    <s v="Barry Blumstein"/>
    <x v="1"/>
    <s v="United States"/>
    <s v="Toledo"/>
    <s v="Ohio"/>
    <n v="43615"/>
    <x v="3"/>
    <x v="1298"/>
    <x v="1"/>
    <s v="Appliances"/>
    <s v="Eureka Sanitaire  Multi-Pro Heavy-Duty Upright, Disposable Bags"/>
    <n v="17.48"/>
    <n v="5"/>
    <n v="0.2"/>
    <n v="1.3109999999999999"/>
    <m/>
    <n v="5"/>
    <m/>
    <n v="17.48"/>
    <m/>
    <n v="0.2"/>
    <m/>
    <n v="1.3109999999999999"/>
  </r>
  <r>
    <n v="2289"/>
    <s v="CA-2017-143343"/>
    <x v="193"/>
    <s v="6/13/2017"/>
    <s v="First Class"/>
    <s v="BW-11200"/>
    <s v="Ben Wallace"/>
    <x v="0"/>
    <s v="United States"/>
    <s v="Los Angeles"/>
    <s v="California"/>
    <n v="90032"/>
    <x v="1"/>
    <x v="836"/>
    <x v="1"/>
    <s v="Art"/>
    <s v="Newell 351"/>
    <n v="16.399999999999999"/>
    <n v="5"/>
    <n v="0"/>
    <n v="4.7560000000000002"/>
    <m/>
    <n v="5"/>
    <m/>
    <n v="16.399999999999999"/>
    <m/>
    <n v="0"/>
    <m/>
    <n v="4.7560000000000002"/>
  </r>
  <r>
    <n v="2290"/>
    <s v="CA-2017-115154"/>
    <x v="703"/>
    <d v="2017-11-01T00:00:00"/>
    <s v="First Class"/>
    <s v="RS-19420"/>
    <s v="Ricardo Sperren"/>
    <x v="1"/>
    <s v="United States"/>
    <s v="Seattle"/>
    <s v="Washington"/>
    <n v="98115"/>
    <x v="1"/>
    <x v="1299"/>
    <x v="0"/>
    <s v="Tables"/>
    <s v="Balt Solid Wood Round Tables"/>
    <n v="892.98"/>
    <n v="2"/>
    <n v="0"/>
    <n v="80.368200000000002"/>
    <m/>
    <n v="2"/>
    <m/>
    <n v="892.98"/>
    <m/>
    <n v="0"/>
    <m/>
    <n v="80.368200000000002"/>
  </r>
  <r>
    <n v="2291"/>
    <s v="CA-2015-149342"/>
    <x v="704"/>
    <s v="4/25/2015"/>
    <s v="Standard Class"/>
    <s v="TS-21160"/>
    <s v="Theresa Swint"/>
    <x v="1"/>
    <s v="United States"/>
    <s v="Columbus"/>
    <s v="Georgia"/>
    <n v="31907"/>
    <x v="0"/>
    <x v="664"/>
    <x v="2"/>
    <s v="Phones"/>
    <s v="Pyle PMP37LED"/>
    <n v="287.97000000000003"/>
    <n v="3"/>
    <n v="0"/>
    <n v="77.751900000000006"/>
    <m/>
    <n v="3"/>
    <m/>
    <n v="287.97000000000003"/>
    <m/>
    <n v="0"/>
    <m/>
    <n v="77.751900000000006"/>
  </r>
  <r>
    <n v="2292"/>
    <s v="CA-2015-149342"/>
    <x v="704"/>
    <s v="4/25/2015"/>
    <s v="Standard Class"/>
    <s v="TS-21160"/>
    <s v="Theresa Swint"/>
    <x v="1"/>
    <s v="United States"/>
    <s v="Columbus"/>
    <s v="Georgia"/>
    <n v="31907"/>
    <x v="0"/>
    <x v="1071"/>
    <x v="0"/>
    <s v="Furnishings"/>
    <s v="GE 48&quot; Fluorescent Tube, Cool White Energy Saver, 34 Watts, 30/Box"/>
    <n v="595.38"/>
    <n v="6"/>
    <n v="0"/>
    <n v="297.69"/>
    <m/>
    <n v="6"/>
    <m/>
    <n v="595.38"/>
    <m/>
    <n v="0"/>
    <m/>
    <n v="297.69"/>
  </r>
  <r>
    <n v="2293"/>
    <s v="CA-2015-149342"/>
    <x v="704"/>
    <s v="4/25/2015"/>
    <s v="Standard Class"/>
    <s v="TS-21160"/>
    <s v="Theresa Swint"/>
    <x v="1"/>
    <s v="United States"/>
    <s v="Columbus"/>
    <s v="Georgia"/>
    <n v="31907"/>
    <x v="0"/>
    <x v="778"/>
    <x v="1"/>
    <s v="Paper"/>
    <s v="Xerox 2"/>
    <n v="12.96"/>
    <n v="2"/>
    <n v="0"/>
    <n v="6.2207999999999997"/>
    <m/>
    <n v="2"/>
    <m/>
    <n v="12.96"/>
    <m/>
    <n v="0"/>
    <m/>
    <n v="6.2207999999999997"/>
  </r>
  <r>
    <n v="2294"/>
    <s v="CA-2015-130995"/>
    <x v="549"/>
    <d v="2015-06-11T00:00:00"/>
    <s v="Standard Class"/>
    <s v="QJ-19255"/>
    <s v="Quincy Jones"/>
    <x v="1"/>
    <s v="United States"/>
    <s v="New York City"/>
    <s v="New York"/>
    <n v="10009"/>
    <x v="3"/>
    <x v="500"/>
    <x v="2"/>
    <s v="Phones"/>
    <s v="Cush Cases Heavy Duty Rugged Cover Case for Samsung Galaxy S5 - Purple"/>
    <n v="4.95"/>
    <n v="1"/>
    <n v="0"/>
    <n v="1.3365"/>
    <m/>
    <n v="1"/>
    <m/>
    <n v="4.95"/>
    <m/>
    <n v="0"/>
    <m/>
    <n v="1.3365"/>
  </r>
  <r>
    <n v="2295"/>
    <s v="CA-2017-127929"/>
    <x v="331"/>
    <s v="12/27/2017"/>
    <s v="Standard Class"/>
    <s v="FM-14215"/>
    <s v="Filia McAdams"/>
    <x v="1"/>
    <s v="United States"/>
    <s v="Middletown"/>
    <s v="Connecticut"/>
    <n v="6457"/>
    <x v="3"/>
    <x v="71"/>
    <x v="0"/>
    <s v="Furnishings"/>
    <s v="Tenex Traditional Chairmats for Medium Pile Carpet, Standard Lip, 36&quot; x 48&quot;"/>
    <n v="181.95"/>
    <n v="3"/>
    <n v="0"/>
    <n v="38.209499999999998"/>
    <m/>
    <n v="3"/>
    <m/>
    <n v="181.95"/>
    <m/>
    <n v="0"/>
    <m/>
    <n v="38.209499999999998"/>
  </r>
  <r>
    <n v="2296"/>
    <s v="CA-2015-113145"/>
    <x v="549"/>
    <d v="2015-05-11T00:00:00"/>
    <s v="Standard Class"/>
    <s v="VD-21670"/>
    <s v="Valerie Dominguez"/>
    <x v="0"/>
    <s v="United States"/>
    <s v="New York City"/>
    <s v="New York"/>
    <n v="10011"/>
    <x v="3"/>
    <x v="938"/>
    <x v="1"/>
    <s v="Paper"/>
    <s v="Avoid Verbal Orders Carbonless Minifold Book"/>
    <n v="13.52"/>
    <n v="4"/>
    <n v="0"/>
    <n v="6.2191999999999998"/>
    <m/>
    <n v="4"/>
    <m/>
    <n v="13.52"/>
    <m/>
    <n v="0"/>
    <m/>
    <n v="6.2191999999999998"/>
  </r>
  <r>
    <n v="2297"/>
    <s v="CA-2015-113145"/>
    <x v="549"/>
    <d v="2015-05-11T00:00:00"/>
    <s v="Standard Class"/>
    <s v="VD-21670"/>
    <s v="Valerie Dominguez"/>
    <x v="0"/>
    <s v="United States"/>
    <s v="New York City"/>
    <s v="New York"/>
    <n v="10011"/>
    <x v="3"/>
    <x v="689"/>
    <x v="0"/>
    <s v="Furnishings"/>
    <s v="Howard Miller 11-1/2&quot; Diameter Ridgewood Wall Clock"/>
    <n v="259.7"/>
    <n v="5"/>
    <n v="0"/>
    <n v="106.477"/>
    <m/>
    <n v="5"/>
    <m/>
    <n v="259.7"/>
    <m/>
    <n v="0"/>
    <m/>
    <n v="106.477"/>
  </r>
  <r>
    <n v="2298"/>
    <s v="CA-2015-113145"/>
    <x v="549"/>
    <d v="2015-05-11T00:00:00"/>
    <s v="Standard Class"/>
    <s v="VD-21670"/>
    <s v="Valerie Dominguez"/>
    <x v="0"/>
    <s v="United States"/>
    <s v="New York City"/>
    <s v="New York"/>
    <n v="10011"/>
    <x v="3"/>
    <x v="1300"/>
    <x v="2"/>
    <s v="Phones"/>
    <s v="Plantronics MX500i Earset"/>
    <n v="42.95"/>
    <n v="1"/>
    <n v="0"/>
    <n v="1.2885"/>
    <m/>
    <n v="1"/>
    <m/>
    <n v="42.95"/>
    <m/>
    <n v="0"/>
    <m/>
    <n v="1.2885"/>
  </r>
  <r>
    <n v="2299"/>
    <s v="CA-2015-113145"/>
    <x v="549"/>
    <d v="2015-05-11T00:00:00"/>
    <s v="Standard Class"/>
    <s v="VD-21670"/>
    <s v="Valerie Dominguez"/>
    <x v="0"/>
    <s v="United States"/>
    <s v="New York City"/>
    <s v="New York"/>
    <n v="10011"/>
    <x v="3"/>
    <x v="651"/>
    <x v="2"/>
    <s v="Accessories"/>
    <s v="Razer Tiamat Over Ear 7.1 Surround Sound PC Gaming Headset"/>
    <n v="1399.93"/>
    <n v="7"/>
    <n v="0"/>
    <n v="601.96990000000005"/>
    <m/>
    <n v="7"/>
    <m/>
    <n v="1399.93"/>
    <m/>
    <n v="0"/>
    <m/>
    <n v="601.96990000000005"/>
  </r>
  <r>
    <n v="2300"/>
    <s v="CA-2015-113145"/>
    <x v="549"/>
    <d v="2015-05-11T00:00:00"/>
    <s v="Standard Class"/>
    <s v="VD-21670"/>
    <s v="Valerie Dominguez"/>
    <x v="0"/>
    <s v="United States"/>
    <s v="New York City"/>
    <s v="New York"/>
    <n v="10011"/>
    <x v="3"/>
    <x v="478"/>
    <x v="2"/>
    <s v="Phones"/>
    <s v="Xblue XB-1670-86 X16 Small Office Telephone - Titanium"/>
    <n v="503.96"/>
    <n v="4"/>
    <n v="0"/>
    <n v="125.99"/>
    <m/>
    <n v="4"/>
    <m/>
    <n v="503.96"/>
    <m/>
    <n v="0"/>
    <m/>
    <n v="125.99"/>
  </r>
  <r>
    <n v="2301"/>
    <s v="CA-2014-162362"/>
    <x v="687"/>
    <s v="11/18/2014"/>
    <s v="Standard Class"/>
    <s v="JL-15505"/>
    <s v="Jeremy Lonsdale"/>
    <x v="0"/>
    <s v="United States"/>
    <s v="Midland"/>
    <s v="Michigan"/>
    <n v="48640"/>
    <x v="2"/>
    <x v="15"/>
    <x v="1"/>
    <s v="Binders"/>
    <s v="Storex DuraTech Recycled Plastic Frosted Binders"/>
    <n v="12.72"/>
    <n v="3"/>
    <n v="0"/>
    <n v="6.36"/>
    <m/>
    <n v="3"/>
    <m/>
    <n v="12.72"/>
    <m/>
    <n v="0"/>
    <m/>
    <n v="6.36"/>
  </r>
  <r>
    <n v="2302"/>
    <s v="CA-2014-162362"/>
    <x v="687"/>
    <s v="11/18/2014"/>
    <s v="Standard Class"/>
    <s v="JL-15505"/>
    <s v="Jeremy Lonsdale"/>
    <x v="0"/>
    <s v="United States"/>
    <s v="Midland"/>
    <s v="Michigan"/>
    <n v="48640"/>
    <x v="2"/>
    <x v="614"/>
    <x v="1"/>
    <s v="Binders"/>
    <s v="Avery Durable Binders"/>
    <n v="11.52"/>
    <n v="4"/>
    <n v="0"/>
    <n v="5.6448"/>
    <m/>
    <n v="4"/>
    <m/>
    <n v="11.52"/>
    <m/>
    <n v="0"/>
    <m/>
    <n v="5.6448"/>
  </r>
  <r>
    <n v="2303"/>
    <s v="CA-2016-106558"/>
    <x v="327"/>
    <s v="1/21/2016"/>
    <s v="Standard Class"/>
    <s v="DL-13495"/>
    <s v="Dionis Lloyd"/>
    <x v="1"/>
    <s v="United States"/>
    <s v="Columbus"/>
    <s v="Georgia"/>
    <n v="31907"/>
    <x v="0"/>
    <x v="552"/>
    <x v="2"/>
    <s v="Accessories"/>
    <s v="First Data FD10 PIN Pad"/>
    <n v="316"/>
    <n v="4"/>
    <n v="0"/>
    <n v="31.6"/>
    <m/>
    <n v="4"/>
    <m/>
    <n v="316"/>
    <m/>
    <n v="0"/>
    <m/>
    <n v="31.6"/>
  </r>
  <r>
    <n v="2304"/>
    <s v="CA-2017-157931"/>
    <x v="697"/>
    <s v="9/22/2017"/>
    <s v="Second Class"/>
    <s v="MO-17800"/>
    <s v="Meg O'Connel"/>
    <x v="3"/>
    <s v="United States"/>
    <s v="Roswell"/>
    <s v="Georgia"/>
    <n v="30076"/>
    <x v="0"/>
    <x v="323"/>
    <x v="0"/>
    <s v="Chairs"/>
    <s v="Global Ergonomic Managers Chair"/>
    <n v="723.92"/>
    <n v="4"/>
    <n v="0"/>
    <n v="188.2192"/>
    <m/>
    <n v="4"/>
    <m/>
    <n v="723.92"/>
    <m/>
    <n v="0"/>
    <m/>
    <n v="188.2192"/>
  </r>
  <r>
    <n v="2305"/>
    <s v="CA-2017-157931"/>
    <x v="697"/>
    <s v="9/22/2017"/>
    <s v="Second Class"/>
    <s v="MO-17800"/>
    <s v="Meg O'Connel"/>
    <x v="3"/>
    <s v="United States"/>
    <s v="Roswell"/>
    <s v="Georgia"/>
    <n v="30076"/>
    <x v="0"/>
    <x v="258"/>
    <x v="1"/>
    <s v="Paper"/>
    <s v="Easy-staple paper"/>
    <n v="106.32"/>
    <n v="3"/>
    <n v="0"/>
    <n v="49.970399999999998"/>
    <m/>
    <n v="3"/>
    <m/>
    <n v="106.32"/>
    <m/>
    <n v="0"/>
    <m/>
    <n v="49.970399999999998"/>
  </r>
  <r>
    <n v="2306"/>
    <s v="CA-2016-115574"/>
    <x v="443"/>
    <s v="12/24/2016"/>
    <s v="First Class"/>
    <s v="BP-11185"/>
    <s v="Ben Peterman"/>
    <x v="1"/>
    <s v="United States"/>
    <s v="Chicago"/>
    <s v="Illinois"/>
    <n v="60623"/>
    <x v="2"/>
    <x v="713"/>
    <x v="0"/>
    <s v="Bookcases"/>
    <s v="Bush Westfield Collection Bookcases, Fully Assembled"/>
    <n v="141.37200000000001"/>
    <n v="2"/>
    <n v="0.3"/>
    <n v="-14.1372"/>
    <m/>
    <n v="2"/>
    <m/>
    <n v="141.37200000000001"/>
    <m/>
    <n v="0.3"/>
    <m/>
    <n v="-14.1372"/>
  </r>
  <r>
    <n v="2307"/>
    <s v="CA-2015-160794"/>
    <x v="705"/>
    <d v="2015-08-08T00:00:00"/>
    <s v="First Class"/>
    <s v="MS-17980"/>
    <s v="Michael Stewart"/>
    <x v="1"/>
    <s v="United States"/>
    <s v="Houston"/>
    <s v="Texas"/>
    <n v="77041"/>
    <x v="2"/>
    <x v="752"/>
    <x v="1"/>
    <s v="Paper"/>
    <s v="Xerox 188"/>
    <n v="27.216000000000001"/>
    <n v="3"/>
    <n v="0.2"/>
    <n v="9.8658000000000001"/>
    <m/>
    <n v="3"/>
    <m/>
    <n v="27.216000000000001"/>
    <m/>
    <n v="0.2"/>
    <m/>
    <n v="9.8658000000000001"/>
  </r>
  <r>
    <n v="2308"/>
    <s v="CA-2017-116225"/>
    <x v="60"/>
    <d v="2017-09-11T00:00:00"/>
    <s v="Standard Class"/>
    <s v="SV-20935"/>
    <s v="Susan Vittorini"/>
    <x v="0"/>
    <s v="United States"/>
    <s v="New York City"/>
    <s v="New York"/>
    <n v="10009"/>
    <x v="3"/>
    <x v="475"/>
    <x v="2"/>
    <s v="Accessories"/>
    <s v="Enermax Aurora Lite Keyboard"/>
    <n v="390.75"/>
    <n v="5"/>
    <n v="0"/>
    <n v="171.93"/>
    <m/>
    <n v="5"/>
    <m/>
    <n v="390.75"/>
    <m/>
    <n v="0"/>
    <m/>
    <n v="171.93"/>
  </r>
  <r>
    <n v="2309"/>
    <s v="US-2017-120418"/>
    <x v="532"/>
    <d v="2017-12-06T00:00:00"/>
    <s v="First Class"/>
    <s v="BC-11125"/>
    <s v="Becky Castell"/>
    <x v="3"/>
    <s v="United States"/>
    <s v="Peoria"/>
    <s v="Arizona"/>
    <n v="85345"/>
    <x v="1"/>
    <x v="654"/>
    <x v="0"/>
    <s v="Chairs"/>
    <s v="Global Leather Executive Chair"/>
    <n v="280.79199999999997"/>
    <n v="1"/>
    <n v="0.2"/>
    <n v="35.098999999999997"/>
    <m/>
    <n v="1"/>
    <m/>
    <n v="280.79199999999997"/>
    <m/>
    <n v="0.2"/>
    <m/>
    <n v="35.098999999999997"/>
  </r>
  <r>
    <n v="2310"/>
    <s v="US-2017-120418"/>
    <x v="532"/>
    <d v="2017-12-06T00:00:00"/>
    <s v="First Class"/>
    <s v="BC-11125"/>
    <s v="Becky Castell"/>
    <x v="3"/>
    <s v="United States"/>
    <s v="Peoria"/>
    <s v="Arizona"/>
    <n v="85345"/>
    <x v="1"/>
    <x v="80"/>
    <x v="1"/>
    <s v="Storage"/>
    <s v="Sortfiler Multipurpose Personal File Organizer, Black"/>
    <n v="68.447999999999993"/>
    <n v="4"/>
    <n v="0.2"/>
    <n v="7.7004000000000001"/>
    <m/>
    <n v="4"/>
    <m/>
    <n v="68.447999999999993"/>
    <m/>
    <n v="0.2"/>
    <m/>
    <n v="7.7004000000000001"/>
  </r>
  <r>
    <n v="2311"/>
    <s v="US-2017-120418"/>
    <x v="532"/>
    <d v="2017-12-06T00:00:00"/>
    <s v="First Class"/>
    <s v="BC-11125"/>
    <s v="Becky Castell"/>
    <x v="3"/>
    <s v="United States"/>
    <s v="Peoria"/>
    <s v="Arizona"/>
    <n v="85345"/>
    <x v="1"/>
    <x v="666"/>
    <x v="1"/>
    <s v="Art"/>
    <s v="Boston 16801 Nautilus Battery Pencil Sharpener"/>
    <n v="88.04"/>
    <n v="5"/>
    <n v="0.2"/>
    <n v="6.6029999999999998"/>
    <m/>
    <n v="5"/>
    <m/>
    <n v="88.04"/>
    <m/>
    <n v="0.2"/>
    <m/>
    <n v="6.6029999999999998"/>
  </r>
  <r>
    <n v="2312"/>
    <s v="US-2017-120418"/>
    <x v="532"/>
    <d v="2017-12-06T00:00:00"/>
    <s v="First Class"/>
    <s v="BC-11125"/>
    <s v="Becky Castell"/>
    <x v="3"/>
    <s v="United States"/>
    <s v="Peoria"/>
    <s v="Arizona"/>
    <n v="85345"/>
    <x v="1"/>
    <x v="1041"/>
    <x v="1"/>
    <s v="Art"/>
    <s v="Newell 319"/>
    <n v="15.872"/>
    <n v="1"/>
    <n v="0.2"/>
    <n v="1.984"/>
    <m/>
    <n v="1"/>
    <m/>
    <n v="15.872"/>
    <m/>
    <n v="0.2"/>
    <m/>
    <n v="1.984"/>
  </r>
  <r>
    <n v="2313"/>
    <s v="US-2017-120418"/>
    <x v="532"/>
    <d v="2017-12-06T00:00:00"/>
    <s v="First Class"/>
    <s v="BC-11125"/>
    <s v="Becky Castell"/>
    <x v="3"/>
    <s v="United States"/>
    <s v="Peoria"/>
    <s v="Arizona"/>
    <n v="85345"/>
    <x v="1"/>
    <x v="435"/>
    <x v="1"/>
    <s v="Storage"/>
    <s v="Fellowes Officeware Wire Shelving"/>
    <n v="215.59200000000001"/>
    <n v="3"/>
    <n v="0.2"/>
    <n v="-48.508200000000002"/>
    <m/>
    <n v="3"/>
    <m/>
    <n v="215.59200000000001"/>
    <m/>
    <n v="0.2"/>
    <m/>
    <n v="-48.508200000000002"/>
  </r>
  <r>
    <n v="2314"/>
    <s v="CA-2017-122035"/>
    <x v="228"/>
    <s v="7/25/2017"/>
    <s v="Standard Class"/>
    <s v="EM-13825"/>
    <s v="Elizabeth Moffitt"/>
    <x v="1"/>
    <s v="United States"/>
    <s v="Sioux Falls"/>
    <s v="South Dakota"/>
    <n v="57103"/>
    <x v="2"/>
    <x v="676"/>
    <x v="1"/>
    <s v="Labels"/>
    <s v="Avery 486"/>
    <n v="14.62"/>
    <n v="2"/>
    <n v="0"/>
    <n v="6.8714000000000004"/>
    <m/>
    <n v="2"/>
    <m/>
    <n v="14.62"/>
    <m/>
    <n v="0"/>
    <m/>
    <n v="6.8714000000000004"/>
  </r>
  <r>
    <n v="2315"/>
    <s v="CA-2017-122035"/>
    <x v="228"/>
    <s v="7/25/2017"/>
    <s v="Standard Class"/>
    <s v="EM-13825"/>
    <s v="Elizabeth Moffitt"/>
    <x v="1"/>
    <s v="United States"/>
    <s v="Sioux Falls"/>
    <s v="South Dakota"/>
    <n v="57103"/>
    <x v="2"/>
    <x v="77"/>
    <x v="1"/>
    <s v="Appliances"/>
    <s v="1.7 Cubic Foot Compact &quot;Cube&quot; Office Refrigerators"/>
    <n v="416.32"/>
    <n v="2"/>
    <n v="0"/>
    <n v="112.4064"/>
    <m/>
    <n v="2"/>
    <m/>
    <n v="416.32"/>
    <m/>
    <n v="0"/>
    <m/>
    <n v="112.4064"/>
  </r>
  <r>
    <n v="2316"/>
    <s v="CA-2017-122035"/>
    <x v="228"/>
    <s v="7/25/2017"/>
    <s v="Standard Class"/>
    <s v="EM-13825"/>
    <s v="Elizabeth Moffitt"/>
    <x v="1"/>
    <s v="United States"/>
    <s v="Sioux Falls"/>
    <s v="South Dakota"/>
    <n v="57103"/>
    <x v="2"/>
    <x v="480"/>
    <x v="1"/>
    <s v="Binders"/>
    <s v="Avery Printable Repositionable Plastic Tabs"/>
    <n v="43"/>
    <n v="5"/>
    <n v="0"/>
    <n v="20.21"/>
    <m/>
    <n v="5"/>
    <m/>
    <n v="43"/>
    <m/>
    <n v="0"/>
    <m/>
    <n v="20.21"/>
  </r>
  <r>
    <n v="2317"/>
    <s v="CA-2017-122035"/>
    <x v="228"/>
    <s v="7/25/2017"/>
    <s v="Standard Class"/>
    <s v="EM-13825"/>
    <s v="Elizabeth Moffitt"/>
    <x v="1"/>
    <s v="United States"/>
    <s v="Sioux Falls"/>
    <s v="South Dakota"/>
    <n v="57103"/>
    <x v="2"/>
    <x v="1225"/>
    <x v="0"/>
    <s v="Chairs"/>
    <s v="Novimex Fabric Task Chair"/>
    <n v="182.94"/>
    <n v="3"/>
    <n v="0"/>
    <n v="27.440999999999999"/>
    <m/>
    <n v="3"/>
    <m/>
    <n v="182.94"/>
    <m/>
    <n v="0"/>
    <m/>
    <n v="27.440999999999999"/>
  </r>
  <r>
    <n v="2318"/>
    <s v="CA-2017-122035"/>
    <x v="228"/>
    <s v="7/25/2017"/>
    <s v="Standard Class"/>
    <s v="EM-13825"/>
    <s v="Elizabeth Moffitt"/>
    <x v="1"/>
    <s v="United States"/>
    <s v="Sioux Falls"/>
    <s v="South Dakota"/>
    <n v="57103"/>
    <x v="2"/>
    <x v="844"/>
    <x v="1"/>
    <s v="Binders"/>
    <s v="Cardinal Slant-D Ring Binders"/>
    <n v="60.83"/>
    <n v="7"/>
    <n v="0"/>
    <n v="30.414999999999999"/>
    <m/>
    <n v="7"/>
    <m/>
    <n v="60.83"/>
    <m/>
    <n v="0"/>
    <m/>
    <n v="30.414999999999999"/>
  </r>
  <r>
    <n v="2319"/>
    <s v="CA-2017-122035"/>
    <x v="228"/>
    <s v="7/25/2017"/>
    <s v="Standard Class"/>
    <s v="EM-13825"/>
    <s v="Elizabeth Moffitt"/>
    <x v="1"/>
    <s v="United States"/>
    <s v="Sioux Falls"/>
    <s v="South Dakota"/>
    <n v="57103"/>
    <x v="2"/>
    <x v="1301"/>
    <x v="2"/>
    <s v="Accessories"/>
    <s v="Logitech G35 7.1-Channel Surround Sound Headset"/>
    <n v="389.97"/>
    <n v="3"/>
    <n v="0"/>
    <n v="132.5898"/>
    <m/>
    <n v="3"/>
    <m/>
    <n v="389.97"/>
    <m/>
    <n v="0"/>
    <m/>
    <n v="132.5898"/>
  </r>
  <r>
    <n v="2320"/>
    <s v="CA-2015-117828"/>
    <x v="706"/>
    <s v="12/26/2015"/>
    <s v="First Class"/>
    <s v="BD-11500"/>
    <s v="Bradley Drucker"/>
    <x v="0"/>
    <s v="United States"/>
    <s v="Richmond"/>
    <s v="Virginia"/>
    <n v="23223"/>
    <x v="0"/>
    <x v="535"/>
    <x v="1"/>
    <s v="Appliances"/>
    <s v="Belkin Premiere Surge Master II 8-outlet surge protector"/>
    <n v="194.32"/>
    <n v="4"/>
    <n v="0"/>
    <n v="56.352800000000002"/>
    <m/>
    <n v="4"/>
    <m/>
    <n v="194.32"/>
    <m/>
    <n v="0"/>
    <m/>
    <n v="56.352800000000002"/>
  </r>
  <r>
    <n v="2321"/>
    <s v="CA-2017-165491"/>
    <x v="177"/>
    <s v="3/24/2017"/>
    <s v="Standard Class"/>
    <s v="HW-14935"/>
    <s v="Helen Wasserman"/>
    <x v="1"/>
    <s v="United States"/>
    <s v="Seattle"/>
    <s v="Washington"/>
    <n v="98115"/>
    <x v="1"/>
    <x v="1302"/>
    <x v="2"/>
    <s v="Accessories"/>
    <s v="Imation Secure Drive + Hardware Encrypted USB flash drive - 16 GB"/>
    <n v="265.93"/>
    <n v="7"/>
    <n v="0"/>
    <n v="63.8232"/>
    <m/>
    <n v="7"/>
    <m/>
    <n v="265.93"/>
    <m/>
    <n v="0"/>
    <m/>
    <n v="63.8232"/>
  </r>
  <r>
    <n v="2322"/>
    <s v="CA-2015-109470"/>
    <x v="620"/>
    <d v="2016-03-01T00:00:00"/>
    <s v="Second Class"/>
    <s v="KC-16255"/>
    <s v="Karen Carlisle"/>
    <x v="1"/>
    <s v="United States"/>
    <s v="Henderson"/>
    <s v="Kentucky"/>
    <n v="42420"/>
    <x v="0"/>
    <x v="351"/>
    <x v="1"/>
    <s v="Binders"/>
    <s v="Tuf-Vin Binders"/>
    <n v="94.74"/>
    <n v="3"/>
    <n v="0"/>
    <n v="44.527799999999999"/>
    <m/>
    <n v="3"/>
    <m/>
    <n v="94.74"/>
    <m/>
    <n v="0"/>
    <m/>
    <n v="44.527799999999999"/>
  </r>
  <r>
    <n v="2323"/>
    <s v="CA-2015-109470"/>
    <x v="620"/>
    <d v="2016-03-01T00:00:00"/>
    <s v="Second Class"/>
    <s v="KC-16255"/>
    <s v="Karen Carlisle"/>
    <x v="1"/>
    <s v="United States"/>
    <s v="Henderson"/>
    <s v="Kentucky"/>
    <n v="42420"/>
    <x v="0"/>
    <x v="280"/>
    <x v="1"/>
    <s v="Binders"/>
    <s v="GBC Clear Cover, 8-1/2 x 11, unpunched, 25 covers per pack"/>
    <n v="60.64"/>
    <n v="4"/>
    <n v="0"/>
    <n v="27.894400000000001"/>
    <m/>
    <n v="4"/>
    <m/>
    <n v="60.64"/>
    <m/>
    <n v="0"/>
    <m/>
    <n v="27.894400000000001"/>
  </r>
  <r>
    <n v="2324"/>
    <s v="CA-2015-109470"/>
    <x v="620"/>
    <d v="2016-03-01T00:00:00"/>
    <s v="Second Class"/>
    <s v="KC-16255"/>
    <s v="Karen Carlisle"/>
    <x v="1"/>
    <s v="United States"/>
    <s v="Henderson"/>
    <s v="Kentucky"/>
    <n v="42420"/>
    <x v="0"/>
    <x v="785"/>
    <x v="1"/>
    <s v="Binders"/>
    <s v="Aluminum Screw Posts"/>
    <n v="76.3"/>
    <n v="5"/>
    <n v="0"/>
    <n v="38.15"/>
    <m/>
    <n v="5"/>
    <m/>
    <n v="76.3"/>
    <m/>
    <n v="0"/>
    <m/>
    <n v="38.15"/>
  </r>
  <r>
    <n v="2325"/>
    <s v="CA-2015-109470"/>
    <x v="620"/>
    <d v="2016-03-01T00:00:00"/>
    <s v="Second Class"/>
    <s v="KC-16255"/>
    <s v="Karen Carlisle"/>
    <x v="1"/>
    <s v="United States"/>
    <s v="Henderson"/>
    <s v="Kentucky"/>
    <n v="42420"/>
    <x v="0"/>
    <x v="999"/>
    <x v="1"/>
    <s v="Binders"/>
    <s v="Ibico Plastic Spiral Binding Combs"/>
    <n v="364.8"/>
    <n v="12"/>
    <n v="0"/>
    <n v="167.80799999999999"/>
    <m/>
    <n v="12"/>
    <m/>
    <n v="364.8"/>
    <m/>
    <n v="0"/>
    <m/>
    <n v="167.80799999999999"/>
  </r>
  <r>
    <n v="2326"/>
    <s v="CA-2015-105102"/>
    <x v="426"/>
    <s v="9/19/2015"/>
    <s v="Second Class"/>
    <s v="BM-11575"/>
    <s v="Brendan Murry"/>
    <x v="1"/>
    <s v="United States"/>
    <s v="New York City"/>
    <s v="New York"/>
    <n v="10035"/>
    <x v="3"/>
    <x v="1197"/>
    <x v="1"/>
    <s v="Binders"/>
    <s v="GBC Twin Loop Wire Binding Elements"/>
    <n v="79.872"/>
    <n v="3"/>
    <n v="0.2"/>
    <n v="29.952000000000002"/>
    <m/>
    <n v="3"/>
    <m/>
    <n v="79.872"/>
    <m/>
    <n v="0.2"/>
    <m/>
    <n v="29.952000000000002"/>
  </r>
  <r>
    <n v="2327"/>
    <s v="CA-2015-105102"/>
    <x v="426"/>
    <s v="9/19/2015"/>
    <s v="Second Class"/>
    <s v="BM-11575"/>
    <s v="Brendan Murry"/>
    <x v="1"/>
    <s v="United States"/>
    <s v="New York City"/>
    <s v="New York"/>
    <n v="10035"/>
    <x v="3"/>
    <x v="266"/>
    <x v="0"/>
    <s v="Bookcases"/>
    <s v="Bush Westfield Collection Bookcases, Medium Cherry Finish"/>
    <n v="46.384"/>
    <n v="1"/>
    <n v="0.2"/>
    <n v="1.1596"/>
    <m/>
    <n v="1"/>
    <m/>
    <n v="46.384"/>
    <m/>
    <n v="0.2"/>
    <m/>
    <n v="1.1596"/>
  </r>
  <r>
    <n v="2328"/>
    <s v="CA-2015-105102"/>
    <x v="426"/>
    <s v="9/19/2015"/>
    <s v="Second Class"/>
    <s v="BM-11575"/>
    <s v="Brendan Murry"/>
    <x v="1"/>
    <s v="United States"/>
    <s v="New York City"/>
    <s v="New York"/>
    <n v="10035"/>
    <x v="3"/>
    <x v="12"/>
    <x v="1"/>
    <s v="Paper"/>
    <s v="Xerox 1967"/>
    <n v="12.96"/>
    <n v="2"/>
    <n v="0"/>
    <n v="6.2207999999999997"/>
    <m/>
    <n v="2"/>
    <m/>
    <n v="12.96"/>
    <m/>
    <n v="0"/>
    <m/>
    <n v="6.2207999999999997"/>
  </r>
  <r>
    <n v="2329"/>
    <s v="CA-2017-138422"/>
    <x v="397"/>
    <s v="9/26/2017"/>
    <s v="First Class"/>
    <s v="KN-16705"/>
    <s v="Kristina Nunn"/>
    <x v="3"/>
    <s v="United States"/>
    <s v="Fort Collins"/>
    <s v="Colorado"/>
    <n v="80525"/>
    <x v="1"/>
    <x v="1303"/>
    <x v="1"/>
    <s v="Envelopes"/>
    <s v="Wausau Papers Astrobrights Colored Envelopes"/>
    <n v="14.352"/>
    <n v="3"/>
    <n v="0.2"/>
    <n v="5.2026000000000003"/>
    <m/>
    <n v="3"/>
    <m/>
    <n v="14.352"/>
    <m/>
    <n v="0.2"/>
    <m/>
    <n v="5.2026000000000003"/>
  </r>
  <r>
    <n v="2330"/>
    <s v="US-2015-147739"/>
    <x v="707"/>
    <s v="12/29/2015"/>
    <s v="Standard Class"/>
    <s v="JD-16150"/>
    <s v="Justin Deggeller"/>
    <x v="1"/>
    <s v="United States"/>
    <s v="Philadelphia"/>
    <s v="Pennsylvania"/>
    <n v="19140"/>
    <x v="3"/>
    <x v="1304"/>
    <x v="0"/>
    <s v="Furnishings"/>
    <s v="Tenex Antistatic Computer Chair Mats"/>
    <n v="547.13599999999997"/>
    <n v="4"/>
    <n v="0.2"/>
    <n v="-68.391999999999996"/>
    <m/>
    <n v="4"/>
    <m/>
    <n v="547.13599999999997"/>
    <m/>
    <n v="0.2"/>
    <m/>
    <n v="-68.391999999999996"/>
  </r>
  <r>
    <n v="2331"/>
    <s v="CA-2016-155187"/>
    <x v="446"/>
    <s v="9/26/2016"/>
    <s v="Second Class"/>
    <s v="LA-16780"/>
    <s v="Laura Armstrong"/>
    <x v="1"/>
    <s v="United States"/>
    <s v="Los Angeles"/>
    <s v="California"/>
    <n v="90004"/>
    <x v="1"/>
    <x v="193"/>
    <x v="1"/>
    <s v="Storage"/>
    <s v="Tennsco Lockers, Gray"/>
    <n v="41.96"/>
    <n v="2"/>
    <n v="0"/>
    <n v="2.9371999999999998"/>
    <m/>
    <n v="2"/>
    <m/>
    <n v="41.96"/>
    <m/>
    <n v="0"/>
    <m/>
    <n v="2.9371999999999998"/>
  </r>
  <r>
    <n v="2332"/>
    <s v="CA-2016-155187"/>
    <x v="446"/>
    <s v="9/26/2016"/>
    <s v="Second Class"/>
    <s v="LA-16780"/>
    <s v="Laura Armstrong"/>
    <x v="1"/>
    <s v="United States"/>
    <s v="Los Angeles"/>
    <s v="California"/>
    <n v="90004"/>
    <x v="1"/>
    <x v="1305"/>
    <x v="1"/>
    <s v="Paper"/>
    <s v="REDIFORM Incoming/Outgoing Call Register, 11&quot; X 8 1/2&quot;, 100 Messages"/>
    <n v="41.7"/>
    <n v="5"/>
    <n v="0"/>
    <n v="20.85"/>
    <m/>
    <n v="5"/>
    <m/>
    <n v="41.7"/>
    <m/>
    <n v="0"/>
    <m/>
    <n v="20.85"/>
  </r>
  <r>
    <n v="2333"/>
    <s v="CA-2017-169285"/>
    <x v="708"/>
    <s v="3/25/2017"/>
    <s v="Standard Class"/>
    <s v="RW-19690"/>
    <s v="Robert Waldorf"/>
    <x v="0"/>
    <s v="United States"/>
    <s v="Lafayette"/>
    <s v="Indiana"/>
    <n v="47905"/>
    <x v="2"/>
    <x v="417"/>
    <x v="1"/>
    <s v="Paper"/>
    <s v="Eaton Premium Continuous-Feed Paper, 25% Cotton, Letter Size, White, 1000 Shts/Box"/>
    <n v="277.39999999999998"/>
    <n v="5"/>
    <n v="0"/>
    <n v="133.15199999999999"/>
    <m/>
    <n v="5"/>
    <m/>
    <n v="277.39999999999998"/>
    <m/>
    <n v="0"/>
    <m/>
    <n v="133.15199999999999"/>
  </r>
  <r>
    <n v="2334"/>
    <s v="CA-2017-169285"/>
    <x v="708"/>
    <s v="3/25/2017"/>
    <s v="Standard Class"/>
    <s v="RW-19690"/>
    <s v="Robert Waldorf"/>
    <x v="0"/>
    <s v="United States"/>
    <s v="Lafayette"/>
    <s v="Indiana"/>
    <n v="47905"/>
    <x v="2"/>
    <x v="609"/>
    <x v="1"/>
    <s v="Paper"/>
    <s v="Xerox 196"/>
    <n v="5.78"/>
    <n v="1"/>
    <n v="0"/>
    <n v="2.8321999999999998"/>
    <m/>
    <n v="1"/>
    <m/>
    <n v="5.78"/>
    <m/>
    <n v="0"/>
    <m/>
    <n v="2.8321999999999998"/>
  </r>
  <r>
    <n v="2335"/>
    <s v="CA-2014-140886"/>
    <x v="587"/>
    <d v="2014-04-10T00:00:00"/>
    <s v="Standard Class"/>
    <s v="KW-16570"/>
    <s v="Kelly Williams"/>
    <x v="0"/>
    <s v="United States"/>
    <s v="Clarksville"/>
    <s v="Tennessee"/>
    <n v="37042"/>
    <x v="0"/>
    <x v="336"/>
    <x v="1"/>
    <s v="Appliances"/>
    <s v="Holmes Odor Grabber"/>
    <n v="69.215999999999994"/>
    <n v="6"/>
    <n v="0.2"/>
    <n v="11.2476"/>
    <m/>
    <n v="6"/>
    <m/>
    <n v="69.215999999999994"/>
    <m/>
    <n v="0.2"/>
    <m/>
    <n v="11.2476"/>
  </r>
  <r>
    <n v="2336"/>
    <s v="CA-2017-152695"/>
    <x v="389"/>
    <d v="2017-10-12T00:00:00"/>
    <s v="Same Day"/>
    <s v="CC-12220"/>
    <s v="Chris Cortes"/>
    <x v="0"/>
    <s v="United States"/>
    <s v="Fairfield"/>
    <s v="Connecticut"/>
    <n v="6824"/>
    <x v="3"/>
    <x v="135"/>
    <x v="1"/>
    <s v="Envelopes"/>
    <s v="Convenience Packs of Business Envelopes"/>
    <n v="10.86"/>
    <n v="3"/>
    <n v="0"/>
    <n v="5.1041999999999996"/>
    <m/>
    <n v="3"/>
    <m/>
    <n v="10.86"/>
    <m/>
    <n v="0"/>
    <m/>
    <n v="5.1041999999999996"/>
  </r>
  <r>
    <n v="2337"/>
    <s v="CA-2017-152695"/>
    <x v="389"/>
    <d v="2017-10-12T00:00:00"/>
    <s v="Same Day"/>
    <s v="CC-12220"/>
    <s v="Chris Cortes"/>
    <x v="0"/>
    <s v="United States"/>
    <s v="Fairfield"/>
    <s v="Connecticut"/>
    <n v="6824"/>
    <x v="3"/>
    <x v="1306"/>
    <x v="1"/>
    <s v="Appliances"/>
    <s v="Tripp Lite Isotel 6 Outlet Surge Protector with Fax/Modem Protection"/>
    <n v="426.79"/>
    <n v="7"/>
    <n v="0"/>
    <n v="123.76909999999999"/>
    <m/>
    <n v="7"/>
    <m/>
    <n v="426.79"/>
    <m/>
    <n v="0"/>
    <m/>
    <n v="123.76909999999999"/>
  </r>
  <r>
    <n v="2338"/>
    <s v="CA-2014-110639"/>
    <x v="709"/>
    <s v="8/23/2014"/>
    <s v="Same Day"/>
    <s v="RH-19495"/>
    <s v="Rick Hansen"/>
    <x v="0"/>
    <s v="United States"/>
    <s v="New York City"/>
    <s v="New York"/>
    <n v="10009"/>
    <x v="3"/>
    <x v="1307"/>
    <x v="1"/>
    <s v="Paper"/>
    <s v="Xerox 1994"/>
    <n v="25.92"/>
    <n v="4"/>
    <n v="0"/>
    <n v="12.441599999999999"/>
    <m/>
    <n v="4"/>
    <m/>
    <n v="25.92"/>
    <m/>
    <n v="0"/>
    <m/>
    <n v="12.441599999999999"/>
  </r>
  <r>
    <n v="2339"/>
    <s v="CA-2014-110639"/>
    <x v="709"/>
    <s v="8/23/2014"/>
    <s v="Same Day"/>
    <s v="RH-19495"/>
    <s v="Rick Hansen"/>
    <x v="0"/>
    <s v="United States"/>
    <s v="New York City"/>
    <s v="New York"/>
    <n v="10009"/>
    <x v="3"/>
    <x v="496"/>
    <x v="1"/>
    <s v="Paper"/>
    <s v="Personal Creations Ink Jet Cards and Labels"/>
    <n v="45.92"/>
    <n v="4"/>
    <n v="0"/>
    <n v="22.500800000000002"/>
    <m/>
    <n v="4"/>
    <m/>
    <n v="45.92"/>
    <m/>
    <n v="0"/>
    <m/>
    <n v="22.500800000000002"/>
  </r>
  <r>
    <n v="2340"/>
    <s v="CA-2014-121727"/>
    <x v="710"/>
    <s v="8/24/2014"/>
    <s v="Standard Class"/>
    <s v="JK-15625"/>
    <s v="Jim Karlsson"/>
    <x v="0"/>
    <s v="United States"/>
    <s v="Columbus"/>
    <s v="Ohio"/>
    <n v="43229"/>
    <x v="3"/>
    <x v="87"/>
    <x v="1"/>
    <s v="Art"/>
    <s v="Turquoise Lead Holder with Pocket Clip"/>
    <n v="10.72"/>
    <n v="2"/>
    <n v="0.2"/>
    <n v="1.742"/>
    <m/>
    <n v="2"/>
    <m/>
    <n v="10.72"/>
    <m/>
    <n v="0.2"/>
    <m/>
    <n v="1.742"/>
  </r>
  <r>
    <n v="2341"/>
    <s v="CA-2016-137736"/>
    <x v="338"/>
    <s v="11/15/2016"/>
    <s v="Standard Class"/>
    <s v="DC-13285"/>
    <s v="Debra Catini"/>
    <x v="0"/>
    <s v="United States"/>
    <s v="Warner Robins"/>
    <s v="Georgia"/>
    <n v="31088"/>
    <x v="0"/>
    <x v="879"/>
    <x v="1"/>
    <s v="Art"/>
    <s v="Newell 315"/>
    <n v="41.86"/>
    <n v="7"/>
    <n v="0"/>
    <n v="10.465"/>
    <m/>
    <n v="7"/>
    <m/>
    <n v="41.86"/>
    <m/>
    <n v="0"/>
    <m/>
    <n v="10.465"/>
  </r>
  <r>
    <n v="2342"/>
    <s v="US-2014-143231"/>
    <x v="520"/>
    <d v="2015-03-01T00:00:00"/>
    <s v="First Class"/>
    <s v="GM-14455"/>
    <s v="Gary Mitchum"/>
    <x v="3"/>
    <s v="United States"/>
    <s v="Franklin"/>
    <s v="Massachusetts"/>
    <n v="2038"/>
    <x v="3"/>
    <x v="1308"/>
    <x v="0"/>
    <s v="Furnishings"/>
    <s v="Nu-Dell Executive Frame"/>
    <n v="63.2"/>
    <n v="5"/>
    <n v="0"/>
    <n v="23.384"/>
    <m/>
    <n v="5"/>
    <m/>
    <n v="63.2"/>
    <m/>
    <n v="0"/>
    <m/>
    <n v="23.384"/>
  </r>
  <r>
    <n v="2343"/>
    <s v="US-2014-143231"/>
    <x v="520"/>
    <d v="2015-03-01T00:00:00"/>
    <s v="First Class"/>
    <s v="GM-14455"/>
    <s v="Gary Mitchum"/>
    <x v="3"/>
    <s v="United States"/>
    <s v="Franklin"/>
    <s v="Massachusetts"/>
    <n v="2038"/>
    <x v="3"/>
    <x v="1302"/>
    <x v="2"/>
    <s v="Accessories"/>
    <s v="Imation Secure Drive + Hardware Encrypted USB flash drive - 16 GB"/>
    <n v="113.97"/>
    <n v="3"/>
    <n v="0"/>
    <n v="27.352799999999998"/>
    <m/>
    <n v="3"/>
    <m/>
    <n v="113.97"/>
    <m/>
    <n v="0"/>
    <m/>
    <n v="27.352799999999998"/>
  </r>
  <r>
    <n v="2344"/>
    <s v="US-2014-155894"/>
    <x v="711"/>
    <s v="7/30/2014"/>
    <s v="Second Class"/>
    <s v="CL-11890"/>
    <s v="Carl Ludwig"/>
    <x v="0"/>
    <s v="United States"/>
    <s v="Chicago"/>
    <s v="Illinois"/>
    <n v="60623"/>
    <x v="2"/>
    <x v="232"/>
    <x v="1"/>
    <s v="Storage"/>
    <s v="Belkin 19&quot; Vented Equipment Shelf, Black"/>
    <n v="123.55200000000001"/>
    <n v="3"/>
    <n v="0.2"/>
    <n v="-29.343599999999999"/>
    <m/>
    <n v="3"/>
    <m/>
    <n v="123.55200000000001"/>
    <m/>
    <n v="0.2"/>
    <m/>
    <n v="-29.343599999999999"/>
  </r>
  <r>
    <n v="2345"/>
    <s v="CA-2016-119025"/>
    <x v="712"/>
    <s v="2/28/2016"/>
    <s v="Standard Class"/>
    <s v="PV-18985"/>
    <s v="Paul Van Hugh"/>
    <x v="3"/>
    <s v="United States"/>
    <s v="Milwaukee"/>
    <s v="Wisconsin"/>
    <n v="53209"/>
    <x v="2"/>
    <x v="1309"/>
    <x v="1"/>
    <s v="Appliances"/>
    <s v="Belkin 5 Outlet SurgeMaster Power Centers"/>
    <n v="490.32"/>
    <n v="9"/>
    <n v="0"/>
    <n v="137.28960000000001"/>
    <m/>
    <n v="9"/>
    <m/>
    <n v="490.32"/>
    <m/>
    <n v="0"/>
    <m/>
    <n v="137.28960000000001"/>
  </r>
  <r>
    <n v="2346"/>
    <s v="CA-2016-159373"/>
    <x v="69"/>
    <s v="3/18/2016"/>
    <s v="Standard Class"/>
    <s v="LT-17110"/>
    <s v="Liz Thompson"/>
    <x v="0"/>
    <s v="United States"/>
    <s v="San Antonio"/>
    <s v="Texas"/>
    <n v="78207"/>
    <x v="2"/>
    <x v="161"/>
    <x v="1"/>
    <s v="Paper"/>
    <s v="TOPS Carbonless Receipt Book, Four 2-3/4 x 7-1/4 Money Receipts per Page"/>
    <n v="70.08"/>
    <n v="5"/>
    <n v="0.2"/>
    <n v="24.527999999999999"/>
    <m/>
    <n v="5"/>
    <m/>
    <n v="70.08"/>
    <m/>
    <n v="0.2"/>
    <m/>
    <n v="24.527999999999999"/>
  </r>
  <r>
    <n v="2347"/>
    <s v="CA-2016-159373"/>
    <x v="69"/>
    <s v="3/18/2016"/>
    <s v="Standard Class"/>
    <s v="LT-17110"/>
    <s v="Liz Thompson"/>
    <x v="0"/>
    <s v="United States"/>
    <s v="San Antonio"/>
    <s v="Texas"/>
    <n v="78207"/>
    <x v="2"/>
    <x v="1310"/>
    <x v="1"/>
    <s v="Binders"/>
    <s v="Insertable Tab Indexes For Data Binders"/>
    <n v="1.272"/>
    <n v="2"/>
    <n v="0.8"/>
    <n v="-2.1623999999999999"/>
    <m/>
    <n v="2"/>
    <m/>
    <n v="1.272"/>
    <m/>
    <n v="0.8"/>
    <m/>
    <n v="-2.1623999999999999"/>
  </r>
  <r>
    <n v="2348"/>
    <s v="CA-2016-159373"/>
    <x v="69"/>
    <s v="3/18/2016"/>
    <s v="Standard Class"/>
    <s v="LT-17110"/>
    <s v="Liz Thompson"/>
    <x v="0"/>
    <s v="United States"/>
    <s v="San Antonio"/>
    <s v="Texas"/>
    <n v="78207"/>
    <x v="2"/>
    <x v="898"/>
    <x v="0"/>
    <s v="Tables"/>
    <s v="Hon Non-Folding Utility Tables"/>
    <n v="557.58500000000004"/>
    <n v="5"/>
    <n v="0.3"/>
    <n v="0"/>
    <m/>
    <n v="5"/>
    <m/>
    <n v="557.58500000000004"/>
    <m/>
    <n v="0.3"/>
    <m/>
    <n v="0"/>
  </r>
  <r>
    <n v="2349"/>
    <s v="CA-2017-109701"/>
    <x v="574"/>
    <d v="2017-03-12T00:00:00"/>
    <s v="Same Day"/>
    <s v="AM-10360"/>
    <s v="Alice McCarthy"/>
    <x v="1"/>
    <s v="United States"/>
    <s v="Los Angeles"/>
    <s v="California"/>
    <n v="90032"/>
    <x v="1"/>
    <x v="620"/>
    <x v="1"/>
    <s v="Binders"/>
    <s v="3-ring staple pack"/>
    <n v="9.0239999999999991"/>
    <n v="6"/>
    <n v="0.2"/>
    <n v="3.1583999999999999"/>
    <m/>
    <n v="6"/>
    <m/>
    <n v="9.0239999999999991"/>
    <m/>
    <n v="0.2"/>
    <m/>
    <n v="3.1583999999999999"/>
  </r>
  <r>
    <n v="2350"/>
    <s v="CA-2017-109701"/>
    <x v="574"/>
    <d v="2017-03-12T00:00:00"/>
    <s v="Same Day"/>
    <s v="AM-10360"/>
    <s v="Alice McCarthy"/>
    <x v="1"/>
    <s v="United States"/>
    <s v="Los Angeles"/>
    <s v="California"/>
    <n v="90032"/>
    <x v="1"/>
    <x v="1311"/>
    <x v="1"/>
    <s v="Binders"/>
    <s v="Satellite Sectional Post Binders"/>
    <n v="69.456000000000003"/>
    <n v="2"/>
    <n v="0.2"/>
    <n v="22.5732"/>
    <m/>
    <n v="2"/>
    <m/>
    <n v="69.456000000000003"/>
    <m/>
    <n v="0.2"/>
    <m/>
    <n v="22.5732"/>
  </r>
  <r>
    <n v="2351"/>
    <s v="CA-2017-109701"/>
    <x v="574"/>
    <d v="2017-03-12T00:00:00"/>
    <s v="Same Day"/>
    <s v="AM-10360"/>
    <s v="Alice McCarthy"/>
    <x v="1"/>
    <s v="United States"/>
    <s v="Los Angeles"/>
    <s v="California"/>
    <n v="90032"/>
    <x v="1"/>
    <x v="362"/>
    <x v="1"/>
    <s v="Paper"/>
    <s v="Wirebound Message Book, 4 per Page"/>
    <n v="10.86"/>
    <n v="2"/>
    <n v="0"/>
    <n v="5.3213999999999997"/>
    <m/>
    <n v="2"/>
    <m/>
    <n v="10.86"/>
    <m/>
    <n v="0"/>
    <m/>
    <n v="5.3213999999999997"/>
  </r>
  <r>
    <n v="2352"/>
    <s v="CA-2017-109701"/>
    <x v="574"/>
    <d v="2017-03-12T00:00:00"/>
    <s v="Same Day"/>
    <s v="AM-10360"/>
    <s v="Alice McCarthy"/>
    <x v="1"/>
    <s v="United States"/>
    <s v="Los Angeles"/>
    <s v="California"/>
    <n v="90032"/>
    <x v="1"/>
    <x v="1276"/>
    <x v="1"/>
    <s v="Appliances"/>
    <s v="Fellowes Advanced Computer Series Surge Protectors"/>
    <n v="79.47"/>
    <n v="3"/>
    <n v="0"/>
    <n v="22.2516"/>
    <m/>
    <n v="3"/>
    <m/>
    <n v="79.47"/>
    <m/>
    <n v="0"/>
    <m/>
    <n v="22.2516"/>
  </r>
  <r>
    <n v="2353"/>
    <s v="CA-2017-109701"/>
    <x v="574"/>
    <d v="2017-03-12T00:00:00"/>
    <s v="Same Day"/>
    <s v="AM-10360"/>
    <s v="Alice McCarthy"/>
    <x v="1"/>
    <s v="United States"/>
    <s v="Los Angeles"/>
    <s v="California"/>
    <n v="90032"/>
    <x v="1"/>
    <x v="59"/>
    <x v="1"/>
    <s v="Art"/>
    <s v="Prang Dustless Chalk Sticks"/>
    <n v="10.08"/>
    <n v="6"/>
    <n v="0"/>
    <n v="5.04"/>
    <m/>
    <n v="6"/>
    <m/>
    <n v="10.08"/>
    <m/>
    <n v="0"/>
    <m/>
    <n v="5.04"/>
  </r>
  <r>
    <n v="2354"/>
    <s v="CA-2015-111514"/>
    <x v="284"/>
    <d v="2015-02-09T00:00:00"/>
    <s v="First Class"/>
    <s v="SC-20260"/>
    <s v="Scott Cohen"/>
    <x v="1"/>
    <s v="United States"/>
    <s v="San Francisco"/>
    <s v="California"/>
    <n v="94122"/>
    <x v="1"/>
    <x v="37"/>
    <x v="0"/>
    <s v="Bookcases"/>
    <s v="Atlantic Metals Mobile 3-Shelf Bookcases, Custom Colors"/>
    <n v="1552.8309999999999"/>
    <n v="7"/>
    <n v="0.15"/>
    <n v="200.9546"/>
    <m/>
    <n v="7"/>
    <m/>
    <n v="1552.8309999999999"/>
    <m/>
    <n v="0.15"/>
    <m/>
    <n v="200.9546"/>
  </r>
  <r>
    <n v="2355"/>
    <s v="CA-2015-111514"/>
    <x v="284"/>
    <d v="2015-02-09T00:00:00"/>
    <s v="First Class"/>
    <s v="SC-20260"/>
    <s v="Scott Cohen"/>
    <x v="1"/>
    <s v="United States"/>
    <s v="San Francisco"/>
    <s v="California"/>
    <n v="94122"/>
    <x v="1"/>
    <x v="141"/>
    <x v="1"/>
    <s v="Binders"/>
    <s v="GBC Prestige Therm-A-Bind Covers"/>
    <n v="137.24"/>
    <n v="5"/>
    <n v="0.2"/>
    <n v="46.3185"/>
    <m/>
    <n v="5"/>
    <m/>
    <n v="137.24"/>
    <m/>
    <n v="0.2"/>
    <m/>
    <n v="46.3185"/>
  </r>
  <r>
    <n v="2356"/>
    <s v="CA-2015-111514"/>
    <x v="284"/>
    <d v="2015-02-09T00:00:00"/>
    <s v="First Class"/>
    <s v="SC-20260"/>
    <s v="Scott Cohen"/>
    <x v="1"/>
    <s v="United States"/>
    <s v="San Francisco"/>
    <s v="California"/>
    <n v="94122"/>
    <x v="1"/>
    <x v="1312"/>
    <x v="2"/>
    <s v="Accessories"/>
    <s v="Memorex Micro Travel Drive 32 GB"/>
    <n v="36.51"/>
    <n v="1"/>
    <n v="0"/>
    <n v="15.699299999999999"/>
    <m/>
    <n v="1"/>
    <m/>
    <n v="36.51"/>
    <m/>
    <n v="0"/>
    <m/>
    <n v="15.699299999999999"/>
  </r>
  <r>
    <n v="2357"/>
    <s v="CA-2015-111514"/>
    <x v="284"/>
    <d v="2015-02-09T00:00:00"/>
    <s v="First Class"/>
    <s v="SC-20260"/>
    <s v="Scott Cohen"/>
    <x v="1"/>
    <s v="United States"/>
    <s v="San Francisco"/>
    <s v="California"/>
    <n v="94122"/>
    <x v="1"/>
    <x v="1313"/>
    <x v="2"/>
    <s v="Machines"/>
    <s v="Lexmark S315 Color Inkjet Printer"/>
    <n v="239.976"/>
    <n v="3"/>
    <n v="0.2"/>
    <n v="80.991900000000001"/>
    <m/>
    <n v="3"/>
    <m/>
    <n v="239.976"/>
    <m/>
    <n v="0.2"/>
    <m/>
    <n v="80.991900000000001"/>
  </r>
  <r>
    <n v="2358"/>
    <s v="US-2014-148838"/>
    <x v="461"/>
    <s v="3/21/2014"/>
    <s v="Standard Class"/>
    <s v="CP-12340"/>
    <s v="Christine Phan"/>
    <x v="1"/>
    <s v="United States"/>
    <s v="New York City"/>
    <s v="New York"/>
    <n v="10024"/>
    <x v="3"/>
    <x v="215"/>
    <x v="0"/>
    <s v="Tables"/>
    <s v="Bretford Rectangular Conference Table Tops"/>
    <n v="1579.7460000000001"/>
    <n v="7"/>
    <n v="0.4"/>
    <n v="-447.59469999999999"/>
    <m/>
    <n v="7"/>
    <m/>
    <n v="1579.7460000000001"/>
    <m/>
    <n v="0.4"/>
    <m/>
    <n v="-447.59469999999999"/>
  </r>
  <r>
    <n v="2359"/>
    <s v="US-2014-148838"/>
    <x v="461"/>
    <s v="3/21/2014"/>
    <s v="Standard Class"/>
    <s v="CP-12340"/>
    <s v="Christine Phan"/>
    <x v="1"/>
    <s v="United States"/>
    <s v="New York City"/>
    <s v="New York"/>
    <n v="10024"/>
    <x v="3"/>
    <x v="1299"/>
    <x v="0"/>
    <s v="Tables"/>
    <s v="Balt Solid Wood Round Tables"/>
    <n v="1071.576"/>
    <n v="4"/>
    <n v="0.4"/>
    <n v="-553.64760000000001"/>
    <m/>
    <n v="4"/>
    <m/>
    <n v="1071.576"/>
    <m/>
    <n v="0.4"/>
    <m/>
    <n v="-553.64760000000001"/>
  </r>
  <r>
    <n v="2360"/>
    <s v="US-2014-148838"/>
    <x v="461"/>
    <s v="3/21/2014"/>
    <s v="Standard Class"/>
    <s v="CP-12340"/>
    <s v="Christine Phan"/>
    <x v="1"/>
    <s v="United States"/>
    <s v="New York City"/>
    <s v="New York"/>
    <n v="10024"/>
    <x v="3"/>
    <x v="1168"/>
    <x v="0"/>
    <s v="Tables"/>
    <s v="Hon 30&quot; x 60&quot; Table with Locking Drawer"/>
    <n v="613.90800000000002"/>
    <n v="3"/>
    <n v="0.4"/>
    <n v="-122.7816"/>
    <m/>
    <n v="3"/>
    <m/>
    <n v="613.90800000000002"/>
    <m/>
    <n v="0.4"/>
    <m/>
    <n v="-122.7816"/>
  </r>
  <r>
    <n v="2361"/>
    <s v="US-2014-148838"/>
    <x v="461"/>
    <s v="3/21/2014"/>
    <s v="Standard Class"/>
    <s v="CP-12340"/>
    <s v="Christine Phan"/>
    <x v="1"/>
    <s v="United States"/>
    <s v="New York City"/>
    <s v="New York"/>
    <n v="10024"/>
    <x v="3"/>
    <x v="1314"/>
    <x v="1"/>
    <s v="Paper"/>
    <s v="Xerox 1926"/>
    <n v="34.86"/>
    <n v="7"/>
    <n v="0"/>
    <n v="16.3842"/>
    <m/>
    <n v="7"/>
    <m/>
    <n v="34.86"/>
    <m/>
    <n v="0"/>
    <m/>
    <n v="16.3842"/>
  </r>
  <r>
    <n v="2362"/>
    <s v="US-2014-148838"/>
    <x v="461"/>
    <s v="3/21/2014"/>
    <s v="Standard Class"/>
    <s v="CP-12340"/>
    <s v="Christine Phan"/>
    <x v="1"/>
    <s v="United States"/>
    <s v="New York City"/>
    <s v="New York"/>
    <n v="10024"/>
    <x v="3"/>
    <x v="1315"/>
    <x v="1"/>
    <s v="Paper"/>
    <s v="Xerox 1918"/>
    <n v="155.04"/>
    <n v="4"/>
    <n v="0"/>
    <n v="75.9696"/>
    <m/>
    <n v="4"/>
    <m/>
    <n v="155.04"/>
    <m/>
    <n v="0"/>
    <m/>
    <n v="75.9696"/>
  </r>
  <r>
    <n v="2363"/>
    <s v="CA-2017-136497"/>
    <x v="513"/>
    <s v="4/20/2017"/>
    <s v="Standard Class"/>
    <s v="RF-19840"/>
    <s v="Roy Französisch"/>
    <x v="0"/>
    <s v="United States"/>
    <s v="Columbus"/>
    <s v="Ohio"/>
    <n v="43229"/>
    <x v="3"/>
    <x v="1316"/>
    <x v="1"/>
    <s v="Binders"/>
    <s v="SpineVue Locking Slant-D Ring Binders by Cardinal"/>
    <n v="13.71"/>
    <n v="5"/>
    <n v="0.7"/>
    <n v="-10.054"/>
    <m/>
    <n v="5"/>
    <m/>
    <n v="13.71"/>
    <m/>
    <n v="0.7"/>
    <m/>
    <n v="-10.054"/>
  </r>
  <r>
    <n v="2364"/>
    <s v="US-2016-108637"/>
    <x v="69"/>
    <s v="3/18/2016"/>
    <s v="Standard Class"/>
    <s v="AB-10060"/>
    <s v="Adam Bellavance"/>
    <x v="3"/>
    <s v="United States"/>
    <s v="Waynesboro"/>
    <s v="Virginia"/>
    <n v="22980"/>
    <x v="0"/>
    <x v="441"/>
    <x v="0"/>
    <s v="Furnishings"/>
    <s v="Howard Miller 14-1/2&quot; Diameter Chrome Round Wall Clock"/>
    <n v="127.88"/>
    <n v="2"/>
    <n v="0"/>
    <n v="40.921599999999998"/>
    <m/>
    <n v="2"/>
    <m/>
    <n v="127.88"/>
    <m/>
    <n v="0"/>
    <m/>
    <n v="40.921599999999998"/>
  </r>
  <r>
    <n v="2365"/>
    <s v="US-2016-108637"/>
    <x v="69"/>
    <s v="3/18/2016"/>
    <s v="Standard Class"/>
    <s v="AB-10060"/>
    <s v="Adam Bellavance"/>
    <x v="3"/>
    <s v="United States"/>
    <s v="Waynesboro"/>
    <s v="Virginia"/>
    <n v="22980"/>
    <x v="0"/>
    <x v="1317"/>
    <x v="1"/>
    <s v="Appliances"/>
    <s v="Eureka The Boss Lite 10-Amp Upright Vacuum, Blue"/>
    <n v="160.32"/>
    <n v="2"/>
    <n v="0"/>
    <n v="44.889600000000002"/>
    <m/>
    <n v="2"/>
    <m/>
    <n v="160.32"/>
    <m/>
    <n v="0"/>
    <m/>
    <n v="44.889600000000002"/>
  </r>
  <r>
    <n v="2366"/>
    <s v="US-2016-108637"/>
    <x v="69"/>
    <s v="3/18/2016"/>
    <s v="Standard Class"/>
    <s v="AB-10060"/>
    <s v="Adam Bellavance"/>
    <x v="3"/>
    <s v="United States"/>
    <s v="Waynesboro"/>
    <s v="Virginia"/>
    <n v="22980"/>
    <x v="0"/>
    <x v="1023"/>
    <x v="1"/>
    <s v="Binders"/>
    <s v="Ibico Covers for Plastic or Wire Binding Elements"/>
    <n v="46"/>
    <n v="4"/>
    <n v="0"/>
    <n v="20.7"/>
    <m/>
    <n v="4"/>
    <m/>
    <n v="46"/>
    <m/>
    <n v="0"/>
    <m/>
    <n v="20.7"/>
  </r>
  <r>
    <n v="2367"/>
    <s v="CA-2014-102295"/>
    <x v="156"/>
    <s v="11/26/2014"/>
    <s v="Second Class"/>
    <s v="EH-13990"/>
    <s v="Erica Hackney"/>
    <x v="0"/>
    <s v="United States"/>
    <s v="Sacramento"/>
    <s v="California"/>
    <n v="95823"/>
    <x v="1"/>
    <x v="1318"/>
    <x v="0"/>
    <s v="Chairs"/>
    <s v="Global Leather &amp; Oak Executive Chair, Burgundy"/>
    <n v="120.712"/>
    <n v="1"/>
    <n v="0.2"/>
    <n v="-18.1068"/>
    <m/>
    <n v="1"/>
    <m/>
    <n v="120.712"/>
    <m/>
    <n v="0.2"/>
    <m/>
    <n v="-18.1068"/>
  </r>
  <r>
    <n v="2368"/>
    <s v="CA-2017-123659"/>
    <x v="516"/>
    <s v="2/13/2017"/>
    <s v="First Class"/>
    <s v="MN-17935"/>
    <s v="Michael Nguyen"/>
    <x v="0"/>
    <s v="United States"/>
    <s v="Clinton"/>
    <s v="Maryland"/>
    <n v="20735"/>
    <x v="3"/>
    <x v="1010"/>
    <x v="1"/>
    <s v="Paper"/>
    <s v="HP Office Recycled Paper (20Lb. and 87 Bright)"/>
    <n v="23.12"/>
    <n v="4"/>
    <n v="0"/>
    <n v="11.328799999999999"/>
    <m/>
    <n v="4"/>
    <m/>
    <n v="23.12"/>
    <m/>
    <n v="0"/>
    <m/>
    <n v="11.328799999999999"/>
  </r>
  <r>
    <n v="2369"/>
    <s v="US-2016-129469"/>
    <x v="713"/>
    <s v="9/27/2016"/>
    <s v="Standard Class"/>
    <s v="KL-16555"/>
    <s v="Kelly Lampkin"/>
    <x v="1"/>
    <s v="United States"/>
    <s v="Fairfield"/>
    <s v="Ohio"/>
    <n v="45014"/>
    <x v="3"/>
    <x v="1319"/>
    <x v="0"/>
    <s v="Furnishings"/>
    <s v="Rubbermaid ClusterMat Chairmats, Mat Size- 66&quot; x 60&quot;, Lip 20&quot; x 11&quot; -90 Degree Angle"/>
    <n v="532.70399999999995"/>
    <n v="6"/>
    <n v="0.2"/>
    <n v="-26.635200000000001"/>
    <m/>
    <n v="6"/>
    <m/>
    <n v="532.70399999999995"/>
    <m/>
    <n v="0.2"/>
    <m/>
    <n v="-26.635200000000001"/>
  </r>
  <r>
    <n v="2370"/>
    <s v="US-2016-129469"/>
    <x v="713"/>
    <s v="9/27/2016"/>
    <s v="Standard Class"/>
    <s v="KL-16555"/>
    <s v="Kelly Lampkin"/>
    <x v="1"/>
    <s v="United States"/>
    <s v="Fairfield"/>
    <s v="Ohio"/>
    <n v="45014"/>
    <x v="3"/>
    <x v="1320"/>
    <x v="1"/>
    <s v="Art"/>
    <s v="Dixon Ticonderoga Maple Cedar Pencil, #2"/>
    <n v="4.9119999999999999"/>
    <n v="2"/>
    <n v="0.2"/>
    <n v="0.307"/>
    <m/>
    <n v="2"/>
    <m/>
    <n v="4.9119999999999999"/>
    <m/>
    <n v="0.2"/>
    <m/>
    <n v="0.307"/>
  </r>
  <r>
    <n v="2371"/>
    <s v="CA-2017-155152"/>
    <x v="437"/>
    <d v="2017-09-07T00:00:00"/>
    <s v="Second Class"/>
    <s v="MP-17965"/>
    <s v="Michael Paige"/>
    <x v="1"/>
    <s v="United States"/>
    <s v="Warwick"/>
    <s v="Rhode Island"/>
    <n v="2886"/>
    <x v="3"/>
    <x v="725"/>
    <x v="2"/>
    <s v="Accessories"/>
    <s v="Hypercom P1300 Pinpad"/>
    <n v="252"/>
    <n v="4"/>
    <n v="0"/>
    <n v="93.24"/>
    <m/>
    <n v="4"/>
    <m/>
    <n v="252"/>
    <m/>
    <n v="0"/>
    <m/>
    <n v="93.24"/>
  </r>
  <r>
    <n v="2372"/>
    <s v="CA-2016-159940"/>
    <x v="274"/>
    <d v="2016-11-07T00:00:00"/>
    <s v="Second Class"/>
    <s v="BF-11020"/>
    <s v="Barry Französisch"/>
    <x v="1"/>
    <s v="United States"/>
    <s v="Aurora"/>
    <s v="Illinois"/>
    <n v="60505"/>
    <x v="2"/>
    <x v="1155"/>
    <x v="0"/>
    <s v="Furnishings"/>
    <s v="Flat Face Poster Frame"/>
    <n v="60.287999999999997"/>
    <n v="8"/>
    <n v="0.6"/>
    <n v="-27.1296"/>
    <m/>
    <n v="8"/>
    <m/>
    <n v="60.287999999999997"/>
    <m/>
    <n v="0.6"/>
    <m/>
    <n v="-27.1296"/>
  </r>
  <r>
    <n v="2373"/>
    <s v="CA-2016-159940"/>
    <x v="274"/>
    <d v="2016-11-07T00:00:00"/>
    <s v="Second Class"/>
    <s v="BF-11020"/>
    <s v="Barry Französisch"/>
    <x v="1"/>
    <s v="United States"/>
    <s v="Aurora"/>
    <s v="Illinois"/>
    <n v="60505"/>
    <x v="2"/>
    <x v="1321"/>
    <x v="1"/>
    <s v="Fasteners"/>
    <s v="Acco Hot Clips Clips to Go"/>
    <n v="2.6320000000000001"/>
    <n v="1"/>
    <n v="0.2"/>
    <n v="0.82250000000000001"/>
    <m/>
    <n v="1"/>
    <m/>
    <n v="2.6320000000000001"/>
    <m/>
    <n v="0.2"/>
    <m/>
    <n v="0.82250000000000001"/>
  </r>
  <r>
    <n v="2374"/>
    <s v="CA-2016-159940"/>
    <x v="274"/>
    <d v="2016-11-07T00:00:00"/>
    <s v="Second Class"/>
    <s v="BF-11020"/>
    <s v="Barry Französisch"/>
    <x v="1"/>
    <s v="United States"/>
    <s v="Aurora"/>
    <s v="Illinois"/>
    <n v="60505"/>
    <x v="2"/>
    <x v="1128"/>
    <x v="1"/>
    <s v="Paper"/>
    <s v="Tops Wirebound Message Log Books"/>
    <n v="23.687999999999999"/>
    <n v="9"/>
    <n v="0.2"/>
    <n v="7.6985999999999999"/>
    <m/>
    <n v="9"/>
    <m/>
    <n v="23.687999999999999"/>
    <m/>
    <n v="0.2"/>
    <m/>
    <n v="7.6985999999999999"/>
  </r>
  <r>
    <n v="2375"/>
    <s v="CA-2016-159940"/>
    <x v="274"/>
    <d v="2016-11-07T00:00:00"/>
    <s v="Second Class"/>
    <s v="BF-11020"/>
    <s v="Barry Französisch"/>
    <x v="1"/>
    <s v="United States"/>
    <s v="Aurora"/>
    <s v="Illinois"/>
    <n v="60505"/>
    <x v="2"/>
    <x v="323"/>
    <x v="0"/>
    <s v="Chairs"/>
    <s v="Global Ergonomic Managers Chair"/>
    <n v="253.37200000000001"/>
    <n v="2"/>
    <n v="0.3"/>
    <n v="-14.478400000000001"/>
    <m/>
    <n v="2"/>
    <m/>
    <n v="253.37200000000001"/>
    <m/>
    <n v="0.3"/>
    <m/>
    <n v="-14.478400000000001"/>
  </r>
  <r>
    <n v="2376"/>
    <s v="CA-2017-119669"/>
    <x v="714"/>
    <s v="1/30/2017"/>
    <s v="Standard Class"/>
    <s v="TP-21130"/>
    <s v="Theone Pippenger"/>
    <x v="0"/>
    <s v="United States"/>
    <s v="Smyrna"/>
    <s v="Georgia"/>
    <n v="30080"/>
    <x v="0"/>
    <x v="969"/>
    <x v="1"/>
    <s v="Fasteners"/>
    <s v="Revere Boxed Rubber Bands by Revere"/>
    <n v="5.67"/>
    <n v="3"/>
    <n v="0"/>
    <n v="0.1134"/>
    <m/>
    <n v="3"/>
    <m/>
    <n v="5.67"/>
    <m/>
    <n v="0"/>
    <m/>
    <n v="0.1134"/>
  </r>
  <r>
    <n v="2377"/>
    <s v="US-2014-164616"/>
    <x v="710"/>
    <s v="8/21/2014"/>
    <s v="Second Class"/>
    <s v="MS-17770"/>
    <s v="Maxwell Schwartz"/>
    <x v="0"/>
    <s v="United States"/>
    <s v="Columbus"/>
    <s v="Ohio"/>
    <n v="43229"/>
    <x v="3"/>
    <x v="1242"/>
    <x v="1"/>
    <s v="Binders"/>
    <s v="GBC DocuBind P50 Personal Binding Machine"/>
    <n v="76.775999999999996"/>
    <n v="4"/>
    <n v="0.7"/>
    <n v="-58.861600000000003"/>
    <m/>
    <n v="4"/>
    <m/>
    <n v="76.775999999999996"/>
    <m/>
    <n v="0.7"/>
    <m/>
    <n v="-58.861600000000003"/>
  </r>
  <r>
    <n v="2378"/>
    <s v="US-2014-164616"/>
    <x v="710"/>
    <s v="8/21/2014"/>
    <s v="Second Class"/>
    <s v="MS-17770"/>
    <s v="Maxwell Schwartz"/>
    <x v="0"/>
    <s v="United States"/>
    <s v="Columbus"/>
    <s v="Ohio"/>
    <n v="43229"/>
    <x v="3"/>
    <x v="1322"/>
    <x v="1"/>
    <s v="Supplies"/>
    <s v="Acme Kleencut Forged Steel Scissors"/>
    <n v="9.1839999999999993"/>
    <n v="2"/>
    <n v="0.2"/>
    <n v="1.1479999999999999"/>
    <m/>
    <n v="2"/>
    <m/>
    <n v="9.1839999999999993"/>
    <m/>
    <n v="0.2"/>
    <m/>
    <n v="1.1479999999999999"/>
  </r>
  <r>
    <n v="2379"/>
    <s v="CA-2015-148628"/>
    <x v="401"/>
    <d v="2015-11-12T00:00:00"/>
    <s v="Standard Class"/>
    <s v="KM-16375"/>
    <s v="Katherine Murray"/>
    <x v="3"/>
    <s v="United States"/>
    <s v="Thousand Oaks"/>
    <s v="California"/>
    <n v="91360"/>
    <x v="1"/>
    <x v="1254"/>
    <x v="1"/>
    <s v="Paper"/>
    <s v="Message Book, Phone, Wirebound Standard Line Memo, 2 3/4&quot; X 5&quot;"/>
    <n v="32.75"/>
    <n v="5"/>
    <n v="0"/>
    <n v="15.065"/>
    <m/>
    <n v="5"/>
    <m/>
    <n v="32.75"/>
    <m/>
    <n v="0"/>
    <m/>
    <n v="15.065"/>
  </r>
  <r>
    <n v="2380"/>
    <s v="CA-2016-118052"/>
    <x v="715"/>
    <d v="2016-10-05T00:00:00"/>
    <s v="Standard Class"/>
    <s v="BE-11455"/>
    <s v="Brad Eason"/>
    <x v="3"/>
    <s v="United States"/>
    <s v="Lorain"/>
    <s v="Ohio"/>
    <n v="44052"/>
    <x v="3"/>
    <x v="485"/>
    <x v="1"/>
    <s v="Fasteners"/>
    <s v="Advantus T-Pin Paper Clips"/>
    <n v="7.2160000000000002"/>
    <n v="2"/>
    <n v="0.2"/>
    <n v="1.7138"/>
    <m/>
    <n v="2"/>
    <m/>
    <n v="7.2160000000000002"/>
    <m/>
    <n v="0.2"/>
    <m/>
    <n v="1.7138"/>
  </r>
  <r>
    <n v="2381"/>
    <s v="CA-2016-118052"/>
    <x v="715"/>
    <d v="2016-10-05T00:00:00"/>
    <s v="Standard Class"/>
    <s v="BE-11455"/>
    <s v="Brad Eason"/>
    <x v="3"/>
    <s v="United States"/>
    <s v="Lorain"/>
    <s v="Ohio"/>
    <n v="44052"/>
    <x v="3"/>
    <x v="1323"/>
    <x v="1"/>
    <s v="Paper"/>
    <s v="Xerox 1951"/>
    <n v="49.567999999999998"/>
    <n v="2"/>
    <n v="0.2"/>
    <n v="15.49"/>
    <m/>
    <n v="2"/>
    <m/>
    <n v="49.567999999999998"/>
    <m/>
    <n v="0.2"/>
    <m/>
    <n v="15.49"/>
  </r>
  <r>
    <n v="2382"/>
    <s v="CA-2016-118052"/>
    <x v="715"/>
    <d v="2016-10-05T00:00:00"/>
    <s v="Standard Class"/>
    <s v="BE-11455"/>
    <s v="Brad Eason"/>
    <x v="3"/>
    <s v="United States"/>
    <s v="Lorain"/>
    <s v="Ohio"/>
    <n v="44052"/>
    <x v="3"/>
    <x v="28"/>
    <x v="0"/>
    <s v="Furnishings"/>
    <s v="DAX Solid Wood Frames"/>
    <n v="54.712000000000003"/>
    <n v="7"/>
    <n v="0.2"/>
    <n v="11.626300000000001"/>
    <m/>
    <n v="7"/>
    <m/>
    <n v="54.712000000000003"/>
    <m/>
    <n v="0.2"/>
    <m/>
    <n v="11.626300000000001"/>
  </r>
  <r>
    <n v="2383"/>
    <s v="US-2017-117534"/>
    <x v="613"/>
    <s v="3/26/2017"/>
    <s v="First Class"/>
    <s v="CV-12295"/>
    <s v="Christina VanderZanden"/>
    <x v="0"/>
    <s v="United States"/>
    <s v="Fresno"/>
    <s v="California"/>
    <n v="93727"/>
    <x v="1"/>
    <x v="1324"/>
    <x v="1"/>
    <s v="Appliances"/>
    <s v="Acco Smartsocket Color-Coded Six-Outlet AC Adapter Model Surge Protectors"/>
    <n v="176.04"/>
    <n v="4"/>
    <n v="0"/>
    <n v="45.770400000000002"/>
    <m/>
    <n v="4"/>
    <m/>
    <n v="176.04"/>
    <m/>
    <n v="0"/>
    <m/>
    <n v="45.770400000000002"/>
  </r>
  <r>
    <n v="2384"/>
    <s v="US-2017-117534"/>
    <x v="613"/>
    <s v="3/26/2017"/>
    <s v="First Class"/>
    <s v="CV-12295"/>
    <s v="Christina VanderZanden"/>
    <x v="0"/>
    <s v="United States"/>
    <s v="Fresno"/>
    <s v="California"/>
    <n v="93727"/>
    <x v="1"/>
    <x v="1325"/>
    <x v="1"/>
    <s v="Art"/>
    <s v="Staples in misc. colors"/>
    <n v="16.02"/>
    <n v="9"/>
    <n v="0"/>
    <n v="4.4855999999999998"/>
    <m/>
    <n v="9"/>
    <m/>
    <n v="16.02"/>
    <m/>
    <n v="0"/>
    <m/>
    <n v="4.4855999999999998"/>
  </r>
  <r>
    <n v="2385"/>
    <s v="US-2017-117534"/>
    <x v="613"/>
    <s v="3/26/2017"/>
    <s v="First Class"/>
    <s v="CV-12295"/>
    <s v="Christina VanderZanden"/>
    <x v="0"/>
    <s v="United States"/>
    <s v="Fresno"/>
    <s v="California"/>
    <n v="93727"/>
    <x v="1"/>
    <x v="920"/>
    <x v="1"/>
    <s v="Binders"/>
    <s v="Avery Arch Ring Binders"/>
    <n v="185.92"/>
    <n v="4"/>
    <n v="0.2"/>
    <n v="62.747999999999998"/>
    <m/>
    <n v="4"/>
    <m/>
    <n v="185.92"/>
    <m/>
    <n v="0.2"/>
    <m/>
    <n v="62.747999999999998"/>
  </r>
  <r>
    <n v="2386"/>
    <s v="US-2017-117534"/>
    <x v="613"/>
    <s v="3/26/2017"/>
    <s v="First Class"/>
    <s v="CV-12295"/>
    <s v="Christina VanderZanden"/>
    <x v="0"/>
    <s v="United States"/>
    <s v="Fresno"/>
    <s v="California"/>
    <n v="93727"/>
    <x v="1"/>
    <x v="1326"/>
    <x v="2"/>
    <s v="Phones"/>
    <s v="Clearsounds A400"/>
    <n v="211.16800000000001"/>
    <n v="4"/>
    <n v="0.2"/>
    <n v="15.8376"/>
    <m/>
    <n v="4"/>
    <m/>
    <n v="211.16800000000001"/>
    <m/>
    <n v="0.2"/>
    <m/>
    <n v="15.8376"/>
  </r>
  <r>
    <n v="2387"/>
    <s v="US-2017-117534"/>
    <x v="613"/>
    <s v="3/26/2017"/>
    <s v="First Class"/>
    <s v="CV-12295"/>
    <s v="Christina VanderZanden"/>
    <x v="0"/>
    <s v="United States"/>
    <s v="Fresno"/>
    <s v="California"/>
    <n v="93727"/>
    <x v="1"/>
    <x v="1327"/>
    <x v="2"/>
    <s v="Copiers"/>
    <s v="Hewlett Packard 310 Color Digital Copier"/>
    <n v="479.98399999999998"/>
    <n v="2"/>
    <n v="0.2"/>
    <n v="59.997999999999998"/>
    <m/>
    <n v="2"/>
    <m/>
    <n v="479.98399999999998"/>
    <m/>
    <n v="0.2"/>
    <m/>
    <n v="59.997999999999998"/>
  </r>
  <r>
    <n v="2388"/>
    <s v="CA-2015-145065"/>
    <x v="295"/>
    <s v="12/15/2015"/>
    <s v="First Class"/>
    <s v="DK-13375"/>
    <s v="Dennis Kane"/>
    <x v="0"/>
    <s v="United States"/>
    <s v="San Diego"/>
    <s v="California"/>
    <n v="92105"/>
    <x v="1"/>
    <x v="1328"/>
    <x v="1"/>
    <s v="Fasteners"/>
    <s v="Staples"/>
    <n v="7.86"/>
    <n v="2"/>
    <n v="0"/>
    <n v="3.6156000000000001"/>
    <m/>
    <n v="2"/>
    <m/>
    <n v="7.86"/>
    <m/>
    <n v="0"/>
    <m/>
    <n v="3.6156000000000001"/>
  </r>
  <r>
    <n v="2389"/>
    <s v="CA-2015-145065"/>
    <x v="295"/>
    <s v="12/15/2015"/>
    <s v="First Class"/>
    <s v="DK-13375"/>
    <s v="Dennis Kane"/>
    <x v="0"/>
    <s v="United States"/>
    <s v="San Diego"/>
    <s v="California"/>
    <n v="92105"/>
    <x v="1"/>
    <x v="1329"/>
    <x v="1"/>
    <s v="Binders"/>
    <s v="Recycled Premium Regency Composition Covers"/>
    <n v="24.448"/>
    <n v="2"/>
    <n v="0.2"/>
    <n v="8.8623999999999992"/>
    <m/>
    <n v="2"/>
    <m/>
    <n v="24.448"/>
    <m/>
    <n v="0.2"/>
    <m/>
    <n v="8.8623999999999992"/>
  </r>
  <r>
    <n v="2390"/>
    <s v="US-2015-127040"/>
    <x v="401"/>
    <d v="2015-10-12T00:00:00"/>
    <s v="Standard Class"/>
    <s v="SG-20605"/>
    <s v="Speros Goranitis"/>
    <x v="0"/>
    <s v="United States"/>
    <s v="New York City"/>
    <s v="New York"/>
    <n v="10009"/>
    <x v="3"/>
    <x v="1330"/>
    <x v="1"/>
    <s v="Paper"/>
    <s v="Xerox 219"/>
    <n v="6.48"/>
    <n v="1"/>
    <n v="0"/>
    <n v="3.1103999999999998"/>
    <m/>
    <n v="1"/>
    <m/>
    <n v="6.48"/>
    <m/>
    <n v="0"/>
    <m/>
    <n v="3.1103999999999998"/>
  </r>
  <r>
    <n v="2391"/>
    <s v="US-2015-127040"/>
    <x v="401"/>
    <d v="2015-10-12T00:00:00"/>
    <s v="Standard Class"/>
    <s v="SG-20605"/>
    <s v="Speros Goranitis"/>
    <x v="0"/>
    <s v="United States"/>
    <s v="New York City"/>
    <s v="New York"/>
    <n v="10009"/>
    <x v="3"/>
    <x v="1331"/>
    <x v="1"/>
    <s v="Paper"/>
    <s v="Xerox 1903"/>
    <n v="41.86"/>
    <n v="7"/>
    <n v="0"/>
    <n v="20.511399999999998"/>
    <m/>
    <n v="7"/>
    <m/>
    <n v="41.86"/>
    <m/>
    <n v="0"/>
    <m/>
    <n v="20.511399999999998"/>
  </r>
  <r>
    <n v="2392"/>
    <s v="US-2015-127040"/>
    <x v="401"/>
    <d v="2015-10-12T00:00:00"/>
    <s v="Standard Class"/>
    <s v="SG-20605"/>
    <s v="Speros Goranitis"/>
    <x v="0"/>
    <s v="United States"/>
    <s v="New York City"/>
    <s v="New York"/>
    <n v="10009"/>
    <x v="3"/>
    <x v="1332"/>
    <x v="2"/>
    <s v="Accessories"/>
    <s v="Logitech VX Revolution Cordless Laser Mouse for Notebooks (Black)"/>
    <n v="1619.91"/>
    <n v="9"/>
    <n v="0"/>
    <n v="97.194599999999994"/>
    <m/>
    <n v="9"/>
    <m/>
    <n v="1619.91"/>
    <m/>
    <n v="0"/>
    <m/>
    <n v="97.194599999999994"/>
  </r>
  <r>
    <n v="2393"/>
    <s v="US-2015-127040"/>
    <x v="401"/>
    <d v="2015-10-12T00:00:00"/>
    <s v="Standard Class"/>
    <s v="SG-20605"/>
    <s v="Speros Goranitis"/>
    <x v="0"/>
    <s v="United States"/>
    <s v="New York City"/>
    <s v="New York"/>
    <n v="10009"/>
    <x v="3"/>
    <x v="1146"/>
    <x v="0"/>
    <s v="Furnishings"/>
    <s v="Seth Thomas 14&quot; Day/Date Wall Clock"/>
    <n v="113.92"/>
    <n v="4"/>
    <n v="0"/>
    <n v="42.150399999999998"/>
    <m/>
    <n v="4"/>
    <m/>
    <n v="113.92"/>
    <m/>
    <n v="0"/>
    <m/>
    <n v="42.150399999999998"/>
  </r>
  <r>
    <n v="2394"/>
    <s v="CA-2016-128111"/>
    <x v="716"/>
    <s v="3/23/2016"/>
    <s v="Standard Class"/>
    <s v="CS-12355"/>
    <s v="Christine Sundaresam"/>
    <x v="0"/>
    <s v="United States"/>
    <s v="Malden"/>
    <s v="Massachusetts"/>
    <n v="2148"/>
    <x v="3"/>
    <x v="397"/>
    <x v="1"/>
    <s v="Art"/>
    <s v="Newell 345"/>
    <n v="39.68"/>
    <n v="2"/>
    <n v="0"/>
    <n v="10.316800000000001"/>
    <m/>
    <n v="2"/>
    <m/>
    <n v="39.68"/>
    <m/>
    <n v="0"/>
    <m/>
    <n v="10.316800000000001"/>
  </r>
  <r>
    <n v="2395"/>
    <s v="CA-2015-137897"/>
    <x v="717"/>
    <s v="11/19/2015"/>
    <s v="Standard Class"/>
    <s v="PJ-18835"/>
    <s v="Patrick Jones"/>
    <x v="1"/>
    <s v="United States"/>
    <s v="New York City"/>
    <s v="New York"/>
    <n v="10035"/>
    <x v="3"/>
    <x v="1202"/>
    <x v="2"/>
    <s v="Accessories"/>
    <s v="Imation Clip USB flash drive - 8 GB"/>
    <n v="37.6"/>
    <n v="2"/>
    <n v="0"/>
    <n v="2.2559999999999998"/>
    <m/>
    <n v="2"/>
    <m/>
    <n v="37.6"/>
    <m/>
    <n v="0"/>
    <m/>
    <n v="2.2559999999999998"/>
  </r>
  <r>
    <n v="2396"/>
    <s v="CA-2015-137897"/>
    <x v="717"/>
    <s v="11/19/2015"/>
    <s v="Standard Class"/>
    <s v="PJ-18835"/>
    <s v="Patrick Jones"/>
    <x v="1"/>
    <s v="United States"/>
    <s v="New York City"/>
    <s v="New York"/>
    <n v="10035"/>
    <x v="3"/>
    <x v="538"/>
    <x v="2"/>
    <s v="Accessories"/>
    <s v="Imation 32GB Pocket Pro USB 3.0 Flash Drive - 32 GB - Black - 1 P ..."/>
    <n v="59.9"/>
    <n v="2"/>
    <n v="0"/>
    <n v="23.96"/>
    <m/>
    <n v="2"/>
    <m/>
    <n v="59.9"/>
    <m/>
    <n v="0"/>
    <m/>
    <n v="23.96"/>
  </r>
  <r>
    <n v="2397"/>
    <s v="CA-2015-137897"/>
    <x v="717"/>
    <s v="11/19/2015"/>
    <s v="Standard Class"/>
    <s v="PJ-18835"/>
    <s v="Patrick Jones"/>
    <x v="1"/>
    <s v="United States"/>
    <s v="New York City"/>
    <s v="New York"/>
    <n v="10035"/>
    <x v="3"/>
    <x v="956"/>
    <x v="1"/>
    <s v="Paper"/>
    <s v="It's Hot Message Books with Stickers, 2 3/4&quot; x 5&quot;"/>
    <n v="37"/>
    <n v="5"/>
    <n v="0"/>
    <n v="16.649999999999999"/>
    <m/>
    <n v="5"/>
    <m/>
    <n v="37"/>
    <m/>
    <n v="0"/>
    <m/>
    <n v="16.649999999999999"/>
  </r>
  <r>
    <n v="2398"/>
    <s v="CA-2017-169264"/>
    <x v="718"/>
    <s v="8/16/2017"/>
    <s v="Second Class"/>
    <s v="NP-18700"/>
    <s v="Nora Preis"/>
    <x v="0"/>
    <s v="United States"/>
    <s v="San Francisco"/>
    <s v="California"/>
    <n v="94109"/>
    <x v="1"/>
    <x v="745"/>
    <x v="1"/>
    <s v="Labels"/>
    <s v="Avery File Folder Labels"/>
    <n v="5.76"/>
    <n v="2"/>
    <n v="0"/>
    <n v="2.8224"/>
    <m/>
    <n v="2"/>
    <m/>
    <n v="5.76"/>
    <m/>
    <n v="0"/>
    <m/>
    <n v="2.8224"/>
  </r>
  <r>
    <n v="2399"/>
    <s v="CA-2017-169264"/>
    <x v="718"/>
    <s v="8/16/2017"/>
    <s v="Second Class"/>
    <s v="NP-18700"/>
    <s v="Nora Preis"/>
    <x v="0"/>
    <s v="United States"/>
    <s v="San Francisco"/>
    <s v="California"/>
    <n v="94109"/>
    <x v="1"/>
    <x v="21"/>
    <x v="1"/>
    <s v="Art"/>
    <s v="Newell 318"/>
    <n v="16.68"/>
    <n v="6"/>
    <n v="0"/>
    <n v="4.3368000000000002"/>
    <m/>
    <n v="6"/>
    <m/>
    <n v="16.68"/>
    <m/>
    <n v="0"/>
    <m/>
    <n v="4.3368000000000002"/>
  </r>
  <r>
    <n v="2400"/>
    <s v="CA-2017-147361"/>
    <x v="428"/>
    <s v="9/15/2017"/>
    <s v="Standard Class"/>
    <s v="SB-20290"/>
    <s v="Sean Braxton"/>
    <x v="1"/>
    <s v="United States"/>
    <s v="Florence"/>
    <s v="South Carolina"/>
    <n v="29501"/>
    <x v="0"/>
    <x v="435"/>
    <x v="1"/>
    <s v="Storage"/>
    <s v="Fellowes Officeware Wire Shelving"/>
    <n v="628.80999999999995"/>
    <n v="7"/>
    <n v="0"/>
    <n v="12.5762"/>
    <m/>
    <n v="7"/>
    <m/>
    <n v="628.80999999999995"/>
    <m/>
    <n v="0"/>
    <m/>
    <n v="12.5762"/>
  </r>
  <r>
    <n v="2401"/>
    <s v="CA-2017-147361"/>
    <x v="428"/>
    <s v="9/15/2017"/>
    <s v="Standard Class"/>
    <s v="SB-20290"/>
    <s v="Sean Braxton"/>
    <x v="1"/>
    <s v="United States"/>
    <s v="Florence"/>
    <s v="South Carolina"/>
    <n v="29501"/>
    <x v="0"/>
    <x v="1011"/>
    <x v="1"/>
    <s v="Storage"/>
    <s v="X-Rack File for Hanging Folders"/>
    <n v="56.45"/>
    <n v="5"/>
    <n v="0"/>
    <n v="14.677"/>
    <m/>
    <n v="5"/>
    <m/>
    <n v="56.45"/>
    <m/>
    <n v="0"/>
    <m/>
    <n v="14.677"/>
  </r>
  <r>
    <n v="2402"/>
    <s v="CA-2017-145877"/>
    <x v="719"/>
    <d v="2017-04-04T00:00:00"/>
    <s v="Second Class"/>
    <s v="AS-10090"/>
    <s v="Adam Shillingsburg"/>
    <x v="0"/>
    <s v="United States"/>
    <s v="Springfield"/>
    <s v="Missouri"/>
    <n v="65807"/>
    <x v="2"/>
    <x v="953"/>
    <x v="1"/>
    <s v="Storage"/>
    <s v="Hanging Personal Folder File"/>
    <n v="94.2"/>
    <n v="6"/>
    <n v="0"/>
    <n v="23.55"/>
    <m/>
    <n v="6"/>
    <m/>
    <n v="94.2"/>
    <m/>
    <n v="0"/>
    <m/>
    <n v="23.55"/>
  </r>
  <r>
    <n v="2403"/>
    <s v="CA-2017-145877"/>
    <x v="719"/>
    <d v="2017-04-04T00:00:00"/>
    <s v="Second Class"/>
    <s v="AS-10090"/>
    <s v="Adam Shillingsburg"/>
    <x v="0"/>
    <s v="United States"/>
    <s v="Springfield"/>
    <s v="Missouri"/>
    <n v="65807"/>
    <x v="2"/>
    <x v="152"/>
    <x v="1"/>
    <s v="Envelopes"/>
    <s v="Staple envelope"/>
    <n v="28.4"/>
    <n v="5"/>
    <n v="0"/>
    <n v="13.348000000000001"/>
    <m/>
    <n v="5"/>
    <m/>
    <n v="28.4"/>
    <m/>
    <n v="0"/>
    <m/>
    <n v="13.348000000000001"/>
  </r>
  <r>
    <n v="2404"/>
    <s v="US-2016-110170"/>
    <x v="720"/>
    <d v="2016-03-10T00:00:00"/>
    <s v="Standard Class"/>
    <s v="HM-14860"/>
    <s v="Harry Marie"/>
    <x v="1"/>
    <s v="United States"/>
    <s v="Huntsville"/>
    <s v="Texas"/>
    <n v="77340"/>
    <x v="2"/>
    <x v="1333"/>
    <x v="0"/>
    <s v="Bookcases"/>
    <s v="O'Sullivan Plantations 2-Door Library in Landvery Oak"/>
    <n v="956.66480000000001"/>
    <n v="7"/>
    <n v="0.32"/>
    <n v="-225.0976"/>
    <m/>
    <n v="7"/>
    <m/>
    <n v="956.66480000000001"/>
    <m/>
    <n v="0.32"/>
    <m/>
    <n v="-225.0976"/>
  </r>
  <r>
    <n v="2405"/>
    <s v="CA-2017-108574"/>
    <x v="566"/>
    <d v="2017-11-10T00:00:00"/>
    <s v="Standard Class"/>
    <s v="MG-18145"/>
    <s v="Mike Gockenbach"/>
    <x v="0"/>
    <s v="United States"/>
    <s v="Los Angeles"/>
    <s v="California"/>
    <n v="90045"/>
    <x v="1"/>
    <x v="695"/>
    <x v="2"/>
    <s v="Accessories"/>
    <s v="Logitech G19 Programmable Gaming Keyboard"/>
    <n v="1115.9100000000001"/>
    <n v="9"/>
    <n v="0"/>
    <n v="200.8638"/>
    <m/>
    <n v="9"/>
    <m/>
    <n v="1115.9100000000001"/>
    <m/>
    <n v="0"/>
    <m/>
    <n v="200.8638"/>
  </r>
  <r>
    <n v="2406"/>
    <s v="CA-2017-108574"/>
    <x v="566"/>
    <d v="2017-11-10T00:00:00"/>
    <s v="Standard Class"/>
    <s v="MG-18145"/>
    <s v="Mike Gockenbach"/>
    <x v="0"/>
    <s v="United States"/>
    <s v="Los Angeles"/>
    <s v="California"/>
    <n v="90045"/>
    <x v="1"/>
    <x v="461"/>
    <x v="2"/>
    <s v="Phones"/>
    <s v="Motorola HK250 Universal Bluetooth Headset"/>
    <n v="128.744"/>
    <n v="7"/>
    <n v="0.2"/>
    <n v="-28.967400000000001"/>
    <m/>
    <n v="7"/>
    <m/>
    <n v="128.744"/>
    <m/>
    <n v="0.2"/>
    <m/>
    <n v="-28.967400000000001"/>
  </r>
  <r>
    <n v="2407"/>
    <s v="CA-2017-108574"/>
    <x v="566"/>
    <d v="2017-11-10T00:00:00"/>
    <s v="Standard Class"/>
    <s v="MG-18145"/>
    <s v="Mike Gockenbach"/>
    <x v="0"/>
    <s v="United States"/>
    <s v="Los Angeles"/>
    <s v="California"/>
    <n v="90045"/>
    <x v="1"/>
    <x v="312"/>
    <x v="2"/>
    <s v="Phones"/>
    <s v="Square Credit Card Reader, 4 1/2&quot; x 4 1/2&quot; x 1&quot;, White"/>
    <n v="79.92"/>
    <n v="10"/>
    <n v="0.2"/>
    <n v="26.972999999999999"/>
    <m/>
    <n v="10"/>
    <m/>
    <n v="79.92"/>
    <m/>
    <n v="0.2"/>
    <m/>
    <n v="26.972999999999999"/>
  </r>
  <r>
    <n v="2408"/>
    <s v="CA-2017-144589"/>
    <x v="176"/>
    <s v="1/25/2017"/>
    <s v="Standard Class"/>
    <s v="TM-21010"/>
    <s v="Tamara Manning"/>
    <x v="0"/>
    <s v="United States"/>
    <s v="San Francisco"/>
    <s v="California"/>
    <n v="94122"/>
    <x v="1"/>
    <x v="1159"/>
    <x v="1"/>
    <s v="Art"/>
    <s v="Staples in misc. colors"/>
    <n v="24.2"/>
    <n v="5"/>
    <n v="0"/>
    <n v="7.9859999999999998"/>
    <m/>
    <n v="5"/>
    <m/>
    <n v="24.2"/>
    <m/>
    <n v="0"/>
    <m/>
    <n v="7.9859999999999998"/>
  </r>
  <r>
    <n v="2409"/>
    <s v="CA-2017-144589"/>
    <x v="176"/>
    <s v="1/25/2017"/>
    <s v="Standard Class"/>
    <s v="TM-21010"/>
    <s v="Tamara Manning"/>
    <x v="0"/>
    <s v="United States"/>
    <s v="San Francisco"/>
    <s v="California"/>
    <n v="94122"/>
    <x v="1"/>
    <x v="1334"/>
    <x v="2"/>
    <s v="Phones"/>
    <s v="Panasonic KX-TG9541B DECT 6.0 Digital 2-Line Expandable Cordless Phone With Digital Answering System"/>
    <n v="359.976"/>
    <n v="3"/>
    <n v="0.2"/>
    <n v="130.4913"/>
    <m/>
    <n v="3"/>
    <m/>
    <n v="359.976"/>
    <m/>
    <n v="0.2"/>
    <m/>
    <n v="130.4913"/>
  </r>
  <r>
    <n v="2410"/>
    <s v="CA-2017-155985"/>
    <x v="721"/>
    <s v="3/25/2017"/>
    <s v="First Class"/>
    <s v="BE-11335"/>
    <s v="Bill Eplett"/>
    <x v="3"/>
    <s v="United States"/>
    <s v="San Francisco"/>
    <s v="California"/>
    <n v="94122"/>
    <x v="1"/>
    <x v="1092"/>
    <x v="0"/>
    <s v="Furnishings"/>
    <s v="DAX Natural Wood-Tone Poster Frame"/>
    <n v="211.84"/>
    <n v="8"/>
    <n v="0"/>
    <n v="76.2624"/>
    <m/>
    <n v="8"/>
    <m/>
    <n v="211.84"/>
    <m/>
    <n v="0"/>
    <m/>
    <n v="76.2624"/>
  </r>
  <r>
    <n v="2411"/>
    <s v="CA-2014-162684"/>
    <x v="601"/>
    <d v="2014-06-08T00:00:00"/>
    <s v="Standard Class"/>
    <s v="AS-10630"/>
    <s v="Ann Steele"/>
    <x v="3"/>
    <s v="United States"/>
    <s v="Philadelphia"/>
    <s v="Pennsylvania"/>
    <n v="19120"/>
    <x v="3"/>
    <x v="1053"/>
    <x v="1"/>
    <s v="Fasteners"/>
    <s v="Acco Clips to Go Binder Clips, 24 Clips in Two Sizes"/>
    <n v="5.68"/>
    <n v="2"/>
    <n v="0.2"/>
    <n v="1.917"/>
    <m/>
    <n v="2"/>
    <m/>
    <n v="5.68"/>
    <m/>
    <n v="0.2"/>
    <m/>
    <n v="1.917"/>
  </r>
  <r>
    <n v="2412"/>
    <s v="CA-2015-142041"/>
    <x v="722"/>
    <d v="2015-09-06T00:00:00"/>
    <s v="Second Class"/>
    <s v="EM-13810"/>
    <s v="Eleni McCrary"/>
    <x v="1"/>
    <s v="United States"/>
    <s v="Los Angeles"/>
    <s v="California"/>
    <n v="90036"/>
    <x v="1"/>
    <x v="620"/>
    <x v="1"/>
    <s v="Binders"/>
    <s v="3-ring staple pack"/>
    <n v="7.52"/>
    <n v="5"/>
    <n v="0.2"/>
    <n v="2.6320000000000001"/>
    <m/>
    <n v="5"/>
    <m/>
    <n v="7.52"/>
    <m/>
    <n v="0.2"/>
    <m/>
    <n v="2.6320000000000001"/>
  </r>
  <r>
    <n v="2413"/>
    <s v="CA-2014-151295"/>
    <x v="607"/>
    <s v="11/16/2014"/>
    <s v="Standard Class"/>
    <s v="JA-15970"/>
    <s v="Joseph Airdo"/>
    <x v="0"/>
    <s v="United States"/>
    <s v="Los Angeles"/>
    <s v="California"/>
    <n v="90045"/>
    <x v="1"/>
    <x v="358"/>
    <x v="1"/>
    <s v="Paper"/>
    <s v="Xerox 1974"/>
    <n v="11.96"/>
    <n v="2"/>
    <n v="0"/>
    <n v="5.8604000000000003"/>
    <m/>
    <n v="2"/>
    <m/>
    <n v="11.96"/>
    <m/>
    <n v="0"/>
    <m/>
    <n v="5.8604000000000003"/>
  </r>
  <r>
    <n v="2414"/>
    <s v="CA-2014-151295"/>
    <x v="607"/>
    <s v="11/16/2014"/>
    <s v="Standard Class"/>
    <s v="JA-15970"/>
    <s v="Joseph Airdo"/>
    <x v="0"/>
    <s v="United States"/>
    <s v="Los Angeles"/>
    <s v="California"/>
    <n v="90045"/>
    <x v="1"/>
    <x v="736"/>
    <x v="0"/>
    <s v="Tables"/>
    <s v="Bevis Boat-Shaped Conference Table"/>
    <n v="629.06399999999996"/>
    <n v="3"/>
    <n v="0.2"/>
    <n v="31.453199999999999"/>
    <m/>
    <n v="3"/>
    <m/>
    <n v="629.06399999999996"/>
    <m/>
    <n v="0.2"/>
    <m/>
    <n v="31.453199999999999"/>
  </r>
  <r>
    <n v="2415"/>
    <s v="CA-2016-156300"/>
    <x v="723"/>
    <d v="2017-02-01T00:00:00"/>
    <s v="Standard Class"/>
    <s v="TB-21595"/>
    <s v="Troy Blackwell"/>
    <x v="0"/>
    <s v="United States"/>
    <s v="Milwaukee"/>
    <s v="Wisconsin"/>
    <n v="53209"/>
    <x v="2"/>
    <x v="1318"/>
    <x v="0"/>
    <s v="Chairs"/>
    <s v="Global Leather &amp; Oak Executive Chair, Burgundy"/>
    <n v="754.45"/>
    <n v="5"/>
    <n v="0"/>
    <n v="60.356000000000002"/>
    <m/>
    <n v="5"/>
    <m/>
    <n v="754.45"/>
    <m/>
    <n v="0"/>
    <m/>
    <n v="60.356000000000002"/>
  </r>
  <r>
    <n v="2416"/>
    <s v="CA-2015-146087"/>
    <x v="380"/>
    <d v="2015-11-07T00:00:00"/>
    <s v="Standard Class"/>
    <s v="PP-18955"/>
    <s v="Paul Prost"/>
    <x v="3"/>
    <s v="United States"/>
    <s v="Holyoke"/>
    <s v="Massachusetts"/>
    <n v="1040"/>
    <x v="3"/>
    <x v="415"/>
    <x v="0"/>
    <s v="Bookcases"/>
    <s v="Bush Mission Pointe Library"/>
    <n v="301.95999999999998"/>
    <n v="2"/>
    <n v="0"/>
    <n v="60.392000000000003"/>
    <m/>
    <n v="2"/>
    <m/>
    <n v="301.95999999999998"/>
    <m/>
    <n v="0"/>
    <m/>
    <n v="60.392000000000003"/>
  </r>
  <r>
    <n v="2417"/>
    <s v="CA-2017-168655"/>
    <x v="386"/>
    <s v="10/18/2017"/>
    <s v="Standard Class"/>
    <s v="ML-18040"/>
    <s v="Michelle Lonsdale"/>
    <x v="1"/>
    <s v="United States"/>
    <s v="Albuquerque"/>
    <s v="New Mexico"/>
    <n v="87105"/>
    <x v="1"/>
    <x v="1200"/>
    <x v="2"/>
    <s v="Accessories"/>
    <s v="WD My Passport Ultra 2TB Portable External Hard Drive"/>
    <n v="595"/>
    <n v="5"/>
    <n v="0"/>
    <n v="95.2"/>
    <m/>
    <n v="5"/>
    <m/>
    <n v="595"/>
    <m/>
    <n v="0"/>
    <m/>
    <n v="95.2"/>
  </r>
  <r>
    <n v="2418"/>
    <s v="CA-2017-168655"/>
    <x v="386"/>
    <s v="10/18/2017"/>
    <s v="Standard Class"/>
    <s v="ML-18040"/>
    <s v="Michelle Lonsdale"/>
    <x v="1"/>
    <s v="United States"/>
    <s v="Albuquerque"/>
    <s v="New Mexico"/>
    <n v="87105"/>
    <x v="1"/>
    <x v="1197"/>
    <x v="1"/>
    <s v="Binders"/>
    <s v="GBC Twin Loop Wire Binding Elements"/>
    <n v="79.872"/>
    <n v="3"/>
    <n v="0.2"/>
    <n v="29.952000000000002"/>
    <m/>
    <n v="3"/>
    <m/>
    <n v="79.872"/>
    <m/>
    <n v="0.2"/>
    <m/>
    <n v="29.952000000000002"/>
  </r>
  <r>
    <n v="2419"/>
    <s v="CA-2016-107202"/>
    <x v="206"/>
    <s v="5/28/2016"/>
    <s v="Standard Class"/>
    <s v="LC-16930"/>
    <s v="Linda Cazamias"/>
    <x v="1"/>
    <s v="United States"/>
    <s v="Sparks"/>
    <s v="Nevada"/>
    <n v="89431"/>
    <x v="1"/>
    <x v="1335"/>
    <x v="2"/>
    <s v="Machines"/>
    <s v="Panasonic KX MB2061 Multifunction Printer"/>
    <n v="2396.4"/>
    <n v="10"/>
    <n v="0.2"/>
    <n v="179.73"/>
    <m/>
    <n v="10"/>
    <m/>
    <n v="2396.4"/>
    <m/>
    <n v="0.2"/>
    <m/>
    <n v="179.73"/>
  </r>
  <r>
    <n v="2420"/>
    <s v="CA-2017-159597"/>
    <x v="45"/>
    <s v="11/14/2017"/>
    <s v="Standard Class"/>
    <s v="MC-17590"/>
    <s v="Matt Collister"/>
    <x v="1"/>
    <s v="United States"/>
    <s v="Coachella"/>
    <s v="California"/>
    <n v="92236"/>
    <x v="1"/>
    <x v="967"/>
    <x v="1"/>
    <s v="Storage"/>
    <s v="Safco Wire Cube Shelving System, For Use as 4 or 5 14&quot; Cubes, Black"/>
    <n v="63.56"/>
    <n v="2"/>
    <n v="0"/>
    <n v="3.1779999999999999"/>
    <m/>
    <n v="2"/>
    <m/>
    <n v="63.56"/>
    <m/>
    <n v="0"/>
    <m/>
    <n v="3.1779999999999999"/>
  </r>
  <r>
    <n v="2421"/>
    <s v="CA-2017-159597"/>
    <x v="45"/>
    <s v="11/14/2017"/>
    <s v="Standard Class"/>
    <s v="MC-17590"/>
    <s v="Matt Collister"/>
    <x v="1"/>
    <s v="United States"/>
    <s v="Coachella"/>
    <s v="California"/>
    <n v="92236"/>
    <x v="1"/>
    <x v="1336"/>
    <x v="2"/>
    <s v="Accessories"/>
    <s v="Razer Kraken 7.1 Surround Sound Over Ear USB Gaming Headset"/>
    <n v="99.99"/>
    <n v="1"/>
    <n v="0"/>
    <n v="43.995600000000003"/>
    <m/>
    <n v="1"/>
    <m/>
    <n v="99.99"/>
    <m/>
    <n v="0"/>
    <m/>
    <n v="43.995600000000003"/>
  </r>
  <r>
    <n v="2422"/>
    <s v="CA-2016-155551"/>
    <x v="724"/>
    <s v="4/23/2016"/>
    <s v="Standard Class"/>
    <s v="CR-12580"/>
    <s v="Clay Rozendal"/>
    <x v="3"/>
    <s v="United States"/>
    <s v="Elmhurst"/>
    <s v="Illinois"/>
    <n v="60126"/>
    <x v="2"/>
    <x v="82"/>
    <x v="1"/>
    <s v="Storage"/>
    <s v="Safco Industrial Wire Shelving"/>
    <n v="230.376"/>
    <n v="3"/>
    <n v="0.2"/>
    <n v="-48.954900000000002"/>
    <m/>
    <n v="3"/>
    <m/>
    <n v="230.376"/>
    <m/>
    <n v="0.2"/>
    <m/>
    <n v="-48.954900000000002"/>
  </r>
  <r>
    <n v="2423"/>
    <s v="CA-2016-155551"/>
    <x v="724"/>
    <s v="4/23/2016"/>
    <s v="Standard Class"/>
    <s v="CR-12580"/>
    <s v="Clay Rozendal"/>
    <x v="3"/>
    <s v="United States"/>
    <s v="Elmhurst"/>
    <s v="Illinois"/>
    <n v="60126"/>
    <x v="2"/>
    <x v="670"/>
    <x v="1"/>
    <s v="Paper"/>
    <s v="Adams Telephone Message Books, 5 1/4” x 11”"/>
    <n v="9.6639999999999997"/>
    <n v="2"/>
    <n v="0.2"/>
    <n v="3.2616000000000001"/>
    <m/>
    <n v="2"/>
    <m/>
    <n v="9.6639999999999997"/>
    <m/>
    <n v="0.2"/>
    <m/>
    <n v="3.2616000000000001"/>
  </r>
  <r>
    <n v="2424"/>
    <s v="US-2017-147669"/>
    <x v="53"/>
    <s v="12/30/2017"/>
    <s v="Standard Class"/>
    <s v="SV-20935"/>
    <s v="Susan Vittorini"/>
    <x v="0"/>
    <s v="United States"/>
    <s v="Fairfield"/>
    <s v="Ohio"/>
    <n v="45014"/>
    <x v="3"/>
    <x v="721"/>
    <x v="2"/>
    <s v="Accessories"/>
    <s v="Maxell 4.7GB DVD-R"/>
    <n v="158.928"/>
    <n v="7"/>
    <n v="0.2"/>
    <n v="41.718600000000002"/>
    <m/>
    <n v="7"/>
    <m/>
    <n v="158.928"/>
    <m/>
    <n v="0.2"/>
    <m/>
    <n v="41.718600000000002"/>
  </r>
  <r>
    <n v="2425"/>
    <s v="US-2017-147669"/>
    <x v="53"/>
    <s v="12/30/2017"/>
    <s v="Standard Class"/>
    <s v="SV-20935"/>
    <s v="Susan Vittorini"/>
    <x v="0"/>
    <s v="United States"/>
    <s v="Fairfield"/>
    <s v="Ohio"/>
    <n v="45014"/>
    <x v="3"/>
    <x v="1311"/>
    <x v="1"/>
    <s v="Binders"/>
    <s v="Satellite Sectional Post Binders"/>
    <n v="13.023"/>
    <n v="1"/>
    <n v="0.7"/>
    <n v="-10.4184"/>
    <m/>
    <n v="1"/>
    <m/>
    <n v="13.023"/>
    <m/>
    <n v="0.7"/>
    <m/>
    <n v="-10.4184"/>
  </r>
  <r>
    <n v="2426"/>
    <s v="US-2017-147669"/>
    <x v="53"/>
    <s v="12/30/2017"/>
    <s v="Standard Class"/>
    <s v="SV-20935"/>
    <s v="Susan Vittorini"/>
    <x v="0"/>
    <s v="United States"/>
    <s v="Fairfield"/>
    <s v="Ohio"/>
    <n v="45014"/>
    <x v="3"/>
    <x v="1337"/>
    <x v="0"/>
    <s v="Tables"/>
    <s v="Hon Rectangular Conference Tables"/>
    <n v="273.06"/>
    <n v="2"/>
    <n v="0.4"/>
    <n v="-104.673"/>
    <m/>
    <n v="2"/>
    <m/>
    <n v="273.06"/>
    <m/>
    <n v="0.4"/>
    <m/>
    <n v="-104.673"/>
  </r>
  <r>
    <n v="2427"/>
    <s v="US-2017-147669"/>
    <x v="53"/>
    <s v="12/30/2017"/>
    <s v="Standard Class"/>
    <s v="SV-20935"/>
    <s v="Susan Vittorini"/>
    <x v="0"/>
    <s v="United States"/>
    <s v="Fairfield"/>
    <s v="Ohio"/>
    <n v="45014"/>
    <x v="3"/>
    <x v="1228"/>
    <x v="1"/>
    <s v="Fasteners"/>
    <s v="Staples"/>
    <n v="39.311999999999998"/>
    <n v="13"/>
    <n v="0.2"/>
    <n v="12.776400000000001"/>
    <m/>
    <n v="13"/>
    <m/>
    <n v="39.311999999999998"/>
    <m/>
    <n v="0.2"/>
    <m/>
    <n v="12.776400000000001"/>
  </r>
  <r>
    <n v="2428"/>
    <s v="CA-2016-169922"/>
    <x v="725"/>
    <s v="6/17/2016"/>
    <s v="Standard Class"/>
    <s v="MZ-17515"/>
    <s v="Mary Zewe"/>
    <x v="1"/>
    <s v="United States"/>
    <s v="Arlington"/>
    <s v="Texas"/>
    <n v="76017"/>
    <x v="2"/>
    <x v="1338"/>
    <x v="1"/>
    <s v="Binders"/>
    <s v="Computer Printout Index Tabs"/>
    <n v="1.3440000000000001"/>
    <n v="4"/>
    <n v="0.8"/>
    <n v="-2.1503999999999999"/>
    <m/>
    <n v="4"/>
    <m/>
    <n v="1.3440000000000001"/>
    <m/>
    <n v="0.8"/>
    <m/>
    <n v="-2.1503999999999999"/>
  </r>
  <r>
    <n v="2429"/>
    <s v="CA-2016-169922"/>
    <x v="725"/>
    <s v="6/17/2016"/>
    <s v="Standard Class"/>
    <s v="MZ-17515"/>
    <s v="Mary Zewe"/>
    <x v="1"/>
    <s v="United States"/>
    <s v="Arlington"/>
    <s v="Texas"/>
    <n v="76017"/>
    <x v="2"/>
    <x v="1339"/>
    <x v="1"/>
    <s v="Binders"/>
    <s v="GBC Wire Binding Combs"/>
    <n v="8.2720000000000002"/>
    <n v="4"/>
    <n v="0.8"/>
    <n v="-13.6488"/>
    <m/>
    <n v="4"/>
    <m/>
    <n v="8.2720000000000002"/>
    <m/>
    <n v="0.8"/>
    <m/>
    <n v="-13.6488"/>
  </r>
  <r>
    <n v="2430"/>
    <s v="CA-2016-169922"/>
    <x v="725"/>
    <s v="6/17/2016"/>
    <s v="Standard Class"/>
    <s v="MZ-17515"/>
    <s v="Mary Zewe"/>
    <x v="1"/>
    <s v="United States"/>
    <s v="Arlington"/>
    <s v="Texas"/>
    <n v="76017"/>
    <x v="2"/>
    <x v="1073"/>
    <x v="0"/>
    <s v="Furnishings"/>
    <s v="Stacking Tray, Side-Loading, Legal, Smoke"/>
    <n v="12.544"/>
    <n v="7"/>
    <n v="0.6"/>
    <n v="-9.0944000000000003"/>
    <m/>
    <n v="7"/>
    <m/>
    <n v="12.544"/>
    <m/>
    <n v="0.6"/>
    <m/>
    <n v="-9.0944000000000003"/>
  </r>
  <r>
    <n v="2431"/>
    <s v="CA-2017-100748"/>
    <x v="726"/>
    <s v="5/20/2017"/>
    <s v="Standard Class"/>
    <s v="RB-19795"/>
    <s v="Ross Baird"/>
    <x v="3"/>
    <s v="United States"/>
    <s v="San Francisco"/>
    <s v="California"/>
    <n v="94110"/>
    <x v="1"/>
    <x v="2"/>
    <x v="1"/>
    <s v="Labels"/>
    <s v="Self-Adhesive Address Labels for Typewriters by Universal"/>
    <n v="58.48"/>
    <n v="8"/>
    <n v="0"/>
    <n v="27.485600000000002"/>
    <m/>
    <n v="8"/>
    <m/>
    <n v="58.48"/>
    <m/>
    <n v="0"/>
    <m/>
    <n v="27.485600000000002"/>
  </r>
  <r>
    <n v="2432"/>
    <s v="CA-2017-129805"/>
    <x v="116"/>
    <d v="2018-02-01T00:00:00"/>
    <s v="Standard Class"/>
    <s v="HM-14860"/>
    <s v="Harry Marie"/>
    <x v="1"/>
    <s v="United States"/>
    <s v="Seattle"/>
    <s v="Washington"/>
    <n v="98103"/>
    <x v="1"/>
    <x v="345"/>
    <x v="0"/>
    <s v="Furnishings"/>
    <s v="3M Hangers With Command Adhesive"/>
    <n v="7.4"/>
    <n v="2"/>
    <n v="0"/>
    <n v="3.0339999999999998"/>
    <m/>
    <n v="2"/>
    <m/>
    <n v="7.4"/>
    <m/>
    <n v="0"/>
    <m/>
    <n v="3.0339999999999998"/>
  </r>
  <r>
    <n v="2433"/>
    <s v="CA-2014-148586"/>
    <x v="727"/>
    <d v="2014-01-04T00:00:00"/>
    <s v="Standard Class"/>
    <s v="AZ-10750"/>
    <s v="Annie Zypern"/>
    <x v="0"/>
    <s v="United States"/>
    <s v="New York City"/>
    <s v="New York"/>
    <n v="10009"/>
    <x v="3"/>
    <x v="1340"/>
    <x v="0"/>
    <s v="Chairs"/>
    <s v="Iceberg Nesting Folding Chair, 19w x 6d x 43h"/>
    <n v="366.786"/>
    <n v="7"/>
    <n v="0.1"/>
    <n v="65.206400000000002"/>
    <m/>
    <n v="7"/>
    <m/>
    <n v="366.786"/>
    <m/>
    <n v="0.1"/>
    <m/>
    <n v="65.206400000000002"/>
  </r>
  <r>
    <n v="2434"/>
    <s v="US-2017-112613"/>
    <x v="39"/>
    <d v="2017-01-06T00:00:00"/>
    <s v="Standard Class"/>
    <s v="JH-15910"/>
    <s v="Jonathan Howell"/>
    <x v="0"/>
    <s v="United States"/>
    <s v="Houston"/>
    <s v="Texas"/>
    <n v="77070"/>
    <x v="2"/>
    <x v="1259"/>
    <x v="2"/>
    <s v="Phones"/>
    <s v="Spigen Samsung Galaxy S5 Case Wallet"/>
    <n v="54.368000000000002"/>
    <n v="4"/>
    <n v="0.2"/>
    <n v="4.0776000000000003"/>
    <m/>
    <n v="4"/>
    <m/>
    <n v="54.368000000000002"/>
    <m/>
    <n v="0.2"/>
    <m/>
    <n v="4.0776000000000003"/>
  </r>
  <r>
    <n v="2435"/>
    <s v="CA-2015-154746"/>
    <x v="717"/>
    <s v="11/17/2015"/>
    <s v="First Class"/>
    <s v="PJ-18835"/>
    <s v="Patrick Jones"/>
    <x v="1"/>
    <s v="United States"/>
    <s v="Springfield"/>
    <s v="Virginia"/>
    <n v="22153"/>
    <x v="0"/>
    <x v="618"/>
    <x v="1"/>
    <s v="Envelopes"/>
    <s v="Brown Kraft Recycled Envelopes"/>
    <n v="33.96"/>
    <n v="2"/>
    <n v="0"/>
    <n v="16.98"/>
    <m/>
    <n v="2"/>
    <m/>
    <n v="33.96"/>
    <m/>
    <n v="0"/>
    <m/>
    <n v="16.98"/>
  </r>
  <r>
    <n v="2436"/>
    <s v="CA-2015-154746"/>
    <x v="717"/>
    <s v="11/17/2015"/>
    <s v="First Class"/>
    <s v="PJ-18835"/>
    <s v="Patrick Jones"/>
    <x v="1"/>
    <s v="United States"/>
    <s v="Springfield"/>
    <s v="Virginia"/>
    <n v="22153"/>
    <x v="0"/>
    <x v="1341"/>
    <x v="1"/>
    <s v="Appliances"/>
    <s v="Honeywell Enviracaire Portable HEPA Air Cleaner for 16' x 20' Room"/>
    <n v="826.11"/>
    <n v="3"/>
    <n v="0"/>
    <n v="322.18290000000002"/>
    <m/>
    <n v="3"/>
    <m/>
    <n v="826.11"/>
    <m/>
    <n v="0"/>
    <m/>
    <n v="322.18290000000002"/>
  </r>
  <r>
    <n v="2437"/>
    <s v="CA-2017-140053"/>
    <x v="445"/>
    <d v="2017-10-07T00:00:00"/>
    <s v="Standard Class"/>
    <s v="CA-12265"/>
    <s v="Christina Anderson"/>
    <x v="0"/>
    <s v="United States"/>
    <s v="Farmington"/>
    <s v="New Mexico"/>
    <n v="87401"/>
    <x v="1"/>
    <x v="71"/>
    <x v="0"/>
    <s v="Furnishings"/>
    <s v="Tenex Traditional Chairmats for Medium Pile Carpet, Standard Lip, 36&quot; x 48&quot;"/>
    <n v="545.85"/>
    <n v="9"/>
    <n v="0"/>
    <n v="114.6285"/>
    <m/>
    <n v="9"/>
    <m/>
    <n v="545.85"/>
    <m/>
    <n v="0"/>
    <m/>
    <n v="114.6285"/>
  </r>
  <r>
    <n v="2438"/>
    <s v="CA-2014-164210"/>
    <x v="728"/>
    <s v="11/20/2014"/>
    <s v="Second Class"/>
    <s v="PW-19240"/>
    <s v="Pierre Wener"/>
    <x v="0"/>
    <s v="United States"/>
    <s v="Louisville"/>
    <s v="Colorado"/>
    <n v="80027"/>
    <x v="1"/>
    <x v="1342"/>
    <x v="0"/>
    <s v="Tables"/>
    <s v="Bevis Rectangular Conference Tables"/>
    <n v="145.97999999999999"/>
    <n v="2"/>
    <n v="0.5"/>
    <n v="-99.266400000000004"/>
    <m/>
    <n v="2"/>
    <m/>
    <n v="145.97999999999999"/>
    <m/>
    <n v="0.5"/>
    <m/>
    <n v="-99.266400000000004"/>
  </r>
  <r>
    <n v="2439"/>
    <s v="CA-2014-164210"/>
    <x v="728"/>
    <s v="11/20/2014"/>
    <s v="Second Class"/>
    <s v="PW-19240"/>
    <s v="Pierre Wener"/>
    <x v="0"/>
    <s v="United States"/>
    <s v="Louisville"/>
    <s v="Colorado"/>
    <n v="80027"/>
    <x v="1"/>
    <x v="862"/>
    <x v="1"/>
    <s v="Paper"/>
    <s v="Geographics Note Cards, Blank, White, 8 1/2&quot; x 11&quot;"/>
    <n v="35.808"/>
    <n v="4"/>
    <n v="0.2"/>
    <n v="12.5328"/>
    <m/>
    <n v="4"/>
    <m/>
    <n v="35.808"/>
    <m/>
    <n v="0.2"/>
    <m/>
    <n v="12.5328"/>
  </r>
  <r>
    <n v="2440"/>
    <s v="CA-2017-139948"/>
    <x v="729"/>
    <s v="7/22/2017"/>
    <s v="Standard Class"/>
    <s v="SW-20455"/>
    <s v="Shaun Weien"/>
    <x v="0"/>
    <s v="United States"/>
    <s v="Tampa"/>
    <s v="Florida"/>
    <n v="33614"/>
    <x v="0"/>
    <x v="627"/>
    <x v="0"/>
    <s v="Furnishings"/>
    <s v="C-Line Magnetic Cubicle Keepers, Clear Polypropylene"/>
    <n v="7.9039999999999999"/>
    <n v="2"/>
    <n v="0.2"/>
    <n v="2.1736"/>
    <m/>
    <n v="2"/>
    <m/>
    <n v="7.9039999999999999"/>
    <m/>
    <n v="0.2"/>
    <m/>
    <n v="2.1736"/>
  </r>
  <r>
    <n v="2441"/>
    <s v="CA-2016-146934"/>
    <x v="730"/>
    <s v="5/27/2016"/>
    <s v="Standard Class"/>
    <s v="AF-10870"/>
    <s v="Art Ferguson"/>
    <x v="0"/>
    <s v="United States"/>
    <s v="Passaic"/>
    <s v="New Jersey"/>
    <n v="7055"/>
    <x v="3"/>
    <x v="302"/>
    <x v="2"/>
    <s v="Phones"/>
    <s v="AT&amp;T 841000 Phone"/>
    <n v="345"/>
    <n v="5"/>
    <n v="0"/>
    <n v="86.25"/>
    <m/>
    <n v="5"/>
    <m/>
    <n v="345"/>
    <m/>
    <n v="0"/>
    <m/>
    <n v="86.25"/>
  </r>
  <r>
    <n v="2442"/>
    <s v="CA-2016-146934"/>
    <x v="730"/>
    <s v="5/27/2016"/>
    <s v="Standard Class"/>
    <s v="AF-10870"/>
    <s v="Art Ferguson"/>
    <x v="0"/>
    <s v="United States"/>
    <s v="Passaic"/>
    <s v="New Jersey"/>
    <n v="7055"/>
    <x v="3"/>
    <x v="209"/>
    <x v="0"/>
    <s v="Tables"/>
    <s v="Bevis 36 x 72 Conference Tables"/>
    <n v="174.286"/>
    <n v="2"/>
    <n v="0.3"/>
    <n v="-19.918399999999998"/>
    <m/>
    <n v="2"/>
    <m/>
    <n v="174.286"/>
    <m/>
    <n v="0.3"/>
    <m/>
    <n v="-19.918399999999998"/>
  </r>
  <r>
    <n v="2443"/>
    <s v="CA-2016-146934"/>
    <x v="730"/>
    <s v="5/27/2016"/>
    <s v="Standard Class"/>
    <s v="AF-10870"/>
    <s v="Art Ferguson"/>
    <x v="0"/>
    <s v="United States"/>
    <s v="Passaic"/>
    <s v="New Jersey"/>
    <n v="7055"/>
    <x v="3"/>
    <x v="190"/>
    <x v="1"/>
    <s v="Appliances"/>
    <s v="Eureka Sanitaire  Commercial Upright"/>
    <n v="662.84"/>
    <n v="4"/>
    <n v="0"/>
    <n v="172.33840000000001"/>
    <m/>
    <n v="4"/>
    <m/>
    <n v="662.84"/>
    <m/>
    <n v="0"/>
    <m/>
    <n v="172.33840000000001"/>
  </r>
  <r>
    <n v="2444"/>
    <s v="CA-2016-146934"/>
    <x v="730"/>
    <s v="5/27/2016"/>
    <s v="Standard Class"/>
    <s v="AF-10870"/>
    <s v="Art Ferguson"/>
    <x v="0"/>
    <s v="United States"/>
    <s v="Passaic"/>
    <s v="New Jersey"/>
    <n v="7055"/>
    <x v="3"/>
    <x v="452"/>
    <x v="2"/>
    <s v="Accessories"/>
    <s v="SanDisk Cruzer 32 GB USB Flash Drive"/>
    <n v="95.1"/>
    <n v="5"/>
    <n v="0"/>
    <n v="30.431999999999999"/>
    <m/>
    <n v="5"/>
    <m/>
    <n v="95.1"/>
    <m/>
    <n v="0"/>
    <m/>
    <n v="30.431999999999999"/>
  </r>
  <r>
    <n v="2445"/>
    <s v="CA-2016-146934"/>
    <x v="730"/>
    <s v="5/27/2016"/>
    <s v="Standard Class"/>
    <s v="AF-10870"/>
    <s v="Art Ferguson"/>
    <x v="0"/>
    <s v="United States"/>
    <s v="Passaic"/>
    <s v="New Jersey"/>
    <n v="7055"/>
    <x v="3"/>
    <x v="1343"/>
    <x v="1"/>
    <s v="Envelopes"/>
    <s v="Ampad #10 Peel &amp; Seel Holiday Envelopes"/>
    <n v="26.88"/>
    <n v="6"/>
    <n v="0"/>
    <n v="12.9024"/>
    <m/>
    <n v="6"/>
    <m/>
    <n v="26.88"/>
    <m/>
    <n v="0"/>
    <m/>
    <n v="12.9024"/>
  </r>
  <r>
    <n v="2446"/>
    <s v="CA-2016-146934"/>
    <x v="730"/>
    <s v="5/27/2016"/>
    <s v="Standard Class"/>
    <s v="AF-10870"/>
    <s v="Art Ferguson"/>
    <x v="0"/>
    <s v="United States"/>
    <s v="Passaic"/>
    <s v="New Jersey"/>
    <n v="7055"/>
    <x v="3"/>
    <x v="957"/>
    <x v="2"/>
    <s v="Phones"/>
    <s v="Digium D40 VoIP phone"/>
    <n v="257.98"/>
    <n v="2"/>
    <n v="0"/>
    <n v="74.8142"/>
    <m/>
    <n v="2"/>
    <m/>
    <n v="257.98"/>
    <m/>
    <n v="0"/>
    <m/>
    <n v="74.8142"/>
  </r>
  <r>
    <n v="2447"/>
    <s v="CA-2015-100573"/>
    <x v="12"/>
    <d v="2015-01-10T00:00:00"/>
    <s v="Standard Class"/>
    <s v="AM-10705"/>
    <s v="Anne McFarland"/>
    <x v="0"/>
    <s v="United States"/>
    <s v="Los Angeles"/>
    <s v="California"/>
    <n v="90004"/>
    <x v="1"/>
    <x v="755"/>
    <x v="1"/>
    <s v="Envelopes"/>
    <s v="#10- 4 1/8&quot; x 9 1/2&quot; Recycled Envelopes"/>
    <n v="17.48"/>
    <n v="2"/>
    <n v="0"/>
    <n v="8.2156000000000002"/>
    <m/>
    <n v="2"/>
    <m/>
    <n v="17.48"/>
    <m/>
    <n v="0"/>
    <m/>
    <n v="8.2156000000000002"/>
  </r>
  <r>
    <n v="2448"/>
    <s v="CA-2016-119165"/>
    <x v="731"/>
    <d v="2016-06-11T00:00:00"/>
    <s v="Standard Class"/>
    <s v="BD-11320"/>
    <s v="Bill Donatelli"/>
    <x v="0"/>
    <s v="United States"/>
    <s v="Philadelphia"/>
    <s v="Pennsylvania"/>
    <n v="19143"/>
    <x v="3"/>
    <x v="1153"/>
    <x v="0"/>
    <s v="Chairs"/>
    <s v="Hon Olson Stacker Stools"/>
    <n v="492.83499999999998"/>
    <n v="5"/>
    <n v="0.3"/>
    <n v="-14.081"/>
    <m/>
    <n v="5"/>
    <m/>
    <n v="492.83499999999998"/>
    <m/>
    <n v="0.3"/>
    <m/>
    <n v="-14.081"/>
  </r>
  <r>
    <n v="2449"/>
    <s v="CA-2015-128027"/>
    <x v="471"/>
    <s v="9/17/2015"/>
    <s v="Second Class"/>
    <s v="CM-12385"/>
    <s v="Christopher Martinez"/>
    <x v="0"/>
    <s v="United States"/>
    <s v="North Charleston"/>
    <s v="South Carolina"/>
    <n v="29406"/>
    <x v="0"/>
    <x v="435"/>
    <x v="1"/>
    <s v="Storage"/>
    <s v="Fellowes Officeware Wire Shelving"/>
    <n v="269.49"/>
    <n v="3"/>
    <n v="0"/>
    <n v="5.3898000000000001"/>
    <m/>
    <n v="3"/>
    <m/>
    <n v="269.49"/>
    <m/>
    <n v="0"/>
    <m/>
    <n v="5.3898000000000001"/>
  </r>
  <r>
    <n v="2450"/>
    <s v="CA-2016-140207"/>
    <x v="732"/>
    <d v="2016-10-11T00:00:00"/>
    <s v="Standard Class"/>
    <s v="CS-12400"/>
    <s v="Christopher Schild"/>
    <x v="3"/>
    <s v="United States"/>
    <s v="San Jose"/>
    <s v="California"/>
    <n v="95123"/>
    <x v="1"/>
    <x v="1344"/>
    <x v="1"/>
    <s v="Binders"/>
    <s v="Cardinal Holdit Data Disk Pockets"/>
    <n v="29.12"/>
    <n v="5"/>
    <n v="0.2"/>
    <n v="9.8279999999999994"/>
    <m/>
    <n v="5"/>
    <m/>
    <n v="29.12"/>
    <m/>
    <n v="0.2"/>
    <m/>
    <n v="9.8279999999999994"/>
  </r>
  <r>
    <n v="2451"/>
    <s v="CA-2017-140949"/>
    <x v="294"/>
    <s v="3/22/2017"/>
    <s v="Second Class"/>
    <s v="DB-13405"/>
    <s v="Denny Blanton"/>
    <x v="0"/>
    <s v="United States"/>
    <s v="New York City"/>
    <s v="New York"/>
    <n v="10011"/>
    <x v="3"/>
    <x v="1345"/>
    <x v="1"/>
    <s v="Labels"/>
    <s v="Avery 496"/>
    <n v="18.75"/>
    <n v="5"/>
    <n v="0"/>
    <n v="9"/>
    <m/>
    <n v="5"/>
    <m/>
    <n v="18.75"/>
    <m/>
    <n v="0"/>
    <m/>
    <n v="9"/>
  </r>
  <r>
    <n v="2452"/>
    <s v="CA-2017-140949"/>
    <x v="294"/>
    <s v="3/22/2017"/>
    <s v="Second Class"/>
    <s v="DB-13405"/>
    <s v="Denny Blanton"/>
    <x v="0"/>
    <s v="United States"/>
    <s v="New York City"/>
    <s v="New York"/>
    <n v="10011"/>
    <x v="3"/>
    <x v="424"/>
    <x v="2"/>
    <s v="Phones"/>
    <s v="Cisco SPA525G2 IP Phone - Wireless"/>
    <n v="119.7"/>
    <n v="6"/>
    <n v="0"/>
    <n v="31.122"/>
    <m/>
    <n v="6"/>
    <m/>
    <n v="119.7"/>
    <m/>
    <n v="0"/>
    <m/>
    <n v="31.122"/>
  </r>
  <r>
    <n v="2453"/>
    <s v="CA-2017-140949"/>
    <x v="294"/>
    <s v="3/22/2017"/>
    <s v="Second Class"/>
    <s v="DB-13405"/>
    <s v="Denny Blanton"/>
    <x v="0"/>
    <s v="United States"/>
    <s v="New York City"/>
    <s v="New York"/>
    <n v="10011"/>
    <x v="3"/>
    <x v="536"/>
    <x v="1"/>
    <s v="Binders"/>
    <s v="Acco Pressboard Covers with Storage Hooks, 9 1/2&quot; x 11&quot;, Executive Red"/>
    <n v="9.1440000000000001"/>
    <n v="3"/>
    <n v="0.2"/>
    <n v="3.0861000000000001"/>
    <m/>
    <n v="3"/>
    <m/>
    <n v="9.1440000000000001"/>
    <m/>
    <n v="0.2"/>
    <m/>
    <n v="3.0861000000000001"/>
  </r>
  <r>
    <n v="2454"/>
    <s v="CA-2017-140949"/>
    <x v="294"/>
    <s v="3/22/2017"/>
    <s v="Second Class"/>
    <s v="DB-13405"/>
    <s v="Denny Blanton"/>
    <x v="0"/>
    <s v="United States"/>
    <s v="New York City"/>
    <s v="New York"/>
    <n v="10011"/>
    <x v="3"/>
    <x v="452"/>
    <x v="2"/>
    <s v="Accessories"/>
    <s v="SanDisk Cruzer 32 GB USB Flash Drive"/>
    <n v="57.06"/>
    <n v="3"/>
    <n v="0"/>
    <n v="18.2592"/>
    <m/>
    <n v="3"/>
    <m/>
    <n v="57.06"/>
    <m/>
    <n v="0"/>
    <m/>
    <n v="18.2592"/>
  </r>
  <r>
    <n v="2455"/>
    <s v="CA-2017-140949"/>
    <x v="294"/>
    <s v="3/22/2017"/>
    <s v="Second Class"/>
    <s v="DB-13405"/>
    <s v="Denny Blanton"/>
    <x v="0"/>
    <s v="United States"/>
    <s v="New York City"/>
    <s v="New York"/>
    <n v="10011"/>
    <x v="3"/>
    <x v="1044"/>
    <x v="2"/>
    <s v="Accessories"/>
    <s v="Kingston Digital DataTraveler 16GB USB 2.0"/>
    <n v="71.599999999999994"/>
    <n v="8"/>
    <n v="0"/>
    <n v="13.603999999999999"/>
    <m/>
    <n v="8"/>
    <m/>
    <n v="71.599999999999994"/>
    <m/>
    <n v="0"/>
    <m/>
    <n v="13.603999999999999"/>
  </r>
  <r>
    <n v="2456"/>
    <s v="CA-2017-140949"/>
    <x v="294"/>
    <s v="3/22/2017"/>
    <s v="Second Class"/>
    <s v="DB-13405"/>
    <s v="Denny Blanton"/>
    <x v="0"/>
    <s v="United States"/>
    <s v="New York City"/>
    <s v="New York"/>
    <n v="10011"/>
    <x v="3"/>
    <x v="1031"/>
    <x v="1"/>
    <s v="Storage"/>
    <s v="Neat Ideas Personal Hanging Folder Files, Black"/>
    <n v="107.44"/>
    <n v="8"/>
    <n v="0"/>
    <n v="27.9344"/>
    <m/>
    <n v="8"/>
    <m/>
    <n v="107.44"/>
    <m/>
    <n v="0"/>
    <m/>
    <n v="27.9344"/>
  </r>
  <r>
    <n v="2457"/>
    <s v="CA-2017-140949"/>
    <x v="294"/>
    <s v="3/22/2017"/>
    <s v="Second Class"/>
    <s v="DB-13405"/>
    <s v="Denny Blanton"/>
    <x v="0"/>
    <s v="United States"/>
    <s v="New York City"/>
    <s v="New York"/>
    <n v="10011"/>
    <x v="3"/>
    <x v="676"/>
    <x v="1"/>
    <s v="Labels"/>
    <s v="Avery 486"/>
    <n v="7.31"/>
    <n v="1"/>
    <n v="0"/>
    <n v="3.4357000000000002"/>
    <m/>
    <n v="1"/>
    <m/>
    <n v="7.31"/>
    <m/>
    <n v="0"/>
    <m/>
    <n v="3.4357000000000002"/>
  </r>
  <r>
    <n v="2458"/>
    <s v="CA-2017-140949"/>
    <x v="294"/>
    <s v="3/22/2017"/>
    <s v="Second Class"/>
    <s v="DB-13405"/>
    <s v="Denny Blanton"/>
    <x v="0"/>
    <s v="United States"/>
    <s v="New York City"/>
    <s v="New York"/>
    <n v="10011"/>
    <x v="3"/>
    <x v="32"/>
    <x v="1"/>
    <s v="Art"/>
    <s v="Lumber Crayons"/>
    <n v="59.1"/>
    <n v="6"/>
    <n v="0"/>
    <n v="22.457999999999998"/>
    <m/>
    <n v="6"/>
    <m/>
    <n v="59.1"/>
    <m/>
    <n v="0"/>
    <m/>
    <n v="22.457999999999998"/>
  </r>
  <r>
    <n v="2459"/>
    <s v="CA-2017-140949"/>
    <x v="294"/>
    <s v="3/22/2017"/>
    <s v="Second Class"/>
    <s v="DB-13405"/>
    <s v="Denny Blanton"/>
    <x v="0"/>
    <s v="United States"/>
    <s v="New York City"/>
    <s v="New York"/>
    <n v="10011"/>
    <x v="3"/>
    <x v="170"/>
    <x v="1"/>
    <s v="Storage"/>
    <s v="Tenex File Box, Personal Filing Tote with Lid, Black"/>
    <n v="46.53"/>
    <n v="3"/>
    <n v="0"/>
    <n v="12.097799999999999"/>
    <m/>
    <n v="3"/>
    <m/>
    <n v="46.53"/>
    <m/>
    <n v="0"/>
    <m/>
    <n v="12.097799999999999"/>
  </r>
  <r>
    <n v="2460"/>
    <s v="CA-2017-138548"/>
    <x v="733"/>
    <s v="8/21/2017"/>
    <s v="Standard Class"/>
    <s v="JG-15160"/>
    <s v="James Galang"/>
    <x v="0"/>
    <s v="United States"/>
    <s v="Plainfield"/>
    <s v="New Jersey"/>
    <n v="7060"/>
    <x v="3"/>
    <x v="414"/>
    <x v="1"/>
    <s v="Appliances"/>
    <s v="Fellowes Premier Superior Surge Suppressor, 10-Outlet, With Phone and Remote"/>
    <n v="97.84"/>
    <n v="2"/>
    <n v="0"/>
    <n v="25.438400000000001"/>
    <m/>
    <n v="2"/>
    <m/>
    <n v="97.84"/>
    <m/>
    <n v="0"/>
    <m/>
    <n v="25.438400000000001"/>
  </r>
  <r>
    <n v="2461"/>
    <s v="CA-2015-142419"/>
    <x v="655"/>
    <s v="7/13/2015"/>
    <s v="Second Class"/>
    <s v="SC-20380"/>
    <s v="Shahid Collister"/>
    <x v="0"/>
    <s v="United States"/>
    <s v="Seattle"/>
    <s v="Washington"/>
    <n v="98115"/>
    <x v="1"/>
    <x v="843"/>
    <x v="1"/>
    <s v="Paper"/>
    <s v="Xerox 1896"/>
    <n v="29.97"/>
    <n v="3"/>
    <n v="0"/>
    <n v="13.486499999999999"/>
    <m/>
    <n v="3"/>
    <m/>
    <n v="29.97"/>
    <m/>
    <n v="0"/>
    <m/>
    <n v="13.486499999999999"/>
  </r>
  <r>
    <n v="2462"/>
    <s v="CA-2015-142419"/>
    <x v="655"/>
    <s v="7/13/2015"/>
    <s v="Second Class"/>
    <s v="SC-20380"/>
    <s v="Shahid Collister"/>
    <x v="0"/>
    <s v="United States"/>
    <s v="Seattle"/>
    <s v="Washington"/>
    <n v="98115"/>
    <x v="1"/>
    <x v="800"/>
    <x v="1"/>
    <s v="Binders"/>
    <s v="Wilson Jones Ledger-Size, Piano-Hinge Binder, 2&quot;, Blue"/>
    <n v="98.352000000000004"/>
    <n v="3"/>
    <n v="0.2"/>
    <n v="34.423200000000001"/>
    <m/>
    <n v="3"/>
    <m/>
    <n v="98.352000000000004"/>
    <m/>
    <n v="0.2"/>
    <m/>
    <n v="34.423200000000001"/>
  </r>
  <r>
    <n v="2463"/>
    <s v="CA-2017-148691"/>
    <x v="734"/>
    <d v="2017-09-12T00:00:00"/>
    <s v="Standard Class"/>
    <s v="CS-12460"/>
    <s v="Chuck Sachs"/>
    <x v="0"/>
    <s v="United States"/>
    <s v="New York City"/>
    <s v="New York"/>
    <n v="10009"/>
    <x v="3"/>
    <x v="301"/>
    <x v="1"/>
    <s v="Binders"/>
    <s v="GBC Premium Transparent Covers with Diagonal Lined Pattern"/>
    <n v="83.92"/>
    <n v="5"/>
    <n v="0.2"/>
    <n v="29.372"/>
    <m/>
    <n v="5"/>
    <m/>
    <n v="83.92"/>
    <m/>
    <n v="0.2"/>
    <m/>
    <n v="29.372"/>
  </r>
  <r>
    <n v="2464"/>
    <s v="CA-2017-148691"/>
    <x v="734"/>
    <d v="2017-09-12T00:00:00"/>
    <s v="Standard Class"/>
    <s v="CS-12460"/>
    <s v="Chuck Sachs"/>
    <x v="0"/>
    <s v="United States"/>
    <s v="New York City"/>
    <s v="New York"/>
    <n v="10009"/>
    <x v="3"/>
    <x v="1316"/>
    <x v="1"/>
    <s v="Binders"/>
    <s v="SpineVue Locking Slant-D Ring Binders by Cardinal"/>
    <n v="14.624000000000001"/>
    <n v="2"/>
    <n v="0.2"/>
    <n v="5.1184000000000003"/>
    <m/>
    <n v="2"/>
    <m/>
    <n v="14.624000000000001"/>
    <m/>
    <n v="0.2"/>
    <m/>
    <n v="5.1184000000000003"/>
  </r>
  <r>
    <n v="2465"/>
    <s v="CA-2017-148691"/>
    <x v="734"/>
    <d v="2017-09-12T00:00:00"/>
    <s v="Standard Class"/>
    <s v="CS-12460"/>
    <s v="Chuck Sachs"/>
    <x v="0"/>
    <s v="United States"/>
    <s v="New York City"/>
    <s v="New York"/>
    <n v="10009"/>
    <x v="3"/>
    <x v="819"/>
    <x v="2"/>
    <s v="Phones"/>
    <s v="AT&amp;T 1080 Corded phone"/>
    <n v="136.99"/>
    <n v="1"/>
    <n v="0"/>
    <n v="36.987299999999998"/>
    <m/>
    <n v="1"/>
    <m/>
    <n v="136.99"/>
    <m/>
    <n v="0"/>
    <m/>
    <n v="36.987299999999998"/>
  </r>
  <r>
    <n v="2466"/>
    <s v="CA-2017-148691"/>
    <x v="734"/>
    <d v="2017-09-12T00:00:00"/>
    <s v="Standard Class"/>
    <s v="CS-12460"/>
    <s v="Chuck Sachs"/>
    <x v="0"/>
    <s v="United States"/>
    <s v="New York City"/>
    <s v="New York"/>
    <n v="10009"/>
    <x v="3"/>
    <x v="395"/>
    <x v="1"/>
    <s v="Labels"/>
    <s v="Avery 520"/>
    <n v="3.15"/>
    <n v="1"/>
    <n v="0"/>
    <n v="1.512"/>
    <m/>
    <n v="1"/>
    <m/>
    <n v="3.15"/>
    <m/>
    <n v="0"/>
    <m/>
    <n v="1.512"/>
  </r>
  <r>
    <n v="2467"/>
    <s v="CA-2017-128755"/>
    <x v="464"/>
    <d v="2017-08-05T00:00:00"/>
    <s v="Standard Class"/>
    <s v="MK-18160"/>
    <s v="Mike Kennedy"/>
    <x v="0"/>
    <s v="United States"/>
    <s v="Newport News"/>
    <s v="Virginia"/>
    <n v="23602"/>
    <x v="0"/>
    <x v="1346"/>
    <x v="1"/>
    <s v="Paper"/>
    <s v="Black Print Carbonless Snap-Off Rapid Letter, 8 1/2&quot; x 7&quot;"/>
    <n v="9.11"/>
    <n v="1"/>
    <n v="0"/>
    <n v="4.0994999999999999"/>
    <m/>
    <n v="1"/>
    <m/>
    <n v="9.11"/>
    <m/>
    <n v="0"/>
    <m/>
    <n v="4.0994999999999999"/>
  </r>
  <r>
    <n v="2468"/>
    <s v="CA-2017-128755"/>
    <x v="464"/>
    <d v="2017-08-05T00:00:00"/>
    <s v="Standard Class"/>
    <s v="MK-18160"/>
    <s v="Mike Kennedy"/>
    <x v="0"/>
    <s v="United States"/>
    <s v="Newport News"/>
    <s v="Virginia"/>
    <n v="23602"/>
    <x v="0"/>
    <x v="384"/>
    <x v="1"/>
    <s v="Storage"/>
    <s v="Letter Size Cart"/>
    <n v="571.44000000000005"/>
    <n v="4"/>
    <n v="0"/>
    <n v="165.7176"/>
    <m/>
    <n v="4"/>
    <m/>
    <n v="571.44000000000005"/>
    <m/>
    <n v="0"/>
    <m/>
    <n v="165.7176"/>
  </r>
  <r>
    <n v="2469"/>
    <s v="CA-2017-128755"/>
    <x v="464"/>
    <d v="2017-08-05T00:00:00"/>
    <s v="Standard Class"/>
    <s v="MK-18160"/>
    <s v="Mike Kennedy"/>
    <x v="0"/>
    <s v="United States"/>
    <s v="Newport News"/>
    <s v="Virginia"/>
    <n v="23602"/>
    <x v="0"/>
    <x v="1347"/>
    <x v="1"/>
    <s v="Paper"/>
    <s v="Xerox 23"/>
    <n v="32.4"/>
    <n v="5"/>
    <n v="0"/>
    <n v="15.552"/>
    <m/>
    <n v="5"/>
    <m/>
    <n v="32.4"/>
    <m/>
    <n v="0"/>
    <m/>
    <n v="15.552"/>
  </r>
  <r>
    <n v="2470"/>
    <s v="CA-2017-128755"/>
    <x v="464"/>
    <d v="2017-08-05T00:00:00"/>
    <s v="Standard Class"/>
    <s v="MK-18160"/>
    <s v="Mike Kennedy"/>
    <x v="0"/>
    <s v="United States"/>
    <s v="Newport News"/>
    <s v="Virginia"/>
    <n v="23602"/>
    <x v="0"/>
    <x v="1036"/>
    <x v="1"/>
    <s v="Storage"/>
    <s v="Tenex Personal Self-Stacking Standard File Box, Black/Gray"/>
    <n v="16.91"/>
    <n v="1"/>
    <n v="0"/>
    <n v="4.5656999999999996"/>
    <m/>
    <n v="1"/>
    <m/>
    <n v="16.91"/>
    <m/>
    <n v="0"/>
    <m/>
    <n v="4.5656999999999996"/>
  </r>
  <r>
    <n v="2471"/>
    <s v="US-2016-135923"/>
    <x v="115"/>
    <s v="1/28/2016"/>
    <s v="Standard Class"/>
    <s v="CM-11935"/>
    <s v="Carlos Meador"/>
    <x v="0"/>
    <s v="United States"/>
    <s v="Fayetteville"/>
    <s v="North Carolina"/>
    <n v="28314"/>
    <x v="0"/>
    <x v="1348"/>
    <x v="0"/>
    <s v="Furnishings"/>
    <s v="Eldon Pizzaz Desk Accessories"/>
    <n v="14.272"/>
    <n v="8"/>
    <n v="0.2"/>
    <n v="4.2816000000000001"/>
    <m/>
    <n v="8"/>
    <m/>
    <n v="14.272"/>
    <m/>
    <n v="0.2"/>
    <m/>
    <n v="4.2816000000000001"/>
  </r>
  <r>
    <n v="2472"/>
    <s v="US-2016-135923"/>
    <x v="115"/>
    <s v="1/28/2016"/>
    <s v="Standard Class"/>
    <s v="CM-11935"/>
    <s v="Carlos Meador"/>
    <x v="0"/>
    <s v="United States"/>
    <s v="Fayetteville"/>
    <s v="North Carolina"/>
    <n v="28314"/>
    <x v="0"/>
    <x v="1248"/>
    <x v="0"/>
    <s v="Bookcases"/>
    <s v="Sauder Forest Hills Library, Woodland Oak Finish"/>
    <n v="451.13600000000002"/>
    <n v="4"/>
    <n v="0.2"/>
    <n v="-67.670400000000001"/>
    <m/>
    <n v="4"/>
    <m/>
    <n v="451.13600000000002"/>
    <m/>
    <n v="0.2"/>
    <m/>
    <n v="-67.670400000000001"/>
  </r>
  <r>
    <n v="2473"/>
    <s v="US-2016-135923"/>
    <x v="115"/>
    <s v="1/28/2016"/>
    <s v="Standard Class"/>
    <s v="CM-11935"/>
    <s v="Carlos Meador"/>
    <x v="0"/>
    <s v="United States"/>
    <s v="Fayetteville"/>
    <s v="North Carolina"/>
    <n v="28314"/>
    <x v="0"/>
    <x v="1266"/>
    <x v="1"/>
    <s v="Appliances"/>
    <s v="Fellowes Mighty 8 Compact Surge Protector"/>
    <n v="64.864000000000004"/>
    <n v="4"/>
    <n v="0.2"/>
    <n v="6.4863999999999997"/>
    <m/>
    <n v="4"/>
    <m/>
    <n v="64.864000000000004"/>
    <m/>
    <n v="0.2"/>
    <m/>
    <n v="6.4863999999999997"/>
  </r>
  <r>
    <n v="2474"/>
    <s v="CA-2016-114972"/>
    <x v="54"/>
    <d v="2016-06-11T00:00:00"/>
    <s v="First Class"/>
    <s v="PF-19225"/>
    <s v="Phillip Flathmann"/>
    <x v="0"/>
    <s v="United States"/>
    <s v="Los Angeles"/>
    <s v="California"/>
    <n v="90032"/>
    <x v="1"/>
    <x v="1349"/>
    <x v="0"/>
    <s v="Chairs"/>
    <s v="Global Deluxe High-Back Office Chair in Storm"/>
    <n v="217.584"/>
    <n v="2"/>
    <n v="0.2"/>
    <n v="-29.9178"/>
    <m/>
    <n v="2"/>
    <m/>
    <n v="217.584"/>
    <m/>
    <n v="0.2"/>
    <m/>
    <n v="-29.9178"/>
  </r>
  <r>
    <n v="2475"/>
    <s v="CA-2016-114972"/>
    <x v="54"/>
    <d v="2016-06-11T00:00:00"/>
    <s v="First Class"/>
    <s v="PF-19225"/>
    <s v="Phillip Flathmann"/>
    <x v="0"/>
    <s v="United States"/>
    <s v="Los Angeles"/>
    <s v="California"/>
    <n v="90032"/>
    <x v="1"/>
    <x v="1350"/>
    <x v="2"/>
    <s v="Accessories"/>
    <s v="Kensington K72356US Mouse-in-a-Box USB Desktop Mouse"/>
    <n v="82.95"/>
    <n v="5"/>
    <n v="0"/>
    <n v="29.032499999999999"/>
    <m/>
    <n v="5"/>
    <m/>
    <n v="82.95"/>
    <m/>
    <n v="0"/>
    <m/>
    <n v="29.032499999999999"/>
  </r>
  <r>
    <n v="2476"/>
    <s v="CA-2016-114972"/>
    <x v="54"/>
    <d v="2016-06-11T00:00:00"/>
    <s v="First Class"/>
    <s v="PF-19225"/>
    <s v="Phillip Flathmann"/>
    <x v="0"/>
    <s v="United States"/>
    <s v="Los Angeles"/>
    <s v="California"/>
    <n v="90032"/>
    <x v="1"/>
    <x v="1351"/>
    <x v="1"/>
    <s v="Labels"/>
    <s v="Avery 50"/>
    <n v="87.71"/>
    <n v="7"/>
    <n v="0"/>
    <n v="41.223700000000001"/>
    <m/>
    <n v="7"/>
    <m/>
    <n v="87.71"/>
    <m/>
    <n v="0"/>
    <m/>
    <n v="41.223700000000001"/>
  </r>
  <r>
    <n v="2477"/>
    <s v="CA-2016-114972"/>
    <x v="54"/>
    <d v="2016-06-11T00:00:00"/>
    <s v="First Class"/>
    <s v="PF-19225"/>
    <s v="Phillip Flathmann"/>
    <x v="0"/>
    <s v="United States"/>
    <s v="Los Angeles"/>
    <s v="California"/>
    <n v="90032"/>
    <x v="1"/>
    <x v="1341"/>
    <x v="1"/>
    <s v="Appliances"/>
    <s v="Honeywell Enviracaire Portable HEPA Air Cleaner for 16' x 20' Room"/>
    <n v="1101.48"/>
    <n v="4"/>
    <n v="0"/>
    <n v="429.5772"/>
    <m/>
    <n v="4"/>
    <m/>
    <n v="1101.48"/>
    <m/>
    <n v="0"/>
    <m/>
    <n v="429.5772"/>
  </r>
  <r>
    <n v="2478"/>
    <s v="CA-2017-102750"/>
    <x v="507"/>
    <d v="2017-08-09T00:00:00"/>
    <s v="Second Class"/>
    <s v="GM-14695"/>
    <s v="Greg Maxwell"/>
    <x v="1"/>
    <s v="United States"/>
    <s v="Los Angeles"/>
    <s v="California"/>
    <n v="90036"/>
    <x v="1"/>
    <x v="594"/>
    <x v="0"/>
    <s v="Tables"/>
    <s v="Chromcraft Bull-Nose Wood Oval Conference Tables &amp; Bases"/>
    <n v="1322.3520000000001"/>
    <n v="3"/>
    <n v="0.2"/>
    <n v="-99.176400000000001"/>
    <m/>
    <n v="3"/>
    <m/>
    <n v="1322.3520000000001"/>
    <m/>
    <n v="0.2"/>
    <m/>
    <n v="-99.176400000000001"/>
  </r>
  <r>
    <n v="2479"/>
    <s v="CA-2014-145212"/>
    <x v="103"/>
    <s v="9/19/2014"/>
    <s v="Standard Class"/>
    <s v="DC-12850"/>
    <s v="Dan Campbell"/>
    <x v="0"/>
    <s v="United States"/>
    <s v="New York City"/>
    <s v="New York"/>
    <n v="10011"/>
    <x v="3"/>
    <x v="6"/>
    <x v="1"/>
    <s v="Art"/>
    <s v="Newell 322"/>
    <n v="5.46"/>
    <n v="3"/>
    <n v="0"/>
    <n v="1.4742"/>
    <m/>
    <n v="3"/>
    <m/>
    <n v="5.46"/>
    <m/>
    <n v="0"/>
    <m/>
    <n v="1.4742"/>
  </r>
  <r>
    <n v="2480"/>
    <s v="CA-2017-141992"/>
    <x v="249"/>
    <s v="6/25/2017"/>
    <s v="Standard Class"/>
    <s v="FO-14305"/>
    <s v="Frank Olsen"/>
    <x v="0"/>
    <s v="United States"/>
    <s v="Dallas"/>
    <s v="Texas"/>
    <n v="75220"/>
    <x v="2"/>
    <x v="1352"/>
    <x v="1"/>
    <s v="Supplies"/>
    <s v="Fiskars Spring-Action Scissors"/>
    <n v="11.183999999999999"/>
    <n v="1"/>
    <n v="0.2"/>
    <n v="0.83879999999999999"/>
    <m/>
    <n v="1"/>
    <m/>
    <n v="11.183999999999999"/>
    <m/>
    <n v="0.2"/>
    <m/>
    <n v="0.83879999999999999"/>
  </r>
  <r>
    <n v="2481"/>
    <s v="CA-2017-141992"/>
    <x v="249"/>
    <s v="6/25/2017"/>
    <s v="Standard Class"/>
    <s v="FO-14305"/>
    <s v="Frank Olsen"/>
    <x v="0"/>
    <s v="United States"/>
    <s v="Dallas"/>
    <s v="Texas"/>
    <n v="75220"/>
    <x v="2"/>
    <x v="82"/>
    <x v="1"/>
    <s v="Storage"/>
    <s v="Safco Industrial Wire Shelving"/>
    <n v="153.584"/>
    <n v="2"/>
    <n v="0.2"/>
    <n v="-32.636600000000001"/>
    <m/>
    <n v="2"/>
    <m/>
    <n v="153.584"/>
    <m/>
    <n v="0.2"/>
    <m/>
    <n v="-32.636600000000001"/>
  </r>
  <r>
    <n v="2482"/>
    <s v="CA-2017-147956"/>
    <x v="165"/>
    <s v="12/31/2017"/>
    <s v="Standard Class"/>
    <s v="AH-10210"/>
    <s v="Alan Hwang"/>
    <x v="0"/>
    <s v="United States"/>
    <s v="Seattle"/>
    <s v="Washington"/>
    <n v="98105"/>
    <x v="1"/>
    <x v="749"/>
    <x v="1"/>
    <s v="Storage"/>
    <s v="Office Impressions Heavy Duty Welded Shelving &amp; Multimedia Storage Drawers"/>
    <n v="1003.62"/>
    <n v="6"/>
    <n v="0"/>
    <n v="0"/>
    <m/>
    <n v="6"/>
    <m/>
    <n v="1003.62"/>
    <m/>
    <n v="0"/>
    <m/>
    <n v="0"/>
  </r>
  <r>
    <n v="2483"/>
    <s v="CA-2017-126067"/>
    <x v="735"/>
    <d v="2017-03-09T00:00:00"/>
    <s v="Standard Class"/>
    <s v="KN-16705"/>
    <s v="Kristina Nunn"/>
    <x v="3"/>
    <s v="United States"/>
    <s v="Seattle"/>
    <s v="Washington"/>
    <n v="98105"/>
    <x v="1"/>
    <x v="1353"/>
    <x v="2"/>
    <s v="Phones"/>
    <s v="Anker 24W Portable Micro USB Car Charger"/>
    <n v="35.167999999999999"/>
    <n v="4"/>
    <n v="0.2"/>
    <n v="11.429600000000001"/>
    <m/>
    <n v="4"/>
    <m/>
    <n v="35.167999999999999"/>
    <m/>
    <n v="0.2"/>
    <m/>
    <n v="11.429600000000001"/>
  </r>
  <r>
    <n v="2484"/>
    <s v="CA-2017-126067"/>
    <x v="735"/>
    <d v="2017-03-09T00:00:00"/>
    <s v="Standard Class"/>
    <s v="KN-16705"/>
    <s v="Kristina Nunn"/>
    <x v="3"/>
    <s v="United States"/>
    <s v="Seattle"/>
    <s v="Washington"/>
    <n v="98105"/>
    <x v="1"/>
    <x v="342"/>
    <x v="0"/>
    <s v="Tables"/>
    <s v="Hon Practical Foundations 30 x 60 Training Table, Light Gray/Charcoal"/>
    <n v="1137.75"/>
    <n v="5"/>
    <n v="0"/>
    <n v="250.30500000000001"/>
    <m/>
    <n v="5"/>
    <m/>
    <n v="1137.75"/>
    <m/>
    <n v="0"/>
    <m/>
    <n v="250.30500000000001"/>
  </r>
  <r>
    <n v="2485"/>
    <s v="CA-2017-126067"/>
    <x v="735"/>
    <d v="2017-03-09T00:00:00"/>
    <s v="Standard Class"/>
    <s v="KN-16705"/>
    <s v="Kristina Nunn"/>
    <x v="3"/>
    <s v="United States"/>
    <s v="Seattle"/>
    <s v="Washington"/>
    <n v="98105"/>
    <x v="1"/>
    <x v="444"/>
    <x v="1"/>
    <s v="Binders"/>
    <s v="GBC Standard Therm-A-Bind Covers"/>
    <n v="99.68"/>
    <n v="5"/>
    <n v="0.2"/>
    <n v="32.396000000000001"/>
    <m/>
    <n v="5"/>
    <m/>
    <n v="99.68"/>
    <m/>
    <n v="0.2"/>
    <m/>
    <n v="32.396000000000001"/>
  </r>
  <r>
    <n v="2486"/>
    <s v="CA-2017-126067"/>
    <x v="735"/>
    <d v="2017-03-09T00:00:00"/>
    <s v="Standard Class"/>
    <s v="KN-16705"/>
    <s v="Kristina Nunn"/>
    <x v="3"/>
    <s v="United States"/>
    <s v="Seattle"/>
    <s v="Washington"/>
    <n v="98105"/>
    <x v="1"/>
    <x v="449"/>
    <x v="1"/>
    <s v="Art"/>
    <s v="Newell 344"/>
    <n v="5.56"/>
    <n v="2"/>
    <n v="0"/>
    <n v="1.4456"/>
    <m/>
    <n v="2"/>
    <m/>
    <n v="5.56"/>
    <m/>
    <n v="0"/>
    <m/>
    <n v="1.4456"/>
  </r>
  <r>
    <n v="2487"/>
    <s v="CA-2015-104514"/>
    <x v="98"/>
    <d v="2015-04-01T00:00:00"/>
    <s v="Second Class"/>
    <s v="CB-12535"/>
    <s v="Claudia Bergmann"/>
    <x v="1"/>
    <s v="United States"/>
    <s v="Newark"/>
    <s v="Delaware"/>
    <n v="19711"/>
    <x v="3"/>
    <x v="1354"/>
    <x v="1"/>
    <s v="Storage"/>
    <s v="SAFCO Mobile Desk Side File, Wire Frame"/>
    <n v="85.52"/>
    <n v="2"/>
    <n v="0"/>
    <n v="22.235199999999999"/>
    <m/>
    <n v="2"/>
    <m/>
    <n v="85.52"/>
    <m/>
    <n v="0"/>
    <m/>
    <n v="22.235199999999999"/>
  </r>
  <r>
    <n v="2488"/>
    <s v="CA-2015-104514"/>
    <x v="98"/>
    <d v="2015-04-01T00:00:00"/>
    <s v="Second Class"/>
    <s v="CB-12535"/>
    <s v="Claudia Bergmann"/>
    <x v="1"/>
    <s v="United States"/>
    <s v="Newark"/>
    <s v="Delaware"/>
    <n v="19711"/>
    <x v="3"/>
    <x v="1355"/>
    <x v="1"/>
    <s v="Art"/>
    <s v="Newell 313"/>
    <n v="9.84"/>
    <n v="3"/>
    <n v="0"/>
    <n v="2.6568000000000001"/>
    <m/>
    <n v="3"/>
    <m/>
    <n v="9.84"/>
    <m/>
    <n v="0"/>
    <m/>
    <n v="2.6568000000000001"/>
  </r>
  <r>
    <n v="2489"/>
    <s v="CA-2015-104514"/>
    <x v="98"/>
    <d v="2015-04-01T00:00:00"/>
    <s v="Second Class"/>
    <s v="CB-12535"/>
    <s v="Claudia Bergmann"/>
    <x v="1"/>
    <s v="United States"/>
    <s v="Newark"/>
    <s v="Delaware"/>
    <n v="19711"/>
    <x v="3"/>
    <x v="1283"/>
    <x v="1"/>
    <s v="Paper"/>
    <s v="Xerox 1959"/>
    <n v="20.04"/>
    <n v="3"/>
    <n v="0"/>
    <n v="9.6191999999999993"/>
    <m/>
    <n v="3"/>
    <m/>
    <n v="20.04"/>
    <m/>
    <n v="0"/>
    <m/>
    <n v="9.6191999999999993"/>
  </r>
  <r>
    <n v="2490"/>
    <s v="CA-2015-141040"/>
    <x v="330"/>
    <s v="10/13/2015"/>
    <s v="Second Class"/>
    <s v="TB-21250"/>
    <s v="Tim Brockman"/>
    <x v="0"/>
    <s v="United States"/>
    <s v="New York City"/>
    <s v="New York"/>
    <n v="10024"/>
    <x v="3"/>
    <x v="1356"/>
    <x v="2"/>
    <s v="Phones"/>
    <s v="Jawbone JAMBOX Wireless Bluetooth Speaker"/>
    <n v="631.96"/>
    <n v="4"/>
    <n v="0"/>
    <n v="303.3408"/>
    <m/>
    <n v="4"/>
    <m/>
    <n v="631.96"/>
    <m/>
    <n v="0"/>
    <m/>
    <n v="303.3408"/>
  </r>
  <r>
    <n v="2491"/>
    <s v="CA-2015-141040"/>
    <x v="330"/>
    <s v="10/13/2015"/>
    <s v="Second Class"/>
    <s v="TB-21250"/>
    <s v="Tim Brockman"/>
    <x v="0"/>
    <s v="United States"/>
    <s v="New York City"/>
    <s v="New York"/>
    <n v="10024"/>
    <x v="3"/>
    <x v="1357"/>
    <x v="1"/>
    <s v="Paper"/>
    <s v="Xerox 1895"/>
    <n v="23.92"/>
    <n v="4"/>
    <n v="0"/>
    <n v="10.763999999999999"/>
    <m/>
    <n v="4"/>
    <m/>
    <n v="23.92"/>
    <m/>
    <n v="0"/>
    <m/>
    <n v="10.763999999999999"/>
  </r>
  <r>
    <n v="2492"/>
    <s v="CA-2014-113579"/>
    <x v="736"/>
    <s v="12/15/2014"/>
    <s v="Second Class"/>
    <s v="KD-16345"/>
    <s v="Katherine Ducich"/>
    <x v="0"/>
    <s v="United States"/>
    <s v="Los Angeles"/>
    <s v="California"/>
    <n v="90049"/>
    <x v="1"/>
    <x v="1111"/>
    <x v="1"/>
    <s v="Paper"/>
    <s v="White GlueTop Scratch Pads"/>
    <n v="90.24"/>
    <n v="6"/>
    <n v="0"/>
    <n v="41.510399999999997"/>
    <m/>
    <n v="6"/>
    <m/>
    <n v="90.24"/>
    <m/>
    <n v="0"/>
    <m/>
    <n v="41.510399999999997"/>
  </r>
  <r>
    <n v="2493"/>
    <s v="CA-2014-144624"/>
    <x v="84"/>
    <s v="11/23/2014"/>
    <s v="Standard Class"/>
    <s v="JM-15865"/>
    <s v="John Murray"/>
    <x v="0"/>
    <s v="United States"/>
    <s v="Jamestown"/>
    <s v="New York"/>
    <n v="14701"/>
    <x v="3"/>
    <x v="1148"/>
    <x v="2"/>
    <s v="Phones"/>
    <s v="Apple iPhone 5"/>
    <n v="4548.8100000000004"/>
    <n v="7"/>
    <n v="0"/>
    <n v="1228.1786999999999"/>
    <m/>
    <n v="7"/>
    <m/>
    <n v="4548.8100000000004"/>
    <m/>
    <n v="0"/>
    <m/>
    <n v="1228.1786999999999"/>
  </r>
  <r>
    <n v="2494"/>
    <s v="CA-2016-146206"/>
    <x v="545"/>
    <s v="9/14/2016"/>
    <s v="Second Class"/>
    <s v="KT-16480"/>
    <s v="Kean Thornton"/>
    <x v="0"/>
    <s v="United States"/>
    <s v="Houston"/>
    <s v="Texas"/>
    <n v="77095"/>
    <x v="2"/>
    <x v="838"/>
    <x v="0"/>
    <s v="Tables"/>
    <s v="KI Adjustable-Height Table"/>
    <n v="300.93"/>
    <n v="5"/>
    <n v="0.3"/>
    <n v="-34.392000000000003"/>
    <m/>
    <n v="5"/>
    <m/>
    <n v="300.93"/>
    <m/>
    <n v="0.3"/>
    <m/>
    <n v="-34.392000000000003"/>
  </r>
  <r>
    <n v="2495"/>
    <s v="CA-2016-146206"/>
    <x v="545"/>
    <s v="9/14/2016"/>
    <s v="Second Class"/>
    <s v="KT-16480"/>
    <s v="Kean Thornton"/>
    <x v="0"/>
    <s v="United States"/>
    <s v="Houston"/>
    <s v="Texas"/>
    <n v="77095"/>
    <x v="2"/>
    <x v="1149"/>
    <x v="2"/>
    <s v="Phones"/>
    <s v="Polycom VVX 310 VoIP phone"/>
    <n v="719.96"/>
    <n v="5"/>
    <n v="0.2"/>
    <n v="53.997"/>
    <m/>
    <n v="5"/>
    <m/>
    <n v="719.96"/>
    <m/>
    <n v="0.2"/>
    <m/>
    <n v="53.997"/>
  </r>
  <r>
    <n v="2496"/>
    <s v="CA-2014-136644"/>
    <x v="737"/>
    <s v="6/22/2014"/>
    <s v="Standard Class"/>
    <s v="SC-20575"/>
    <s v="Sonia Cooley"/>
    <x v="0"/>
    <s v="United States"/>
    <s v="Mishawaka"/>
    <s v="Indiana"/>
    <n v="46544"/>
    <x v="2"/>
    <x v="405"/>
    <x v="0"/>
    <s v="Chairs"/>
    <s v="Global Geo Office Task Chair, Gray"/>
    <n v="647.84"/>
    <n v="8"/>
    <n v="0"/>
    <n v="32.392000000000003"/>
    <m/>
    <n v="8"/>
    <m/>
    <n v="647.84"/>
    <m/>
    <n v="0"/>
    <m/>
    <n v="32.392000000000003"/>
  </r>
  <r>
    <n v="2497"/>
    <s v="CA-2015-122371"/>
    <x v="120"/>
    <d v="2015-01-10T00:00:00"/>
    <s v="Standard Class"/>
    <s v="BS-11800"/>
    <s v="Bryan Spruell"/>
    <x v="3"/>
    <s v="United States"/>
    <s v="San Diego"/>
    <s v="California"/>
    <n v="92037"/>
    <x v="1"/>
    <x v="80"/>
    <x v="1"/>
    <s v="Storage"/>
    <s v="Sortfiler Multipurpose Personal File Organizer, Black"/>
    <n v="64.17"/>
    <n v="3"/>
    <n v="0"/>
    <n v="18.609300000000001"/>
    <m/>
    <n v="3"/>
    <m/>
    <n v="64.17"/>
    <m/>
    <n v="0"/>
    <m/>
    <n v="18.609300000000001"/>
  </r>
  <r>
    <n v="2498"/>
    <s v="CA-2015-122371"/>
    <x v="120"/>
    <d v="2015-01-10T00:00:00"/>
    <s v="Standard Class"/>
    <s v="BS-11800"/>
    <s v="Bryan Spruell"/>
    <x v="3"/>
    <s v="United States"/>
    <s v="San Diego"/>
    <s v="California"/>
    <n v="92037"/>
    <x v="1"/>
    <x v="633"/>
    <x v="1"/>
    <s v="Envelopes"/>
    <s v="Cameo Buff Policy Envelopes"/>
    <n v="124.46"/>
    <n v="2"/>
    <n v="0"/>
    <n v="58.496200000000002"/>
    <m/>
    <n v="2"/>
    <m/>
    <n v="124.46"/>
    <m/>
    <n v="0"/>
    <m/>
    <n v="58.496200000000002"/>
  </r>
  <r>
    <n v="2499"/>
    <s v="CA-2016-126935"/>
    <x v="288"/>
    <s v="5/24/2016"/>
    <s v="Standard Class"/>
    <s v="BT-11395"/>
    <s v="Bill Tyler"/>
    <x v="1"/>
    <s v="United States"/>
    <s v="San Francisco"/>
    <s v="California"/>
    <n v="94109"/>
    <x v="1"/>
    <x v="1224"/>
    <x v="1"/>
    <s v="Binders"/>
    <s v="GBC Personal VeloBind Strips"/>
    <n v="9.5839999999999996"/>
    <n v="1"/>
    <n v="0.2"/>
    <n v="3.3544"/>
    <m/>
    <n v="1"/>
    <m/>
    <n v="9.5839999999999996"/>
    <m/>
    <n v="0.2"/>
    <m/>
    <n v="3.3544"/>
  </r>
  <r>
    <n v="2500"/>
    <s v="US-2017-133781"/>
    <x v="738"/>
    <s v="6/23/2017"/>
    <s v="First Class"/>
    <s v="DC-12850"/>
    <s v="Dan Campbell"/>
    <x v="0"/>
    <s v="United States"/>
    <s v="Miami"/>
    <s v="Florida"/>
    <n v="33178"/>
    <x v="0"/>
    <x v="1358"/>
    <x v="1"/>
    <s v="Envelopes"/>
    <s v="#10 White Business Envelopes,4 1/8 x 9 1/2"/>
    <n v="37.607999999999997"/>
    <n v="3"/>
    <n v="0.2"/>
    <n v="12.6927"/>
    <m/>
    <n v="3"/>
    <m/>
    <n v="37.607999999999997"/>
    <m/>
    <n v="0.2"/>
    <m/>
    <n v="12.6927"/>
  </r>
  <r>
    <n v="2501"/>
    <s v="CA-2017-131618"/>
    <x v="46"/>
    <s v="6/20/2017"/>
    <s v="First Class"/>
    <s v="LS-17200"/>
    <s v="Luke Schmidt"/>
    <x v="1"/>
    <s v="United States"/>
    <s v="Skokie"/>
    <s v="Illinois"/>
    <n v="60076"/>
    <x v="2"/>
    <x v="827"/>
    <x v="1"/>
    <s v="Paper"/>
    <s v="Rediform Wirebound &quot;Phone Memo&quot; Message Book, 11 x 5-3/4"/>
    <n v="12.224"/>
    <n v="2"/>
    <n v="0.2"/>
    <n v="4.4311999999999996"/>
    <m/>
    <n v="2"/>
    <m/>
    <n v="12.224"/>
    <m/>
    <n v="0.2"/>
    <m/>
    <n v="4.4311999999999996"/>
  </r>
  <r>
    <n v="2502"/>
    <s v="CA-2017-131618"/>
    <x v="46"/>
    <s v="6/20/2017"/>
    <s v="First Class"/>
    <s v="LS-17200"/>
    <s v="Luke Schmidt"/>
    <x v="1"/>
    <s v="United States"/>
    <s v="Skokie"/>
    <s v="Illinois"/>
    <n v="60076"/>
    <x v="2"/>
    <x v="614"/>
    <x v="1"/>
    <s v="Binders"/>
    <s v="Avery Durable Binders"/>
    <n v="2.3039999999999998"/>
    <n v="4"/>
    <n v="0.8"/>
    <n v="-3.5712000000000002"/>
    <m/>
    <n v="4"/>
    <m/>
    <n v="2.3039999999999998"/>
    <m/>
    <n v="0.8"/>
    <m/>
    <n v="-3.5712000000000002"/>
  </r>
  <r>
    <n v="2503"/>
    <s v="CA-2017-131618"/>
    <x v="46"/>
    <s v="6/20/2017"/>
    <s v="First Class"/>
    <s v="LS-17200"/>
    <s v="Luke Schmidt"/>
    <x v="1"/>
    <s v="United States"/>
    <s v="Skokie"/>
    <s v="Illinois"/>
    <n v="60076"/>
    <x v="2"/>
    <x v="673"/>
    <x v="1"/>
    <s v="Binders"/>
    <s v="Fellowes Binding Cases"/>
    <n v="9.36"/>
    <n v="4"/>
    <n v="0.8"/>
    <n v="-16.38"/>
    <m/>
    <n v="4"/>
    <m/>
    <n v="9.36"/>
    <m/>
    <n v="0.8"/>
    <m/>
    <n v="-16.38"/>
  </r>
  <r>
    <n v="2504"/>
    <s v="CA-2016-149482"/>
    <x v="696"/>
    <s v="11/19/2016"/>
    <s v="Standard Class"/>
    <s v="RR-19315"/>
    <s v="Ralph Ritter"/>
    <x v="0"/>
    <s v="United States"/>
    <s v="San Francisco"/>
    <s v="California"/>
    <n v="94110"/>
    <x v="1"/>
    <x v="1238"/>
    <x v="1"/>
    <s v="Labels"/>
    <s v="Avery 52"/>
    <n v="7.38"/>
    <n v="2"/>
    <n v="0"/>
    <n v="3.4685999999999999"/>
    <m/>
    <n v="2"/>
    <m/>
    <n v="7.38"/>
    <m/>
    <n v="0"/>
    <m/>
    <n v="3.4685999999999999"/>
  </r>
  <r>
    <n v="2505"/>
    <s v="CA-2014-143917"/>
    <x v="739"/>
    <s v="7/27/2014"/>
    <s v="Second Class"/>
    <s v="KL-16645"/>
    <s v="Ken Lonsdale"/>
    <x v="0"/>
    <s v="United States"/>
    <s v="San Francisco"/>
    <s v="California"/>
    <n v="94122"/>
    <x v="1"/>
    <x v="230"/>
    <x v="1"/>
    <s v="Storage"/>
    <s v="Fellowes Personal Hanging Folder Files, Navy"/>
    <n v="53.72"/>
    <n v="4"/>
    <n v="0"/>
    <n v="15.041600000000001"/>
    <m/>
    <n v="4"/>
    <m/>
    <n v="53.72"/>
    <m/>
    <n v="0"/>
    <m/>
    <n v="15.041600000000001"/>
  </r>
  <r>
    <n v="2506"/>
    <s v="CA-2014-143917"/>
    <x v="739"/>
    <s v="7/27/2014"/>
    <s v="Second Class"/>
    <s v="KL-16645"/>
    <s v="Ken Lonsdale"/>
    <x v="0"/>
    <s v="United States"/>
    <s v="San Francisco"/>
    <s v="California"/>
    <n v="94122"/>
    <x v="1"/>
    <x v="1359"/>
    <x v="1"/>
    <s v="Supplies"/>
    <s v="High Speed Automatic Electric Letter Opener"/>
    <n v="8187.65"/>
    <n v="5"/>
    <n v="0"/>
    <n v="327.50599999999997"/>
    <m/>
    <n v="5"/>
    <m/>
    <n v="8187.65"/>
    <m/>
    <n v="0"/>
    <m/>
    <n v="327.50599999999997"/>
  </r>
  <r>
    <n v="2507"/>
    <s v="CA-2014-143917"/>
    <x v="739"/>
    <s v="7/27/2014"/>
    <s v="Second Class"/>
    <s v="KL-16645"/>
    <s v="Ken Lonsdale"/>
    <x v="0"/>
    <s v="United States"/>
    <s v="San Francisco"/>
    <s v="California"/>
    <n v="94122"/>
    <x v="1"/>
    <x v="221"/>
    <x v="0"/>
    <s v="Furnishings"/>
    <s v="Staple-based wall hangings"/>
    <n v="77.92"/>
    <n v="8"/>
    <n v="0"/>
    <n v="34.284799999999997"/>
    <m/>
    <n v="8"/>
    <m/>
    <n v="77.92"/>
    <m/>
    <n v="0"/>
    <m/>
    <n v="34.284799999999997"/>
  </r>
  <r>
    <n v="2508"/>
    <s v="CA-2015-120397"/>
    <x v="740"/>
    <d v="2015-02-07T00:00:00"/>
    <s v="Same Day"/>
    <s v="RB-19435"/>
    <s v="Richard Bierner"/>
    <x v="0"/>
    <s v="United States"/>
    <s v="Houston"/>
    <s v="Texas"/>
    <n v="77070"/>
    <x v="2"/>
    <x v="1360"/>
    <x v="1"/>
    <s v="Appliances"/>
    <s v="Belkin 8 Outlet Surge Protector"/>
    <n v="32.783999999999999"/>
    <n v="4"/>
    <n v="0.8"/>
    <n v="-85.238399999999999"/>
    <m/>
    <n v="4"/>
    <m/>
    <n v="32.783999999999999"/>
    <m/>
    <n v="0.8"/>
    <m/>
    <n v="-85.238399999999999"/>
  </r>
  <r>
    <n v="2509"/>
    <s v="CA-2017-163902"/>
    <x v="580"/>
    <d v="2017-08-03T00:00:00"/>
    <s v="Standard Class"/>
    <s v="MY-17380"/>
    <s v="Maribeth Yedwab"/>
    <x v="1"/>
    <s v="United States"/>
    <s v="Los Angeles"/>
    <s v="California"/>
    <n v="90045"/>
    <x v="1"/>
    <x v="1361"/>
    <x v="2"/>
    <s v="Phones"/>
    <s v="Panasonic KX TS3282B Corded phone"/>
    <n v="196.77600000000001"/>
    <n v="3"/>
    <n v="0.2"/>
    <n v="14.7582"/>
    <m/>
    <n v="3"/>
    <m/>
    <n v="196.77600000000001"/>
    <m/>
    <n v="0.2"/>
    <m/>
    <n v="14.7582"/>
  </r>
  <r>
    <n v="2510"/>
    <s v="CA-2017-163902"/>
    <x v="580"/>
    <d v="2017-08-03T00:00:00"/>
    <s v="Standard Class"/>
    <s v="MY-17380"/>
    <s v="Maribeth Yedwab"/>
    <x v="1"/>
    <s v="United States"/>
    <s v="Los Angeles"/>
    <s v="California"/>
    <n v="90045"/>
    <x v="1"/>
    <x v="914"/>
    <x v="2"/>
    <s v="Accessories"/>
    <s v="Logitech G13 Programmable Gameboard with LCD Display"/>
    <n v="479.94"/>
    <n v="6"/>
    <n v="0"/>
    <n v="52.793399999999998"/>
    <m/>
    <n v="6"/>
    <m/>
    <n v="479.94"/>
    <m/>
    <n v="0"/>
    <m/>
    <n v="52.793399999999998"/>
  </r>
  <r>
    <n v="2511"/>
    <s v="CA-2016-136812"/>
    <x v="741"/>
    <s v="11/23/2016"/>
    <s v="Standard Class"/>
    <s v="AW-10930"/>
    <s v="Arthur Wiediger"/>
    <x v="3"/>
    <s v="United States"/>
    <s v="Oklahoma City"/>
    <s v="Oklahoma"/>
    <n v="73120"/>
    <x v="2"/>
    <x v="1362"/>
    <x v="1"/>
    <s v="Storage"/>
    <s v="Tennsco Snap-Together Open Shelving Units, Starter Sets and Add-On Units"/>
    <n v="1117.92"/>
    <n v="4"/>
    <n v="0"/>
    <n v="55.896000000000001"/>
    <m/>
    <n v="4"/>
    <m/>
    <n v="1117.92"/>
    <m/>
    <n v="0"/>
    <m/>
    <n v="55.896000000000001"/>
  </r>
  <r>
    <n v="2512"/>
    <s v="CA-2015-102722"/>
    <x v="24"/>
    <s v="4/19/2015"/>
    <s v="First Class"/>
    <s v="KW-16570"/>
    <s v="Kelly Williams"/>
    <x v="0"/>
    <s v="United States"/>
    <s v="Monroe"/>
    <s v="Louisiana"/>
    <n v="71203"/>
    <x v="0"/>
    <x v="936"/>
    <x v="2"/>
    <s v="Accessories"/>
    <s v="Memorex Froggy Flash Drive 8 GB"/>
    <n v="106.5"/>
    <n v="6"/>
    <n v="0"/>
    <n v="41.534999999999997"/>
    <m/>
    <n v="6"/>
    <m/>
    <n v="106.5"/>
    <m/>
    <n v="0"/>
    <m/>
    <n v="41.534999999999997"/>
  </r>
  <r>
    <n v="2513"/>
    <s v="CA-2017-155089"/>
    <x v="574"/>
    <d v="2017-06-12T00:00:00"/>
    <s v="Standard Class"/>
    <s v="DB-12910"/>
    <s v="Daniel Byrd"/>
    <x v="3"/>
    <s v="United States"/>
    <s v="Tampa"/>
    <s v="Florida"/>
    <n v="33614"/>
    <x v="0"/>
    <x v="471"/>
    <x v="1"/>
    <s v="Binders"/>
    <s v="Premier Elliptical Ring Binder, Black"/>
    <n v="45.66"/>
    <n v="5"/>
    <n v="0.7"/>
    <n v="-33.484000000000002"/>
    <m/>
    <n v="5"/>
    <m/>
    <n v="45.66"/>
    <m/>
    <n v="0.7"/>
    <m/>
    <n v="-33.484000000000002"/>
  </r>
  <r>
    <n v="2514"/>
    <s v="CA-2016-124506"/>
    <x v="583"/>
    <s v="11/17/2016"/>
    <s v="Standard Class"/>
    <s v="BB-11545"/>
    <s v="Brenda Bowman"/>
    <x v="1"/>
    <s v="United States"/>
    <s v="Chicago"/>
    <s v="Illinois"/>
    <n v="60623"/>
    <x v="2"/>
    <x v="1048"/>
    <x v="2"/>
    <s v="Accessories"/>
    <s v="Belkin F8E887 USB Wired Ergonomic Keyboard"/>
    <n v="95.968000000000004"/>
    <n v="4"/>
    <n v="0.2"/>
    <n v="1.1996"/>
    <m/>
    <n v="4"/>
    <m/>
    <n v="95.968000000000004"/>
    <m/>
    <n v="0.2"/>
    <m/>
    <n v="1.1996"/>
  </r>
  <r>
    <n v="2515"/>
    <s v="CA-2016-124506"/>
    <x v="583"/>
    <s v="11/17/2016"/>
    <s v="Standard Class"/>
    <s v="BB-11545"/>
    <s v="Brenda Bowman"/>
    <x v="1"/>
    <s v="United States"/>
    <s v="Chicago"/>
    <s v="Illinois"/>
    <n v="60623"/>
    <x v="2"/>
    <x v="877"/>
    <x v="0"/>
    <s v="Chairs"/>
    <s v="Global Chrome Stack Chair"/>
    <n v="47.991999999999997"/>
    <n v="2"/>
    <n v="0.3"/>
    <n v="-2.0568"/>
    <m/>
    <n v="2"/>
    <m/>
    <n v="47.991999999999997"/>
    <m/>
    <n v="0.3"/>
    <m/>
    <n v="-2.0568"/>
  </r>
  <r>
    <n v="2516"/>
    <s v="CA-2014-106572"/>
    <x v="742"/>
    <d v="2014-10-09T00:00:00"/>
    <s v="Standard Class"/>
    <s v="NP-18700"/>
    <s v="Nora Preis"/>
    <x v="0"/>
    <s v="United States"/>
    <s v="Bowling Green"/>
    <s v="Ohio"/>
    <n v="43402"/>
    <x v="3"/>
    <x v="546"/>
    <x v="1"/>
    <s v="Storage"/>
    <s v="Economy Rollaway Files"/>
    <n v="264.32"/>
    <n v="2"/>
    <n v="0.2"/>
    <n v="19.824000000000002"/>
    <m/>
    <n v="2"/>
    <m/>
    <n v="264.32"/>
    <m/>
    <n v="0.2"/>
    <m/>
    <n v="19.824000000000002"/>
  </r>
  <r>
    <n v="2517"/>
    <s v="CA-2014-128888"/>
    <x v="647"/>
    <s v="11/22/2014"/>
    <s v="Standard Class"/>
    <s v="PB-19105"/>
    <s v="Peter Bühler"/>
    <x v="0"/>
    <s v="United States"/>
    <s v="Houston"/>
    <s v="Texas"/>
    <n v="77095"/>
    <x v="2"/>
    <x v="970"/>
    <x v="1"/>
    <s v="Envelopes"/>
    <s v="Ames Color-File Green Diamond Border X-ray Mailers"/>
    <n v="604.65599999999995"/>
    <n v="9"/>
    <n v="0.2"/>
    <n v="204.07140000000001"/>
    <m/>
    <n v="9"/>
    <m/>
    <n v="604.65599999999995"/>
    <m/>
    <n v="0.2"/>
    <m/>
    <n v="204.07140000000001"/>
  </r>
  <r>
    <n v="2518"/>
    <s v="CA-2017-123134"/>
    <x v="743"/>
    <d v="2017-07-05T00:00:00"/>
    <s v="Standard Class"/>
    <s v="DW-13585"/>
    <s v="Dorothy Wardle"/>
    <x v="1"/>
    <s v="United States"/>
    <s v="Westfield"/>
    <s v="New Jersey"/>
    <n v="7090"/>
    <x v="3"/>
    <x v="784"/>
    <x v="0"/>
    <s v="Furnishings"/>
    <s v="Eldon Advantage Chair Mats for Low to Medium Pile Carpets"/>
    <n v="129.93"/>
    <n v="3"/>
    <n v="0"/>
    <n v="12.993"/>
    <m/>
    <n v="3"/>
    <m/>
    <n v="129.93"/>
    <m/>
    <n v="0"/>
    <m/>
    <n v="12.993"/>
  </r>
  <r>
    <n v="2519"/>
    <s v="CA-2016-124352"/>
    <x v="680"/>
    <s v="10/21/2016"/>
    <s v="Standard Class"/>
    <s v="CD-12790"/>
    <s v="Cynthia Delaney"/>
    <x v="3"/>
    <s v="United States"/>
    <s v="Oklahoma City"/>
    <s v="Oklahoma"/>
    <n v="73120"/>
    <x v="2"/>
    <x v="1363"/>
    <x v="1"/>
    <s v="Labels"/>
    <s v="Avery 49"/>
    <n v="20.16"/>
    <n v="7"/>
    <n v="0"/>
    <n v="9.8783999999999992"/>
    <m/>
    <n v="7"/>
    <m/>
    <n v="20.16"/>
    <m/>
    <n v="0"/>
    <m/>
    <n v="9.8783999999999992"/>
  </r>
  <r>
    <n v="2520"/>
    <s v="CA-2016-124352"/>
    <x v="680"/>
    <s v="10/21/2016"/>
    <s v="Standard Class"/>
    <s v="CD-12790"/>
    <s v="Cynthia Delaney"/>
    <x v="3"/>
    <s v="United States"/>
    <s v="Oklahoma City"/>
    <s v="Oklahoma"/>
    <n v="73120"/>
    <x v="2"/>
    <x v="607"/>
    <x v="1"/>
    <s v="Labels"/>
    <s v="Avery 508"/>
    <n v="29.46"/>
    <n v="6"/>
    <n v="0"/>
    <n v="14.4354"/>
    <m/>
    <n v="6"/>
    <m/>
    <n v="29.46"/>
    <m/>
    <n v="0"/>
    <m/>
    <n v="14.4354"/>
  </r>
  <r>
    <n v="2521"/>
    <s v="CA-2016-124352"/>
    <x v="680"/>
    <s v="10/21/2016"/>
    <s v="Standard Class"/>
    <s v="CD-12790"/>
    <s v="Cynthia Delaney"/>
    <x v="3"/>
    <s v="United States"/>
    <s v="Oklahoma City"/>
    <s v="Oklahoma"/>
    <n v="73120"/>
    <x v="2"/>
    <x v="1364"/>
    <x v="1"/>
    <s v="Appliances"/>
    <s v="Hoover Upright Vacuum With Dirt Cup"/>
    <n v="868.59"/>
    <n v="3"/>
    <n v="0"/>
    <n v="251.89109999999999"/>
    <m/>
    <n v="3"/>
    <m/>
    <n v="868.59"/>
    <m/>
    <n v="0"/>
    <m/>
    <n v="251.89109999999999"/>
  </r>
  <r>
    <n v="2522"/>
    <s v="CA-2016-124352"/>
    <x v="680"/>
    <s v="10/21/2016"/>
    <s v="Standard Class"/>
    <s v="CD-12790"/>
    <s v="Cynthia Delaney"/>
    <x v="3"/>
    <s v="United States"/>
    <s v="Oklahoma City"/>
    <s v="Oklahoma"/>
    <n v="73120"/>
    <x v="2"/>
    <x v="89"/>
    <x v="1"/>
    <s v="Paper"/>
    <s v="Xerox 1999"/>
    <n v="12.96"/>
    <n v="2"/>
    <n v="0"/>
    <n v="6.2207999999999997"/>
    <m/>
    <n v="2"/>
    <m/>
    <n v="12.96"/>
    <m/>
    <n v="0"/>
    <m/>
    <n v="6.2207999999999997"/>
  </r>
  <r>
    <n v="2523"/>
    <s v="CA-2016-124352"/>
    <x v="680"/>
    <s v="10/21/2016"/>
    <s v="Standard Class"/>
    <s v="CD-12790"/>
    <s v="Cynthia Delaney"/>
    <x v="3"/>
    <s v="United States"/>
    <s v="Oklahoma City"/>
    <s v="Oklahoma"/>
    <n v="73120"/>
    <x v="2"/>
    <x v="895"/>
    <x v="2"/>
    <s v="Phones"/>
    <s v="Samsung Replacement EH64AVFWE Premium Headset"/>
    <n v="5.5"/>
    <n v="1"/>
    <n v="0"/>
    <n v="1.375"/>
    <m/>
    <n v="1"/>
    <m/>
    <n v="5.5"/>
    <m/>
    <n v="0"/>
    <m/>
    <n v="1.375"/>
  </r>
  <r>
    <n v="2524"/>
    <s v="CA-2016-124352"/>
    <x v="680"/>
    <s v="10/21/2016"/>
    <s v="Standard Class"/>
    <s v="CD-12790"/>
    <s v="Cynthia Delaney"/>
    <x v="3"/>
    <s v="United States"/>
    <s v="Oklahoma City"/>
    <s v="Oklahoma"/>
    <n v="73120"/>
    <x v="2"/>
    <x v="999"/>
    <x v="1"/>
    <s v="Binders"/>
    <s v="Ibico Plastic Spiral Binding Combs"/>
    <n v="121.6"/>
    <n v="4"/>
    <n v="0"/>
    <n v="55.936"/>
    <m/>
    <n v="4"/>
    <m/>
    <n v="121.6"/>
    <m/>
    <n v="0"/>
    <m/>
    <n v="55.936"/>
  </r>
  <r>
    <n v="2525"/>
    <s v="CA-2015-124541"/>
    <x v="744"/>
    <d v="2015-10-04T00:00:00"/>
    <s v="Standard Class"/>
    <s v="TT-21220"/>
    <s v="Thomas Thornton"/>
    <x v="0"/>
    <s v="United States"/>
    <s v="Houston"/>
    <s v="Texas"/>
    <n v="77041"/>
    <x v="2"/>
    <x v="512"/>
    <x v="1"/>
    <s v="Art"/>
    <s v="Newell 312"/>
    <n v="42.048000000000002"/>
    <n v="9"/>
    <n v="0.2"/>
    <n v="5.2560000000000002"/>
    <m/>
    <n v="9"/>
    <m/>
    <n v="42.048000000000002"/>
    <m/>
    <n v="0.2"/>
    <m/>
    <n v="5.2560000000000002"/>
  </r>
  <r>
    <n v="2526"/>
    <s v="CA-2015-124541"/>
    <x v="744"/>
    <d v="2015-10-04T00:00:00"/>
    <s v="Standard Class"/>
    <s v="TT-21220"/>
    <s v="Thomas Thornton"/>
    <x v="0"/>
    <s v="United States"/>
    <s v="Houston"/>
    <s v="Texas"/>
    <n v="77041"/>
    <x v="2"/>
    <x v="1365"/>
    <x v="2"/>
    <s v="Accessories"/>
    <s v="Maxell 4.7GB DVD-RW 3/Pack"/>
    <n v="25.488"/>
    <n v="2"/>
    <n v="0.2"/>
    <n v="4.4603999999999999"/>
    <m/>
    <n v="2"/>
    <m/>
    <n v="25.488"/>
    <m/>
    <n v="0.2"/>
    <m/>
    <n v="4.4603999999999999"/>
  </r>
  <r>
    <n v="2527"/>
    <s v="CA-2015-124541"/>
    <x v="744"/>
    <d v="2015-10-04T00:00:00"/>
    <s v="Standard Class"/>
    <s v="TT-21220"/>
    <s v="Thomas Thornton"/>
    <x v="0"/>
    <s v="United States"/>
    <s v="Houston"/>
    <s v="Texas"/>
    <n v="77041"/>
    <x v="2"/>
    <x v="1023"/>
    <x v="1"/>
    <s v="Binders"/>
    <s v="Ibico Covers for Plastic or Wire Binding Elements"/>
    <n v="6.9"/>
    <n v="3"/>
    <n v="0.8"/>
    <n v="-12.074999999999999"/>
    <m/>
    <n v="3"/>
    <m/>
    <n v="6.9"/>
    <m/>
    <n v="0.8"/>
    <m/>
    <n v="-12.074999999999999"/>
  </r>
  <r>
    <n v="2528"/>
    <s v="CA-2015-124541"/>
    <x v="744"/>
    <d v="2015-10-04T00:00:00"/>
    <s v="Standard Class"/>
    <s v="TT-21220"/>
    <s v="Thomas Thornton"/>
    <x v="0"/>
    <s v="United States"/>
    <s v="Houston"/>
    <s v="Texas"/>
    <n v="77041"/>
    <x v="2"/>
    <x v="1232"/>
    <x v="1"/>
    <s v="Binders"/>
    <s v="Fellowes Twister Kit, Gray/Clear, 3/pkg"/>
    <n v="9.6479999999999997"/>
    <n v="6"/>
    <n v="0.8"/>
    <n v="-16.884"/>
    <m/>
    <n v="6"/>
    <m/>
    <n v="9.6479999999999997"/>
    <m/>
    <n v="0.8"/>
    <m/>
    <n v="-16.884"/>
  </r>
  <r>
    <n v="2529"/>
    <s v="CA-2015-124541"/>
    <x v="744"/>
    <d v="2015-10-04T00:00:00"/>
    <s v="Standard Class"/>
    <s v="TT-21220"/>
    <s v="Thomas Thornton"/>
    <x v="0"/>
    <s v="United States"/>
    <s v="Houston"/>
    <s v="Texas"/>
    <n v="77041"/>
    <x v="2"/>
    <x v="1050"/>
    <x v="1"/>
    <s v="Paper"/>
    <s v="Xerox 1949"/>
    <n v="7.968"/>
    <n v="2"/>
    <n v="0.2"/>
    <n v="2.8883999999999999"/>
    <m/>
    <n v="2"/>
    <m/>
    <n v="7.968"/>
    <m/>
    <n v="0.2"/>
    <m/>
    <n v="2.8883999999999999"/>
  </r>
  <r>
    <n v="2530"/>
    <s v="CA-2014-108707"/>
    <x v="745"/>
    <s v="10/29/2014"/>
    <s v="Standard Class"/>
    <s v="DB-12910"/>
    <s v="Daniel Byrd"/>
    <x v="3"/>
    <s v="United States"/>
    <s v="Fort Lauderdale"/>
    <s v="Florida"/>
    <n v="33311"/>
    <x v="0"/>
    <x v="739"/>
    <x v="1"/>
    <s v="Paper"/>
    <s v="Xerox 210"/>
    <n v="10.368"/>
    <n v="2"/>
    <n v="0.2"/>
    <n v="3.6288"/>
    <m/>
    <n v="2"/>
    <m/>
    <n v="10.368"/>
    <m/>
    <n v="0.2"/>
    <m/>
    <n v="3.6288"/>
  </r>
  <r>
    <n v="2531"/>
    <s v="CA-2014-111500"/>
    <x v="654"/>
    <s v="8/21/2014"/>
    <s v="Standard Class"/>
    <s v="DJ-13510"/>
    <s v="Don Jones"/>
    <x v="1"/>
    <s v="United States"/>
    <s v="Little Rock"/>
    <s v="Arkansas"/>
    <n v="72209"/>
    <x v="0"/>
    <x v="1138"/>
    <x v="1"/>
    <s v="Paper"/>
    <s v="Xerox 1929"/>
    <n v="114.2"/>
    <n v="5"/>
    <n v="0"/>
    <n v="52.531999999999996"/>
    <m/>
    <n v="5"/>
    <m/>
    <n v="114.2"/>
    <m/>
    <n v="0"/>
    <m/>
    <n v="52.531999999999996"/>
  </r>
  <r>
    <n v="2532"/>
    <s v="CA-2014-111500"/>
    <x v="654"/>
    <s v="8/21/2014"/>
    <s v="Standard Class"/>
    <s v="DJ-13510"/>
    <s v="Don Jones"/>
    <x v="1"/>
    <s v="United States"/>
    <s v="Little Rock"/>
    <s v="Arkansas"/>
    <n v="72209"/>
    <x v="0"/>
    <x v="1366"/>
    <x v="1"/>
    <s v="Binders"/>
    <s v="Avery Non-Stick Binders"/>
    <n v="17.96"/>
    <n v="4"/>
    <n v="0"/>
    <n v="8.2615999999999996"/>
    <m/>
    <n v="4"/>
    <m/>
    <n v="17.96"/>
    <m/>
    <n v="0"/>
    <m/>
    <n v="8.2615999999999996"/>
  </r>
  <r>
    <n v="2533"/>
    <s v="CA-2014-111500"/>
    <x v="654"/>
    <s v="8/21/2014"/>
    <s v="Standard Class"/>
    <s v="DJ-13510"/>
    <s v="Don Jones"/>
    <x v="1"/>
    <s v="United States"/>
    <s v="Little Rock"/>
    <s v="Arkansas"/>
    <n v="72209"/>
    <x v="0"/>
    <x v="1088"/>
    <x v="1"/>
    <s v="Fasteners"/>
    <s v="Colored Push Pins"/>
    <n v="12.67"/>
    <n v="7"/>
    <n v="0"/>
    <n v="4.5612000000000004"/>
    <m/>
    <n v="7"/>
    <m/>
    <n v="12.67"/>
    <m/>
    <n v="0"/>
    <m/>
    <n v="4.5612000000000004"/>
  </r>
  <r>
    <n v="2534"/>
    <s v="CA-2014-111500"/>
    <x v="654"/>
    <s v="8/21/2014"/>
    <s v="Standard Class"/>
    <s v="DJ-13510"/>
    <s v="Don Jones"/>
    <x v="1"/>
    <s v="United States"/>
    <s v="Little Rock"/>
    <s v="Arkansas"/>
    <n v="72209"/>
    <x v="0"/>
    <x v="106"/>
    <x v="2"/>
    <s v="Accessories"/>
    <s v="Logitech Gaming G510s - Keyboard"/>
    <n v="339.96"/>
    <n v="4"/>
    <n v="0"/>
    <n v="122.3856"/>
    <m/>
    <n v="4"/>
    <m/>
    <n v="339.96"/>
    <m/>
    <n v="0"/>
    <m/>
    <n v="122.3856"/>
  </r>
  <r>
    <n v="2535"/>
    <s v="US-2017-117723"/>
    <x v="733"/>
    <s v="8/18/2017"/>
    <s v="Second Class"/>
    <s v="DL-13495"/>
    <s v="Dionis Lloyd"/>
    <x v="1"/>
    <s v="United States"/>
    <s v="Philadelphia"/>
    <s v="Pennsylvania"/>
    <n v="19120"/>
    <x v="3"/>
    <x v="458"/>
    <x v="1"/>
    <s v="Storage"/>
    <s v="Tennsco Single-Tier Lockers"/>
    <n v="1801.6320000000001"/>
    <n v="6"/>
    <n v="0.2"/>
    <n v="-337.80599999999998"/>
    <m/>
    <n v="6"/>
    <m/>
    <n v="1801.6320000000001"/>
    <m/>
    <n v="0.2"/>
    <m/>
    <n v="-337.80599999999998"/>
  </r>
  <r>
    <n v="2536"/>
    <s v="CA-2015-143238"/>
    <x v="684"/>
    <d v="2015-08-09T00:00:00"/>
    <s v="First Class"/>
    <s v="LO-17170"/>
    <s v="Lori Olson"/>
    <x v="1"/>
    <s v="United States"/>
    <s v="La Quinta"/>
    <s v="California"/>
    <n v="92253"/>
    <x v="1"/>
    <x v="103"/>
    <x v="2"/>
    <s v="Accessories"/>
    <s v="Memorex Mini Travel Drive 8 GB USB 2.0 Flash Drive"/>
    <n v="46.32"/>
    <n v="4"/>
    <n v="0"/>
    <n v="18.064800000000002"/>
    <m/>
    <n v="4"/>
    <m/>
    <n v="46.32"/>
    <m/>
    <n v="0"/>
    <m/>
    <n v="18.064800000000002"/>
  </r>
  <r>
    <n v="2537"/>
    <s v="CA-2015-168746"/>
    <x v="746"/>
    <s v="1/29/2015"/>
    <s v="Second Class"/>
    <s v="SV-20365"/>
    <s v="Seth Vernon"/>
    <x v="0"/>
    <s v="United States"/>
    <s v="Cleveland"/>
    <s v="Ohio"/>
    <n v="44105"/>
    <x v="3"/>
    <x v="70"/>
    <x v="0"/>
    <s v="Chairs"/>
    <s v="High-Back Leather Manager's Chair"/>
    <n v="181.98599999999999"/>
    <n v="2"/>
    <n v="0.3"/>
    <n v="-54.595799999999997"/>
    <m/>
    <n v="2"/>
    <m/>
    <n v="181.98599999999999"/>
    <m/>
    <n v="0.3"/>
    <m/>
    <n v="-54.595799999999997"/>
  </r>
  <r>
    <n v="2538"/>
    <s v="CA-2015-168746"/>
    <x v="746"/>
    <s v="1/29/2015"/>
    <s v="Second Class"/>
    <s v="SV-20365"/>
    <s v="Seth Vernon"/>
    <x v="0"/>
    <s v="United States"/>
    <s v="Cleveland"/>
    <s v="Ohio"/>
    <n v="44105"/>
    <x v="3"/>
    <x v="1149"/>
    <x v="2"/>
    <s v="Phones"/>
    <s v="Polycom VVX 310 VoIP phone"/>
    <n v="431.976"/>
    <n v="4"/>
    <n v="0.4"/>
    <n v="-100.7944"/>
    <m/>
    <n v="4"/>
    <m/>
    <n v="431.976"/>
    <m/>
    <n v="0.4"/>
    <m/>
    <n v="-100.7944"/>
  </r>
  <r>
    <n v="2539"/>
    <s v="CA-2015-168746"/>
    <x v="746"/>
    <s v="1/29/2015"/>
    <s v="Second Class"/>
    <s v="SV-20365"/>
    <s v="Seth Vernon"/>
    <x v="0"/>
    <s v="United States"/>
    <s v="Cleveland"/>
    <s v="Ohio"/>
    <n v="44105"/>
    <x v="3"/>
    <x v="1367"/>
    <x v="2"/>
    <s v="Phones"/>
    <s v="Nortel Meridian M5316 Digital phone"/>
    <n v="155.37"/>
    <n v="1"/>
    <n v="0.4"/>
    <n v="-36.253"/>
    <m/>
    <n v="1"/>
    <m/>
    <n v="155.37"/>
    <m/>
    <n v="0.4"/>
    <m/>
    <n v="-36.253"/>
  </r>
  <r>
    <n v="2540"/>
    <s v="CA-2015-113404"/>
    <x v="747"/>
    <s v="7/16/2015"/>
    <s v="Same Day"/>
    <s v="EM-13810"/>
    <s v="Eleni McCrary"/>
    <x v="1"/>
    <s v="United States"/>
    <s v="San Francisco"/>
    <s v="California"/>
    <n v="94122"/>
    <x v="1"/>
    <x v="299"/>
    <x v="0"/>
    <s v="Chairs"/>
    <s v="Hon 2090 “Pillow Soft” Series Mid Back Swivel/Tilt Chairs"/>
    <n v="1348.704"/>
    <n v="6"/>
    <n v="0.2"/>
    <n v="-219.1644"/>
    <m/>
    <n v="6"/>
    <m/>
    <n v="1348.704"/>
    <m/>
    <n v="0.2"/>
    <m/>
    <n v="-219.1644"/>
  </r>
  <r>
    <n v="2541"/>
    <s v="CA-2015-113404"/>
    <x v="747"/>
    <s v="7/16/2015"/>
    <s v="Same Day"/>
    <s v="EM-13810"/>
    <s v="Eleni McCrary"/>
    <x v="1"/>
    <s v="United States"/>
    <s v="San Francisco"/>
    <s v="California"/>
    <n v="94122"/>
    <x v="1"/>
    <x v="284"/>
    <x v="0"/>
    <s v="Chairs"/>
    <s v="Hon 4070 Series Pagoda Armless Upholstered Stacking Chairs"/>
    <n v="700.15200000000004"/>
    <n v="3"/>
    <n v="0.2"/>
    <n v="78.767099999999999"/>
    <m/>
    <n v="3"/>
    <m/>
    <n v="700.15200000000004"/>
    <m/>
    <n v="0.2"/>
    <m/>
    <n v="78.767099999999999"/>
  </r>
  <r>
    <n v="2542"/>
    <s v="CA-2016-144792"/>
    <x v="567"/>
    <d v="2016-04-05T00:00:00"/>
    <s v="Standard Class"/>
    <s v="KD-16615"/>
    <s v="Ken Dana"/>
    <x v="1"/>
    <s v="United States"/>
    <s v="Scottsdale"/>
    <s v="Arizona"/>
    <n v="85254"/>
    <x v="1"/>
    <x v="561"/>
    <x v="0"/>
    <s v="Furnishings"/>
    <s v="12-1/2 Diameter Round Wall Clock"/>
    <n v="111.88800000000001"/>
    <n v="7"/>
    <n v="0.2"/>
    <n v="22.377600000000001"/>
    <m/>
    <n v="7"/>
    <m/>
    <n v="111.88800000000001"/>
    <m/>
    <n v="0.2"/>
    <m/>
    <n v="22.377600000000001"/>
  </r>
  <r>
    <n v="2543"/>
    <s v="CA-2014-164385"/>
    <x v="467"/>
    <d v="2014-01-10T00:00:00"/>
    <s v="Second Class"/>
    <s v="NB-18580"/>
    <s v="Nicole Brennan"/>
    <x v="1"/>
    <s v="United States"/>
    <s v="Philadelphia"/>
    <s v="Pennsylvania"/>
    <n v="19134"/>
    <x v="3"/>
    <x v="810"/>
    <x v="1"/>
    <s v="Appliances"/>
    <s v="Belkin 8 Outlet SurgeMaster II Gold Surge Protector"/>
    <n v="143.952"/>
    <n v="3"/>
    <n v="0.2"/>
    <n v="14.395200000000001"/>
    <m/>
    <n v="3"/>
    <m/>
    <n v="143.952"/>
    <m/>
    <n v="0.2"/>
    <m/>
    <n v="14.395200000000001"/>
  </r>
  <r>
    <n v="2544"/>
    <s v="US-2016-114174"/>
    <x v="162"/>
    <s v="9/14/2016"/>
    <s v="Standard Class"/>
    <s v="AP-10720"/>
    <s v="Anne Pryor"/>
    <x v="3"/>
    <s v="United States"/>
    <s v="Malden"/>
    <s v="Massachusetts"/>
    <n v="2148"/>
    <x v="3"/>
    <x v="1368"/>
    <x v="0"/>
    <s v="Bookcases"/>
    <s v="Bush Westfield Collection Bookcases, Dark Cherry Finish"/>
    <n v="173.94"/>
    <n v="3"/>
    <n v="0"/>
    <n v="13.9152"/>
    <m/>
    <n v="3"/>
    <m/>
    <n v="173.94"/>
    <m/>
    <n v="0"/>
    <m/>
    <n v="13.9152"/>
  </r>
  <r>
    <n v="2545"/>
    <s v="US-2016-114174"/>
    <x v="162"/>
    <s v="9/14/2016"/>
    <s v="Standard Class"/>
    <s v="AP-10720"/>
    <s v="Anne Pryor"/>
    <x v="3"/>
    <s v="United States"/>
    <s v="Malden"/>
    <s v="Massachusetts"/>
    <n v="2148"/>
    <x v="3"/>
    <x v="1238"/>
    <x v="1"/>
    <s v="Labels"/>
    <s v="Avery 52"/>
    <n v="14.76"/>
    <n v="4"/>
    <n v="0"/>
    <n v="6.9371999999999998"/>
    <m/>
    <n v="4"/>
    <m/>
    <n v="14.76"/>
    <m/>
    <n v="0"/>
    <m/>
    <n v="6.9371999999999998"/>
  </r>
  <r>
    <n v="2546"/>
    <s v="CA-2017-108070"/>
    <x v="513"/>
    <s v="4/20/2017"/>
    <s v="Standard Class"/>
    <s v="JE-15745"/>
    <s v="Joel Eaton"/>
    <x v="0"/>
    <s v="United States"/>
    <s v="San Jose"/>
    <s v="California"/>
    <n v="95123"/>
    <x v="1"/>
    <x v="232"/>
    <x v="1"/>
    <s v="Storage"/>
    <s v="Belkin 19&quot; Vented Equipment Shelf, Black"/>
    <n v="205.92"/>
    <n v="4"/>
    <n v="0"/>
    <n v="2.0592000000000001"/>
    <m/>
    <n v="4"/>
    <m/>
    <n v="205.92"/>
    <m/>
    <n v="0"/>
    <m/>
    <n v="2.0592000000000001"/>
  </r>
  <r>
    <n v="2547"/>
    <s v="CA-2017-108070"/>
    <x v="513"/>
    <s v="4/20/2017"/>
    <s v="Standard Class"/>
    <s v="JE-15745"/>
    <s v="Joel Eaton"/>
    <x v="0"/>
    <s v="United States"/>
    <s v="San Jose"/>
    <s v="California"/>
    <n v="95123"/>
    <x v="1"/>
    <x v="430"/>
    <x v="0"/>
    <s v="Bookcases"/>
    <s v="O'Sullivan Living Dimensions 2-Shelf Bookcases"/>
    <n v="102.833"/>
    <n v="1"/>
    <n v="0.15"/>
    <n v="-6.0490000000000004"/>
    <m/>
    <n v="1"/>
    <m/>
    <n v="102.833"/>
    <m/>
    <n v="0.15"/>
    <m/>
    <n v="-6.0490000000000004"/>
  </r>
  <r>
    <n v="2548"/>
    <s v="US-2015-128090"/>
    <x v="748"/>
    <s v="8/22/2015"/>
    <s v="Standard Class"/>
    <s v="JM-15865"/>
    <s v="John Murray"/>
    <x v="0"/>
    <s v="United States"/>
    <s v="Phoenix"/>
    <s v="Arizona"/>
    <n v="85023"/>
    <x v="1"/>
    <x v="826"/>
    <x v="1"/>
    <s v="Art"/>
    <s v="Newell 346"/>
    <n v="2.3039999999999998"/>
    <n v="1"/>
    <n v="0.2"/>
    <n v="0.25919999999999999"/>
    <m/>
    <n v="1"/>
    <m/>
    <n v="2.3039999999999998"/>
    <m/>
    <n v="0.2"/>
    <m/>
    <n v="0.25919999999999999"/>
  </r>
  <r>
    <n v="2549"/>
    <s v="US-2015-128090"/>
    <x v="748"/>
    <s v="8/22/2015"/>
    <s v="Standard Class"/>
    <s v="JM-15865"/>
    <s v="John Murray"/>
    <x v="0"/>
    <s v="United States"/>
    <s v="Phoenix"/>
    <s v="Arizona"/>
    <n v="85023"/>
    <x v="1"/>
    <x v="1147"/>
    <x v="2"/>
    <s v="Phones"/>
    <s v="Samsung Galaxy S4 Mini"/>
    <n v="1879.96"/>
    <n v="5"/>
    <n v="0.2"/>
    <n v="211.49549999999999"/>
    <m/>
    <n v="5"/>
    <m/>
    <n v="1879.96"/>
    <m/>
    <n v="0.2"/>
    <m/>
    <n v="211.49549999999999"/>
  </r>
  <r>
    <n v="2550"/>
    <s v="US-2015-128090"/>
    <x v="748"/>
    <s v="8/22/2015"/>
    <s v="Standard Class"/>
    <s v="JM-15865"/>
    <s v="John Murray"/>
    <x v="0"/>
    <s v="United States"/>
    <s v="Phoenix"/>
    <s v="Arizona"/>
    <n v="85023"/>
    <x v="1"/>
    <x v="1184"/>
    <x v="1"/>
    <s v="Paper"/>
    <s v="Xerox 1891"/>
    <n v="313.024"/>
    <n v="8"/>
    <n v="0.2"/>
    <n v="105.6456"/>
    <m/>
    <n v="8"/>
    <m/>
    <n v="313.024"/>
    <m/>
    <n v="0.2"/>
    <m/>
    <n v="105.6456"/>
  </r>
  <r>
    <n v="2551"/>
    <s v="US-2015-128090"/>
    <x v="748"/>
    <s v="8/22/2015"/>
    <s v="Standard Class"/>
    <s v="JM-15865"/>
    <s v="John Murray"/>
    <x v="0"/>
    <s v="United States"/>
    <s v="Phoenix"/>
    <s v="Arizona"/>
    <n v="85023"/>
    <x v="1"/>
    <x v="816"/>
    <x v="1"/>
    <s v="Labels"/>
    <s v="Avery 488"/>
    <n v="5.04"/>
    <n v="2"/>
    <n v="0.2"/>
    <n v="1.764"/>
    <m/>
    <n v="2"/>
    <m/>
    <n v="5.04"/>
    <m/>
    <n v="0.2"/>
    <m/>
    <n v="1.764"/>
  </r>
  <r>
    <n v="2552"/>
    <s v="CA-2017-101042"/>
    <x v="123"/>
    <s v="11/23/2017"/>
    <s v="Standard Class"/>
    <s v="AB-10105"/>
    <s v="Adrian Barton"/>
    <x v="0"/>
    <s v="United States"/>
    <s v="Henderson"/>
    <s v="Kentucky"/>
    <n v="42420"/>
    <x v="0"/>
    <x v="1369"/>
    <x v="0"/>
    <s v="Furnishings"/>
    <s v="3M Polarizing Task Lamp with Clamp Arm, Light Gray"/>
    <n v="821.88"/>
    <n v="6"/>
    <n v="0"/>
    <n v="213.68879999999999"/>
    <m/>
    <n v="6"/>
    <m/>
    <n v="821.88"/>
    <m/>
    <n v="0"/>
    <m/>
    <n v="213.68879999999999"/>
  </r>
  <r>
    <n v="2553"/>
    <s v="CA-2017-101042"/>
    <x v="123"/>
    <s v="11/23/2017"/>
    <s v="Standard Class"/>
    <s v="AB-10105"/>
    <s v="Adrian Barton"/>
    <x v="0"/>
    <s v="United States"/>
    <s v="Henderson"/>
    <s v="Kentucky"/>
    <n v="42420"/>
    <x v="0"/>
    <x v="1045"/>
    <x v="1"/>
    <s v="Binders"/>
    <s v="GBC Imprintable Covers"/>
    <n v="21.96"/>
    <n v="2"/>
    <n v="0"/>
    <n v="10.760400000000001"/>
    <m/>
    <n v="2"/>
    <m/>
    <n v="21.96"/>
    <m/>
    <n v="0"/>
    <m/>
    <n v="10.760400000000001"/>
  </r>
  <r>
    <n v="2554"/>
    <s v="CA-2016-155439"/>
    <x v="749"/>
    <s v="9/18/2016"/>
    <s v="Standard Class"/>
    <s v="PN-18775"/>
    <s v="Parhena Norris"/>
    <x v="3"/>
    <s v="United States"/>
    <s v="Columbia"/>
    <s v="South Carolina"/>
    <n v="29203"/>
    <x v="0"/>
    <x v="815"/>
    <x v="1"/>
    <s v="Paper"/>
    <s v="Xerox 224"/>
    <n v="25.92"/>
    <n v="4"/>
    <n v="0"/>
    <n v="12.441599999999999"/>
    <m/>
    <n v="4"/>
    <m/>
    <n v="25.92"/>
    <m/>
    <n v="0"/>
    <m/>
    <n v="12.441599999999999"/>
  </r>
  <r>
    <n v="2555"/>
    <s v="CA-2016-118626"/>
    <x v="243"/>
    <s v="8/20/2016"/>
    <s v="Standard Class"/>
    <s v="JC-15775"/>
    <s v="John Castell"/>
    <x v="0"/>
    <s v="United States"/>
    <s v="Tallahassee"/>
    <s v="Florida"/>
    <n v="32303"/>
    <x v="0"/>
    <x v="1370"/>
    <x v="2"/>
    <s v="Phones"/>
    <s v="HTC One Mini"/>
    <n v="705.54399999999998"/>
    <n v="7"/>
    <n v="0.2"/>
    <n v="70.554400000000001"/>
    <m/>
    <n v="7"/>
    <m/>
    <n v="705.54399999999998"/>
    <m/>
    <n v="0.2"/>
    <m/>
    <n v="70.554400000000001"/>
  </r>
  <r>
    <n v="2556"/>
    <s v="CA-2015-111458"/>
    <x v="120"/>
    <s v="9/30/2015"/>
    <s v="Standard Class"/>
    <s v="PF-19165"/>
    <s v="Philip Fox"/>
    <x v="0"/>
    <s v="United States"/>
    <s v="New York City"/>
    <s v="New York"/>
    <n v="10035"/>
    <x v="3"/>
    <x v="1371"/>
    <x v="2"/>
    <s v="Accessories"/>
    <s v="Dell Slim USB Multimedia Keyboard"/>
    <n v="50"/>
    <n v="2"/>
    <n v="0"/>
    <n v="12"/>
    <m/>
    <n v="2"/>
    <m/>
    <n v="50"/>
    <m/>
    <n v="0"/>
    <m/>
    <n v="12"/>
  </r>
  <r>
    <n v="2557"/>
    <s v="US-2016-126844"/>
    <x v="750"/>
    <s v="10/14/2016"/>
    <s v="Standard Class"/>
    <s v="BW-11110"/>
    <s v="Bart Watters"/>
    <x v="1"/>
    <s v="United States"/>
    <s v="Houston"/>
    <s v="Texas"/>
    <n v="77070"/>
    <x v="2"/>
    <x v="1372"/>
    <x v="0"/>
    <s v="Furnishings"/>
    <s v="Contemporary Wood/Metal Frame"/>
    <n v="51.712000000000003"/>
    <n v="8"/>
    <n v="0.6"/>
    <n v="-32.32"/>
    <m/>
    <n v="8"/>
    <m/>
    <n v="51.712000000000003"/>
    <m/>
    <n v="0.6"/>
    <m/>
    <n v="-32.32"/>
  </r>
  <r>
    <n v="2558"/>
    <s v="US-2015-112508"/>
    <x v="539"/>
    <s v="3/30/2015"/>
    <s v="Standard Class"/>
    <s v="BP-11185"/>
    <s v="Ben Peterman"/>
    <x v="1"/>
    <s v="United States"/>
    <s v="Coral Springs"/>
    <s v="Florida"/>
    <n v="33065"/>
    <x v="0"/>
    <x v="1298"/>
    <x v="1"/>
    <s v="Appliances"/>
    <s v="Eureka Sanitaire  Multi-Pro Heavy-Duty Upright, Disposable Bags"/>
    <n v="6.992"/>
    <n v="2"/>
    <n v="0.2"/>
    <n v="0.52439999999999998"/>
    <m/>
    <n v="2"/>
    <m/>
    <n v="6.992"/>
    <m/>
    <n v="0.2"/>
    <m/>
    <n v="0.52439999999999998"/>
  </r>
  <r>
    <n v="2559"/>
    <s v="CA-2015-147788"/>
    <x v="70"/>
    <d v="2015-04-06T00:00:00"/>
    <s v="Standard Class"/>
    <s v="TM-21010"/>
    <s v="Tamara Manning"/>
    <x v="0"/>
    <s v="United States"/>
    <s v="Orem"/>
    <s v="Utah"/>
    <n v="84057"/>
    <x v="1"/>
    <x v="1373"/>
    <x v="0"/>
    <s v="Bookcases"/>
    <s v="O'Sullivan Living Dimensions 3-Shelf Bookcases"/>
    <n v="1406.86"/>
    <n v="7"/>
    <n v="0"/>
    <n v="140.68600000000001"/>
    <m/>
    <n v="7"/>
    <m/>
    <n v="1406.86"/>
    <m/>
    <n v="0"/>
    <m/>
    <n v="140.68600000000001"/>
  </r>
  <r>
    <n v="2560"/>
    <s v="CA-2015-147788"/>
    <x v="70"/>
    <d v="2015-04-06T00:00:00"/>
    <s v="Standard Class"/>
    <s v="TM-21010"/>
    <s v="Tamara Manning"/>
    <x v="0"/>
    <s v="United States"/>
    <s v="Orem"/>
    <s v="Utah"/>
    <n v="84057"/>
    <x v="1"/>
    <x v="365"/>
    <x v="1"/>
    <s v="Labels"/>
    <s v="Self-Adhesive Removable Labels"/>
    <n v="15.75"/>
    <n v="5"/>
    <n v="0"/>
    <n v="7.56"/>
    <m/>
    <n v="5"/>
    <m/>
    <n v="15.75"/>
    <m/>
    <n v="0"/>
    <m/>
    <n v="7.56"/>
  </r>
  <r>
    <n v="2561"/>
    <s v="CA-2015-147788"/>
    <x v="70"/>
    <d v="2015-04-06T00:00:00"/>
    <s v="Standard Class"/>
    <s v="TM-21010"/>
    <s v="Tamara Manning"/>
    <x v="0"/>
    <s v="United States"/>
    <s v="Orem"/>
    <s v="Utah"/>
    <n v="84057"/>
    <x v="1"/>
    <x v="765"/>
    <x v="1"/>
    <s v="Storage"/>
    <s v="Fellowes Super Stor/Drawer Files"/>
    <n v="323.10000000000002"/>
    <n v="2"/>
    <n v="0"/>
    <n v="61.389000000000003"/>
    <m/>
    <n v="2"/>
    <m/>
    <n v="323.10000000000002"/>
    <m/>
    <n v="0"/>
    <m/>
    <n v="61.389000000000003"/>
  </r>
  <r>
    <n v="2562"/>
    <s v="CA-2015-144288"/>
    <x v="707"/>
    <s v="12/31/2015"/>
    <s v="Standard Class"/>
    <s v="MB-17305"/>
    <s v="Maria Bertelson"/>
    <x v="0"/>
    <s v="United States"/>
    <s v="Nashville"/>
    <s v="Tennessee"/>
    <n v="37211"/>
    <x v="0"/>
    <x v="1186"/>
    <x v="1"/>
    <s v="Labels"/>
    <s v="Avery 474"/>
    <n v="9.2159999999999993"/>
    <n v="4"/>
    <n v="0.2"/>
    <n v="3.3408000000000002"/>
    <m/>
    <n v="4"/>
    <m/>
    <n v="9.2159999999999993"/>
    <m/>
    <n v="0.2"/>
    <m/>
    <n v="3.3408000000000002"/>
  </r>
  <r>
    <n v="2563"/>
    <s v="CA-2015-144288"/>
    <x v="707"/>
    <s v="12/31/2015"/>
    <s v="Standard Class"/>
    <s v="MB-17305"/>
    <s v="Maria Bertelson"/>
    <x v="0"/>
    <s v="United States"/>
    <s v="Nashville"/>
    <s v="Tennessee"/>
    <n v="37211"/>
    <x v="0"/>
    <x v="1290"/>
    <x v="1"/>
    <s v="Paper"/>
    <s v="Xerox 227"/>
    <n v="10.368"/>
    <n v="2"/>
    <n v="0.2"/>
    <n v="3.6288"/>
    <m/>
    <n v="2"/>
    <m/>
    <n v="10.368"/>
    <m/>
    <n v="0.2"/>
    <m/>
    <n v="3.6288"/>
  </r>
  <r>
    <n v="2564"/>
    <s v="CA-2015-110632"/>
    <x v="751"/>
    <s v="3/22/2015"/>
    <s v="Second Class"/>
    <s v="HR-14830"/>
    <s v="Harold Ryan"/>
    <x v="1"/>
    <s v="United States"/>
    <s v="New York City"/>
    <s v="New York"/>
    <n v="10009"/>
    <x v="3"/>
    <x v="1374"/>
    <x v="2"/>
    <s v="Accessories"/>
    <s v="KeyTronic KT800P2 - Keyboard - Black"/>
    <n v="15.02"/>
    <n v="1"/>
    <n v="0"/>
    <n v="2.7035999999999998"/>
    <m/>
    <n v="1"/>
    <m/>
    <n v="15.02"/>
    <m/>
    <n v="0"/>
    <m/>
    <n v="2.7035999999999998"/>
  </r>
  <r>
    <n v="2565"/>
    <s v="CA-2015-110632"/>
    <x v="751"/>
    <s v="3/22/2015"/>
    <s v="Second Class"/>
    <s v="HR-14830"/>
    <s v="Harold Ryan"/>
    <x v="1"/>
    <s v="United States"/>
    <s v="New York City"/>
    <s v="New York"/>
    <n v="10009"/>
    <x v="3"/>
    <x v="1036"/>
    <x v="1"/>
    <s v="Storage"/>
    <s v="Tenex Personal Self-Stacking Standard File Box, Black/Gray"/>
    <n v="33.82"/>
    <n v="2"/>
    <n v="0"/>
    <n v="9.1313999999999993"/>
    <m/>
    <n v="2"/>
    <m/>
    <n v="33.82"/>
    <m/>
    <n v="0"/>
    <m/>
    <n v="9.1313999999999993"/>
  </r>
  <r>
    <n v="2566"/>
    <s v="CA-2017-109589"/>
    <x v="202"/>
    <s v="12/24/2017"/>
    <s v="First Class"/>
    <s v="BD-11635"/>
    <s v="Brian Derr"/>
    <x v="0"/>
    <s v="United States"/>
    <s v="Bowling Green"/>
    <s v="Kentucky"/>
    <n v="42104"/>
    <x v="0"/>
    <x v="936"/>
    <x v="2"/>
    <s v="Accessories"/>
    <s v="Memorex Froggy Flash Drive 8 GB"/>
    <n v="71"/>
    <n v="4"/>
    <n v="0"/>
    <n v="27.69"/>
    <m/>
    <n v="4"/>
    <m/>
    <n v="71"/>
    <m/>
    <n v="0"/>
    <m/>
    <n v="27.69"/>
  </r>
  <r>
    <n v="2567"/>
    <s v="CA-2017-123967"/>
    <x v="752"/>
    <d v="2017-03-11T00:00:00"/>
    <s v="Second Class"/>
    <s v="SF-20200"/>
    <s v="Sarah Foster"/>
    <x v="0"/>
    <s v="United States"/>
    <s v="Bellingham"/>
    <s v="Washington"/>
    <n v="98226"/>
    <x v="1"/>
    <x v="1375"/>
    <x v="1"/>
    <s v="Binders"/>
    <s v="GBC Standard Plastic Binding Systems' Combs"/>
    <n v="25.12"/>
    <n v="5"/>
    <n v="0.2"/>
    <n v="7.85"/>
    <m/>
    <n v="5"/>
    <m/>
    <n v="25.12"/>
    <m/>
    <n v="0.2"/>
    <m/>
    <n v="7.85"/>
  </r>
  <r>
    <n v="2568"/>
    <s v="CA-2017-123967"/>
    <x v="752"/>
    <d v="2017-03-11T00:00:00"/>
    <s v="Second Class"/>
    <s v="SF-20200"/>
    <s v="Sarah Foster"/>
    <x v="0"/>
    <s v="United States"/>
    <s v="Bellingham"/>
    <s v="Washington"/>
    <n v="98226"/>
    <x v="1"/>
    <x v="1234"/>
    <x v="0"/>
    <s v="Tables"/>
    <s v="Hon 94000 Series Round Tables"/>
    <n v="2665.62"/>
    <n v="9"/>
    <n v="0"/>
    <n v="239.9058"/>
    <m/>
    <n v="9"/>
    <m/>
    <n v="2665.62"/>
    <m/>
    <n v="0"/>
    <m/>
    <n v="239.9058"/>
  </r>
  <r>
    <n v="2569"/>
    <s v="CA-2017-148929"/>
    <x v="210"/>
    <d v="2017-11-09T00:00:00"/>
    <s v="Standard Class"/>
    <s v="SP-20620"/>
    <s v="Stefania Perrino"/>
    <x v="1"/>
    <s v="United States"/>
    <s v="New York City"/>
    <s v="New York"/>
    <n v="10011"/>
    <x v="3"/>
    <x v="42"/>
    <x v="1"/>
    <s v="Storage"/>
    <s v="Advantus 10-Drawer Portable Organizer, Chrome Metal Frame, Smoke Drawers"/>
    <n v="478.08"/>
    <n v="8"/>
    <n v="0"/>
    <n v="133.86240000000001"/>
    <m/>
    <n v="8"/>
    <m/>
    <n v="478.08"/>
    <m/>
    <n v="0"/>
    <m/>
    <n v="133.86240000000001"/>
  </r>
  <r>
    <n v="2570"/>
    <s v="CA-2017-134404"/>
    <x v="753"/>
    <s v="12/27/2017"/>
    <s v="Same Day"/>
    <s v="DR-12880"/>
    <s v="Dan Reichenbach"/>
    <x v="1"/>
    <s v="United States"/>
    <s v="Newark"/>
    <s v="Ohio"/>
    <n v="43055"/>
    <x v="3"/>
    <x v="819"/>
    <x v="2"/>
    <s v="Phones"/>
    <s v="AT&amp;T 1080 Corded phone"/>
    <n v="164.38800000000001"/>
    <n v="2"/>
    <n v="0.4"/>
    <n v="-35.617400000000004"/>
    <m/>
    <n v="2"/>
    <m/>
    <n v="164.38800000000001"/>
    <m/>
    <n v="0.4"/>
    <m/>
    <n v="-35.617400000000004"/>
  </r>
  <r>
    <n v="2571"/>
    <s v="CA-2017-134404"/>
    <x v="753"/>
    <s v="12/27/2017"/>
    <s v="Same Day"/>
    <s v="DR-12880"/>
    <s v="Dan Reichenbach"/>
    <x v="1"/>
    <s v="United States"/>
    <s v="Newark"/>
    <s v="Ohio"/>
    <n v="43055"/>
    <x v="3"/>
    <x v="154"/>
    <x v="1"/>
    <s v="Art"/>
    <s v="BIC Brite Liner Highlighters"/>
    <n v="13.247999999999999"/>
    <n v="4"/>
    <n v="0.2"/>
    <n v="3.6432000000000002"/>
    <m/>
    <n v="4"/>
    <m/>
    <n v="13.247999999999999"/>
    <m/>
    <n v="0.2"/>
    <m/>
    <n v="3.6432000000000002"/>
  </r>
  <r>
    <n v="2572"/>
    <s v="CA-2017-109778"/>
    <x v="11"/>
    <s v="7/21/2017"/>
    <s v="Standard Class"/>
    <s v="VM-21685"/>
    <s v="Valerie Mitchum"/>
    <x v="3"/>
    <s v="United States"/>
    <s v="Woodstock"/>
    <s v="Illinois"/>
    <n v="60098"/>
    <x v="2"/>
    <x v="853"/>
    <x v="1"/>
    <s v="Art"/>
    <s v="Crayola Anti Dust Chalk, 12/Pack"/>
    <n v="2.9119999999999999"/>
    <n v="2"/>
    <n v="0.2"/>
    <n v="0.91"/>
    <m/>
    <n v="2"/>
    <m/>
    <n v="2.9119999999999999"/>
    <m/>
    <n v="0.2"/>
    <m/>
    <n v="0.91"/>
  </r>
  <r>
    <n v="2573"/>
    <s v="CA-2016-155845"/>
    <x v="399"/>
    <s v="8/15/2016"/>
    <s v="Second Class"/>
    <s v="CM-12235"/>
    <s v="Chris McAfee"/>
    <x v="0"/>
    <s v="United States"/>
    <s v="Carrollton"/>
    <s v="Texas"/>
    <n v="75007"/>
    <x v="2"/>
    <x v="1287"/>
    <x v="2"/>
    <s v="Accessories"/>
    <s v="Logitech diNovo Edge Keyboard"/>
    <n v="1399.944"/>
    <n v="7"/>
    <n v="0.2"/>
    <n v="52.497900000000001"/>
    <m/>
    <n v="7"/>
    <m/>
    <n v="1399.944"/>
    <m/>
    <n v="0.2"/>
    <m/>
    <n v="52.497900000000001"/>
  </r>
  <r>
    <n v="2574"/>
    <s v="CA-2017-145128"/>
    <x v="362"/>
    <s v="7/14/2017"/>
    <s v="Standard Class"/>
    <s v="SM-20320"/>
    <s v="Sean Miller"/>
    <x v="3"/>
    <s v="United States"/>
    <s v="Lafayette"/>
    <s v="Indiana"/>
    <n v="47905"/>
    <x v="2"/>
    <x v="793"/>
    <x v="0"/>
    <s v="Furnishings"/>
    <s v="Eldon Antistatic Chair Mats for Low to Medium Pile Carpets"/>
    <n v="526.45000000000005"/>
    <n v="5"/>
    <n v="0"/>
    <n v="31.587"/>
    <m/>
    <n v="5"/>
    <m/>
    <n v="526.45000000000005"/>
    <m/>
    <n v="0"/>
    <m/>
    <n v="31.587"/>
  </r>
  <r>
    <n v="2575"/>
    <s v="CA-2014-129091"/>
    <x v="754"/>
    <s v="11/27/2014"/>
    <s v="Standard Class"/>
    <s v="RA-19885"/>
    <s v="Ruben Ausman"/>
    <x v="1"/>
    <s v="United States"/>
    <s v="Columbus"/>
    <s v="Georgia"/>
    <n v="31907"/>
    <x v="0"/>
    <x v="897"/>
    <x v="1"/>
    <s v="Envelopes"/>
    <s v="Fashion Color Clasp Envelopes"/>
    <n v="16.23"/>
    <n v="3"/>
    <n v="0"/>
    <n v="7.9527000000000001"/>
    <m/>
    <n v="3"/>
    <m/>
    <n v="16.23"/>
    <m/>
    <n v="0"/>
    <m/>
    <n v="7.9527000000000001"/>
  </r>
  <r>
    <n v="2576"/>
    <s v="CA-2014-129091"/>
    <x v="754"/>
    <s v="11/27/2014"/>
    <s v="Standard Class"/>
    <s v="RA-19885"/>
    <s v="Ruben Ausman"/>
    <x v="1"/>
    <s v="United States"/>
    <s v="Columbus"/>
    <s v="Georgia"/>
    <n v="31907"/>
    <x v="0"/>
    <x v="669"/>
    <x v="1"/>
    <s v="Binders"/>
    <s v="GBC ProClick Punch Binding System"/>
    <n v="319.89999999999998"/>
    <n v="5"/>
    <n v="0"/>
    <n v="156.751"/>
    <m/>
    <n v="5"/>
    <m/>
    <n v="319.89999999999998"/>
    <m/>
    <n v="0"/>
    <m/>
    <n v="156.751"/>
  </r>
  <r>
    <n v="2577"/>
    <s v="CA-2014-129091"/>
    <x v="754"/>
    <s v="11/27/2014"/>
    <s v="Standard Class"/>
    <s v="RA-19885"/>
    <s v="Ruben Ausman"/>
    <x v="1"/>
    <s v="United States"/>
    <s v="Columbus"/>
    <s v="Georgia"/>
    <n v="31907"/>
    <x v="0"/>
    <x v="152"/>
    <x v="1"/>
    <s v="Envelopes"/>
    <s v="Staple envelope"/>
    <n v="11.36"/>
    <n v="2"/>
    <n v="0"/>
    <n v="5.3391999999999999"/>
    <m/>
    <n v="2"/>
    <m/>
    <n v="11.36"/>
    <m/>
    <n v="0"/>
    <m/>
    <n v="5.3391999999999999"/>
  </r>
  <r>
    <n v="2578"/>
    <s v="CA-2014-129091"/>
    <x v="754"/>
    <s v="11/27/2014"/>
    <s v="Standard Class"/>
    <s v="RA-19885"/>
    <s v="Ruben Ausman"/>
    <x v="1"/>
    <s v="United States"/>
    <s v="Columbus"/>
    <s v="Georgia"/>
    <n v="31907"/>
    <x v="0"/>
    <x v="1376"/>
    <x v="1"/>
    <s v="Appliances"/>
    <s v="Holmes Harmony HEPA Air Purifier for 17 x 20 Room"/>
    <n v="675.12"/>
    <n v="3"/>
    <n v="0"/>
    <n v="290.30160000000001"/>
    <m/>
    <n v="3"/>
    <m/>
    <n v="675.12"/>
    <m/>
    <n v="0"/>
    <m/>
    <n v="290.30160000000001"/>
  </r>
  <r>
    <n v="2579"/>
    <s v="US-2014-155502"/>
    <x v="755"/>
    <s v="1/31/2014"/>
    <s v="Standard Class"/>
    <s v="SD-20485"/>
    <s v="Shirley Daniels"/>
    <x v="3"/>
    <s v="United States"/>
    <s v="Alexandria"/>
    <s v="Virginia"/>
    <n v="22304"/>
    <x v="0"/>
    <x v="1377"/>
    <x v="0"/>
    <s v="Furnishings"/>
    <s v="GE General Use Halogen Bulbs, 100 Watts, 1 Bulb per Pack"/>
    <n v="62.82"/>
    <n v="3"/>
    <n v="0"/>
    <n v="30.7818"/>
    <m/>
    <n v="3"/>
    <m/>
    <n v="62.82"/>
    <m/>
    <n v="0"/>
    <m/>
    <n v="30.7818"/>
  </r>
  <r>
    <n v="2580"/>
    <s v="US-2014-155502"/>
    <x v="755"/>
    <s v="1/31/2014"/>
    <s v="Standard Class"/>
    <s v="SD-20485"/>
    <s v="Shirley Daniels"/>
    <x v="3"/>
    <s v="United States"/>
    <s v="Alexandria"/>
    <s v="Virginia"/>
    <n v="22304"/>
    <x v="0"/>
    <x v="854"/>
    <x v="1"/>
    <s v="Storage"/>
    <s v="SAFCO Commercial Wire Shelving, 72h"/>
    <n v="489.92"/>
    <n v="8"/>
    <n v="0"/>
    <n v="0"/>
    <m/>
    <n v="8"/>
    <m/>
    <n v="489.92"/>
    <m/>
    <n v="0"/>
    <m/>
    <n v="0"/>
  </r>
  <r>
    <n v="2581"/>
    <s v="US-2014-155502"/>
    <x v="755"/>
    <s v="1/31/2014"/>
    <s v="Standard Class"/>
    <s v="SD-20485"/>
    <s v="Shirley Daniels"/>
    <x v="3"/>
    <s v="United States"/>
    <s v="Alexandria"/>
    <s v="Virginia"/>
    <n v="22304"/>
    <x v="0"/>
    <x v="934"/>
    <x v="1"/>
    <s v="Paper"/>
    <s v="Eureka Recycled Copy Paper 8 1/2&quot; x 11&quot;, Ream"/>
    <n v="19.440000000000001"/>
    <n v="3"/>
    <n v="0"/>
    <n v="9.3312000000000008"/>
    <m/>
    <n v="3"/>
    <m/>
    <n v="19.440000000000001"/>
    <m/>
    <n v="0"/>
    <m/>
    <n v="9.3312000000000008"/>
  </r>
  <r>
    <n v="2582"/>
    <s v="US-2014-155502"/>
    <x v="755"/>
    <s v="1/31/2014"/>
    <s v="Standard Class"/>
    <s v="SD-20485"/>
    <s v="Shirley Daniels"/>
    <x v="3"/>
    <s v="United States"/>
    <s v="Alexandria"/>
    <s v="Virginia"/>
    <n v="22304"/>
    <x v="0"/>
    <x v="1305"/>
    <x v="1"/>
    <s v="Paper"/>
    <s v="REDIFORM Incoming/Outgoing Call Register, 11&quot; X 8 1/2&quot;, 100 Messages"/>
    <n v="16.68"/>
    <n v="2"/>
    <n v="0"/>
    <n v="8.34"/>
    <m/>
    <n v="2"/>
    <m/>
    <n v="16.68"/>
    <m/>
    <n v="0"/>
    <m/>
    <n v="8.34"/>
  </r>
  <r>
    <n v="2583"/>
    <s v="US-2014-155502"/>
    <x v="755"/>
    <s v="1/31/2014"/>
    <s v="Standard Class"/>
    <s v="SD-20485"/>
    <s v="Shirley Daniels"/>
    <x v="3"/>
    <s v="United States"/>
    <s v="Alexandria"/>
    <s v="Virginia"/>
    <n v="22304"/>
    <x v="0"/>
    <x v="1378"/>
    <x v="2"/>
    <s v="Phones"/>
    <s v="Macally Suction Cup Mount"/>
    <n v="155.35"/>
    <n v="13"/>
    <n v="0"/>
    <n v="0"/>
    <m/>
    <n v="13"/>
    <m/>
    <n v="155.35"/>
    <m/>
    <n v="0"/>
    <m/>
    <n v="0"/>
  </r>
  <r>
    <n v="2584"/>
    <s v="US-2014-155502"/>
    <x v="755"/>
    <s v="1/31/2014"/>
    <s v="Standard Class"/>
    <s v="SD-20485"/>
    <s v="Shirley Daniels"/>
    <x v="3"/>
    <s v="United States"/>
    <s v="Alexandria"/>
    <s v="Virginia"/>
    <n v="22304"/>
    <x v="0"/>
    <x v="1379"/>
    <x v="0"/>
    <s v="Furnishings"/>
    <s v="Eldon Image Series Black Desk Accessories"/>
    <n v="12.42"/>
    <n v="3"/>
    <n v="0"/>
    <n v="4.4711999999999996"/>
    <m/>
    <n v="3"/>
    <m/>
    <n v="12.42"/>
    <m/>
    <n v="0"/>
    <m/>
    <n v="4.4711999999999996"/>
  </r>
  <r>
    <n v="2585"/>
    <s v="US-2014-155502"/>
    <x v="755"/>
    <s v="1/31/2014"/>
    <s v="Standard Class"/>
    <s v="SD-20485"/>
    <s v="Shirley Daniels"/>
    <x v="3"/>
    <s v="United States"/>
    <s v="Alexandria"/>
    <s v="Virginia"/>
    <n v="22304"/>
    <x v="0"/>
    <x v="539"/>
    <x v="2"/>
    <s v="Phones"/>
    <s v="Jabra SPEAK 410"/>
    <n v="187.98"/>
    <n v="2"/>
    <n v="0"/>
    <n v="52.634399999999999"/>
    <m/>
    <n v="2"/>
    <m/>
    <n v="187.98"/>
    <m/>
    <n v="0"/>
    <m/>
    <n v="52.634399999999999"/>
  </r>
  <r>
    <n v="2586"/>
    <s v="CA-2015-121041"/>
    <x v="502"/>
    <d v="2015-10-11T00:00:00"/>
    <s v="Standard Class"/>
    <s v="CS-12250"/>
    <s v="Chris Selesnick"/>
    <x v="1"/>
    <s v="United States"/>
    <s v="Haltom City"/>
    <s v="Texas"/>
    <n v="76117"/>
    <x v="2"/>
    <x v="318"/>
    <x v="1"/>
    <s v="Envelopes"/>
    <s v="#10 Gummed Flap White Envelopes, 100/Box"/>
    <n v="6.6079999999999997"/>
    <n v="2"/>
    <n v="0.2"/>
    <n v="2.1476000000000002"/>
    <m/>
    <n v="2"/>
    <m/>
    <n v="6.6079999999999997"/>
    <m/>
    <n v="0.2"/>
    <m/>
    <n v="2.1476000000000002"/>
  </r>
  <r>
    <n v="2587"/>
    <s v="CA-2017-131695"/>
    <x v="160"/>
    <d v="2017-06-07T00:00:00"/>
    <s v="Standard Class"/>
    <s v="RA-19285"/>
    <s v="Ralph Arnett"/>
    <x v="0"/>
    <s v="United States"/>
    <s v="New York City"/>
    <s v="New York"/>
    <n v="10024"/>
    <x v="3"/>
    <x v="841"/>
    <x v="1"/>
    <s v="Storage"/>
    <s v="Steel Personal Filing/Posting Tote"/>
    <n v="248.57"/>
    <n v="7"/>
    <n v="0"/>
    <n v="67.113900000000001"/>
    <m/>
    <n v="7"/>
    <m/>
    <n v="248.57"/>
    <m/>
    <n v="0"/>
    <m/>
    <n v="67.113900000000001"/>
  </r>
  <r>
    <n v="2588"/>
    <s v="CA-2017-131695"/>
    <x v="160"/>
    <d v="2017-06-07T00:00:00"/>
    <s v="Standard Class"/>
    <s v="RA-19285"/>
    <s v="Ralph Arnett"/>
    <x v="0"/>
    <s v="United States"/>
    <s v="New York City"/>
    <s v="New York"/>
    <n v="10024"/>
    <x v="3"/>
    <x v="1380"/>
    <x v="0"/>
    <s v="Furnishings"/>
    <s v="Executive Impressions 14&quot;"/>
    <n v="22.23"/>
    <n v="1"/>
    <n v="0"/>
    <n v="9.7812000000000001"/>
    <m/>
    <n v="1"/>
    <m/>
    <n v="22.23"/>
    <m/>
    <n v="0"/>
    <m/>
    <n v="9.7812000000000001"/>
  </r>
  <r>
    <n v="2589"/>
    <s v="CA-2016-137729"/>
    <x v="465"/>
    <d v="2016-09-05T00:00:00"/>
    <s v="Standard Class"/>
    <s v="BF-11005"/>
    <s v="Barry Franz"/>
    <x v="3"/>
    <s v="United States"/>
    <s v="Los Angeles"/>
    <s v="California"/>
    <n v="90004"/>
    <x v="1"/>
    <x v="1198"/>
    <x v="1"/>
    <s v="Storage"/>
    <s v="Perma STOR-ALL Hanging File Box, 13 1/8&quot;W x 12 1/4&quot;D x 10 1/2&quot;H"/>
    <n v="5.98"/>
    <n v="1"/>
    <n v="0"/>
    <n v="1.0165999999999999"/>
    <m/>
    <n v="1"/>
    <m/>
    <n v="5.98"/>
    <m/>
    <n v="0"/>
    <m/>
    <n v="1.0165999999999999"/>
  </r>
  <r>
    <n v="2590"/>
    <s v="CA-2016-137729"/>
    <x v="465"/>
    <d v="2016-09-05T00:00:00"/>
    <s v="Standard Class"/>
    <s v="BF-11005"/>
    <s v="Barry Franz"/>
    <x v="3"/>
    <s v="United States"/>
    <s v="Los Angeles"/>
    <s v="California"/>
    <n v="90004"/>
    <x v="1"/>
    <x v="239"/>
    <x v="2"/>
    <s v="Phones"/>
    <s v="Cisco Small Business SPA 502G VoIP phone"/>
    <n v="246.16800000000001"/>
    <n v="3"/>
    <n v="0.2"/>
    <n v="21.5397"/>
    <m/>
    <n v="3"/>
    <m/>
    <n v="246.16800000000001"/>
    <m/>
    <n v="0.2"/>
    <m/>
    <n v="21.5397"/>
  </r>
  <r>
    <n v="2591"/>
    <s v="US-2016-115455"/>
    <x v="162"/>
    <s v="9/14/2016"/>
    <s v="Standard Class"/>
    <s v="SE-20110"/>
    <s v="Sanjit Engle"/>
    <x v="0"/>
    <s v="United States"/>
    <s v="Wheeling"/>
    <s v="Illinois"/>
    <n v="60090"/>
    <x v="2"/>
    <x v="1381"/>
    <x v="0"/>
    <s v="Furnishings"/>
    <s v="Executive Impressions 12&quot; Wall Clock"/>
    <n v="14.135999999999999"/>
    <n v="2"/>
    <n v="0.6"/>
    <n v="-7.7747999999999999"/>
    <m/>
    <n v="2"/>
    <m/>
    <n v="14.135999999999999"/>
    <m/>
    <n v="0.6"/>
    <m/>
    <n v="-7.7747999999999999"/>
  </r>
  <r>
    <n v="2592"/>
    <s v="US-2016-115455"/>
    <x v="162"/>
    <s v="9/14/2016"/>
    <s v="Standard Class"/>
    <s v="SE-20110"/>
    <s v="Sanjit Engle"/>
    <x v="0"/>
    <s v="United States"/>
    <s v="Wheeling"/>
    <s v="Illinois"/>
    <n v="60090"/>
    <x v="2"/>
    <x v="1382"/>
    <x v="0"/>
    <s v="Tables"/>
    <s v="Bretford CR8500 Series Meeting Room Furniture"/>
    <n v="601.47"/>
    <n v="3"/>
    <n v="0.5"/>
    <n v="-300.73500000000001"/>
    <m/>
    <n v="3"/>
    <m/>
    <n v="601.47"/>
    <m/>
    <n v="0.5"/>
    <m/>
    <n v="-300.73500000000001"/>
  </r>
  <r>
    <n v="2593"/>
    <s v="CA-2017-128300"/>
    <x v="221"/>
    <s v="11/26/2017"/>
    <s v="Second Class"/>
    <s v="RS-19765"/>
    <s v="Roland Schwarz"/>
    <x v="1"/>
    <s v="United States"/>
    <s v="Summerville"/>
    <s v="South Carolina"/>
    <n v="29483"/>
    <x v="0"/>
    <x v="1255"/>
    <x v="2"/>
    <s v="Phones"/>
    <s v="Motorla HX550 Universal Bluetooth Headset"/>
    <n v="79.099999999999994"/>
    <n v="2"/>
    <n v="0"/>
    <n v="39.549999999999997"/>
    <m/>
    <n v="2"/>
    <m/>
    <n v="79.099999999999994"/>
    <m/>
    <n v="0"/>
    <m/>
    <n v="39.549999999999997"/>
  </r>
  <r>
    <n v="2594"/>
    <s v="CA-2017-128300"/>
    <x v="221"/>
    <s v="11/26/2017"/>
    <s v="Second Class"/>
    <s v="RS-19765"/>
    <s v="Roland Schwarz"/>
    <x v="1"/>
    <s v="United States"/>
    <s v="Summerville"/>
    <s v="South Carolina"/>
    <n v="29483"/>
    <x v="0"/>
    <x v="800"/>
    <x v="1"/>
    <s v="Binders"/>
    <s v="Wilson Jones Ledger-Size, Piano-Hinge Binder, 2&quot;, Blue"/>
    <n v="327.84"/>
    <n v="8"/>
    <n v="0"/>
    <n v="157.36320000000001"/>
    <m/>
    <n v="8"/>
    <m/>
    <n v="327.84"/>
    <m/>
    <n v="0"/>
    <m/>
    <n v="157.36320000000001"/>
  </r>
  <r>
    <n v="2595"/>
    <s v="CA-2017-149048"/>
    <x v="726"/>
    <s v="5/17/2017"/>
    <s v="Standard Class"/>
    <s v="BM-11650"/>
    <s v="Brian Moss"/>
    <x v="1"/>
    <s v="United States"/>
    <s v="Columbus"/>
    <s v="Indiana"/>
    <n v="47201"/>
    <x v="2"/>
    <x v="231"/>
    <x v="1"/>
    <s v="Envelopes"/>
    <s v="Tyvek Side-Opening Peel &amp; Seel Expanding Envelopes"/>
    <n v="180.96"/>
    <n v="2"/>
    <n v="0"/>
    <n v="81.432000000000002"/>
    <m/>
    <n v="2"/>
    <m/>
    <n v="180.96"/>
    <m/>
    <n v="0"/>
    <m/>
    <n v="81.432000000000002"/>
  </r>
  <r>
    <n v="2596"/>
    <s v="CA-2017-149048"/>
    <x v="726"/>
    <s v="5/17/2017"/>
    <s v="Standard Class"/>
    <s v="BM-11650"/>
    <s v="Brian Moss"/>
    <x v="1"/>
    <s v="United States"/>
    <s v="Columbus"/>
    <s v="Indiana"/>
    <n v="47201"/>
    <x v="2"/>
    <x v="569"/>
    <x v="1"/>
    <s v="Binders"/>
    <s v="Ibico Hi-Tech Manual Binding System"/>
    <n v="914.97"/>
    <n v="3"/>
    <n v="0"/>
    <n v="411.73649999999998"/>
    <m/>
    <n v="3"/>
    <m/>
    <n v="914.97"/>
    <m/>
    <n v="0"/>
    <m/>
    <n v="411.73649999999998"/>
  </r>
  <r>
    <n v="2597"/>
    <s v="CA-2017-149048"/>
    <x v="726"/>
    <s v="5/17/2017"/>
    <s v="Standard Class"/>
    <s v="BM-11650"/>
    <s v="Brian Moss"/>
    <x v="1"/>
    <s v="United States"/>
    <s v="Columbus"/>
    <s v="Indiana"/>
    <n v="47201"/>
    <x v="2"/>
    <x v="966"/>
    <x v="2"/>
    <s v="Phones"/>
    <s v="Plantronics Calisto P620-M USB Wireless Speakerphone System"/>
    <n v="587.97"/>
    <n v="3"/>
    <n v="0"/>
    <n v="158.75190000000001"/>
    <m/>
    <n v="3"/>
    <m/>
    <n v="587.97"/>
    <m/>
    <n v="0"/>
    <m/>
    <n v="158.75190000000001"/>
  </r>
  <r>
    <n v="2598"/>
    <s v="CA-2017-149048"/>
    <x v="726"/>
    <s v="5/17/2017"/>
    <s v="Standard Class"/>
    <s v="BM-11650"/>
    <s v="Brian Moss"/>
    <x v="1"/>
    <s v="United States"/>
    <s v="Columbus"/>
    <s v="Indiana"/>
    <n v="47201"/>
    <x v="2"/>
    <x v="1244"/>
    <x v="1"/>
    <s v="Storage"/>
    <s v="Tennsco 6- and 18-Compartment Lockers"/>
    <n v="530.34"/>
    <n v="2"/>
    <n v="0"/>
    <n v="95.461200000000005"/>
    <m/>
    <n v="2"/>
    <m/>
    <n v="530.34"/>
    <m/>
    <n v="0"/>
    <m/>
    <n v="95.461200000000005"/>
  </r>
  <r>
    <n v="2599"/>
    <s v="CA-2017-149048"/>
    <x v="726"/>
    <s v="5/17/2017"/>
    <s v="Standard Class"/>
    <s v="BM-11650"/>
    <s v="Brian Moss"/>
    <x v="1"/>
    <s v="United States"/>
    <s v="Columbus"/>
    <s v="Indiana"/>
    <n v="47201"/>
    <x v="2"/>
    <x v="1383"/>
    <x v="1"/>
    <s v="Paper"/>
    <s v="Hammermill CopyPlus Copy Paper (20Lb. and 84 Bright)"/>
    <n v="14.94"/>
    <n v="3"/>
    <n v="0"/>
    <n v="7.3205999999999998"/>
    <m/>
    <n v="3"/>
    <m/>
    <n v="14.94"/>
    <m/>
    <n v="0"/>
    <m/>
    <n v="7.3205999999999998"/>
  </r>
  <r>
    <n v="2600"/>
    <s v="CA-2017-108553"/>
    <x v="756"/>
    <s v="4/29/2017"/>
    <s v="Standard Class"/>
    <s v="SK-19990"/>
    <s v="Sally Knutson"/>
    <x v="0"/>
    <s v="United States"/>
    <s v="New York City"/>
    <s v="New York"/>
    <n v="10024"/>
    <x v="3"/>
    <x v="1306"/>
    <x v="1"/>
    <s v="Appliances"/>
    <s v="Tripp Lite Isotel 6 Outlet Surge Protector with Fax/Modem Protection"/>
    <n v="121.94"/>
    <n v="2"/>
    <n v="0"/>
    <n v="35.3626"/>
    <m/>
    <n v="2"/>
    <m/>
    <n v="121.94"/>
    <m/>
    <n v="0"/>
    <m/>
    <n v="35.3626"/>
  </r>
  <r>
    <n v="2601"/>
    <s v="CA-2017-108553"/>
    <x v="756"/>
    <s v="4/29/2017"/>
    <s v="Standard Class"/>
    <s v="SK-19990"/>
    <s v="Sally Knutson"/>
    <x v="0"/>
    <s v="United States"/>
    <s v="New York City"/>
    <s v="New York"/>
    <n v="10024"/>
    <x v="3"/>
    <x v="354"/>
    <x v="1"/>
    <s v="Supplies"/>
    <s v="Acme 10&quot; Easy Grip Assistive Scissors"/>
    <n v="122.71"/>
    <n v="7"/>
    <n v="0"/>
    <n v="36.813000000000002"/>
    <m/>
    <n v="7"/>
    <m/>
    <n v="122.71"/>
    <m/>
    <n v="0"/>
    <m/>
    <n v="36.813000000000002"/>
  </r>
  <r>
    <n v="2602"/>
    <s v="CA-2016-165848"/>
    <x v="30"/>
    <d v="2016-04-06T00:00:00"/>
    <s v="Same Day"/>
    <s v="EN-13780"/>
    <s v="Edward Nazzal"/>
    <x v="0"/>
    <s v="United States"/>
    <s v="New York City"/>
    <s v="New York"/>
    <n v="10035"/>
    <x v="3"/>
    <x v="811"/>
    <x v="1"/>
    <s v="Paper"/>
    <s v="Easy-staple paper"/>
    <n v="14.94"/>
    <n v="3"/>
    <n v="0"/>
    <n v="7.0217999999999998"/>
    <m/>
    <n v="3"/>
    <m/>
    <n v="14.94"/>
    <m/>
    <n v="0"/>
    <m/>
    <n v="7.0217999999999998"/>
  </r>
  <r>
    <n v="2603"/>
    <s v="CA-2016-165848"/>
    <x v="30"/>
    <d v="2016-04-06T00:00:00"/>
    <s v="Same Day"/>
    <s v="EN-13780"/>
    <s v="Edward Nazzal"/>
    <x v="0"/>
    <s v="United States"/>
    <s v="New York City"/>
    <s v="New York"/>
    <n v="10035"/>
    <x v="3"/>
    <x v="1384"/>
    <x v="2"/>
    <s v="Machines"/>
    <s v="Panasonic KX MC6040 Color Laser Multifunction Printer"/>
    <n v="1349.85"/>
    <n v="3"/>
    <n v="0"/>
    <n v="364.45949999999999"/>
    <m/>
    <n v="3"/>
    <m/>
    <n v="1349.85"/>
    <m/>
    <n v="0"/>
    <m/>
    <n v="364.45949999999999"/>
  </r>
  <r>
    <n v="2604"/>
    <s v="CA-2016-165848"/>
    <x v="30"/>
    <d v="2016-04-06T00:00:00"/>
    <s v="Same Day"/>
    <s v="EN-13780"/>
    <s v="Edward Nazzal"/>
    <x v="0"/>
    <s v="United States"/>
    <s v="New York City"/>
    <s v="New York"/>
    <n v="10035"/>
    <x v="3"/>
    <x v="1057"/>
    <x v="0"/>
    <s v="Bookcases"/>
    <s v="Sauder Inglewood Library Bookcases"/>
    <n v="136.78399999999999"/>
    <n v="1"/>
    <n v="0.2"/>
    <n v="5.1294000000000004"/>
    <m/>
    <n v="1"/>
    <m/>
    <n v="136.78399999999999"/>
    <m/>
    <n v="0.2"/>
    <m/>
    <n v="5.1294000000000004"/>
  </r>
  <r>
    <n v="2605"/>
    <s v="CA-2016-165848"/>
    <x v="30"/>
    <d v="2016-04-06T00:00:00"/>
    <s v="Same Day"/>
    <s v="EN-13780"/>
    <s v="Edward Nazzal"/>
    <x v="0"/>
    <s v="United States"/>
    <s v="New York City"/>
    <s v="New York"/>
    <n v="10035"/>
    <x v="3"/>
    <x v="677"/>
    <x v="0"/>
    <s v="Furnishings"/>
    <s v="Linden 10&quot; Round Wall Clock, Black"/>
    <n v="61.12"/>
    <n v="4"/>
    <n v="0"/>
    <n v="20.780799999999999"/>
    <m/>
    <n v="4"/>
    <m/>
    <n v="61.12"/>
    <m/>
    <n v="0"/>
    <m/>
    <n v="20.780799999999999"/>
  </r>
  <r>
    <n v="2606"/>
    <s v="CA-2014-112718"/>
    <x v="757"/>
    <s v="12/21/2014"/>
    <s v="Standard Class"/>
    <s v="KN-16450"/>
    <s v="Kean Nguyen"/>
    <x v="1"/>
    <s v="United States"/>
    <s v="Jacksonville"/>
    <s v="Florida"/>
    <n v="32216"/>
    <x v="0"/>
    <x v="1065"/>
    <x v="1"/>
    <s v="Binders"/>
    <s v="Avery Binder Labels"/>
    <n v="1.167"/>
    <n v="1"/>
    <n v="0.7"/>
    <n v="-0.85580000000000001"/>
    <m/>
    <n v="1"/>
    <m/>
    <n v="1.167"/>
    <m/>
    <n v="0.7"/>
    <m/>
    <n v="-0.85580000000000001"/>
  </r>
  <r>
    <n v="2607"/>
    <s v="CA-2016-154053"/>
    <x v="758"/>
    <d v="2016-10-03T00:00:00"/>
    <s v="Standard Class"/>
    <s v="MG-17890"/>
    <s v="Michael Granlund"/>
    <x v="3"/>
    <s v="United States"/>
    <s v="San Diego"/>
    <s v="California"/>
    <n v="92024"/>
    <x v="1"/>
    <x v="1385"/>
    <x v="1"/>
    <s v="Art"/>
    <s v="Berol Giant Pencil Sharpener"/>
    <n v="16.989999999999998"/>
    <n v="1"/>
    <n v="0"/>
    <n v="4.9271000000000003"/>
    <m/>
    <n v="1"/>
    <m/>
    <n v="16.989999999999998"/>
    <m/>
    <n v="0"/>
    <m/>
    <n v="4.9271000000000003"/>
  </r>
  <r>
    <n v="2608"/>
    <s v="CA-2014-127446"/>
    <x v="641"/>
    <s v="11/30/2014"/>
    <s v="Standard Class"/>
    <s v="MC-17590"/>
    <s v="Matt Collister"/>
    <x v="1"/>
    <s v="United States"/>
    <s v="Arlington"/>
    <s v="Texas"/>
    <n v="76017"/>
    <x v="2"/>
    <x v="1386"/>
    <x v="2"/>
    <s v="Accessories"/>
    <s v="KeyTronic KT400U2 - Keyboard - Black"/>
    <n v="24.672000000000001"/>
    <n v="3"/>
    <n v="0.2"/>
    <n v="0"/>
    <m/>
    <n v="3"/>
    <m/>
    <n v="24.672000000000001"/>
    <m/>
    <n v="0.2"/>
    <m/>
    <n v="0"/>
  </r>
  <r>
    <n v="2609"/>
    <s v="CA-2014-127446"/>
    <x v="641"/>
    <s v="11/30/2014"/>
    <s v="Standard Class"/>
    <s v="MC-17590"/>
    <s v="Matt Collister"/>
    <x v="1"/>
    <s v="United States"/>
    <s v="Arlington"/>
    <s v="Texas"/>
    <n v="76017"/>
    <x v="2"/>
    <x v="395"/>
    <x v="1"/>
    <s v="Labels"/>
    <s v="Avery 520"/>
    <n v="2.52"/>
    <n v="1"/>
    <n v="0.2"/>
    <n v="0.88200000000000001"/>
    <m/>
    <n v="1"/>
    <m/>
    <n v="2.52"/>
    <m/>
    <n v="0.2"/>
    <m/>
    <n v="0.88200000000000001"/>
  </r>
  <r>
    <n v="2610"/>
    <s v="CA-2014-127446"/>
    <x v="641"/>
    <s v="11/30/2014"/>
    <s v="Standard Class"/>
    <s v="MC-17590"/>
    <s v="Matt Collister"/>
    <x v="1"/>
    <s v="United States"/>
    <s v="Arlington"/>
    <s v="Texas"/>
    <n v="76017"/>
    <x v="2"/>
    <x v="3"/>
    <x v="0"/>
    <s v="Tables"/>
    <s v="Bretford CR4500 Series Slim Rectangular Table"/>
    <n v="1218.7349999999999"/>
    <n v="5"/>
    <n v="0.3"/>
    <n v="-121.87350000000001"/>
    <m/>
    <n v="5"/>
    <m/>
    <n v="1218.7349999999999"/>
    <m/>
    <n v="0.3"/>
    <m/>
    <n v="-121.87350000000001"/>
  </r>
  <r>
    <n v="2611"/>
    <s v="CA-2014-127446"/>
    <x v="641"/>
    <s v="11/30/2014"/>
    <s v="Standard Class"/>
    <s v="MC-17590"/>
    <s v="Matt Collister"/>
    <x v="1"/>
    <s v="United States"/>
    <s v="Arlington"/>
    <s v="Texas"/>
    <n v="76017"/>
    <x v="2"/>
    <x v="1238"/>
    <x v="1"/>
    <s v="Labels"/>
    <s v="Avery 52"/>
    <n v="5.9039999999999999"/>
    <n v="2"/>
    <n v="0.2"/>
    <n v="1.9925999999999999"/>
    <m/>
    <n v="2"/>
    <m/>
    <n v="5.9039999999999999"/>
    <m/>
    <n v="0.2"/>
    <m/>
    <n v="1.9925999999999999"/>
  </r>
  <r>
    <n v="2612"/>
    <s v="CA-2014-127446"/>
    <x v="641"/>
    <s v="11/30/2014"/>
    <s v="Standard Class"/>
    <s v="MC-17590"/>
    <s v="Matt Collister"/>
    <x v="1"/>
    <s v="United States"/>
    <s v="Arlington"/>
    <s v="Texas"/>
    <n v="76017"/>
    <x v="2"/>
    <x v="783"/>
    <x v="1"/>
    <s v="Paper"/>
    <s v="Southworth 25% Cotton Granite Paper &amp; Envelopes"/>
    <n v="15.696"/>
    <n v="3"/>
    <n v="0.2"/>
    <n v="5.1012000000000004"/>
    <m/>
    <n v="3"/>
    <m/>
    <n v="15.696"/>
    <m/>
    <n v="0.2"/>
    <m/>
    <n v="5.1012000000000004"/>
  </r>
  <r>
    <n v="2613"/>
    <s v="CA-2014-127446"/>
    <x v="641"/>
    <s v="11/30/2014"/>
    <s v="Standard Class"/>
    <s v="MC-17590"/>
    <s v="Matt Collister"/>
    <x v="1"/>
    <s v="United States"/>
    <s v="Arlington"/>
    <s v="Texas"/>
    <n v="76017"/>
    <x v="2"/>
    <x v="534"/>
    <x v="0"/>
    <s v="Furnishings"/>
    <s v="Master Caster Door Stop, Brown"/>
    <n v="6.0960000000000001"/>
    <n v="3"/>
    <n v="0.6"/>
    <n v="-3.9624000000000001"/>
    <m/>
    <n v="3"/>
    <m/>
    <n v="6.0960000000000001"/>
    <m/>
    <n v="0.6"/>
    <m/>
    <n v="-3.9624000000000001"/>
  </r>
  <r>
    <n v="2614"/>
    <s v="CA-2016-137204"/>
    <x v="236"/>
    <d v="2016-05-05T00:00:00"/>
    <s v="Standard Class"/>
    <s v="BO-11350"/>
    <s v="Bill Overfelt"/>
    <x v="1"/>
    <s v="United States"/>
    <s v="Los Angeles"/>
    <s v="California"/>
    <n v="90045"/>
    <x v="1"/>
    <x v="792"/>
    <x v="0"/>
    <s v="Chairs"/>
    <s v="Global Stack Chair without Arms, Black"/>
    <n v="41.567999999999998"/>
    <n v="2"/>
    <n v="0.2"/>
    <n v="2.5979999999999999"/>
    <m/>
    <n v="2"/>
    <m/>
    <n v="41.567999999999998"/>
    <m/>
    <n v="0.2"/>
    <m/>
    <n v="2.5979999999999999"/>
  </r>
  <r>
    <n v="2615"/>
    <s v="CA-2014-147298"/>
    <x v="759"/>
    <d v="2014-03-05T00:00:00"/>
    <s v="Standard Class"/>
    <s v="AG-10300"/>
    <s v="Aleksandra Gannaway"/>
    <x v="1"/>
    <s v="United States"/>
    <s v="Los Angeles"/>
    <s v="California"/>
    <n v="90049"/>
    <x v="1"/>
    <x v="370"/>
    <x v="0"/>
    <s v="Chairs"/>
    <s v="Bevis Steel Folding Chairs"/>
    <n v="230.28"/>
    <n v="3"/>
    <n v="0.2"/>
    <n v="23.027999999999999"/>
    <m/>
    <n v="3"/>
    <m/>
    <n v="230.28"/>
    <m/>
    <n v="0.2"/>
    <m/>
    <n v="23.027999999999999"/>
  </r>
  <r>
    <n v="2616"/>
    <s v="CA-2014-147298"/>
    <x v="759"/>
    <d v="2014-03-05T00:00:00"/>
    <s v="Standard Class"/>
    <s v="AG-10300"/>
    <s v="Aleksandra Gannaway"/>
    <x v="1"/>
    <s v="United States"/>
    <s v="Los Angeles"/>
    <s v="California"/>
    <n v="90049"/>
    <x v="1"/>
    <x v="31"/>
    <x v="1"/>
    <s v="Binders"/>
    <s v="Acco Pressboard Covers with Storage Hooks, 14 7/8&quot; x 11&quot;, Executive Red"/>
    <n v="18.288"/>
    <n v="6"/>
    <n v="0.2"/>
    <n v="5.7149999999999999"/>
    <m/>
    <n v="6"/>
    <m/>
    <n v="18.288"/>
    <m/>
    <n v="0.2"/>
    <m/>
    <n v="5.7149999999999999"/>
  </r>
  <r>
    <n v="2617"/>
    <s v="CA-2017-147942"/>
    <x v="719"/>
    <d v="2017-05-04T00:00:00"/>
    <s v="Standard Class"/>
    <s v="MS-17365"/>
    <s v="Maribeth Schnelling"/>
    <x v="0"/>
    <s v="United States"/>
    <s v="San Francisco"/>
    <s v="California"/>
    <n v="94110"/>
    <x v="1"/>
    <x v="1387"/>
    <x v="1"/>
    <s v="Labels"/>
    <s v="Avery 498"/>
    <n v="5.78"/>
    <n v="2"/>
    <n v="0"/>
    <n v="2.7166000000000001"/>
    <m/>
    <n v="2"/>
    <m/>
    <n v="5.78"/>
    <m/>
    <n v="0"/>
    <m/>
    <n v="2.7166000000000001"/>
  </r>
  <r>
    <n v="2618"/>
    <s v="CA-2017-147942"/>
    <x v="719"/>
    <d v="2017-05-04T00:00:00"/>
    <s v="Standard Class"/>
    <s v="MS-17365"/>
    <s v="Maribeth Schnelling"/>
    <x v="0"/>
    <s v="United States"/>
    <s v="San Francisco"/>
    <s v="California"/>
    <n v="94110"/>
    <x v="1"/>
    <x v="673"/>
    <x v="1"/>
    <s v="Binders"/>
    <s v="Fellowes Binding Cases"/>
    <n v="121.68"/>
    <n v="13"/>
    <n v="0.2"/>
    <n v="38.024999999999999"/>
    <m/>
    <n v="13"/>
    <m/>
    <n v="121.68"/>
    <m/>
    <n v="0.2"/>
    <m/>
    <n v="38.024999999999999"/>
  </r>
  <r>
    <n v="2619"/>
    <s v="CA-2017-115931"/>
    <x v="66"/>
    <s v="12/26/2017"/>
    <s v="Standard Class"/>
    <s v="JM-15655"/>
    <s v="Jim Mitchum"/>
    <x v="1"/>
    <s v="United States"/>
    <s v="Carlsbad"/>
    <s v="New Mexico"/>
    <n v="88220"/>
    <x v="1"/>
    <x v="381"/>
    <x v="1"/>
    <s v="Art"/>
    <s v="Design Ebony Sketching Pencil"/>
    <n v="4.17"/>
    <n v="3"/>
    <n v="0"/>
    <n v="1.0842000000000001"/>
    <m/>
    <n v="3"/>
    <m/>
    <n v="4.17"/>
    <m/>
    <n v="0"/>
    <m/>
    <n v="1.0842000000000001"/>
  </r>
  <r>
    <n v="2620"/>
    <s v="CA-2017-115931"/>
    <x v="66"/>
    <s v="12/26/2017"/>
    <s v="Standard Class"/>
    <s v="JM-15655"/>
    <s v="Jim Mitchum"/>
    <x v="1"/>
    <s v="United States"/>
    <s v="Carlsbad"/>
    <s v="New Mexico"/>
    <n v="88220"/>
    <x v="1"/>
    <x v="1020"/>
    <x v="2"/>
    <s v="Phones"/>
    <s v="iKross Bluetooth Portable Keyboard + Cell Phone Stand Holder + Brush for Apple iPhone 5S 5C 5, 4S 4"/>
    <n v="67.040000000000006"/>
    <n v="4"/>
    <n v="0.2"/>
    <n v="6.7039999999999997"/>
    <m/>
    <n v="4"/>
    <m/>
    <n v="67.040000000000006"/>
    <m/>
    <n v="0.2"/>
    <m/>
    <n v="6.7039999999999997"/>
  </r>
  <r>
    <n v="2621"/>
    <s v="CA-2017-115931"/>
    <x v="66"/>
    <s v="12/26/2017"/>
    <s v="Standard Class"/>
    <s v="JM-15655"/>
    <s v="Jim Mitchum"/>
    <x v="1"/>
    <s v="United States"/>
    <s v="Carlsbad"/>
    <s v="New Mexico"/>
    <n v="88220"/>
    <x v="1"/>
    <x v="253"/>
    <x v="1"/>
    <s v="Storage"/>
    <s v="Eldon Simplefile Box Office"/>
    <n v="37.32"/>
    <n v="3"/>
    <n v="0"/>
    <n v="10.4496"/>
    <m/>
    <n v="3"/>
    <m/>
    <n v="37.32"/>
    <m/>
    <n v="0"/>
    <m/>
    <n v="10.4496"/>
  </r>
  <r>
    <n v="2622"/>
    <s v="CA-2017-115931"/>
    <x v="66"/>
    <s v="12/26/2017"/>
    <s v="Standard Class"/>
    <s v="JM-15655"/>
    <s v="Jim Mitchum"/>
    <x v="1"/>
    <s v="United States"/>
    <s v="Carlsbad"/>
    <s v="New Mexico"/>
    <n v="88220"/>
    <x v="1"/>
    <x v="932"/>
    <x v="1"/>
    <s v="Labels"/>
    <s v="Avery 517"/>
    <n v="18.45"/>
    <n v="5"/>
    <n v="0"/>
    <n v="8.6715"/>
    <m/>
    <n v="5"/>
    <m/>
    <n v="18.45"/>
    <m/>
    <n v="0"/>
    <m/>
    <n v="8.6715"/>
  </r>
  <r>
    <n v="2623"/>
    <s v="CA-2014-164861"/>
    <x v="640"/>
    <d v="2014-06-12T00:00:00"/>
    <s v="Second Class"/>
    <s v="MC-17635"/>
    <s v="Matthew Clasen"/>
    <x v="1"/>
    <s v="United States"/>
    <s v="Saint Louis"/>
    <s v="Missouri"/>
    <n v="63116"/>
    <x v="2"/>
    <x v="1193"/>
    <x v="1"/>
    <s v="Paper"/>
    <s v="Xerox 214"/>
    <n v="25.92"/>
    <n v="4"/>
    <n v="0"/>
    <n v="12.441599999999999"/>
    <m/>
    <n v="4"/>
    <m/>
    <n v="25.92"/>
    <m/>
    <n v="0"/>
    <m/>
    <n v="12.441599999999999"/>
  </r>
  <r>
    <n v="2624"/>
    <s v="CA-2017-127180"/>
    <x v="760"/>
    <s v="10/24/2017"/>
    <s v="First Class"/>
    <s v="TA-21385"/>
    <s v="Tom Ashbrook"/>
    <x v="3"/>
    <s v="United States"/>
    <s v="New York City"/>
    <s v="New York"/>
    <n v="10024"/>
    <x v="3"/>
    <x v="1388"/>
    <x v="2"/>
    <s v="Copiers"/>
    <s v="Canon imageCLASS 2200 Advanced Copier"/>
    <n v="11199.968000000001"/>
    <n v="4"/>
    <n v="0.2"/>
    <n v="3919.9888000000001"/>
    <m/>
    <n v="4"/>
    <m/>
    <n v="11199.968000000001"/>
    <m/>
    <n v="0.2"/>
    <m/>
    <n v="3919.9888000000001"/>
  </r>
  <r>
    <n v="2625"/>
    <s v="CA-2017-127180"/>
    <x v="760"/>
    <s v="10/24/2017"/>
    <s v="First Class"/>
    <s v="TA-21385"/>
    <s v="Tom Ashbrook"/>
    <x v="3"/>
    <s v="United States"/>
    <s v="New York City"/>
    <s v="New York"/>
    <n v="10024"/>
    <x v="3"/>
    <x v="716"/>
    <x v="2"/>
    <s v="Phones"/>
    <s v="Polycom CX600 IP Phone VoIP phone"/>
    <n v="2399.6"/>
    <n v="8"/>
    <n v="0"/>
    <n v="647.89200000000005"/>
    <m/>
    <n v="8"/>
    <m/>
    <n v="2399.6"/>
    <m/>
    <n v="0"/>
    <m/>
    <n v="647.89200000000005"/>
  </r>
  <r>
    <n v="2626"/>
    <s v="CA-2017-127180"/>
    <x v="760"/>
    <s v="10/24/2017"/>
    <s v="First Class"/>
    <s v="TA-21385"/>
    <s v="Tom Ashbrook"/>
    <x v="3"/>
    <s v="United States"/>
    <s v="New York City"/>
    <s v="New York"/>
    <n v="10024"/>
    <x v="3"/>
    <x v="118"/>
    <x v="1"/>
    <s v="Envelopes"/>
    <s v="Globe Weis Peel &amp; Seel First Class Envelopes"/>
    <n v="63.9"/>
    <n v="5"/>
    <n v="0"/>
    <n v="28.754999999999999"/>
    <m/>
    <n v="5"/>
    <m/>
    <n v="63.9"/>
    <m/>
    <n v="0"/>
    <m/>
    <n v="28.754999999999999"/>
  </r>
  <r>
    <n v="2627"/>
    <s v="CA-2017-127180"/>
    <x v="760"/>
    <s v="10/24/2017"/>
    <s v="First Class"/>
    <s v="TA-21385"/>
    <s v="Tom Ashbrook"/>
    <x v="3"/>
    <s v="United States"/>
    <s v="New York City"/>
    <s v="New York"/>
    <n v="10024"/>
    <x v="3"/>
    <x v="509"/>
    <x v="2"/>
    <s v="Phones"/>
    <s v="i.Sound Portable Power - 8000 mAh"/>
    <n v="52.99"/>
    <n v="1"/>
    <n v="0"/>
    <n v="0.52990000000000004"/>
    <m/>
    <n v="1"/>
    <m/>
    <n v="52.99"/>
    <m/>
    <n v="0"/>
    <m/>
    <n v="0.52990000000000004"/>
  </r>
  <r>
    <n v="2628"/>
    <s v="US-2017-165344"/>
    <x v="38"/>
    <s v="11/15/2017"/>
    <s v="First Class"/>
    <s v="SB-20290"/>
    <s v="Sean Braxton"/>
    <x v="1"/>
    <s v="United States"/>
    <s v="Springfield"/>
    <s v="Ohio"/>
    <n v="45503"/>
    <x v="3"/>
    <x v="452"/>
    <x v="2"/>
    <s v="Accessories"/>
    <s v="SanDisk Cruzer 32 GB USB Flash Drive"/>
    <n v="60.863999999999997"/>
    <n v="4"/>
    <n v="0.2"/>
    <n v="9.1295999999999999"/>
    <m/>
    <n v="4"/>
    <m/>
    <n v="60.863999999999997"/>
    <m/>
    <n v="0.2"/>
    <m/>
    <n v="9.1295999999999999"/>
  </r>
  <r>
    <n v="2629"/>
    <s v="US-2017-165344"/>
    <x v="38"/>
    <s v="11/15/2017"/>
    <s v="First Class"/>
    <s v="SB-20290"/>
    <s v="Sean Braxton"/>
    <x v="1"/>
    <s v="United States"/>
    <s v="Springfield"/>
    <s v="Ohio"/>
    <n v="45503"/>
    <x v="3"/>
    <x v="1389"/>
    <x v="2"/>
    <s v="Machines"/>
    <s v="Epson TM-T88V Direct Thermal Printer - Monochrome - Desktop"/>
    <n v="652.995"/>
    <n v="7"/>
    <n v="0.7"/>
    <n v="-935.95950000000005"/>
    <m/>
    <n v="7"/>
    <m/>
    <n v="652.995"/>
    <m/>
    <n v="0.7"/>
    <m/>
    <n v="-935.95950000000005"/>
  </r>
  <r>
    <n v="2630"/>
    <s v="US-2017-165344"/>
    <x v="38"/>
    <s v="11/15/2017"/>
    <s v="First Class"/>
    <s v="SB-20290"/>
    <s v="Sean Braxton"/>
    <x v="1"/>
    <s v="United States"/>
    <s v="Springfield"/>
    <s v="Ohio"/>
    <n v="45503"/>
    <x v="3"/>
    <x v="1390"/>
    <x v="1"/>
    <s v="Binders"/>
    <s v="Accohide Poly Flexible Ring Binders"/>
    <n v="11.22"/>
    <n v="10"/>
    <n v="0.7"/>
    <n v="-7.48"/>
    <m/>
    <n v="10"/>
    <m/>
    <n v="11.22"/>
    <m/>
    <n v="0.7"/>
    <m/>
    <n v="-7.48"/>
  </r>
  <r>
    <n v="2631"/>
    <s v="CA-2015-168186"/>
    <x v="229"/>
    <s v="9/15/2015"/>
    <s v="Standard Class"/>
    <s v="AB-10150"/>
    <s v="Aimee Bixby"/>
    <x v="0"/>
    <s v="United States"/>
    <s v="Tulsa"/>
    <s v="Oklahoma"/>
    <n v="74133"/>
    <x v="2"/>
    <x v="1231"/>
    <x v="1"/>
    <s v="Paper"/>
    <s v="Xerox 1952"/>
    <n v="14.94"/>
    <n v="3"/>
    <n v="0"/>
    <n v="7.0217999999999998"/>
    <m/>
    <n v="3"/>
    <m/>
    <n v="14.94"/>
    <m/>
    <n v="0"/>
    <m/>
    <n v="7.0217999999999998"/>
  </r>
  <r>
    <n v="2632"/>
    <s v="US-2017-110604"/>
    <x v="356"/>
    <s v="5/20/2017"/>
    <s v="Standard Class"/>
    <s v="JF-15295"/>
    <s v="Jason Fortune-"/>
    <x v="0"/>
    <s v="United States"/>
    <s v="Seattle"/>
    <s v="Washington"/>
    <n v="98103"/>
    <x v="1"/>
    <x v="891"/>
    <x v="0"/>
    <s v="Furnishings"/>
    <s v="24-Hour Round Wall Clock"/>
    <n v="39.96"/>
    <n v="2"/>
    <n v="0"/>
    <n v="17.1828"/>
    <m/>
    <n v="2"/>
    <m/>
    <n v="39.96"/>
    <m/>
    <n v="0"/>
    <m/>
    <n v="17.1828"/>
  </r>
  <r>
    <n v="2633"/>
    <s v="US-2017-110604"/>
    <x v="356"/>
    <s v="5/20/2017"/>
    <s v="Standard Class"/>
    <s v="JF-15295"/>
    <s v="Jason Fortune-"/>
    <x v="0"/>
    <s v="United States"/>
    <s v="Seattle"/>
    <s v="Washington"/>
    <n v="98103"/>
    <x v="1"/>
    <x v="1391"/>
    <x v="0"/>
    <s v="Chairs"/>
    <s v="SAFCO Optional Arm Kit for Workspace Cribbage Stacking Chair"/>
    <n v="42.624000000000002"/>
    <n v="2"/>
    <n v="0.2"/>
    <n v="4.2624000000000004"/>
    <m/>
    <n v="2"/>
    <m/>
    <n v="42.624000000000002"/>
    <m/>
    <n v="0.2"/>
    <m/>
    <n v="4.2624000000000004"/>
  </r>
  <r>
    <n v="2634"/>
    <s v="US-2017-110604"/>
    <x v="356"/>
    <s v="5/20/2017"/>
    <s v="Standard Class"/>
    <s v="JF-15295"/>
    <s v="Jason Fortune-"/>
    <x v="0"/>
    <s v="United States"/>
    <s v="Seattle"/>
    <s v="Washington"/>
    <n v="98103"/>
    <x v="1"/>
    <x v="157"/>
    <x v="0"/>
    <s v="Chairs"/>
    <s v="SAFCO Arco Folding Chair"/>
    <n v="220.96"/>
    <n v="1"/>
    <n v="0.2"/>
    <n v="24.858000000000001"/>
    <m/>
    <n v="1"/>
    <m/>
    <n v="220.96"/>
    <m/>
    <n v="0.2"/>
    <m/>
    <n v="24.858000000000001"/>
  </r>
  <r>
    <n v="2635"/>
    <s v="CA-2015-116750"/>
    <x v="761"/>
    <d v="2015-10-07T00:00:00"/>
    <s v="Second Class"/>
    <s v="BF-10975"/>
    <s v="Barbara Fisher"/>
    <x v="1"/>
    <s v="United States"/>
    <s v="Fayetteville"/>
    <s v="North Carolina"/>
    <n v="28314"/>
    <x v="0"/>
    <x v="1392"/>
    <x v="0"/>
    <s v="Furnishings"/>
    <s v="Stackable Trays"/>
    <n v="4.9279999999999999"/>
    <n v="2"/>
    <n v="0.2"/>
    <n v="0.73919999999999997"/>
    <m/>
    <n v="2"/>
    <m/>
    <n v="4.9279999999999999"/>
    <m/>
    <n v="0.2"/>
    <m/>
    <n v="0.73919999999999997"/>
  </r>
  <r>
    <n v="2636"/>
    <s v="CA-2015-116750"/>
    <x v="761"/>
    <d v="2015-10-07T00:00:00"/>
    <s v="Second Class"/>
    <s v="BF-10975"/>
    <s v="Barbara Fisher"/>
    <x v="1"/>
    <s v="United States"/>
    <s v="Fayetteville"/>
    <s v="North Carolina"/>
    <n v="28314"/>
    <x v="0"/>
    <x v="544"/>
    <x v="1"/>
    <s v="Binders"/>
    <s v="Wilson Jones Turn Tabs Binder Tool for Ring Binders"/>
    <n v="7.23"/>
    <n v="5"/>
    <n v="0.7"/>
    <n v="-5.7839999999999998"/>
    <m/>
    <n v="5"/>
    <m/>
    <n v="7.23"/>
    <m/>
    <n v="0.7"/>
    <m/>
    <n v="-5.7839999999999998"/>
  </r>
  <r>
    <n v="2637"/>
    <s v="CA-2015-162369"/>
    <x v="762"/>
    <s v="8/19/2015"/>
    <s v="Standard Class"/>
    <s v="TT-21265"/>
    <s v="Tim Taslimi"/>
    <x v="1"/>
    <s v="United States"/>
    <s v="Los Angeles"/>
    <s v="California"/>
    <n v="90045"/>
    <x v="1"/>
    <x v="765"/>
    <x v="1"/>
    <s v="Storage"/>
    <s v="Fellowes Super Stor/Drawer Files"/>
    <n v="323.10000000000002"/>
    <n v="2"/>
    <n v="0"/>
    <n v="61.389000000000003"/>
    <m/>
    <n v="2"/>
    <m/>
    <n v="323.10000000000002"/>
    <m/>
    <n v="0"/>
    <m/>
    <n v="61.389000000000003"/>
  </r>
  <r>
    <n v="2638"/>
    <s v="CA-2017-108441"/>
    <x v="492"/>
    <s v="6/18/2017"/>
    <s v="Standard Class"/>
    <s v="SB-20170"/>
    <s v="Sarah Bern"/>
    <x v="0"/>
    <s v="United States"/>
    <s v="New York City"/>
    <s v="New York"/>
    <n v="10035"/>
    <x v="3"/>
    <x v="1393"/>
    <x v="1"/>
    <s v="Paper"/>
    <s v="TOPS Voice Message Log Book, Flash Format"/>
    <n v="19.04"/>
    <n v="4"/>
    <n v="0"/>
    <n v="9.3295999999999992"/>
    <m/>
    <n v="4"/>
    <m/>
    <n v="19.04"/>
    <m/>
    <n v="0"/>
    <m/>
    <n v="9.3295999999999992"/>
  </r>
  <r>
    <n v="2639"/>
    <s v="CA-2017-108441"/>
    <x v="492"/>
    <s v="6/18/2017"/>
    <s v="Standard Class"/>
    <s v="SB-20170"/>
    <s v="Sarah Bern"/>
    <x v="0"/>
    <s v="United States"/>
    <s v="New York City"/>
    <s v="New York"/>
    <n v="10035"/>
    <x v="3"/>
    <x v="520"/>
    <x v="1"/>
    <s v="Binders"/>
    <s v="Angle-D Ring Binders"/>
    <n v="13.128"/>
    <n v="3"/>
    <n v="0.2"/>
    <n v="4.2666000000000004"/>
    <m/>
    <n v="3"/>
    <m/>
    <n v="13.128"/>
    <m/>
    <n v="0.2"/>
    <m/>
    <n v="4.2666000000000004"/>
  </r>
  <r>
    <n v="2640"/>
    <s v="CA-2017-108441"/>
    <x v="492"/>
    <s v="6/18/2017"/>
    <s v="Standard Class"/>
    <s v="SB-20170"/>
    <s v="Sarah Bern"/>
    <x v="0"/>
    <s v="United States"/>
    <s v="New York City"/>
    <s v="New York"/>
    <n v="10035"/>
    <x v="3"/>
    <x v="1394"/>
    <x v="1"/>
    <s v="Art"/>
    <s v="Boston 1730 StandUp Electric Pencil Sharpener"/>
    <n v="64.14"/>
    <n v="3"/>
    <n v="0"/>
    <n v="16.676400000000001"/>
    <m/>
    <n v="3"/>
    <m/>
    <n v="64.14"/>
    <m/>
    <n v="0"/>
    <m/>
    <n v="16.676400000000001"/>
  </r>
  <r>
    <n v="2641"/>
    <s v="CA-2017-108441"/>
    <x v="492"/>
    <s v="6/18/2017"/>
    <s v="Standard Class"/>
    <s v="SB-20170"/>
    <s v="Sarah Bern"/>
    <x v="0"/>
    <s v="United States"/>
    <s v="New York City"/>
    <s v="New York"/>
    <n v="10035"/>
    <x v="3"/>
    <x v="467"/>
    <x v="0"/>
    <s v="Chairs"/>
    <s v="Safco Contoured Stacking Chairs"/>
    <n v="858.24"/>
    <n v="4"/>
    <n v="0.1"/>
    <n v="143.04"/>
    <m/>
    <n v="4"/>
    <m/>
    <n v="858.24"/>
    <m/>
    <n v="0.1"/>
    <m/>
    <n v="143.04"/>
  </r>
  <r>
    <n v="2642"/>
    <s v="CA-2015-169740"/>
    <x v="763"/>
    <s v="2/25/2015"/>
    <s v="Standard Class"/>
    <s v="LM-17065"/>
    <s v="Liz MacKendrick"/>
    <x v="0"/>
    <s v="United States"/>
    <s v="Hot Springs"/>
    <s v="Arkansas"/>
    <n v="71901"/>
    <x v="0"/>
    <x v="701"/>
    <x v="2"/>
    <s v="Accessories"/>
    <s v="Anker Ultrathin Bluetooth Wireless Keyboard Aluminum Cover with Stand "/>
    <n v="29.99"/>
    <n v="1"/>
    <n v="0"/>
    <n v="2.9990000000000001"/>
    <m/>
    <n v="1"/>
    <m/>
    <n v="29.99"/>
    <m/>
    <n v="0"/>
    <m/>
    <n v="2.9990000000000001"/>
  </r>
  <r>
    <n v="2643"/>
    <s v="CA-2016-124051"/>
    <x v="723"/>
    <s v="12/30/2016"/>
    <s v="First Class"/>
    <s v="KA-16525"/>
    <s v="Kelly Andreada"/>
    <x v="0"/>
    <s v="United States"/>
    <s v="Aurora"/>
    <s v="Illinois"/>
    <n v="60505"/>
    <x v="2"/>
    <x v="968"/>
    <x v="1"/>
    <s v="Paper"/>
    <s v="White Computer Printout Paper by Universal"/>
    <n v="186.048"/>
    <n v="6"/>
    <n v="0.2"/>
    <n v="67.442400000000006"/>
    <m/>
    <n v="6"/>
    <m/>
    <n v="186.048"/>
    <m/>
    <n v="0.2"/>
    <m/>
    <n v="67.442400000000006"/>
  </r>
  <r>
    <n v="2644"/>
    <s v="CA-2016-149111"/>
    <x v="764"/>
    <s v="4/21/2016"/>
    <s v="Second Class"/>
    <s v="BF-11170"/>
    <s v="Ben Ferrer"/>
    <x v="3"/>
    <s v="United States"/>
    <s v="Raleigh"/>
    <s v="North Carolina"/>
    <n v="27604"/>
    <x v="0"/>
    <x v="521"/>
    <x v="2"/>
    <s v="Phones"/>
    <s v="Motorola L804"/>
    <n v="36.792000000000002"/>
    <n v="1"/>
    <n v="0.2"/>
    <n v="4.1391"/>
    <m/>
    <n v="1"/>
    <m/>
    <n v="36.792000000000002"/>
    <m/>
    <n v="0.2"/>
    <m/>
    <n v="4.1391"/>
  </r>
  <r>
    <n v="2645"/>
    <s v="CA-2016-149111"/>
    <x v="764"/>
    <s v="4/21/2016"/>
    <s v="Second Class"/>
    <s v="BF-11170"/>
    <s v="Ben Ferrer"/>
    <x v="3"/>
    <s v="United States"/>
    <s v="Raleigh"/>
    <s v="North Carolina"/>
    <n v="27604"/>
    <x v="0"/>
    <x v="396"/>
    <x v="0"/>
    <s v="Furnishings"/>
    <s v="GE General Purpose, Extra Long Life, Showcase &amp; Floodlight Incandescent Bulbs"/>
    <n v="18.623999999999999"/>
    <n v="8"/>
    <n v="0.2"/>
    <n v="6.2855999999999996"/>
    <m/>
    <n v="8"/>
    <m/>
    <n v="18.623999999999999"/>
    <m/>
    <n v="0.2"/>
    <m/>
    <n v="6.2855999999999996"/>
  </r>
  <r>
    <n v="2646"/>
    <s v="CA-2014-131002"/>
    <x v="557"/>
    <d v="2014-12-09T00:00:00"/>
    <s v="Second Class"/>
    <s v="TB-21400"/>
    <s v="Tom Boeckenhauer"/>
    <x v="0"/>
    <s v="United States"/>
    <s v="Tulsa"/>
    <s v="Oklahoma"/>
    <n v="74133"/>
    <x v="2"/>
    <x v="1006"/>
    <x v="0"/>
    <s v="Furnishings"/>
    <s v="Executive Impressions 13&quot; Clairmont Wall Clock"/>
    <n v="57.69"/>
    <n v="3"/>
    <n v="0"/>
    <n v="23.652899999999999"/>
    <m/>
    <n v="3"/>
    <m/>
    <n v="57.69"/>
    <m/>
    <n v="0"/>
    <m/>
    <n v="23.652899999999999"/>
  </r>
  <r>
    <n v="2647"/>
    <s v="CA-2014-131002"/>
    <x v="557"/>
    <d v="2014-12-09T00:00:00"/>
    <s v="Second Class"/>
    <s v="TB-21400"/>
    <s v="Tom Boeckenhauer"/>
    <x v="0"/>
    <s v="United States"/>
    <s v="Tulsa"/>
    <s v="Oklahoma"/>
    <n v="74133"/>
    <x v="2"/>
    <x v="1395"/>
    <x v="1"/>
    <s v="Binders"/>
    <s v="GBC Laser Imprintable Binding System Covers, Desert Sand"/>
    <n v="42.81"/>
    <n v="3"/>
    <n v="0"/>
    <n v="20.120699999999999"/>
    <m/>
    <n v="3"/>
    <m/>
    <n v="42.81"/>
    <m/>
    <n v="0"/>
    <m/>
    <n v="20.120699999999999"/>
  </r>
  <r>
    <n v="2648"/>
    <s v="CA-2014-131002"/>
    <x v="557"/>
    <d v="2014-12-09T00:00:00"/>
    <s v="Second Class"/>
    <s v="TB-21400"/>
    <s v="Tom Boeckenhauer"/>
    <x v="0"/>
    <s v="United States"/>
    <s v="Tulsa"/>
    <s v="Oklahoma"/>
    <n v="74133"/>
    <x v="2"/>
    <x v="1396"/>
    <x v="1"/>
    <s v="Paper"/>
    <s v="Xerox 2000"/>
    <n v="12.96"/>
    <n v="2"/>
    <n v="0"/>
    <n v="6.2207999999999997"/>
    <m/>
    <n v="2"/>
    <m/>
    <n v="12.96"/>
    <m/>
    <n v="0"/>
    <m/>
    <n v="6.2207999999999997"/>
  </r>
  <r>
    <n v="2649"/>
    <s v="CA-2014-131002"/>
    <x v="557"/>
    <d v="2014-12-09T00:00:00"/>
    <s v="Second Class"/>
    <s v="TB-21400"/>
    <s v="Tom Boeckenhauer"/>
    <x v="0"/>
    <s v="United States"/>
    <s v="Tulsa"/>
    <s v="Oklahoma"/>
    <n v="74133"/>
    <x v="2"/>
    <x v="1369"/>
    <x v="0"/>
    <s v="Furnishings"/>
    <s v="3M Polarizing Task Lamp with Clamp Arm, Light Gray"/>
    <n v="821.88"/>
    <n v="6"/>
    <n v="0"/>
    <n v="213.68879999999999"/>
    <m/>
    <n v="6"/>
    <m/>
    <n v="821.88"/>
    <m/>
    <n v="0"/>
    <m/>
    <n v="213.68879999999999"/>
  </r>
  <r>
    <n v="2650"/>
    <s v="CA-2014-131002"/>
    <x v="557"/>
    <d v="2014-12-09T00:00:00"/>
    <s v="Second Class"/>
    <s v="TB-21400"/>
    <s v="Tom Boeckenhauer"/>
    <x v="0"/>
    <s v="United States"/>
    <s v="Tulsa"/>
    <s v="Oklahoma"/>
    <n v="74133"/>
    <x v="2"/>
    <x v="139"/>
    <x v="2"/>
    <s v="Phones"/>
    <s v="Plantronics Cordless Phone Headset with In-line Volume - M214C"/>
    <n v="104.85"/>
    <n v="3"/>
    <n v="0"/>
    <n v="28.3095"/>
    <m/>
    <n v="3"/>
    <m/>
    <n v="104.85"/>
    <m/>
    <n v="0"/>
    <m/>
    <n v="28.3095"/>
  </r>
  <r>
    <n v="2651"/>
    <s v="US-2016-146794"/>
    <x v="182"/>
    <d v="2016-01-10T00:00:00"/>
    <s v="Standard Class"/>
    <s v="SH-19975"/>
    <s v="Sally Hughsby"/>
    <x v="1"/>
    <s v="United States"/>
    <s v="Hesperia"/>
    <s v="California"/>
    <n v="92345"/>
    <x v="1"/>
    <x v="899"/>
    <x v="0"/>
    <s v="Bookcases"/>
    <s v="Bestar Classic Bookcase"/>
    <n v="424.95749999999998"/>
    <n v="5"/>
    <n v="0.15"/>
    <n v="19.998000000000001"/>
    <m/>
    <n v="5"/>
    <m/>
    <n v="424.95749999999998"/>
    <m/>
    <n v="0.15"/>
    <m/>
    <n v="19.998000000000001"/>
  </r>
  <r>
    <n v="2652"/>
    <s v="CA-2017-112515"/>
    <x v="697"/>
    <s v="9/21/2017"/>
    <s v="Second Class"/>
    <s v="AS-10225"/>
    <s v="Alan Schoenberger"/>
    <x v="1"/>
    <s v="United States"/>
    <s v="Provo"/>
    <s v="Utah"/>
    <n v="84604"/>
    <x v="1"/>
    <x v="1366"/>
    <x v="1"/>
    <s v="Binders"/>
    <s v="Avery Non-Stick Binders"/>
    <n v="10.776"/>
    <n v="3"/>
    <n v="0.2"/>
    <n v="3.5022000000000002"/>
    <m/>
    <n v="3"/>
    <m/>
    <n v="10.776"/>
    <m/>
    <n v="0.2"/>
    <m/>
    <n v="3.5022000000000002"/>
  </r>
  <r>
    <n v="2653"/>
    <s v="CA-2017-112515"/>
    <x v="697"/>
    <s v="9/21/2017"/>
    <s v="Second Class"/>
    <s v="AS-10225"/>
    <s v="Alan Schoenberger"/>
    <x v="1"/>
    <s v="United States"/>
    <s v="Provo"/>
    <s v="Utah"/>
    <n v="84604"/>
    <x v="1"/>
    <x v="696"/>
    <x v="1"/>
    <s v="Binders"/>
    <s v="Acco Pressboard Covers with Storage Hooks, 14 7/8&quot; x 11&quot;, Light Blue"/>
    <n v="11.784000000000001"/>
    <n v="3"/>
    <n v="0.2"/>
    <n v="4.2717000000000001"/>
    <m/>
    <n v="3"/>
    <m/>
    <n v="11.784000000000001"/>
    <m/>
    <n v="0.2"/>
    <m/>
    <n v="4.2717000000000001"/>
  </r>
  <r>
    <n v="2654"/>
    <s v="CA-2017-112515"/>
    <x v="697"/>
    <s v="9/21/2017"/>
    <s v="Second Class"/>
    <s v="AS-10225"/>
    <s v="Alan Schoenberger"/>
    <x v="1"/>
    <s v="United States"/>
    <s v="Provo"/>
    <s v="Utah"/>
    <n v="84604"/>
    <x v="1"/>
    <x v="1397"/>
    <x v="1"/>
    <s v="Paper"/>
    <s v="Green Bar Computer Printout Paper"/>
    <n v="164.88"/>
    <n v="3"/>
    <n v="0"/>
    <n v="80.791200000000003"/>
    <m/>
    <n v="3"/>
    <m/>
    <n v="164.88"/>
    <m/>
    <n v="0"/>
    <m/>
    <n v="80.791200000000003"/>
  </r>
  <r>
    <n v="2655"/>
    <s v="CA-2017-112515"/>
    <x v="697"/>
    <s v="9/21/2017"/>
    <s v="Second Class"/>
    <s v="AS-10225"/>
    <s v="Alan Schoenberger"/>
    <x v="1"/>
    <s v="United States"/>
    <s v="Provo"/>
    <s v="Utah"/>
    <n v="84604"/>
    <x v="1"/>
    <x v="1398"/>
    <x v="0"/>
    <s v="Bookcases"/>
    <s v="Global Adaptabilites Bookcase, Cherry/Storm Gray Finish"/>
    <n v="1292.94"/>
    <n v="3"/>
    <n v="0"/>
    <n v="77.576400000000007"/>
    <m/>
    <n v="3"/>
    <m/>
    <n v="1292.94"/>
    <m/>
    <n v="0"/>
    <m/>
    <n v="77.576400000000007"/>
  </r>
  <r>
    <n v="2656"/>
    <s v="CA-2017-112515"/>
    <x v="697"/>
    <s v="9/21/2017"/>
    <s v="Second Class"/>
    <s v="AS-10225"/>
    <s v="Alan Schoenberger"/>
    <x v="1"/>
    <s v="United States"/>
    <s v="Provo"/>
    <s v="Utah"/>
    <n v="84604"/>
    <x v="1"/>
    <x v="1399"/>
    <x v="1"/>
    <s v="Binders"/>
    <s v="GBC Pre-Punched Binding Paper, Plastic, White, 8-1/2&quot; x 11&quot;"/>
    <n v="25.584"/>
    <n v="2"/>
    <n v="0.2"/>
    <n v="8.9543999999999997"/>
    <m/>
    <n v="2"/>
    <m/>
    <n v="25.584"/>
    <m/>
    <n v="0.2"/>
    <m/>
    <n v="8.9543999999999997"/>
  </r>
  <r>
    <n v="2657"/>
    <s v="CA-2017-112515"/>
    <x v="697"/>
    <s v="9/21/2017"/>
    <s v="Second Class"/>
    <s v="AS-10225"/>
    <s v="Alan Schoenberger"/>
    <x v="1"/>
    <s v="United States"/>
    <s v="Provo"/>
    <s v="Utah"/>
    <n v="84604"/>
    <x v="1"/>
    <x v="533"/>
    <x v="1"/>
    <s v="Storage"/>
    <s v="Mini 13-1/2 Capacity Data Binder Rack, Pearl"/>
    <n v="261.74"/>
    <n v="2"/>
    <n v="0"/>
    <n v="65.435000000000002"/>
    <m/>
    <n v="2"/>
    <m/>
    <n v="261.74"/>
    <m/>
    <n v="0"/>
    <m/>
    <n v="65.435000000000002"/>
  </r>
  <r>
    <n v="2658"/>
    <s v="CA-2017-112515"/>
    <x v="697"/>
    <s v="9/21/2017"/>
    <s v="Second Class"/>
    <s v="AS-10225"/>
    <s v="Alan Schoenberger"/>
    <x v="1"/>
    <s v="United States"/>
    <s v="Provo"/>
    <s v="Utah"/>
    <n v="84604"/>
    <x v="1"/>
    <x v="782"/>
    <x v="1"/>
    <s v="Labels"/>
    <s v="Avery 514"/>
    <n v="14.4"/>
    <n v="5"/>
    <n v="0"/>
    <n v="7.056"/>
    <m/>
    <n v="5"/>
    <m/>
    <n v="14.4"/>
    <m/>
    <n v="0"/>
    <m/>
    <n v="7.056"/>
  </r>
  <r>
    <n v="2659"/>
    <s v="CA-2016-150343"/>
    <x v="765"/>
    <s v="8/20/2016"/>
    <s v="Standard Class"/>
    <s v="PK-19075"/>
    <s v="Pete Kriz"/>
    <x v="0"/>
    <s v="United States"/>
    <s v="San Francisco"/>
    <s v="California"/>
    <n v="94110"/>
    <x v="1"/>
    <x v="135"/>
    <x v="1"/>
    <s v="Envelopes"/>
    <s v="Convenience Packs of Business Envelopes"/>
    <n v="10.86"/>
    <n v="3"/>
    <n v="0"/>
    <n v="5.1041999999999996"/>
    <m/>
    <n v="3"/>
    <m/>
    <n v="10.86"/>
    <m/>
    <n v="0"/>
    <m/>
    <n v="5.1041999999999996"/>
  </r>
  <r>
    <n v="2660"/>
    <s v="CA-2015-135538"/>
    <x v="100"/>
    <s v="12/28/2015"/>
    <s v="Standard Class"/>
    <s v="HR-14830"/>
    <s v="Harold Ryan"/>
    <x v="1"/>
    <s v="United States"/>
    <s v="Gilbert"/>
    <s v="Arizona"/>
    <n v="85234"/>
    <x v="1"/>
    <x v="157"/>
    <x v="0"/>
    <s v="Chairs"/>
    <s v="SAFCO Arco Folding Chair"/>
    <n v="883.84"/>
    <n v="4"/>
    <n v="0.2"/>
    <n v="99.432000000000002"/>
    <m/>
    <n v="4"/>
    <m/>
    <n v="883.84"/>
    <m/>
    <n v="0.2"/>
    <m/>
    <n v="99.432000000000002"/>
  </r>
  <r>
    <n v="2661"/>
    <s v="CA-2017-123372"/>
    <x v="354"/>
    <d v="2017-02-12T00:00:00"/>
    <s v="Standard Class"/>
    <s v="DG-13300"/>
    <s v="Deirdre Greer"/>
    <x v="1"/>
    <s v="United States"/>
    <s v="New York City"/>
    <s v="New York"/>
    <n v="10035"/>
    <x v="3"/>
    <x v="1400"/>
    <x v="2"/>
    <s v="Phones"/>
    <s v="Google Nexus 5"/>
    <n v="1979.89"/>
    <n v="11"/>
    <n v="0"/>
    <n v="494.97250000000003"/>
    <m/>
    <n v="11"/>
    <m/>
    <n v="1979.89"/>
    <m/>
    <n v="0"/>
    <m/>
    <n v="494.97250000000003"/>
  </r>
  <r>
    <n v="2662"/>
    <s v="CA-2017-123372"/>
    <x v="354"/>
    <d v="2017-02-12T00:00:00"/>
    <s v="Standard Class"/>
    <s v="DG-13300"/>
    <s v="Deirdre Greer"/>
    <x v="1"/>
    <s v="United States"/>
    <s v="New York City"/>
    <s v="New York"/>
    <n v="10035"/>
    <x v="3"/>
    <x v="889"/>
    <x v="1"/>
    <s v="Envelopes"/>
    <s v="Blue String-Tie &amp; Button Interoffice Envelopes, 10 x 13"/>
    <n v="79.959999999999994"/>
    <n v="2"/>
    <n v="0"/>
    <n v="35.981999999999999"/>
    <m/>
    <n v="2"/>
    <m/>
    <n v="79.959999999999994"/>
    <m/>
    <n v="0"/>
    <m/>
    <n v="35.981999999999999"/>
  </r>
  <r>
    <n v="2663"/>
    <s v="CA-2017-159604"/>
    <x v="349"/>
    <s v="4/15/2017"/>
    <s v="First Class"/>
    <s v="CL-12700"/>
    <s v="Craig Leslie"/>
    <x v="3"/>
    <s v="United States"/>
    <s v="Springfield"/>
    <s v="Missouri"/>
    <n v="65807"/>
    <x v="2"/>
    <x v="236"/>
    <x v="1"/>
    <s v="Binders"/>
    <s v="Acco 3-Hole Punch"/>
    <n v="8.76"/>
    <n v="2"/>
    <n v="0"/>
    <n v="4.2047999999999996"/>
    <m/>
    <n v="2"/>
    <m/>
    <n v="8.76"/>
    <m/>
    <n v="0"/>
    <m/>
    <n v="4.2047999999999996"/>
  </r>
  <r>
    <n v="2664"/>
    <s v="CA-2016-164784"/>
    <x v="766"/>
    <d v="2016-04-05T00:00:00"/>
    <s v="First Class"/>
    <s v="HF-14995"/>
    <s v="Herbert Flentye"/>
    <x v="0"/>
    <s v="United States"/>
    <s v="Memphis"/>
    <s v="Tennessee"/>
    <n v="38109"/>
    <x v="0"/>
    <x v="639"/>
    <x v="1"/>
    <s v="Labels"/>
    <s v="Avery 499"/>
    <n v="3.984"/>
    <n v="1"/>
    <n v="0.2"/>
    <n v="1.2948"/>
    <m/>
    <n v="1"/>
    <m/>
    <n v="3.984"/>
    <m/>
    <n v="0.2"/>
    <m/>
    <n v="1.2948"/>
  </r>
  <r>
    <n v="2665"/>
    <s v="CA-2016-164784"/>
    <x v="766"/>
    <d v="2016-04-05T00:00:00"/>
    <s v="First Class"/>
    <s v="HF-14995"/>
    <s v="Herbert Flentye"/>
    <x v="0"/>
    <s v="United States"/>
    <s v="Memphis"/>
    <s v="Tennessee"/>
    <n v="38109"/>
    <x v="0"/>
    <x v="121"/>
    <x v="0"/>
    <s v="Tables"/>
    <s v="Bevis 44 x 96 Conference Tables"/>
    <n v="370.62"/>
    <n v="3"/>
    <n v="0.4"/>
    <n v="-142.071"/>
    <m/>
    <n v="3"/>
    <m/>
    <n v="370.62"/>
    <m/>
    <n v="0.4"/>
    <m/>
    <n v="-142.071"/>
  </r>
  <r>
    <n v="2666"/>
    <s v="CA-2016-164784"/>
    <x v="766"/>
    <d v="2016-04-05T00:00:00"/>
    <s v="First Class"/>
    <s v="HF-14995"/>
    <s v="Herbert Flentye"/>
    <x v="0"/>
    <s v="United States"/>
    <s v="Memphis"/>
    <s v="Tennessee"/>
    <n v="38109"/>
    <x v="0"/>
    <x v="1203"/>
    <x v="1"/>
    <s v="Binders"/>
    <s v="Newell 3-Hole Punched Plastic Slotted Magazine Holders for Binders"/>
    <n v="2.742"/>
    <n v="2"/>
    <n v="0.7"/>
    <n v="-2.0108000000000001"/>
    <m/>
    <n v="2"/>
    <m/>
    <n v="2.742"/>
    <m/>
    <n v="0.7"/>
    <m/>
    <n v="-2.0108000000000001"/>
  </r>
  <r>
    <n v="2667"/>
    <s v="CA-2016-111794"/>
    <x v="393"/>
    <d v="2016-01-10T00:00:00"/>
    <s v="Same Day"/>
    <s v="HG-15025"/>
    <s v="Hunter Glantz"/>
    <x v="0"/>
    <s v="United States"/>
    <s v="Amarillo"/>
    <s v="Texas"/>
    <n v="79109"/>
    <x v="2"/>
    <x v="217"/>
    <x v="2"/>
    <s v="Accessories"/>
    <s v="Imation 16GB Mini TravelDrive USB 2.0 Flash Drive"/>
    <n v="79.512"/>
    <n v="3"/>
    <n v="0.2"/>
    <n v="20.8719"/>
    <m/>
    <n v="3"/>
    <m/>
    <n v="79.512"/>
    <m/>
    <n v="0.2"/>
    <m/>
    <n v="20.8719"/>
  </r>
  <r>
    <n v="2668"/>
    <s v="CA-2016-111794"/>
    <x v="393"/>
    <d v="2016-01-10T00:00:00"/>
    <s v="Same Day"/>
    <s v="HG-15025"/>
    <s v="Hunter Glantz"/>
    <x v="0"/>
    <s v="United States"/>
    <s v="Amarillo"/>
    <s v="Texas"/>
    <n v="79109"/>
    <x v="2"/>
    <x v="258"/>
    <x v="1"/>
    <s v="Paper"/>
    <s v="Easy-staple paper"/>
    <n v="28.352"/>
    <n v="1"/>
    <n v="0.2"/>
    <n v="9.5687999999999995"/>
    <m/>
    <n v="1"/>
    <m/>
    <n v="28.352"/>
    <m/>
    <n v="0.2"/>
    <m/>
    <n v="9.5687999999999995"/>
  </r>
  <r>
    <n v="2669"/>
    <s v="US-2015-139759"/>
    <x v="767"/>
    <s v="8/30/2015"/>
    <s v="Standard Class"/>
    <s v="NL-18310"/>
    <s v="Nancy Lomonaco"/>
    <x v="3"/>
    <s v="United States"/>
    <s v="Los Angeles"/>
    <s v="California"/>
    <n v="90045"/>
    <x v="1"/>
    <x v="23"/>
    <x v="0"/>
    <s v="Chairs"/>
    <s v="Global Deluxe Stacking Chair, Gray"/>
    <n v="40.783999999999999"/>
    <n v="1"/>
    <n v="0.2"/>
    <n v="4.5881999999999996"/>
    <m/>
    <n v="1"/>
    <m/>
    <n v="40.783999999999999"/>
    <m/>
    <n v="0.2"/>
    <m/>
    <n v="4.5881999999999996"/>
  </r>
  <r>
    <n v="2670"/>
    <s v="US-2015-139759"/>
    <x v="767"/>
    <s v="8/30/2015"/>
    <s v="Standard Class"/>
    <s v="NL-18310"/>
    <s v="Nancy Lomonaco"/>
    <x v="3"/>
    <s v="United States"/>
    <s v="Los Angeles"/>
    <s v="California"/>
    <n v="90045"/>
    <x v="1"/>
    <x v="1276"/>
    <x v="1"/>
    <s v="Appliances"/>
    <s v="Fellowes Advanced Computer Series Surge Protectors"/>
    <n v="105.96"/>
    <n v="4"/>
    <n v="0"/>
    <n v="29.668800000000001"/>
    <m/>
    <n v="4"/>
    <m/>
    <n v="105.96"/>
    <m/>
    <n v="0"/>
    <m/>
    <n v="29.668800000000001"/>
  </r>
  <r>
    <n v="2671"/>
    <s v="CA-2014-126403"/>
    <x v="340"/>
    <d v="2014-12-09T00:00:00"/>
    <s v="Second Class"/>
    <s v="RR-19525"/>
    <s v="Rick Reed"/>
    <x v="1"/>
    <s v="United States"/>
    <s v="Lowell"/>
    <s v="Massachusetts"/>
    <n v="1852"/>
    <x v="3"/>
    <x v="162"/>
    <x v="1"/>
    <s v="Paper"/>
    <s v="Xerox 1913"/>
    <n v="166.44"/>
    <n v="3"/>
    <n v="0"/>
    <n v="79.891199999999998"/>
    <m/>
    <n v="3"/>
    <m/>
    <n v="166.44"/>
    <m/>
    <n v="0"/>
    <m/>
    <n v="79.891199999999998"/>
  </r>
  <r>
    <n v="2672"/>
    <s v="CA-2014-126403"/>
    <x v="340"/>
    <d v="2014-12-09T00:00:00"/>
    <s v="Second Class"/>
    <s v="RR-19525"/>
    <s v="Rick Reed"/>
    <x v="1"/>
    <s v="United States"/>
    <s v="Lowell"/>
    <s v="Massachusetts"/>
    <n v="1852"/>
    <x v="3"/>
    <x v="1401"/>
    <x v="0"/>
    <s v="Chairs"/>
    <s v="Global Italian Leather Office Chair"/>
    <n v="785.88"/>
    <n v="6"/>
    <n v="0"/>
    <n v="212.1876"/>
    <m/>
    <n v="6"/>
    <m/>
    <n v="785.88"/>
    <m/>
    <n v="0"/>
    <m/>
    <n v="212.1876"/>
  </r>
  <r>
    <n v="2673"/>
    <s v="CA-2014-126403"/>
    <x v="340"/>
    <d v="2014-12-09T00:00:00"/>
    <s v="Second Class"/>
    <s v="RR-19525"/>
    <s v="Rick Reed"/>
    <x v="1"/>
    <s v="United States"/>
    <s v="Lowell"/>
    <s v="Massachusetts"/>
    <n v="1852"/>
    <x v="3"/>
    <x v="1402"/>
    <x v="1"/>
    <s v="Paper"/>
    <s v="Advantus Motivational Note Cards"/>
    <n v="26.2"/>
    <n v="2"/>
    <n v="0"/>
    <n v="12.837999999999999"/>
    <m/>
    <n v="2"/>
    <m/>
    <n v="26.2"/>
    <m/>
    <n v="0"/>
    <m/>
    <n v="12.837999999999999"/>
  </r>
  <r>
    <n v="2674"/>
    <s v="CA-2014-126403"/>
    <x v="340"/>
    <d v="2014-12-09T00:00:00"/>
    <s v="Second Class"/>
    <s v="RR-19525"/>
    <s v="Rick Reed"/>
    <x v="1"/>
    <s v="United States"/>
    <s v="Lowell"/>
    <s v="Massachusetts"/>
    <n v="1852"/>
    <x v="3"/>
    <x v="1244"/>
    <x v="1"/>
    <s v="Storage"/>
    <s v="Tennsco 6- and 18-Compartment Lockers"/>
    <n v="1325.85"/>
    <n v="5"/>
    <n v="0"/>
    <n v="238.65299999999999"/>
    <m/>
    <n v="5"/>
    <m/>
    <n v="1325.85"/>
    <m/>
    <n v="0"/>
    <m/>
    <n v="238.65299999999999"/>
  </r>
  <r>
    <n v="2675"/>
    <s v="CA-2017-136875"/>
    <x v="734"/>
    <d v="2017-03-12T00:00:00"/>
    <s v="Same Day"/>
    <s v="TC-21295"/>
    <s v="Toby Carlisle"/>
    <x v="0"/>
    <s v="United States"/>
    <s v="San Diego"/>
    <s v="California"/>
    <n v="92024"/>
    <x v="1"/>
    <x v="447"/>
    <x v="1"/>
    <s v="Paper"/>
    <s v="Xerox 1888"/>
    <n v="166.44"/>
    <n v="3"/>
    <n v="0"/>
    <n v="79.891199999999998"/>
    <m/>
    <n v="3"/>
    <m/>
    <n v="166.44"/>
    <m/>
    <n v="0"/>
    <m/>
    <n v="79.891199999999998"/>
  </r>
  <r>
    <n v="2676"/>
    <s v="CA-2017-132185"/>
    <x v="344"/>
    <d v="2017-02-12T00:00:00"/>
    <s v="Standard Class"/>
    <s v="DB-13615"/>
    <s v="Doug Bickford"/>
    <x v="0"/>
    <s v="United States"/>
    <s v="Asheville"/>
    <s v="North Carolina"/>
    <n v="28806"/>
    <x v="0"/>
    <x v="909"/>
    <x v="1"/>
    <s v="Art"/>
    <s v="Pencil and Crayon Sharpener"/>
    <n v="8.76"/>
    <n v="5"/>
    <n v="0.2"/>
    <n v="0.76649999999999996"/>
    <m/>
    <n v="5"/>
    <m/>
    <n v="8.76"/>
    <m/>
    <n v="0.2"/>
    <m/>
    <n v="0.76649999999999996"/>
  </r>
  <r>
    <n v="2677"/>
    <s v="CA-2017-132185"/>
    <x v="344"/>
    <d v="2017-02-12T00:00:00"/>
    <s v="Standard Class"/>
    <s v="DB-13615"/>
    <s v="Doug Bickford"/>
    <x v="0"/>
    <s v="United States"/>
    <s v="Asheville"/>
    <s v="North Carolina"/>
    <n v="28806"/>
    <x v="0"/>
    <x v="1309"/>
    <x v="1"/>
    <s v="Appliances"/>
    <s v="Belkin 5 Outlet SurgeMaster Power Centers"/>
    <n v="43.584000000000003"/>
    <n v="1"/>
    <n v="0.2"/>
    <n v="4.3583999999999996"/>
    <m/>
    <n v="1"/>
    <m/>
    <n v="43.584000000000003"/>
    <m/>
    <n v="0.2"/>
    <m/>
    <n v="4.3583999999999996"/>
  </r>
  <r>
    <n v="2678"/>
    <s v="US-2014-160780"/>
    <x v="261"/>
    <s v="6/21/2014"/>
    <s v="Same Day"/>
    <s v="SV-20785"/>
    <s v="Stewart Visinsky"/>
    <x v="0"/>
    <s v="United States"/>
    <s v="Pueblo"/>
    <s v="Colorado"/>
    <n v="81001"/>
    <x v="1"/>
    <x v="1085"/>
    <x v="1"/>
    <s v="Binders"/>
    <s v="Wilson Jones 1&quot; Hanging DublLock Ring Binders"/>
    <n v="11.087999999999999"/>
    <n v="7"/>
    <n v="0.7"/>
    <n v="-8.1311999999999998"/>
    <m/>
    <n v="7"/>
    <m/>
    <n v="11.087999999999999"/>
    <m/>
    <n v="0.7"/>
    <m/>
    <n v="-8.1311999999999998"/>
  </r>
  <r>
    <n v="2679"/>
    <s v="US-2014-160780"/>
    <x v="261"/>
    <s v="6/21/2014"/>
    <s v="Same Day"/>
    <s v="SV-20785"/>
    <s v="Stewart Visinsky"/>
    <x v="0"/>
    <s v="United States"/>
    <s v="Pueblo"/>
    <s v="Colorado"/>
    <n v="81001"/>
    <x v="1"/>
    <x v="735"/>
    <x v="1"/>
    <s v="Binders"/>
    <s v="Avery Trapezoid Extra Heavy Duty 4&quot; Binders"/>
    <n v="25.164000000000001"/>
    <n v="2"/>
    <n v="0.7"/>
    <n v="-16.776"/>
    <m/>
    <n v="2"/>
    <m/>
    <n v="25.164000000000001"/>
    <m/>
    <n v="0.7"/>
    <m/>
    <n v="-16.776"/>
  </r>
  <r>
    <n v="2680"/>
    <s v="CA-2017-127026"/>
    <x v="276"/>
    <s v="1/27/2017"/>
    <s v="Standard Class"/>
    <s v="MH-18115"/>
    <s v="Mick Hernandez"/>
    <x v="3"/>
    <s v="United States"/>
    <s v="Jackson"/>
    <s v="Michigan"/>
    <n v="49201"/>
    <x v="2"/>
    <x v="614"/>
    <x v="1"/>
    <s v="Binders"/>
    <s v="Avery Durable Binders"/>
    <n v="14.4"/>
    <n v="5"/>
    <n v="0"/>
    <n v="7.056"/>
    <m/>
    <n v="5"/>
    <m/>
    <n v="14.4"/>
    <m/>
    <n v="0"/>
    <m/>
    <n v="7.056"/>
  </r>
  <r>
    <n v="2681"/>
    <s v="CA-2017-127026"/>
    <x v="276"/>
    <s v="1/27/2017"/>
    <s v="Standard Class"/>
    <s v="MH-18115"/>
    <s v="Mick Hernandez"/>
    <x v="3"/>
    <s v="United States"/>
    <s v="Jackson"/>
    <s v="Michigan"/>
    <n v="49201"/>
    <x v="2"/>
    <x v="695"/>
    <x v="2"/>
    <s v="Accessories"/>
    <s v="Logitech G19 Programmable Gaming Keyboard"/>
    <n v="619.95000000000005"/>
    <n v="5"/>
    <n v="0"/>
    <n v="111.59099999999999"/>
    <m/>
    <n v="5"/>
    <m/>
    <n v="619.95000000000005"/>
    <m/>
    <n v="0"/>
    <m/>
    <n v="111.59099999999999"/>
  </r>
  <r>
    <n v="2682"/>
    <s v="CA-2017-127026"/>
    <x v="276"/>
    <s v="1/27/2017"/>
    <s v="Standard Class"/>
    <s v="MH-18115"/>
    <s v="Mick Hernandez"/>
    <x v="3"/>
    <s v="United States"/>
    <s v="Jackson"/>
    <s v="Michigan"/>
    <n v="49201"/>
    <x v="2"/>
    <x v="1403"/>
    <x v="1"/>
    <s v="Binders"/>
    <s v="Avery Flip-Chart Easel Binder, Black"/>
    <n v="89.52"/>
    <n v="4"/>
    <n v="0"/>
    <n v="42.074399999999997"/>
    <m/>
    <n v="4"/>
    <m/>
    <n v="89.52"/>
    <m/>
    <n v="0"/>
    <m/>
    <n v="42.074399999999997"/>
  </r>
  <r>
    <n v="2683"/>
    <s v="CA-2017-127026"/>
    <x v="276"/>
    <s v="1/27/2017"/>
    <s v="Standard Class"/>
    <s v="MH-18115"/>
    <s v="Mick Hernandez"/>
    <x v="3"/>
    <s v="United States"/>
    <s v="Jackson"/>
    <s v="Michigan"/>
    <n v="49201"/>
    <x v="2"/>
    <x v="1404"/>
    <x v="2"/>
    <s v="Machines"/>
    <s v="I.R.I.S IRISCard Anywhere 5 Card Scanner"/>
    <n v="350.97300000000001"/>
    <n v="3"/>
    <n v="0.1"/>
    <n v="152.0883"/>
    <m/>
    <n v="3"/>
    <m/>
    <n v="350.97300000000001"/>
    <m/>
    <n v="0.1"/>
    <m/>
    <n v="152.0883"/>
  </r>
  <r>
    <n v="2684"/>
    <s v="CA-2017-127026"/>
    <x v="276"/>
    <s v="1/27/2017"/>
    <s v="Standard Class"/>
    <s v="MH-18115"/>
    <s v="Mick Hernandez"/>
    <x v="3"/>
    <s v="United States"/>
    <s v="Jackson"/>
    <s v="Michigan"/>
    <n v="49201"/>
    <x v="2"/>
    <x v="1405"/>
    <x v="2"/>
    <s v="Phones"/>
    <s v="Ativa D5772 2-Line 5.8GHz Digital Expandable Corded/Cordless Phone System with Answering &amp; Caller ID/Call Waiting, Black/Silver"/>
    <n v="164.99"/>
    <n v="1"/>
    <n v="0"/>
    <n v="49.497"/>
    <m/>
    <n v="1"/>
    <m/>
    <n v="164.99"/>
    <m/>
    <n v="0"/>
    <m/>
    <n v="49.497"/>
  </r>
  <r>
    <n v="2685"/>
    <s v="CA-2017-137085"/>
    <x v="222"/>
    <d v="2017-06-07T00:00:00"/>
    <s v="Standard Class"/>
    <s v="CT-11995"/>
    <s v="Carol Triggs"/>
    <x v="0"/>
    <s v="United States"/>
    <s v="Los Angeles"/>
    <s v="California"/>
    <n v="90004"/>
    <x v="1"/>
    <x v="1311"/>
    <x v="1"/>
    <s v="Binders"/>
    <s v="Satellite Sectional Post Binders"/>
    <n v="312.55200000000002"/>
    <n v="9"/>
    <n v="0.2"/>
    <n v="101.57940000000001"/>
    <m/>
    <n v="9"/>
    <m/>
    <n v="312.55200000000002"/>
    <m/>
    <n v="0.2"/>
    <m/>
    <n v="101.57940000000001"/>
  </r>
  <r>
    <n v="2686"/>
    <s v="CA-2016-133123"/>
    <x v="47"/>
    <d v="2016-11-09T00:00:00"/>
    <s v="Standard Class"/>
    <s v="KB-16315"/>
    <s v="Karl Braun"/>
    <x v="0"/>
    <s v="United States"/>
    <s v="Thomasville"/>
    <s v="North Carolina"/>
    <n v="27360"/>
    <x v="0"/>
    <x v="889"/>
    <x v="1"/>
    <s v="Envelopes"/>
    <s v="Blue String-Tie &amp; Button Interoffice Envelopes, 10 x 13"/>
    <n v="95.951999999999998"/>
    <n v="3"/>
    <n v="0.2"/>
    <n v="29.984999999999999"/>
    <m/>
    <n v="3"/>
    <m/>
    <n v="95.951999999999998"/>
    <m/>
    <n v="0.2"/>
    <m/>
    <n v="29.984999999999999"/>
  </r>
  <r>
    <n v="2687"/>
    <s v="CA-2016-133123"/>
    <x v="47"/>
    <d v="2016-11-09T00:00:00"/>
    <s v="Standard Class"/>
    <s v="KB-16315"/>
    <s v="Karl Braun"/>
    <x v="0"/>
    <s v="United States"/>
    <s v="Thomasville"/>
    <s v="North Carolina"/>
    <n v="27360"/>
    <x v="0"/>
    <x v="880"/>
    <x v="1"/>
    <s v="Binders"/>
    <s v="Pressboard Data Binders by Wilson Jones"/>
    <n v="3.2040000000000002"/>
    <n v="2"/>
    <n v="0.7"/>
    <n v="-2.4563999999999999"/>
    <m/>
    <n v="2"/>
    <m/>
    <n v="3.2040000000000002"/>
    <m/>
    <n v="0.7"/>
    <m/>
    <n v="-2.4563999999999999"/>
  </r>
  <r>
    <n v="2688"/>
    <s v="US-2016-128195"/>
    <x v="578"/>
    <d v="2016-05-08T00:00:00"/>
    <s v="First Class"/>
    <s v="RA-19285"/>
    <s v="Ralph Arnett"/>
    <x v="0"/>
    <s v="United States"/>
    <s v="Peoria"/>
    <s v="Illinois"/>
    <n v="61604"/>
    <x v="2"/>
    <x v="1406"/>
    <x v="1"/>
    <s v="Binders"/>
    <s v="Ibico Presentation Index for Binding Systems"/>
    <n v="3.98"/>
    <n v="5"/>
    <n v="0.8"/>
    <n v="-6.5670000000000002"/>
    <m/>
    <n v="5"/>
    <m/>
    <n v="3.98"/>
    <m/>
    <n v="0.8"/>
    <m/>
    <n v="-6.5670000000000002"/>
  </r>
  <r>
    <n v="2689"/>
    <s v="CA-2015-153220"/>
    <x v="768"/>
    <s v="11/14/2015"/>
    <s v="First Class"/>
    <s v="YC-21895"/>
    <s v="Yoseph Carroll"/>
    <x v="1"/>
    <s v="United States"/>
    <s v="Los Angeles"/>
    <s v="California"/>
    <n v="90032"/>
    <x v="1"/>
    <x v="1407"/>
    <x v="1"/>
    <s v="Paper"/>
    <s v="Adams &quot;While You Were Out&quot; Message Pads"/>
    <n v="15.7"/>
    <n v="5"/>
    <n v="0"/>
    <n v="7.0650000000000004"/>
    <m/>
    <n v="5"/>
    <m/>
    <n v="15.7"/>
    <m/>
    <n v="0"/>
    <m/>
    <n v="7.0650000000000004"/>
  </r>
  <r>
    <n v="2690"/>
    <s v="CA-2014-123064"/>
    <x v="479"/>
    <d v="2014-02-07T00:00:00"/>
    <s v="First Class"/>
    <s v="RA-19915"/>
    <s v="Russell Applegate"/>
    <x v="0"/>
    <s v="United States"/>
    <s v="Chicago"/>
    <s v="Illinois"/>
    <n v="60653"/>
    <x v="2"/>
    <x v="1199"/>
    <x v="1"/>
    <s v="Art"/>
    <s v="BIC Brite Liner Grip Highlighters"/>
    <n v="5.2480000000000002"/>
    <n v="4"/>
    <n v="0.2"/>
    <n v="1.64"/>
    <m/>
    <n v="4"/>
    <m/>
    <n v="5.2480000000000002"/>
    <m/>
    <n v="0.2"/>
    <m/>
    <n v="1.64"/>
  </r>
  <r>
    <n v="2691"/>
    <s v="CA-2017-156412"/>
    <x v="769"/>
    <d v="2017-08-12T00:00:00"/>
    <s v="Standard Class"/>
    <s v="CM-12160"/>
    <s v="Charles McCrossin"/>
    <x v="0"/>
    <s v="United States"/>
    <s v="Philadelphia"/>
    <s v="Pennsylvania"/>
    <n v="19134"/>
    <x v="3"/>
    <x v="990"/>
    <x v="1"/>
    <s v="Binders"/>
    <s v="Storex Dura Pro Binders"/>
    <n v="5.3460000000000001"/>
    <n v="3"/>
    <n v="0.7"/>
    <n v="-4.4550000000000001"/>
    <m/>
    <n v="3"/>
    <m/>
    <n v="5.3460000000000001"/>
    <m/>
    <n v="0.7"/>
    <m/>
    <n v="-4.4550000000000001"/>
  </r>
  <r>
    <n v="2692"/>
    <s v="US-2016-144211"/>
    <x v="770"/>
    <d v="2016-02-09T00:00:00"/>
    <s v="Standard Class"/>
    <s v="CS-12130"/>
    <s v="Chad Sievert"/>
    <x v="0"/>
    <s v="United States"/>
    <s v="Englewood"/>
    <s v="Colorado"/>
    <n v="80112"/>
    <x v="1"/>
    <x v="1408"/>
    <x v="1"/>
    <s v="Paper"/>
    <s v="Wirebound Four 2-3/4 x 5 Forms per Page, 400 Sets per Book"/>
    <n v="15.48"/>
    <n v="3"/>
    <n v="0.2"/>
    <n v="5.6115000000000004"/>
    <m/>
    <n v="3"/>
    <m/>
    <n v="15.48"/>
    <m/>
    <n v="0.2"/>
    <m/>
    <n v="5.6115000000000004"/>
  </r>
  <r>
    <n v="2693"/>
    <s v="US-2016-144211"/>
    <x v="770"/>
    <d v="2016-02-09T00:00:00"/>
    <s v="Standard Class"/>
    <s v="CS-12130"/>
    <s v="Chad Sievert"/>
    <x v="0"/>
    <s v="United States"/>
    <s v="Englewood"/>
    <s v="Colorado"/>
    <n v="80112"/>
    <x v="1"/>
    <x v="1409"/>
    <x v="2"/>
    <s v="Phones"/>
    <s v="AT&amp;T 17929 Lendline Telephone"/>
    <n v="108.57599999999999"/>
    <n v="3"/>
    <n v="0.2"/>
    <n v="8.1432000000000002"/>
    <m/>
    <n v="3"/>
    <m/>
    <n v="108.57599999999999"/>
    <m/>
    <n v="0.2"/>
    <m/>
    <n v="8.1432000000000002"/>
  </r>
  <r>
    <n v="2694"/>
    <s v="CA-2016-138079"/>
    <x v="115"/>
    <s v="1/28/2016"/>
    <s v="Standard Class"/>
    <s v="AJ-10795"/>
    <s v="Anthony Johnson"/>
    <x v="1"/>
    <s v="United States"/>
    <s v="Seattle"/>
    <s v="Washington"/>
    <n v="98115"/>
    <x v="1"/>
    <x v="504"/>
    <x v="0"/>
    <s v="Furnishings"/>
    <s v="Contract Clock, 14&quot;, Brown"/>
    <n v="109.9"/>
    <n v="5"/>
    <n v="0"/>
    <n v="37.366"/>
    <m/>
    <n v="5"/>
    <m/>
    <n v="109.9"/>
    <m/>
    <n v="0"/>
    <m/>
    <n v="37.366"/>
  </r>
  <r>
    <n v="2695"/>
    <s v="CA-2014-143182"/>
    <x v="771"/>
    <s v="10/20/2014"/>
    <s v="Standard Class"/>
    <s v="DL-12865"/>
    <s v="Dan Lawera"/>
    <x v="0"/>
    <s v="United States"/>
    <s v="Hialeah"/>
    <s v="Florida"/>
    <n v="33012"/>
    <x v="0"/>
    <x v="1006"/>
    <x v="0"/>
    <s v="Furnishings"/>
    <s v="Executive Impressions 13&quot; Clairmont Wall Clock"/>
    <n v="15.384"/>
    <n v="1"/>
    <n v="0.2"/>
    <n v="4.0382999999999996"/>
    <m/>
    <n v="1"/>
    <m/>
    <n v="15.384"/>
    <m/>
    <n v="0.2"/>
    <m/>
    <n v="4.0382999999999996"/>
  </r>
  <r>
    <n v="2696"/>
    <s v="CA-2016-161662"/>
    <x v="569"/>
    <d v="2016-09-02T00:00:00"/>
    <s v="First Class"/>
    <s v="BE-11410"/>
    <s v="Bobby Elias"/>
    <x v="0"/>
    <s v="United States"/>
    <s v="Lancaster"/>
    <s v="Ohio"/>
    <n v="43130"/>
    <x v="3"/>
    <x v="423"/>
    <x v="1"/>
    <s v="Paper"/>
    <s v="Xerox 1912"/>
    <n v="30.352"/>
    <n v="2"/>
    <n v="0.2"/>
    <n v="10.623200000000001"/>
    <m/>
    <n v="2"/>
    <m/>
    <n v="30.352"/>
    <m/>
    <n v="0.2"/>
    <m/>
    <n v="10.623200000000001"/>
  </r>
  <r>
    <n v="2697"/>
    <s v="CA-2014-145317"/>
    <x v="772"/>
    <s v="3/23/2014"/>
    <s v="Standard Class"/>
    <s v="SM-20320"/>
    <s v="Sean Miller"/>
    <x v="3"/>
    <s v="United States"/>
    <s v="Jacksonville"/>
    <s v="Florida"/>
    <n v="32216"/>
    <x v="0"/>
    <x v="1410"/>
    <x v="2"/>
    <s v="Machines"/>
    <s v="Hewlett-Packard Deskjet 6540 Color Inkjet Printer"/>
    <n v="821.3"/>
    <n v="4"/>
    <n v="0.5"/>
    <n v="-16.425999999999998"/>
    <m/>
    <n v="4"/>
    <m/>
    <n v="821.3"/>
    <m/>
    <n v="0.5"/>
    <m/>
    <n v="-16.425999999999998"/>
  </r>
  <r>
    <n v="2698"/>
    <s v="CA-2014-145317"/>
    <x v="772"/>
    <s v="3/23/2014"/>
    <s v="Standard Class"/>
    <s v="SM-20320"/>
    <s v="Sean Miller"/>
    <x v="3"/>
    <s v="United States"/>
    <s v="Jacksonville"/>
    <s v="Florida"/>
    <n v="32216"/>
    <x v="0"/>
    <x v="1411"/>
    <x v="2"/>
    <s v="Machines"/>
    <s v="Cisco TelePresence System EX90 Videoconferencing Unit"/>
    <n v="22638.48"/>
    <n v="6"/>
    <n v="0.5"/>
    <n v="-1811.0784000000001"/>
    <m/>
    <n v="6"/>
    <m/>
    <n v="22638.48"/>
    <m/>
    <n v="0.5"/>
    <m/>
    <n v="-1811.0784000000001"/>
  </r>
  <r>
    <n v="2699"/>
    <s v="CA-2014-145317"/>
    <x v="772"/>
    <s v="3/23/2014"/>
    <s v="Standard Class"/>
    <s v="SM-20320"/>
    <s v="Sean Miller"/>
    <x v="3"/>
    <s v="United States"/>
    <s v="Jacksonville"/>
    <s v="Florida"/>
    <n v="32216"/>
    <x v="0"/>
    <x v="128"/>
    <x v="1"/>
    <s v="Paper"/>
    <s v="Xerox 195"/>
    <n v="21.376000000000001"/>
    <n v="4"/>
    <n v="0.2"/>
    <n v="7.4816000000000003"/>
    <m/>
    <n v="4"/>
    <m/>
    <n v="21.376000000000001"/>
    <m/>
    <n v="0.2"/>
    <m/>
    <n v="7.4816000000000003"/>
  </r>
  <r>
    <n v="2700"/>
    <s v="CA-2014-145317"/>
    <x v="772"/>
    <s v="3/23/2014"/>
    <s v="Standard Class"/>
    <s v="SM-20320"/>
    <s v="Sean Miller"/>
    <x v="3"/>
    <s v="United States"/>
    <s v="Jacksonville"/>
    <s v="Florida"/>
    <n v="32216"/>
    <x v="0"/>
    <x v="1412"/>
    <x v="1"/>
    <s v="Art"/>
    <s v="Avery Fluorescent Highlighter Four-Color Set"/>
    <n v="8.016"/>
    <n v="3"/>
    <n v="0.2"/>
    <n v="1.002"/>
    <m/>
    <n v="3"/>
    <m/>
    <n v="8.016"/>
    <m/>
    <n v="0.2"/>
    <m/>
    <n v="1.002"/>
  </r>
  <r>
    <n v="2701"/>
    <s v="CA-2014-145317"/>
    <x v="772"/>
    <s v="3/23/2014"/>
    <s v="Standard Class"/>
    <s v="SM-20320"/>
    <s v="Sean Miller"/>
    <x v="3"/>
    <s v="United States"/>
    <s v="Jacksonville"/>
    <s v="Florida"/>
    <n v="32216"/>
    <x v="0"/>
    <x v="1006"/>
    <x v="0"/>
    <s v="Furnishings"/>
    <s v="Executive Impressions 13&quot; Clairmont Wall Clock"/>
    <n v="30.768000000000001"/>
    <n v="2"/>
    <n v="0.2"/>
    <n v="8.0765999999999991"/>
    <m/>
    <n v="2"/>
    <m/>
    <n v="30.768000000000001"/>
    <m/>
    <n v="0.2"/>
    <m/>
    <n v="8.0765999999999991"/>
  </r>
  <r>
    <n v="2702"/>
    <s v="CA-2014-145317"/>
    <x v="772"/>
    <s v="3/23/2014"/>
    <s v="Standard Class"/>
    <s v="SM-20320"/>
    <s v="Sean Miller"/>
    <x v="3"/>
    <s v="United States"/>
    <s v="Jacksonville"/>
    <s v="Florida"/>
    <n v="32216"/>
    <x v="0"/>
    <x v="550"/>
    <x v="1"/>
    <s v="Fasteners"/>
    <s v="Staples"/>
    <n v="18.936"/>
    <n v="3"/>
    <n v="0.2"/>
    <n v="5.9175000000000004"/>
    <m/>
    <n v="3"/>
    <m/>
    <n v="18.936"/>
    <m/>
    <n v="0.2"/>
    <m/>
    <n v="5.9175000000000004"/>
  </r>
  <r>
    <n v="2703"/>
    <s v="CA-2014-145317"/>
    <x v="772"/>
    <s v="3/23/2014"/>
    <s v="Standard Class"/>
    <s v="SM-20320"/>
    <s v="Sean Miller"/>
    <x v="3"/>
    <s v="United States"/>
    <s v="Jacksonville"/>
    <s v="Florida"/>
    <n v="32216"/>
    <x v="0"/>
    <x v="1154"/>
    <x v="0"/>
    <s v="Furnishings"/>
    <s v="Dana Fluorescent Magnifying Lamp, White, 36&quot;"/>
    <n v="122.352"/>
    <n v="3"/>
    <n v="0.2"/>
    <n v="15.294"/>
    <m/>
    <n v="3"/>
    <m/>
    <n v="122.352"/>
    <m/>
    <n v="0.2"/>
    <m/>
    <n v="15.294"/>
  </r>
  <r>
    <n v="2704"/>
    <s v="CA-2014-143413"/>
    <x v="773"/>
    <s v="5/30/2014"/>
    <s v="Standard Class"/>
    <s v="RP-19390"/>
    <s v="Resi Pölking"/>
    <x v="0"/>
    <s v="United States"/>
    <s v="Baltimore"/>
    <s v="Maryland"/>
    <n v="21215"/>
    <x v="3"/>
    <x v="1413"/>
    <x v="1"/>
    <s v="Paper"/>
    <s v="Xerox 1944"/>
    <n v="116.28"/>
    <n v="3"/>
    <n v="0"/>
    <n v="56.977200000000003"/>
    <m/>
    <n v="3"/>
    <m/>
    <n v="116.28"/>
    <m/>
    <n v="0"/>
    <m/>
    <n v="56.977200000000003"/>
  </r>
  <r>
    <n v="2705"/>
    <s v="CA-2017-156818"/>
    <x v="497"/>
    <s v="7/13/2017"/>
    <s v="Second Class"/>
    <s v="JD-16015"/>
    <s v="Joy Daniels"/>
    <x v="0"/>
    <s v="United States"/>
    <s v="New York City"/>
    <s v="New York"/>
    <n v="10009"/>
    <x v="3"/>
    <x v="176"/>
    <x v="2"/>
    <s v="Accessories"/>
    <s v="SanDisk Ultra 32 GB MicroSDHC Class 10 Memory Card"/>
    <n v="132.6"/>
    <n v="6"/>
    <n v="0"/>
    <n v="17.238"/>
    <m/>
    <n v="6"/>
    <m/>
    <n v="132.6"/>
    <m/>
    <n v="0"/>
    <m/>
    <n v="17.238"/>
  </r>
  <r>
    <n v="2706"/>
    <s v="CA-2017-155873"/>
    <x v="114"/>
    <s v="6/21/2017"/>
    <s v="Standard Class"/>
    <s v="AB-10255"/>
    <s v="Alejandro Ballentine"/>
    <x v="3"/>
    <s v="United States"/>
    <s v="Carlsbad"/>
    <s v="New Mexico"/>
    <n v="88220"/>
    <x v="1"/>
    <x v="1059"/>
    <x v="1"/>
    <s v="Supplies"/>
    <s v="Acme Elite Stainless Steel Scissors"/>
    <n v="16.68"/>
    <n v="2"/>
    <n v="0"/>
    <n v="4.3368000000000002"/>
    <m/>
    <n v="2"/>
    <m/>
    <n v="16.68"/>
    <m/>
    <n v="0"/>
    <m/>
    <n v="4.3368000000000002"/>
  </r>
  <r>
    <n v="2707"/>
    <s v="CA-2017-155873"/>
    <x v="114"/>
    <s v="6/21/2017"/>
    <s v="Standard Class"/>
    <s v="AB-10255"/>
    <s v="Alejandro Ballentine"/>
    <x v="3"/>
    <s v="United States"/>
    <s v="Carlsbad"/>
    <s v="New Mexico"/>
    <n v="88220"/>
    <x v="1"/>
    <x v="1414"/>
    <x v="1"/>
    <s v="Paper"/>
    <s v="Xerox 215"/>
    <n v="19.440000000000001"/>
    <n v="3"/>
    <n v="0"/>
    <n v="9.3312000000000008"/>
    <m/>
    <n v="3"/>
    <m/>
    <n v="19.440000000000001"/>
    <m/>
    <n v="0"/>
    <m/>
    <n v="9.3312000000000008"/>
  </r>
  <r>
    <n v="2708"/>
    <s v="CA-2017-155873"/>
    <x v="114"/>
    <s v="6/21/2017"/>
    <s v="Standard Class"/>
    <s v="AB-10255"/>
    <s v="Alejandro Ballentine"/>
    <x v="3"/>
    <s v="United States"/>
    <s v="Carlsbad"/>
    <s v="New Mexico"/>
    <n v="88220"/>
    <x v="1"/>
    <x v="1415"/>
    <x v="1"/>
    <s v="Paper"/>
    <s v="Xerox 1885"/>
    <n v="192.16"/>
    <n v="4"/>
    <n v="0"/>
    <n v="92.236800000000002"/>
    <m/>
    <n v="4"/>
    <m/>
    <n v="192.16"/>
    <m/>
    <n v="0"/>
    <m/>
    <n v="92.236800000000002"/>
  </r>
  <r>
    <n v="2709"/>
    <s v="CA-2015-121797"/>
    <x v="564"/>
    <d v="2015-06-02T00:00:00"/>
    <s v="Standard Class"/>
    <s v="CC-12145"/>
    <s v="Charles Crestani"/>
    <x v="0"/>
    <s v="United States"/>
    <s v="Los Angeles"/>
    <s v="California"/>
    <n v="90049"/>
    <x v="1"/>
    <x v="1416"/>
    <x v="0"/>
    <s v="Furnishings"/>
    <s v="Computer Room Manger, 14&quot;"/>
    <n v="227.36"/>
    <n v="7"/>
    <n v="0"/>
    <n v="81.849599999999995"/>
    <m/>
    <n v="7"/>
    <m/>
    <n v="227.36"/>
    <m/>
    <n v="0"/>
    <m/>
    <n v="81.849599999999995"/>
  </r>
  <r>
    <n v="2710"/>
    <s v="CA-2015-121797"/>
    <x v="564"/>
    <d v="2015-06-02T00:00:00"/>
    <s v="Standard Class"/>
    <s v="CC-12145"/>
    <s v="Charles Crestani"/>
    <x v="0"/>
    <s v="United States"/>
    <s v="Los Angeles"/>
    <s v="California"/>
    <n v="90049"/>
    <x v="1"/>
    <x v="1150"/>
    <x v="2"/>
    <s v="Machines"/>
    <s v="Bady BDG101FRU Card Printer"/>
    <n v="1919.9760000000001"/>
    <n v="3"/>
    <n v="0.2"/>
    <n v="215.9973"/>
    <m/>
    <n v="3"/>
    <m/>
    <n v="1919.9760000000001"/>
    <m/>
    <n v="0.2"/>
    <m/>
    <n v="215.9973"/>
  </r>
  <r>
    <n v="2711"/>
    <s v="US-2015-120572"/>
    <x v="555"/>
    <s v="12/15/2015"/>
    <s v="Standard Class"/>
    <s v="GH-14425"/>
    <s v="Gary Hwang"/>
    <x v="0"/>
    <s v="United States"/>
    <s v="Jacksonville"/>
    <s v="Florida"/>
    <n v="32216"/>
    <x v="0"/>
    <x v="410"/>
    <x v="1"/>
    <s v="Binders"/>
    <s v="Acco D-Ring Binder w/DublLock"/>
    <n v="12.827999999999999"/>
    <n v="2"/>
    <n v="0.7"/>
    <n v="-8.9795999999999996"/>
    <m/>
    <n v="2"/>
    <m/>
    <n v="12.827999999999999"/>
    <m/>
    <n v="0.7"/>
    <m/>
    <n v="-8.9795999999999996"/>
  </r>
  <r>
    <n v="2712"/>
    <s v="CA-2017-132430"/>
    <x v="449"/>
    <d v="2017-11-10T00:00:00"/>
    <s v="First Class"/>
    <s v="CP-12085"/>
    <s v="Cathy Prescott"/>
    <x v="1"/>
    <s v="United States"/>
    <s v="Lakewood"/>
    <s v="Ohio"/>
    <n v="44107"/>
    <x v="3"/>
    <x v="613"/>
    <x v="0"/>
    <s v="Furnishings"/>
    <s v="Nu-Dell Leatherette Frames"/>
    <n v="45.887999999999998"/>
    <n v="4"/>
    <n v="0.2"/>
    <n v="9.1776"/>
    <m/>
    <n v="4"/>
    <m/>
    <n v="45.887999999999998"/>
    <m/>
    <n v="0.2"/>
    <m/>
    <n v="9.1776"/>
  </r>
  <r>
    <n v="2713"/>
    <s v="CA-2017-146031"/>
    <x v="570"/>
    <d v="2017-01-08T00:00:00"/>
    <s v="Second Class"/>
    <s v="GM-14440"/>
    <s v="Gary McGarr"/>
    <x v="0"/>
    <s v="United States"/>
    <s v="Troy"/>
    <s v="New York"/>
    <n v="12180"/>
    <x v="3"/>
    <x v="158"/>
    <x v="1"/>
    <s v="Art"/>
    <s v="Sanford Liquid Accent Highlighters"/>
    <n v="60.12"/>
    <n v="9"/>
    <n v="0"/>
    <n v="22.244399999999999"/>
    <m/>
    <n v="9"/>
    <m/>
    <n v="60.12"/>
    <m/>
    <n v="0"/>
    <m/>
    <n v="22.244399999999999"/>
  </r>
  <r>
    <n v="2714"/>
    <s v="CA-2014-110100"/>
    <x v="573"/>
    <s v="4/29/2014"/>
    <s v="Standard Class"/>
    <s v="LC-16885"/>
    <s v="Lena Creighton"/>
    <x v="0"/>
    <s v="United States"/>
    <s v="Wilmington"/>
    <s v="North Carolina"/>
    <n v="28403"/>
    <x v="0"/>
    <x v="722"/>
    <x v="2"/>
    <s v="Phones"/>
    <s v="AT&amp;T CL2909"/>
    <n v="302.37599999999998"/>
    <n v="3"/>
    <n v="0.2"/>
    <n v="37.796999999999997"/>
    <m/>
    <n v="3"/>
    <m/>
    <n v="302.37599999999998"/>
    <m/>
    <n v="0.2"/>
    <m/>
    <n v="37.796999999999997"/>
  </r>
  <r>
    <n v="2715"/>
    <s v="CA-2015-103723"/>
    <x v="494"/>
    <d v="2015-06-12T00:00:00"/>
    <s v="Standard Class"/>
    <s v="BT-11305"/>
    <s v="Beth Thompson"/>
    <x v="3"/>
    <s v="United States"/>
    <s v="Seattle"/>
    <s v="Washington"/>
    <n v="98105"/>
    <x v="1"/>
    <x v="1061"/>
    <x v="1"/>
    <s v="Art"/>
    <s v="Prang Drawing Pencil Set"/>
    <n v="13.9"/>
    <n v="5"/>
    <n v="0"/>
    <n v="5.56"/>
    <m/>
    <n v="5"/>
    <m/>
    <n v="13.9"/>
    <m/>
    <n v="0"/>
    <m/>
    <n v="5.56"/>
  </r>
  <r>
    <n v="2716"/>
    <s v="CA-2014-127187"/>
    <x v="774"/>
    <d v="2014-08-12T00:00:00"/>
    <s v="Standard Class"/>
    <s v="CP-12085"/>
    <s v="Cathy Prescott"/>
    <x v="1"/>
    <s v="United States"/>
    <s v="New York City"/>
    <s v="New York"/>
    <n v="10024"/>
    <x v="3"/>
    <x v="1417"/>
    <x v="2"/>
    <s v="Phones"/>
    <s v="Plantronics Voyager Pro HD - Bluetooth Headset"/>
    <n v="129.97999999999999"/>
    <n v="2"/>
    <n v="0"/>
    <n v="62.3904"/>
    <m/>
    <n v="2"/>
    <m/>
    <n v="129.97999999999999"/>
    <m/>
    <n v="0"/>
    <m/>
    <n v="62.3904"/>
  </r>
  <r>
    <n v="2717"/>
    <s v="CA-2017-128475"/>
    <x v="775"/>
    <d v="2017-01-09T00:00:00"/>
    <s v="Standard Class"/>
    <s v="SC-20680"/>
    <s v="Steve Carroll"/>
    <x v="3"/>
    <s v="United States"/>
    <s v="Columbus"/>
    <s v="Georgia"/>
    <n v="31907"/>
    <x v="0"/>
    <x v="357"/>
    <x v="2"/>
    <s v="Accessories"/>
    <s v="Sony 64GB Class 10 Micro SDHC R40 Memory Card"/>
    <n v="71.98"/>
    <n v="2"/>
    <n v="0"/>
    <n v="15.1158"/>
    <m/>
    <n v="2"/>
    <m/>
    <n v="71.98"/>
    <m/>
    <n v="0"/>
    <m/>
    <n v="15.1158"/>
  </r>
  <r>
    <n v="2718"/>
    <s v="CA-2014-100006"/>
    <x v="557"/>
    <s v="9/13/2014"/>
    <s v="Standard Class"/>
    <s v="DK-13375"/>
    <s v="Dennis Kane"/>
    <x v="0"/>
    <s v="United States"/>
    <s v="New York City"/>
    <s v="New York"/>
    <n v="10024"/>
    <x v="3"/>
    <x v="1418"/>
    <x v="2"/>
    <s v="Phones"/>
    <s v="AT&amp;T EL51110 DECT"/>
    <n v="377.97"/>
    <n v="3"/>
    <n v="0"/>
    <n v="109.6113"/>
    <m/>
    <n v="3"/>
    <m/>
    <n v="377.97"/>
    <m/>
    <n v="0"/>
    <m/>
    <n v="109.6113"/>
  </r>
  <r>
    <n v="2719"/>
    <s v="CA-2017-144827"/>
    <x v="202"/>
    <s v="12/27/2017"/>
    <s v="Standard Class"/>
    <s v="SE-20110"/>
    <s v="Sanjit Engle"/>
    <x v="0"/>
    <s v="United States"/>
    <s v="Costa Mesa"/>
    <s v="California"/>
    <n v="92627"/>
    <x v="1"/>
    <x v="821"/>
    <x v="1"/>
    <s v="Storage"/>
    <s v="Fellowes Mobile File Cart, Black"/>
    <n v="124.36"/>
    <n v="2"/>
    <n v="0"/>
    <n v="33.577199999999998"/>
    <m/>
    <n v="2"/>
    <m/>
    <n v="124.36"/>
    <m/>
    <n v="0"/>
    <m/>
    <n v="33.577199999999998"/>
  </r>
  <r>
    <n v="2720"/>
    <s v="CA-2014-110030"/>
    <x v="776"/>
    <d v="2014-08-12T00:00:00"/>
    <s v="Second Class"/>
    <s v="LF-17185"/>
    <s v="Luke Foster"/>
    <x v="0"/>
    <s v="United States"/>
    <s v="Houston"/>
    <s v="Texas"/>
    <n v="77095"/>
    <x v="2"/>
    <x v="561"/>
    <x v="0"/>
    <s v="Furnishings"/>
    <s v="12-1/2 Diameter Round Wall Clock"/>
    <n v="23.975999999999999"/>
    <n v="3"/>
    <n v="0.6"/>
    <n v="-14.3856"/>
    <m/>
    <n v="3"/>
    <m/>
    <n v="23.975999999999999"/>
    <m/>
    <n v="0.6"/>
    <m/>
    <n v="-14.3856"/>
  </r>
  <r>
    <n v="2721"/>
    <s v="CA-2014-121286"/>
    <x v="130"/>
    <d v="2014-08-11T00:00:00"/>
    <s v="Second Class"/>
    <s v="ON-18715"/>
    <s v="Odella Nelson"/>
    <x v="1"/>
    <s v="United States"/>
    <s v="Cary"/>
    <s v="North Carolina"/>
    <n v="27511"/>
    <x v="0"/>
    <x v="203"/>
    <x v="1"/>
    <s v="Fasteners"/>
    <s v="OIC Bulk Pack Metal Binder Clips"/>
    <n v="8.3759999999999994"/>
    <n v="3"/>
    <n v="0.2"/>
    <n v="2.7222"/>
    <m/>
    <n v="3"/>
    <m/>
    <n v="8.3759999999999994"/>
    <m/>
    <n v="0.2"/>
    <m/>
    <n v="2.7222"/>
  </r>
  <r>
    <n v="2722"/>
    <s v="CA-2014-121286"/>
    <x v="130"/>
    <d v="2014-08-11T00:00:00"/>
    <s v="Second Class"/>
    <s v="ON-18715"/>
    <s v="Odella Nelson"/>
    <x v="1"/>
    <s v="United States"/>
    <s v="Cary"/>
    <s v="North Carolina"/>
    <n v="27511"/>
    <x v="0"/>
    <x v="937"/>
    <x v="1"/>
    <s v="Appliances"/>
    <s v="Acco 6 Outlet Guardian Premium Surge Suppressor"/>
    <n v="58.24"/>
    <n v="5"/>
    <n v="0.2"/>
    <n v="5.0960000000000001"/>
    <m/>
    <n v="5"/>
    <m/>
    <n v="58.24"/>
    <m/>
    <n v="0.2"/>
    <m/>
    <n v="5.0960000000000001"/>
  </r>
  <r>
    <n v="2723"/>
    <s v="CA-2016-164735"/>
    <x v="167"/>
    <s v="4/19/2016"/>
    <s v="Second Class"/>
    <s v="TB-21400"/>
    <s v="Tom Boeckenhauer"/>
    <x v="0"/>
    <s v="United States"/>
    <s v="Alexandria"/>
    <s v="Virginia"/>
    <n v="22304"/>
    <x v="0"/>
    <x v="720"/>
    <x v="1"/>
    <s v="Storage"/>
    <s v="Acco Perma 4000 Stacking Storage Drawers"/>
    <n v="81.2"/>
    <n v="5"/>
    <n v="0"/>
    <n v="12.18"/>
    <m/>
    <n v="5"/>
    <m/>
    <n v="81.2"/>
    <m/>
    <n v="0"/>
    <m/>
    <n v="12.18"/>
  </r>
  <r>
    <n v="2724"/>
    <s v="CA-2014-153479"/>
    <x v="777"/>
    <d v="2014-08-10T00:00:00"/>
    <s v="Standard Class"/>
    <s v="DF-13135"/>
    <s v="David Flashing"/>
    <x v="0"/>
    <s v="United States"/>
    <s v="Vallejo"/>
    <s v="California"/>
    <n v="94591"/>
    <x v="1"/>
    <x v="264"/>
    <x v="1"/>
    <s v="Labels"/>
    <s v="Avery 512"/>
    <n v="14.45"/>
    <n v="5"/>
    <n v="0"/>
    <n v="6.7915000000000001"/>
    <m/>
    <n v="5"/>
    <m/>
    <n v="14.45"/>
    <m/>
    <n v="0"/>
    <m/>
    <n v="6.7915000000000001"/>
  </r>
  <r>
    <n v="2725"/>
    <s v="CA-2014-153479"/>
    <x v="777"/>
    <d v="2014-08-10T00:00:00"/>
    <s v="Standard Class"/>
    <s v="DF-13135"/>
    <s v="David Flashing"/>
    <x v="0"/>
    <s v="United States"/>
    <s v="Vallejo"/>
    <s v="California"/>
    <n v="94591"/>
    <x v="1"/>
    <x v="979"/>
    <x v="1"/>
    <s v="Binders"/>
    <s v="GBC Recycled Regency Composition Covers"/>
    <n v="95.647999999999996"/>
    <n v="2"/>
    <n v="0.2"/>
    <n v="31.085599999999999"/>
    <m/>
    <n v="2"/>
    <m/>
    <n v="95.647999999999996"/>
    <m/>
    <n v="0.2"/>
    <m/>
    <n v="31.085599999999999"/>
  </r>
  <r>
    <n v="2726"/>
    <s v="CA-2017-149888"/>
    <x v="659"/>
    <s v="11/13/2017"/>
    <s v="Standard Class"/>
    <s v="EP-13915"/>
    <s v="Emily Phan"/>
    <x v="0"/>
    <s v="United States"/>
    <s v="Philadelphia"/>
    <s v="Pennsylvania"/>
    <n v="19120"/>
    <x v="3"/>
    <x v="1211"/>
    <x v="2"/>
    <s v="Phones"/>
    <s v="Jabra Supreme Plus Driver Edition Headset"/>
    <n v="359.97"/>
    <n v="5"/>
    <n v="0.4"/>
    <n v="-71.994"/>
    <m/>
    <n v="5"/>
    <m/>
    <n v="359.97"/>
    <m/>
    <n v="0.4"/>
    <m/>
    <n v="-71.994"/>
  </r>
  <r>
    <n v="2727"/>
    <s v="CA-2017-149888"/>
    <x v="659"/>
    <s v="11/13/2017"/>
    <s v="Standard Class"/>
    <s v="EP-13915"/>
    <s v="Emily Phan"/>
    <x v="0"/>
    <s v="United States"/>
    <s v="Philadelphia"/>
    <s v="Pennsylvania"/>
    <n v="19120"/>
    <x v="3"/>
    <x v="1342"/>
    <x v="0"/>
    <s v="Tables"/>
    <s v="Bevis Rectangular Conference Tables"/>
    <n v="350.35199999999998"/>
    <n v="4"/>
    <n v="0.4"/>
    <n v="-140.14080000000001"/>
    <m/>
    <n v="4"/>
    <m/>
    <n v="350.35199999999998"/>
    <m/>
    <n v="0.4"/>
    <m/>
    <n v="-140.14080000000001"/>
  </r>
  <r>
    <n v="2728"/>
    <s v="CA-2017-119193"/>
    <x v="66"/>
    <s v="12/24/2017"/>
    <s v="First Class"/>
    <s v="SK-19990"/>
    <s v="Sally Knutson"/>
    <x v="0"/>
    <s v="United States"/>
    <s v="Toledo"/>
    <s v="Ohio"/>
    <n v="43615"/>
    <x v="3"/>
    <x v="520"/>
    <x v="1"/>
    <s v="Binders"/>
    <s v="Angle-D Ring Binders"/>
    <n v="1.641"/>
    <n v="1"/>
    <n v="0.7"/>
    <n v="-1.3128"/>
    <m/>
    <n v="1"/>
    <m/>
    <n v="1.641"/>
    <m/>
    <n v="0.7"/>
    <m/>
    <n v="-1.3128"/>
  </r>
  <r>
    <n v="2729"/>
    <s v="CA-2017-119193"/>
    <x v="66"/>
    <s v="12/24/2017"/>
    <s v="First Class"/>
    <s v="SK-19990"/>
    <s v="Sally Knutson"/>
    <x v="0"/>
    <s v="United States"/>
    <s v="Toledo"/>
    <s v="Ohio"/>
    <n v="43615"/>
    <x v="3"/>
    <x v="1334"/>
    <x v="2"/>
    <s v="Phones"/>
    <s v="Panasonic KX-TG9541B DECT 6.0 Digital 2-Line Expandable Cordless Phone With Digital Answering System"/>
    <n v="629.95799999999997"/>
    <n v="7"/>
    <n v="0.4"/>
    <n v="94.493700000000004"/>
    <m/>
    <n v="7"/>
    <m/>
    <n v="629.95799999999997"/>
    <m/>
    <n v="0.4"/>
    <m/>
    <n v="94.493700000000004"/>
  </r>
  <r>
    <n v="2730"/>
    <s v="CA-2017-104801"/>
    <x v="778"/>
    <s v="2/19/2017"/>
    <s v="Standard Class"/>
    <s v="FH-14350"/>
    <s v="Fred Harton"/>
    <x v="0"/>
    <s v="United States"/>
    <s v="Seattle"/>
    <s v="Washington"/>
    <n v="98105"/>
    <x v="1"/>
    <x v="147"/>
    <x v="1"/>
    <s v="Art"/>
    <s v="Newell 311"/>
    <n v="6.63"/>
    <n v="3"/>
    <n v="0"/>
    <n v="1.7901"/>
    <m/>
    <n v="3"/>
    <m/>
    <n v="6.63"/>
    <m/>
    <n v="0"/>
    <m/>
    <n v="1.7901"/>
  </r>
  <r>
    <n v="2731"/>
    <s v="CA-2017-104801"/>
    <x v="778"/>
    <s v="2/19/2017"/>
    <s v="Standard Class"/>
    <s v="FH-14350"/>
    <s v="Fred Harton"/>
    <x v="0"/>
    <s v="United States"/>
    <s v="Seattle"/>
    <s v="Washington"/>
    <n v="98105"/>
    <x v="1"/>
    <x v="651"/>
    <x v="2"/>
    <s v="Accessories"/>
    <s v="Razer Tiamat Over Ear 7.1 Surround Sound PC Gaming Headset"/>
    <n v="799.96"/>
    <n v="4"/>
    <n v="0"/>
    <n v="343.9828"/>
    <m/>
    <n v="4"/>
    <m/>
    <n v="799.96"/>
    <m/>
    <n v="0"/>
    <m/>
    <n v="343.9828"/>
  </r>
  <r>
    <n v="2732"/>
    <s v="CA-2017-104801"/>
    <x v="778"/>
    <s v="2/19/2017"/>
    <s v="Standard Class"/>
    <s v="FH-14350"/>
    <s v="Fred Harton"/>
    <x v="0"/>
    <s v="United States"/>
    <s v="Seattle"/>
    <s v="Washington"/>
    <n v="98105"/>
    <x v="1"/>
    <x v="216"/>
    <x v="0"/>
    <s v="Furnishings"/>
    <s v="Tenex Contemporary Contur Chairmats for Low and Medium Pile Carpet, Computer, 39&quot; x 49&quot;"/>
    <n v="107.53"/>
    <n v="1"/>
    <n v="0"/>
    <n v="21.506"/>
    <m/>
    <n v="1"/>
    <m/>
    <n v="107.53"/>
    <m/>
    <n v="0"/>
    <m/>
    <n v="21.506"/>
  </r>
  <r>
    <n v="2733"/>
    <s v="CA-2014-107594"/>
    <x v="779"/>
    <d v="2014-06-07T00:00:00"/>
    <s v="Standard Class"/>
    <s v="EH-13945"/>
    <s v="Eric Hoffmann"/>
    <x v="0"/>
    <s v="United States"/>
    <s v="Plainfield"/>
    <s v="New Jersey"/>
    <n v="7060"/>
    <x v="3"/>
    <x v="687"/>
    <x v="2"/>
    <s v="Phones"/>
    <s v="Logitech B530 USB Headset - headset - Full size, Binaural"/>
    <n v="73.98"/>
    <n v="2"/>
    <n v="0"/>
    <n v="19.974599999999999"/>
    <m/>
    <n v="2"/>
    <m/>
    <n v="73.98"/>
    <m/>
    <n v="0"/>
    <m/>
    <n v="19.974599999999999"/>
  </r>
  <r>
    <n v="2734"/>
    <s v="CA-2014-107594"/>
    <x v="779"/>
    <d v="2014-06-07T00:00:00"/>
    <s v="Standard Class"/>
    <s v="EH-13945"/>
    <s v="Eric Hoffmann"/>
    <x v="0"/>
    <s v="United States"/>
    <s v="Plainfield"/>
    <s v="New Jersey"/>
    <n v="7060"/>
    <x v="3"/>
    <x v="796"/>
    <x v="1"/>
    <s v="Art"/>
    <s v="DIXON Ticonderoga Erasable Checking Pencils"/>
    <n v="5.58"/>
    <n v="1"/>
    <n v="0"/>
    <n v="2.1762000000000001"/>
    <m/>
    <n v="1"/>
    <m/>
    <n v="5.58"/>
    <m/>
    <n v="0"/>
    <m/>
    <n v="2.1762000000000001"/>
  </r>
  <r>
    <n v="2735"/>
    <s v="CA-2015-129770"/>
    <x v="780"/>
    <s v="2/23/2015"/>
    <s v="Second Class"/>
    <s v="JE-15715"/>
    <s v="Joe Elijah"/>
    <x v="0"/>
    <s v="United States"/>
    <s v="Las Cruces"/>
    <s v="New Mexico"/>
    <n v="88001"/>
    <x v="1"/>
    <x v="33"/>
    <x v="1"/>
    <s v="Paper"/>
    <s v="Easy-staple paper"/>
    <n v="49.12"/>
    <n v="4"/>
    <n v="0"/>
    <n v="23.086400000000001"/>
    <m/>
    <n v="4"/>
    <m/>
    <n v="49.12"/>
    <m/>
    <n v="0"/>
    <m/>
    <n v="23.086400000000001"/>
  </r>
  <r>
    <n v="2736"/>
    <s v="CA-2015-115798"/>
    <x v="50"/>
    <s v="11/19/2015"/>
    <s v="Standard Class"/>
    <s v="KL-16645"/>
    <s v="Ken Lonsdale"/>
    <x v="0"/>
    <s v="United States"/>
    <s v="Newark"/>
    <s v="Delaware"/>
    <n v="19711"/>
    <x v="3"/>
    <x v="1419"/>
    <x v="2"/>
    <s v="Phones"/>
    <s v="BlackBerry Q10"/>
    <n v="377.97"/>
    <n v="3"/>
    <n v="0"/>
    <n v="94.492500000000007"/>
    <m/>
    <n v="3"/>
    <m/>
    <n v="377.97"/>
    <m/>
    <n v="0"/>
    <m/>
    <n v="94.492500000000007"/>
  </r>
  <r>
    <n v="2737"/>
    <s v="CA-2015-115798"/>
    <x v="50"/>
    <s v="11/19/2015"/>
    <s v="Standard Class"/>
    <s v="KL-16645"/>
    <s v="Ken Lonsdale"/>
    <x v="0"/>
    <s v="United States"/>
    <s v="Newark"/>
    <s v="Delaware"/>
    <n v="19711"/>
    <x v="3"/>
    <x v="670"/>
    <x v="1"/>
    <s v="Paper"/>
    <s v="Adams Telephone Message Books, 5 1/4” x 11”"/>
    <n v="42.28"/>
    <n v="7"/>
    <n v="0"/>
    <n v="19.871600000000001"/>
    <m/>
    <n v="7"/>
    <m/>
    <n v="42.28"/>
    <m/>
    <n v="0"/>
    <m/>
    <n v="19.871600000000001"/>
  </r>
  <r>
    <n v="2738"/>
    <s v="CA-2015-115798"/>
    <x v="50"/>
    <s v="11/19/2015"/>
    <s v="Standard Class"/>
    <s v="KL-16645"/>
    <s v="Ken Lonsdale"/>
    <x v="0"/>
    <s v="United States"/>
    <s v="Newark"/>
    <s v="Delaware"/>
    <n v="19711"/>
    <x v="3"/>
    <x v="899"/>
    <x v="0"/>
    <s v="Bookcases"/>
    <s v="Bestar Classic Bookcase"/>
    <n v="299.97000000000003"/>
    <n v="3"/>
    <n v="0"/>
    <n v="56.994300000000003"/>
    <m/>
    <n v="3"/>
    <m/>
    <n v="299.97000000000003"/>
    <m/>
    <n v="0"/>
    <m/>
    <n v="56.994300000000003"/>
  </r>
  <r>
    <n v="2739"/>
    <s v="CA-2015-115798"/>
    <x v="50"/>
    <s v="11/19/2015"/>
    <s v="Standard Class"/>
    <s v="KL-16645"/>
    <s v="Ken Lonsdale"/>
    <x v="0"/>
    <s v="United States"/>
    <s v="Newark"/>
    <s v="Delaware"/>
    <n v="19711"/>
    <x v="3"/>
    <x v="817"/>
    <x v="2"/>
    <s v="Phones"/>
    <s v="Innergie mMini Combo Duo USB Travel Charging Kit"/>
    <n v="89.98"/>
    <n v="2"/>
    <n v="0"/>
    <n v="43.190399999999997"/>
    <m/>
    <n v="2"/>
    <m/>
    <n v="89.98"/>
    <m/>
    <n v="0"/>
    <m/>
    <n v="43.190399999999997"/>
  </r>
  <r>
    <n v="2740"/>
    <s v="CA-2017-122707"/>
    <x v="513"/>
    <s v="4/18/2017"/>
    <s v="First Class"/>
    <s v="EB-13750"/>
    <s v="Edward Becker"/>
    <x v="1"/>
    <s v="United States"/>
    <s v="Hoover"/>
    <s v="Alabama"/>
    <n v="35244"/>
    <x v="0"/>
    <x v="1420"/>
    <x v="1"/>
    <s v="Supplies"/>
    <s v="Compact Automatic Electric Letter Opener"/>
    <n v="477.24"/>
    <n v="4"/>
    <n v="0"/>
    <n v="9.5448000000000004"/>
    <m/>
    <n v="4"/>
    <m/>
    <n v="477.24"/>
    <m/>
    <n v="0"/>
    <m/>
    <n v="9.5448000000000004"/>
  </r>
  <r>
    <n v="2741"/>
    <s v="CA-2017-122707"/>
    <x v="513"/>
    <s v="4/18/2017"/>
    <s v="First Class"/>
    <s v="EB-13750"/>
    <s v="Edward Becker"/>
    <x v="1"/>
    <s v="United States"/>
    <s v="Hoover"/>
    <s v="Alabama"/>
    <n v="35244"/>
    <x v="0"/>
    <x v="1421"/>
    <x v="2"/>
    <s v="Accessories"/>
    <s v="SanDisk Ultra 16 GB MicroSDHC Class 10 Memory Card"/>
    <n v="25.98"/>
    <n v="2"/>
    <n v="0"/>
    <n v="1.5588"/>
    <m/>
    <n v="2"/>
    <m/>
    <n v="25.98"/>
    <m/>
    <n v="0"/>
    <m/>
    <n v="1.5588"/>
  </r>
  <r>
    <n v="2742"/>
    <s v="CA-2016-165015"/>
    <x v="781"/>
    <s v="2/27/2016"/>
    <s v="Second Class"/>
    <s v="BD-11725"/>
    <s v="Bruce Degenhardt"/>
    <x v="0"/>
    <s v="United States"/>
    <s v="Newark"/>
    <s v="Ohio"/>
    <n v="43055"/>
    <x v="3"/>
    <x v="1040"/>
    <x v="1"/>
    <s v="Envelopes"/>
    <s v="Staple envelope"/>
    <n v="46.72"/>
    <n v="5"/>
    <n v="0.2"/>
    <n v="17.52"/>
    <m/>
    <n v="5"/>
    <m/>
    <n v="46.72"/>
    <m/>
    <n v="0.2"/>
    <m/>
    <n v="17.52"/>
  </r>
  <r>
    <n v="2743"/>
    <s v="CA-2014-149244"/>
    <x v="130"/>
    <d v="2014-08-11T00:00:00"/>
    <s v="Standard Class"/>
    <s v="MS-17530"/>
    <s v="MaryBeth Skach"/>
    <x v="0"/>
    <s v="United States"/>
    <s v="San Diego"/>
    <s v="California"/>
    <n v="92037"/>
    <x v="1"/>
    <x v="1381"/>
    <x v="0"/>
    <s v="Furnishings"/>
    <s v="Executive Impressions 12&quot; Wall Clock"/>
    <n v="35.340000000000003"/>
    <n v="2"/>
    <n v="0"/>
    <n v="13.4292"/>
    <m/>
    <n v="2"/>
    <m/>
    <n v="35.340000000000003"/>
    <m/>
    <n v="0"/>
    <m/>
    <n v="13.4292"/>
  </r>
  <r>
    <n v="2744"/>
    <s v="CA-2015-140144"/>
    <x v="782"/>
    <s v="6/25/2015"/>
    <s v="Second Class"/>
    <s v="SC-20770"/>
    <s v="Stewart Carmichael"/>
    <x v="1"/>
    <s v="United States"/>
    <s v="San Francisco"/>
    <s v="California"/>
    <n v="94122"/>
    <x v="1"/>
    <x v="592"/>
    <x v="0"/>
    <s v="Furnishings"/>
    <s v="Howard Miller 13&quot; Diameter Pewter Finish Round Wall Clock"/>
    <n v="257.64"/>
    <n v="6"/>
    <n v="0"/>
    <n v="100.4796"/>
    <m/>
    <n v="6"/>
    <m/>
    <n v="257.64"/>
    <m/>
    <n v="0"/>
    <m/>
    <n v="100.4796"/>
  </r>
  <r>
    <n v="2745"/>
    <s v="CA-2015-140144"/>
    <x v="782"/>
    <s v="6/25/2015"/>
    <s v="Second Class"/>
    <s v="SC-20770"/>
    <s v="Stewart Carmichael"/>
    <x v="1"/>
    <s v="United States"/>
    <s v="San Francisco"/>
    <s v="California"/>
    <n v="94122"/>
    <x v="1"/>
    <x v="66"/>
    <x v="2"/>
    <s v="Phones"/>
    <s v="netTALK DUO VoIP Telephone Service"/>
    <n v="125.976"/>
    <n v="3"/>
    <n v="0.2"/>
    <n v="47.241"/>
    <m/>
    <n v="3"/>
    <m/>
    <n v="125.976"/>
    <m/>
    <n v="0.2"/>
    <m/>
    <n v="47.241"/>
  </r>
  <r>
    <n v="2746"/>
    <s v="CA-2017-163321"/>
    <x v="783"/>
    <d v="2017-11-08T00:00:00"/>
    <s v="Second Class"/>
    <s v="FM-14380"/>
    <s v="Fred McMath"/>
    <x v="0"/>
    <s v="United States"/>
    <s v="Jacksonville"/>
    <s v="North Carolina"/>
    <n v="28540"/>
    <x v="0"/>
    <x v="409"/>
    <x v="2"/>
    <s v="Accessories"/>
    <s v="Logitech G700s Rechargeable Gaming Mouse"/>
    <n v="79.992000000000004"/>
    <n v="1"/>
    <n v="0.2"/>
    <n v="21.997800000000002"/>
    <m/>
    <n v="1"/>
    <m/>
    <n v="79.992000000000004"/>
    <m/>
    <n v="0.2"/>
    <m/>
    <n v="21.997800000000002"/>
  </r>
  <r>
    <n v="2747"/>
    <s v="CA-2014-155887"/>
    <x v="552"/>
    <s v="5/17/2014"/>
    <s v="Standard Class"/>
    <s v="KT-16480"/>
    <s v="Kean Thornton"/>
    <x v="0"/>
    <s v="United States"/>
    <s v="Franklin"/>
    <s v="Massachusetts"/>
    <n v="2038"/>
    <x v="3"/>
    <x v="601"/>
    <x v="0"/>
    <s v="Tables"/>
    <s v="Bevis Traditional Conference Table Top, Plinth Base"/>
    <n v="700.05600000000004"/>
    <n v="3"/>
    <n v="0.3"/>
    <n v="-130.0104"/>
    <m/>
    <n v="3"/>
    <m/>
    <n v="700.05600000000004"/>
    <m/>
    <n v="0.3"/>
    <m/>
    <n v="-130.0104"/>
  </r>
  <r>
    <n v="2748"/>
    <s v="US-2015-165449"/>
    <x v="6"/>
    <s v="11/26/2015"/>
    <s v="Standard Class"/>
    <s v="AP-10720"/>
    <s v="Anne Pryor"/>
    <x v="3"/>
    <s v="United States"/>
    <s v="Frisco"/>
    <s v="Texas"/>
    <n v="75034"/>
    <x v="2"/>
    <x v="1422"/>
    <x v="2"/>
    <s v="Accessories"/>
    <s v="SanDisk Cruzer 8 GB USB Flash Drive"/>
    <n v="27.167999999999999"/>
    <n v="4"/>
    <n v="0.2"/>
    <n v="-1.3584000000000001"/>
    <m/>
    <n v="4"/>
    <m/>
    <n v="27.167999999999999"/>
    <m/>
    <n v="0.2"/>
    <m/>
    <n v="-1.3584000000000001"/>
  </r>
  <r>
    <n v="2749"/>
    <s v="CA-2015-110247"/>
    <x v="784"/>
    <d v="2015-08-12T00:00:00"/>
    <s v="Standard Class"/>
    <s v="RH-19555"/>
    <s v="Ritsa Hightower"/>
    <x v="0"/>
    <s v="United States"/>
    <s v="Tallahassee"/>
    <s v="Florida"/>
    <n v="32303"/>
    <x v="0"/>
    <x v="1316"/>
    <x v="1"/>
    <s v="Binders"/>
    <s v="SpineVue Locking Slant-D Ring Binders by Cardinal"/>
    <n v="8.2260000000000009"/>
    <n v="3"/>
    <n v="0.7"/>
    <n v="-6.0324"/>
    <m/>
    <n v="3"/>
    <m/>
    <n v="8.2260000000000009"/>
    <m/>
    <n v="0.7"/>
    <m/>
    <n v="-6.0324"/>
  </r>
  <r>
    <n v="2750"/>
    <s v="US-2014-141257"/>
    <x v="785"/>
    <s v="6/14/2014"/>
    <s v="Standard Class"/>
    <s v="CS-11950"/>
    <s v="Carlos Soltero"/>
    <x v="0"/>
    <s v="United States"/>
    <s v="Seattle"/>
    <s v="Washington"/>
    <n v="98115"/>
    <x v="1"/>
    <x v="1423"/>
    <x v="0"/>
    <s v="Chairs"/>
    <s v="Hon Deluxe Fabric Upholstered Stacking Chairs, Squared Back"/>
    <n v="585.55200000000002"/>
    <n v="3"/>
    <n v="0.2"/>
    <n v="73.194000000000003"/>
    <m/>
    <n v="3"/>
    <m/>
    <n v="585.55200000000002"/>
    <m/>
    <n v="0.2"/>
    <m/>
    <n v="73.194000000000003"/>
  </r>
  <r>
    <n v="2751"/>
    <s v="CA-2014-154669"/>
    <x v="233"/>
    <d v="2014-11-08T00:00:00"/>
    <s v="Second Class"/>
    <s v="TM-21010"/>
    <s v="Tamara Manning"/>
    <x v="0"/>
    <s v="United States"/>
    <s v="Vacaville"/>
    <s v="California"/>
    <n v="95687"/>
    <x v="1"/>
    <x v="1424"/>
    <x v="1"/>
    <s v="Storage"/>
    <s v="Advantus Rolling Drawer Organizers"/>
    <n v="423.28"/>
    <n v="11"/>
    <n v="0"/>
    <n v="110.0528"/>
    <m/>
    <n v="11"/>
    <m/>
    <n v="423.28"/>
    <m/>
    <n v="0"/>
    <m/>
    <n v="110.0528"/>
  </r>
  <r>
    <n v="2752"/>
    <s v="CA-2014-158029"/>
    <x v="542"/>
    <s v="5/30/2014"/>
    <s v="Standard Class"/>
    <s v="HF-14995"/>
    <s v="Herbert Flentye"/>
    <x v="0"/>
    <s v="United States"/>
    <s v="Los Angeles"/>
    <s v="California"/>
    <n v="90008"/>
    <x v="1"/>
    <x v="1153"/>
    <x v="0"/>
    <s v="Chairs"/>
    <s v="Hon Olson Stacker Stools"/>
    <n v="225.29599999999999"/>
    <n v="2"/>
    <n v="0.2"/>
    <n v="22.529599999999999"/>
    <m/>
    <n v="2"/>
    <m/>
    <n v="225.29599999999999"/>
    <m/>
    <n v="0.2"/>
    <m/>
    <n v="22.529599999999999"/>
  </r>
  <r>
    <n v="2753"/>
    <s v="CA-2015-155306"/>
    <x v="786"/>
    <s v="4/21/2015"/>
    <s v="Standard Class"/>
    <s v="GA-14515"/>
    <s v="George Ashbrook"/>
    <x v="0"/>
    <s v="United States"/>
    <s v="San Francisco"/>
    <s v="California"/>
    <n v="94122"/>
    <x v="1"/>
    <x v="1061"/>
    <x v="1"/>
    <s v="Art"/>
    <s v="Prang Drawing Pencil Set"/>
    <n v="5.56"/>
    <n v="2"/>
    <n v="0"/>
    <n v="2.2240000000000002"/>
    <m/>
    <n v="2"/>
    <m/>
    <n v="5.56"/>
    <m/>
    <n v="0"/>
    <m/>
    <n v="2.2240000000000002"/>
  </r>
  <r>
    <n v="2754"/>
    <s v="CA-2015-155306"/>
    <x v="786"/>
    <s v="4/21/2015"/>
    <s v="Standard Class"/>
    <s v="GA-14515"/>
    <s v="George Ashbrook"/>
    <x v="0"/>
    <s v="United States"/>
    <s v="San Francisco"/>
    <s v="California"/>
    <n v="94122"/>
    <x v="1"/>
    <x v="619"/>
    <x v="2"/>
    <s v="Accessories"/>
    <s v="Plantronics S12 Corded Telephone Headset System"/>
    <n v="323.37"/>
    <n v="3"/>
    <n v="0"/>
    <n v="129.34800000000001"/>
    <m/>
    <n v="3"/>
    <m/>
    <n v="323.37"/>
    <m/>
    <n v="0"/>
    <m/>
    <n v="129.34800000000001"/>
  </r>
  <r>
    <n v="2755"/>
    <s v="CA-2015-155306"/>
    <x v="786"/>
    <s v="4/21/2015"/>
    <s v="Standard Class"/>
    <s v="GA-14515"/>
    <s v="George Ashbrook"/>
    <x v="0"/>
    <s v="United States"/>
    <s v="San Francisco"/>
    <s v="California"/>
    <n v="94122"/>
    <x v="1"/>
    <x v="966"/>
    <x v="2"/>
    <s v="Phones"/>
    <s v="Plantronics Calisto P620-M USB Wireless Speakerphone System"/>
    <n v="783.96"/>
    <n v="5"/>
    <n v="0.2"/>
    <n v="68.596500000000006"/>
    <m/>
    <n v="5"/>
    <m/>
    <n v="783.96"/>
    <m/>
    <n v="0.2"/>
    <m/>
    <n v="68.596500000000006"/>
  </r>
  <r>
    <n v="2756"/>
    <s v="CA-2015-155306"/>
    <x v="786"/>
    <s v="4/21/2015"/>
    <s v="Standard Class"/>
    <s v="GA-14515"/>
    <s v="George Ashbrook"/>
    <x v="0"/>
    <s v="United States"/>
    <s v="San Francisco"/>
    <s v="California"/>
    <n v="94122"/>
    <x v="1"/>
    <x v="1364"/>
    <x v="1"/>
    <s v="Appliances"/>
    <s v="Hoover Upright Vacuum With Dirt Cup"/>
    <n v="1447.65"/>
    <n v="5"/>
    <n v="0"/>
    <n v="419.81849999999997"/>
    <m/>
    <n v="5"/>
    <m/>
    <n v="1447.65"/>
    <m/>
    <n v="0"/>
    <m/>
    <n v="419.81849999999997"/>
  </r>
  <r>
    <n v="2757"/>
    <s v="CA-2015-155306"/>
    <x v="786"/>
    <s v="4/21/2015"/>
    <s v="Standard Class"/>
    <s v="GA-14515"/>
    <s v="George Ashbrook"/>
    <x v="0"/>
    <s v="United States"/>
    <s v="San Francisco"/>
    <s v="California"/>
    <n v="94122"/>
    <x v="1"/>
    <x v="1331"/>
    <x v="1"/>
    <s v="Paper"/>
    <s v="Xerox 1903"/>
    <n v="11.96"/>
    <n v="2"/>
    <n v="0"/>
    <n v="5.8604000000000003"/>
    <m/>
    <n v="2"/>
    <m/>
    <n v="11.96"/>
    <m/>
    <n v="0"/>
    <m/>
    <n v="5.8604000000000003"/>
  </r>
  <r>
    <n v="2758"/>
    <s v="CA-2016-127775"/>
    <x v="725"/>
    <s v="6/13/2016"/>
    <s v="Second Class"/>
    <s v="ES-14020"/>
    <s v="Erica Smith"/>
    <x v="0"/>
    <s v="United States"/>
    <s v="New York City"/>
    <s v="New York"/>
    <n v="10035"/>
    <x v="3"/>
    <x v="657"/>
    <x v="2"/>
    <s v="Accessories"/>
    <s v="Razer Kraken PRO Over Ear PC and Music Headset"/>
    <n v="239.97"/>
    <n v="3"/>
    <n v="0"/>
    <n v="71.991"/>
    <m/>
    <n v="3"/>
    <m/>
    <n v="239.97"/>
    <m/>
    <n v="0"/>
    <m/>
    <n v="71.991"/>
  </r>
  <r>
    <n v="2759"/>
    <s v="CA-2016-146171"/>
    <x v="21"/>
    <s v="3/15/2016"/>
    <s v="Standard Class"/>
    <s v="JP-16135"/>
    <s v="Julie Prescott"/>
    <x v="3"/>
    <s v="United States"/>
    <s v="Columbus"/>
    <s v="Georgia"/>
    <n v="31907"/>
    <x v="0"/>
    <x v="1006"/>
    <x v="0"/>
    <s v="Furnishings"/>
    <s v="Executive Impressions 13&quot; Clairmont Wall Clock"/>
    <n v="76.92"/>
    <n v="4"/>
    <n v="0"/>
    <n v="31.537199999999999"/>
    <m/>
    <n v="4"/>
    <m/>
    <n v="76.92"/>
    <m/>
    <n v="0"/>
    <m/>
    <n v="31.537199999999999"/>
  </r>
  <r>
    <n v="2760"/>
    <s v="CA-2016-146171"/>
    <x v="21"/>
    <s v="3/15/2016"/>
    <s v="Standard Class"/>
    <s v="JP-16135"/>
    <s v="Julie Prescott"/>
    <x v="3"/>
    <s v="United States"/>
    <s v="Columbus"/>
    <s v="Georgia"/>
    <n v="31907"/>
    <x v="0"/>
    <x v="772"/>
    <x v="1"/>
    <s v="Storage"/>
    <s v="Iceberg Mobile Mega Data/Printer Cart "/>
    <n v="481.32"/>
    <n v="4"/>
    <n v="0"/>
    <n v="125.14319999999999"/>
    <m/>
    <n v="4"/>
    <m/>
    <n v="481.32"/>
    <m/>
    <n v="0"/>
    <m/>
    <n v="125.14319999999999"/>
  </r>
  <r>
    <n v="2761"/>
    <s v="CA-2014-129574"/>
    <x v="542"/>
    <s v="5/29/2014"/>
    <s v="First Class"/>
    <s v="Dp-13240"/>
    <s v="Dean percer"/>
    <x v="3"/>
    <s v="United States"/>
    <s v="Murray"/>
    <s v="Utah"/>
    <n v="84107"/>
    <x v="1"/>
    <x v="364"/>
    <x v="1"/>
    <s v="Paper"/>
    <s v="Wirebound Service Call Books, 5 1/2&quot; x 4&quot;"/>
    <n v="48.4"/>
    <n v="5"/>
    <n v="0"/>
    <n v="23.231999999999999"/>
    <m/>
    <n v="5"/>
    <m/>
    <n v="48.4"/>
    <m/>
    <n v="0"/>
    <m/>
    <n v="23.231999999999999"/>
  </r>
  <r>
    <n v="2762"/>
    <s v="CA-2017-126536"/>
    <x v="386"/>
    <s v="10/14/2017"/>
    <s v="First Class"/>
    <s v="NK-18490"/>
    <s v="Neil Knudson"/>
    <x v="3"/>
    <s v="United States"/>
    <s v="San Francisco"/>
    <s v="California"/>
    <n v="94110"/>
    <x v="1"/>
    <x v="1425"/>
    <x v="2"/>
    <s v="Accessories"/>
    <s v="Maxell 4.7GB DVD-R 5/Pack"/>
    <n v="0.99"/>
    <n v="1"/>
    <n v="0"/>
    <n v="0.43559999999999999"/>
    <m/>
    <n v="1"/>
    <m/>
    <n v="0.99"/>
    <m/>
    <n v="0"/>
    <m/>
    <n v="0.43559999999999999"/>
  </r>
  <r>
    <n v="2763"/>
    <s v="CA-2017-126536"/>
    <x v="386"/>
    <s v="10/14/2017"/>
    <s v="First Class"/>
    <s v="NK-18490"/>
    <s v="Neil Knudson"/>
    <x v="3"/>
    <s v="United States"/>
    <s v="San Francisco"/>
    <s v="California"/>
    <n v="94110"/>
    <x v="1"/>
    <x v="986"/>
    <x v="1"/>
    <s v="Binders"/>
    <s v="Canvas Sectional Post Binders"/>
    <n v="101.84"/>
    <n v="5"/>
    <n v="0.2"/>
    <n v="36.917000000000002"/>
    <m/>
    <n v="5"/>
    <m/>
    <n v="101.84"/>
    <m/>
    <n v="0.2"/>
    <m/>
    <n v="36.917000000000002"/>
  </r>
  <r>
    <n v="2764"/>
    <s v="CA-2017-165757"/>
    <x v="738"/>
    <s v="6/28/2017"/>
    <s v="Standard Class"/>
    <s v="PL-18925"/>
    <s v="Paul Lucas"/>
    <x v="3"/>
    <s v="United States"/>
    <s v="Philadelphia"/>
    <s v="Pennsylvania"/>
    <n v="19140"/>
    <x v="3"/>
    <x v="1426"/>
    <x v="1"/>
    <s v="Binders"/>
    <s v="GBC Plasticlear Binding Covers"/>
    <n v="10.332000000000001"/>
    <n v="3"/>
    <n v="0.7"/>
    <n v="-7.5768000000000004"/>
    <m/>
    <n v="3"/>
    <m/>
    <n v="10.332000000000001"/>
    <m/>
    <n v="0.7"/>
    <m/>
    <n v="-7.5768000000000004"/>
  </r>
  <r>
    <n v="2765"/>
    <s v="CA-2017-165757"/>
    <x v="738"/>
    <s v="6/28/2017"/>
    <s v="Standard Class"/>
    <s v="PL-18925"/>
    <s v="Paul Lucas"/>
    <x v="3"/>
    <s v="United States"/>
    <s v="Philadelphia"/>
    <s v="Pennsylvania"/>
    <n v="19140"/>
    <x v="3"/>
    <x v="350"/>
    <x v="1"/>
    <s v="Binders"/>
    <s v="Wilson Jones Century Plastic Molded Ring Binders"/>
    <n v="31.155000000000001"/>
    <n v="5"/>
    <n v="0.7"/>
    <n v="-23.8855"/>
    <m/>
    <n v="5"/>
    <m/>
    <n v="31.155000000000001"/>
    <m/>
    <n v="0.7"/>
    <m/>
    <n v="-23.8855"/>
  </r>
  <r>
    <n v="2766"/>
    <s v="CA-2017-165757"/>
    <x v="738"/>
    <s v="6/28/2017"/>
    <s v="Standard Class"/>
    <s v="PL-18925"/>
    <s v="Paul Lucas"/>
    <x v="3"/>
    <s v="United States"/>
    <s v="Philadelphia"/>
    <s v="Pennsylvania"/>
    <n v="19140"/>
    <x v="3"/>
    <x v="1427"/>
    <x v="1"/>
    <s v="Storage"/>
    <s v="Plastic Stacking Crates &amp; Casters"/>
    <n v="8.9280000000000008"/>
    <n v="2"/>
    <n v="0.2"/>
    <n v="0.66959999999999997"/>
    <m/>
    <n v="2"/>
    <m/>
    <n v="8.9280000000000008"/>
    <m/>
    <n v="0.2"/>
    <m/>
    <n v="0.66959999999999997"/>
  </r>
  <r>
    <n v="2767"/>
    <s v="CA-2017-167752"/>
    <x v="787"/>
    <s v="1/18/2017"/>
    <s v="First Class"/>
    <s v="RW-19690"/>
    <s v="Robert Waldorf"/>
    <x v="0"/>
    <s v="United States"/>
    <s v="Philadelphia"/>
    <s v="Pennsylvania"/>
    <n v="19134"/>
    <x v="3"/>
    <x v="1428"/>
    <x v="1"/>
    <s v="Appliances"/>
    <s v="Belkin F9M820V08 8 Outlet Surge"/>
    <n v="34.384"/>
    <n v="1"/>
    <n v="0.2"/>
    <n v="3.8681999999999999"/>
    <m/>
    <n v="1"/>
    <m/>
    <n v="34.384"/>
    <m/>
    <n v="0.2"/>
    <m/>
    <n v="3.8681999999999999"/>
  </r>
  <r>
    <n v="2768"/>
    <s v="CA-2017-167752"/>
    <x v="787"/>
    <s v="1/18/2017"/>
    <s v="First Class"/>
    <s v="RW-19690"/>
    <s v="Robert Waldorf"/>
    <x v="0"/>
    <s v="United States"/>
    <s v="Philadelphia"/>
    <s v="Pennsylvania"/>
    <n v="19134"/>
    <x v="3"/>
    <x v="227"/>
    <x v="1"/>
    <s v="Appliances"/>
    <s v="Honeywell Enviracaire Portable HEPA Air Cleaner for 17' x 22' Room"/>
    <n v="1924.16"/>
    <n v="8"/>
    <n v="0.2"/>
    <n v="312.67599999999999"/>
    <m/>
    <n v="8"/>
    <m/>
    <n v="1924.16"/>
    <m/>
    <n v="0.2"/>
    <m/>
    <n v="312.67599999999999"/>
  </r>
  <r>
    <n v="2769"/>
    <s v="US-2015-122140"/>
    <x v="788"/>
    <d v="2015-07-04T00:00:00"/>
    <s v="Standard Class"/>
    <s v="MO-17950"/>
    <s v="Michael Oakman"/>
    <x v="0"/>
    <s v="United States"/>
    <s v="Dallas"/>
    <s v="Texas"/>
    <n v="75220"/>
    <x v="2"/>
    <x v="1429"/>
    <x v="1"/>
    <s v="Appliances"/>
    <s v="APC 7 Outlet Network SurgeArrest Surge Protector"/>
    <n v="32.192"/>
    <n v="2"/>
    <n v="0.8"/>
    <n v="-80.48"/>
    <m/>
    <n v="2"/>
    <m/>
    <n v="32.192"/>
    <m/>
    <n v="0.8"/>
    <m/>
    <n v="-80.48"/>
  </r>
  <r>
    <n v="2770"/>
    <s v="US-2015-122140"/>
    <x v="788"/>
    <d v="2015-07-04T00:00:00"/>
    <s v="Standard Class"/>
    <s v="MO-17950"/>
    <s v="Michael Oakman"/>
    <x v="0"/>
    <s v="United States"/>
    <s v="Dallas"/>
    <s v="Texas"/>
    <n v="75220"/>
    <x v="2"/>
    <x v="1044"/>
    <x v="2"/>
    <s v="Accessories"/>
    <s v="Kingston Digital DataTraveler 16GB USB 2.0"/>
    <n v="50.12"/>
    <n v="7"/>
    <n v="0.2"/>
    <n v="-0.62649999999999995"/>
    <m/>
    <n v="7"/>
    <m/>
    <n v="50.12"/>
    <m/>
    <n v="0.2"/>
    <m/>
    <n v="-0.62649999999999995"/>
  </r>
  <r>
    <n v="2771"/>
    <s v="US-2015-122140"/>
    <x v="788"/>
    <d v="2015-07-04T00:00:00"/>
    <s v="Standard Class"/>
    <s v="MO-17950"/>
    <s v="Michael Oakman"/>
    <x v="0"/>
    <s v="United States"/>
    <s v="Dallas"/>
    <s v="Texas"/>
    <n v="75220"/>
    <x v="2"/>
    <x v="1235"/>
    <x v="2"/>
    <s v="Accessories"/>
    <s v="Anker Ultra-Slim Mini Bluetooth 3.0 Wireless Keyboard"/>
    <n v="47.975999999999999"/>
    <n v="3"/>
    <n v="0.2"/>
    <n v="1.7990999999999999"/>
    <m/>
    <n v="3"/>
    <m/>
    <n v="47.975999999999999"/>
    <m/>
    <n v="0.2"/>
    <m/>
    <n v="1.7990999999999999"/>
  </r>
  <r>
    <n v="2772"/>
    <s v="CA-2016-163986"/>
    <x v="323"/>
    <d v="2016-10-09T00:00:00"/>
    <s v="Standard Class"/>
    <s v="JJ-15445"/>
    <s v="Jennifer Jackson"/>
    <x v="0"/>
    <s v="United States"/>
    <s v="Waukesha"/>
    <s v="Wisconsin"/>
    <n v="53186"/>
    <x v="2"/>
    <x v="376"/>
    <x v="1"/>
    <s v="Storage"/>
    <s v="Crate-A-Files"/>
    <n v="54.5"/>
    <n v="5"/>
    <n v="0"/>
    <n v="14.17"/>
    <m/>
    <n v="5"/>
    <m/>
    <n v="54.5"/>
    <m/>
    <n v="0"/>
    <m/>
    <n v="14.17"/>
  </r>
  <r>
    <n v="2773"/>
    <s v="CA-2017-158967"/>
    <x v="389"/>
    <d v="2017-12-12T00:00:00"/>
    <s v="First Class"/>
    <s v="BT-11680"/>
    <s v="Brian Thompson"/>
    <x v="0"/>
    <s v="United States"/>
    <s v="Fort Lauderdale"/>
    <s v="Florida"/>
    <n v="33311"/>
    <x v="0"/>
    <x v="740"/>
    <x v="0"/>
    <s v="Furnishings"/>
    <s v="Staple-based wall hangings"/>
    <n v="19.103999999999999"/>
    <n v="3"/>
    <n v="0.2"/>
    <n v="5.7312000000000003"/>
    <m/>
    <n v="3"/>
    <m/>
    <n v="19.103999999999999"/>
    <m/>
    <n v="0.2"/>
    <m/>
    <n v="5.7312000000000003"/>
  </r>
  <r>
    <n v="2774"/>
    <s v="CA-2016-131576"/>
    <x v="441"/>
    <s v="11/26/2016"/>
    <s v="Standard Class"/>
    <s v="RD-19585"/>
    <s v="Rob Dowd"/>
    <x v="0"/>
    <s v="United States"/>
    <s v="Detroit"/>
    <s v="Michigan"/>
    <n v="48205"/>
    <x v="2"/>
    <x v="91"/>
    <x v="1"/>
    <s v="Binders"/>
    <s v="Ibico Standard Transparent Covers"/>
    <n v="49.44"/>
    <n v="3"/>
    <n v="0"/>
    <n v="24.2256"/>
    <m/>
    <n v="3"/>
    <m/>
    <n v="49.44"/>
    <m/>
    <n v="0"/>
    <m/>
    <n v="24.2256"/>
  </r>
  <r>
    <n v="2775"/>
    <s v="CA-2017-143455"/>
    <x v="343"/>
    <s v="11/18/2017"/>
    <s v="Standard Class"/>
    <s v="ML-17755"/>
    <s v="Max Ludwig"/>
    <x v="3"/>
    <s v="United States"/>
    <s v="Springfield"/>
    <s v="Ohio"/>
    <n v="45503"/>
    <x v="3"/>
    <x v="498"/>
    <x v="1"/>
    <s v="Paper"/>
    <s v="Xerox 222"/>
    <n v="10.368"/>
    <n v="2"/>
    <n v="0.2"/>
    <n v="3.6288"/>
    <m/>
    <n v="2"/>
    <m/>
    <n v="10.368"/>
    <m/>
    <n v="0.2"/>
    <m/>
    <n v="3.6288"/>
  </r>
  <r>
    <n v="2776"/>
    <s v="CA-2016-144729"/>
    <x v="147"/>
    <s v="10/25/2016"/>
    <s v="Standard Class"/>
    <s v="JE-15745"/>
    <s v="Joel Eaton"/>
    <x v="0"/>
    <s v="United States"/>
    <s v="San Diego"/>
    <s v="California"/>
    <n v="92037"/>
    <x v="1"/>
    <x v="232"/>
    <x v="1"/>
    <s v="Storage"/>
    <s v="Belkin 19&quot; Vented Equipment Shelf, Black"/>
    <n v="154.44"/>
    <n v="3"/>
    <n v="0"/>
    <n v="1.5444"/>
    <m/>
    <n v="3"/>
    <m/>
    <n v="154.44"/>
    <m/>
    <n v="0"/>
    <m/>
    <n v="1.5444"/>
  </r>
  <r>
    <n v="2777"/>
    <s v="CA-2015-127019"/>
    <x v="379"/>
    <s v="12/25/2015"/>
    <s v="Standard Class"/>
    <s v="ER-13855"/>
    <s v="Elpida Rittenbach"/>
    <x v="1"/>
    <s v="United States"/>
    <s v="Colorado Springs"/>
    <s v="Colorado"/>
    <n v="80906"/>
    <x v="1"/>
    <x v="930"/>
    <x v="1"/>
    <s v="Appliances"/>
    <s v="Belkin 6 Outlet Metallic Surge Strip"/>
    <n v="60.984000000000002"/>
    <n v="7"/>
    <n v="0.2"/>
    <n v="4.5738000000000003"/>
    <m/>
    <n v="7"/>
    <m/>
    <n v="60.984000000000002"/>
    <m/>
    <n v="0.2"/>
    <m/>
    <n v="4.5738000000000003"/>
  </r>
  <r>
    <n v="2778"/>
    <s v="CA-2015-138534"/>
    <x v="789"/>
    <s v="7/19/2015"/>
    <s v="Second Class"/>
    <s v="JM-15535"/>
    <s v="Jessica Myrick"/>
    <x v="0"/>
    <s v="United States"/>
    <s v="Bakersfield"/>
    <s v="California"/>
    <n v="93309"/>
    <x v="1"/>
    <x v="1121"/>
    <x v="0"/>
    <s v="Bookcases"/>
    <s v="Sauder Camden County Collection Libraries, Planked Cherry Finish"/>
    <n v="195.46600000000001"/>
    <n v="2"/>
    <n v="0.15"/>
    <n v="-13.797599999999999"/>
    <m/>
    <n v="2"/>
    <m/>
    <n v="195.46600000000001"/>
    <m/>
    <n v="0.15"/>
    <m/>
    <n v="-13.797599999999999"/>
  </r>
  <r>
    <n v="2779"/>
    <s v="CA-2017-108322"/>
    <x v="504"/>
    <d v="2017-05-05T00:00:00"/>
    <s v="Standard Class"/>
    <s v="SS-20140"/>
    <s v="Saphhira Shifley"/>
    <x v="1"/>
    <s v="United States"/>
    <s v="Pompano Beach"/>
    <s v="Florida"/>
    <n v="33068"/>
    <x v="0"/>
    <x v="345"/>
    <x v="0"/>
    <s v="Furnishings"/>
    <s v="3M Hangers With Command Adhesive"/>
    <n v="23.68"/>
    <n v="8"/>
    <n v="0.2"/>
    <n v="6.2160000000000002"/>
    <m/>
    <n v="8"/>
    <m/>
    <n v="23.68"/>
    <m/>
    <n v="0.2"/>
    <m/>
    <n v="6.2160000000000002"/>
  </r>
  <r>
    <n v="2780"/>
    <s v="CA-2017-108322"/>
    <x v="504"/>
    <d v="2017-05-05T00:00:00"/>
    <s v="Standard Class"/>
    <s v="SS-20140"/>
    <s v="Saphhira Shifley"/>
    <x v="1"/>
    <s v="United States"/>
    <s v="Pompano Beach"/>
    <s v="Florida"/>
    <n v="33068"/>
    <x v="0"/>
    <x v="1430"/>
    <x v="2"/>
    <s v="Accessories"/>
    <s v="Maxell 4.7GB DVD+R 5/Pack"/>
    <n v="2.3759999999999999"/>
    <n v="3"/>
    <n v="0.2"/>
    <n v="0.74250000000000005"/>
    <m/>
    <n v="3"/>
    <m/>
    <n v="2.3759999999999999"/>
    <m/>
    <n v="0.2"/>
    <m/>
    <n v="0.74250000000000005"/>
  </r>
  <r>
    <n v="2781"/>
    <s v="CA-2017-167668"/>
    <x v="636"/>
    <d v="2017-08-05T00:00:00"/>
    <s v="First Class"/>
    <s v="TC-21295"/>
    <s v="Toby Carlisle"/>
    <x v="0"/>
    <s v="United States"/>
    <s v="New York City"/>
    <s v="New York"/>
    <n v="10035"/>
    <x v="3"/>
    <x v="198"/>
    <x v="1"/>
    <s v="Labels"/>
    <s v="Avery 505"/>
    <n v="59.2"/>
    <n v="4"/>
    <n v="0"/>
    <n v="29.6"/>
    <m/>
    <n v="4"/>
    <m/>
    <n v="59.2"/>
    <m/>
    <n v="0"/>
    <m/>
    <n v="29.6"/>
  </r>
  <r>
    <n v="2782"/>
    <s v="CA-2017-146724"/>
    <x v="225"/>
    <s v="11/27/2017"/>
    <s v="Standard Class"/>
    <s v="HG-15025"/>
    <s v="Hunter Glantz"/>
    <x v="0"/>
    <s v="United States"/>
    <s v="Lakeville"/>
    <s v="Minnesota"/>
    <n v="55044"/>
    <x v="2"/>
    <x v="208"/>
    <x v="1"/>
    <s v="Art"/>
    <s v="Sanford Uni-Blazer View Highlighters, Chisel Tip, Yellow"/>
    <n v="22"/>
    <n v="10"/>
    <n v="0"/>
    <n v="9.68"/>
    <m/>
    <n v="10"/>
    <m/>
    <n v="22"/>
    <m/>
    <n v="0"/>
    <m/>
    <n v="9.68"/>
  </r>
  <r>
    <n v="2783"/>
    <s v="CA-2016-139878"/>
    <x v="583"/>
    <s v="11/16/2016"/>
    <s v="Standard Class"/>
    <s v="LD-17005"/>
    <s v="Lisa DeCherney"/>
    <x v="0"/>
    <s v="United States"/>
    <s v="Detroit"/>
    <s v="Michigan"/>
    <n v="48234"/>
    <x v="2"/>
    <x v="957"/>
    <x v="2"/>
    <s v="Phones"/>
    <s v="Digium D40 VoIP phone"/>
    <n v="257.98"/>
    <n v="2"/>
    <n v="0"/>
    <n v="74.8142"/>
    <m/>
    <n v="2"/>
    <m/>
    <n v="257.98"/>
    <m/>
    <n v="0"/>
    <m/>
    <n v="74.8142"/>
  </r>
  <r>
    <n v="2784"/>
    <s v="US-2016-106677"/>
    <x v="732"/>
    <d v="2016-10-11T00:00:00"/>
    <s v="Standard Class"/>
    <s v="AS-10285"/>
    <s v="Alejandro Savely"/>
    <x v="1"/>
    <s v="United States"/>
    <s v="Philadelphia"/>
    <s v="Pennsylvania"/>
    <n v="19134"/>
    <x v="3"/>
    <x v="1431"/>
    <x v="2"/>
    <s v="Phones"/>
    <s v="Anker Astro Mini 3000mAh Ultra-Compact Portable Charger"/>
    <n v="23.988"/>
    <n v="2"/>
    <n v="0.4"/>
    <n v="-15.992000000000001"/>
    <m/>
    <n v="2"/>
    <m/>
    <n v="23.988"/>
    <m/>
    <n v="0.4"/>
    <m/>
    <n v="-15.992000000000001"/>
  </r>
  <r>
    <n v="2785"/>
    <s v="CA-2016-116974"/>
    <x v="790"/>
    <s v="10/15/2016"/>
    <s v="Standard Class"/>
    <s v="MP-17965"/>
    <s v="Michael Paige"/>
    <x v="1"/>
    <s v="United States"/>
    <s v="Troy"/>
    <s v="Ohio"/>
    <n v="45373"/>
    <x v="3"/>
    <x v="1136"/>
    <x v="2"/>
    <s v="Phones"/>
    <s v="Mediabridge Sport Armband iPhone 5s"/>
    <n v="23.975999999999999"/>
    <n v="4"/>
    <n v="0.4"/>
    <n v="-15.5844"/>
    <m/>
    <n v="4"/>
    <m/>
    <n v="23.975999999999999"/>
    <m/>
    <n v="0.4"/>
    <m/>
    <n v="-15.5844"/>
  </r>
  <r>
    <n v="2786"/>
    <s v="CA-2015-149972"/>
    <x v="481"/>
    <s v="9/23/2015"/>
    <s v="First Class"/>
    <s v="CD-12790"/>
    <s v="Cynthia Delaney"/>
    <x v="3"/>
    <s v="United States"/>
    <s v="Los Angeles"/>
    <s v="California"/>
    <n v="90036"/>
    <x v="1"/>
    <x v="499"/>
    <x v="0"/>
    <s v="Chairs"/>
    <s v="Hon Every-Day Series Multi-Task Chairs"/>
    <n v="601.53599999999994"/>
    <n v="4"/>
    <n v="0.2"/>
    <n v="0"/>
    <m/>
    <n v="4"/>
    <m/>
    <n v="601.53599999999994"/>
    <m/>
    <n v="0.2"/>
    <m/>
    <n v="0"/>
  </r>
  <r>
    <n v="2787"/>
    <s v="CA-2015-149972"/>
    <x v="481"/>
    <s v="9/23/2015"/>
    <s v="First Class"/>
    <s v="CD-12790"/>
    <s v="Cynthia Delaney"/>
    <x v="3"/>
    <s v="United States"/>
    <s v="Los Angeles"/>
    <s v="California"/>
    <n v="90036"/>
    <x v="1"/>
    <x v="1432"/>
    <x v="1"/>
    <s v="Fasteners"/>
    <s v="Advantus Map Pennant Flags and Round Head Tacks"/>
    <n v="7.9"/>
    <n v="2"/>
    <n v="0"/>
    <n v="2.528"/>
    <m/>
    <n v="2"/>
    <m/>
    <n v="7.9"/>
    <m/>
    <n v="0"/>
    <m/>
    <n v="2.528"/>
  </r>
  <r>
    <n v="2788"/>
    <s v="US-2014-117744"/>
    <x v="266"/>
    <d v="2014-06-12T00:00:00"/>
    <s v="Standard Class"/>
    <s v="MD-17860"/>
    <s v="Michael Dominguez"/>
    <x v="1"/>
    <s v="United States"/>
    <s v="Corpus Christi"/>
    <s v="Texas"/>
    <n v="78415"/>
    <x v="2"/>
    <x v="287"/>
    <x v="0"/>
    <s v="Furnishings"/>
    <s v="Deflect-o SuperTray Unbreakable Stackable Tray, Letter, Black"/>
    <n v="58.36"/>
    <n v="5"/>
    <n v="0.6"/>
    <n v="-24.803000000000001"/>
    <m/>
    <n v="5"/>
    <m/>
    <n v="58.36"/>
    <m/>
    <n v="0.6"/>
    <m/>
    <n v="-24.803000000000001"/>
  </r>
  <r>
    <n v="2789"/>
    <s v="US-2014-117744"/>
    <x v="266"/>
    <d v="2014-06-12T00:00:00"/>
    <s v="Standard Class"/>
    <s v="MD-17860"/>
    <s v="Michael Dominguez"/>
    <x v="1"/>
    <s v="United States"/>
    <s v="Corpus Christi"/>
    <s v="Texas"/>
    <n v="78415"/>
    <x v="2"/>
    <x v="134"/>
    <x v="1"/>
    <s v="Art"/>
    <s v="Newell 343"/>
    <n v="16.463999999999999"/>
    <n v="7"/>
    <n v="0.2"/>
    <n v="1.4406000000000001"/>
    <m/>
    <n v="7"/>
    <m/>
    <n v="16.463999999999999"/>
    <m/>
    <n v="0.2"/>
    <m/>
    <n v="1.4406000000000001"/>
  </r>
  <r>
    <n v="2790"/>
    <s v="US-2014-117744"/>
    <x v="266"/>
    <d v="2014-06-12T00:00:00"/>
    <s v="Standard Class"/>
    <s v="MD-17860"/>
    <s v="Michael Dominguez"/>
    <x v="1"/>
    <s v="United States"/>
    <s v="Corpus Christi"/>
    <s v="Texas"/>
    <n v="78415"/>
    <x v="2"/>
    <x v="561"/>
    <x v="0"/>
    <s v="Furnishings"/>
    <s v="12-1/2 Diameter Round Wall Clock"/>
    <n v="39.96"/>
    <n v="5"/>
    <n v="0.6"/>
    <n v="-23.975999999999999"/>
    <m/>
    <n v="5"/>
    <m/>
    <n v="39.96"/>
    <m/>
    <n v="0.6"/>
    <m/>
    <n v="-23.975999999999999"/>
  </r>
  <r>
    <n v="2791"/>
    <s v="CA-2014-125514"/>
    <x v="158"/>
    <s v="9/22/2014"/>
    <s v="First Class"/>
    <s v="BM-11650"/>
    <s v="Brian Moss"/>
    <x v="1"/>
    <s v="United States"/>
    <s v="Omaha"/>
    <s v="Nebraska"/>
    <n v="68104"/>
    <x v="2"/>
    <x v="95"/>
    <x v="1"/>
    <s v="Appliances"/>
    <s v="Fellowes Basic Home/Office Series Surge Protectors"/>
    <n v="25.96"/>
    <n v="2"/>
    <n v="0"/>
    <n v="7.5284000000000004"/>
    <m/>
    <n v="2"/>
    <m/>
    <n v="25.96"/>
    <m/>
    <n v="0"/>
    <m/>
    <n v="7.5284000000000004"/>
  </r>
  <r>
    <n v="2792"/>
    <s v="CA-2014-125514"/>
    <x v="158"/>
    <s v="9/22/2014"/>
    <s v="First Class"/>
    <s v="BM-11650"/>
    <s v="Brian Moss"/>
    <x v="1"/>
    <s v="United States"/>
    <s v="Omaha"/>
    <s v="Nebraska"/>
    <n v="68104"/>
    <x v="2"/>
    <x v="1204"/>
    <x v="1"/>
    <s v="Appliances"/>
    <s v="Acco 6 Outlet Guardian Standard Surge Suppressor"/>
    <n v="36.270000000000003"/>
    <n v="3"/>
    <n v="0"/>
    <n v="10.881"/>
    <m/>
    <n v="3"/>
    <m/>
    <n v="36.270000000000003"/>
    <m/>
    <n v="0"/>
    <m/>
    <n v="10.881"/>
  </r>
  <r>
    <n v="2793"/>
    <s v="CA-2014-125514"/>
    <x v="158"/>
    <s v="9/22/2014"/>
    <s v="First Class"/>
    <s v="BM-11650"/>
    <s v="Brian Moss"/>
    <x v="1"/>
    <s v="United States"/>
    <s v="Omaha"/>
    <s v="Nebraska"/>
    <n v="68104"/>
    <x v="2"/>
    <x v="815"/>
    <x v="1"/>
    <s v="Paper"/>
    <s v="Xerox 224"/>
    <n v="6.48"/>
    <n v="1"/>
    <n v="0"/>
    <n v="3.1103999999999998"/>
    <m/>
    <n v="1"/>
    <m/>
    <n v="6.48"/>
    <m/>
    <n v="0"/>
    <m/>
    <n v="3.1103999999999998"/>
  </r>
  <r>
    <n v="2794"/>
    <s v="CA-2014-154599"/>
    <x v="791"/>
    <s v="4/17/2014"/>
    <s v="Standard Class"/>
    <s v="KN-16450"/>
    <s v="Kean Nguyen"/>
    <x v="1"/>
    <s v="United States"/>
    <s v="Redondo Beach"/>
    <s v="California"/>
    <n v="90278"/>
    <x v="1"/>
    <x v="664"/>
    <x v="2"/>
    <s v="Phones"/>
    <s v="Pyle PMP37LED"/>
    <n v="1075.088"/>
    <n v="14"/>
    <n v="0.2"/>
    <n v="94.0702"/>
    <m/>
    <n v="14"/>
    <m/>
    <n v="1075.088"/>
    <m/>
    <n v="0.2"/>
    <m/>
    <n v="94.0702"/>
  </r>
  <r>
    <n v="2795"/>
    <s v="CA-2014-154599"/>
    <x v="791"/>
    <s v="4/17/2014"/>
    <s v="Standard Class"/>
    <s v="KN-16450"/>
    <s v="Kean Nguyen"/>
    <x v="1"/>
    <s v="United States"/>
    <s v="Redondo Beach"/>
    <s v="California"/>
    <n v="90278"/>
    <x v="1"/>
    <x v="819"/>
    <x v="2"/>
    <s v="Phones"/>
    <s v="AT&amp;T 1080 Corded phone"/>
    <n v="438.36799999999999"/>
    <n v="4"/>
    <n v="0.2"/>
    <n v="38.357199999999999"/>
    <m/>
    <n v="4"/>
    <m/>
    <n v="438.36799999999999"/>
    <m/>
    <n v="0.2"/>
    <m/>
    <n v="38.357199999999999"/>
  </r>
  <r>
    <n v="2796"/>
    <s v="CA-2014-154599"/>
    <x v="791"/>
    <s v="4/17/2014"/>
    <s v="Standard Class"/>
    <s v="KN-16450"/>
    <s v="Kean Nguyen"/>
    <x v="1"/>
    <s v="United States"/>
    <s v="Redondo Beach"/>
    <s v="California"/>
    <n v="90278"/>
    <x v="1"/>
    <x v="507"/>
    <x v="1"/>
    <s v="Binders"/>
    <s v="Recycled Pressboard Report Cover with Reinforced Top Hinge"/>
    <n v="18.088000000000001"/>
    <n v="7"/>
    <n v="0.2"/>
    <n v="6.5568999999999997"/>
    <m/>
    <n v="7"/>
    <m/>
    <n v="18.088000000000001"/>
    <m/>
    <n v="0.2"/>
    <m/>
    <n v="6.5568999999999997"/>
  </r>
  <r>
    <n v="2797"/>
    <s v="CA-2014-154599"/>
    <x v="791"/>
    <s v="4/17/2014"/>
    <s v="Standard Class"/>
    <s v="KN-16450"/>
    <s v="Kean Nguyen"/>
    <x v="1"/>
    <s v="United States"/>
    <s v="Redondo Beach"/>
    <s v="California"/>
    <n v="90278"/>
    <x v="1"/>
    <x v="430"/>
    <x v="0"/>
    <s v="Bookcases"/>
    <s v="O'Sullivan Living Dimensions 2-Shelf Bookcases"/>
    <n v="308.49900000000002"/>
    <n v="3"/>
    <n v="0.15"/>
    <n v="-18.146999999999998"/>
    <m/>
    <n v="3"/>
    <m/>
    <n v="308.49900000000002"/>
    <m/>
    <n v="0.15"/>
    <m/>
    <n v="-18.146999999999998"/>
  </r>
  <r>
    <n v="2798"/>
    <s v="CA-2017-158743"/>
    <x v="179"/>
    <s v="10/27/2017"/>
    <s v="Standard Class"/>
    <s v="IG-15085"/>
    <s v="Ivan Gibson"/>
    <x v="0"/>
    <s v="United States"/>
    <s v="Little Rock"/>
    <s v="Arkansas"/>
    <n v="72209"/>
    <x v="0"/>
    <x v="1216"/>
    <x v="1"/>
    <s v="Art"/>
    <s v="Eldon Spacemaker Box, Quick-Snap Lid, Clear"/>
    <n v="13.36"/>
    <n v="4"/>
    <n v="0"/>
    <n v="4.1416000000000004"/>
    <m/>
    <n v="4"/>
    <m/>
    <n v="13.36"/>
    <m/>
    <n v="0"/>
    <m/>
    <n v="4.1416000000000004"/>
  </r>
  <r>
    <n v="2799"/>
    <s v="CA-2017-158743"/>
    <x v="179"/>
    <s v="10/27/2017"/>
    <s v="Standard Class"/>
    <s v="IG-15085"/>
    <s v="Ivan Gibson"/>
    <x v="0"/>
    <s v="United States"/>
    <s v="Little Rock"/>
    <s v="Arkansas"/>
    <n v="72209"/>
    <x v="0"/>
    <x v="681"/>
    <x v="1"/>
    <s v="Paper"/>
    <s v="Xerox 1884"/>
    <n v="39.96"/>
    <n v="2"/>
    <n v="0"/>
    <n v="18.781199999999998"/>
    <m/>
    <n v="2"/>
    <m/>
    <n v="39.96"/>
    <m/>
    <n v="0"/>
    <m/>
    <n v="18.781199999999998"/>
  </r>
  <r>
    <n v="2800"/>
    <s v="CA-2017-158743"/>
    <x v="179"/>
    <s v="10/27/2017"/>
    <s v="Standard Class"/>
    <s v="IG-15085"/>
    <s v="Ivan Gibson"/>
    <x v="0"/>
    <s v="United States"/>
    <s v="Little Rock"/>
    <s v="Arkansas"/>
    <n v="72209"/>
    <x v="0"/>
    <x v="705"/>
    <x v="1"/>
    <s v="Binders"/>
    <s v="Binding Machine Supplies"/>
    <n v="145.85"/>
    <n v="5"/>
    <n v="0"/>
    <n v="70.007999999999996"/>
    <m/>
    <n v="5"/>
    <m/>
    <n v="145.85"/>
    <m/>
    <n v="0"/>
    <m/>
    <n v="70.007999999999996"/>
  </r>
  <r>
    <n v="2801"/>
    <s v="CA-2016-153318"/>
    <x v="792"/>
    <s v="10/28/2016"/>
    <s v="First Class"/>
    <s v="JS-15595"/>
    <s v="Jill Stevenson"/>
    <x v="1"/>
    <s v="United States"/>
    <s v="Miami"/>
    <s v="Florida"/>
    <n v="33180"/>
    <x v="0"/>
    <x v="469"/>
    <x v="2"/>
    <s v="Phones"/>
    <s v="Panasonic KX-TG9471B"/>
    <n v="783.96"/>
    <n v="5"/>
    <n v="0.2"/>
    <n v="78.396000000000001"/>
    <m/>
    <n v="5"/>
    <m/>
    <n v="783.96"/>
    <m/>
    <n v="0.2"/>
    <m/>
    <n v="78.396000000000001"/>
  </r>
  <r>
    <n v="2802"/>
    <s v="US-2015-110163"/>
    <x v="549"/>
    <d v="2015-04-11T00:00:00"/>
    <s v="First Class"/>
    <s v="GA-14725"/>
    <s v="Guy Armstrong"/>
    <x v="0"/>
    <s v="United States"/>
    <s v="Salem"/>
    <s v="Oregon"/>
    <n v="97301"/>
    <x v="1"/>
    <x v="32"/>
    <x v="1"/>
    <s v="Art"/>
    <s v="Lumber Crayons"/>
    <n v="7.88"/>
    <n v="1"/>
    <n v="0.2"/>
    <n v="1.7729999999999999"/>
    <m/>
    <n v="1"/>
    <m/>
    <n v="7.88"/>
    <m/>
    <n v="0.2"/>
    <m/>
    <n v="1.7729999999999999"/>
  </r>
  <r>
    <n v="2803"/>
    <s v="CA-2017-143329"/>
    <x v="132"/>
    <d v="2017-08-11T00:00:00"/>
    <s v="Standard Class"/>
    <s v="DL-13330"/>
    <s v="Denise Leinenbach"/>
    <x v="0"/>
    <s v="United States"/>
    <s v="Las Cruces"/>
    <s v="New Mexico"/>
    <n v="88001"/>
    <x v="1"/>
    <x v="93"/>
    <x v="0"/>
    <s v="Furnishings"/>
    <s v="9-3/4 Diameter Round Wall Clock"/>
    <n v="41.37"/>
    <n v="3"/>
    <n v="0"/>
    <n v="17.375399999999999"/>
    <m/>
    <n v="3"/>
    <m/>
    <n v="41.37"/>
    <m/>
    <n v="0"/>
    <m/>
    <n v="17.375399999999999"/>
  </r>
  <r>
    <n v="2804"/>
    <s v="CA-2015-159380"/>
    <x v="793"/>
    <s v="5/16/2015"/>
    <s v="Standard Class"/>
    <s v="CS-12505"/>
    <s v="Cindy Stewart"/>
    <x v="0"/>
    <s v="United States"/>
    <s v="San Francisco"/>
    <s v="California"/>
    <n v="94122"/>
    <x v="1"/>
    <x v="1117"/>
    <x v="1"/>
    <s v="Paper"/>
    <s v="Xerox 1962"/>
    <n v="12.84"/>
    <n v="3"/>
    <n v="0"/>
    <n v="5.7779999999999996"/>
    <m/>
    <n v="3"/>
    <m/>
    <n v="12.84"/>
    <m/>
    <n v="0"/>
    <m/>
    <n v="5.7779999999999996"/>
  </r>
  <r>
    <n v="2805"/>
    <s v="CA-2015-159380"/>
    <x v="793"/>
    <s v="5/16/2015"/>
    <s v="Standard Class"/>
    <s v="CS-12505"/>
    <s v="Cindy Stewart"/>
    <x v="0"/>
    <s v="United States"/>
    <s v="San Francisco"/>
    <s v="California"/>
    <n v="94122"/>
    <x v="1"/>
    <x v="1433"/>
    <x v="1"/>
    <s v="Paper"/>
    <s v="Xerox 1953"/>
    <n v="25.68"/>
    <n v="6"/>
    <n v="0"/>
    <n v="11.555999999999999"/>
    <m/>
    <n v="6"/>
    <m/>
    <n v="25.68"/>
    <m/>
    <n v="0"/>
    <m/>
    <n v="11.555999999999999"/>
  </r>
  <r>
    <n v="2806"/>
    <s v="CA-2015-122623"/>
    <x v="67"/>
    <d v="2015-11-09T00:00:00"/>
    <s v="Standard Class"/>
    <s v="CC-12145"/>
    <s v="Charles Crestani"/>
    <x v="0"/>
    <s v="United States"/>
    <s v="El Paso"/>
    <s v="Texas"/>
    <n v="79907"/>
    <x v="2"/>
    <x v="1272"/>
    <x v="0"/>
    <s v="Chairs"/>
    <s v="Metal Folding Chairs, Beige, 4/Carton"/>
    <n v="47.515999999999998"/>
    <n v="2"/>
    <n v="0.3"/>
    <n v="-2.0364"/>
    <m/>
    <n v="2"/>
    <m/>
    <n v="47.515999999999998"/>
    <m/>
    <n v="0.3"/>
    <m/>
    <n v="-2.0364"/>
  </r>
  <r>
    <n v="2807"/>
    <s v="CA-2015-148635"/>
    <x v="395"/>
    <s v="7/27/2015"/>
    <s v="Second Class"/>
    <s v="MH-18025"/>
    <s v="Michelle Huthwaite"/>
    <x v="0"/>
    <s v="United States"/>
    <s v="Seattle"/>
    <s v="Washington"/>
    <n v="98115"/>
    <x v="1"/>
    <x v="1217"/>
    <x v="1"/>
    <s v="Fasteners"/>
    <s v="Plymouth Boxed Rubber Bands by Plymouth"/>
    <n v="9.42"/>
    <n v="2"/>
    <n v="0"/>
    <n v="0.47099999999999997"/>
    <m/>
    <n v="2"/>
    <m/>
    <n v="9.42"/>
    <m/>
    <n v="0"/>
    <m/>
    <n v="0.47099999999999997"/>
  </r>
  <r>
    <n v="2808"/>
    <s v="CA-2015-148635"/>
    <x v="395"/>
    <s v="7/27/2015"/>
    <s v="Second Class"/>
    <s v="MH-18025"/>
    <s v="Michelle Huthwaite"/>
    <x v="0"/>
    <s v="United States"/>
    <s v="Seattle"/>
    <s v="Washington"/>
    <n v="98115"/>
    <x v="1"/>
    <x v="1434"/>
    <x v="1"/>
    <s v="Paper"/>
    <s v="Xerox 228"/>
    <n v="12.96"/>
    <n v="2"/>
    <n v="0"/>
    <n v="6.2207999999999997"/>
    <m/>
    <n v="2"/>
    <m/>
    <n v="12.96"/>
    <m/>
    <n v="0"/>
    <m/>
    <n v="6.2207999999999997"/>
  </r>
  <r>
    <n v="2809"/>
    <s v="CA-2015-148635"/>
    <x v="395"/>
    <s v="7/27/2015"/>
    <s v="Second Class"/>
    <s v="MH-18025"/>
    <s v="Michelle Huthwaite"/>
    <x v="0"/>
    <s v="United States"/>
    <s v="Seattle"/>
    <s v="Washington"/>
    <n v="98115"/>
    <x v="1"/>
    <x v="1248"/>
    <x v="0"/>
    <s v="Bookcases"/>
    <s v="Sauder Forest Hills Library, Woodland Oak Finish"/>
    <n v="704.9"/>
    <n v="5"/>
    <n v="0"/>
    <n v="56.392000000000003"/>
    <m/>
    <n v="5"/>
    <m/>
    <n v="704.9"/>
    <m/>
    <n v="0"/>
    <m/>
    <n v="56.392000000000003"/>
  </r>
  <r>
    <n v="2810"/>
    <s v="CA-2015-148635"/>
    <x v="395"/>
    <s v="7/27/2015"/>
    <s v="Second Class"/>
    <s v="MH-18025"/>
    <s v="Michelle Huthwaite"/>
    <x v="0"/>
    <s v="United States"/>
    <s v="Seattle"/>
    <s v="Washington"/>
    <n v="98115"/>
    <x v="1"/>
    <x v="1131"/>
    <x v="0"/>
    <s v="Chairs"/>
    <s v="Office Star - Professional Matrix Back Chair with 2-to-1 Synchro Tilt and Mesh Fabric Seat"/>
    <n v="561.56799999999998"/>
    <n v="2"/>
    <n v="0.2"/>
    <n v="28.078399999999998"/>
    <m/>
    <n v="2"/>
    <m/>
    <n v="561.56799999999998"/>
    <m/>
    <n v="0.2"/>
    <m/>
    <n v="28.078399999999998"/>
  </r>
  <r>
    <n v="2811"/>
    <s v="CA-2015-135685"/>
    <x v="547"/>
    <s v="11/18/2015"/>
    <s v="Second Class"/>
    <s v="MP-18175"/>
    <s v="Mike Pelletier"/>
    <x v="3"/>
    <s v="United States"/>
    <s v="Milwaukee"/>
    <s v="Wisconsin"/>
    <n v="53209"/>
    <x v="2"/>
    <x v="368"/>
    <x v="1"/>
    <s v="Paper"/>
    <s v="Xerox 191"/>
    <n v="179.82"/>
    <n v="9"/>
    <n v="0"/>
    <n v="84.5154"/>
    <m/>
    <n v="9"/>
    <m/>
    <n v="179.82"/>
    <m/>
    <n v="0"/>
    <m/>
    <n v="84.5154"/>
  </r>
  <r>
    <n v="2812"/>
    <s v="CA-2015-135685"/>
    <x v="547"/>
    <s v="11/18/2015"/>
    <s v="Second Class"/>
    <s v="MP-18175"/>
    <s v="Mike Pelletier"/>
    <x v="3"/>
    <s v="United States"/>
    <s v="Milwaukee"/>
    <s v="Wisconsin"/>
    <n v="53209"/>
    <x v="2"/>
    <x v="1435"/>
    <x v="0"/>
    <s v="Furnishings"/>
    <s v="Advantus Employee of the Month Certificate Frame, 11 x 13-1/2"/>
    <n v="185.58"/>
    <n v="6"/>
    <n v="0"/>
    <n v="76.087800000000001"/>
    <m/>
    <n v="6"/>
    <m/>
    <n v="185.58"/>
    <m/>
    <n v="0"/>
    <m/>
    <n v="76.087800000000001"/>
  </r>
  <r>
    <n v="2813"/>
    <s v="CA-2015-135685"/>
    <x v="547"/>
    <s v="11/18/2015"/>
    <s v="Second Class"/>
    <s v="MP-18175"/>
    <s v="Mike Pelletier"/>
    <x v="3"/>
    <s v="United States"/>
    <s v="Milwaukee"/>
    <s v="Wisconsin"/>
    <n v="53209"/>
    <x v="2"/>
    <x v="719"/>
    <x v="0"/>
    <s v="Tables"/>
    <s v="Lesro Sheffield Collection Coffee Table, End Table, Center Table, Corner Table"/>
    <n v="214.11"/>
    <n v="3"/>
    <n v="0"/>
    <n v="36.398699999999998"/>
    <m/>
    <n v="3"/>
    <m/>
    <n v="214.11"/>
    <m/>
    <n v="0"/>
    <m/>
    <n v="36.398699999999998"/>
  </r>
  <r>
    <n v="2814"/>
    <s v="CA-2015-135685"/>
    <x v="547"/>
    <s v="11/18/2015"/>
    <s v="Second Class"/>
    <s v="MP-18175"/>
    <s v="Mike Pelletier"/>
    <x v="3"/>
    <s v="United States"/>
    <s v="Milwaukee"/>
    <s v="Wisconsin"/>
    <n v="53209"/>
    <x v="2"/>
    <x v="1287"/>
    <x v="2"/>
    <s v="Accessories"/>
    <s v="Logitech diNovo Edge Keyboard"/>
    <n v="999.96"/>
    <n v="4"/>
    <n v="0"/>
    <n v="229.99080000000001"/>
    <m/>
    <n v="4"/>
    <m/>
    <n v="999.96"/>
    <m/>
    <n v="0"/>
    <m/>
    <n v="229.99080000000001"/>
  </r>
  <r>
    <n v="2815"/>
    <s v="CA-2015-135685"/>
    <x v="547"/>
    <s v="11/18/2015"/>
    <s v="Second Class"/>
    <s v="MP-18175"/>
    <s v="Mike Pelletier"/>
    <x v="3"/>
    <s v="United States"/>
    <s v="Milwaukee"/>
    <s v="Wisconsin"/>
    <n v="53209"/>
    <x v="2"/>
    <x v="562"/>
    <x v="0"/>
    <s v="Tables"/>
    <s v="Chromcraft Bull-Nose Wood Round Conference Table Top, Wood Base"/>
    <n v="653.54999999999995"/>
    <n v="3"/>
    <n v="0"/>
    <n v="111.1035"/>
    <m/>
    <n v="3"/>
    <m/>
    <n v="653.54999999999995"/>
    <m/>
    <n v="0"/>
    <m/>
    <n v="111.1035"/>
  </r>
  <r>
    <n v="2816"/>
    <s v="CA-2015-104626"/>
    <x v="135"/>
    <d v="2015-08-09T00:00:00"/>
    <s v="Standard Class"/>
    <s v="DR-12940"/>
    <s v="Daniel Raglin"/>
    <x v="3"/>
    <s v="United States"/>
    <s v="Franklin"/>
    <s v="Massachusetts"/>
    <n v="2038"/>
    <x v="3"/>
    <x v="710"/>
    <x v="1"/>
    <s v="Binders"/>
    <s v="Deluxe Heavy-Duty Vinyl Round Ring Binder"/>
    <n v="114.6"/>
    <n v="5"/>
    <n v="0"/>
    <n v="51.57"/>
    <m/>
    <n v="5"/>
    <m/>
    <n v="114.6"/>
    <m/>
    <n v="0"/>
    <m/>
    <n v="51.57"/>
  </r>
  <r>
    <n v="2817"/>
    <s v="CA-2015-104626"/>
    <x v="135"/>
    <d v="2015-08-09T00:00:00"/>
    <s v="Standard Class"/>
    <s v="DR-12940"/>
    <s v="Daniel Raglin"/>
    <x v="3"/>
    <s v="United States"/>
    <s v="Franklin"/>
    <s v="Massachusetts"/>
    <n v="2038"/>
    <x v="3"/>
    <x v="163"/>
    <x v="0"/>
    <s v="Chairs"/>
    <s v="Global Value Steno Chair, Gray"/>
    <n v="60.74"/>
    <n v="1"/>
    <n v="0"/>
    <n v="15.185"/>
    <m/>
    <n v="1"/>
    <m/>
    <n v="60.74"/>
    <m/>
    <n v="0"/>
    <m/>
    <n v="15.185"/>
  </r>
  <r>
    <n v="2818"/>
    <s v="CA-2015-104626"/>
    <x v="135"/>
    <d v="2015-08-09T00:00:00"/>
    <s v="Standard Class"/>
    <s v="DR-12940"/>
    <s v="Daniel Raglin"/>
    <x v="3"/>
    <s v="United States"/>
    <s v="Franklin"/>
    <s v="Massachusetts"/>
    <n v="2038"/>
    <x v="3"/>
    <x v="1292"/>
    <x v="0"/>
    <s v="Furnishings"/>
    <s v="Deflect-o Glass Clear Studded Chair Mats"/>
    <n v="124.36"/>
    <n v="2"/>
    <n v="0"/>
    <n v="27.359200000000001"/>
    <m/>
    <n v="2"/>
    <m/>
    <n v="124.36"/>
    <m/>
    <n v="0"/>
    <m/>
    <n v="27.359200000000001"/>
  </r>
  <r>
    <n v="2819"/>
    <s v="CA-2015-104626"/>
    <x v="135"/>
    <d v="2015-08-09T00:00:00"/>
    <s v="Standard Class"/>
    <s v="DR-12940"/>
    <s v="Daniel Raglin"/>
    <x v="3"/>
    <s v="United States"/>
    <s v="Franklin"/>
    <s v="Massachusetts"/>
    <n v="2038"/>
    <x v="3"/>
    <x v="245"/>
    <x v="1"/>
    <s v="Storage"/>
    <s v="Adjustable Depth Letter/Legal Cart"/>
    <n v="1088.76"/>
    <n v="6"/>
    <n v="0"/>
    <n v="315.74040000000002"/>
    <m/>
    <n v="6"/>
    <m/>
    <n v="1088.76"/>
    <m/>
    <n v="0"/>
    <m/>
    <n v="315.74040000000002"/>
  </r>
  <r>
    <n v="2820"/>
    <s v="CA-2016-160500"/>
    <x v="465"/>
    <d v="2016-08-05T00:00:00"/>
    <s v="First Class"/>
    <s v="DM-13015"/>
    <s v="Darrin Martin"/>
    <x v="0"/>
    <s v="United States"/>
    <s v="Encinitas"/>
    <s v="California"/>
    <n v="92024"/>
    <x v="1"/>
    <x v="1338"/>
    <x v="1"/>
    <s v="Binders"/>
    <s v="Computer Printout Index Tabs"/>
    <n v="6.72"/>
    <n v="5"/>
    <n v="0.2"/>
    <n v="2.3519999999999999"/>
    <m/>
    <n v="5"/>
    <m/>
    <n v="6.72"/>
    <m/>
    <n v="0.2"/>
    <m/>
    <n v="2.3519999999999999"/>
  </r>
  <r>
    <n v="2821"/>
    <s v="CA-2016-160500"/>
    <x v="465"/>
    <d v="2016-08-05T00:00:00"/>
    <s v="First Class"/>
    <s v="DM-13015"/>
    <s v="Darrin Martin"/>
    <x v="0"/>
    <s v="United States"/>
    <s v="Encinitas"/>
    <s v="California"/>
    <n v="92024"/>
    <x v="1"/>
    <x v="209"/>
    <x v="0"/>
    <s v="Tables"/>
    <s v="Bevis 36 x 72 Conference Tables"/>
    <n v="298.77600000000001"/>
    <n v="3"/>
    <n v="0.2"/>
    <n v="7.4694000000000003"/>
    <m/>
    <n v="3"/>
    <m/>
    <n v="298.77600000000001"/>
    <m/>
    <n v="0.2"/>
    <m/>
    <n v="7.4694000000000003"/>
  </r>
  <r>
    <n v="2822"/>
    <s v="CA-2017-100202"/>
    <x v="413"/>
    <d v="2017-05-01T00:00:00"/>
    <s v="Standard Class"/>
    <s v="BD-11620"/>
    <s v="Brian DeCherney"/>
    <x v="0"/>
    <s v="United States"/>
    <s v="Anaheim"/>
    <s v="California"/>
    <n v="92804"/>
    <x v="1"/>
    <x v="202"/>
    <x v="2"/>
    <s v="Phones"/>
    <s v="Adtran 1202752G1"/>
    <n v="302.37599999999998"/>
    <n v="3"/>
    <n v="0.2"/>
    <n v="22.6782"/>
    <m/>
    <n v="3"/>
    <m/>
    <n v="302.37599999999998"/>
    <m/>
    <n v="0.2"/>
    <m/>
    <n v="22.6782"/>
  </r>
  <r>
    <n v="2823"/>
    <s v="CA-2017-131016"/>
    <x v="65"/>
    <s v="9/20/2017"/>
    <s v="First Class"/>
    <s v="DC-12850"/>
    <s v="Dan Campbell"/>
    <x v="0"/>
    <s v="United States"/>
    <s v="Arlington"/>
    <s v="Texas"/>
    <n v="76017"/>
    <x v="2"/>
    <x v="311"/>
    <x v="1"/>
    <s v="Art"/>
    <s v="Newell 314"/>
    <n v="8.9280000000000008"/>
    <n v="2"/>
    <n v="0.2"/>
    <n v="0.55800000000000005"/>
    <m/>
    <n v="2"/>
    <m/>
    <n v="8.9280000000000008"/>
    <m/>
    <n v="0.2"/>
    <m/>
    <n v="0.55800000000000005"/>
  </r>
  <r>
    <n v="2824"/>
    <s v="CA-2017-131016"/>
    <x v="65"/>
    <s v="9/20/2017"/>
    <s v="First Class"/>
    <s v="DC-12850"/>
    <s v="Dan Campbell"/>
    <x v="0"/>
    <s v="United States"/>
    <s v="Arlington"/>
    <s v="Texas"/>
    <n v="76017"/>
    <x v="2"/>
    <x v="1069"/>
    <x v="1"/>
    <s v="Storage"/>
    <s v="Acco Perma 2700 Stacking Storage Drawers"/>
    <n v="47.584000000000003"/>
    <n v="2"/>
    <n v="0.2"/>
    <n v="-2.9740000000000002"/>
    <m/>
    <n v="2"/>
    <m/>
    <n v="47.584000000000003"/>
    <m/>
    <n v="0.2"/>
    <m/>
    <n v="-2.9740000000000002"/>
  </r>
  <r>
    <n v="2825"/>
    <s v="US-2014-112914"/>
    <x v="794"/>
    <s v="9/30/2014"/>
    <s v="Standard Class"/>
    <s v="MT-18070"/>
    <s v="Michelle Tran"/>
    <x v="3"/>
    <s v="United States"/>
    <s v="Houston"/>
    <s v="Texas"/>
    <n v="77041"/>
    <x v="2"/>
    <x v="1436"/>
    <x v="1"/>
    <s v="Paper"/>
    <s v="Xerox 1954"/>
    <n v="33.792000000000002"/>
    <n v="8"/>
    <n v="0.2"/>
    <n v="10.56"/>
    <m/>
    <n v="8"/>
    <m/>
    <n v="33.792000000000002"/>
    <m/>
    <n v="0.2"/>
    <m/>
    <n v="10.56"/>
  </r>
  <r>
    <n v="2826"/>
    <s v="US-2014-112914"/>
    <x v="794"/>
    <s v="9/30/2014"/>
    <s v="Standard Class"/>
    <s v="MT-18070"/>
    <s v="Michelle Tran"/>
    <x v="3"/>
    <s v="United States"/>
    <s v="Houston"/>
    <s v="Texas"/>
    <n v="77041"/>
    <x v="2"/>
    <x v="587"/>
    <x v="0"/>
    <s v="Bookcases"/>
    <s v="O'Sullivan Living Dimensions 5-Shelf Bookcases"/>
    <n v="300.53280000000001"/>
    <n v="2"/>
    <n v="0.32"/>
    <n v="-97.231200000000001"/>
    <m/>
    <n v="2"/>
    <m/>
    <n v="300.53280000000001"/>
    <m/>
    <n v="0.32"/>
    <m/>
    <n v="-97.231200000000001"/>
  </r>
  <r>
    <n v="2827"/>
    <s v="US-2014-112914"/>
    <x v="794"/>
    <s v="9/30/2014"/>
    <s v="Standard Class"/>
    <s v="MT-18070"/>
    <s v="Michelle Tran"/>
    <x v="3"/>
    <s v="United States"/>
    <s v="Houston"/>
    <s v="Texas"/>
    <n v="77041"/>
    <x v="2"/>
    <x v="1282"/>
    <x v="1"/>
    <s v="Binders"/>
    <s v="Avery Self-Adhesive Photo Pockets for Polaroid Photos"/>
    <n v="2.7240000000000002"/>
    <n v="2"/>
    <n v="0.8"/>
    <n v="-4.3583999999999996"/>
    <m/>
    <n v="2"/>
    <m/>
    <n v="2.7240000000000002"/>
    <m/>
    <n v="0.8"/>
    <m/>
    <n v="-4.3583999999999996"/>
  </r>
  <r>
    <n v="2828"/>
    <s v="US-2014-112914"/>
    <x v="794"/>
    <s v="9/30/2014"/>
    <s v="Standard Class"/>
    <s v="MT-18070"/>
    <s v="Michelle Tran"/>
    <x v="3"/>
    <s v="United States"/>
    <s v="Houston"/>
    <s v="Texas"/>
    <n v="77041"/>
    <x v="2"/>
    <x v="29"/>
    <x v="1"/>
    <s v="Envelopes"/>
    <s v="Poly String Tie Envelopes"/>
    <n v="3.2639999999999998"/>
    <n v="2"/>
    <n v="0.2"/>
    <n v="1.1015999999999999"/>
    <m/>
    <n v="2"/>
    <m/>
    <n v="3.2639999999999998"/>
    <m/>
    <n v="0.2"/>
    <m/>
    <n v="1.1015999999999999"/>
  </r>
  <r>
    <n v="2829"/>
    <s v="CA-2016-124149"/>
    <x v="131"/>
    <s v="4/26/2016"/>
    <s v="First Class"/>
    <s v="MJ-17740"/>
    <s v="Max Jones"/>
    <x v="0"/>
    <s v="United States"/>
    <s v="Lancaster"/>
    <s v="Ohio"/>
    <n v="43130"/>
    <x v="3"/>
    <x v="1437"/>
    <x v="1"/>
    <s v="Paper"/>
    <s v="Embossed Ink Jet Note Cards"/>
    <n v="108.336"/>
    <n v="6"/>
    <n v="0.2"/>
    <n v="37.9176"/>
    <m/>
    <n v="6"/>
    <m/>
    <n v="108.336"/>
    <m/>
    <n v="0.2"/>
    <m/>
    <n v="37.9176"/>
  </r>
  <r>
    <n v="2830"/>
    <s v="CA-2016-124149"/>
    <x v="131"/>
    <s v="4/26/2016"/>
    <s v="First Class"/>
    <s v="MJ-17740"/>
    <s v="Max Jones"/>
    <x v="0"/>
    <s v="United States"/>
    <s v="Lancaster"/>
    <s v="Ohio"/>
    <n v="43130"/>
    <x v="3"/>
    <x v="4"/>
    <x v="1"/>
    <s v="Storage"/>
    <s v="Eldon Fold 'N Roll Cart System"/>
    <n v="55.92"/>
    <n v="5"/>
    <n v="0.2"/>
    <n v="6.2910000000000004"/>
    <m/>
    <n v="5"/>
    <m/>
    <n v="55.92"/>
    <m/>
    <n v="0.2"/>
    <m/>
    <n v="6.2910000000000004"/>
  </r>
  <r>
    <n v="2831"/>
    <s v="CA-2016-124149"/>
    <x v="131"/>
    <s v="4/26/2016"/>
    <s v="First Class"/>
    <s v="MJ-17740"/>
    <s v="Max Jones"/>
    <x v="0"/>
    <s v="United States"/>
    <s v="Lancaster"/>
    <s v="Ohio"/>
    <n v="43130"/>
    <x v="3"/>
    <x v="1438"/>
    <x v="1"/>
    <s v="Paper"/>
    <s v="Xerox 1942"/>
    <n v="78.304000000000002"/>
    <n v="2"/>
    <n v="0.2"/>
    <n v="29.364000000000001"/>
    <m/>
    <n v="2"/>
    <m/>
    <n v="78.304000000000002"/>
    <m/>
    <n v="0.2"/>
    <m/>
    <n v="29.364000000000001"/>
  </r>
  <r>
    <n v="2832"/>
    <s v="CA-2014-148915"/>
    <x v="301"/>
    <d v="2014-05-11T00:00:00"/>
    <s v="Standard Class"/>
    <s v="ND-18370"/>
    <s v="Natalie DeCherney"/>
    <x v="0"/>
    <s v="United States"/>
    <s v="Portland"/>
    <s v="Oregon"/>
    <n v="97206"/>
    <x v="1"/>
    <x v="1439"/>
    <x v="1"/>
    <s v="Storage"/>
    <s v="Carina Mini System Audio Rack, Model AR050B"/>
    <n v="443.92"/>
    <n v="5"/>
    <n v="0.2"/>
    <n v="-94.332999999999998"/>
    <m/>
    <n v="5"/>
    <m/>
    <n v="443.92"/>
    <m/>
    <n v="0.2"/>
    <m/>
    <n v="-94.332999999999998"/>
  </r>
  <r>
    <n v="2833"/>
    <s v="CA-2014-148915"/>
    <x v="301"/>
    <d v="2014-05-11T00:00:00"/>
    <s v="Standard Class"/>
    <s v="ND-18370"/>
    <s v="Natalie DeCherney"/>
    <x v="0"/>
    <s v="United States"/>
    <s v="Portland"/>
    <s v="Oregon"/>
    <n v="97206"/>
    <x v="1"/>
    <x v="1417"/>
    <x v="2"/>
    <s v="Phones"/>
    <s v="Plantronics Voyager Pro HD - Bluetooth Headset"/>
    <n v="155.976"/>
    <n v="3"/>
    <n v="0.2"/>
    <n v="54.5916"/>
    <m/>
    <n v="3"/>
    <m/>
    <n v="155.976"/>
    <m/>
    <n v="0.2"/>
    <m/>
    <n v="54.5916"/>
  </r>
  <r>
    <n v="2834"/>
    <s v="CA-2017-134649"/>
    <x v="795"/>
    <s v="1/31/2017"/>
    <s v="Second Class"/>
    <s v="CA-11965"/>
    <s v="Carol Adams"/>
    <x v="1"/>
    <s v="United States"/>
    <s v="Hoover"/>
    <s v="Alabama"/>
    <n v="35244"/>
    <x v="0"/>
    <x v="147"/>
    <x v="1"/>
    <s v="Art"/>
    <s v="Newell 311"/>
    <n v="15.47"/>
    <n v="7"/>
    <n v="0"/>
    <n v="4.1768999999999998"/>
    <m/>
    <n v="7"/>
    <m/>
    <n v="15.47"/>
    <m/>
    <n v="0"/>
    <m/>
    <n v="4.1768999999999998"/>
  </r>
  <r>
    <n v="2835"/>
    <s v="CA-2017-134649"/>
    <x v="795"/>
    <s v="1/31/2017"/>
    <s v="Second Class"/>
    <s v="CA-11965"/>
    <s v="Carol Adams"/>
    <x v="1"/>
    <s v="United States"/>
    <s v="Hoover"/>
    <s v="Alabama"/>
    <n v="35244"/>
    <x v="0"/>
    <x v="175"/>
    <x v="1"/>
    <s v="Binders"/>
    <s v="Avery Poly Binder Pockets"/>
    <n v="7.16"/>
    <n v="2"/>
    <n v="0"/>
    <n v="3.4367999999999999"/>
    <m/>
    <n v="2"/>
    <m/>
    <n v="7.16"/>
    <m/>
    <n v="0"/>
    <m/>
    <n v="3.4367999999999999"/>
  </r>
  <r>
    <n v="2836"/>
    <s v="CA-2017-110842"/>
    <x v="343"/>
    <s v="11/16/2017"/>
    <s v="Standard Class"/>
    <s v="GA-14725"/>
    <s v="Guy Armstrong"/>
    <x v="0"/>
    <s v="United States"/>
    <s v="Los Angeles"/>
    <s v="California"/>
    <n v="90036"/>
    <x v="1"/>
    <x v="930"/>
    <x v="1"/>
    <s v="Appliances"/>
    <s v="Belkin 6 Outlet Metallic Surge Strip"/>
    <n v="10.89"/>
    <n v="1"/>
    <n v="0"/>
    <n v="2.8313999999999999"/>
    <m/>
    <n v="1"/>
    <m/>
    <n v="10.89"/>
    <m/>
    <n v="0"/>
    <m/>
    <n v="2.8313999999999999"/>
  </r>
  <r>
    <n v="2837"/>
    <s v="CA-2017-110842"/>
    <x v="343"/>
    <s v="11/16/2017"/>
    <s v="Standard Class"/>
    <s v="GA-14725"/>
    <s v="Guy Armstrong"/>
    <x v="0"/>
    <s v="United States"/>
    <s v="Los Angeles"/>
    <s v="California"/>
    <n v="90036"/>
    <x v="1"/>
    <x v="1440"/>
    <x v="1"/>
    <s v="Paper"/>
    <s v="Xerox 201"/>
    <n v="19.440000000000001"/>
    <n v="3"/>
    <n v="0"/>
    <n v="9.3312000000000008"/>
    <m/>
    <n v="3"/>
    <m/>
    <n v="19.440000000000001"/>
    <m/>
    <n v="0"/>
    <m/>
    <n v="9.3312000000000008"/>
  </r>
  <r>
    <n v="2838"/>
    <s v="CA-2017-110842"/>
    <x v="343"/>
    <s v="11/16/2017"/>
    <s v="Standard Class"/>
    <s v="GA-14725"/>
    <s v="Guy Armstrong"/>
    <x v="0"/>
    <s v="United States"/>
    <s v="Los Angeles"/>
    <s v="California"/>
    <n v="90036"/>
    <x v="1"/>
    <x v="999"/>
    <x v="1"/>
    <s v="Binders"/>
    <s v="Ibico Plastic Spiral Binding Combs"/>
    <n v="121.6"/>
    <n v="5"/>
    <n v="0.2"/>
    <n v="39.520000000000003"/>
    <m/>
    <n v="5"/>
    <m/>
    <n v="121.6"/>
    <m/>
    <n v="0.2"/>
    <m/>
    <n v="39.520000000000003"/>
  </r>
  <r>
    <n v="2839"/>
    <s v="CA-2016-147368"/>
    <x v="632"/>
    <d v="2016-12-06T00:00:00"/>
    <s v="First Class"/>
    <s v="TC-21295"/>
    <s v="Toby Carlisle"/>
    <x v="0"/>
    <s v="United States"/>
    <s v="Tallahassee"/>
    <s v="Florida"/>
    <n v="32303"/>
    <x v="0"/>
    <x v="946"/>
    <x v="2"/>
    <s v="Machines"/>
    <s v="Cisco CP-7937G Unified IP Conference Station Phone"/>
    <n v="695.7"/>
    <n v="2"/>
    <n v="0.5"/>
    <n v="-27.827999999999999"/>
    <m/>
    <n v="2"/>
    <m/>
    <n v="695.7"/>
    <m/>
    <n v="0.5"/>
    <m/>
    <n v="-27.827999999999999"/>
  </r>
  <r>
    <n v="2840"/>
    <s v="US-2015-104185"/>
    <x v="37"/>
    <d v="2015-08-09T00:00:00"/>
    <s v="Second Class"/>
    <s v="JB-15400"/>
    <s v="Jennifer Braxton"/>
    <x v="1"/>
    <s v="United States"/>
    <s v="New York City"/>
    <s v="New York"/>
    <n v="10009"/>
    <x v="3"/>
    <x v="772"/>
    <x v="1"/>
    <s v="Storage"/>
    <s v="Iceberg Mobile Mega Data/Printer Cart "/>
    <n v="120.33"/>
    <n v="1"/>
    <n v="0"/>
    <n v="31.285799999999998"/>
    <m/>
    <n v="1"/>
    <m/>
    <n v="120.33"/>
    <m/>
    <n v="0"/>
    <m/>
    <n v="31.285799999999998"/>
  </r>
  <r>
    <n v="2841"/>
    <s v="US-2014-125521"/>
    <x v="619"/>
    <s v="3/19/2014"/>
    <s v="Standard Class"/>
    <s v="CK-12325"/>
    <s v="Christine Kargatis"/>
    <x v="3"/>
    <s v="United States"/>
    <s v="Chesapeake"/>
    <s v="Virginia"/>
    <n v="23320"/>
    <x v="0"/>
    <x v="463"/>
    <x v="0"/>
    <s v="Chairs"/>
    <s v="Global Commerce Series High-Back Swivel/Tilt Chairs"/>
    <n v="1139.92"/>
    <n v="4"/>
    <n v="0"/>
    <n v="284.98"/>
    <m/>
    <n v="4"/>
    <m/>
    <n v="1139.92"/>
    <m/>
    <n v="0"/>
    <m/>
    <n v="284.98"/>
  </r>
  <r>
    <n v="2842"/>
    <s v="US-2017-135062"/>
    <x v="515"/>
    <d v="2017-04-09T00:00:00"/>
    <s v="Second Class"/>
    <s v="RL-19615"/>
    <s v="Rob Lucas"/>
    <x v="0"/>
    <s v="United States"/>
    <s v="Fayetteville"/>
    <s v="North Carolina"/>
    <n v="28314"/>
    <x v="0"/>
    <x v="839"/>
    <x v="1"/>
    <s v="Paper"/>
    <s v="Xerox 1945"/>
    <n v="229.54400000000001"/>
    <n v="7"/>
    <n v="0.2"/>
    <n v="83.209699999999998"/>
    <m/>
    <n v="7"/>
    <m/>
    <n v="229.54400000000001"/>
    <m/>
    <n v="0.2"/>
    <m/>
    <n v="83.209699999999998"/>
  </r>
  <r>
    <n v="2843"/>
    <s v="CA-2017-135650"/>
    <x v="721"/>
    <s v="3/27/2017"/>
    <s v="Standard Class"/>
    <s v="AC-10660"/>
    <s v="Anna Chung"/>
    <x v="0"/>
    <s v="United States"/>
    <s v="Huntsville"/>
    <s v="Texas"/>
    <n v="77340"/>
    <x v="2"/>
    <x v="435"/>
    <x v="1"/>
    <s v="Storage"/>
    <s v="Fellowes Officeware Wire Shelving"/>
    <n v="143.72800000000001"/>
    <n v="2"/>
    <n v="0.2"/>
    <n v="-32.338799999999999"/>
    <m/>
    <n v="2"/>
    <m/>
    <n v="143.72800000000001"/>
    <m/>
    <n v="0.2"/>
    <m/>
    <n v="-32.338799999999999"/>
  </r>
  <r>
    <n v="2844"/>
    <s v="CA-2017-112865"/>
    <x v="796"/>
    <s v="5/22/2017"/>
    <s v="Standard Class"/>
    <s v="BH-11710"/>
    <s v="Brosina Hoffman"/>
    <x v="0"/>
    <s v="United States"/>
    <s v="Philadelphia"/>
    <s v="Pennsylvania"/>
    <n v="19140"/>
    <x v="3"/>
    <x v="1374"/>
    <x v="2"/>
    <s v="Accessories"/>
    <s v="KeyTronic KT800P2 - Keyboard - Black"/>
    <n v="36.048000000000002"/>
    <n v="3"/>
    <n v="0.2"/>
    <n v="-0.9012"/>
    <m/>
    <n v="3"/>
    <m/>
    <n v="36.048000000000002"/>
    <m/>
    <n v="0.2"/>
    <m/>
    <n v="-0.9012"/>
  </r>
  <r>
    <n v="2845"/>
    <s v="US-2016-162852"/>
    <x v="797"/>
    <s v="12/31/2016"/>
    <s v="Standard Class"/>
    <s v="BG-11695"/>
    <s v="Brooke Gillingham"/>
    <x v="1"/>
    <s v="United States"/>
    <s v="Woodstock"/>
    <s v="Illinois"/>
    <n v="60098"/>
    <x v="2"/>
    <x v="531"/>
    <x v="0"/>
    <s v="Chairs"/>
    <s v="Global Manager's Adjustable Task Chair, Storm"/>
    <n v="845.48800000000006"/>
    <n v="8"/>
    <n v="0.3"/>
    <n v="-12.0784"/>
    <m/>
    <n v="8"/>
    <m/>
    <n v="845.48800000000006"/>
    <m/>
    <n v="0.3"/>
    <m/>
    <n v="-12.0784"/>
  </r>
  <r>
    <n v="2846"/>
    <s v="CA-2017-138163"/>
    <x v="701"/>
    <s v="11/20/2017"/>
    <s v="First Class"/>
    <s v="XP-21865"/>
    <s v="Xylona Preis"/>
    <x v="0"/>
    <s v="United States"/>
    <s v="Everett"/>
    <s v="Massachusetts"/>
    <n v="2149"/>
    <x v="3"/>
    <x v="207"/>
    <x v="1"/>
    <s v="Art"/>
    <s v="Stanley Bostitch Contemporary Electric Pencil Sharpeners"/>
    <n v="50.94"/>
    <n v="3"/>
    <n v="0"/>
    <n v="14.263199999999999"/>
    <m/>
    <n v="3"/>
    <m/>
    <n v="50.94"/>
    <m/>
    <n v="0"/>
    <m/>
    <n v="14.263199999999999"/>
  </r>
  <r>
    <n v="2847"/>
    <s v="CA-2017-152093"/>
    <x v="18"/>
    <s v="9/15/2017"/>
    <s v="Standard Class"/>
    <s v="SN-20560"/>
    <s v="Skye Norling"/>
    <x v="3"/>
    <s v="United States"/>
    <s v="Chicago"/>
    <s v="Illinois"/>
    <n v="60653"/>
    <x v="2"/>
    <x v="450"/>
    <x v="1"/>
    <s v="Binders"/>
    <s v="Fellowes PB500 Electric Punch Plastic Comb Binding Machine with Manual Bind"/>
    <n v="762.59400000000005"/>
    <n v="3"/>
    <n v="0.8"/>
    <n v="-1143.8910000000001"/>
    <m/>
    <n v="3"/>
    <m/>
    <n v="762.59400000000005"/>
    <m/>
    <n v="0.8"/>
    <m/>
    <n v="-1143.8910000000001"/>
  </r>
  <r>
    <n v="2848"/>
    <s v="CA-2017-157854"/>
    <x v="798"/>
    <s v="4/15/2017"/>
    <s v="Standard Class"/>
    <s v="DM-13345"/>
    <s v="Denise Monton"/>
    <x v="1"/>
    <s v="United States"/>
    <s v="Roswell"/>
    <s v="Georgia"/>
    <n v="30076"/>
    <x v="0"/>
    <x v="1441"/>
    <x v="0"/>
    <s v="Furnishings"/>
    <s v="Eldon Expressions Punched Metal &amp; Wood Desk Accessories, Black &amp; Cherry"/>
    <n v="56.28"/>
    <n v="6"/>
    <n v="0"/>
    <n v="15.7584"/>
    <m/>
    <n v="6"/>
    <m/>
    <n v="56.28"/>
    <m/>
    <n v="0"/>
    <m/>
    <n v="15.7584"/>
  </r>
  <r>
    <n v="2849"/>
    <s v="CA-2017-157854"/>
    <x v="798"/>
    <s v="4/15/2017"/>
    <s v="Standard Class"/>
    <s v="DM-13345"/>
    <s v="Denise Monton"/>
    <x v="1"/>
    <s v="United States"/>
    <s v="Roswell"/>
    <s v="Georgia"/>
    <n v="30076"/>
    <x v="0"/>
    <x v="1176"/>
    <x v="1"/>
    <s v="Binders"/>
    <s v="GBC DocuBind TL300 Electric Binding System"/>
    <n v="2690.97"/>
    <n v="3"/>
    <n v="0"/>
    <n v="1264.7559000000001"/>
    <m/>
    <n v="3"/>
    <m/>
    <n v="2690.97"/>
    <m/>
    <n v="0"/>
    <m/>
    <n v="1264.7559000000001"/>
  </r>
  <r>
    <n v="2850"/>
    <s v="CA-2016-123617"/>
    <x v="85"/>
    <d v="2016-03-12T00:00:00"/>
    <s v="Standard Class"/>
    <s v="AJ-10780"/>
    <s v="Anthony Jacobs"/>
    <x v="1"/>
    <s v="United States"/>
    <s v="Palm Coast"/>
    <s v="Florida"/>
    <n v="32137"/>
    <x v="0"/>
    <x v="863"/>
    <x v="1"/>
    <s v="Binders"/>
    <s v="ACCOHIDE Binder by Acco"/>
    <n v="7.4340000000000002"/>
    <n v="6"/>
    <n v="0.7"/>
    <n v="-5.6993999999999998"/>
    <m/>
    <n v="6"/>
    <m/>
    <n v="7.4340000000000002"/>
    <m/>
    <n v="0.7"/>
    <m/>
    <n v="-5.6993999999999998"/>
  </r>
  <r>
    <n v="2851"/>
    <s v="US-2016-128293"/>
    <x v="799"/>
    <d v="2016-05-06T00:00:00"/>
    <s v="First Class"/>
    <s v="KC-16255"/>
    <s v="Karen Carlisle"/>
    <x v="1"/>
    <s v="United States"/>
    <s v="Philadelphia"/>
    <s v="Pennsylvania"/>
    <n v="19120"/>
    <x v="3"/>
    <x v="459"/>
    <x v="1"/>
    <s v="Storage"/>
    <s v="Carina Double Wide Media Storage Towers in Natural &amp; Black"/>
    <n v="64.784000000000006"/>
    <n v="1"/>
    <n v="0.2"/>
    <n v="-12.956799999999999"/>
    <m/>
    <n v="1"/>
    <m/>
    <n v="64.784000000000006"/>
    <m/>
    <n v="0.2"/>
    <m/>
    <n v="-12.956799999999999"/>
  </r>
  <r>
    <n v="2852"/>
    <s v="CA-2017-107342"/>
    <x v="94"/>
    <s v="12/22/2017"/>
    <s v="Standard Class"/>
    <s v="VF-21715"/>
    <s v="Vicky Freymann"/>
    <x v="3"/>
    <s v="United States"/>
    <s v="Columbus"/>
    <s v="Indiana"/>
    <n v="47201"/>
    <x v="2"/>
    <x v="728"/>
    <x v="1"/>
    <s v="Paper"/>
    <s v="Wirebound Message Books, 2 7/8&quot; x 5&quot;, 3 Forms per Page"/>
    <n v="28.16"/>
    <n v="4"/>
    <n v="0"/>
    <n v="13.235200000000001"/>
    <m/>
    <n v="4"/>
    <m/>
    <n v="28.16"/>
    <m/>
    <n v="0"/>
    <m/>
    <n v="13.235200000000001"/>
  </r>
  <r>
    <n v="2853"/>
    <s v="CA-2016-136371"/>
    <x v="690"/>
    <s v="3/21/2016"/>
    <s v="Second Class"/>
    <s v="SV-20935"/>
    <s v="Susan Vittorini"/>
    <x v="0"/>
    <s v="United States"/>
    <s v="Oceanside"/>
    <s v="New York"/>
    <n v="11572"/>
    <x v="3"/>
    <x v="1442"/>
    <x v="0"/>
    <s v="Furnishings"/>
    <s v="GE 4 Foot Flourescent Tube, 40 Watt"/>
    <n v="14.98"/>
    <n v="1"/>
    <n v="0"/>
    <n v="6.8907999999999996"/>
    <m/>
    <n v="1"/>
    <m/>
    <n v="14.98"/>
    <m/>
    <n v="0"/>
    <m/>
    <n v="6.8907999999999996"/>
  </r>
  <r>
    <n v="2854"/>
    <s v="CA-2016-136371"/>
    <x v="690"/>
    <s v="3/21/2016"/>
    <s v="Second Class"/>
    <s v="SV-20935"/>
    <s v="Susan Vittorini"/>
    <x v="0"/>
    <s v="United States"/>
    <s v="Oceanside"/>
    <s v="New York"/>
    <n v="11572"/>
    <x v="3"/>
    <x v="534"/>
    <x v="0"/>
    <s v="Furnishings"/>
    <s v="Master Caster Door Stop, Brown"/>
    <n v="20.32"/>
    <n v="4"/>
    <n v="0"/>
    <n v="6.9088000000000003"/>
    <m/>
    <n v="4"/>
    <m/>
    <n v="20.32"/>
    <m/>
    <n v="0"/>
    <m/>
    <n v="6.9088000000000003"/>
  </r>
  <r>
    <n v="2855"/>
    <s v="CA-2017-137344"/>
    <x v="648"/>
    <s v="8/20/2017"/>
    <s v="Same Day"/>
    <s v="EM-13810"/>
    <s v="Eleni McCrary"/>
    <x v="1"/>
    <s v="United States"/>
    <s v="Franklin"/>
    <s v="Massachusetts"/>
    <n v="2038"/>
    <x v="3"/>
    <x v="1031"/>
    <x v="1"/>
    <s v="Storage"/>
    <s v="Neat Ideas Personal Hanging Folder Files, Black"/>
    <n v="40.29"/>
    <n v="3"/>
    <n v="0"/>
    <n v="10.4754"/>
    <m/>
    <n v="3"/>
    <m/>
    <n v="40.29"/>
    <m/>
    <n v="0"/>
    <m/>
    <n v="10.4754"/>
  </r>
  <r>
    <n v="2856"/>
    <s v="CA-2017-169810"/>
    <x v="800"/>
    <s v="7/31/2017"/>
    <s v="Standard Class"/>
    <s v="RB-19360"/>
    <s v="Raymond Buch"/>
    <x v="0"/>
    <s v="United States"/>
    <s v="Sioux Falls"/>
    <s v="South Dakota"/>
    <n v="57103"/>
    <x v="2"/>
    <x v="1387"/>
    <x v="1"/>
    <s v="Labels"/>
    <s v="Avery 498"/>
    <n v="20.23"/>
    <n v="7"/>
    <n v="0"/>
    <n v="9.5081000000000007"/>
    <m/>
    <n v="7"/>
    <m/>
    <n v="20.23"/>
    <m/>
    <n v="0"/>
    <m/>
    <n v="9.5081000000000007"/>
  </r>
  <r>
    <n v="2857"/>
    <s v="CA-2016-128594"/>
    <x v="370"/>
    <s v="8/29/2016"/>
    <s v="First Class"/>
    <s v="DJ-13510"/>
    <s v="Don Jones"/>
    <x v="1"/>
    <s v="United States"/>
    <s v="San Diego"/>
    <s v="California"/>
    <n v="92037"/>
    <x v="1"/>
    <x v="445"/>
    <x v="0"/>
    <s v="Chairs"/>
    <s v="Global Troy Executive Leather Low-Back Tilter"/>
    <n v="1603.136"/>
    <n v="4"/>
    <n v="0.2"/>
    <n v="100.196"/>
    <m/>
    <n v="4"/>
    <m/>
    <n v="1603.136"/>
    <m/>
    <n v="0.2"/>
    <m/>
    <n v="100.196"/>
  </r>
  <r>
    <n v="2858"/>
    <s v="CA-2016-154690"/>
    <x v="243"/>
    <s v="8/17/2016"/>
    <s v="Second Class"/>
    <s v="CC-12370"/>
    <s v="Christopher Conant"/>
    <x v="0"/>
    <s v="United States"/>
    <s v="Fayetteville"/>
    <s v="North Carolina"/>
    <n v="28314"/>
    <x v="0"/>
    <x v="1153"/>
    <x v="0"/>
    <s v="Chairs"/>
    <s v="Hon Olson Stacker Stools"/>
    <n v="225.29599999999999"/>
    <n v="2"/>
    <n v="0.2"/>
    <n v="22.529599999999999"/>
    <m/>
    <n v="2"/>
    <m/>
    <n v="225.29599999999999"/>
    <m/>
    <n v="0.2"/>
    <m/>
    <n v="22.529599999999999"/>
  </r>
  <r>
    <n v="2859"/>
    <s v="CA-2017-138975"/>
    <x v="240"/>
    <s v="5/23/2017"/>
    <s v="Standard Class"/>
    <s v="SC-20380"/>
    <s v="Shahid Collister"/>
    <x v="0"/>
    <s v="United States"/>
    <s v="Atlanta"/>
    <s v="Georgia"/>
    <n v="30318"/>
    <x v="0"/>
    <x v="658"/>
    <x v="2"/>
    <s v="Accessories"/>
    <s v="Kingston Digital DataTraveler 32GB USB 2.0"/>
    <n v="67.8"/>
    <n v="4"/>
    <n v="0"/>
    <n v="4.0679999999999996"/>
    <m/>
    <n v="4"/>
    <m/>
    <n v="67.8"/>
    <m/>
    <n v="0"/>
    <m/>
    <n v="4.0679999999999996"/>
  </r>
  <r>
    <n v="2860"/>
    <s v="CA-2017-138975"/>
    <x v="240"/>
    <s v="5/23/2017"/>
    <s v="Standard Class"/>
    <s v="SC-20380"/>
    <s v="Shahid Collister"/>
    <x v="0"/>
    <s v="United States"/>
    <s v="Atlanta"/>
    <s v="Georgia"/>
    <n v="30318"/>
    <x v="0"/>
    <x v="1443"/>
    <x v="2"/>
    <s v="Phones"/>
    <s v="Nokia Lumia 925"/>
    <n v="377.97"/>
    <n v="3"/>
    <n v="0"/>
    <n v="98.272199999999998"/>
    <m/>
    <n v="3"/>
    <m/>
    <n v="377.97"/>
    <m/>
    <n v="0"/>
    <m/>
    <n v="98.272199999999998"/>
  </r>
  <r>
    <n v="2861"/>
    <s v="CA-2017-138975"/>
    <x v="240"/>
    <s v="5/23/2017"/>
    <s v="Standard Class"/>
    <s v="SC-20380"/>
    <s v="Shahid Collister"/>
    <x v="0"/>
    <s v="United States"/>
    <s v="Atlanta"/>
    <s v="Georgia"/>
    <n v="30318"/>
    <x v="0"/>
    <x v="199"/>
    <x v="0"/>
    <s v="Bookcases"/>
    <s v="O'Sullivan 2-Door Barrister Bookcase in Odessa Pine"/>
    <n v="1628.82"/>
    <n v="9"/>
    <n v="0"/>
    <n v="374.62860000000001"/>
    <m/>
    <n v="9"/>
    <m/>
    <n v="1628.82"/>
    <m/>
    <n v="0"/>
    <m/>
    <n v="374.62860000000001"/>
  </r>
  <r>
    <n v="2862"/>
    <s v="CA-2017-138975"/>
    <x v="240"/>
    <s v="5/23/2017"/>
    <s v="Standard Class"/>
    <s v="SC-20380"/>
    <s v="Shahid Collister"/>
    <x v="0"/>
    <s v="United States"/>
    <s v="Atlanta"/>
    <s v="Georgia"/>
    <n v="30318"/>
    <x v="0"/>
    <x v="839"/>
    <x v="1"/>
    <s v="Paper"/>
    <s v="Xerox 1945"/>
    <n v="286.93"/>
    <n v="7"/>
    <n v="0"/>
    <n v="140.59569999999999"/>
    <m/>
    <n v="7"/>
    <m/>
    <n v="286.93"/>
    <m/>
    <n v="0"/>
    <m/>
    <n v="140.59569999999999"/>
  </r>
  <r>
    <n v="2863"/>
    <s v="CA-2017-106537"/>
    <x v="801"/>
    <s v="8/17/2017"/>
    <s v="Standard Class"/>
    <s v="RH-19495"/>
    <s v="Rick Hansen"/>
    <x v="0"/>
    <s v="United States"/>
    <s v="Orlando"/>
    <s v="Florida"/>
    <n v="32839"/>
    <x v="0"/>
    <x v="1396"/>
    <x v="1"/>
    <s v="Paper"/>
    <s v="Xerox 2000"/>
    <n v="20.736000000000001"/>
    <n v="4"/>
    <n v="0.2"/>
    <n v="7.2576000000000001"/>
    <m/>
    <n v="4"/>
    <m/>
    <n v="20.736000000000001"/>
    <m/>
    <n v="0.2"/>
    <m/>
    <n v="7.2576000000000001"/>
  </r>
  <r>
    <n v="2864"/>
    <s v="US-2017-103828"/>
    <x v="802"/>
    <s v="8/13/2017"/>
    <s v="Same Day"/>
    <s v="JK-15370"/>
    <s v="Jay Kimmel"/>
    <x v="0"/>
    <s v="United States"/>
    <s v="San Francisco"/>
    <s v="California"/>
    <n v="94122"/>
    <x v="1"/>
    <x v="470"/>
    <x v="1"/>
    <s v="Storage"/>
    <s v="Sterilite Officeware Hinged File Box"/>
    <n v="31.44"/>
    <n v="3"/>
    <n v="0"/>
    <n v="8.4887999999999995"/>
    <m/>
    <n v="3"/>
    <m/>
    <n v="31.44"/>
    <m/>
    <n v="0"/>
    <m/>
    <n v="8.4887999999999995"/>
  </r>
  <r>
    <n v="2865"/>
    <s v="US-2017-103828"/>
    <x v="802"/>
    <s v="8/13/2017"/>
    <s v="Same Day"/>
    <s v="JK-15370"/>
    <s v="Jay Kimmel"/>
    <x v="0"/>
    <s v="United States"/>
    <s v="San Francisco"/>
    <s v="California"/>
    <n v="94122"/>
    <x v="1"/>
    <x v="360"/>
    <x v="1"/>
    <s v="Appliances"/>
    <s v="Staple holder"/>
    <n v="83.79"/>
    <n v="7"/>
    <n v="0"/>
    <n v="22.6233"/>
    <m/>
    <n v="7"/>
    <m/>
    <n v="83.79"/>
    <m/>
    <n v="0"/>
    <m/>
    <n v="22.6233"/>
  </r>
  <r>
    <n v="2866"/>
    <s v="US-2017-103828"/>
    <x v="802"/>
    <s v="8/13/2017"/>
    <s v="Same Day"/>
    <s v="JK-15370"/>
    <s v="Jay Kimmel"/>
    <x v="0"/>
    <s v="United States"/>
    <s v="San Francisco"/>
    <s v="California"/>
    <n v="94122"/>
    <x v="1"/>
    <x v="397"/>
    <x v="1"/>
    <s v="Art"/>
    <s v="Newell 345"/>
    <n v="59.52"/>
    <n v="3"/>
    <n v="0"/>
    <n v="15.475199999999999"/>
    <m/>
    <n v="3"/>
    <m/>
    <n v="59.52"/>
    <m/>
    <n v="0"/>
    <m/>
    <n v="15.475199999999999"/>
  </r>
  <r>
    <n v="2867"/>
    <s v="US-2017-103828"/>
    <x v="802"/>
    <s v="8/13/2017"/>
    <s v="Same Day"/>
    <s v="JK-15370"/>
    <s v="Jay Kimmel"/>
    <x v="0"/>
    <s v="United States"/>
    <s v="San Francisco"/>
    <s v="California"/>
    <n v="94122"/>
    <x v="1"/>
    <x v="1444"/>
    <x v="1"/>
    <s v="Supplies"/>
    <s v="Staple remover"/>
    <n v="31.92"/>
    <n v="4"/>
    <n v="0"/>
    <n v="9.2568000000000001"/>
    <m/>
    <n v="4"/>
    <m/>
    <n v="31.92"/>
    <m/>
    <n v="0"/>
    <m/>
    <n v="9.2568000000000001"/>
  </r>
  <r>
    <n v="2868"/>
    <s v="CA-2016-115588"/>
    <x v="338"/>
    <d v="2016-12-11T00:00:00"/>
    <s v="Second Class"/>
    <s v="AF-10885"/>
    <s v="Art Foster"/>
    <x v="0"/>
    <s v="United States"/>
    <s v="Toledo"/>
    <s v="Ohio"/>
    <n v="43615"/>
    <x v="3"/>
    <x v="327"/>
    <x v="1"/>
    <s v="Supplies"/>
    <s v="Staple remover"/>
    <n v="14.72"/>
    <n v="5"/>
    <n v="0.2"/>
    <n v="-3.3119999999999998"/>
    <m/>
    <n v="5"/>
    <m/>
    <n v="14.72"/>
    <m/>
    <n v="0.2"/>
    <m/>
    <n v="-3.3119999999999998"/>
  </r>
  <r>
    <n v="2869"/>
    <s v="CA-2016-115588"/>
    <x v="338"/>
    <d v="2016-12-11T00:00:00"/>
    <s v="Second Class"/>
    <s v="AF-10885"/>
    <s v="Art Foster"/>
    <x v="0"/>
    <s v="United States"/>
    <s v="Toledo"/>
    <s v="Ohio"/>
    <n v="43615"/>
    <x v="3"/>
    <x v="720"/>
    <x v="1"/>
    <s v="Storage"/>
    <s v="Acco Perma 4000 Stacking Storage Drawers"/>
    <n v="38.975999999999999"/>
    <n v="3"/>
    <n v="0.2"/>
    <n v="-2.4359999999999999"/>
    <m/>
    <n v="3"/>
    <m/>
    <n v="38.975999999999999"/>
    <m/>
    <n v="0.2"/>
    <m/>
    <n v="-2.4359999999999999"/>
  </r>
  <r>
    <n v="2870"/>
    <s v="CA-2017-143861"/>
    <x v="492"/>
    <s v="6/19/2017"/>
    <s v="Standard Class"/>
    <s v="LC-16885"/>
    <s v="Lena Creighton"/>
    <x v="0"/>
    <s v="United States"/>
    <s v="Saint Petersburg"/>
    <s v="Florida"/>
    <n v="33710"/>
    <x v="0"/>
    <x v="1445"/>
    <x v="0"/>
    <s v="Furnishings"/>
    <s v="Dana Swing-Arm Lamps"/>
    <n v="17.088000000000001"/>
    <n v="2"/>
    <n v="0.2"/>
    <n v="1.0680000000000001"/>
    <m/>
    <n v="2"/>
    <m/>
    <n v="17.088000000000001"/>
    <m/>
    <n v="0.2"/>
    <m/>
    <n v="1.0680000000000001"/>
  </r>
  <r>
    <n v="2871"/>
    <s v="CA-2014-148040"/>
    <x v="579"/>
    <s v="3/26/2014"/>
    <s v="Standard Class"/>
    <s v="BF-11275"/>
    <s v="Beth Fritzler"/>
    <x v="1"/>
    <s v="United States"/>
    <s v="Tucson"/>
    <s v="Arizona"/>
    <n v="85705"/>
    <x v="1"/>
    <x v="1323"/>
    <x v="1"/>
    <s v="Paper"/>
    <s v="Xerox 1951"/>
    <n v="74.352000000000004"/>
    <n v="3"/>
    <n v="0.2"/>
    <n v="23.234999999999999"/>
    <m/>
    <n v="3"/>
    <m/>
    <n v="74.352000000000004"/>
    <m/>
    <n v="0.2"/>
    <m/>
    <n v="23.234999999999999"/>
  </r>
  <r>
    <n v="2872"/>
    <s v="CA-2014-148040"/>
    <x v="579"/>
    <s v="3/26/2014"/>
    <s v="Standard Class"/>
    <s v="BF-11275"/>
    <s v="Beth Fritzler"/>
    <x v="1"/>
    <s v="United States"/>
    <s v="Tucson"/>
    <s v="Arizona"/>
    <n v="85705"/>
    <x v="1"/>
    <x v="541"/>
    <x v="0"/>
    <s v="Chairs"/>
    <s v="Office Star - Mesh Screen back chair with Vinyl seat"/>
    <n v="314.35199999999998"/>
    <n v="3"/>
    <n v="0.2"/>
    <n v="-35.364600000000003"/>
    <m/>
    <n v="3"/>
    <m/>
    <n v="314.35199999999998"/>
    <m/>
    <n v="0.2"/>
    <m/>
    <n v="-35.364600000000003"/>
  </r>
  <r>
    <n v="2873"/>
    <s v="CA-2017-135167"/>
    <x v="140"/>
    <s v="6/20/2017"/>
    <s v="Standard Class"/>
    <s v="SC-20800"/>
    <s v="Stuart Calhoun"/>
    <x v="0"/>
    <s v="United States"/>
    <s v="Los Angeles"/>
    <s v="California"/>
    <n v="90036"/>
    <x v="1"/>
    <x v="319"/>
    <x v="1"/>
    <s v="Art"/>
    <s v="Dixon Prang Watercolor Pencils, 10-Color Set with Brush"/>
    <n v="4.26"/>
    <n v="1"/>
    <n v="0"/>
    <n v="1.7465999999999999"/>
    <m/>
    <n v="1"/>
    <m/>
    <n v="4.26"/>
    <m/>
    <n v="0"/>
    <m/>
    <n v="1.7465999999999999"/>
  </r>
  <r>
    <n v="2874"/>
    <s v="CA-2017-137022"/>
    <x v="673"/>
    <s v="11/22/2017"/>
    <s v="Standard Class"/>
    <s v="SW-20275"/>
    <s v="Scott Williamson"/>
    <x v="0"/>
    <s v="United States"/>
    <s v="San Diego"/>
    <s v="California"/>
    <n v="92105"/>
    <x v="1"/>
    <x v="537"/>
    <x v="1"/>
    <s v="Storage"/>
    <s v="Tennsco Regal Shelving Units"/>
    <n v="811.28"/>
    <n v="8"/>
    <n v="0"/>
    <n v="24.3384"/>
    <m/>
    <n v="8"/>
    <m/>
    <n v="811.28"/>
    <m/>
    <n v="0"/>
    <m/>
    <n v="24.3384"/>
  </r>
  <r>
    <n v="2875"/>
    <s v="US-2017-102638"/>
    <x v="614"/>
    <s v="12/31/2017"/>
    <s v="First Class"/>
    <s v="MC-17845"/>
    <s v="Michael Chen"/>
    <x v="0"/>
    <s v="United States"/>
    <s v="New York City"/>
    <s v="New York"/>
    <n v="10035"/>
    <x v="3"/>
    <x v="131"/>
    <x v="1"/>
    <s v="Fasteners"/>
    <s v="Ideal Clamps"/>
    <n v="6.03"/>
    <n v="3"/>
    <n v="0"/>
    <n v="2.9546999999999999"/>
    <m/>
    <n v="3"/>
    <m/>
    <n v="6.03"/>
    <m/>
    <n v="0"/>
    <m/>
    <n v="2.9546999999999999"/>
  </r>
  <r>
    <n v="2876"/>
    <s v="US-2016-167339"/>
    <x v="803"/>
    <s v="1/23/2016"/>
    <s v="Second Class"/>
    <s v="TD-20995"/>
    <s v="Tamara Dahlen"/>
    <x v="0"/>
    <s v="United States"/>
    <s v="San Diego"/>
    <s v="California"/>
    <n v="92037"/>
    <x v="1"/>
    <x v="992"/>
    <x v="0"/>
    <s v="Chairs"/>
    <s v="Global Super Steno Chair"/>
    <n v="153.56800000000001"/>
    <n v="2"/>
    <n v="0.2"/>
    <n v="-5.7587999999999999"/>
    <m/>
    <n v="2"/>
    <m/>
    <n v="153.56800000000001"/>
    <m/>
    <n v="0.2"/>
    <m/>
    <n v="-5.7587999999999999"/>
  </r>
  <r>
    <n v="2877"/>
    <s v="US-2016-167339"/>
    <x v="803"/>
    <s v="1/23/2016"/>
    <s v="Second Class"/>
    <s v="TD-20995"/>
    <s v="Tamara Dahlen"/>
    <x v="0"/>
    <s v="United States"/>
    <s v="San Diego"/>
    <s v="California"/>
    <n v="92037"/>
    <x v="1"/>
    <x v="323"/>
    <x v="0"/>
    <s v="Chairs"/>
    <s v="Global Ergonomic Managers Chair"/>
    <n v="1013.4880000000001"/>
    <n v="7"/>
    <n v="0.2"/>
    <n v="76.011600000000001"/>
    <m/>
    <n v="7"/>
    <m/>
    <n v="1013.4880000000001"/>
    <m/>
    <n v="0.2"/>
    <m/>
    <n v="76.011600000000001"/>
  </r>
  <r>
    <n v="2878"/>
    <s v="CA-2016-152072"/>
    <x v="804"/>
    <s v="1/19/2016"/>
    <s v="Standard Class"/>
    <s v="Dp-13240"/>
    <s v="Dean percer"/>
    <x v="3"/>
    <s v="United States"/>
    <s v="Westfield"/>
    <s v="New Jersey"/>
    <n v="7090"/>
    <x v="3"/>
    <x v="1249"/>
    <x v="1"/>
    <s v="Envelopes"/>
    <s v="Quality Park Security Envelopes"/>
    <n v="52.34"/>
    <n v="2"/>
    <n v="0"/>
    <n v="24.599799999999998"/>
    <m/>
    <n v="2"/>
    <m/>
    <n v="52.34"/>
    <m/>
    <n v="0"/>
    <m/>
    <n v="24.599799999999998"/>
  </r>
  <r>
    <n v="2879"/>
    <s v="CA-2016-152072"/>
    <x v="804"/>
    <s v="1/19/2016"/>
    <s v="Standard Class"/>
    <s v="Dp-13240"/>
    <s v="Dean percer"/>
    <x v="3"/>
    <s v="United States"/>
    <s v="Westfield"/>
    <s v="New Jersey"/>
    <n v="7090"/>
    <x v="3"/>
    <x v="372"/>
    <x v="1"/>
    <s v="Art"/>
    <s v="American Pencil"/>
    <n v="4.66"/>
    <n v="2"/>
    <n v="0"/>
    <n v="1.3513999999999999"/>
    <m/>
    <n v="2"/>
    <m/>
    <n v="4.66"/>
    <m/>
    <n v="0"/>
    <m/>
    <n v="1.3513999999999999"/>
  </r>
  <r>
    <n v="2880"/>
    <s v="CA-2016-152072"/>
    <x v="804"/>
    <s v="1/19/2016"/>
    <s v="Standard Class"/>
    <s v="Dp-13240"/>
    <s v="Dean percer"/>
    <x v="3"/>
    <s v="United States"/>
    <s v="Westfield"/>
    <s v="New Jersey"/>
    <n v="7090"/>
    <x v="3"/>
    <x v="106"/>
    <x v="2"/>
    <s v="Accessories"/>
    <s v="Logitech Gaming G510s - Keyboard"/>
    <n v="254.97"/>
    <n v="3"/>
    <n v="0"/>
    <n v="91.789199999999994"/>
    <m/>
    <n v="3"/>
    <m/>
    <n v="254.97"/>
    <m/>
    <n v="0"/>
    <m/>
    <n v="91.789199999999994"/>
  </r>
  <r>
    <n v="2881"/>
    <s v="CA-2016-102932"/>
    <x v="251"/>
    <s v="9/23/2016"/>
    <s v="Second Class"/>
    <s v="SD-20485"/>
    <s v="Shirley Daniels"/>
    <x v="3"/>
    <s v="United States"/>
    <s v="Orange"/>
    <s v="New Jersey"/>
    <n v="7050"/>
    <x v="3"/>
    <x v="15"/>
    <x v="1"/>
    <s v="Binders"/>
    <s v="Storex DuraTech Recycled Plastic Frosted Binders"/>
    <n v="25.44"/>
    <n v="6"/>
    <n v="0"/>
    <n v="12.72"/>
    <m/>
    <n v="6"/>
    <m/>
    <n v="25.44"/>
    <m/>
    <n v="0"/>
    <m/>
    <n v="12.72"/>
  </r>
  <r>
    <n v="2882"/>
    <s v="CA-2016-102932"/>
    <x v="251"/>
    <s v="9/23/2016"/>
    <s v="Second Class"/>
    <s v="SD-20485"/>
    <s v="Shirley Daniels"/>
    <x v="3"/>
    <s v="United States"/>
    <s v="Orange"/>
    <s v="New Jersey"/>
    <n v="7050"/>
    <x v="3"/>
    <x v="660"/>
    <x v="1"/>
    <s v="Supplies"/>
    <s v="Acme Forged Steel Scissors with Black Enamel Handles"/>
    <n v="27.93"/>
    <n v="3"/>
    <n v="0"/>
    <n v="8.0997000000000003"/>
    <m/>
    <n v="3"/>
    <m/>
    <n v="27.93"/>
    <m/>
    <n v="0"/>
    <m/>
    <n v="8.0997000000000003"/>
  </r>
  <r>
    <n v="2883"/>
    <s v="CA-2014-165540"/>
    <x v="805"/>
    <s v="2/25/2014"/>
    <s v="Standard Class"/>
    <s v="TM-21010"/>
    <s v="Tamara Manning"/>
    <x v="0"/>
    <s v="United States"/>
    <s v="Woodstock"/>
    <s v="Illinois"/>
    <n v="60098"/>
    <x v="2"/>
    <x v="608"/>
    <x v="1"/>
    <s v="Binders"/>
    <s v="GBC Standard Plastic Binding Systems Combs"/>
    <n v="8.85"/>
    <n v="5"/>
    <n v="0.8"/>
    <n v="-13.717499999999999"/>
    <m/>
    <n v="5"/>
    <m/>
    <n v="8.85"/>
    <m/>
    <n v="0.8"/>
    <m/>
    <n v="-13.717499999999999"/>
  </r>
  <r>
    <n v="2884"/>
    <s v="CA-2016-130799"/>
    <x v="583"/>
    <s v="11/16/2016"/>
    <s v="Second Class"/>
    <s v="BK-11260"/>
    <s v="Berenike Kampe"/>
    <x v="0"/>
    <s v="United States"/>
    <s v="San Francisco"/>
    <s v="California"/>
    <n v="94110"/>
    <x v="1"/>
    <x v="852"/>
    <x v="0"/>
    <s v="Furnishings"/>
    <s v="Eldon Regeneration Recycled Desk Accessories, Smoke"/>
    <n v="6.96"/>
    <n v="4"/>
    <n v="0"/>
    <n v="2.2271999999999998"/>
    <m/>
    <n v="4"/>
    <m/>
    <n v="6.96"/>
    <m/>
    <n v="0"/>
    <m/>
    <n v="2.2271999999999998"/>
  </r>
  <r>
    <n v="2885"/>
    <s v="CA-2016-164483"/>
    <x v="806"/>
    <d v="2016-03-02T00:00:00"/>
    <s v="Standard Class"/>
    <s v="JF-15490"/>
    <s v="Jeremy Farry"/>
    <x v="0"/>
    <s v="United States"/>
    <s v="San Francisco"/>
    <s v="California"/>
    <n v="94122"/>
    <x v="1"/>
    <x v="634"/>
    <x v="1"/>
    <s v="Binders"/>
    <s v="Heavy-Duty E-Z-D Binders"/>
    <n v="17.456"/>
    <n v="2"/>
    <n v="0.2"/>
    <n v="5.8914"/>
    <m/>
    <n v="2"/>
    <m/>
    <n v="17.456"/>
    <m/>
    <n v="0.2"/>
    <m/>
    <n v="5.8914"/>
  </r>
  <r>
    <n v="2886"/>
    <s v="US-2016-159856"/>
    <x v="807"/>
    <s v="10/22/2016"/>
    <s v="Standard Class"/>
    <s v="EP-13915"/>
    <s v="Emily Phan"/>
    <x v="0"/>
    <s v="United States"/>
    <s v="Tempe"/>
    <s v="Arizona"/>
    <n v="85281"/>
    <x v="1"/>
    <x v="389"/>
    <x v="0"/>
    <s v="Chairs"/>
    <s v="Global Deluxe Steno Chair"/>
    <n v="307.92"/>
    <n v="5"/>
    <n v="0.2"/>
    <n v="-34.640999999999998"/>
    <m/>
    <n v="5"/>
    <m/>
    <n v="307.92"/>
    <m/>
    <n v="0.2"/>
    <m/>
    <n v="-34.640999999999998"/>
  </r>
  <r>
    <n v="2887"/>
    <s v="CA-2017-102099"/>
    <x v="404"/>
    <s v="12/19/2017"/>
    <s v="First Class"/>
    <s v="EP-13915"/>
    <s v="Emily Phan"/>
    <x v="0"/>
    <s v="United States"/>
    <s v="Los Angeles"/>
    <s v="California"/>
    <n v="90008"/>
    <x v="1"/>
    <x v="453"/>
    <x v="1"/>
    <s v="Art"/>
    <s v="Newell 327"/>
    <n v="6.63"/>
    <n v="3"/>
    <n v="0"/>
    <n v="1.7901"/>
    <m/>
    <n v="3"/>
    <m/>
    <n v="6.63"/>
    <m/>
    <n v="0"/>
    <m/>
    <n v="1.7901"/>
  </r>
  <r>
    <n v="2888"/>
    <s v="CA-2017-102099"/>
    <x v="404"/>
    <s v="12/19/2017"/>
    <s v="First Class"/>
    <s v="EP-13915"/>
    <s v="Emily Phan"/>
    <x v="0"/>
    <s v="United States"/>
    <s v="Los Angeles"/>
    <s v="California"/>
    <n v="90008"/>
    <x v="1"/>
    <x v="860"/>
    <x v="1"/>
    <s v="Paper"/>
    <s v="Xerox 1996"/>
    <n v="12.96"/>
    <n v="2"/>
    <n v="0"/>
    <n v="6.2207999999999997"/>
    <m/>
    <n v="2"/>
    <m/>
    <n v="12.96"/>
    <m/>
    <n v="0"/>
    <m/>
    <n v="6.2207999999999997"/>
  </r>
  <r>
    <n v="2889"/>
    <s v="CA-2017-102099"/>
    <x v="404"/>
    <s v="12/19/2017"/>
    <s v="First Class"/>
    <s v="EP-13915"/>
    <s v="Emily Phan"/>
    <x v="0"/>
    <s v="United States"/>
    <s v="Los Angeles"/>
    <s v="California"/>
    <n v="90008"/>
    <x v="1"/>
    <x v="730"/>
    <x v="1"/>
    <s v="Paper"/>
    <s v="Xerox 213"/>
    <n v="32.4"/>
    <n v="5"/>
    <n v="0"/>
    <n v="15.552"/>
    <m/>
    <n v="5"/>
    <m/>
    <n v="32.4"/>
    <m/>
    <n v="0"/>
    <m/>
    <n v="15.552"/>
  </r>
  <r>
    <n v="2890"/>
    <s v="CA-2017-164049"/>
    <x v="808"/>
    <d v="2017-06-11T00:00:00"/>
    <s v="Standard Class"/>
    <s v="KH-16630"/>
    <s v="Ken Heidel"/>
    <x v="1"/>
    <s v="United States"/>
    <s v="Seattle"/>
    <s v="Washington"/>
    <n v="98105"/>
    <x v="1"/>
    <x v="1446"/>
    <x v="1"/>
    <s v="Paper"/>
    <s v="Wirebound Message Books, Four 2 3/4 x 5 Forms per Page, 200 Sets per Book"/>
    <n v="23.85"/>
    <n v="5"/>
    <n v="0"/>
    <n v="10.7325"/>
    <m/>
    <n v="5"/>
    <m/>
    <n v="23.85"/>
    <m/>
    <n v="0"/>
    <m/>
    <n v="10.7325"/>
  </r>
  <r>
    <n v="2891"/>
    <s v="CA-2014-142727"/>
    <x v="333"/>
    <d v="2014-01-05T00:00:00"/>
    <s v="Second Class"/>
    <s v="HG-14845"/>
    <s v="Harry Greene"/>
    <x v="0"/>
    <s v="United States"/>
    <s v="Lake Charles"/>
    <s v="Louisiana"/>
    <n v="70601"/>
    <x v="0"/>
    <x v="792"/>
    <x v="0"/>
    <s v="Chairs"/>
    <s v="Global Stack Chair without Arms, Black"/>
    <n v="51.96"/>
    <n v="2"/>
    <n v="0"/>
    <n v="12.99"/>
    <m/>
    <n v="2"/>
    <m/>
    <n v="51.96"/>
    <m/>
    <n v="0"/>
    <m/>
    <n v="12.99"/>
  </r>
  <r>
    <n v="2892"/>
    <s v="CA-2014-142727"/>
    <x v="333"/>
    <d v="2014-01-05T00:00:00"/>
    <s v="Second Class"/>
    <s v="HG-14845"/>
    <s v="Harry Greene"/>
    <x v="0"/>
    <s v="United States"/>
    <s v="Lake Charles"/>
    <s v="Louisiana"/>
    <n v="70601"/>
    <x v="0"/>
    <x v="952"/>
    <x v="1"/>
    <s v="Binders"/>
    <s v="Avery Non-Stick Heavy Duty View Round Locking Ring Binders"/>
    <n v="17.940000000000001"/>
    <n v="3"/>
    <n v="0"/>
    <n v="8.6112000000000002"/>
    <m/>
    <n v="3"/>
    <m/>
    <n v="17.940000000000001"/>
    <m/>
    <n v="0"/>
    <m/>
    <n v="8.6112000000000002"/>
  </r>
  <r>
    <n v="2893"/>
    <s v="CA-2017-139913"/>
    <x v="436"/>
    <s v="10/29/2017"/>
    <s v="Standard Class"/>
    <s v="JC-16105"/>
    <s v="Julie Creighton"/>
    <x v="1"/>
    <s v="United States"/>
    <s v="Rochester"/>
    <s v="New York"/>
    <n v="14609"/>
    <x v="3"/>
    <x v="1447"/>
    <x v="1"/>
    <s v="Paper"/>
    <s v="Xerox 1969"/>
    <n v="11.56"/>
    <n v="2"/>
    <n v="0"/>
    <n v="5.6643999999999997"/>
    <m/>
    <n v="2"/>
    <m/>
    <n v="11.56"/>
    <m/>
    <n v="0"/>
    <m/>
    <n v="5.6643999999999997"/>
  </r>
  <r>
    <n v="2894"/>
    <s v="CA-2017-139913"/>
    <x v="436"/>
    <s v="10/29/2017"/>
    <s v="Standard Class"/>
    <s v="JC-16105"/>
    <s v="Julie Creighton"/>
    <x v="1"/>
    <s v="United States"/>
    <s v="Rochester"/>
    <s v="New York"/>
    <n v="14609"/>
    <x v="3"/>
    <x v="218"/>
    <x v="1"/>
    <s v="Paper"/>
    <s v="Xerox 4200 Series MultiUse Premium Copy Paper (20Lb. and 84 Bright)"/>
    <n v="26.4"/>
    <n v="5"/>
    <n v="0"/>
    <n v="11.88"/>
    <m/>
    <n v="5"/>
    <m/>
    <n v="26.4"/>
    <m/>
    <n v="0"/>
    <m/>
    <n v="11.88"/>
  </r>
  <r>
    <n v="2895"/>
    <s v="CA-2017-139913"/>
    <x v="436"/>
    <s v="10/29/2017"/>
    <s v="Standard Class"/>
    <s v="JC-16105"/>
    <s v="Julie Creighton"/>
    <x v="1"/>
    <s v="United States"/>
    <s v="Rochester"/>
    <s v="New York"/>
    <n v="14609"/>
    <x v="3"/>
    <x v="1448"/>
    <x v="0"/>
    <s v="Furnishings"/>
    <s v="Eldon 200 Class Desk Accessories, Smoke"/>
    <n v="69.08"/>
    <n v="11"/>
    <n v="0"/>
    <n v="29.0136"/>
    <m/>
    <n v="11"/>
    <m/>
    <n v="69.08"/>
    <m/>
    <n v="0"/>
    <m/>
    <n v="29.0136"/>
  </r>
  <r>
    <n v="2896"/>
    <s v="CA-2017-139913"/>
    <x v="436"/>
    <s v="10/29/2017"/>
    <s v="Standard Class"/>
    <s v="JC-16105"/>
    <s v="Julie Creighton"/>
    <x v="1"/>
    <s v="United States"/>
    <s v="Rochester"/>
    <s v="New York"/>
    <n v="14609"/>
    <x v="3"/>
    <x v="179"/>
    <x v="2"/>
    <s v="Phones"/>
    <s v="I Need's 3d Hello Kitty Hybrid Silicone Case Cover for HTC One X 4g with 3d Hello Kitty Stylus Pen Green/pink"/>
    <n v="35.880000000000003"/>
    <n v="3"/>
    <n v="0"/>
    <n v="10.0464"/>
    <m/>
    <n v="3"/>
    <m/>
    <n v="35.880000000000003"/>
    <m/>
    <n v="0"/>
    <m/>
    <n v="10.0464"/>
  </r>
  <r>
    <n v="2897"/>
    <s v="CA-2014-169033"/>
    <x v="809"/>
    <d v="2014-03-04T00:00:00"/>
    <s v="Standard Class"/>
    <s v="KM-16720"/>
    <s v="Kunst Miller"/>
    <x v="0"/>
    <s v="United States"/>
    <s v="Long Beach"/>
    <s v="New York"/>
    <n v="11561"/>
    <x v="3"/>
    <x v="1068"/>
    <x v="1"/>
    <s v="Art"/>
    <s v="Peel-Off China Markers"/>
    <n v="49.65"/>
    <n v="5"/>
    <n v="0"/>
    <n v="20.853000000000002"/>
    <m/>
    <n v="5"/>
    <m/>
    <n v="49.65"/>
    <m/>
    <n v="0"/>
    <m/>
    <n v="20.853000000000002"/>
  </r>
  <r>
    <n v="2898"/>
    <s v="US-2016-164630"/>
    <x v="810"/>
    <d v="2016-09-01T00:00:00"/>
    <s v="Standard Class"/>
    <s v="EB-13975"/>
    <s v="Erica Bern"/>
    <x v="1"/>
    <s v="United States"/>
    <s v="Charlotte"/>
    <s v="North Carolina"/>
    <n v="28205"/>
    <x v="0"/>
    <x v="1327"/>
    <x v="2"/>
    <s v="Copiers"/>
    <s v="Hewlett Packard 310 Color Digital Copier"/>
    <n v="959.96799999999996"/>
    <n v="4"/>
    <n v="0.2"/>
    <n v="119.996"/>
    <m/>
    <n v="4"/>
    <m/>
    <n v="959.96799999999996"/>
    <m/>
    <n v="0.2"/>
    <m/>
    <n v="119.996"/>
  </r>
  <r>
    <n v="2899"/>
    <s v="US-2015-114839"/>
    <x v="33"/>
    <s v="4/30/2015"/>
    <s v="Standard Class"/>
    <s v="PW-19240"/>
    <s v="Pierre Wener"/>
    <x v="0"/>
    <s v="United States"/>
    <s v="Houston"/>
    <s v="Texas"/>
    <n v="77036"/>
    <x v="2"/>
    <x v="284"/>
    <x v="0"/>
    <s v="Chairs"/>
    <s v="Hon 4070 Series Pagoda Armless Upholstered Stacking Chairs"/>
    <n v="408.42200000000003"/>
    <n v="2"/>
    <n v="0.3"/>
    <n v="-5.8346"/>
    <m/>
    <n v="2"/>
    <m/>
    <n v="408.42200000000003"/>
    <m/>
    <n v="0.3"/>
    <m/>
    <n v="-5.8346"/>
  </r>
  <r>
    <n v="2900"/>
    <s v="CA-2015-166464"/>
    <x v="811"/>
    <s v="9/17/2015"/>
    <s v="Standard Class"/>
    <s v="PG-18895"/>
    <s v="Paul Gonzalez"/>
    <x v="0"/>
    <s v="United States"/>
    <s v="New York City"/>
    <s v="New York"/>
    <n v="10035"/>
    <x v="3"/>
    <x v="1327"/>
    <x v="2"/>
    <s v="Copiers"/>
    <s v="Hewlett Packard 310 Color Digital Copier"/>
    <n v="479.98399999999998"/>
    <n v="2"/>
    <n v="0.2"/>
    <n v="59.997999999999998"/>
    <m/>
    <n v="2"/>
    <m/>
    <n v="479.98399999999998"/>
    <m/>
    <n v="0.2"/>
    <m/>
    <n v="59.997999999999998"/>
  </r>
  <r>
    <n v="2901"/>
    <s v="CA-2015-166464"/>
    <x v="811"/>
    <s v="9/17/2015"/>
    <s v="Standard Class"/>
    <s v="PG-18895"/>
    <s v="Paul Gonzalez"/>
    <x v="0"/>
    <s v="United States"/>
    <s v="New York City"/>
    <s v="New York"/>
    <n v="10035"/>
    <x v="3"/>
    <x v="395"/>
    <x v="1"/>
    <s v="Labels"/>
    <s v="Avery 520"/>
    <n v="12.6"/>
    <n v="4"/>
    <n v="0"/>
    <n v="6.048"/>
    <m/>
    <n v="4"/>
    <m/>
    <n v="12.6"/>
    <m/>
    <n v="0"/>
    <m/>
    <n v="6.048"/>
  </r>
  <r>
    <n v="2902"/>
    <s v="CA-2017-124898"/>
    <x v="220"/>
    <s v="9/15/2017"/>
    <s v="Standard Class"/>
    <s v="DB-12910"/>
    <s v="Daniel Byrd"/>
    <x v="3"/>
    <s v="United States"/>
    <s v="Columbus"/>
    <s v="Georgia"/>
    <n v="31907"/>
    <x v="0"/>
    <x v="779"/>
    <x v="1"/>
    <s v="Paper"/>
    <s v="Xerox 1935"/>
    <n v="184.66"/>
    <n v="7"/>
    <n v="0"/>
    <n v="84.943600000000004"/>
    <m/>
    <n v="7"/>
    <m/>
    <n v="184.66"/>
    <m/>
    <n v="0"/>
    <m/>
    <n v="84.943600000000004"/>
  </r>
  <r>
    <n v="2903"/>
    <s v="CA-2016-164035"/>
    <x v="1"/>
    <s v="6/17/2016"/>
    <s v="Standard Class"/>
    <s v="CR-12730"/>
    <s v="Craig Reiter"/>
    <x v="0"/>
    <s v="United States"/>
    <s v="Chicago"/>
    <s v="Illinois"/>
    <n v="60610"/>
    <x v="2"/>
    <x v="1215"/>
    <x v="1"/>
    <s v="Paper"/>
    <s v="Xerox 1978"/>
    <n v="23.12"/>
    <n v="5"/>
    <n v="0.2"/>
    <n v="8.3810000000000002"/>
    <m/>
    <n v="5"/>
    <m/>
    <n v="23.12"/>
    <m/>
    <n v="0.2"/>
    <m/>
    <n v="8.3810000000000002"/>
  </r>
  <r>
    <n v="2904"/>
    <s v="CA-2016-153577"/>
    <x v="812"/>
    <d v="2016-01-07T00:00:00"/>
    <s v="Standard Class"/>
    <s v="KH-16330"/>
    <s v="Katharine Harms"/>
    <x v="1"/>
    <s v="United States"/>
    <s v="Highland Park"/>
    <s v="Illinois"/>
    <n v="60035"/>
    <x v="2"/>
    <x v="1070"/>
    <x v="1"/>
    <s v="Paper"/>
    <s v="Wirebound Message Books, Four 2 3/4 x 5 White Forms per Page"/>
    <n v="37.463999999999999"/>
    <n v="7"/>
    <n v="0.2"/>
    <n v="12.175800000000001"/>
    <m/>
    <n v="7"/>
    <m/>
    <n v="37.463999999999999"/>
    <m/>
    <n v="0.2"/>
    <m/>
    <n v="12.175800000000001"/>
  </r>
  <r>
    <n v="2905"/>
    <s v="CA-2016-153577"/>
    <x v="812"/>
    <d v="2016-01-07T00:00:00"/>
    <s v="Standard Class"/>
    <s v="KH-16330"/>
    <s v="Katharine Harms"/>
    <x v="1"/>
    <s v="United States"/>
    <s v="Highland Park"/>
    <s v="Illinois"/>
    <n v="60035"/>
    <x v="2"/>
    <x v="1189"/>
    <x v="0"/>
    <s v="Chairs"/>
    <s v="Global Commerce Series Low-Back Swivel/Tilt Chairs"/>
    <n v="539.65800000000002"/>
    <n v="3"/>
    <n v="0.3"/>
    <n v="-7.7093999999999996"/>
    <m/>
    <n v="3"/>
    <m/>
    <n v="539.65800000000002"/>
    <m/>
    <n v="0.3"/>
    <m/>
    <n v="-7.7093999999999996"/>
  </r>
  <r>
    <n v="2906"/>
    <s v="CA-2014-127586"/>
    <x v="467"/>
    <s v="9/30/2014"/>
    <s v="Standard Class"/>
    <s v="CS-12400"/>
    <s v="Christopher Schild"/>
    <x v="3"/>
    <s v="United States"/>
    <s v="Seattle"/>
    <s v="Washington"/>
    <n v="98115"/>
    <x v="1"/>
    <x v="1449"/>
    <x v="1"/>
    <s v="Storage"/>
    <s v="Dual Level, Single-Width Filing Carts"/>
    <n v="310.12"/>
    <n v="2"/>
    <n v="0"/>
    <n v="80.631200000000007"/>
    <m/>
    <n v="2"/>
    <m/>
    <n v="310.12"/>
    <m/>
    <n v="0"/>
    <m/>
    <n v="80.631200000000007"/>
  </r>
  <r>
    <n v="2907"/>
    <s v="CA-2017-121615"/>
    <x v="132"/>
    <d v="2017-09-11T00:00:00"/>
    <s v="Standard Class"/>
    <s v="DL-12925"/>
    <s v="Daniel Lacy"/>
    <x v="0"/>
    <s v="United States"/>
    <s v="Eagan"/>
    <s v="Minnesota"/>
    <n v="55122"/>
    <x v="2"/>
    <x v="1450"/>
    <x v="1"/>
    <s v="Paper"/>
    <s v="Xerox 1971"/>
    <n v="8.56"/>
    <n v="2"/>
    <n v="0"/>
    <n v="3.8519999999999999"/>
    <m/>
    <n v="2"/>
    <m/>
    <n v="8.56"/>
    <m/>
    <n v="0"/>
    <m/>
    <n v="3.8519999999999999"/>
  </r>
  <r>
    <n v="2908"/>
    <s v="CA-2017-121615"/>
    <x v="132"/>
    <d v="2017-09-11T00:00:00"/>
    <s v="Standard Class"/>
    <s v="DL-12925"/>
    <s v="Daniel Lacy"/>
    <x v="0"/>
    <s v="United States"/>
    <s v="Eagan"/>
    <s v="Minnesota"/>
    <n v="55122"/>
    <x v="2"/>
    <x v="470"/>
    <x v="1"/>
    <s v="Storage"/>
    <s v="Sterilite Officeware Hinged File Box"/>
    <n v="52.4"/>
    <n v="5"/>
    <n v="0"/>
    <n v="14.148"/>
    <m/>
    <n v="5"/>
    <m/>
    <n v="52.4"/>
    <m/>
    <n v="0"/>
    <m/>
    <n v="14.148"/>
  </r>
  <r>
    <n v="2909"/>
    <s v="CA-2017-121615"/>
    <x v="132"/>
    <d v="2017-09-11T00:00:00"/>
    <s v="Standard Class"/>
    <s v="DL-12925"/>
    <s v="Daniel Lacy"/>
    <x v="0"/>
    <s v="United States"/>
    <s v="Eagan"/>
    <s v="Minnesota"/>
    <n v="55122"/>
    <x v="2"/>
    <x v="1140"/>
    <x v="1"/>
    <s v="Labels"/>
    <s v="Avery 513"/>
    <n v="14.94"/>
    <n v="3"/>
    <n v="0"/>
    <n v="6.8723999999999998"/>
    <m/>
    <n v="3"/>
    <m/>
    <n v="14.94"/>
    <m/>
    <n v="0"/>
    <m/>
    <n v="6.8723999999999998"/>
  </r>
  <r>
    <n v="2910"/>
    <s v="CA-2017-166415"/>
    <x v="600"/>
    <s v="2/23/2017"/>
    <s v="Standard Class"/>
    <s v="ME-17725"/>
    <s v="Max Engle"/>
    <x v="0"/>
    <s v="United States"/>
    <s v="Seattle"/>
    <s v="Washington"/>
    <n v="98103"/>
    <x v="1"/>
    <x v="1028"/>
    <x v="1"/>
    <s v="Fasteners"/>
    <s v="Rubber Band Ball"/>
    <n v="11.22"/>
    <n v="3"/>
    <n v="0"/>
    <n v="0.22439999999999999"/>
    <m/>
    <n v="3"/>
    <m/>
    <n v="11.22"/>
    <m/>
    <n v="0"/>
    <m/>
    <n v="0.22439999999999999"/>
  </r>
  <r>
    <n v="2911"/>
    <s v="CA-2015-118444"/>
    <x v="599"/>
    <d v="2015-09-11T00:00:00"/>
    <s v="Standard Class"/>
    <s v="VD-21670"/>
    <s v="Valerie Dominguez"/>
    <x v="0"/>
    <s v="United States"/>
    <s v="Coral Springs"/>
    <s v="Florida"/>
    <n v="33065"/>
    <x v="0"/>
    <x v="643"/>
    <x v="1"/>
    <s v="Appliances"/>
    <s v="Belkin 325VA UPS Surge Protector, 6'"/>
    <n v="387.13600000000002"/>
    <n v="4"/>
    <n v="0.2"/>
    <n v="24.196000000000002"/>
    <m/>
    <n v="4"/>
    <m/>
    <n v="387.13600000000002"/>
    <m/>
    <n v="0.2"/>
    <m/>
    <n v="24.196000000000002"/>
  </r>
  <r>
    <n v="2912"/>
    <s v="CA-2014-113929"/>
    <x v="737"/>
    <s v="6/21/2014"/>
    <s v="Standard Class"/>
    <s v="CK-12205"/>
    <s v="Chloris Kastensmidt"/>
    <x v="0"/>
    <s v="United States"/>
    <s v="Hempstead"/>
    <s v="New York"/>
    <n v="11550"/>
    <x v="3"/>
    <x v="1451"/>
    <x v="1"/>
    <s v="Envelopes"/>
    <s v="Staple envelope"/>
    <n v="41.4"/>
    <n v="5"/>
    <n v="0"/>
    <n v="19.457999999999998"/>
    <m/>
    <n v="5"/>
    <m/>
    <n v="41.4"/>
    <m/>
    <n v="0"/>
    <m/>
    <n v="19.457999999999998"/>
  </r>
  <r>
    <n v="2913"/>
    <s v="CA-2014-113929"/>
    <x v="737"/>
    <s v="6/21/2014"/>
    <s v="Standard Class"/>
    <s v="CK-12205"/>
    <s v="Chloris Kastensmidt"/>
    <x v="0"/>
    <s v="United States"/>
    <s v="Hempstead"/>
    <s v="New York"/>
    <n v="11550"/>
    <x v="3"/>
    <x v="1452"/>
    <x v="1"/>
    <s v="Art"/>
    <s v="Boston 16750 Black Compact Battery Pencil Sharpener"/>
    <n v="35"/>
    <n v="4"/>
    <n v="0"/>
    <n v="10.5"/>
    <m/>
    <n v="4"/>
    <m/>
    <n v="35"/>
    <m/>
    <n v="0"/>
    <m/>
    <n v="10.5"/>
  </r>
  <r>
    <n v="2914"/>
    <s v="CA-2014-113929"/>
    <x v="737"/>
    <s v="6/21/2014"/>
    <s v="Standard Class"/>
    <s v="CK-12205"/>
    <s v="Chloris Kastensmidt"/>
    <x v="0"/>
    <s v="United States"/>
    <s v="Hempstead"/>
    <s v="New York"/>
    <n v="11550"/>
    <x v="3"/>
    <x v="91"/>
    <x v="1"/>
    <s v="Binders"/>
    <s v="Ibico Standard Transparent Covers"/>
    <n v="39.552"/>
    <n v="3"/>
    <n v="0.2"/>
    <n v="14.3376"/>
    <m/>
    <n v="3"/>
    <m/>
    <n v="39.552"/>
    <m/>
    <n v="0.2"/>
    <m/>
    <n v="14.3376"/>
  </r>
  <r>
    <n v="2915"/>
    <s v="CA-2015-134747"/>
    <x v="88"/>
    <s v="10/17/2015"/>
    <s v="Second Class"/>
    <s v="DL-12925"/>
    <s v="Daniel Lacy"/>
    <x v="0"/>
    <s v="United States"/>
    <s v="Noblesville"/>
    <s v="Indiana"/>
    <n v="46060"/>
    <x v="2"/>
    <x v="1409"/>
    <x v="2"/>
    <s v="Phones"/>
    <s v="AT&amp;T 17929 Lendline Telephone"/>
    <n v="135.72"/>
    <n v="3"/>
    <n v="0"/>
    <n v="35.287199999999999"/>
    <m/>
    <n v="3"/>
    <m/>
    <n v="135.72"/>
    <m/>
    <n v="0"/>
    <m/>
    <n v="35.287199999999999"/>
  </r>
  <r>
    <n v="2916"/>
    <s v="CA-2015-134747"/>
    <x v="88"/>
    <s v="10/17/2015"/>
    <s v="Second Class"/>
    <s v="DL-12925"/>
    <s v="Daniel Lacy"/>
    <x v="0"/>
    <s v="United States"/>
    <s v="Noblesville"/>
    <s v="Indiana"/>
    <n v="46060"/>
    <x v="2"/>
    <x v="1375"/>
    <x v="1"/>
    <s v="Binders"/>
    <s v="GBC Standard Plastic Binding Systems' Combs"/>
    <n v="12.56"/>
    <n v="2"/>
    <n v="0"/>
    <n v="5.6520000000000001"/>
    <m/>
    <n v="2"/>
    <m/>
    <n v="12.56"/>
    <m/>
    <n v="0"/>
    <m/>
    <n v="5.6520000000000001"/>
  </r>
  <r>
    <n v="2917"/>
    <s v="CA-2015-134747"/>
    <x v="88"/>
    <s v="10/17/2015"/>
    <s v="Second Class"/>
    <s v="DL-12925"/>
    <s v="Daniel Lacy"/>
    <x v="0"/>
    <s v="United States"/>
    <s v="Noblesville"/>
    <s v="Indiana"/>
    <n v="46060"/>
    <x v="2"/>
    <x v="984"/>
    <x v="2"/>
    <s v="Phones"/>
    <s v="Samsung Rugby III"/>
    <n v="263.95999999999998"/>
    <n v="4"/>
    <n v="0"/>
    <n v="71.269199999999998"/>
    <m/>
    <n v="4"/>
    <m/>
    <n v="263.95999999999998"/>
    <m/>
    <n v="0"/>
    <m/>
    <n v="71.269199999999998"/>
  </r>
  <r>
    <n v="2918"/>
    <s v="CA-2017-155047"/>
    <x v="151"/>
    <s v="8/30/2017"/>
    <s v="First Class"/>
    <s v="SE-20110"/>
    <s v="Sanjit Engle"/>
    <x v="0"/>
    <s v="United States"/>
    <s v="Dallas"/>
    <s v="Texas"/>
    <n v="75220"/>
    <x v="2"/>
    <x v="1453"/>
    <x v="1"/>
    <s v="Art"/>
    <s v="Eberhard Faber 3 1/2&quot; Golf Pencils"/>
    <n v="5.952"/>
    <n v="1"/>
    <n v="0.2"/>
    <n v="0.372"/>
    <m/>
    <n v="1"/>
    <m/>
    <n v="5.952"/>
    <m/>
    <n v="0.2"/>
    <m/>
    <n v="0.372"/>
  </r>
  <r>
    <n v="2919"/>
    <s v="CA-2016-160129"/>
    <x v="813"/>
    <s v="11/23/2016"/>
    <s v="Same Day"/>
    <s v="LS-17200"/>
    <s v="Luke Schmidt"/>
    <x v="1"/>
    <s v="United States"/>
    <s v="Philadelphia"/>
    <s v="Pennsylvania"/>
    <n v="19140"/>
    <x v="3"/>
    <x v="1432"/>
    <x v="1"/>
    <s v="Fasteners"/>
    <s v="Advantus Map Pennant Flags and Round Head Tacks"/>
    <n v="15.8"/>
    <n v="5"/>
    <n v="0.2"/>
    <n v="2.37"/>
    <m/>
    <n v="5"/>
    <m/>
    <n v="15.8"/>
    <m/>
    <n v="0.2"/>
    <m/>
    <n v="2.37"/>
  </r>
  <r>
    <n v="2920"/>
    <s v="CA-2016-160129"/>
    <x v="813"/>
    <s v="11/23/2016"/>
    <s v="Same Day"/>
    <s v="LS-17200"/>
    <s v="Luke Schmidt"/>
    <x v="1"/>
    <s v="United States"/>
    <s v="Philadelphia"/>
    <s v="Pennsylvania"/>
    <n v="19140"/>
    <x v="3"/>
    <x v="1104"/>
    <x v="0"/>
    <s v="Furnishings"/>
    <s v="Nu-Dell Float Frame 11 x 14 1/2"/>
    <n v="14.368"/>
    <n v="2"/>
    <n v="0.2"/>
    <n v="3.9512"/>
    <m/>
    <n v="2"/>
    <m/>
    <n v="14.368"/>
    <m/>
    <n v="0.2"/>
    <m/>
    <n v="3.9512"/>
  </r>
  <r>
    <n v="2921"/>
    <s v="CA-2016-160129"/>
    <x v="813"/>
    <s v="11/23/2016"/>
    <s v="Same Day"/>
    <s v="LS-17200"/>
    <s v="Luke Schmidt"/>
    <x v="1"/>
    <s v="United States"/>
    <s v="Philadelphia"/>
    <s v="Pennsylvania"/>
    <n v="19140"/>
    <x v="3"/>
    <x v="980"/>
    <x v="0"/>
    <s v="Furnishings"/>
    <s v="DAX Executive Solid Wood Document Frame, Desktop or Hang, Mahogany, 5 x 7"/>
    <n v="70.447999999999993"/>
    <n v="7"/>
    <n v="0.2"/>
    <n v="12.3284"/>
    <m/>
    <n v="7"/>
    <m/>
    <n v="70.447999999999993"/>
    <m/>
    <n v="0.2"/>
    <m/>
    <n v="12.3284"/>
  </r>
  <r>
    <n v="2922"/>
    <s v="CA-2017-164329"/>
    <x v="289"/>
    <s v="1/30/2017"/>
    <s v="Same Day"/>
    <s v="MM-17920"/>
    <s v="Michael Moore"/>
    <x v="0"/>
    <s v="United States"/>
    <s v="San Francisco"/>
    <s v="California"/>
    <n v="94109"/>
    <x v="1"/>
    <x v="557"/>
    <x v="1"/>
    <s v="Storage"/>
    <s v="Space Solutions Commercial Steel Shelving"/>
    <n v="129.30000000000001"/>
    <n v="2"/>
    <n v="0"/>
    <n v="6.4649999999999999"/>
    <m/>
    <n v="2"/>
    <m/>
    <n v="129.30000000000001"/>
    <m/>
    <n v="0"/>
    <m/>
    <n v="6.4649999999999999"/>
  </r>
  <r>
    <n v="2923"/>
    <s v="US-2015-141453"/>
    <x v="672"/>
    <d v="2015-03-12T00:00:00"/>
    <s v="Second Class"/>
    <s v="DB-13270"/>
    <s v="Deborah Brumfield"/>
    <x v="3"/>
    <s v="United States"/>
    <s v="Austin"/>
    <s v="Texas"/>
    <n v="78745"/>
    <x v="2"/>
    <x v="625"/>
    <x v="1"/>
    <s v="Binders"/>
    <s v="GBC Instant Report Kit"/>
    <n v="3.8820000000000001"/>
    <n v="3"/>
    <n v="0.8"/>
    <n v="-5.8230000000000004"/>
    <m/>
    <n v="3"/>
    <m/>
    <n v="3.8820000000000001"/>
    <m/>
    <n v="0.8"/>
    <m/>
    <n v="-5.8230000000000004"/>
  </r>
  <r>
    <n v="2924"/>
    <s v="CA-2014-156993"/>
    <x v="307"/>
    <d v="2014-04-07T00:00:00"/>
    <s v="Standard Class"/>
    <s v="RW-19630"/>
    <s v="Rob Williams"/>
    <x v="1"/>
    <s v="United States"/>
    <s v="Detroit"/>
    <s v="Michigan"/>
    <n v="48234"/>
    <x v="2"/>
    <x v="829"/>
    <x v="1"/>
    <s v="Fasteners"/>
    <s v="Staples"/>
    <n v="6.08"/>
    <n v="1"/>
    <n v="0"/>
    <n v="3.04"/>
    <m/>
    <n v="1"/>
    <m/>
    <n v="6.08"/>
    <m/>
    <n v="0"/>
    <m/>
    <n v="3.04"/>
  </r>
  <r>
    <n v="2925"/>
    <s v="CA-2014-157721"/>
    <x v="814"/>
    <d v="2014-05-09T00:00:00"/>
    <s v="First Class"/>
    <s v="JM-16195"/>
    <s v="Justin MacKendrick"/>
    <x v="0"/>
    <s v="United States"/>
    <s v="Watertown"/>
    <s v="New York"/>
    <n v="13601"/>
    <x v="3"/>
    <x v="941"/>
    <x v="1"/>
    <s v="Appliances"/>
    <s v="Holmes Cool Mist Humidifier for the Whole House with 8-Gallon Output per Day, Extended Life Filter"/>
    <n v="19.899999999999999"/>
    <n v="1"/>
    <n v="0"/>
    <n v="8.9550000000000001"/>
    <m/>
    <n v="1"/>
    <m/>
    <n v="19.899999999999999"/>
    <m/>
    <n v="0"/>
    <m/>
    <n v="8.9550000000000001"/>
  </r>
  <r>
    <n v="2926"/>
    <s v="CA-2014-157721"/>
    <x v="814"/>
    <d v="2014-05-09T00:00:00"/>
    <s v="First Class"/>
    <s v="JM-16195"/>
    <s v="Justin MacKendrick"/>
    <x v="0"/>
    <s v="United States"/>
    <s v="Watertown"/>
    <s v="New York"/>
    <n v="13601"/>
    <x v="3"/>
    <x v="1454"/>
    <x v="0"/>
    <s v="Furnishings"/>
    <s v="Tenex Carpeted, Granite-Look or Clear Contemporary Contour Shape Chair Mats"/>
    <n v="70.709999999999994"/>
    <n v="1"/>
    <n v="0"/>
    <n v="4.9497"/>
    <m/>
    <n v="1"/>
    <m/>
    <n v="70.709999999999994"/>
    <m/>
    <n v="0"/>
    <m/>
    <n v="4.9497"/>
  </r>
  <r>
    <n v="2927"/>
    <s v="CA-2017-128629"/>
    <x v="815"/>
    <s v="7/14/2017"/>
    <s v="Second Class"/>
    <s v="BP-11155"/>
    <s v="Becky Pak"/>
    <x v="0"/>
    <s v="United States"/>
    <s v="Columbus"/>
    <s v="Georgia"/>
    <n v="31907"/>
    <x v="0"/>
    <x v="1448"/>
    <x v="0"/>
    <s v="Furnishings"/>
    <s v="Eldon 200 Class Desk Accessories, Smoke"/>
    <n v="18.84"/>
    <n v="3"/>
    <n v="0"/>
    <n v="7.9127999999999998"/>
    <m/>
    <n v="3"/>
    <m/>
    <n v="18.84"/>
    <m/>
    <n v="0"/>
    <m/>
    <n v="7.9127999999999998"/>
  </r>
  <r>
    <n v="2928"/>
    <s v="CA-2017-158106"/>
    <x v="400"/>
    <d v="2017-10-06T00:00:00"/>
    <s v="Standard Class"/>
    <s v="CT-11995"/>
    <s v="Carol Triggs"/>
    <x v="0"/>
    <s v="United States"/>
    <s v="Apple Valley"/>
    <s v="Minnesota"/>
    <n v="55124"/>
    <x v="2"/>
    <x v="826"/>
    <x v="1"/>
    <s v="Art"/>
    <s v="Newell 346"/>
    <n v="8.64"/>
    <n v="3"/>
    <n v="0"/>
    <n v="2.5055999999999998"/>
    <m/>
    <n v="3"/>
    <m/>
    <n v="8.64"/>
    <m/>
    <n v="0"/>
    <m/>
    <n v="2.5055999999999998"/>
  </r>
  <r>
    <n v="2929"/>
    <s v="US-2017-120390"/>
    <x v="15"/>
    <s v="10/26/2017"/>
    <s v="Standard Class"/>
    <s v="TH-21550"/>
    <s v="Tracy Hopkins"/>
    <x v="3"/>
    <s v="United States"/>
    <s v="Burlington"/>
    <s v="North Carolina"/>
    <n v="27217"/>
    <x v="0"/>
    <x v="316"/>
    <x v="1"/>
    <s v="Binders"/>
    <s v="GBC DocuBind P400 Electric Binding System"/>
    <n v="1633.1880000000001"/>
    <n v="4"/>
    <n v="0.7"/>
    <n v="-1306.5504000000001"/>
    <m/>
    <n v="4"/>
    <m/>
    <n v="1633.1880000000001"/>
    <m/>
    <n v="0.7"/>
    <m/>
    <n v="-1306.5504000000001"/>
  </r>
  <r>
    <n v="2930"/>
    <s v="CA-2017-143434"/>
    <x v="551"/>
    <s v="11/24/2017"/>
    <s v="Standard Class"/>
    <s v="ME-17320"/>
    <s v="Maria Etezadi"/>
    <x v="3"/>
    <s v="United States"/>
    <s v="Saginaw"/>
    <s v="Michigan"/>
    <n v="48601"/>
    <x v="2"/>
    <x v="627"/>
    <x v="0"/>
    <s v="Furnishings"/>
    <s v="C-Line Magnetic Cubicle Keepers, Clear Polypropylene"/>
    <n v="19.760000000000002"/>
    <n v="4"/>
    <n v="0"/>
    <n v="8.2992000000000008"/>
    <m/>
    <n v="4"/>
    <m/>
    <n v="19.760000000000002"/>
    <m/>
    <n v="0"/>
    <m/>
    <n v="8.2992000000000008"/>
  </r>
  <r>
    <n v="2931"/>
    <s v="CA-2015-168564"/>
    <x v="816"/>
    <d v="2015-08-08T00:00:00"/>
    <s v="Same Day"/>
    <s v="TT-21220"/>
    <s v="Thomas Thornton"/>
    <x v="0"/>
    <s v="United States"/>
    <s v="San Francisco"/>
    <s v="California"/>
    <n v="94109"/>
    <x v="1"/>
    <x v="925"/>
    <x v="1"/>
    <s v="Binders"/>
    <s v="ACCOHIDE 3-Ring Binder, Blue, 1&quot;"/>
    <n v="6.6079999999999997"/>
    <n v="2"/>
    <n v="0.2"/>
    <n v="2.2302"/>
    <m/>
    <n v="2"/>
    <m/>
    <n v="6.6079999999999997"/>
    <m/>
    <n v="0.2"/>
    <m/>
    <n v="2.2302"/>
  </r>
  <r>
    <n v="2932"/>
    <s v="CA-2015-168564"/>
    <x v="816"/>
    <d v="2015-08-08T00:00:00"/>
    <s v="Same Day"/>
    <s v="TT-21220"/>
    <s v="Thomas Thornton"/>
    <x v="0"/>
    <s v="United States"/>
    <s v="San Francisco"/>
    <s v="California"/>
    <n v="94109"/>
    <x v="1"/>
    <x v="248"/>
    <x v="1"/>
    <s v="Binders"/>
    <s v="Presstex Flexible Ring Binders"/>
    <n v="7.28"/>
    <n v="2"/>
    <n v="0.2"/>
    <n v="2.73"/>
    <m/>
    <n v="2"/>
    <m/>
    <n v="7.28"/>
    <m/>
    <n v="0.2"/>
    <m/>
    <n v="2.73"/>
  </r>
  <r>
    <n v="2933"/>
    <s v="CA-2015-168564"/>
    <x v="816"/>
    <d v="2015-08-08T00:00:00"/>
    <s v="Same Day"/>
    <s v="TT-21220"/>
    <s v="Thomas Thornton"/>
    <x v="0"/>
    <s v="United States"/>
    <s v="San Francisco"/>
    <s v="California"/>
    <n v="94109"/>
    <x v="1"/>
    <x v="323"/>
    <x v="0"/>
    <s v="Chairs"/>
    <s v="Global Ergonomic Managers Chair"/>
    <n v="144.78399999999999"/>
    <n v="1"/>
    <n v="0.2"/>
    <n v="10.8588"/>
    <m/>
    <n v="1"/>
    <m/>
    <n v="144.78399999999999"/>
    <m/>
    <n v="0.2"/>
    <m/>
    <n v="10.8588"/>
  </r>
  <r>
    <n v="2934"/>
    <s v="US-2016-169040"/>
    <x v="409"/>
    <d v="2016-12-12T00:00:00"/>
    <s v="Standard Class"/>
    <s v="GT-14710"/>
    <s v="Greg Tran"/>
    <x v="0"/>
    <s v="United States"/>
    <s v="Seattle"/>
    <s v="Washington"/>
    <n v="98105"/>
    <x v="1"/>
    <x v="966"/>
    <x v="2"/>
    <s v="Phones"/>
    <s v="Plantronics Calisto P620-M USB Wireless Speakerphone System"/>
    <n v="156.792"/>
    <n v="1"/>
    <n v="0.2"/>
    <n v="13.7193"/>
    <m/>
    <n v="1"/>
    <m/>
    <n v="156.792"/>
    <m/>
    <n v="0.2"/>
    <m/>
    <n v="13.7193"/>
  </r>
  <r>
    <n v="2935"/>
    <s v="US-2016-169040"/>
    <x v="409"/>
    <d v="2016-12-12T00:00:00"/>
    <s v="Standard Class"/>
    <s v="GT-14710"/>
    <s v="Greg Tran"/>
    <x v="0"/>
    <s v="United States"/>
    <s v="Seattle"/>
    <s v="Washington"/>
    <n v="98105"/>
    <x v="1"/>
    <x v="1400"/>
    <x v="2"/>
    <s v="Phones"/>
    <s v="Google Nexus 5"/>
    <n v="431.976"/>
    <n v="3"/>
    <n v="0.2"/>
    <n v="26.9985"/>
    <m/>
    <n v="3"/>
    <m/>
    <n v="431.976"/>
    <m/>
    <n v="0.2"/>
    <m/>
    <n v="26.9985"/>
  </r>
  <r>
    <n v="2936"/>
    <s v="US-2016-169040"/>
    <x v="409"/>
    <d v="2016-12-12T00:00:00"/>
    <s v="Standard Class"/>
    <s v="GT-14710"/>
    <s v="Greg Tran"/>
    <x v="0"/>
    <s v="United States"/>
    <s v="Seattle"/>
    <s v="Washington"/>
    <n v="98105"/>
    <x v="1"/>
    <x v="81"/>
    <x v="1"/>
    <s v="Envelopes"/>
    <s v="Jet-Pak Recycled Peel 'N' Seal Padded Mailers"/>
    <n v="35.89"/>
    <n v="1"/>
    <n v="0"/>
    <n v="16.150500000000001"/>
    <m/>
    <n v="1"/>
    <m/>
    <n v="35.89"/>
    <m/>
    <n v="0"/>
    <m/>
    <n v="16.150500000000001"/>
  </r>
  <r>
    <n v="2937"/>
    <s v="US-2016-169040"/>
    <x v="409"/>
    <d v="2016-12-12T00:00:00"/>
    <s v="Standard Class"/>
    <s v="GT-14710"/>
    <s v="Greg Tran"/>
    <x v="0"/>
    <s v="United States"/>
    <s v="Seattle"/>
    <s v="Washington"/>
    <n v="98105"/>
    <x v="1"/>
    <x v="674"/>
    <x v="1"/>
    <s v="Binders"/>
    <s v="Ibico Plastic and Wire Spiral Binding Combs"/>
    <n v="47.207999999999998"/>
    <n v="7"/>
    <n v="0.2"/>
    <n v="15.342599999999999"/>
    <m/>
    <n v="7"/>
    <m/>
    <n v="47.207999999999998"/>
    <m/>
    <n v="0.2"/>
    <m/>
    <n v="15.342599999999999"/>
  </r>
  <r>
    <n v="2938"/>
    <s v="US-2016-169040"/>
    <x v="409"/>
    <d v="2016-12-12T00:00:00"/>
    <s v="Standard Class"/>
    <s v="GT-14710"/>
    <s v="Greg Tran"/>
    <x v="0"/>
    <s v="United States"/>
    <s v="Seattle"/>
    <s v="Washington"/>
    <n v="98105"/>
    <x v="1"/>
    <x v="129"/>
    <x v="1"/>
    <s v="Paper"/>
    <s v="Xerox 1880"/>
    <n v="248.08"/>
    <n v="7"/>
    <n v="0"/>
    <n v="116.5976"/>
    <m/>
    <n v="7"/>
    <m/>
    <n v="248.08"/>
    <m/>
    <n v="0"/>
    <m/>
    <n v="116.5976"/>
  </r>
  <r>
    <n v="2939"/>
    <s v="US-2016-169040"/>
    <x v="409"/>
    <d v="2016-12-12T00:00:00"/>
    <s v="Standard Class"/>
    <s v="GT-14710"/>
    <s v="Greg Tran"/>
    <x v="0"/>
    <s v="United States"/>
    <s v="Seattle"/>
    <s v="Washington"/>
    <n v="98105"/>
    <x v="1"/>
    <x v="67"/>
    <x v="1"/>
    <s v="Paper"/>
    <s v="Snap-A-Way Black Print Carbonless Ruled Speed Letter, Triplicate"/>
    <n v="189.7"/>
    <n v="5"/>
    <n v="0"/>
    <n v="89.159000000000006"/>
    <m/>
    <n v="5"/>
    <m/>
    <n v="189.7"/>
    <m/>
    <n v="0"/>
    <m/>
    <n v="89.159000000000006"/>
  </r>
  <r>
    <n v="2940"/>
    <s v="US-2016-169040"/>
    <x v="409"/>
    <d v="2016-12-12T00:00:00"/>
    <s v="Standard Class"/>
    <s v="GT-14710"/>
    <s v="Greg Tran"/>
    <x v="0"/>
    <s v="United States"/>
    <s v="Seattle"/>
    <s v="Washington"/>
    <n v="98105"/>
    <x v="1"/>
    <x v="444"/>
    <x v="1"/>
    <s v="Binders"/>
    <s v="GBC Standard Therm-A-Bind Covers"/>
    <n v="59.808"/>
    <n v="3"/>
    <n v="0.2"/>
    <n v="19.4376"/>
    <m/>
    <n v="3"/>
    <m/>
    <n v="59.808"/>
    <m/>
    <n v="0.2"/>
    <m/>
    <n v="19.4376"/>
  </r>
  <r>
    <n v="2941"/>
    <s v="CA-2017-155880"/>
    <x v="613"/>
    <s v="3/31/2017"/>
    <s v="Standard Class"/>
    <s v="JD-16150"/>
    <s v="Justin Deggeller"/>
    <x v="1"/>
    <s v="United States"/>
    <s v="Milwaukee"/>
    <s v="Wisconsin"/>
    <n v="53209"/>
    <x v="2"/>
    <x v="1455"/>
    <x v="0"/>
    <s v="Chairs"/>
    <s v="Global Highback Leather Tilter in Burgundy"/>
    <n v="90.99"/>
    <n v="1"/>
    <n v="0"/>
    <n v="14.558400000000001"/>
    <m/>
    <n v="1"/>
    <m/>
    <n v="90.99"/>
    <m/>
    <n v="0"/>
    <m/>
    <n v="14.558400000000001"/>
  </r>
  <r>
    <n v="2942"/>
    <s v="CA-2017-155880"/>
    <x v="613"/>
    <s v="3/31/2017"/>
    <s v="Standard Class"/>
    <s v="JD-16150"/>
    <s v="Justin Deggeller"/>
    <x v="1"/>
    <s v="United States"/>
    <s v="Milwaukee"/>
    <s v="Wisconsin"/>
    <n v="53209"/>
    <x v="2"/>
    <x v="635"/>
    <x v="0"/>
    <s v="Chairs"/>
    <s v="Lifetime Advantage Folding Chairs, 4/Carton"/>
    <n v="1526.56"/>
    <n v="7"/>
    <n v="0"/>
    <n v="427.43680000000001"/>
    <m/>
    <n v="7"/>
    <m/>
    <n v="1526.56"/>
    <m/>
    <n v="0"/>
    <m/>
    <n v="427.43680000000001"/>
  </r>
  <r>
    <n v="2943"/>
    <s v="CA-2017-155880"/>
    <x v="613"/>
    <s v="3/31/2017"/>
    <s v="Standard Class"/>
    <s v="JD-16150"/>
    <s v="Justin Deggeller"/>
    <x v="1"/>
    <s v="United States"/>
    <s v="Milwaukee"/>
    <s v="Wisconsin"/>
    <n v="53209"/>
    <x v="2"/>
    <x v="812"/>
    <x v="0"/>
    <s v="Chairs"/>
    <s v="Global High-Back Leather Tilter, Burgundy"/>
    <n v="368.97"/>
    <n v="3"/>
    <n v="0"/>
    <n v="40.5867"/>
    <m/>
    <n v="3"/>
    <m/>
    <n v="368.97"/>
    <m/>
    <n v="0"/>
    <m/>
    <n v="40.5867"/>
  </r>
  <r>
    <n v="2944"/>
    <s v="CA-2017-126242"/>
    <x v="123"/>
    <s v="11/24/2017"/>
    <s v="Standard Class"/>
    <s v="MC-18100"/>
    <s v="Mick Crebagga"/>
    <x v="0"/>
    <s v="United States"/>
    <s v="Los Angeles"/>
    <s v="California"/>
    <n v="90049"/>
    <x v="1"/>
    <x v="298"/>
    <x v="1"/>
    <s v="Storage"/>
    <s v="File Shuttle II and Handi-File, Black"/>
    <n v="305.01"/>
    <n v="9"/>
    <n v="0"/>
    <n v="76.252499999999998"/>
    <m/>
    <n v="9"/>
    <m/>
    <n v="305.01"/>
    <m/>
    <n v="0"/>
    <m/>
    <n v="76.252499999999998"/>
  </r>
  <r>
    <n v="2945"/>
    <s v="CA-2017-126242"/>
    <x v="123"/>
    <s v="11/24/2017"/>
    <s v="Standard Class"/>
    <s v="MC-18100"/>
    <s v="Mick Crebagga"/>
    <x v="0"/>
    <s v="United States"/>
    <s v="Los Angeles"/>
    <s v="California"/>
    <n v="90049"/>
    <x v="1"/>
    <x v="1456"/>
    <x v="0"/>
    <s v="Furnishings"/>
    <s v="Executive Impressions 13-1/2&quot; Indoor/Outdoor Wall Clock"/>
    <n v="18.7"/>
    <n v="1"/>
    <n v="0"/>
    <n v="7.1059999999999999"/>
    <m/>
    <n v="1"/>
    <m/>
    <n v="18.7"/>
    <m/>
    <n v="0"/>
    <m/>
    <n v="7.1059999999999999"/>
  </r>
  <r>
    <n v="2946"/>
    <s v="CA-2016-166443"/>
    <x v="254"/>
    <d v="2016-05-11T00:00:00"/>
    <s v="First Class"/>
    <s v="LH-17020"/>
    <s v="Lisa Hazard"/>
    <x v="0"/>
    <s v="United States"/>
    <s v="San Francisco"/>
    <s v="California"/>
    <n v="94122"/>
    <x v="1"/>
    <x v="493"/>
    <x v="0"/>
    <s v="Furnishings"/>
    <s v="Advantus Panel Wall Acrylic Frame"/>
    <n v="38.29"/>
    <n v="7"/>
    <n v="0"/>
    <n v="16.464700000000001"/>
    <m/>
    <n v="7"/>
    <m/>
    <n v="38.29"/>
    <m/>
    <n v="0"/>
    <m/>
    <n v="16.464700000000001"/>
  </r>
  <r>
    <n v="2947"/>
    <s v="CA-2017-169859"/>
    <x v="817"/>
    <s v="12/18/2017"/>
    <s v="Standard Class"/>
    <s v="MP-18175"/>
    <s v="Mike Pelletier"/>
    <x v="3"/>
    <s v="United States"/>
    <s v="San Diego"/>
    <s v="California"/>
    <n v="92024"/>
    <x v="1"/>
    <x v="1457"/>
    <x v="0"/>
    <s v="Furnishings"/>
    <s v="Eldon 400 Class Desk Accessories, Black Carbon"/>
    <n v="26.25"/>
    <n v="3"/>
    <n v="0"/>
    <n v="11.025"/>
    <m/>
    <n v="3"/>
    <m/>
    <n v="26.25"/>
    <m/>
    <n v="0"/>
    <m/>
    <n v="11.025"/>
  </r>
  <r>
    <n v="2948"/>
    <s v="CA-2017-169859"/>
    <x v="817"/>
    <s v="12/18/2017"/>
    <s v="Standard Class"/>
    <s v="MP-18175"/>
    <s v="Mike Pelletier"/>
    <x v="3"/>
    <s v="United States"/>
    <s v="San Diego"/>
    <s v="California"/>
    <n v="92024"/>
    <x v="1"/>
    <x v="1458"/>
    <x v="1"/>
    <s v="Binders"/>
    <s v="Wilson Jones Clip &amp; Carry Folder Binder Tool for Ring Binders, Clear"/>
    <n v="64.959999999999994"/>
    <n v="14"/>
    <n v="0.2"/>
    <n v="22.736000000000001"/>
    <m/>
    <n v="14"/>
    <m/>
    <n v="64.959999999999994"/>
    <m/>
    <n v="0.2"/>
    <m/>
    <n v="22.736000000000001"/>
  </r>
  <r>
    <n v="2949"/>
    <s v="CA-2017-169859"/>
    <x v="817"/>
    <s v="12/18/2017"/>
    <s v="Standard Class"/>
    <s v="MP-18175"/>
    <s v="Mike Pelletier"/>
    <x v="3"/>
    <s v="United States"/>
    <s v="San Diego"/>
    <s v="California"/>
    <n v="92024"/>
    <x v="1"/>
    <x v="755"/>
    <x v="1"/>
    <s v="Envelopes"/>
    <s v="#10- 4 1/8&quot; x 9 1/2&quot; Recycled Envelopes"/>
    <n v="43.7"/>
    <n v="5"/>
    <n v="0"/>
    <n v="20.539000000000001"/>
    <m/>
    <n v="5"/>
    <m/>
    <n v="43.7"/>
    <m/>
    <n v="0"/>
    <m/>
    <n v="20.539000000000001"/>
  </r>
  <r>
    <n v="2950"/>
    <s v="CA-2017-134915"/>
    <x v="105"/>
    <d v="2017-12-11T00:00:00"/>
    <s v="Same Day"/>
    <s v="EM-14140"/>
    <s v="Eugene Moren"/>
    <x v="3"/>
    <s v="United States"/>
    <s v="Glendale"/>
    <s v="Arizona"/>
    <n v="85301"/>
    <x v="1"/>
    <x v="197"/>
    <x v="2"/>
    <s v="Accessories"/>
    <s v="Memorex Micro Travel Drive 8 GB"/>
    <n v="41.6"/>
    <n v="4"/>
    <n v="0.2"/>
    <n v="13"/>
    <m/>
    <n v="4"/>
    <m/>
    <n v="41.6"/>
    <m/>
    <n v="0.2"/>
    <m/>
    <n v="13"/>
  </r>
  <r>
    <n v="2951"/>
    <s v="CA-2017-134915"/>
    <x v="105"/>
    <d v="2017-12-11T00:00:00"/>
    <s v="Same Day"/>
    <s v="EM-14140"/>
    <s v="Eugene Moren"/>
    <x v="3"/>
    <s v="United States"/>
    <s v="Glendale"/>
    <s v="Arizona"/>
    <n v="85301"/>
    <x v="1"/>
    <x v="1215"/>
    <x v="1"/>
    <s v="Paper"/>
    <s v="Xerox 1978"/>
    <n v="23.12"/>
    <n v="5"/>
    <n v="0.2"/>
    <n v="8.3810000000000002"/>
    <m/>
    <n v="5"/>
    <m/>
    <n v="23.12"/>
    <m/>
    <n v="0.2"/>
    <m/>
    <n v="8.3810000000000002"/>
  </r>
  <r>
    <n v="2952"/>
    <s v="CA-2017-134915"/>
    <x v="105"/>
    <d v="2017-12-11T00:00:00"/>
    <s v="Same Day"/>
    <s v="EM-14140"/>
    <s v="Eugene Moren"/>
    <x v="3"/>
    <s v="United States"/>
    <s v="Glendale"/>
    <s v="Arizona"/>
    <n v="85301"/>
    <x v="1"/>
    <x v="1459"/>
    <x v="0"/>
    <s v="Chairs"/>
    <s v="Harbour Creations 67200 Series Stacking Chairs"/>
    <n v="113.88800000000001"/>
    <n v="2"/>
    <n v="0.2"/>
    <n v="9.9651999999999994"/>
    <m/>
    <n v="2"/>
    <m/>
    <n v="113.88800000000001"/>
    <m/>
    <n v="0.2"/>
    <m/>
    <n v="9.9651999999999994"/>
  </r>
  <r>
    <n v="2953"/>
    <s v="CA-2017-134915"/>
    <x v="105"/>
    <d v="2017-12-11T00:00:00"/>
    <s v="Same Day"/>
    <s v="EM-14140"/>
    <s v="Eugene Moren"/>
    <x v="3"/>
    <s v="United States"/>
    <s v="Glendale"/>
    <s v="Arizona"/>
    <n v="85301"/>
    <x v="1"/>
    <x v="1460"/>
    <x v="0"/>
    <s v="Furnishings"/>
    <s v="Tenex V2T-RE Standard Weight Series Chair Mat, 45&quot; x 53&quot;, Lip 25&quot; x 12&quot;"/>
    <n v="113.568"/>
    <n v="2"/>
    <n v="0.2"/>
    <n v="-5.6783999999999999"/>
    <m/>
    <n v="2"/>
    <m/>
    <n v="113.568"/>
    <m/>
    <n v="0.2"/>
    <m/>
    <n v="-5.6783999999999999"/>
  </r>
  <r>
    <n v="2954"/>
    <s v="CA-2017-134915"/>
    <x v="105"/>
    <d v="2017-12-11T00:00:00"/>
    <s v="Same Day"/>
    <s v="EM-14140"/>
    <s v="Eugene Moren"/>
    <x v="3"/>
    <s v="United States"/>
    <s v="Glendale"/>
    <s v="Arizona"/>
    <n v="85301"/>
    <x v="1"/>
    <x v="500"/>
    <x v="2"/>
    <s v="Phones"/>
    <s v="Cush Cases Heavy Duty Rugged Cover Case for Samsung Galaxy S5 - Purple"/>
    <n v="7.92"/>
    <n v="2"/>
    <n v="0.2"/>
    <n v="0.69299999999999995"/>
    <m/>
    <n v="2"/>
    <m/>
    <n v="7.92"/>
    <m/>
    <n v="0.2"/>
    <m/>
    <n v="0.69299999999999995"/>
  </r>
  <r>
    <n v="2955"/>
    <s v="CA-2017-134915"/>
    <x v="105"/>
    <d v="2017-12-11T00:00:00"/>
    <s v="Same Day"/>
    <s v="EM-14140"/>
    <s v="Eugene Moren"/>
    <x v="3"/>
    <s v="United States"/>
    <s v="Glendale"/>
    <s v="Arizona"/>
    <n v="85301"/>
    <x v="1"/>
    <x v="1461"/>
    <x v="2"/>
    <s v="Phones"/>
    <s v="Samsung Galaxy Mega 6.3"/>
    <n v="671.98400000000004"/>
    <n v="2"/>
    <n v="0.2"/>
    <n v="50.398800000000001"/>
    <m/>
    <n v="2"/>
    <m/>
    <n v="671.98400000000004"/>
    <m/>
    <n v="0.2"/>
    <m/>
    <n v="50.398800000000001"/>
  </r>
  <r>
    <n v="2956"/>
    <s v="CA-2016-153353"/>
    <x v="298"/>
    <s v="8/24/2016"/>
    <s v="Standard Class"/>
    <s v="GG-14650"/>
    <s v="Greg Guthrie"/>
    <x v="1"/>
    <s v="United States"/>
    <s v="New York City"/>
    <s v="New York"/>
    <n v="10035"/>
    <x v="3"/>
    <x v="884"/>
    <x v="2"/>
    <s v="Phones"/>
    <s v="GE DSL Phone Line Filter"/>
    <n v="39.99"/>
    <n v="1"/>
    <n v="0"/>
    <n v="11.597099999999999"/>
    <m/>
    <n v="1"/>
    <m/>
    <n v="39.99"/>
    <m/>
    <n v="0"/>
    <m/>
    <n v="11.597099999999999"/>
  </r>
  <r>
    <n v="2957"/>
    <s v="CA-2017-123638"/>
    <x v="818"/>
    <d v="2017-04-07T00:00:00"/>
    <s v="Standard Class"/>
    <s v="MA-17995"/>
    <s v="Michelle Arnett"/>
    <x v="3"/>
    <s v="United States"/>
    <s v="Watertown"/>
    <s v="New York"/>
    <n v="13601"/>
    <x v="3"/>
    <x v="474"/>
    <x v="0"/>
    <s v="Chairs"/>
    <s v="Situations Contoured Folding Chairs, 4/Set"/>
    <n v="191.64599999999999"/>
    <n v="3"/>
    <n v="0.1"/>
    <n v="31.940999999999999"/>
    <m/>
    <n v="3"/>
    <m/>
    <n v="191.64599999999999"/>
    <m/>
    <n v="0.1"/>
    <m/>
    <n v="31.940999999999999"/>
  </r>
  <r>
    <n v="2958"/>
    <s v="CA-2017-168900"/>
    <x v="464"/>
    <d v="2017-09-05T00:00:00"/>
    <s v="Standard Class"/>
    <s v="SH-20395"/>
    <s v="Shahid Hopkins"/>
    <x v="0"/>
    <s v="United States"/>
    <s v="Springfield"/>
    <s v="Ohio"/>
    <n v="45503"/>
    <x v="3"/>
    <x v="8"/>
    <x v="1"/>
    <s v="Binders"/>
    <s v="DXL Angle-View Binders with Locking Rings by Samsill"/>
    <n v="2.3130000000000002"/>
    <n v="1"/>
    <n v="0.7"/>
    <n v="-1.9275"/>
    <m/>
    <n v="1"/>
    <m/>
    <n v="2.3130000000000002"/>
    <m/>
    <n v="0.7"/>
    <m/>
    <n v="-1.9275"/>
  </r>
  <r>
    <n v="2959"/>
    <s v="CA-2015-158456"/>
    <x v="100"/>
    <s v="12/29/2015"/>
    <s v="Standard Class"/>
    <s v="KT-16465"/>
    <s v="Kean Takahito"/>
    <x v="0"/>
    <s v="United States"/>
    <s v="Los Angeles"/>
    <s v="California"/>
    <n v="90032"/>
    <x v="1"/>
    <x v="799"/>
    <x v="1"/>
    <s v="Binders"/>
    <s v="Avery Hole Reinforcements"/>
    <n v="19.936"/>
    <n v="4"/>
    <n v="0.2"/>
    <n v="7.2267999999999999"/>
    <m/>
    <n v="4"/>
    <m/>
    <n v="19.936"/>
    <m/>
    <n v="0.2"/>
    <m/>
    <n v="7.2267999999999999"/>
  </r>
  <r>
    <n v="2960"/>
    <s v="CA-2015-158456"/>
    <x v="100"/>
    <s v="12/29/2015"/>
    <s v="Standard Class"/>
    <s v="KT-16465"/>
    <s v="Kean Takahito"/>
    <x v="0"/>
    <s v="United States"/>
    <s v="Los Angeles"/>
    <s v="California"/>
    <n v="90032"/>
    <x v="1"/>
    <x v="271"/>
    <x v="1"/>
    <s v="Fasteners"/>
    <s v="Vinyl Coated Wire Paper Clips in Organizer Box, 800/Box"/>
    <n v="45.92"/>
    <n v="4"/>
    <n v="0"/>
    <n v="21.5824"/>
    <m/>
    <n v="4"/>
    <m/>
    <n v="45.92"/>
    <m/>
    <n v="0"/>
    <m/>
    <n v="21.5824"/>
  </r>
  <r>
    <n v="2961"/>
    <s v="CA-2017-143665"/>
    <x v="466"/>
    <d v="2017-01-05T00:00:00"/>
    <s v="Standard Class"/>
    <s v="PO-19180"/>
    <s v="Philisse Overcash"/>
    <x v="3"/>
    <s v="United States"/>
    <s v="Seattle"/>
    <s v="Washington"/>
    <n v="98115"/>
    <x v="1"/>
    <x v="987"/>
    <x v="1"/>
    <s v="Paper"/>
    <s v="Strathmore Photo Mount Cards"/>
    <n v="20.34"/>
    <n v="3"/>
    <n v="0"/>
    <n v="9.3564000000000007"/>
    <m/>
    <n v="3"/>
    <m/>
    <n v="20.34"/>
    <m/>
    <n v="0"/>
    <m/>
    <n v="9.3564000000000007"/>
  </r>
  <r>
    <n v="2962"/>
    <s v="CA-2017-143665"/>
    <x v="466"/>
    <d v="2017-01-05T00:00:00"/>
    <s v="Standard Class"/>
    <s v="PO-19180"/>
    <s v="Philisse Overcash"/>
    <x v="3"/>
    <s v="United States"/>
    <s v="Seattle"/>
    <s v="Washington"/>
    <n v="98115"/>
    <x v="1"/>
    <x v="1123"/>
    <x v="1"/>
    <s v="Labels"/>
    <s v="Avery 478"/>
    <n v="39.28"/>
    <n v="8"/>
    <n v="0"/>
    <n v="19.247199999999999"/>
    <m/>
    <n v="8"/>
    <m/>
    <n v="39.28"/>
    <m/>
    <n v="0"/>
    <m/>
    <n v="19.247199999999999"/>
  </r>
  <r>
    <n v="2963"/>
    <s v="CA-2017-137428"/>
    <x v="819"/>
    <s v="12/21/2017"/>
    <s v="Second Class"/>
    <s v="AY-10555"/>
    <s v="Andy Yotov"/>
    <x v="1"/>
    <s v="United States"/>
    <s v="Oceanside"/>
    <s v="California"/>
    <n v="92054"/>
    <x v="1"/>
    <x v="23"/>
    <x v="0"/>
    <s v="Chairs"/>
    <s v="Global Deluxe Stacking Chair, Gray"/>
    <n v="81.567999999999998"/>
    <n v="2"/>
    <n v="0.2"/>
    <n v="9.1763999999999992"/>
    <m/>
    <n v="2"/>
    <m/>
    <n v="81.567999999999998"/>
    <m/>
    <n v="0.2"/>
    <m/>
    <n v="9.1763999999999992"/>
  </r>
  <r>
    <n v="2964"/>
    <s v="CA-2017-137428"/>
    <x v="819"/>
    <s v="12/21/2017"/>
    <s v="Second Class"/>
    <s v="AY-10555"/>
    <s v="Andy Yotov"/>
    <x v="1"/>
    <s v="United States"/>
    <s v="Oceanside"/>
    <s v="California"/>
    <n v="92054"/>
    <x v="1"/>
    <x v="163"/>
    <x v="0"/>
    <s v="Chairs"/>
    <s v="Global Value Steno Chair, Gray"/>
    <n v="97.183999999999997"/>
    <n v="2"/>
    <n v="0.2"/>
    <n v="6.0739999999999998"/>
    <m/>
    <n v="2"/>
    <m/>
    <n v="97.183999999999997"/>
    <m/>
    <n v="0.2"/>
    <m/>
    <n v="6.0739999999999998"/>
  </r>
  <r>
    <n v="2965"/>
    <s v="CA-2017-137428"/>
    <x v="819"/>
    <s v="12/21/2017"/>
    <s v="Second Class"/>
    <s v="AY-10555"/>
    <s v="Andy Yotov"/>
    <x v="1"/>
    <s v="United States"/>
    <s v="Oceanside"/>
    <s v="California"/>
    <n v="92054"/>
    <x v="1"/>
    <x v="525"/>
    <x v="1"/>
    <s v="Binders"/>
    <s v="Prestige Round Ring Binders"/>
    <n v="24.32"/>
    <n v="5"/>
    <n v="0.2"/>
    <n v="8.2080000000000002"/>
    <m/>
    <n v="5"/>
    <m/>
    <n v="24.32"/>
    <m/>
    <n v="0.2"/>
    <m/>
    <n v="8.2080000000000002"/>
  </r>
  <r>
    <n v="2966"/>
    <s v="CA-2017-137428"/>
    <x v="819"/>
    <s v="12/21/2017"/>
    <s v="Second Class"/>
    <s v="AY-10555"/>
    <s v="Andy Yotov"/>
    <x v="1"/>
    <s v="United States"/>
    <s v="Oceanside"/>
    <s v="California"/>
    <n v="92054"/>
    <x v="1"/>
    <x v="1462"/>
    <x v="0"/>
    <s v="Furnishings"/>
    <s v="DAX Two-Tone Rosewood/Black Document Frame, Desktop, 5 x 7"/>
    <n v="18.96"/>
    <n v="2"/>
    <n v="0"/>
    <n v="7.5839999999999996"/>
    <m/>
    <n v="2"/>
    <m/>
    <n v="18.96"/>
    <m/>
    <n v="0"/>
    <m/>
    <n v="7.5839999999999996"/>
  </r>
  <r>
    <n v="2967"/>
    <s v="CA-2014-162866"/>
    <x v="422"/>
    <s v="12/31/2014"/>
    <s v="Standard Class"/>
    <s v="Co-12640"/>
    <s v="Corey-Lock"/>
    <x v="0"/>
    <s v="United States"/>
    <s v="Skokie"/>
    <s v="Illinois"/>
    <n v="60076"/>
    <x v="2"/>
    <x v="1001"/>
    <x v="0"/>
    <s v="Furnishings"/>
    <s v="DAX Wood Document Frame"/>
    <n v="32.951999999999998"/>
    <n v="6"/>
    <n v="0.6"/>
    <n v="-19.7712"/>
    <m/>
    <n v="6"/>
    <m/>
    <n v="32.951999999999998"/>
    <m/>
    <n v="0.6"/>
    <m/>
    <n v="-19.7712"/>
  </r>
  <r>
    <n v="2968"/>
    <s v="CA-2014-162866"/>
    <x v="422"/>
    <s v="12/31/2014"/>
    <s v="Standard Class"/>
    <s v="Co-12640"/>
    <s v="Corey-Lock"/>
    <x v="0"/>
    <s v="United States"/>
    <s v="Skokie"/>
    <s v="Illinois"/>
    <n v="60076"/>
    <x v="2"/>
    <x v="1190"/>
    <x v="1"/>
    <s v="Storage"/>
    <s v="Staple magnet"/>
    <n v="30.015999999999998"/>
    <n v="4"/>
    <n v="0.2"/>
    <n v="3.0015999999999998"/>
    <m/>
    <n v="4"/>
    <m/>
    <n v="30.015999999999998"/>
    <m/>
    <n v="0.2"/>
    <m/>
    <n v="3.0015999999999998"/>
  </r>
  <r>
    <n v="2969"/>
    <s v="CA-2017-167941"/>
    <x v="44"/>
    <d v="2017-09-11T00:00:00"/>
    <s v="Second Class"/>
    <s v="JF-15565"/>
    <s v="Jill Fjeld"/>
    <x v="0"/>
    <s v="United States"/>
    <s v="Fayetteville"/>
    <s v="North Carolina"/>
    <n v="28314"/>
    <x v="0"/>
    <x v="77"/>
    <x v="1"/>
    <s v="Appliances"/>
    <s v="1.7 Cubic Foot Compact &quot;Cube&quot; Office Refrigerators"/>
    <n v="499.584"/>
    <n v="3"/>
    <n v="0.2"/>
    <n v="43.7136"/>
    <m/>
    <n v="3"/>
    <m/>
    <n v="499.584"/>
    <m/>
    <n v="0.2"/>
    <m/>
    <n v="43.7136"/>
  </r>
  <r>
    <n v="2970"/>
    <s v="CA-2017-167941"/>
    <x v="44"/>
    <d v="2017-09-11T00:00:00"/>
    <s v="Second Class"/>
    <s v="JF-15565"/>
    <s v="Jill Fjeld"/>
    <x v="0"/>
    <s v="United States"/>
    <s v="Fayetteville"/>
    <s v="North Carolina"/>
    <n v="28314"/>
    <x v="0"/>
    <x v="585"/>
    <x v="1"/>
    <s v="Paper"/>
    <s v="Xerox 220"/>
    <n v="31.103999999999999"/>
    <n v="6"/>
    <n v="0.2"/>
    <n v="10.8864"/>
    <m/>
    <n v="6"/>
    <m/>
    <n v="31.103999999999999"/>
    <m/>
    <n v="0.2"/>
    <m/>
    <n v="10.8864"/>
  </r>
  <r>
    <n v="2971"/>
    <s v="CA-2017-167941"/>
    <x v="44"/>
    <d v="2017-09-11T00:00:00"/>
    <s v="Second Class"/>
    <s v="JF-15565"/>
    <s v="Jill Fjeld"/>
    <x v="0"/>
    <s v="United States"/>
    <s v="Fayetteville"/>
    <s v="North Carolina"/>
    <n v="28314"/>
    <x v="0"/>
    <x v="555"/>
    <x v="1"/>
    <s v="Binders"/>
    <s v="Avery Durable Poly Binders"/>
    <n v="13.272"/>
    <n v="8"/>
    <n v="0.7"/>
    <n v="-10.617599999999999"/>
    <m/>
    <n v="8"/>
    <m/>
    <n v="13.272"/>
    <m/>
    <n v="0.7"/>
    <m/>
    <n v="-10.617599999999999"/>
  </r>
  <r>
    <n v="2972"/>
    <s v="CA-2017-167941"/>
    <x v="44"/>
    <d v="2017-09-11T00:00:00"/>
    <s v="Second Class"/>
    <s v="JF-15565"/>
    <s v="Jill Fjeld"/>
    <x v="0"/>
    <s v="United States"/>
    <s v="Fayetteville"/>
    <s v="North Carolina"/>
    <n v="28314"/>
    <x v="0"/>
    <x v="1381"/>
    <x v="0"/>
    <s v="Furnishings"/>
    <s v="Executive Impressions 12&quot; Wall Clock"/>
    <n v="28.271999999999998"/>
    <n v="2"/>
    <n v="0.2"/>
    <n v="6.3612000000000002"/>
    <m/>
    <n v="2"/>
    <m/>
    <n v="28.271999999999998"/>
    <m/>
    <n v="0.2"/>
    <m/>
    <n v="6.3612000000000002"/>
  </r>
  <r>
    <n v="2973"/>
    <s v="CA-2017-167941"/>
    <x v="44"/>
    <d v="2017-09-11T00:00:00"/>
    <s v="Second Class"/>
    <s v="JF-15565"/>
    <s v="Jill Fjeld"/>
    <x v="0"/>
    <s v="United States"/>
    <s v="Fayetteville"/>
    <s v="North Carolina"/>
    <n v="28314"/>
    <x v="0"/>
    <x v="459"/>
    <x v="1"/>
    <s v="Storage"/>
    <s v="Carina Double Wide Media Storage Towers in Natural &amp; Black"/>
    <n v="259.13600000000002"/>
    <n v="4"/>
    <n v="0.2"/>
    <n v="-51.827199999999998"/>
    <m/>
    <n v="4"/>
    <m/>
    <n v="259.13600000000002"/>
    <m/>
    <n v="0.2"/>
    <m/>
    <n v="-51.827199999999998"/>
  </r>
  <r>
    <n v="2974"/>
    <s v="CA-2017-111808"/>
    <x v="819"/>
    <s v="12/20/2017"/>
    <s v="Standard Class"/>
    <s v="AR-10510"/>
    <s v="Andrew Roberts"/>
    <x v="0"/>
    <s v="United States"/>
    <s v="Tulsa"/>
    <s v="Oklahoma"/>
    <n v="74133"/>
    <x v="2"/>
    <x v="870"/>
    <x v="1"/>
    <s v="Binders"/>
    <s v="Peel &amp; Stick Add-On Corner Pockets"/>
    <n v="10.8"/>
    <n v="5"/>
    <n v="0"/>
    <n v="5.1840000000000002"/>
    <m/>
    <n v="5"/>
    <m/>
    <n v="10.8"/>
    <m/>
    <n v="0"/>
    <m/>
    <n v="5.1840000000000002"/>
  </r>
  <r>
    <n v="2975"/>
    <s v="CA-2015-137512"/>
    <x v="820"/>
    <d v="2015-12-05T00:00:00"/>
    <s v="Standard Class"/>
    <s v="AG-10675"/>
    <s v="Anna Gayman"/>
    <x v="0"/>
    <s v="United States"/>
    <s v="Allen"/>
    <s v="Texas"/>
    <n v="75002"/>
    <x v="2"/>
    <x v="616"/>
    <x v="0"/>
    <s v="Tables"/>
    <s v="Chromcraft Round Conference Tables"/>
    <n v="244.006"/>
    <n v="2"/>
    <n v="0.3"/>
    <n v="-31.372199999999999"/>
    <m/>
    <n v="2"/>
    <m/>
    <n v="244.006"/>
    <m/>
    <n v="0.3"/>
    <m/>
    <n v="-31.372199999999999"/>
  </r>
  <r>
    <n v="2976"/>
    <s v="CA-2015-137512"/>
    <x v="820"/>
    <d v="2015-12-05T00:00:00"/>
    <s v="Standard Class"/>
    <s v="AG-10675"/>
    <s v="Anna Gayman"/>
    <x v="0"/>
    <s v="United States"/>
    <s v="Allen"/>
    <s v="Texas"/>
    <n v="75002"/>
    <x v="2"/>
    <x v="1463"/>
    <x v="1"/>
    <s v="Paper"/>
    <s v="Xerox 198"/>
    <n v="15.936"/>
    <n v="4"/>
    <n v="0.2"/>
    <n v="5.3784000000000001"/>
    <m/>
    <n v="4"/>
    <m/>
    <n v="15.936"/>
    <m/>
    <n v="0.2"/>
    <m/>
    <n v="5.3784000000000001"/>
  </r>
  <r>
    <n v="2977"/>
    <s v="CA-2017-139773"/>
    <x v="769"/>
    <d v="2017-04-12T00:00:00"/>
    <s v="Same Day"/>
    <s v="DV-13045"/>
    <s v="Darrin Van Huff"/>
    <x v="1"/>
    <s v="United States"/>
    <s v="Philadelphia"/>
    <s v="Pennsylvania"/>
    <n v="19143"/>
    <x v="3"/>
    <x v="1464"/>
    <x v="0"/>
    <s v="Chairs"/>
    <s v="Safco Chair Connectors, 6/Carton"/>
    <n v="188.55199999999999"/>
    <n v="7"/>
    <n v="0.3"/>
    <n v="-2.6936"/>
    <m/>
    <n v="7"/>
    <m/>
    <n v="188.55199999999999"/>
    <m/>
    <n v="0.3"/>
    <m/>
    <n v="-2.6936"/>
  </r>
  <r>
    <n v="2978"/>
    <s v="CA-2017-134607"/>
    <x v="621"/>
    <d v="2017-08-10T00:00:00"/>
    <s v="Second Class"/>
    <s v="HL-15040"/>
    <s v="Hunter Lopez"/>
    <x v="0"/>
    <s v="United States"/>
    <s v="Rochester"/>
    <s v="New York"/>
    <n v="14609"/>
    <x v="3"/>
    <x v="1011"/>
    <x v="1"/>
    <s v="Storage"/>
    <s v="X-Rack File for Hanging Folders"/>
    <n v="22.58"/>
    <n v="2"/>
    <n v="0"/>
    <n v="5.8708"/>
    <m/>
    <n v="2"/>
    <m/>
    <n v="22.58"/>
    <m/>
    <n v="0"/>
    <m/>
    <n v="5.8708"/>
  </r>
  <r>
    <n v="2979"/>
    <s v="CA-2014-109232"/>
    <x v="286"/>
    <s v="1/16/2014"/>
    <s v="Second Class"/>
    <s v="ND-18370"/>
    <s v="Natalie DeCherney"/>
    <x v="0"/>
    <s v="United States"/>
    <s v="Mount Pleasant"/>
    <s v="South Carolina"/>
    <n v="29464"/>
    <x v="0"/>
    <x v="1455"/>
    <x v="0"/>
    <s v="Chairs"/>
    <s v="Global Highback Leather Tilter in Burgundy"/>
    <n v="545.94000000000005"/>
    <n v="6"/>
    <n v="0"/>
    <n v="87.350399999999993"/>
    <m/>
    <n v="6"/>
    <m/>
    <n v="545.94000000000005"/>
    <m/>
    <n v="0"/>
    <m/>
    <n v="87.350399999999993"/>
  </r>
  <r>
    <n v="2980"/>
    <s v="CA-2015-139850"/>
    <x v="821"/>
    <s v="6/17/2015"/>
    <s v="Standard Class"/>
    <s v="GB-14575"/>
    <s v="Giulietta Baptist"/>
    <x v="0"/>
    <s v="United States"/>
    <s v="Philadelphia"/>
    <s v="Pennsylvania"/>
    <n v="19134"/>
    <x v="3"/>
    <x v="1465"/>
    <x v="1"/>
    <s v="Paper"/>
    <s v="Xerox 1997"/>
    <n v="20.736000000000001"/>
    <n v="4"/>
    <n v="0.2"/>
    <n v="7.2576000000000001"/>
    <m/>
    <n v="4"/>
    <m/>
    <n v="20.736000000000001"/>
    <m/>
    <n v="0.2"/>
    <m/>
    <n v="7.2576000000000001"/>
  </r>
  <r>
    <n v="2981"/>
    <s v="CA-2015-139850"/>
    <x v="821"/>
    <s v="6/17/2015"/>
    <s v="Standard Class"/>
    <s v="GB-14575"/>
    <s v="Giulietta Baptist"/>
    <x v="0"/>
    <s v="United States"/>
    <s v="Philadelphia"/>
    <s v="Pennsylvania"/>
    <n v="19134"/>
    <x v="3"/>
    <x v="1251"/>
    <x v="0"/>
    <s v="Furnishings"/>
    <s v="DataProducts Ampli Magnifier Task Lamp, Black,"/>
    <n v="43.295999999999999"/>
    <n v="2"/>
    <n v="0.2"/>
    <n v="4.3296000000000001"/>
    <m/>
    <n v="2"/>
    <m/>
    <n v="43.295999999999999"/>
    <m/>
    <n v="0.2"/>
    <m/>
    <n v="4.3296000000000001"/>
  </r>
  <r>
    <n v="2982"/>
    <s v="CA-2014-131310"/>
    <x v="136"/>
    <s v="7/18/2014"/>
    <s v="Standard Class"/>
    <s v="CL-12565"/>
    <s v="Clay Ludtke"/>
    <x v="0"/>
    <s v="United States"/>
    <s v="Seattle"/>
    <s v="Washington"/>
    <n v="98115"/>
    <x v="1"/>
    <x v="1464"/>
    <x v="0"/>
    <s v="Chairs"/>
    <s v="Safco Chair Connectors, 6/Carton"/>
    <n v="123.136"/>
    <n v="4"/>
    <n v="0.2"/>
    <n v="13.8528"/>
    <m/>
    <n v="4"/>
    <m/>
    <n v="123.136"/>
    <m/>
    <n v="0.2"/>
    <m/>
    <n v="13.8528"/>
  </r>
  <r>
    <n v="2983"/>
    <s v="CA-2014-131310"/>
    <x v="136"/>
    <s v="7/18/2014"/>
    <s v="Standard Class"/>
    <s v="CL-12565"/>
    <s v="Clay Ludtke"/>
    <x v="0"/>
    <s v="United States"/>
    <s v="Seattle"/>
    <s v="Washington"/>
    <n v="98115"/>
    <x v="1"/>
    <x v="653"/>
    <x v="1"/>
    <s v="Binders"/>
    <s v="Self-Adhesive Ring Binder Labels"/>
    <n v="11.263999999999999"/>
    <n v="4"/>
    <n v="0.2"/>
    <n v="3.8016000000000001"/>
    <m/>
    <n v="4"/>
    <m/>
    <n v="11.263999999999999"/>
    <m/>
    <n v="0.2"/>
    <m/>
    <n v="3.8016000000000001"/>
  </r>
  <r>
    <n v="2984"/>
    <s v="US-2014-112872"/>
    <x v="776"/>
    <d v="2014-11-12T00:00:00"/>
    <s v="Second Class"/>
    <s v="RC-19960"/>
    <s v="Ryan Crowe"/>
    <x v="0"/>
    <s v="United States"/>
    <s v="Springfield"/>
    <s v="Oregon"/>
    <n v="97477"/>
    <x v="1"/>
    <x v="330"/>
    <x v="1"/>
    <s v="Storage"/>
    <s v="File Shuttle I and Handi-File"/>
    <n v="53.423999999999999"/>
    <n v="3"/>
    <n v="0.2"/>
    <n v="4.6745999999999999"/>
    <m/>
    <n v="3"/>
    <m/>
    <n v="53.423999999999999"/>
    <m/>
    <n v="0.2"/>
    <m/>
    <n v="4.6745999999999999"/>
  </r>
  <r>
    <n v="2985"/>
    <s v="US-2014-112872"/>
    <x v="776"/>
    <d v="2014-11-12T00:00:00"/>
    <s v="Second Class"/>
    <s v="RC-19960"/>
    <s v="Ryan Crowe"/>
    <x v="0"/>
    <s v="United States"/>
    <s v="Springfield"/>
    <s v="Oregon"/>
    <n v="97477"/>
    <x v="1"/>
    <x v="1258"/>
    <x v="0"/>
    <s v="Tables"/>
    <s v="Chromcraft Bull-Nose Wood 48&quot; x 96&quot; Rectangular Conference Tables"/>
    <n v="275.49"/>
    <n v="1"/>
    <n v="0.5"/>
    <n v="-170.8038"/>
    <m/>
    <n v="1"/>
    <m/>
    <n v="275.49"/>
    <m/>
    <n v="0.5"/>
    <m/>
    <n v="-170.8038"/>
  </r>
  <r>
    <n v="2986"/>
    <s v="CA-2016-139269"/>
    <x v="822"/>
    <s v="5/30/2016"/>
    <s v="Standard Class"/>
    <s v="JB-16045"/>
    <s v="Julia Barnett"/>
    <x v="3"/>
    <s v="United States"/>
    <s v="Columbus"/>
    <s v="Georgia"/>
    <n v="31907"/>
    <x v="0"/>
    <x v="1466"/>
    <x v="0"/>
    <s v="Furnishings"/>
    <s v="Eldon Expressions Mahogany Wood Desk Collection"/>
    <n v="24.96"/>
    <n v="4"/>
    <n v="0"/>
    <n v="6.24"/>
    <m/>
    <n v="4"/>
    <m/>
    <n v="24.96"/>
    <m/>
    <n v="0"/>
    <m/>
    <n v="6.24"/>
  </r>
  <r>
    <n v="2987"/>
    <s v="CA-2016-139269"/>
    <x v="822"/>
    <s v="5/30/2016"/>
    <s v="Standard Class"/>
    <s v="JB-16045"/>
    <s v="Julia Barnett"/>
    <x v="3"/>
    <s v="United States"/>
    <s v="Columbus"/>
    <s v="Georgia"/>
    <n v="31907"/>
    <x v="0"/>
    <x v="364"/>
    <x v="1"/>
    <s v="Paper"/>
    <s v="Wirebound Service Call Books, 5 1/2&quot; x 4&quot;"/>
    <n v="19.36"/>
    <n v="2"/>
    <n v="0"/>
    <n v="9.2927999999999997"/>
    <m/>
    <n v="2"/>
    <m/>
    <n v="19.36"/>
    <m/>
    <n v="0"/>
    <m/>
    <n v="9.2927999999999997"/>
  </r>
  <r>
    <n v="2988"/>
    <s v="CA-2016-139269"/>
    <x v="822"/>
    <s v="5/30/2016"/>
    <s v="Standard Class"/>
    <s v="JB-16045"/>
    <s v="Julia Barnett"/>
    <x v="3"/>
    <s v="United States"/>
    <s v="Columbus"/>
    <s v="Georgia"/>
    <n v="31907"/>
    <x v="0"/>
    <x v="426"/>
    <x v="1"/>
    <s v="Storage"/>
    <s v="Fellowes Strictly Business Drawer File, Letter/Legal Size"/>
    <n v="1267.6500000000001"/>
    <n v="9"/>
    <n v="0"/>
    <n v="152.11799999999999"/>
    <m/>
    <n v="9"/>
    <m/>
    <n v="1267.6500000000001"/>
    <m/>
    <n v="0"/>
    <m/>
    <n v="152.11799999999999"/>
  </r>
  <r>
    <n v="2989"/>
    <s v="CA-2016-139010"/>
    <x v="823"/>
    <s v="2/26/2016"/>
    <s v="Second Class"/>
    <s v="MC-17635"/>
    <s v="Matthew Clasen"/>
    <x v="1"/>
    <s v="United States"/>
    <s v="Los Angeles"/>
    <s v="California"/>
    <n v="90032"/>
    <x v="1"/>
    <x v="1421"/>
    <x v="2"/>
    <s v="Accessories"/>
    <s v="SanDisk Ultra 16 GB MicroSDHC Class 10 Memory Card"/>
    <n v="12.99"/>
    <n v="1"/>
    <n v="0"/>
    <n v="0.77939999999999998"/>
    <m/>
    <n v="1"/>
    <m/>
    <n v="12.99"/>
    <m/>
    <n v="0"/>
    <m/>
    <n v="0.77939999999999998"/>
  </r>
  <r>
    <n v="2990"/>
    <s v="CA-2016-139010"/>
    <x v="823"/>
    <s v="2/26/2016"/>
    <s v="Second Class"/>
    <s v="MC-17635"/>
    <s v="Matthew Clasen"/>
    <x v="1"/>
    <s v="United States"/>
    <s v="Los Angeles"/>
    <s v="California"/>
    <n v="90032"/>
    <x v="1"/>
    <x v="1458"/>
    <x v="1"/>
    <s v="Binders"/>
    <s v="Wilson Jones Clip &amp; Carry Folder Binder Tool for Ring Binders, Clear"/>
    <n v="18.559999999999999"/>
    <n v="4"/>
    <n v="0.2"/>
    <n v="6.4960000000000004"/>
    <m/>
    <n v="4"/>
    <m/>
    <n v="18.559999999999999"/>
    <m/>
    <n v="0.2"/>
    <m/>
    <n v="6.4960000000000004"/>
  </r>
  <r>
    <n v="2991"/>
    <s v="CA-2016-139010"/>
    <x v="823"/>
    <s v="2/26/2016"/>
    <s v="Second Class"/>
    <s v="MC-17635"/>
    <s v="Matthew Clasen"/>
    <x v="1"/>
    <s v="United States"/>
    <s v="Los Angeles"/>
    <s v="California"/>
    <n v="90032"/>
    <x v="1"/>
    <x v="435"/>
    <x v="1"/>
    <s v="Storage"/>
    <s v="Fellowes Officeware Wire Shelving"/>
    <n v="449.15"/>
    <n v="5"/>
    <n v="0"/>
    <n v="8.9830000000000005"/>
    <m/>
    <n v="5"/>
    <m/>
    <n v="449.15"/>
    <m/>
    <n v="0"/>
    <m/>
    <n v="8.9830000000000005"/>
  </r>
  <r>
    <n v="2992"/>
    <s v="CA-2016-139010"/>
    <x v="823"/>
    <s v="2/26/2016"/>
    <s v="Second Class"/>
    <s v="MC-17635"/>
    <s v="Matthew Clasen"/>
    <x v="1"/>
    <s v="United States"/>
    <s v="Los Angeles"/>
    <s v="California"/>
    <n v="90032"/>
    <x v="1"/>
    <x v="78"/>
    <x v="1"/>
    <s v="Binders"/>
    <s v="Avery Heavy-Duty EZD  Binder With Locking Rings"/>
    <n v="31.248000000000001"/>
    <n v="7"/>
    <n v="0.2"/>
    <n v="10.9368"/>
    <m/>
    <n v="7"/>
    <m/>
    <n v="31.248000000000001"/>
    <m/>
    <n v="0.2"/>
    <m/>
    <n v="10.9368"/>
  </r>
  <r>
    <n v="2993"/>
    <s v="CA-2016-134376"/>
    <x v="824"/>
    <d v="2016-06-10T00:00:00"/>
    <s v="Standard Class"/>
    <s v="TT-21265"/>
    <s v="Tim Taslimi"/>
    <x v="1"/>
    <s v="United States"/>
    <s v="New York City"/>
    <s v="New York"/>
    <n v="10024"/>
    <x v="3"/>
    <x v="564"/>
    <x v="1"/>
    <s v="Appliances"/>
    <s v="Kensington 6 Outlet Guardian Standard Surge Protector"/>
    <n v="61.44"/>
    <n v="3"/>
    <n v="0"/>
    <n v="16.588799999999999"/>
    <m/>
    <n v="3"/>
    <m/>
    <n v="61.44"/>
    <m/>
    <n v="0"/>
    <m/>
    <n v="16.588799999999999"/>
  </r>
  <r>
    <n v="2994"/>
    <s v="CA-2017-147291"/>
    <x v="825"/>
    <s v="3/17/2017"/>
    <s v="Standard Class"/>
    <s v="MJ-17740"/>
    <s v="Max Jones"/>
    <x v="0"/>
    <s v="United States"/>
    <s v="Detroit"/>
    <s v="Michigan"/>
    <n v="48227"/>
    <x v="2"/>
    <x v="1188"/>
    <x v="1"/>
    <s v="Binders"/>
    <s v="GBC DocuBind TL200 Manual Binding Machine"/>
    <n v="895.92"/>
    <n v="4"/>
    <n v="0"/>
    <n v="421.08240000000001"/>
    <m/>
    <n v="4"/>
    <m/>
    <n v="895.92"/>
    <m/>
    <n v="0"/>
    <m/>
    <n v="421.08240000000001"/>
  </r>
  <r>
    <n v="2995"/>
    <s v="CA-2016-112893"/>
    <x v="369"/>
    <s v="9/13/2016"/>
    <s v="Second Class"/>
    <s v="AT-10735"/>
    <s v="Annie Thurman"/>
    <x v="0"/>
    <s v="United States"/>
    <s v="Stockton"/>
    <s v="California"/>
    <n v="95207"/>
    <x v="1"/>
    <x v="68"/>
    <x v="1"/>
    <s v="Binders"/>
    <s v="VariCap6 Expandable Binder"/>
    <n v="55.36"/>
    <n v="4"/>
    <n v="0.2"/>
    <n v="18.684000000000001"/>
    <m/>
    <n v="4"/>
    <m/>
    <n v="55.36"/>
    <m/>
    <n v="0.2"/>
    <m/>
    <n v="18.684000000000001"/>
  </r>
  <r>
    <n v="2996"/>
    <s v="US-2014-150532"/>
    <x v="686"/>
    <s v="7/21/2014"/>
    <s v="Standard Class"/>
    <s v="PB-19150"/>
    <s v="Philip Brown"/>
    <x v="0"/>
    <s v="United States"/>
    <s v="Phoenix"/>
    <s v="Arizona"/>
    <n v="85023"/>
    <x v="1"/>
    <x v="4"/>
    <x v="1"/>
    <s v="Storage"/>
    <s v="Eldon Fold 'N Roll Cart System"/>
    <n v="55.92"/>
    <n v="5"/>
    <n v="0.2"/>
    <n v="6.2910000000000004"/>
    <m/>
    <n v="5"/>
    <m/>
    <n v="55.92"/>
    <m/>
    <n v="0.2"/>
    <m/>
    <n v="6.2910000000000004"/>
  </r>
  <r>
    <n v="2997"/>
    <s v="CA-2014-138317"/>
    <x v="261"/>
    <s v="6/25/2014"/>
    <s v="Standard Class"/>
    <s v="NW-18400"/>
    <s v="Natalie Webber"/>
    <x v="0"/>
    <s v="United States"/>
    <s v="Philadelphia"/>
    <s v="Pennsylvania"/>
    <n v="19120"/>
    <x v="3"/>
    <x v="837"/>
    <x v="1"/>
    <s v="Envelopes"/>
    <s v="Staple envelope"/>
    <n v="24.896000000000001"/>
    <n v="4"/>
    <n v="0.2"/>
    <n v="8.4024000000000001"/>
    <m/>
    <n v="4"/>
    <m/>
    <n v="24.896000000000001"/>
    <m/>
    <n v="0.2"/>
    <m/>
    <n v="8.4024000000000001"/>
  </r>
  <r>
    <n v="2998"/>
    <s v="CA-2014-138317"/>
    <x v="261"/>
    <s v="6/25/2014"/>
    <s v="Standard Class"/>
    <s v="NW-18400"/>
    <s v="Natalie Webber"/>
    <x v="0"/>
    <s v="United States"/>
    <s v="Philadelphia"/>
    <s v="Pennsylvania"/>
    <n v="19120"/>
    <x v="3"/>
    <x v="1467"/>
    <x v="0"/>
    <s v="Furnishings"/>
    <s v="Stacking Trays by OIC"/>
    <n v="3.984"/>
    <n v="1"/>
    <n v="0.2"/>
    <n v="0.64739999999999998"/>
    <m/>
    <n v="1"/>
    <m/>
    <n v="3.984"/>
    <m/>
    <n v="0.2"/>
    <m/>
    <n v="0.64739999999999998"/>
  </r>
  <r>
    <n v="2999"/>
    <s v="CA-2014-138317"/>
    <x v="261"/>
    <s v="6/25/2014"/>
    <s v="Standard Class"/>
    <s v="NW-18400"/>
    <s v="Natalie Webber"/>
    <x v="0"/>
    <s v="United States"/>
    <s v="Philadelphia"/>
    <s v="Pennsylvania"/>
    <n v="19120"/>
    <x v="3"/>
    <x v="246"/>
    <x v="2"/>
    <s v="Accessories"/>
    <s v="Logitech 910-002974 M325 Wireless Mouse for Web Scrolling"/>
    <n v="95.968000000000004"/>
    <n v="4"/>
    <n v="0.2"/>
    <n v="28.790400000000002"/>
    <m/>
    <n v="4"/>
    <m/>
    <n v="95.968000000000004"/>
    <m/>
    <n v="0.2"/>
    <m/>
    <n v="28.790400000000002"/>
  </r>
  <r>
    <n v="3000"/>
    <s v="CA-2014-138317"/>
    <x v="261"/>
    <s v="6/25/2014"/>
    <s v="Standard Class"/>
    <s v="NW-18400"/>
    <s v="Natalie Webber"/>
    <x v="0"/>
    <s v="United States"/>
    <s v="Philadelphia"/>
    <s v="Pennsylvania"/>
    <n v="19120"/>
    <x v="3"/>
    <x v="1468"/>
    <x v="2"/>
    <s v="Machines"/>
    <s v="Epson Perfection V600 Photo Scanner"/>
    <n v="206.99100000000001"/>
    <n v="3"/>
    <n v="0.7"/>
    <n v="-172.49250000000001"/>
    <m/>
    <n v="3"/>
    <m/>
    <n v="206.99100000000001"/>
    <m/>
    <n v="0.7"/>
    <m/>
    <n v="-172.49250000000001"/>
  </r>
  <r>
    <n v="3001"/>
    <s v="CA-2014-138317"/>
    <x v="261"/>
    <s v="6/25/2014"/>
    <s v="Standard Class"/>
    <s v="NW-18400"/>
    <s v="Natalie Webber"/>
    <x v="0"/>
    <s v="United States"/>
    <s v="Philadelphia"/>
    <s v="Pennsylvania"/>
    <n v="19120"/>
    <x v="3"/>
    <x v="1109"/>
    <x v="1"/>
    <s v="Appliances"/>
    <s v="Fellowes Advanced 8 Outlet Surge Suppressor with Phone/Fax Protection"/>
    <n v="44.415999999999997"/>
    <n v="2"/>
    <n v="0.2"/>
    <n v="3.8864000000000001"/>
    <m/>
    <n v="2"/>
    <m/>
    <n v="44.415999999999997"/>
    <m/>
    <n v="0.2"/>
    <m/>
    <n v="3.8864000000000001"/>
  </r>
  <r>
    <n v="3002"/>
    <s v="CA-2014-138317"/>
    <x v="261"/>
    <s v="6/25/2014"/>
    <s v="Standard Class"/>
    <s v="NW-18400"/>
    <s v="Natalie Webber"/>
    <x v="0"/>
    <s v="United States"/>
    <s v="Philadelphia"/>
    <s v="Pennsylvania"/>
    <n v="19120"/>
    <x v="3"/>
    <x v="491"/>
    <x v="1"/>
    <s v="Binders"/>
    <s v="GBC Prepunched Paper, 19-Hole, for Binding Systems, 24-lb"/>
    <n v="9.0060000000000002"/>
    <n v="2"/>
    <n v="0.7"/>
    <n v="-7.2047999999999996"/>
    <m/>
    <n v="2"/>
    <m/>
    <n v="9.0060000000000002"/>
    <m/>
    <n v="0.7"/>
    <m/>
    <n v="-7.2047999999999996"/>
  </r>
  <r>
    <n v="3003"/>
    <s v="CA-2015-130610"/>
    <x v="761"/>
    <d v="2015-10-07T00:00:00"/>
    <s v="Standard Class"/>
    <s v="VP-21730"/>
    <s v="Victor Preis"/>
    <x v="3"/>
    <s v="United States"/>
    <s v="Sterling Heights"/>
    <s v="Michigan"/>
    <n v="48310"/>
    <x v="2"/>
    <x v="1469"/>
    <x v="1"/>
    <s v="Binders"/>
    <s v="Durable Pressboard Binders"/>
    <n v="19"/>
    <n v="5"/>
    <n v="0"/>
    <n v="8.93"/>
    <m/>
    <n v="5"/>
    <m/>
    <n v="19"/>
    <m/>
    <n v="0"/>
    <m/>
    <n v="8.93"/>
  </r>
  <r>
    <n v="3004"/>
    <s v="CA-2017-104381"/>
    <x v="819"/>
    <s v="12/23/2017"/>
    <s v="Standard Class"/>
    <s v="RD-19810"/>
    <s v="Ross DeVincentis"/>
    <x v="3"/>
    <s v="United States"/>
    <s v="Rochester"/>
    <s v="New York"/>
    <n v="14609"/>
    <x v="3"/>
    <x v="1124"/>
    <x v="1"/>
    <s v="Binders"/>
    <s v="Acco Data Flex Cable Posts For Top &amp; Bottom Load Binders, 6&quot; Capacity"/>
    <n v="33.375999999999998"/>
    <n v="4"/>
    <n v="0.2"/>
    <n v="10.43"/>
    <m/>
    <n v="4"/>
    <m/>
    <n v="33.375999999999998"/>
    <m/>
    <n v="0.2"/>
    <m/>
    <n v="10.43"/>
  </r>
  <r>
    <n v="3005"/>
    <s v="CA-2016-131499"/>
    <x v="162"/>
    <d v="2016-10-09T00:00:00"/>
    <s v="First Class"/>
    <s v="MG-17875"/>
    <s v="Michael Grace"/>
    <x v="3"/>
    <s v="United States"/>
    <s v="New York City"/>
    <s v="New York"/>
    <n v="10011"/>
    <x v="3"/>
    <x v="1470"/>
    <x v="1"/>
    <s v="Appliances"/>
    <s v="Kensington 7 Outlet MasterPiece Power Center with Fax/Phone Line Protection"/>
    <n v="207.48"/>
    <n v="1"/>
    <n v="0"/>
    <n v="62.244"/>
    <m/>
    <n v="1"/>
    <m/>
    <n v="207.48"/>
    <m/>
    <n v="0"/>
    <m/>
    <n v="62.244"/>
  </r>
  <r>
    <n v="3006"/>
    <s v="CA-2014-148761"/>
    <x v="826"/>
    <s v="5/21/2014"/>
    <s v="Standard Class"/>
    <s v="PA-19060"/>
    <s v="Pete Armstrong"/>
    <x v="3"/>
    <s v="United States"/>
    <s v="Eau Claire"/>
    <s v="Wisconsin"/>
    <n v="54703"/>
    <x v="2"/>
    <x v="997"/>
    <x v="1"/>
    <s v="Binders"/>
    <s v="Surelock Post Binders"/>
    <n v="91.68"/>
    <n v="3"/>
    <n v="0"/>
    <n v="45.84"/>
    <m/>
    <n v="3"/>
    <m/>
    <n v="91.68"/>
    <m/>
    <n v="0"/>
    <m/>
    <n v="45.84"/>
  </r>
  <r>
    <n v="3007"/>
    <s v="CA-2017-116519"/>
    <x v="119"/>
    <s v="10/15/2017"/>
    <s v="First Class"/>
    <s v="CR-12730"/>
    <s v="Craig Reiter"/>
    <x v="0"/>
    <s v="United States"/>
    <s v="New York City"/>
    <s v="New York"/>
    <n v="10009"/>
    <x v="3"/>
    <x v="1107"/>
    <x v="1"/>
    <s v="Appliances"/>
    <s v="Avanti 4.4 Cu. Ft. Refrigerator"/>
    <n v="904.9"/>
    <n v="5"/>
    <n v="0"/>
    <n v="253.37200000000001"/>
    <m/>
    <n v="5"/>
    <m/>
    <n v="904.9"/>
    <m/>
    <n v="0"/>
    <m/>
    <n v="253.37200000000001"/>
  </r>
  <r>
    <n v="3008"/>
    <s v="CA-2014-130729"/>
    <x v="745"/>
    <s v="10/29/2014"/>
    <s v="Standard Class"/>
    <s v="AA-10375"/>
    <s v="Allen Armold"/>
    <x v="0"/>
    <s v="United States"/>
    <s v="Rancho Cucamonga"/>
    <s v="California"/>
    <n v="91730"/>
    <x v="1"/>
    <x v="276"/>
    <x v="1"/>
    <s v="Binders"/>
    <s v="Avery Premier Heavy-Duty Binder with Round Locking Rings"/>
    <n v="34.271999999999998"/>
    <n v="3"/>
    <n v="0.2"/>
    <n v="11.138400000000001"/>
    <m/>
    <n v="3"/>
    <m/>
    <n v="34.271999999999998"/>
    <m/>
    <n v="0.2"/>
    <m/>
    <n v="11.138400000000001"/>
  </r>
  <r>
    <n v="3009"/>
    <s v="CA-2016-124772"/>
    <x v="5"/>
    <d v="2016-06-12T00:00:00"/>
    <s v="First Class"/>
    <s v="JG-15160"/>
    <s v="James Galang"/>
    <x v="0"/>
    <s v="United States"/>
    <s v="Murray"/>
    <s v="Kentucky"/>
    <n v="42071"/>
    <x v="0"/>
    <x v="1268"/>
    <x v="0"/>
    <s v="Furnishings"/>
    <s v="Howard Miller 16&quot; Diameter Gallery Wall Clock"/>
    <n v="191.82"/>
    <n v="3"/>
    <n v="0"/>
    <n v="74.809799999999996"/>
    <m/>
    <n v="3"/>
    <m/>
    <n v="191.82"/>
    <m/>
    <n v="0"/>
    <m/>
    <n v="74.809799999999996"/>
  </r>
  <r>
    <n v="3010"/>
    <s v="CA-2016-115525"/>
    <x v="197"/>
    <s v="7/29/2016"/>
    <s v="Standard Class"/>
    <s v="RR-19525"/>
    <s v="Rick Reed"/>
    <x v="1"/>
    <s v="United States"/>
    <s v="Toledo"/>
    <s v="Ohio"/>
    <n v="43615"/>
    <x v="3"/>
    <x v="1306"/>
    <x v="1"/>
    <s v="Appliances"/>
    <s v="Tripp Lite Isotel 6 Outlet Surge Protector with Fax/Modem Protection"/>
    <n v="243.88"/>
    <n v="5"/>
    <n v="0.2"/>
    <n v="27.436499999999999"/>
    <m/>
    <n v="5"/>
    <m/>
    <n v="243.88"/>
    <m/>
    <n v="0.2"/>
    <m/>
    <n v="27.436499999999999"/>
  </r>
  <r>
    <n v="3011"/>
    <s v="CA-2017-134845"/>
    <x v="827"/>
    <s v="4/23/2017"/>
    <s v="Standard Class"/>
    <s v="SR-20425"/>
    <s v="Sharelle Roach"/>
    <x v="3"/>
    <s v="United States"/>
    <s v="Louisville"/>
    <s v="Colorado"/>
    <n v="80027"/>
    <x v="1"/>
    <x v="385"/>
    <x v="1"/>
    <s v="Binders"/>
    <s v="Insertable Tab Post Binder Dividers"/>
    <n v="12.03"/>
    <n v="5"/>
    <n v="0.7"/>
    <n v="-9.2230000000000008"/>
    <m/>
    <n v="5"/>
    <m/>
    <n v="12.03"/>
    <m/>
    <n v="0.7"/>
    <m/>
    <n v="-9.2230000000000008"/>
  </r>
  <r>
    <n v="3012"/>
    <s v="CA-2017-134845"/>
    <x v="827"/>
    <s v="4/23/2017"/>
    <s v="Standard Class"/>
    <s v="SR-20425"/>
    <s v="Sharelle Roach"/>
    <x v="3"/>
    <s v="United States"/>
    <s v="Louisville"/>
    <s v="Colorado"/>
    <n v="80027"/>
    <x v="1"/>
    <x v="155"/>
    <x v="2"/>
    <s v="Machines"/>
    <s v="Lexmark MX611dhe Monochrome Laser Printer"/>
    <n v="2549.9850000000001"/>
    <n v="5"/>
    <n v="0.7"/>
    <n v="-3399.98"/>
    <m/>
    <n v="5"/>
    <m/>
    <n v="2549.9850000000001"/>
    <m/>
    <n v="0.7"/>
    <m/>
    <n v="-3399.98"/>
  </r>
  <r>
    <n v="3013"/>
    <s v="CA-2017-134845"/>
    <x v="827"/>
    <s v="4/23/2017"/>
    <s v="Standard Class"/>
    <s v="SR-20425"/>
    <s v="Sharelle Roach"/>
    <x v="3"/>
    <s v="United States"/>
    <s v="Louisville"/>
    <s v="Colorado"/>
    <n v="80027"/>
    <x v="1"/>
    <x v="379"/>
    <x v="1"/>
    <s v="Binders"/>
    <s v="GBC VeloBinder Manual Binding System"/>
    <n v="21.594000000000001"/>
    <n v="2"/>
    <n v="0.7"/>
    <n v="-15.835599999999999"/>
    <m/>
    <n v="2"/>
    <m/>
    <n v="21.594000000000001"/>
    <m/>
    <n v="0.7"/>
    <m/>
    <n v="-15.835599999999999"/>
  </r>
  <r>
    <n v="3014"/>
    <s v="CA-2017-134845"/>
    <x v="827"/>
    <s v="4/23/2017"/>
    <s v="Standard Class"/>
    <s v="SR-20425"/>
    <s v="Sharelle Roach"/>
    <x v="3"/>
    <s v="United States"/>
    <s v="Louisville"/>
    <s v="Colorado"/>
    <n v="80027"/>
    <x v="1"/>
    <x v="591"/>
    <x v="1"/>
    <s v="Binders"/>
    <s v="Cardinal Holdit Business Card Pockets"/>
    <n v="8.9640000000000004"/>
    <n v="6"/>
    <n v="0.7"/>
    <n v="-6.5735999999999999"/>
    <m/>
    <n v="6"/>
    <m/>
    <n v="8.9640000000000004"/>
    <m/>
    <n v="0.7"/>
    <m/>
    <n v="-6.5735999999999999"/>
  </r>
  <r>
    <n v="3015"/>
    <s v="CA-2017-134845"/>
    <x v="827"/>
    <s v="4/23/2017"/>
    <s v="Standard Class"/>
    <s v="SR-20425"/>
    <s v="Sharelle Roach"/>
    <x v="3"/>
    <s v="United States"/>
    <s v="Louisville"/>
    <s v="Colorado"/>
    <n v="80027"/>
    <x v="1"/>
    <x v="510"/>
    <x v="1"/>
    <s v="Paper"/>
    <s v="Xerox 225"/>
    <n v="20.736000000000001"/>
    <n v="4"/>
    <n v="0.2"/>
    <n v="7.2576000000000001"/>
    <m/>
    <n v="4"/>
    <m/>
    <n v="20.736000000000001"/>
    <m/>
    <n v="0.2"/>
    <m/>
    <n v="7.2576000000000001"/>
  </r>
  <r>
    <n v="3016"/>
    <s v="US-2015-138919"/>
    <x v="14"/>
    <s v="9/21/2015"/>
    <s v="Standard Class"/>
    <s v="LS-16975"/>
    <s v="Lindsay Shagiari"/>
    <x v="3"/>
    <s v="United States"/>
    <s v="New York City"/>
    <s v="New York"/>
    <n v="10035"/>
    <x v="3"/>
    <x v="738"/>
    <x v="0"/>
    <s v="Tables"/>
    <s v="Riverside Furniture Oval Coffee Table, Oval End Table, End Table with Drawer"/>
    <n v="344.22"/>
    <n v="2"/>
    <n v="0.4"/>
    <n v="-103.26600000000001"/>
    <m/>
    <n v="2"/>
    <m/>
    <n v="344.22"/>
    <m/>
    <n v="0.4"/>
    <m/>
    <n v="-103.26600000000001"/>
  </r>
  <r>
    <n v="3017"/>
    <s v="US-2016-160528"/>
    <x v="828"/>
    <s v="8/30/2016"/>
    <s v="Standard Class"/>
    <s v="MH-18115"/>
    <s v="Mick Hernandez"/>
    <x v="3"/>
    <s v="United States"/>
    <s v="Pharr"/>
    <s v="Texas"/>
    <n v="78577"/>
    <x v="2"/>
    <x v="418"/>
    <x v="1"/>
    <s v="Storage"/>
    <s v="SAFCO Boltless Steel Shelving"/>
    <n v="727.29600000000005"/>
    <n v="8"/>
    <n v="0.2"/>
    <n v="-172.7328"/>
    <m/>
    <n v="8"/>
    <m/>
    <n v="727.29600000000005"/>
    <m/>
    <n v="0.2"/>
    <m/>
    <n v="-172.7328"/>
  </r>
  <r>
    <n v="3018"/>
    <s v="US-2016-160528"/>
    <x v="828"/>
    <s v="8/30/2016"/>
    <s v="Standard Class"/>
    <s v="MH-18115"/>
    <s v="Mick Hernandez"/>
    <x v="3"/>
    <s v="United States"/>
    <s v="Pharr"/>
    <s v="Texas"/>
    <n v="78577"/>
    <x v="2"/>
    <x v="1155"/>
    <x v="0"/>
    <s v="Furnishings"/>
    <s v="Flat Face Poster Frame"/>
    <n v="22.608000000000001"/>
    <n v="3"/>
    <n v="0.6"/>
    <n v="-10.1736"/>
    <m/>
    <n v="3"/>
    <m/>
    <n v="22.608000000000001"/>
    <m/>
    <n v="0.6"/>
    <m/>
    <n v="-10.1736"/>
  </r>
  <r>
    <n v="3019"/>
    <s v="US-2016-160528"/>
    <x v="828"/>
    <s v="8/30/2016"/>
    <s v="Standard Class"/>
    <s v="MH-18115"/>
    <s v="Mick Hernandez"/>
    <x v="3"/>
    <s v="United States"/>
    <s v="Pharr"/>
    <s v="Texas"/>
    <n v="78577"/>
    <x v="2"/>
    <x v="1200"/>
    <x v="2"/>
    <s v="Accessories"/>
    <s v="WD My Passport Ultra 2TB Portable External Hard Drive"/>
    <n v="666.4"/>
    <n v="7"/>
    <n v="0.2"/>
    <n v="-33.32"/>
    <m/>
    <n v="7"/>
    <m/>
    <n v="666.4"/>
    <m/>
    <n v="0.2"/>
    <m/>
    <n v="-33.32"/>
  </r>
  <r>
    <n v="3020"/>
    <s v="CA-2015-123568"/>
    <x v="627"/>
    <s v="11/14/2015"/>
    <s v="Standard Class"/>
    <s v="SC-20095"/>
    <s v="Sanjit Chand"/>
    <x v="0"/>
    <s v="United States"/>
    <s v="West Jordan"/>
    <s v="Utah"/>
    <n v="84084"/>
    <x v="1"/>
    <x v="1471"/>
    <x v="1"/>
    <s v="Fasteners"/>
    <s v="Alliance Rubber Bands"/>
    <n v="5.04"/>
    <n v="3"/>
    <n v="0"/>
    <n v="0.2016"/>
    <m/>
    <n v="3"/>
    <m/>
    <n v="5.04"/>
    <m/>
    <n v="0"/>
    <m/>
    <n v="0.2016"/>
  </r>
  <r>
    <n v="3021"/>
    <s v="CA-2015-123568"/>
    <x v="627"/>
    <s v="11/14/2015"/>
    <s v="Standard Class"/>
    <s v="SC-20095"/>
    <s v="Sanjit Chand"/>
    <x v="0"/>
    <s v="United States"/>
    <s v="West Jordan"/>
    <s v="Utah"/>
    <n v="84084"/>
    <x v="1"/>
    <x v="1030"/>
    <x v="1"/>
    <s v="Paper"/>
    <s v="Xerox 1988"/>
    <n v="92.94"/>
    <n v="3"/>
    <n v="0"/>
    <n v="41.823"/>
    <m/>
    <n v="3"/>
    <m/>
    <n v="92.94"/>
    <m/>
    <n v="0"/>
    <m/>
    <n v="41.823"/>
  </r>
  <r>
    <n v="3022"/>
    <s v="CA-2015-123568"/>
    <x v="627"/>
    <s v="11/14/2015"/>
    <s v="Standard Class"/>
    <s v="SC-20095"/>
    <s v="Sanjit Chand"/>
    <x v="0"/>
    <s v="United States"/>
    <s v="West Jordan"/>
    <s v="Utah"/>
    <n v="84084"/>
    <x v="1"/>
    <x v="642"/>
    <x v="0"/>
    <s v="Furnishings"/>
    <s v="Executive Impressions 14&quot; Contract Wall Clock"/>
    <n v="66.69"/>
    <n v="3"/>
    <n v="0"/>
    <n v="22.0077"/>
    <m/>
    <n v="3"/>
    <m/>
    <n v="66.69"/>
    <m/>
    <n v="0"/>
    <m/>
    <n v="22.0077"/>
  </r>
  <r>
    <n v="3023"/>
    <s v="CA-2015-123568"/>
    <x v="627"/>
    <s v="11/14/2015"/>
    <s v="Standard Class"/>
    <s v="SC-20095"/>
    <s v="Sanjit Chand"/>
    <x v="0"/>
    <s v="United States"/>
    <s v="West Jordan"/>
    <s v="Utah"/>
    <n v="84084"/>
    <x v="1"/>
    <x v="710"/>
    <x v="1"/>
    <s v="Binders"/>
    <s v="Deluxe Heavy-Duty Vinyl Round Ring Binder"/>
    <n v="91.68"/>
    <n v="5"/>
    <n v="0.2"/>
    <n v="28.65"/>
    <m/>
    <n v="5"/>
    <m/>
    <n v="91.68"/>
    <m/>
    <n v="0.2"/>
    <m/>
    <n v="28.65"/>
  </r>
  <r>
    <n v="3024"/>
    <s v="CA-2017-124674"/>
    <x v="701"/>
    <s v="11/23/2017"/>
    <s v="Standard Class"/>
    <s v="JB-16000"/>
    <s v="Joy Bell-"/>
    <x v="0"/>
    <s v="United States"/>
    <s v="Brownsville"/>
    <s v="Texas"/>
    <n v="78521"/>
    <x v="2"/>
    <x v="1275"/>
    <x v="0"/>
    <s v="Bookcases"/>
    <s v="Atlantic Metals Mobile 2-Shelf Bookcases, Custom Colors"/>
    <n v="327.7328"/>
    <n v="2"/>
    <n v="0.32"/>
    <n v="-14.4588"/>
    <m/>
    <n v="2"/>
    <m/>
    <n v="327.7328"/>
    <m/>
    <n v="0.32"/>
    <m/>
    <n v="-14.4588"/>
  </r>
  <r>
    <n v="3025"/>
    <s v="CA-2015-164441"/>
    <x v="627"/>
    <s v="11/13/2015"/>
    <s v="Standard Class"/>
    <s v="AC-10450"/>
    <s v="Amy Cox"/>
    <x v="0"/>
    <s v="United States"/>
    <s v="New York City"/>
    <s v="New York"/>
    <n v="10011"/>
    <x v="3"/>
    <x v="305"/>
    <x v="1"/>
    <s v="Binders"/>
    <s v="Storex Dura Pro Binders"/>
    <n v="52.271999999999998"/>
    <n v="11"/>
    <n v="0.2"/>
    <n v="17.6418"/>
    <m/>
    <n v="11"/>
    <m/>
    <n v="52.271999999999998"/>
    <m/>
    <n v="0.2"/>
    <m/>
    <n v="17.6418"/>
  </r>
  <r>
    <n v="3026"/>
    <s v="CA-2015-164441"/>
    <x v="627"/>
    <s v="11/13/2015"/>
    <s v="Standard Class"/>
    <s v="AC-10450"/>
    <s v="Amy Cox"/>
    <x v="0"/>
    <s v="United States"/>
    <s v="New York City"/>
    <s v="New York"/>
    <n v="10011"/>
    <x v="3"/>
    <x v="457"/>
    <x v="1"/>
    <s v="Paper"/>
    <s v="Great White Multi-Use Recycled Paper (20Lb. and 84 Bright)"/>
    <n v="17.940000000000001"/>
    <n v="3"/>
    <n v="0"/>
    <n v="8.0730000000000004"/>
    <m/>
    <n v="3"/>
    <m/>
    <n v="17.940000000000001"/>
    <m/>
    <n v="0"/>
    <m/>
    <n v="8.0730000000000004"/>
  </r>
  <r>
    <n v="3027"/>
    <s v="CA-2017-169054"/>
    <x v="300"/>
    <s v="4/26/2017"/>
    <s v="Standard Class"/>
    <s v="MO-17800"/>
    <s v="Meg O'Connel"/>
    <x v="3"/>
    <s v="United States"/>
    <s v="Philadelphia"/>
    <s v="Pennsylvania"/>
    <n v="19140"/>
    <x v="3"/>
    <x v="1060"/>
    <x v="0"/>
    <s v="Furnishings"/>
    <s v="Tenex 46&quot; x 60&quot; Computer Anti-Static Chairmat, Rectangular Shaped"/>
    <n v="254.352"/>
    <n v="3"/>
    <n v="0.2"/>
    <n v="0"/>
    <m/>
    <n v="3"/>
    <m/>
    <n v="254.352"/>
    <m/>
    <n v="0.2"/>
    <m/>
    <n v="0"/>
  </r>
  <r>
    <n v="3028"/>
    <s v="CA-2014-106719"/>
    <x v="829"/>
    <s v="8/24/2014"/>
    <s v="Same Day"/>
    <s v="RB-19645"/>
    <s v="Robert Barroso"/>
    <x v="1"/>
    <s v="United States"/>
    <s v="Billings"/>
    <s v="Montana"/>
    <n v="59102"/>
    <x v="1"/>
    <x v="1472"/>
    <x v="1"/>
    <s v="Binders"/>
    <s v="SlimView Poly Binder, 3/8&quot;"/>
    <n v="8.2880000000000003"/>
    <n v="2"/>
    <n v="0.2"/>
    <n v="2.6936"/>
    <m/>
    <n v="2"/>
    <m/>
    <n v="8.2880000000000003"/>
    <m/>
    <n v="0.2"/>
    <m/>
    <n v="2.6936"/>
  </r>
  <r>
    <n v="3029"/>
    <s v="CA-2017-116855"/>
    <x v="94"/>
    <s v="12/21/2017"/>
    <s v="Standard Class"/>
    <s v="AI-10855"/>
    <s v="Arianne Irving"/>
    <x v="0"/>
    <s v="United States"/>
    <s v="Chesapeake"/>
    <s v="Virginia"/>
    <n v="23320"/>
    <x v="0"/>
    <x v="931"/>
    <x v="0"/>
    <s v="Chairs"/>
    <s v="Hon Valutask Swivel Chairs"/>
    <n v="504.9"/>
    <n v="5"/>
    <n v="0"/>
    <n v="80.784000000000006"/>
    <m/>
    <n v="5"/>
    <m/>
    <n v="504.9"/>
    <m/>
    <n v="0"/>
    <m/>
    <n v="80.784000000000006"/>
  </r>
  <r>
    <n v="3030"/>
    <s v="US-2016-164189"/>
    <x v="830"/>
    <s v="3/28/2016"/>
    <s v="Standard Class"/>
    <s v="DR-12880"/>
    <s v="Dan Reichenbach"/>
    <x v="1"/>
    <s v="United States"/>
    <s v="Gresham"/>
    <s v="Oregon"/>
    <n v="97030"/>
    <x v="1"/>
    <x v="1419"/>
    <x v="2"/>
    <s v="Phones"/>
    <s v="BlackBerry Q10"/>
    <n v="403.16800000000001"/>
    <n v="4"/>
    <n v="0.2"/>
    <n v="25.198"/>
    <m/>
    <n v="4"/>
    <m/>
    <n v="403.16800000000001"/>
    <m/>
    <n v="0.2"/>
    <m/>
    <n v="25.198"/>
  </r>
  <r>
    <n v="3031"/>
    <s v="CA-2015-168480"/>
    <x v="481"/>
    <s v="9/27/2015"/>
    <s v="Standard Class"/>
    <s v="DM-12955"/>
    <s v="Dario Medina"/>
    <x v="1"/>
    <s v="United States"/>
    <s v="Lincoln Park"/>
    <s v="Michigan"/>
    <n v="48146"/>
    <x v="2"/>
    <x v="1195"/>
    <x v="0"/>
    <s v="Bookcases"/>
    <s v="O'Sullivan 2-Shelf Heavy-Duty Bookcases"/>
    <n v="194.32"/>
    <n v="4"/>
    <n v="0"/>
    <n v="31.091200000000001"/>
    <m/>
    <n v="4"/>
    <m/>
    <n v="194.32"/>
    <m/>
    <n v="0"/>
    <m/>
    <n v="31.091200000000001"/>
  </r>
  <r>
    <n v="3032"/>
    <s v="CA-2015-168480"/>
    <x v="481"/>
    <s v="9/27/2015"/>
    <s v="Standard Class"/>
    <s v="DM-12955"/>
    <s v="Dario Medina"/>
    <x v="1"/>
    <s v="United States"/>
    <s v="Lincoln Park"/>
    <s v="Michigan"/>
    <n v="48146"/>
    <x v="2"/>
    <x v="1062"/>
    <x v="1"/>
    <s v="Art"/>
    <s v="BOSTON Ranger #55 Pencil Sharpener, Black"/>
    <n v="25.99"/>
    <n v="1"/>
    <n v="0"/>
    <n v="7.5370999999999997"/>
    <m/>
    <n v="1"/>
    <m/>
    <n v="25.99"/>
    <m/>
    <n v="0"/>
    <m/>
    <n v="7.5370999999999997"/>
  </r>
  <r>
    <n v="3033"/>
    <s v="US-2016-114293"/>
    <x v="831"/>
    <s v="11/26/2016"/>
    <s v="Standard Class"/>
    <s v="JH-16180"/>
    <s v="Justin Hirsh"/>
    <x v="0"/>
    <s v="United States"/>
    <s v="Gresham"/>
    <s v="Oregon"/>
    <n v="97030"/>
    <x v="1"/>
    <x v="1225"/>
    <x v="0"/>
    <s v="Chairs"/>
    <s v="Novimex Fabric Task Chair"/>
    <n v="195.136"/>
    <n v="4"/>
    <n v="0.2"/>
    <n v="-12.196"/>
    <m/>
    <n v="4"/>
    <m/>
    <n v="195.136"/>
    <m/>
    <n v="0.2"/>
    <m/>
    <n v="-12.196"/>
  </r>
  <r>
    <n v="3034"/>
    <s v="CA-2017-134173"/>
    <x v="118"/>
    <s v="9/21/2017"/>
    <s v="Standard Class"/>
    <s v="AB-10060"/>
    <s v="Adam Bellavance"/>
    <x v="3"/>
    <s v="United States"/>
    <s v="Philadelphia"/>
    <s v="Pennsylvania"/>
    <n v="19143"/>
    <x v="3"/>
    <x v="1114"/>
    <x v="1"/>
    <s v="Paper"/>
    <s v="Xerox 231"/>
    <n v="20.736000000000001"/>
    <n v="4"/>
    <n v="0.2"/>
    <n v="7.2576000000000001"/>
    <m/>
    <n v="4"/>
    <m/>
    <n v="20.736000000000001"/>
    <m/>
    <n v="0.2"/>
    <m/>
    <n v="7.2576000000000001"/>
  </r>
  <r>
    <n v="3035"/>
    <s v="US-2015-123960"/>
    <x v="832"/>
    <s v="6/16/2015"/>
    <s v="Standard Class"/>
    <s v="BD-11605"/>
    <s v="Brian Dahlen"/>
    <x v="0"/>
    <s v="United States"/>
    <s v="Monroe"/>
    <s v="Louisiana"/>
    <n v="71203"/>
    <x v="0"/>
    <x v="1044"/>
    <x v="2"/>
    <s v="Accessories"/>
    <s v="Kingston Digital DataTraveler 16GB USB 2.0"/>
    <n v="53.7"/>
    <n v="6"/>
    <n v="0"/>
    <n v="10.202999999999999"/>
    <m/>
    <n v="6"/>
    <m/>
    <n v="53.7"/>
    <m/>
    <n v="0"/>
    <m/>
    <n v="10.202999999999999"/>
  </r>
  <r>
    <n v="3036"/>
    <s v="US-2015-123960"/>
    <x v="832"/>
    <s v="6/16/2015"/>
    <s v="Standard Class"/>
    <s v="BD-11605"/>
    <s v="Brian Dahlen"/>
    <x v="0"/>
    <s v="United States"/>
    <s v="Monroe"/>
    <s v="Louisiana"/>
    <n v="71203"/>
    <x v="0"/>
    <x v="1472"/>
    <x v="1"/>
    <s v="Binders"/>
    <s v="SlimView Poly Binder, 3/8&quot;"/>
    <n v="36.26"/>
    <n v="7"/>
    <n v="0"/>
    <n v="16.679600000000001"/>
    <m/>
    <n v="7"/>
    <m/>
    <n v="36.26"/>
    <m/>
    <n v="0"/>
    <m/>
    <n v="16.679600000000001"/>
  </r>
  <r>
    <n v="3037"/>
    <s v="US-2015-123960"/>
    <x v="832"/>
    <s v="6/16/2015"/>
    <s v="Standard Class"/>
    <s v="BD-11605"/>
    <s v="Brian Dahlen"/>
    <x v="0"/>
    <s v="United States"/>
    <s v="Monroe"/>
    <s v="Louisiana"/>
    <n v="71203"/>
    <x v="0"/>
    <x v="1473"/>
    <x v="1"/>
    <s v="Art"/>
    <s v="Boston Electric Pencil Sharpener, Model 1818, Charcoal Black"/>
    <n v="56.3"/>
    <n v="2"/>
    <n v="0"/>
    <n v="15.763999999999999"/>
    <m/>
    <n v="2"/>
    <m/>
    <n v="56.3"/>
    <m/>
    <n v="0"/>
    <m/>
    <n v="15.763999999999999"/>
  </r>
  <r>
    <n v="3038"/>
    <s v="US-2015-123960"/>
    <x v="832"/>
    <s v="6/16/2015"/>
    <s v="Standard Class"/>
    <s v="BD-11605"/>
    <s v="Brian Dahlen"/>
    <x v="0"/>
    <s v="United States"/>
    <s v="Monroe"/>
    <s v="Louisiana"/>
    <n v="71203"/>
    <x v="0"/>
    <x v="498"/>
    <x v="1"/>
    <s v="Paper"/>
    <s v="Xerox 222"/>
    <n v="32.4"/>
    <n v="5"/>
    <n v="0"/>
    <n v="15.552"/>
    <m/>
    <n v="5"/>
    <m/>
    <n v="32.4"/>
    <m/>
    <n v="0"/>
    <m/>
    <n v="15.552"/>
  </r>
  <r>
    <n v="3039"/>
    <s v="US-2015-123960"/>
    <x v="832"/>
    <s v="6/16/2015"/>
    <s v="Standard Class"/>
    <s v="BD-11605"/>
    <s v="Brian Dahlen"/>
    <x v="0"/>
    <s v="United States"/>
    <s v="Monroe"/>
    <s v="Louisiana"/>
    <n v="71203"/>
    <x v="0"/>
    <x v="1474"/>
    <x v="0"/>
    <s v="Furnishings"/>
    <s v="DAX Clear Channel Poster Frame"/>
    <n v="29.16"/>
    <n v="2"/>
    <n v="0"/>
    <n v="10.789199999999999"/>
    <m/>
    <n v="2"/>
    <m/>
    <n v="29.16"/>
    <m/>
    <n v="0"/>
    <m/>
    <n v="10.789199999999999"/>
  </r>
  <r>
    <n v="3040"/>
    <s v="CA-2017-101749"/>
    <x v="621"/>
    <d v="2017-08-10T00:00:00"/>
    <s v="Standard Class"/>
    <s v="AS-10045"/>
    <s v="Aaron Smayling"/>
    <x v="1"/>
    <s v="United States"/>
    <s v="Pasadena"/>
    <s v="California"/>
    <n v="91104"/>
    <x v="1"/>
    <x v="719"/>
    <x v="0"/>
    <s v="Tables"/>
    <s v="Lesro Sheffield Collection Coffee Table, End Table, Center Table, Corner Table"/>
    <n v="171.28800000000001"/>
    <n v="3"/>
    <n v="0.2"/>
    <n v="-6.4233000000000002"/>
    <m/>
    <n v="3"/>
    <m/>
    <n v="171.28800000000001"/>
    <m/>
    <n v="0.2"/>
    <m/>
    <n v="-6.4233000000000002"/>
  </r>
  <r>
    <n v="3041"/>
    <s v="US-2016-147991"/>
    <x v="465"/>
    <d v="2016-09-05T00:00:00"/>
    <s v="Standard Class"/>
    <s v="ZD-21925"/>
    <s v="Zuschuss Donatelli"/>
    <x v="0"/>
    <s v="United States"/>
    <s v="Chattanooga"/>
    <s v="Tennessee"/>
    <n v="37421"/>
    <x v="0"/>
    <x v="1006"/>
    <x v="0"/>
    <s v="Furnishings"/>
    <s v="Eldon Image Series Desk Accessories, Burgundy"/>
    <n v="16.72"/>
    <n v="5"/>
    <n v="0.2"/>
    <n v="3.3439999999999999"/>
    <m/>
    <n v="5"/>
    <m/>
    <n v="16.72"/>
    <m/>
    <n v="0.2"/>
    <m/>
    <n v="3.3439999999999999"/>
  </r>
  <r>
    <n v="3042"/>
    <s v="CA-2017-149559"/>
    <x v="220"/>
    <d v="2017-12-09T00:00:00"/>
    <s v="Same Day"/>
    <s v="KF-16285"/>
    <s v="Karen Ferguson"/>
    <x v="3"/>
    <s v="United States"/>
    <s v="Long Beach"/>
    <s v="California"/>
    <n v="90805"/>
    <x v="1"/>
    <x v="860"/>
    <x v="1"/>
    <s v="Paper"/>
    <s v="Xerox 1996"/>
    <n v="12.96"/>
    <n v="2"/>
    <n v="0"/>
    <n v="6.2207999999999997"/>
    <m/>
    <n v="2"/>
    <m/>
    <n v="12.96"/>
    <m/>
    <n v="0"/>
    <m/>
    <n v="6.2207999999999997"/>
  </r>
  <r>
    <n v="3043"/>
    <s v="CA-2017-149559"/>
    <x v="220"/>
    <d v="2017-12-09T00:00:00"/>
    <s v="Same Day"/>
    <s v="KF-16285"/>
    <s v="Karen Ferguson"/>
    <x v="3"/>
    <s v="United States"/>
    <s v="Long Beach"/>
    <s v="California"/>
    <n v="90805"/>
    <x v="1"/>
    <x v="1475"/>
    <x v="1"/>
    <s v="Envelopes"/>
    <s v="#10 Self-Seal White Envelopes"/>
    <n v="22.18"/>
    <n v="2"/>
    <n v="0"/>
    <n v="10.8682"/>
    <m/>
    <n v="2"/>
    <m/>
    <n v="22.18"/>
    <m/>
    <n v="0"/>
    <m/>
    <n v="10.8682"/>
  </r>
  <r>
    <n v="3044"/>
    <s v="CA-2017-149559"/>
    <x v="220"/>
    <d v="2017-12-09T00:00:00"/>
    <s v="Same Day"/>
    <s v="KF-16285"/>
    <s v="Karen Ferguson"/>
    <x v="3"/>
    <s v="United States"/>
    <s v="Long Beach"/>
    <s v="California"/>
    <n v="90805"/>
    <x v="1"/>
    <x v="1476"/>
    <x v="0"/>
    <s v="Chairs"/>
    <s v="Hon Pagoda Stacking Chairs"/>
    <n v="2054.2719999999999"/>
    <n v="8"/>
    <n v="0.2"/>
    <n v="256.78399999999999"/>
    <m/>
    <n v="8"/>
    <m/>
    <n v="2054.2719999999999"/>
    <m/>
    <n v="0.2"/>
    <m/>
    <n v="256.78399999999999"/>
  </r>
  <r>
    <n v="3045"/>
    <s v="CA-2015-135174"/>
    <x v="28"/>
    <d v="2015-02-05T00:00:00"/>
    <s v="Second Class"/>
    <s v="BP-11230"/>
    <s v="Benjamin Patterson"/>
    <x v="0"/>
    <s v="United States"/>
    <s v="Troy"/>
    <s v="Ohio"/>
    <n v="45373"/>
    <x v="3"/>
    <x v="638"/>
    <x v="2"/>
    <s v="Phones"/>
    <s v="Cisco Unified IP Phone 7945G VoIP phone"/>
    <n v="1022.97"/>
    <n v="5"/>
    <n v="0.4"/>
    <n v="-255.74250000000001"/>
    <m/>
    <n v="5"/>
    <m/>
    <n v="1022.97"/>
    <m/>
    <n v="0.4"/>
    <m/>
    <n v="-255.74250000000001"/>
  </r>
  <r>
    <n v="3046"/>
    <s v="CA-2017-125290"/>
    <x v="44"/>
    <d v="2017-10-11T00:00:00"/>
    <s v="Second Class"/>
    <s v="CC-12430"/>
    <s v="Chuck Clark"/>
    <x v="3"/>
    <s v="United States"/>
    <s v="Minneapolis"/>
    <s v="Minnesota"/>
    <n v="55407"/>
    <x v="2"/>
    <x v="1477"/>
    <x v="1"/>
    <s v="Art"/>
    <s v="Newell 339"/>
    <n v="13.9"/>
    <n v="5"/>
    <n v="0"/>
    <n v="3.6139999999999999"/>
    <m/>
    <n v="5"/>
    <m/>
    <n v="13.9"/>
    <m/>
    <n v="0"/>
    <m/>
    <n v="3.6139999999999999"/>
  </r>
  <r>
    <n v="3047"/>
    <s v="CA-2017-125290"/>
    <x v="44"/>
    <d v="2017-10-11T00:00:00"/>
    <s v="Second Class"/>
    <s v="CC-12430"/>
    <s v="Chuck Clark"/>
    <x v="3"/>
    <s v="United States"/>
    <s v="Minneapolis"/>
    <s v="Minnesota"/>
    <n v="55407"/>
    <x v="2"/>
    <x v="813"/>
    <x v="1"/>
    <s v="Paper"/>
    <s v="Easy-staple paper"/>
    <n v="26.38"/>
    <n v="1"/>
    <n v="0"/>
    <n v="12.1348"/>
    <m/>
    <n v="1"/>
    <m/>
    <n v="26.38"/>
    <m/>
    <n v="0"/>
    <m/>
    <n v="12.1348"/>
  </r>
  <r>
    <n v="3048"/>
    <s v="CA-2014-137351"/>
    <x v="587"/>
    <d v="2014-04-10T00:00:00"/>
    <s v="Standard Class"/>
    <s v="DB-13615"/>
    <s v="Doug Bickford"/>
    <x v="0"/>
    <s v="United States"/>
    <s v="Seattle"/>
    <s v="Washington"/>
    <n v="98105"/>
    <x v="1"/>
    <x v="8"/>
    <x v="1"/>
    <s v="Binders"/>
    <s v="DXL Angle-View Binders with Locking Rings by Samsill"/>
    <n v="43.176000000000002"/>
    <n v="7"/>
    <n v="0.2"/>
    <n v="13.4925"/>
    <m/>
    <n v="7"/>
    <m/>
    <n v="43.176000000000002"/>
    <m/>
    <n v="0.2"/>
    <m/>
    <n v="13.4925"/>
  </r>
  <r>
    <n v="3049"/>
    <s v="CA-2017-121419"/>
    <x v="459"/>
    <d v="2017-04-04T00:00:00"/>
    <s v="First Class"/>
    <s v="TC-21475"/>
    <s v="Tony Chapman"/>
    <x v="3"/>
    <s v="United States"/>
    <s v="Columbus"/>
    <s v="Georgia"/>
    <n v="31907"/>
    <x v="0"/>
    <x v="121"/>
    <x v="0"/>
    <s v="Tables"/>
    <s v="Bevis 44 x 96 Conference Tables"/>
    <n v="411.8"/>
    <n v="2"/>
    <n v="0"/>
    <n v="70.006"/>
    <m/>
    <n v="2"/>
    <m/>
    <n v="411.8"/>
    <m/>
    <n v="0"/>
    <m/>
    <n v="70.006"/>
  </r>
  <r>
    <n v="3050"/>
    <s v="CA-2017-121419"/>
    <x v="459"/>
    <d v="2017-04-04T00:00:00"/>
    <s v="First Class"/>
    <s v="TC-21475"/>
    <s v="Tony Chapman"/>
    <x v="3"/>
    <s v="United States"/>
    <s v="Columbus"/>
    <s v="Georgia"/>
    <n v="31907"/>
    <x v="0"/>
    <x v="293"/>
    <x v="2"/>
    <s v="Accessories"/>
    <s v="NETGEAR N750 Dual Band Wi-Fi Gigabit Router"/>
    <n v="360"/>
    <n v="4"/>
    <n v="0"/>
    <n v="129.6"/>
    <m/>
    <n v="4"/>
    <m/>
    <n v="360"/>
    <m/>
    <n v="0"/>
    <m/>
    <n v="129.6"/>
  </r>
  <r>
    <n v="3051"/>
    <s v="US-2017-148054"/>
    <x v="833"/>
    <d v="2017-11-10T00:00:00"/>
    <s v="Standard Class"/>
    <s v="NZ-18565"/>
    <s v="Nick Zandusky"/>
    <x v="3"/>
    <s v="United States"/>
    <s v="Meridian"/>
    <s v="Idaho"/>
    <n v="83642"/>
    <x v="1"/>
    <x v="1478"/>
    <x v="0"/>
    <s v="Furnishings"/>
    <s v="36X48 HARDFLOOR CHAIRMAT"/>
    <n v="41.96"/>
    <n v="2"/>
    <n v="0"/>
    <n v="2.9371999999999998"/>
    <m/>
    <n v="2"/>
    <m/>
    <n v="41.96"/>
    <m/>
    <n v="0"/>
    <m/>
    <n v="2.9371999999999998"/>
  </r>
  <r>
    <n v="3052"/>
    <s v="US-2017-148054"/>
    <x v="833"/>
    <d v="2017-11-10T00:00:00"/>
    <s v="Standard Class"/>
    <s v="NZ-18565"/>
    <s v="Nick Zandusky"/>
    <x v="3"/>
    <s v="United States"/>
    <s v="Meridian"/>
    <s v="Idaho"/>
    <n v="83642"/>
    <x v="1"/>
    <x v="1051"/>
    <x v="1"/>
    <s v="Appliances"/>
    <s v="Conquest 14 Commercial Heavy-Duty Upright Vacuum, Collection System, Accessory Kit"/>
    <n v="227.84"/>
    <n v="4"/>
    <n v="0"/>
    <n v="66.073599999999999"/>
    <m/>
    <n v="4"/>
    <m/>
    <n v="227.84"/>
    <m/>
    <n v="0"/>
    <m/>
    <n v="66.073599999999999"/>
  </r>
  <r>
    <n v="3053"/>
    <s v="US-2017-148054"/>
    <x v="833"/>
    <d v="2017-11-10T00:00:00"/>
    <s v="Standard Class"/>
    <s v="NZ-18565"/>
    <s v="Nick Zandusky"/>
    <x v="3"/>
    <s v="United States"/>
    <s v="Meridian"/>
    <s v="Idaho"/>
    <n v="83642"/>
    <x v="1"/>
    <x v="1237"/>
    <x v="1"/>
    <s v="Paper"/>
    <s v="Computer Printout Paper with Letter-Trim Perforations"/>
    <n v="37.94"/>
    <n v="2"/>
    <n v="0"/>
    <n v="18.211200000000002"/>
    <m/>
    <n v="2"/>
    <m/>
    <n v="37.94"/>
    <m/>
    <n v="0"/>
    <m/>
    <n v="18.211200000000002"/>
  </r>
  <r>
    <n v="3054"/>
    <s v="CA-2016-128517"/>
    <x v="526"/>
    <s v="4/14/2016"/>
    <s v="Second Class"/>
    <s v="SW-20350"/>
    <s v="Sean Wendt"/>
    <x v="3"/>
    <s v="United States"/>
    <s v="Detroit"/>
    <s v="Michigan"/>
    <n v="48227"/>
    <x v="2"/>
    <x v="1367"/>
    <x v="2"/>
    <s v="Phones"/>
    <s v="Nortel Meridian M5316 Digital phone"/>
    <n v="517.9"/>
    <n v="2"/>
    <n v="0"/>
    <n v="134.654"/>
    <m/>
    <n v="2"/>
    <m/>
    <n v="517.9"/>
    <m/>
    <n v="0"/>
    <m/>
    <n v="134.654"/>
  </r>
  <r>
    <n v="3055"/>
    <s v="CA-2016-128517"/>
    <x v="526"/>
    <s v="4/14/2016"/>
    <s v="Second Class"/>
    <s v="SW-20350"/>
    <s v="Sean Wendt"/>
    <x v="3"/>
    <s v="United States"/>
    <s v="Detroit"/>
    <s v="Michigan"/>
    <n v="48227"/>
    <x v="2"/>
    <x v="446"/>
    <x v="1"/>
    <s v="Binders"/>
    <s v="Storex Flexible Poly Binders with Double Pockets"/>
    <n v="5.28"/>
    <n v="2"/>
    <n v="0"/>
    <n v="2.4287999999999998"/>
    <m/>
    <n v="2"/>
    <m/>
    <n v="5.28"/>
    <m/>
    <n v="0"/>
    <m/>
    <n v="2.4287999999999998"/>
  </r>
  <r>
    <n v="3056"/>
    <s v="US-2015-100377"/>
    <x v="834"/>
    <d v="2015-01-09T00:00:00"/>
    <s v="Standard Class"/>
    <s v="TS-21370"/>
    <s v="Todd Sumrall"/>
    <x v="1"/>
    <s v="United States"/>
    <s v="Chicago"/>
    <s v="Illinois"/>
    <n v="60623"/>
    <x v="2"/>
    <x v="890"/>
    <x v="2"/>
    <s v="Copiers"/>
    <s v="Canon Imageclass D680 Copier / Fax"/>
    <n v="2799.96"/>
    <n v="5"/>
    <n v="0.2"/>
    <n v="874.98749999999995"/>
    <m/>
    <n v="5"/>
    <m/>
    <n v="2799.96"/>
    <m/>
    <n v="0.2"/>
    <m/>
    <n v="874.98749999999995"/>
  </r>
  <r>
    <n v="3057"/>
    <s v="CA-2017-131492"/>
    <x v="15"/>
    <s v="10/24/2017"/>
    <s v="Second Class"/>
    <s v="HH-15010"/>
    <s v="Hilary Holden"/>
    <x v="1"/>
    <s v="United States"/>
    <s v="San Francisco"/>
    <s v="California"/>
    <n v="94110"/>
    <x v="1"/>
    <x v="1343"/>
    <x v="1"/>
    <s v="Envelopes"/>
    <s v="Ampad #10 Peel &amp; Seel Holiday Envelopes"/>
    <n v="8.9600000000000009"/>
    <n v="2"/>
    <n v="0"/>
    <n v="4.3007999999999997"/>
    <m/>
    <n v="2"/>
    <m/>
    <n v="8.9600000000000009"/>
    <m/>
    <n v="0"/>
    <m/>
    <n v="4.3007999999999997"/>
  </r>
  <r>
    <n v="3058"/>
    <s v="CA-2017-131492"/>
    <x v="15"/>
    <s v="10/24/2017"/>
    <s v="Second Class"/>
    <s v="HH-15010"/>
    <s v="Hilary Holden"/>
    <x v="1"/>
    <s v="United States"/>
    <s v="San Francisco"/>
    <s v="California"/>
    <n v="94110"/>
    <x v="1"/>
    <x v="1042"/>
    <x v="1"/>
    <s v="Labels"/>
    <s v="Avery 518"/>
    <n v="31.5"/>
    <n v="10"/>
    <n v="0"/>
    <n v="15.12"/>
    <m/>
    <n v="10"/>
    <m/>
    <n v="31.5"/>
    <m/>
    <n v="0"/>
    <m/>
    <n v="15.12"/>
  </r>
  <r>
    <n v="3059"/>
    <s v="CA-2017-131492"/>
    <x v="15"/>
    <s v="10/24/2017"/>
    <s v="Second Class"/>
    <s v="HH-15010"/>
    <s v="Hilary Holden"/>
    <x v="1"/>
    <s v="United States"/>
    <s v="San Francisco"/>
    <s v="California"/>
    <n v="94110"/>
    <x v="1"/>
    <x v="677"/>
    <x v="0"/>
    <s v="Furnishings"/>
    <s v="Linden 10&quot; Round Wall Clock, Black"/>
    <n v="30.56"/>
    <n v="2"/>
    <n v="0"/>
    <n v="10.3904"/>
    <m/>
    <n v="2"/>
    <m/>
    <n v="30.56"/>
    <m/>
    <n v="0"/>
    <m/>
    <n v="10.3904"/>
  </r>
  <r>
    <n v="3060"/>
    <s v="CA-2017-131492"/>
    <x v="15"/>
    <s v="10/24/2017"/>
    <s v="Second Class"/>
    <s v="HH-15010"/>
    <s v="Hilary Holden"/>
    <x v="1"/>
    <s v="United States"/>
    <s v="San Francisco"/>
    <s v="California"/>
    <n v="94110"/>
    <x v="1"/>
    <x v="1479"/>
    <x v="0"/>
    <s v="Tables"/>
    <s v="Anderson Hickey Conga Table Tops &amp; Accessories"/>
    <n v="24.367999999999999"/>
    <n v="2"/>
    <n v="0.2"/>
    <n v="-3.3506"/>
    <m/>
    <n v="2"/>
    <m/>
    <n v="24.367999999999999"/>
    <m/>
    <n v="0.2"/>
    <m/>
    <n v="-3.3506"/>
  </r>
  <r>
    <n v="3061"/>
    <s v="CA-2016-144554"/>
    <x v="77"/>
    <d v="2016-12-11T00:00:00"/>
    <s v="Standard Class"/>
    <s v="DM-13345"/>
    <s v="Denise Monton"/>
    <x v="1"/>
    <s v="United States"/>
    <s v="Newark"/>
    <s v="Ohio"/>
    <n v="43055"/>
    <x v="3"/>
    <x v="1233"/>
    <x v="2"/>
    <s v="Accessories"/>
    <s v="Plantronics Audio 478 Stereo USB Headset"/>
    <n v="119.976"/>
    <n v="3"/>
    <n v="0.2"/>
    <n v="22.4955"/>
    <m/>
    <n v="3"/>
    <m/>
    <n v="119.976"/>
    <m/>
    <n v="0.2"/>
    <m/>
    <n v="22.4955"/>
  </r>
  <r>
    <n v="3062"/>
    <s v="CA-2017-127621"/>
    <x v="448"/>
    <d v="2017-07-03T00:00:00"/>
    <s v="Standard Class"/>
    <s v="RE-19450"/>
    <s v="Richard Eichhorn"/>
    <x v="0"/>
    <s v="United States"/>
    <s v="Dallas"/>
    <s v="Texas"/>
    <n v="75081"/>
    <x v="2"/>
    <x v="794"/>
    <x v="1"/>
    <s v="Paper"/>
    <s v="Important Message Pads, 50 4-1/4 x 5-1/2 Forms per Pad"/>
    <n v="26.88"/>
    <n v="8"/>
    <n v="0.2"/>
    <n v="9.7439999999999998"/>
    <m/>
    <n v="8"/>
    <m/>
    <n v="26.88"/>
    <m/>
    <n v="0.2"/>
    <m/>
    <n v="9.7439999999999998"/>
  </r>
  <r>
    <n v="3063"/>
    <s v="CA-2015-145184"/>
    <x v="154"/>
    <s v="11/29/2015"/>
    <s v="First Class"/>
    <s v="JD-16150"/>
    <s v="Justin Deggeller"/>
    <x v="1"/>
    <s v="United States"/>
    <s v="Newark"/>
    <s v="Delaware"/>
    <n v="19711"/>
    <x v="3"/>
    <x v="1480"/>
    <x v="2"/>
    <s v="Phones"/>
    <s v="Apple EarPods with Remote and Mic"/>
    <n v="83.97"/>
    <n v="3"/>
    <n v="0"/>
    <n v="23.511600000000001"/>
    <m/>
    <n v="3"/>
    <m/>
    <n v="83.97"/>
    <m/>
    <n v="0"/>
    <m/>
    <n v="23.511600000000001"/>
  </r>
  <r>
    <n v="3064"/>
    <s v="CA-2015-145184"/>
    <x v="154"/>
    <s v="11/29/2015"/>
    <s v="First Class"/>
    <s v="JD-16150"/>
    <s v="Justin Deggeller"/>
    <x v="1"/>
    <s v="United States"/>
    <s v="Newark"/>
    <s v="Delaware"/>
    <n v="19711"/>
    <x v="3"/>
    <x v="1481"/>
    <x v="2"/>
    <s v="Accessories"/>
    <s v="Perixx PERIBOARD-512B, Ergonomic Split Keyboard"/>
    <n v="104.97"/>
    <n v="3"/>
    <n v="0"/>
    <n v="7.3479000000000001"/>
    <m/>
    <n v="3"/>
    <m/>
    <n v="104.97"/>
    <m/>
    <n v="0"/>
    <m/>
    <n v="7.3479000000000001"/>
  </r>
  <r>
    <n v="3065"/>
    <s v="CA-2017-106859"/>
    <x v="677"/>
    <s v="3/18/2017"/>
    <s v="Second Class"/>
    <s v="BF-11215"/>
    <s v="Benjamin Farhat"/>
    <x v="3"/>
    <s v="United States"/>
    <s v="Albuquerque"/>
    <s v="New Mexico"/>
    <n v="87105"/>
    <x v="1"/>
    <x v="75"/>
    <x v="1"/>
    <s v="Storage"/>
    <s v="SimpliFile Personal File, Black Granite, 15w x 6-15/16d x 11-1/4h"/>
    <n v="90.8"/>
    <n v="8"/>
    <n v="0"/>
    <n v="25.423999999999999"/>
    <m/>
    <n v="8"/>
    <m/>
    <n v="90.8"/>
    <m/>
    <n v="0"/>
    <m/>
    <n v="25.423999999999999"/>
  </r>
  <r>
    <n v="3066"/>
    <s v="CA-2017-106859"/>
    <x v="677"/>
    <s v="3/18/2017"/>
    <s v="Second Class"/>
    <s v="BF-11215"/>
    <s v="Benjamin Farhat"/>
    <x v="3"/>
    <s v="United States"/>
    <s v="Albuquerque"/>
    <s v="New Mexico"/>
    <n v="87105"/>
    <x v="1"/>
    <x v="722"/>
    <x v="2"/>
    <s v="Phones"/>
    <s v="OtterBox Commuter Series Case - iPhone 5 &amp; 5s"/>
    <n v="140.73599999999999"/>
    <n v="8"/>
    <n v="0.2"/>
    <n v="49.257599999999996"/>
    <m/>
    <n v="8"/>
    <m/>
    <n v="140.73599999999999"/>
    <m/>
    <n v="0.2"/>
    <m/>
    <n v="49.257599999999996"/>
  </r>
  <r>
    <n v="3067"/>
    <s v="CA-2017-106859"/>
    <x v="677"/>
    <s v="3/18/2017"/>
    <s v="Second Class"/>
    <s v="BF-11215"/>
    <s v="Benjamin Farhat"/>
    <x v="3"/>
    <s v="United States"/>
    <s v="Albuquerque"/>
    <s v="New Mexico"/>
    <n v="87105"/>
    <x v="1"/>
    <x v="1482"/>
    <x v="2"/>
    <s v="Accessories"/>
    <s v="Logitech Wireless Headset H600 Over-The-Head Design"/>
    <n v="214.95"/>
    <n v="5"/>
    <n v="0"/>
    <n v="88.129499999999993"/>
    <m/>
    <n v="5"/>
    <m/>
    <n v="214.95"/>
    <m/>
    <n v="0"/>
    <m/>
    <n v="88.129499999999993"/>
  </r>
  <r>
    <n v="3068"/>
    <s v="CA-2017-106859"/>
    <x v="677"/>
    <s v="3/18/2017"/>
    <s v="Second Class"/>
    <s v="BF-11215"/>
    <s v="Benjamin Farhat"/>
    <x v="3"/>
    <s v="United States"/>
    <s v="Albuquerque"/>
    <s v="New Mexico"/>
    <n v="87105"/>
    <x v="1"/>
    <x v="1483"/>
    <x v="1"/>
    <s v="Paper"/>
    <s v="Xerox 230"/>
    <n v="45.36"/>
    <n v="7"/>
    <n v="0"/>
    <n v="21.7728"/>
    <m/>
    <n v="7"/>
    <m/>
    <n v="45.36"/>
    <m/>
    <n v="0"/>
    <m/>
    <n v="21.7728"/>
  </r>
  <r>
    <n v="3069"/>
    <s v="CA-2017-106859"/>
    <x v="677"/>
    <s v="3/18/2017"/>
    <s v="Second Class"/>
    <s v="BF-11215"/>
    <s v="Benjamin Farhat"/>
    <x v="3"/>
    <s v="United States"/>
    <s v="Albuquerque"/>
    <s v="New Mexico"/>
    <n v="87105"/>
    <x v="1"/>
    <x v="1415"/>
    <x v="1"/>
    <s v="Paper"/>
    <s v="Xerox 1885"/>
    <n v="288.24"/>
    <n v="6"/>
    <n v="0"/>
    <n v="138.3552"/>
    <m/>
    <n v="6"/>
    <m/>
    <n v="288.24"/>
    <m/>
    <n v="0"/>
    <m/>
    <n v="138.3552"/>
  </r>
  <r>
    <n v="3070"/>
    <s v="US-2017-120089"/>
    <x v="329"/>
    <s v="11/30/2017"/>
    <s v="Same Day"/>
    <s v="ML-17755"/>
    <s v="Max Ludwig"/>
    <x v="3"/>
    <s v="United States"/>
    <s v="Toledo"/>
    <s v="Ohio"/>
    <n v="43615"/>
    <x v="3"/>
    <x v="1470"/>
    <x v="1"/>
    <s v="Appliances"/>
    <s v="Kensington 7 Outlet MasterPiece Power Center with Fax/Phone Line Protection"/>
    <n v="663.93600000000004"/>
    <n v="4"/>
    <n v="0.2"/>
    <n v="82.992000000000004"/>
    <m/>
    <n v="4"/>
    <m/>
    <n v="663.93600000000004"/>
    <m/>
    <n v="0.2"/>
    <m/>
    <n v="82.992000000000004"/>
  </r>
  <r>
    <n v="3071"/>
    <s v="CA-2014-119375"/>
    <x v="664"/>
    <s v="11/22/2014"/>
    <s v="Standard Class"/>
    <s v="YC-21895"/>
    <s v="Yoseph Carroll"/>
    <x v="1"/>
    <s v="United States"/>
    <s v="Newark"/>
    <s v="Delaware"/>
    <n v="19711"/>
    <x v="3"/>
    <x v="1074"/>
    <x v="1"/>
    <s v="Storage"/>
    <s v="Smead Adjustable Mobile File Trolley with Lockable Top"/>
    <n v="2934.33"/>
    <n v="7"/>
    <n v="0"/>
    <n v="792.26909999999998"/>
    <m/>
    <n v="7"/>
    <m/>
    <n v="2934.33"/>
    <m/>
    <n v="0"/>
    <m/>
    <n v="792.26909999999998"/>
  </r>
  <r>
    <n v="3072"/>
    <s v="CA-2014-119375"/>
    <x v="664"/>
    <s v="11/22/2014"/>
    <s v="Standard Class"/>
    <s v="YC-21895"/>
    <s v="Yoseph Carroll"/>
    <x v="1"/>
    <s v="United States"/>
    <s v="Newark"/>
    <s v="Delaware"/>
    <n v="19711"/>
    <x v="3"/>
    <x v="1484"/>
    <x v="0"/>
    <s v="Furnishings"/>
    <s v="Eldon Econocleat Chair Mats for Low Pile Carpets"/>
    <n v="124.41"/>
    <n v="3"/>
    <n v="0"/>
    <n v="14.9292"/>
    <m/>
    <n v="3"/>
    <m/>
    <n v="124.41"/>
    <m/>
    <n v="0"/>
    <m/>
    <n v="14.9292"/>
  </r>
  <r>
    <n v="3073"/>
    <s v="CA-2014-119375"/>
    <x v="664"/>
    <s v="11/22/2014"/>
    <s v="Standard Class"/>
    <s v="YC-21895"/>
    <s v="Yoseph Carroll"/>
    <x v="1"/>
    <s v="United States"/>
    <s v="Newark"/>
    <s v="Delaware"/>
    <n v="19711"/>
    <x v="3"/>
    <x v="684"/>
    <x v="1"/>
    <s v="Art"/>
    <s v="Deluxe Chalkboard Eraser Cleaner"/>
    <n v="57.75"/>
    <n v="5"/>
    <n v="0"/>
    <n v="26.565000000000001"/>
    <m/>
    <n v="5"/>
    <m/>
    <n v="57.75"/>
    <m/>
    <n v="0"/>
    <m/>
    <n v="26.565000000000001"/>
  </r>
  <r>
    <n v="3074"/>
    <s v="CA-2016-125206"/>
    <x v="835"/>
    <d v="2016-05-01T00:00:00"/>
    <s v="First Class"/>
    <s v="LR-16915"/>
    <s v="Lena Radford"/>
    <x v="0"/>
    <s v="United States"/>
    <s v="Los Angeles"/>
    <s v="California"/>
    <n v="90045"/>
    <x v="1"/>
    <x v="1277"/>
    <x v="1"/>
    <s v="Storage"/>
    <s v="Recycled Steel Personal File for Hanging File Folders"/>
    <n v="114.46"/>
    <n v="2"/>
    <n v="0"/>
    <n v="28.614999999999998"/>
    <m/>
    <n v="2"/>
    <m/>
    <n v="114.46"/>
    <m/>
    <n v="0"/>
    <m/>
    <n v="28.614999999999998"/>
  </r>
  <r>
    <n v="3075"/>
    <s v="CA-2015-126137"/>
    <x v="292"/>
    <d v="2015-08-10T00:00:00"/>
    <s v="Standard Class"/>
    <s v="BS-11755"/>
    <s v="Bruce Stewart"/>
    <x v="0"/>
    <s v="United States"/>
    <s v="Los Angeles"/>
    <s v="California"/>
    <n v="90032"/>
    <x v="1"/>
    <x v="631"/>
    <x v="0"/>
    <s v="Bookcases"/>
    <s v="Safco Value Mate Series Steel Bookcases, Baked Enamel Finish on Steel, Gray"/>
    <n v="120.666"/>
    <n v="2"/>
    <n v="0.15"/>
    <n v="18.454799999999999"/>
    <m/>
    <n v="2"/>
    <m/>
    <n v="120.666"/>
    <m/>
    <n v="0.15"/>
    <m/>
    <n v="18.454799999999999"/>
  </r>
  <r>
    <n v="3076"/>
    <s v="CA-2014-143903"/>
    <x v="836"/>
    <s v="7/24/2014"/>
    <s v="Standard Class"/>
    <s v="KM-16375"/>
    <s v="Katherine Murray"/>
    <x v="3"/>
    <s v="United States"/>
    <s v="Dallas"/>
    <s v="Texas"/>
    <n v="75217"/>
    <x v="2"/>
    <x v="384"/>
    <x v="1"/>
    <s v="Storage"/>
    <s v="Letter Size Cart"/>
    <n v="342.86399999999998"/>
    <n v="3"/>
    <n v="0.2"/>
    <n v="38.572200000000002"/>
    <m/>
    <n v="3"/>
    <m/>
    <n v="342.86399999999998"/>
    <m/>
    <n v="0.2"/>
    <m/>
    <n v="38.572200000000002"/>
  </r>
  <r>
    <n v="3077"/>
    <s v="CA-2014-143903"/>
    <x v="836"/>
    <s v="7/24/2014"/>
    <s v="Standard Class"/>
    <s v="KM-16375"/>
    <s v="Katherine Murray"/>
    <x v="3"/>
    <s v="United States"/>
    <s v="Dallas"/>
    <s v="Texas"/>
    <n v="75217"/>
    <x v="2"/>
    <x v="904"/>
    <x v="0"/>
    <s v="Furnishings"/>
    <s v="Westinghouse Clip-On Gooseneck Lamps"/>
    <n v="16.739999999999998"/>
    <n v="5"/>
    <n v="0.6"/>
    <n v="-14.228999999999999"/>
    <m/>
    <n v="5"/>
    <m/>
    <n v="16.739999999999998"/>
    <m/>
    <n v="0.6"/>
    <m/>
    <n v="-14.228999999999999"/>
  </r>
  <r>
    <n v="3078"/>
    <s v="CA-2014-143903"/>
    <x v="836"/>
    <s v="7/24/2014"/>
    <s v="Standard Class"/>
    <s v="KM-16375"/>
    <s v="Katherine Murray"/>
    <x v="3"/>
    <s v="United States"/>
    <s v="Dallas"/>
    <s v="Texas"/>
    <n v="75217"/>
    <x v="2"/>
    <x v="483"/>
    <x v="0"/>
    <s v="Chairs"/>
    <s v="HON 5400 Series Task Chairs for Big and Tall"/>
    <n v="981.37199999999996"/>
    <n v="2"/>
    <n v="0.3"/>
    <n v="-140.196"/>
    <m/>
    <n v="2"/>
    <m/>
    <n v="981.37199999999996"/>
    <m/>
    <n v="0.3"/>
    <m/>
    <n v="-140.196"/>
  </r>
  <r>
    <n v="3079"/>
    <s v="CA-2014-104780"/>
    <x v="371"/>
    <s v="5/25/2014"/>
    <s v="Standard Class"/>
    <s v="BT-11530"/>
    <s v="Bradley Talbott"/>
    <x v="3"/>
    <s v="United States"/>
    <s v="San Diego"/>
    <s v="California"/>
    <n v="92037"/>
    <x v="1"/>
    <x v="181"/>
    <x v="1"/>
    <s v="Art"/>
    <s v="4009 Highlighters by Sanford"/>
    <n v="31.84"/>
    <n v="8"/>
    <n v="0"/>
    <n v="10.507199999999999"/>
    <m/>
    <n v="8"/>
    <m/>
    <n v="31.84"/>
    <m/>
    <n v="0"/>
    <m/>
    <n v="10.507199999999999"/>
  </r>
  <r>
    <n v="3080"/>
    <s v="CA-2017-101182"/>
    <x v="507"/>
    <d v="2017-05-09T00:00:00"/>
    <s v="First Class"/>
    <s v="KB-16405"/>
    <s v="Katrina Bavinger"/>
    <x v="3"/>
    <s v="United States"/>
    <s v="Apple Valley"/>
    <s v="California"/>
    <n v="92307"/>
    <x v="1"/>
    <x v="585"/>
    <x v="1"/>
    <s v="Paper"/>
    <s v="Xerox 220"/>
    <n v="12.96"/>
    <n v="2"/>
    <n v="0"/>
    <n v="6.2207999999999997"/>
    <m/>
    <n v="2"/>
    <m/>
    <n v="12.96"/>
    <m/>
    <n v="0"/>
    <m/>
    <n v="6.2207999999999997"/>
  </r>
  <r>
    <n v="3081"/>
    <s v="CA-2017-101182"/>
    <x v="507"/>
    <d v="2017-05-09T00:00:00"/>
    <s v="First Class"/>
    <s v="KB-16405"/>
    <s v="Katrina Bavinger"/>
    <x v="3"/>
    <s v="United States"/>
    <s v="Apple Valley"/>
    <s v="California"/>
    <n v="92307"/>
    <x v="1"/>
    <x v="831"/>
    <x v="2"/>
    <s v="Phones"/>
    <s v="invisibleSHIELD by ZAGG Smudge-Free Screen Protector"/>
    <n v="43.176000000000002"/>
    <n v="3"/>
    <n v="0.2"/>
    <n v="15.111599999999999"/>
    <m/>
    <n v="3"/>
    <m/>
    <n v="43.176000000000002"/>
    <m/>
    <n v="0.2"/>
    <m/>
    <n v="15.111599999999999"/>
  </r>
  <r>
    <n v="3082"/>
    <s v="US-2017-132297"/>
    <x v="837"/>
    <d v="2017-02-06T00:00:00"/>
    <s v="Standard Class"/>
    <s v="DW-13480"/>
    <s v="Dianna Wilson"/>
    <x v="3"/>
    <s v="United States"/>
    <s v="Louisville"/>
    <s v="Kentucky"/>
    <n v="40214"/>
    <x v="0"/>
    <x v="705"/>
    <x v="1"/>
    <s v="Binders"/>
    <s v="Binding Machine Supplies"/>
    <n v="58.34"/>
    <n v="2"/>
    <n v="0"/>
    <n v="28.0032"/>
    <m/>
    <n v="2"/>
    <m/>
    <n v="58.34"/>
    <m/>
    <n v="0"/>
    <m/>
    <n v="28.0032"/>
  </r>
  <r>
    <n v="3083"/>
    <s v="US-2017-132297"/>
    <x v="837"/>
    <d v="2017-02-06T00:00:00"/>
    <s v="Standard Class"/>
    <s v="DW-13480"/>
    <s v="Dianna Wilson"/>
    <x v="3"/>
    <s v="United States"/>
    <s v="Louisville"/>
    <s v="Kentucky"/>
    <n v="40214"/>
    <x v="0"/>
    <x v="1400"/>
    <x v="2"/>
    <s v="Phones"/>
    <s v="Google Nexus 5"/>
    <n v="539.97"/>
    <n v="3"/>
    <n v="0"/>
    <n v="134.99250000000001"/>
    <m/>
    <n v="3"/>
    <m/>
    <n v="539.97"/>
    <m/>
    <n v="0"/>
    <m/>
    <n v="134.99250000000001"/>
  </r>
  <r>
    <n v="3084"/>
    <s v="CA-2014-100328"/>
    <x v="838"/>
    <d v="2014-03-02T00:00:00"/>
    <s v="Standard Class"/>
    <s v="JC-15340"/>
    <s v="Jasper Cacioppo"/>
    <x v="0"/>
    <s v="United States"/>
    <s v="New York City"/>
    <s v="New York"/>
    <n v="10024"/>
    <x v="3"/>
    <x v="185"/>
    <x v="1"/>
    <s v="Binders"/>
    <s v="Pressboard Covers with Storage Hooks, 9 1/2&quot; x 11&quot;, Light Blue"/>
    <n v="3.9279999999999999"/>
    <n v="1"/>
    <n v="0.2"/>
    <n v="1.3257000000000001"/>
    <m/>
    <n v="1"/>
    <m/>
    <n v="3.9279999999999999"/>
    <m/>
    <n v="0.2"/>
    <m/>
    <n v="1.3257000000000001"/>
  </r>
  <r>
    <n v="3085"/>
    <s v="CA-2017-118773"/>
    <x v="839"/>
    <s v="2/14/2017"/>
    <s v="Standard Class"/>
    <s v="TP-21415"/>
    <s v="Tom Prescott"/>
    <x v="0"/>
    <s v="United States"/>
    <s v="Houston"/>
    <s v="Texas"/>
    <n v="77070"/>
    <x v="2"/>
    <x v="382"/>
    <x v="1"/>
    <s v="Binders"/>
    <s v="GBC ProClick 150 Presentation Binding System"/>
    <n v="252.78399999999999"/>
    <n v="4"/>
    <n v="0.8"/>
    <n v="-417.09359999999998"/>
    <m/>
    <n v="4"/>
    <m/>
    <n v="252.78399999999999"/>
    <m/>
    <n v="0.8"/>
    <m/>
    <n v="-417.09359999999998"/>
  </r>
  <r>
    <n v="3086"/>
    <s v="CA-2017-118773"/>
    <x v="839"/>
    <s v="2/14/2017"/>
    <s v="Standard Class"/>
    <s v="TP-21415"/>
    <s v="Tom Prescott"/>
    <x v="0"/>
    <s v="United States"/>
    <s v="Houston"/>
    <s v="Texas"/>
    <n v="77070"/>
    <x v="2"/>
    <x v="657"/>
    <x v="2"/>
    <s v="Accessories"/>
    <s v="Razer Kraken PRO Over Ear PC and Music Headset"/>
    <n v="127.98399999999999"/>
    <n v="2"/>
    <n v="0.2"/>
    <n v="15.997999999999999"/>
    <m/>
    <n v="2"/>
    <m/>
    <n v="127.98399999999999"/>
    <m/>
    <n v="0.2"/>
    <m/>
    <n v="15.997999999999999"/>
  </r>
  <r>
    <n v="3087"/>
    <s v="CA-2017-118773"/>
    <x v="839"/>
    <s v="2/14/2017"/>
    <s v="Standard Class"/>
    <s v="TP-21415"/>
    <s v="Tom Prescott"/>
    <x v="0"/>
    <s v="United States"/>
    <s v="Houston"/>
    <s v="Texas"/>
    <n v="77070"/>
    <x v="2"/>
    <x v="1467"/>
    <x v="0"/>
    <s v="Furnishings"/>
    <s v="Stacking Trays by OIC"/>
    <n v="3.984"/>
    <n v="2"/>
    <n v="0.6"/>
    <n v="-2.6892"/>
    <m/>
    <n v="2"/>
    <m/>
    <n v="3.984"/>
    <m/>
    <n v="0.6"/>
    <m/>
    <n v="-2.6892"/>
  </r>
  <r>
    <n v="3088"/>
    <s v="CA-2017-118773"/>
    <x v="839"/>
    <s v="2/14/2017"/>
    <s v="Standard Class"/>
    <s v="TP-21415"/>
    <s v="Tom Prescott"/>
    <x v="0"/>
    <s v="United States"/>
    <s v="Houston"/>
    <s v="Texas"/>
    <n v="77070"/>
    <x v="2"/>
    <x v="791"/>
    <x v="1"/>
    <s v="Appliances"/>
    <s v="Belkin F9S820V06 8 Outlet Surge"/>
    <n v="12.992000000000001"/>
    <n v="2"/>
    <n v="0.8"/>
    <n v="-32.479999999999997"/>
    <m/>
    <n v="2"/>
    <m/>
    <n v="12.992000000000001"/>
    <m/>
    <n v="0.8"/>
    <m/>
    <n v="-32.479999999999997"/>
  </r>
  <r>
    <n v="3089"/>
    <s v="US-2017-159205"/>
    <x v="185"/>
    <d v="2017-02-04T00:00:00"/>
    <s v="Second Class"/>
    <s v="DB-12910"/>
    <s v="Daniel Byrd"/>
    <x v="3"/>
    <s v="United States"/>
    <s v="Henderson"/>
    <s v="Kentucky"/>
    <n v="42420"/>
    <x v="0"/>
    <x v="1122"/>
    <x v="0"/>
    <s v="Furnishings"/>
    <s v="Advantus Panel Wall Certificate Holder - 8.5x11"/>
    <n v="61"/>
    <n v="5"/>
    <n v="0"/>
    <n v="25.62"/>
    <m/>
    <n v="5"/>
    <m/>
    <n v="61"/>
    <m/>
    <n v="0"/>
    <m/>
    <n v="25.62"/>
  </r>
  <r>
    <n v="3090"/>
    <s v="US-2017-159205"/>
    <x v="185"/>
    <d v="2017-02-04T00:00:00"/>
    <s v="Second Class"/>
    <s v="DB-12910"/>
    <s v="Daniel Byrd"/>
    <x v="3"/>
    <s v="United States"/>
    <s v="Henderson"/>
    <s v="Kentucky"/>
    <n v="42420"/>
    <x v="0"/>
    <x v="1485"/>
    <x v="2"/>
    <s v="Phones"/>
    <s v="Vtech CS6719"/>
    <n v="671.93"/>
    <n v="7"/>
    <n v="0"/>
    <n v="188.1404"/>
    <m/>
    <n v="7"/>
    <m/>
    <n v="671.93"/>
    <m/>
    <n v="0"/>
    <m/>
    <n v="188.1404"/>
  </r>
  <r>
    <n v="3091"/>
    <s v="CA-2016-112123"/>
    <x v="840"/>
    <d v="2016-08-03T00:00:00"/>
    <s v="Standard Class"/>
    <s v="BH-11710"/>
    <s v="Brosina Hoffman"/>
    <x v="0"/>
    <s v="United States"/>
    <s v="Newark"/>
    <s v="Delaware"/>
    <n v="19711"/>
    <x v="3"/>
    <x v="669"/>
    <x v="1"/>
    <s v="Binders"/>
    <s v="GBC ProClick Punch Binding System"/>
    <n v="447.86"/>
    <n v="7"/>
    <n v="0"/>
    <n v="219.45140000000001"/>
    <m/>
    <n v="7"/>
    <m/>
    <n v="447.86"/>
    <m/>
    <n v="0"/>
    <m/>
    <n v="219.45140000000001"/>
  </r>
  <r>
    <n v="3092"/>
    <s v="CA-2016-112123"/>
    <x v="840"/>
    <d v="2016-08-03T00:00:00"/>
    <s v="Standard Class"/>
    <s v="BH-11710"/>
    <s v="Brosina Hoffman"/>
    <x v="0"/>
    <s v="United States"/>
    <s v="Newark"/>
    <s v="Delaware"/>
    <n v="19711"/>
    <x v="3"/>
    <x v="664"/>
    <x v="2"/>
    <s v="Phones"/>
    <s v="Pyle PMP37LED"/>
    <n v="479.95"/>
    <n v="5"/>
    <n v="0"/>
    <n v="129.5865"/>
    <m/>
    <n v="5"/>
    <m/>
    <n v="479.95"/>
    <m/>
    <n v="0"/>
    <m/>
    <n v="129.5865"/>
  </r>
  <r>
    <n v="3093"/>
    <s v="CA-2016-112123"/>
    <x v="840"/>
    <d v="2016-08-03T00:00:00"/>
    <s v="Standard Class"/>
    <s v="BH-11710"/>
    <s v="Brosina Hoffman"/>
    <x v="0"/>
    <s v="United States"/>
    <s v="Newark"/>
    <s v="Delaware"/>
    <n v="19711"/>
    <x v="3"/>
    <x v="1486"/>
    <x v="1"/>
    <s v="Paper"/>
    <s v="Xerox 194"/>
    <n v="166.44"/>
    <n v="3"/>
    <n v="0"/>
    <n v="79.891199999999998"/>
    <m/>
    <n v="3"/>
    <m/>
    <n v="166.44"/>
    <m/>
    <n v="0"/>
    <m/>
    <n v="79.891199999999998"/>
  </r>
  <r>
    <n v="3094"/>
    <s v="CA-2015-114468"/>
    <x v="841"/>
    <s v="8/23/2015"/>
    <s v="Same Day"/>
    <s v="TD-20995"/>
    <s v="Tamara Dahlen"/>
    <x v="0"/>
    <s v="United States"/>
    <s v="Bolingbrook"/>
    <s v="Illinois"/>
    <n v="60440"/>
    <x v="2"/>
    <x v="558"/>
    <x v="1"/>
    <s v="Supplies"/>
    <s v="Acme Tagit Stainless Steel Antibacterial Scissors"/>
    <n v="31.68"/>
    <n v="4"/>
    <n v="0.2"/>
    <n v="2.7719999999999998"/>
    <m/>
    <n v="4"/>
    <m/>
    <n v="31.68"/>
    <m/>
    <n v="0.2"/>
    <m/>
    <n v="2.7719999999999998"/>
  </r>
  <r>
    <n v="3095"/>
    <s v="CA-2015-114468"/>
    <x v="841"/>
    <s v="8/23/2015"/>
    <s v="Same Day"/>
    <s v="TD-20995"/>
    <s v="Tamara Dahlen"/>
    <x v="0"/>
    <s v="United States"/>
    <s v="Bolingbrook"/>
    <s v="Illinois"/>
    <n v="60440"/>
    <x v="2"/>
    <x v="1145"/>
    <x v="1"/>
    <s v="Paper"/>
    <s v="Xerox 206"/>
    <n v="10.368"/>
    <n v="2"/>
    <n v="0.2"/>
    <n v="3.6288"/>
    <m/>
    <n v="2"/>
    <m/>
    <n v="10.368"/>
    <m/>
    <n v="0.2"/>
    <m/>
    <n v="3.6288"/>
  </r>
  <r>
    <n v="3096"/>
    <s v="CA-2015-114468"/>
    <x v="841"/>
    <s v="8/23/2015"/>
    <s v="Same Day"/>
    <s v="TD-20995"/>
    <s v="Tamara Dahlen"/>
    <x v="0"/>
    <s v="United States"/>
    <s v="Bolingbrook"/>
    <s v="Illinois"/>
    <n v="60440"/>
    <x v="2"/>
    <x v="1014"/>
    <x v="1"/>
    <s v="Fasteners"/>
    <s v="Staples"/>
    <n v="12.032"/>
    <n v="8"/>
    <n v="0.2"/>
    <n v="2.2559999999999998"/>
    <m/>
    <n v="8"/>
    <m/>
    <n v="12.032"/>
    <m/>
    <n v="0.2"/>
    <m/>
    <n v="2.2559999999999998"/>
  </r>
  <r>
    <n v="3097"/>
    <s v="CA-2015-114468"/>
    <x v="841"/>
    <s v="8/23/2015"/>
    <s v="Same Day"/>
    <s v="TD-20995"/>
    <s v="Tamara Dahlen"/>
    <x v="0"/>
    <s v="United States"/>
    <s v="Bolingbrook"/>
    <s v="Illinois"/>
    <n v="60440"/>
    <x v="2"/>
    <x v="336"/>
    <x v="1"/>
    <s v="Appliances"/>
    <s v="Holmes Odor Grabber"/>
    <n v="5.7679999999999998"/>
    <n v="2"/>
    <n v="0.8"/>
    <n v="-13.5548"/>
    <m/>
    <n v="2"/>
    <m/>
    <n v="5.7679999999999998"/>
    <m/>
    <n v="0.8"/>
    <m/>
    <n v="-13.5548"/>
  </r>
  <r>
    <n v="3098"/>
    <s v="CA-2017-135692"/>
    <x v="842"/>
    <d v="2017-01-05T00:00:00"/>
    <s v="Standard Class"/>
    <s v="CV-12805"/>
    <s v="Cynthia Voltz"/>
    <x v="1"/>
    <s v="United States"/>
    <s v="Fort Worth"/>
    <s v="Texas"/>
    <n v="76106"/>
    <x v="2"/>
    <x v="322"/>
    <x v="1"/>
    <s v="Labels"/>
    <s v="Avery Address/Shipping Labels for Typewriters, 4&quot; x 2&quot;"/>
    <n v="33.119999999999997"/>
    <n v="4"/>
    <n v="0.2"/>
    <n v="11.592000000000001"/>
    <m/>
    <n v="4"/>
    <m/>
    <n v="33.119999999999997"/>
    <m/>
    <n v="0.2"/>
    <m/>
    <n v="11.592000000000001"/>
  </r>
  <r>
    <n v="3099"/>
    <s v="CA-2017-135692"/>
    <x v="842"/>
    <d v="2017-01-05T00:00:00"/>
    <s v="Standard Class"/>
    <s v="CV-12805"/>
    <s v="Cynthia Voltz"/>
    <x v="1"/>
    <s v="United States"/>
    <s v="Fort Worth"/>
    <s v="Texas"/>
    <n v="76106"/>
    <x v="2"/>
    <x v="317"/>
    <x v="0"/>
    <s v="Bookcases"/>
    <s v="Sauder Barrister Bookcases"/>
    <n v="220.26560000000001"/>
    <n v="4"/>
    <n v="0.32"/>
    <n v="-42.1096"/>
    <m/>
    <n v="4"/>
    <m/>
    <n v="220.26560000000001"/>
    <m/>
    <n v="0.32"/>
    <m/>
    <n v="-42.1096"/>
  </r>
  <r>
    <n v="3100"/>
    <s v="CA-2017-131233"/>
    <x v="349"/>
    <s v="4/19/2017"/>
    <s v="Standard Class"/>
    <s v="CS-12355"/>
    <s v="Christine Sundaresam"/>
    <x v="0"/>
    <s v="United States"/>
    <s v="New York City"/>
    <s v="New York"/>
    <n v="10024"/>
    <x v="3"/>
    <x v="1366"/>
    <x v="1"/>
    <s v="Binders"/>
    <s v="Avery Non-Stick Binders"/>
    <n v="10.776"/>
    <n v="3"/>
    <n v="0.2"/>
    <n v="3.5022000000000002"/>
    <m/>
    <n v="3"/>
    <m/>
    <n v="10.776"/>
    <m/>
    <n v="0.2"/>
    <m/>
    <n v="3.5022000000000002"/>
  </r>
  <r>
    <n v="3101"/>
    <s v="CA-2017-131233"/>
    <x v="349"/>
    <s v="4/19/2017"/>
    <s v="Standard Class"/>
    <s v="CS-12355"/>
    <s v="Christine Sundaresam"/>
    <x v="0"/>
    <s v="United States"/>
    <s v="New York City"/>
    <s v="New York"/>
    <n v="10024"/>
    <x v="3"/>
    <x v="713"/>
    <x v="0"/>
    <s v="Bookcases"/>
    <s v="Bush Westfield Collection Bookcases, Fully Assembled"/>
    <n v="242.352"/>
    <n v="3"/>
    <n v="0.2"/>
    <n v="9.0882000000000005"/>
    <m/>
    <n v="3"/>
    <m/>
    <n v="242.352"/>
    <m/>
    <n v="0.2"/>
    <m/>
    <n v="9.0882000000000005"/>
  </r>
  <r>
    <n v="3102"/>
    <s v="CA-2017-119578"/>
    <x v="66"/>
    <s v="12/27/2017"/>
    <s v="Second Class"/>
    <s v="JG-15310"/>
    <s v="Jason Gross"/>
    <x v="1"/>
    <s v="United States"/>
    <s v="Providence"/>
    <s v="Rhode Island"/>
    <n v="2908"/>
    <x v="3"/>
    <x v="413"/>
    <x v="1"/>
    <s v="Supplies"/>
    <s v="Premier Electric Letter Opener"/>
    <n v="695.16"/>
    <n v="6"/>
    <n v="0"/>
    <n v="34.758000000000003"/>
    <m/>
    <n v="6"/>
    <m/>
    <n v="695.16"/>
    <m/>
    <n v="0"/>
    <m/>
    <n v="34.758000000000003"/>
  </r>
  <r>
    <n v="3103"/>
    <s v="CA-2017-119578"/>
    <x v="66"/>
    <s v="12/27/2017"/>
    <s v="Second Class"/>
    <s v="JG-15310"/>
    <s v="Jason Gross"/>
    <x v="1"/>
    <s v="United States"/>
    <s v="Providence"/>
    <s v="Rhode Island"/>
    <n v="2908"/>
    <x v="3"/>
    <x v="1487"/>
    <x v="0"/>
    <s v="Bookcases"/>
    <s v="Bush Cubix Collection Bookcases, Fully Assembled"/>
    <n v="220.98"/>
    <n v="1"/>
    <n v="0"/>
    <n v="50.825400000000002"/>
    <m/>
    <n v="1"/>
    <m/>
    <n v="220.98"/>
    <m/>
    <n v="0"/>
    <m/>
    <n v="50.825400000000002"/>
  </r>
  <r>
    <n v="3104"/>
    <s v="CA-2016-124562"/>
    <x v="16"/>
    <d v="2016-12-12T00:00:00"/>
    <s v="Standard Class"/>
    <s v="JP-16135"/>
    <s v="Julie Prescott"/>
    <x v="3"/>
    <s v="United States"/>
    <s v="Columbus"/>
    <s v="Ohio"/>
    <n v="43229"/>
    <x v="3"/>
    <x v="1488"/>
    <x v="1"/>
    <s v="Binders"/>
    <s v="Universal Recycled Hanging Pressboard Report Binders, Letter Size"/>
    <n v="12.957000000000001"/>
    <n v="7"/>
    <n v="0.7"/>
    <n v="-9.5017999999999994"/>
    <m/>
    <n v="7"/>
    <m/>
    <n v="12.957000000000001"/>
    <m/>
    <n v="0.7"/>
    <m/>
    <n v="-9.5017999999999994"/>
  </r>
  <r>
    <n v="3105"/>
    <s v="US-2017-140074"/>
    <x v="721"/>
    <s v="3/29/2017"/>
    <s v="Standard Class"/>
    <s v="EC-14050"/>
    <s v="Erin Creighton"/>
    <x v="0"/>
    <s v="United States"/>
    <s v="New York City"/>
    <s v="New York"/>
    <n v="10024"/>
    <x v="3"/>
    <x v="1489"/>
    <x v="1"/>
    <s v="Paper"/>
    <s v="Xerox 1980"/>
    <n v="25.68"/>
    <n v="6"/>
    <n v="0"/>
    <n v="11.555999999999999"/>
    <m/>
    <n v="6"/>
    <m/>
    <n v="25.68"/>
    <m/>
    <n v="0"/>
    <m/>
    <n v="11.555999999999999"/>
  </r>
  <r>
    <n v="3106"/>
    <s v="CA-2016-103037"/>
    <x v="197"/>
    <s v="7/29/2016"/>
    <s v="Standard Class"/>
    <s v="KH-16630"/>
    <s v="Ken Heidel"/>
    <x v="1"/>
    <s v="United States"/>
    <s v="Houston"/>
    <s v="Texas"/>
    <n v="77070"/>
    <x v="2"/>
    <x v="522"/>
    <x v="1"/>
    <s v="Labels"/>
    <s v="Avery 493"/>
    <n v="15.712"/>
    <n v="4"/>
    <n v="0.2"/>
    <n v="5.6955999999999998"/>
    <m/>
    <n v="4"/>
    <m/>
    <n v="15.712"/>
    <m/>
    <n v="0.2"/>
    <m/>
    <n v="5.6955999999999998"/>
  </r>
  <r>
    <n v="3107"/>
    <s v="CA-2017-127460"/>
    <x v="815"/>
    <s v="7/14/2017"/>
    <s v="Standard Class"/>
    <s v="FG-14260"/>
    <s v="Frank Gastineau"/>
    <x v="3"/>
    <s v="United States"/>
    <s v="Aurora"/>
    <s v="Illinois"/>
    <n v="60505"/>
    <x v="2"/>
    <x v="821"/>
    <x v="1"/>
    <s v="Storage"/>
    <s v="Fellowes Mobile File Cart, Black"/>
    <n v="298.464"/>
    <n v="6"/>
    <n v="0.2"/>
    <n v="26.115600000000001"/>
    <m/>
    <n v="6"/>
    <m/>
    <n v="298.464"/>
    <m/>
    <n v="0.2"/>
    <m/>
    <n v="26.115600000000001"/>
  </r>
  <r>
    <n v="3108"/>
    <s v="CA-2016-121671"/>
    <x v="19"/>
    <s v="7/22/2016"/>
    <s v="Standard Class"/>
    <s v="AA-10480"/>
    <s v="Andrew Allen"/>
    <x v="0"/>
    <s v="United States"/>
    <s v="Springfield"/>
    <s v="Missouri"/>
    <n v="65807"/>
    <x v="2"/>
    <x v="1490"/>
    <x v="1"/>
    <s v="Paper"/>
    <s v="Strathmore Photo Frame Cards"/>
    <n v="21.93"/>
    <n v="3"/>
    <n v="0"/>
    <n v="10.0878"/>
    <m/>
    <n v="3"/>
    <m/>
    <n v="21.93"/>
    <m/>
    <n v="0"/>
    <m/>
    <n v="10.0878"/>
  </r>
  <r>
    <n v="3109"/>
    <s v="CA-2016-121671"/>
    <x v="19"/>
    <s v="7/22/2016"/>
    <s v="Standard Class"/>
    <s v="AA-10480"/>
    <s v="Andrew Allen"/>
    <x v="0"/>
    <s v="United States"/>
    <s v="Springfield"/>
    <s v="Missouri"/>
    <n v="65807"/>
    <x v="2"/>
    <x v="871"/>
    <x v="1"/>
    <s v="Storage"/>
    <s v="Carina 42&quot;Hx23 3/4&quot;W Media Storage Unit"/>
    <n v="242.94"/>
    <n v="3"/>
    <n v="0"/>
    <n v="4.8587999999999996"/>
    <m/>
    <n v="3"/>
    <m/>
    <n v="242.94"/>
    <m/>
    <n v="0"/>
    <m/>
    <n v="4.8587999999999996"/>
  </r>
  <r>
    <n v="3110"/>
    <s v="CA-2016-121671"/>
    <x v="19"/>
    <s v="7/22/2016"/>
    <s v="Standard Class"/>
    <s v="AA-10480"/>
    <s v="Andrew Allen"/>
    <x v="0"/>
    <s v="United States"/>
    <s v="Springfield"/>
    <s v="Missouri"/>
    <n v="65807"/>
    <x v="2"/>
    <x v="827"/>
    <x v="1"/>
    <s v="Paper"/>
    <s v="Rediform Wirebound &quot;Phone Memo&quot; Message Book, 11 x 5-3/4"/>
    <n v="7.64"/>
    <n v="1"/>
    <n v="0"/>
    <n v="3.7435999999999998"/>
    <m/>
    <n v="1"/>
    <m/>
    <n v="7.64"/>
    <m/>
    <n v="0"/>
    <m/>
    <n v="3.7435999999999998"/>
  </r>
  <r>
    <n v="3111"/>
    <s v="CA-2016-121671"/>
    <x v="19"/>
    <s v="7/22/2016"/>
    <s v="Standard Class"/>
    <s v="AA-10480"/>
    <s v="Andrew Allen"/>
    <x v="0"/>
    <s v="United States"/>
    <s v="Springfield"/>
    <s v="Missouri"/>
    <n v="65807"/>
    <x v="2"/>
    <x v="548"/>
    <x v="1"/>
    <s v="Paper"/>
    <s v="Xerox 1993"/>
    <n v="51.84"/>
    <n v="8"/>
    <n v="0"/>
    <n v="25.401599999999998"/>
    <m/>
    <n v="8"/>
    <m/>
    <n v="51.84"/>
    <m/>
    <n v="0"/>
    <m/>
    <n v="25.401599999999998"/>
  </r>
  <r>
    <n v="3112"/>
    <s v="CA-2016-121671"/>
    <x v="19"/>
    <s v="7/22/2016"/>
    <s v="Standard Class"/>
    <s v="AA-10480"/>
    <s v="Andrew Allen"/>
    <x v="0"/>
    <s v="United States"/>
    <s v="Springfield"/>
    <s v="Missouri"/>
    <n v="65807"/>
    <x v="2"/>
    <x v="1244"/>
    <x v="1"/>
    <s v="Storage"/>
    <s v="Tennsco 6- and 18-Compartment Lockers"/>
    <n v="265.17"/>
    <n v="1"/>
    <n v="0"/>
    <n v="47.730600000000003"/>
    <m/>
    <n v="1"/>
    <m/>
    <n v="265.17"/>
    <m/>
    <n v="0"/>
    <m/>
    <n v="47.730600000000003"/>
  </r>
  <r>
    <n v="3113"/>
    <s v="CA-2016-150350"/>
    <x v="828"/>
    <s v="8/30/2016"/>
    <s v="Standard Class"/>
    <s v="MS-17770"/>
    <s v="Maxwell Schwartz"/>
    <x v="0"/>
    <s v="United States"/>
    <s v="Seattle"/>
    <s v="Washington"/>
    <n v="98105"/>
    <x v="1"/>
    <x v="1491"/>
    <x v="2"/>
    <s v="Machines"/>
    <s v="Okidata C331dn Printer"/>
    <n v="837.6"/>
    <n v="3"/>
    <n v="0.2"/>
    <n v="62.82"/>
    <m/>
    <n v="3"/>
    <m/>
    <n v="837.6"/>
    <m/>
    <n v="0.2"/>
    <m/>
    <n v="62.82"/>
  </r>
  <r>
    <n v="3114"/>
    <s v="CA-2016-150350"/>
    <x v="828"/>
    <s v="8/30/2016"/>
    <s v="Standard Class"/>
    <s v="MS-17770"/>
    <s v="Maxwell Schwartz"/>
    <x v="0"/>
    <s v="United States"/>
    <s v="Seattle"/>
    <s v="Washington"/>
    <n v="98105"/>
    <x v="1"/>
    <x v="113"/>
    <x v="1"/>
    <s v="Envelopes"/>
    <s v="Tyvek  Top-Opening Peel &amp; Seel Envelopes, Plain White"/>
    <n v="135.9"/>
    <n v="5"/>
    <n v="0"/>
    <n v="63.872999999999998"/>
    <m/>
    <n v="5"/>
    <m/>
    <n v="135.9"/>
    <m/>
    <n v="0"/>
    <m/>
    <n v="63.872999999999998"/>
  </r>
  <r>
    <n v="3115"/>
    <s v="CA-2016-150350"/>
    <x v="828"/>
    <s v="8/30/2016"/>
    <s v="Standard Class"/>
    <s v="MS-17770"/>
    <s v="Maxwell Schwartz"/>
    <x v="0"/>
    <s v="United States"/>
    <s v="Seattle"/>
    <s v="Washington"/>
    <n v="98105"/>
    <x v="1"/>
    <x v="1215"/>
    <x v="1"/>
    <s v="Paper"/>
    <s v="Xerox 1978"/>
    <n v="34.68"/>
    <n v="6"/>
    <n v="0"/>
    <n v="16.993200000000002"/>
    <m/>
    <n v="6"/>
    <m/>
    <n v="34.68"/>
    <m/>
    <n v="0"/>
    <m/>
    <n v="16.993200000000002"/>
  </r>
  <r>
    <n v="3116"/>
    <s v="CA-2016-150350"/>
    <x v="828"/>
    <s v="8/30/2016"/>
    <s v="Standard Class"/>
    <s v="MS-17770"/>
    <s v="Maxwell Schwartz"/>
    <x v="0"/>
    <s v="United States"/>
    <s v="Seattle"/>
    <s v="Washington"/>
    <n v="98105"/>
    <x v="1"/>
    <x v="913"/>
    <x v="0"/>
    <s v="Chairs"/>
    <s v="Office Star Flex Back Scooter Chair with White Frame"/>
    <n v="532.70399999999995"/>
    <n v="6"/>
    <n v="0.2"/>
    <n v="-39.952800000000003"/>
    <m/>
    <n v="6"/>
    <m/>
    <n v="532.70399999999995"/>
    <m/>
    <n v="0.2"/>
    <m/>
    <n v="-39.952800000000003"/>
  </r>
  <r>
    <n v="3117"/>
    <s v="CA-2016-150350"/>
    <x v="828"/>
    <s v="8/30/2016"/>
    <s v="Standard Class"/>
    <s v="MS-17770"/>
    <s v="Maxwell Schwartz"/>
    <x v="0"/>
    <s v="United States"/>
    <s v="Seattle"/>
    <s v="Washington"/>
    <n v="98105"/>
    <x v="1"/>
    <x v="22"/>
    <x v="1"/>
    <s v="Appliances"/>
    <s v="Acco Six-Outlet Power Strip, 4' Cord Length"/>
    <n v="43.1"/>
    <n v="5"/>
    <n v="0"/>
    <n v="11.206"/>
    <m/>
    <n v="5"/>
    <m/>
    <n v="43.1"/>
    <m/>
    <n v="0"/>
    <m/>
    <n v="11.206"/>
  </r>
  <r>
    <n v="3118"/>
    <s v="CA-2016-150350"/>
    <x v="828"/>
    <s v="8/30/2016"/>
    <s v="Standard Class"/>
    <s v="MS-17770"/>
    <s v="Maxwell Schwartz"/>
    <x v="0"/>
    <s v="United States"/>
    <s v="Seattle"/>
    <s v="Washington"/>
    <n v="98105"/>
    <x v="1"/>
    <x v="168"/>
    <x v="1"/>
    <s v="Supplies"/>
    <s v="Acme Rosewood Handle Letter Opener"/>
    <n v="15.88"/>
    <n v="4"/>
    <n v="0"/>
    <n v="0.1588"/>
    <m/>
    <n v="4"/>
    <m/>
    <n v="15.88"/>
    <m/>
    <n v="0"/>
    <m/>
    <n v="0.1588"/>
  </r>
  <r>
    <n v="3119"/>
    <s v="CA-2015-121720"/>
    <x v="832"/>
    <d v="2015-12-06T00:00:00"/>
    <s v="First Class"/>
    <s v="JE-15610"/>
    <s v="Jim Epp"/>
    <x v="1"/>
    <s v="United States"/>
    <s v="Lakeland"/>
    <s v="Florida"/>
    <n v="33801"/>
    <x v="0"/>
    <x v="299"/>
    <x v="0"/>
    <s v="Chairs"/>
    <s v="Hon 2090 “Pillow Soft” Series Mid Back Swivel/Tilt Chairs"/>
    <n v="1123.92"/>
    <n v="5"/>
    <n v="0.2"/>
    <n v="-182.637"/>
    <m/>
    <n v="5"/>
    <m/>
    <n v="1123.92"/>
    <m/>
    <n v="0.2"/>
    <m/>
    <n v="-182.637"/>
  </r>
  <r>
    <n v="3120"/>
    <s v="CA-2015-121720"/>
    <x v="832"/>
    <d v="2015-12-06T00:00:00"/>
    <s v="First Class"/>
    <s v="JE-15610"/>
    <s v="Jim Epp"/>
    <x v="1"/>
    <s v="United States"/>
    <s v="Lakeland"/>
    <s v="Florida"/>
    <n v="33801"/>
    <x v="0"/>
    <x v="495"/>
    <x v="2"/>
    <s v="Phones"/>
    <s v="Cisco SPA301"/>
    <n v="249.584"/>
    <n v="2"/>
    <n v="0.2"/>
    <n v="31.198"/>
    <m/>
    <n v="2"/>
    <m/>
    <n v="249.584"/>
    <m/>
    <n v="0.2"/>
    <m/>
    <n v="31.198"/>
  </r>
  <r>
    <n v="3121"/>
    <s v="CA-2015-121720"/>
    <x v="832"/>
    <d v="2015-12-06T00:00:00"/>
    <s v="First Class"/>
    <s v="JE-15610"/>
    <s v="Jim Epp"/>
    <x v="1"/>
    <s v="United States"/>
    <s v="Lakeland"/>
    <s v="Florida"/>
    <n v="33801"/>
    <x v="0"/>
    <x v="1492"/>
    <x v="0"/>
    <s v="Furnishings"/>
    <s v="Seth Thomas 8 1/2&quot; Cubicle Clock"/>
    <n v="48.671999999999997"/>
    <n v="3"/>
    <n v="0.2"/>
    <n v="7.3007999999999997"/>
    <m/>
    <n v="3"/>
    <m/>
    <n v="48.671999999999997"/>
    <m/>
    <n v="0.2"/>
    <m/>
    <n v="7.3007999999999997"/>
  </r>
  <r>
    <n v="3122"/>
    <s v="CA-2015-121720"/>
    <x v="832"/>
    <d v="2015-12-06T00:00:00"/>
    <s v="First Class"/>
    <s v="JE-15610"/>
    <s v="Jim Epp"/>
    <x v="1"/>
    <s v="United States"/>
    <s v="Lakeland"/>
    <s v="Florida"/>
    <n v="33801"/>
    <x v="0"/>
    <x v="108"/>
    <x v="1"/>
    <s v="Art"/>
    <s v="Hunt PowerHouse Electric Pencil Sharpener, Blue"/>
    <n v="60.768000000000001"/>
    <n v="2"/>
    <n v="0.2"/>
    <n v="7.5960000000000001"/>
    <m/>
    <n v="2"/>
    <m/>
    <n v="60.768000000000001"/>
    <m/>
    <n v="0.2"/>
    <m/>
    <n v="7.5960000000000001"/>
  </r>
  <r>
    <n v="3123"/>
    <s v="CA-2015-121720"/>
    <x v="832"/>
    <d v="2015-12-06T00:00:00"/>
    <s v="First Class"/>
    <s v="JE-15610"/>
    <s v="Jim Epp"/>
    <x v="1"/>
    <s v="United States"/>
    <s v="Lakeland"/>
    <s v="Florida"/>
    <n v="33801"/>
    <x v="0"/>
    <x v="270"/>
    <x v="1"/>
    <s v="Binders"/>
    <s v="Ibico Laser Imprintable Binding System Covers"/>
    <n v="78.599999999999994"/>
    <n v="5"/>
    <n v="0.7"/>
    <n v="-62.88"/>
    <m/>
    <n v="5"/>
    <m/>
    <n v="78.599999999999994"/>
    <m/>
    <n v="0.7"/>
    <m/>
    <n v="-62.88"/>
  </r>
  <r>
    <n v="3124"/>
    <s v="CA-2015-121720"/>
    <x v="832"/>
    <d v="2015-12-06T00:00:00"/>
    <s v="First Class"/>
    <s v="JE-15610"/>
    <s v="Jim Epp"/>
    <x v="1"/>
    <s v="United States"/>
    <s v="Lakeland"/>
    <s v="Florida"/>
    <n v="33801"/>
    <x v="0"/>
    <x v="1375"/>
    <x v="1"/>
    <s v="Binders"/>
    <s v="GBC Standard Plastic Binding Systems' Combs"/>
    <n v="3.7679999999999998"/>
    <n v="2"/>
    <n v="0.7"/>
    <n v="-3.14"/>
    <m/>
    <n v="2"/>
    <m/>
    <n v="3.7679999999999998"/>
    <m/>
    <n v="0.7"/>
    <m/>
    <n v="-3.14"/>
  </r>
  <r>
    <n v="3125"/>
    <s v="CA-2015-121720"/>
    <x v="832"/>
    <d v="2015-12-06T00:00:00"/>
    <s v="First Class"/>
    <s v="JE-15610"/>
    <s v="Jim Epp"/>
    <x v="1"/>
    <s v="United States"/>
    <s v="Lakeland"/>
    <s v="Florida"/>
    <n v="33801"/>
    <x v="0"/>
    <x v="486"/>
    <x v="1"/>
    <s v="Storage"/>
    <s v="Tennsco 16-Compartment Lockers with Coat Rack"/>
    <n v="1036.624"/>
    <n v="2"/>
    <n v="0.2"/>
    <n v="51.831200000000003"/>
    <m/>
    <n v="2"/>
    <m/>
    <n v="1036.624"/>
    <m/>
    <n v="0.2"/>
    <m/>
    <n v="51.831200000000003"/>
  </r>
  <r>
    <n v="3126"/>
    <s v="CA-2015-121720"/>
    <x v="832"/>
    <d v="2015-12-06T00:00:00"/>
    <s v="First Class"/>
    <s v="JE-15610"/>
    <s v="Jim Epp"/>
    <x v="1"/>
    <s v="United States"/>
    <s v="Lakeland"/>
    <s v="Florida"/>
    <n v="33801"/>
    <x v="0"/>
    <x v="718"/>
    <x v="1"/>
    <s v="Storage"/>
    <s v="Fellowes High-Stak Drawer Files"/>
    <n v="563.80799999999999"/>
    <n v="4"/>
    <n v="0.2"/>
    <n v="21.142800000000001"/>
    <m/>
    <n v="4"/>
    <m/>
    <n v="563.80799999999999"/>
    <m/>
    <n v="0.2"/>
    <m/>
    <n v="21.142800000000001"/>
  </r>
  <r>
    <n v="3127"/>
    <s v="CA-2017-149895"/>
    <x v="565"/>
    <d v="2017-12-09T00:00:00"/>
    <s v="Standard Class"/>
    <s v="EB-14110"/>
    <s v="Eugene Barchas"/>
    <x v="0"/>
    <s v="United States"/>
    <s v="Philadelphia"/>
    <s v="Pennsylvania"/>
    <n v="19134"/>
    <x v="3"/>
    <x v="883"/>
    <x v="2"/>
    <s v="Phones"/>
    <s v="Aastra 6757i CT Wireless VoIP phone"/>
    <n v="258.52800000000002"/>
    <n v="2"/>
    <n v="0.4"/>
    <n v="-47.396799999999999"/>
    <m/>
    <n v="2"/>
    <m/>
    <n v="258.52800000000002"/>
    <m/>
    <n v="0.4"/>
    <m/>
    <n v="-47.396799999999999"/>
  </r>
  <r>
    <n v="3128"/>
    <s v="CA-2017-147564"/>
    <x v="280"/>
    <d v="2017-06-10T00:00:00"/>
    <s v="Standard Class"/>
    <s v="BP-11155"/>
    <s v="Becky Pak"/>
    <x v="0"/>
    <s v="United States"/>
    <s v="New York City"/>
    <s v="New York"/>
    <n v="10011"/>
    <x v="3"/>
    <x v="1493"/>
    <x v="1"/>
    <s v="Paper"/>
    <s v="Xerox 1907"/>
    <n v="49.12"/>
    <n v="4"/>
    <n v="0"/>
    <n v="23.086400000000001"/>
    <m/>
    <n v="4"/>
    <m/>
    <n v="49.12"/>
    <m/>
    <n v="0"/>
    <m/>
    <n v="23.086400000000001"/>
  </r>
  <r>
    <n v="3129"/>
    <s v="CA-2014-136399"/>
    <x v="757"/>
    <s v="12/17/2014"/>
    <s v="First Class"/>
    <s v="CC-12100"/>
    <s v="Chad Cunningham"/>
    <x v="3"/>
    <s v="United States"/>
    <s v="Los Angeles"/>
    <s v="California"/>
    <n v="90049"/>
    <x v="1"/>
    <x v="642"/>
    <x v="0"/>
    <s v="Furnishings"/>
    <s v="Executive Impressions 14&quot; Contract Wall Clock"/>
    <n v="44.46"/>
    <n v="2"/>
    <n v="0"/>
    <n v="14.671799999999999"/>
    <m/>
    <n v="2"/>
    <m/>
    <n v="44.46"/>
    <m/>
    <n v="0"/>
    <m/>
    <n v="14.671799999999999"/>
  </r>
  <r>
    <n v="3130"/>
    <s v="CA-2014-136399"/>
    <x v="757"/>
    <s v="12/17/2014"/>
    <s v="First Class"/>
    <s v="CC-12100"/>
    <s v="Chad Cunningham"/>
    <x v="3"/>
    <s v="United States"/>
    <s v="Los Angeles"/>
    <s v="California"/>
    <n v="90049"/>
    <x v="1"/>
    <x v="291"/>
    <x v="0"/>
    <s v="Chairs"/>
    <s v="DMI Arturo Collection Mission-style Design Wood Chair"/>
    <n v="241.56800000000001"/>
    <n v="2"/>
    <n v="0.2"/>
    <n v="18.117599999999999"/>
    <m/>
    <n v="2"/>
    <m/>
    <n v="241.56800000000001"/>
    <m/>
    <n v="0.2"/>
    <m/>
    <n v="18.117599999999999"/>
  </r>
  <r>
    <n v="3131"/>
    <s v="CA-2014-136399"/>
    <x v="757"/>
    <s v="12/17/2014"/>
    <s v="First Class"/>
    <s v="CC-12100"/>
    <s v="Chad Cunningham"/>
    <x v="3"/>
    <s v="United States"/>
    <s v="Los Angeles"/>
    <s v="California"/>
    <n v="90049"/>
    <x v="1"/>
    <x v="552"/>
    <x v="2"/>
    <s v="Accessories"/>
    <s v="First Data FD10 PIN Pad"/>
    <n v="395"/>
    <n v="5"/>
    <n v="0"/>
    <n v="39.5"/>
    <m/>
    <n v="5"/>
    <m/>
    <n v="395"/>
    <m/>
    <n v="0"/>
    <m/>
    <n v="39.5"/>
  </r>
  <r>
    <n v="3132"/>
    <s v="CA-2014-136399"/>
    <x v="757"/>
    <s v="12/17/2014"/>
    <s v="First Class"/>
    <s v="CC-12100"/>
    <s v="Chad Cunningham"/>
    <x v="3"/>
    <s v="United States"/>
    <s v="Los Angeles"/>
    <s v="California"/>
    <n v="90049"/>
    <x v="1"/>
    <x v="34"/>
    <x v="2"/>
    <s v="Phones"/>
    <s v="GE 30524EE4"/>
    <n v="627.16800000000001"/>
    <n v="4"/>
    <n v="0.2"/>
    <n v="70.556399999999996"/>
    <m/>
    <n v="4"/>
    <m/>
    <n v="627.16800000000001"/>
    <m/>
    <n v="0.2"/>
    <m/>
    <n v="70.556399999999996"/>
  </r>
  <r>
    <n v="3133"/>
    <s v="CA-2014-107916"/>
    <x v="829"/>
    <s v="8/26/2014"/>
    <s v="First Class"/>
    <s v="JP-15460"/>
    <s v="Jennifer Patt"/>
    <x v="1"/>
    <s v="United States"/>
    <s v="Oceanside"/>
    <s v="New York"/>
    <n v="11572"/>
    <x v="3"/>
    <x v="1494"/>
    <x v="0"/>
    <s v="Furnishings"/>
    <s v="G.E. Longer-Life Indoor Recessed Floodlight Bulbs"/>
    <n v="13.28"/>
    <n v="2"/>
    <n v="0"/>
    <n v="6.3743999999999996"/>
    <m/>
    <n v="2"/>
    <m/>
    <n v="13.28"/>
    <m/>
    <n v="0"/>
    <m/>
    <n v="6.3743999999999996"/>
  </r>
  <r>
    <n v="3134"/>
    <s v="CA-2014-107916"/>
    <x v="829"/>
    <s v="8/26/2014"/>
    <s v="First Class"/>
    <s v="JP-15460"/>
    <s v="Jennifer Patt"/>
    <x v="1"/>
    <s v="United States"/>
    <s v="Oceanside"/>
    <s v="New York"/>
    <n v="11572"/>
    <x v="3"/>
    <x v="1085"/>
    <x v="1"/>
    <s v="Binders"/>
    <s v="Wilson Jones 1&quot; Hanging DublLock Ring Binders"/>
    <n v="12.672000000000001"/>
    <n v="3"/>
    <n v="0.2"/>
    <n v="4.4352"/>
    <m/>
    <n v="3"/>
    <m/>
    <n v="12.672000000000001"/>
    <m/>
    <n v="0.2"/>
    <m/>
    <n v="4.4352"/>
  </r>
  <r>
    <n v="3135"/>
    <s v="CA-2017-164168"/>
    <x v="105"/>
    <s v="11/18/2017"/>
    <s v="Standard Class"/>
    <s v="LS-16975"/>
    <s v="Lindsay Shagiari"/>
    <x v="3"/>
    <s v="United States"/>
    <s v="Dallas"/>
    <s v="Texas"/>
    <n v="75081"/>
    <x v="2"/>
    <x v="997"/>
    <x v="1"/>
    <s v="Binders"/>
    <s v="Surelock Post Binders"/>
    <n v="30.56"/>
    <n v="5"/>
    <n v="0.8"/>
    <n v="-45.84"/>
    <m/>
    <n v="5"/>
    <m/>
    <n v="30.56"/>
    <m/>
    <n v="0.8"/>
    <m/>
    <n v="-45.84"/>
  </r>
  <r>
    <n v="3136"/>
    <s v="CA-2017-164168"/>
    <x v="105"/>
    <s v="11/18/2017"/>
    <s v="Standard Class"/>
    <s v="LS-16975"/>
    <s v="Lindsay Shagiari"/>
    <x v="3"/>
    <s v="United States"/>
    <s v="Dallas"/>
    <s v="Texas"/>
    <n v="75081"/>
    <x v="2"/>
    <x v="571"/>
    <x v="1"/>
    <s v="Storage"/>
    <s v="Fellowes Neat Ideas Storage Cubes"/>
    <n v="77.951999999999998"/>
    <n v="3"/>
    <n v="0.2"/>
    <n v="-15.590400000000001"/>
    <m/>
    <n v="3"/>
    <m/>
    <n v="77.951999999999998"/>
    <m/>
    <n v="0.2"/>
    <m/>
    <n v="-15.590400000000001"/>
  </r>
  <r>
    <n v="3137"/>
    <s v="CA-2017-164168"/>
    <x v="105"/>
    <s v="11/18/2017"/>
    <s v="Standard Class"/>
    <s v="LS-16975"/>
    <s v="Lindsay Shagiari"/>
    <x v="3"/>
    <s v="United States"/>
    <s v="Dallas"/>
    <s v="Texas"/>
    <n v="75081"/>
    <x v="2"/>
    <x v="1495"/>
    <x v="2"/>
    <s v="Phones"/>
    <s v="Panasonic KX TS3282W Corded phone"/>
    <n v="67.992000000000004"/>
    <n v="1"/>
    <n v="0.2"/>
    <n v="8.4990000000000006"/>
    <m/>
    <n v="1"/>
    <m/>
    <n v="67.992000000000004"/>
    <m/>
    <n v="0.2"/>
    <m/>
    <n v="8.4990000000000006"/>
  </r>
  <r>
    <n v="3138"/>
    <s v="CA-2017-164168"/>
    <x v="105"/>
    <s v="11/18/2017"/>
    <s v="Standard Class"/>
    <s v="LS-16975"/>
    <s v="Lindsay Shagiari"/>
    <x v="3"/>
    <s v="United States"/>
    <s v="Dallas"/>
    <s v="Texas"/>
    <n v="75081"/>
    <x v="2"/>
    <x v="588"/>
    <x v="1"/>
    <s v="Envelopes"/>
    <s v="#10- 4 1/8&quot; x 9 1/2&quot; Security-Tint Envelopes"/>
    <n v="12.224"/>
    <n v="2"/>
    <n v="0.2"/>
    <n v="4.4311999999999996"/>
    <m/>
    <n v="2"/>
    <m/>
    <n v="12.224"/>
    <m/>
    <n v="0.2"/>
    <m/>
    <n v="4.4311999999999996"/>
  </r>
  <r>
    <n v="3139"/>
    <s v="CA-2017-164168"/>
    <x v="105"/>
    <s v="11/18/2017"/>
    <s v="Standard Class"/>
    <s v="LS-16975"/>
    <s v="Lindsay Shagiari"/>
    <x v="3"/>
    <s v="United States"/>
    <s v="Dallas"/>
    <s v="Texas"/>
    <n v="75081"/>
    <x v="2"/>
    <x v="1130"/>
    <x v="2"/>
    <s v="Accessories"/>
    <s v="Maxell LTO Ultrium - 800 GB"/>
    <n v="44.783999999999999"/>
    <n v="2"/>
    <n v="0.2"/>
    <n v="-0.55979999999999996"/>
    <m/>
    <n v="2"/>
    <m/>
    <n v="44.783999999999999"/>
    <m/>
    <n v="0.2"/>
    <m/>
    <n v="-0.55979999999999996"/>
  </r>
  <r>
    <n v="3140"/>
    <s v="CA-2017-164168"/>
    <x v="105"/>
    <s v="11/18/2017"/>
    <s v="Standard Class"/>
    <s v="LS-16975"/>
    <s v="Lindsay Shagiari"/>
    <x v="3"/>
    <s v="United States"/>
    <s v="Dallas"/>
    <s v="Texas"/>
    <n v="75081"/>
    <x v="2"/>
    <x v="285"/>
    <x v="0"/>
    <s v="Furnishings"/>
    <s v="Eldon Expressions Desk Accessory, Wood Photo Frame, Mahogany"/>
    <n v="22.847999999999999"/>
    <n v="3"/>
    <n v="0.6"/>
    <n v="-17.7072"/>
    <m/>
    <n v="3"/>
    <m/>
    <n v="22.847999999999999"/>
    <m/>
    <n v="0.6"/>
    <m/>
    <n v="-17.7072"/>
  </r>
  <r>
    <n v="3141"/>
    <s v="CA-2015-112557"/>
    <x v="334"/>
    <s v="4/28/2015"/>
    <s v="First Class"/>
    <s v="JL-15850"/>
    <s v="John Lucas"/>
    <x v="0"/>
    <s v="United States"/>
    <s v="New York City"/>
    <s v="New York"/>
    <n v="10035"/>
    <x v="3"/>
    <x v="14"/>
    <x v="1"/>
    <s v="Appliances"/>
    <s v="Holmes Replacement Filter for HEPA Air Cleaner, Very Large Room, HEPA Filter"/>
    <n v="206.43"/>
    <n v="3"/>
    <n v="0"/>
    <n v="90.8292"/>
    <m/>
    <n v="3"/>
    <m/>
    <n v="206.43"/>
    <m/>
    <n v="0"/>
    <m/>
    <n v="90.8292"/>
  </r>
  <r>
    <n v="3142"/>
    <s v="US-2014-122959"/>
    <x v="432"/>
    <d v="2014-12-12T00:00:00"/>
    <s v="Same Day"/>
    <s v="CY-12745"/>
    <s v="Craig Yedwab"/>
    <x v="1"/>
    <s v="United States"/>
    <s v="San Antonio"/>
    <s v="Texas"/>
    <n v="78207"/>
    <x v="2"/>
    <x v="115"/>
    <x v="1"/>
    <s v="Binders"/>
    <s v="GBC DocuBind 300 Electric Binding Machine"/>
    <n v="210.392"/>
    <n v="2"/>
    <n v="0.8"/>
    <n v="-336.62720000000002"/>
    <m/>
    <n v="2"/>
    <m/>
    <n v="210.392"/>
    <m/>
    <n v="0.8"/>
    <m/>
    <n v="-336.62720000000002"/>
  </r>
  <r>
    <n v="3143"/>
    <s v="CA-2017-162572"/>
    <x v="145"/>
    <s v="9/27/2017"/>
    <s v="Second Class"/>
    <s v="RB-19360"/>
    <s v="Raymond Buch"/>
    <x v="0"/>
    <s v="United States"/>
    <s v="Cincinnati"/>
    <s v="Ohio"/>
    <n v="45231"/>
    <x v="3"/>
    <x v="246"/>
    <x v="2"/>
    <s v="Accessories"/>
    <s v="Logitech 910-002974 M325 Wireless Mouse for Web Scrolling"/>
    <n v="119.96"/>
    <n v="5"/>
    <n v="0.2"/>
    <n v="35.988"/>
    <m/>
    <n v="5"/>
    <m/>
    <n v="119.96"/>
    <m/>
    <n v="0.2"/>
    <m/>
    <n v="35.988"/>
  </r>
  <r>
    <n v="3144"/>
    <s v="CA-2017-162572"/>
    <x v="145"/>
    <s v="9/27/2017"/>
    <s v="Second Class"/>
    <s v="RB-19360"/>
    <s v="Raymond Buch"/>
    <x v="0"/>
    <s v="United States"/>
    <s v="Cincinnati"/>
    <s v="Ohio"/>
    <n v="45231"/>
    <x v="3"/>
    <x v="147"/>
    <x v="1"/>
    <s v="Art"/>
    <s v="Newell 311"/>
    <n v="10.608000000000001"/>
    <n v="6"/>
    <n v="0.2"/>
    <n v="0.92820000000000003"/>
    <m/>
    <n v="6"/>
    <m/>
    <n v="10.608000000000001"/>
    <m/>
    <n v="0.2"/>
    <m/>
    <n v="0.92820000000000003"/>
  </r>
  <r>
    <n v="3145"/>
    <s v="US-2016-148110"/>
    <x v="64"/>
    <d v="2016-11-09T00:00:00"/>
    <s v="Standard Class"/>
    <s v="AR-10825"/>
    <s v="Anthony Rawles"/>
    <x v="1"/>
    <s v="United States"/>
    <s v="Austin"/>
    <s v="Texas"/>
    <n v="78745"/>
    <x v="2"/>
    <x v="474"/>
    <x v="0"/>
    <s v="Chairs"/>
    <s v="Situations Contoured Folding Chairs, 4/Set"/>
    <n v="347.80200000000002"/>
    <n v="7"/>
    <n v="0.3"/>
    <n v="-24.843"/>
    <m/>
    <n v="7"/>
    <m/>
    <n v="347.80200000000002"/>
    <m/>
    <n v="0.3"/>
    <m/>
    <n v="-24.843"/>
  </r>
  <r>
    <n v="3146"/>
    <s v="CA-2017-131828"/>
    <x v="512"/>
    <s v="2/13/2017"/>
    <s v="Second Class"/>
    <s v="CS-11845"/>
    <s v="Cari Sayre"/>
    <x v="1"/>
    <s v="United States"/>
    <s v="Seattle"/>
    <s v="Washington"/>
    <n v="98105"/>
    <x v="1"/>
    <x v="1496"/>
    <x v="0"/>
    <s v="Chairs"/>
    <s v="Global Leather and Oak Executive Chair, Black"/>
    <n v="963.13599999999997"/>
    <n v="4"/>
    <n v="0.2"/>
    <n v="108.3528"/>
    <m/>
    <n v="4"/>
    <m/>
    <n v="963.13599999999997"/>
    <m/>
    <n v="0.2"/>
    <m/>
    <n v="108.3528"/>
  </r>
  <r>
    <n v="3147"/>
    <s v="CA-2017-131828"/>
    <x v="512"/>
    <s v="2/13/2017"/>
    <s v="Second Class"/>
    <s v="CS-11845"/>
    <s v="Cari Sayre"/>
    <x v="1"/>
    <s v="United States"/>
    <s v="Seattle"/>
    <s v="Washington"/>
    <n v="98105"/>
    <x v="1"/>
    <x v="687"/>
    <x v="2"/>
    <s v="Phones"/>
    <s v="Logitech B530 USB Headset - headset - Full size, Binaural"/>
    <n v="88.775999999999996"/>
    <n v="3"/>
    <n v="0.2"/>
    <n v="7.7679"/>
    <m/>
    <n v="3"/>
    <m/>
    <n v="88.775999999999996"/>
    <m/>
    <n v="0.2"/>
    <m/>
    <n v="7.7679"/>
  </r>
  <r>
    <n v="3148"/>
    <s v="CA-2014-109218"/>
    <x v="479"/>
    <d v="2014-03-07T00:00:00"/>
    <s v="Second Class"/>
    <s v="AR-10825"/>
    <s v="Anthony Rawles"/>
    <x v="1"/>
    <s v="United States"/>
    <s v="Los Angeles"/>
    <s v="California"/>
    <n v="90004"/>
    <x v="1"/>
    <x v="313"/>
    <x v="1"/>
    <s v="Art"/>
    <s v="BIC Brite Liner Highlighters, Chisel Tip"/>
    <n v="32.4"/>
    <n v="5"/>
    <n v="0"/>
    <n v="10.368"/>
    <m/>
    <n v="5"/>
    <m/>
    <n v="32.4"/>
    <m/>
    <n v="0"/>
    <m/>
    <n v="10.368"/>
  </r>
  <r>
    <n v="3149"/>
    <s v="CA-2016-120558"/>
    <x v="843"/>
    <d v="2016-10-06T00:00:00"/>
    <s v="First Class"/>
    <s v="RD-19810"/>
    <s v="Ross DeVincentis"/>
    <x v="3"/>
    <s v="United States"/>
    <s v="New York City"/>
    <s v="New York"/>
    <n v="10035"/>
    <x v="3"/>
    <x v="490"/>
    <x v="1"/>
    <s v="Paper"/>
    <s v="Xerox 226"/>
    <n v="32.4"/>
    <n v="5"/>
    <n v="0"/>
    <n v="15.552"/>
    <m/>
    <n v="5"/>
    <m/>
    <n v="32.4"/>
    <m/>
    <n v="0"/>
    <m/>
    <n v="15.552"/>
  </r>
  <r>
    <n v="3150"/>
    <s v="US-2014-109036"/>
    <x v="414"/>
    <s v="12/25/2014"/>
    <s v="Standard Class"/>
    <s v="KH-16510"/>
    <s v="Keith Herrera"/>
    <x v="0"/>
    <s v="United States"/>
    <s v="Seattle"/>
    <s v="Washington"/>
    <n v="98103"/>
    <x v="1"/>
    <x v="254"/>
    <x v="1"/>
    <s v="Labels"/>
    <s v="Avery 489"/>
    <n v="31.05"/>
    <n v="3"/>
    <n v="0"/>
    <n v="14.904"/>
    <m/>
    <n v="3"/>
    <m/>
    <n v="31.05"/>
    <m/>
    <n v="0"/>
    <m/>
    <n v="14.904"/>
  </r>
  <r>
    <n v="3151"/>
    <s v="CA-2015-147830"/>
    <x v="83"/>
    <s v="12/18/2015"/>
    <s v="First Class"/>
    <s v="NF-18385"/>
    <s v="Natalie Fritzler"/>
    <x v="0"/>
    <s v="United States"/>
    <s v="Newark"/>
    <s v="Ohio"/>
    <n v="43055"/>
    <x v="3"/>
    <x v="695"/>
    <x v="2"/>
    <s v="Accessories"/>
    <s v="Plantronics Savi W720 Multi-Device Wireless Headset System"/>
    <n v="2025.36"/>
    <n v="6"/>
    <n v="0.2"/>
    <n v="607.60799999999995"/>
    <m/>
    <n v="6"/>
    <m/>
    <n v="2025.36"/>
    <m/>
    <n v="0.2"/>
    <m/>
    <n v="607.60799999999995"/>
  </r>
  <r>
    <n v="3152"/>
    <s v="CA-2015-147830"/>
    <x v="83"/>
    <s v="12/18/2015"/>
    <s v="First Class"/>
    <s v="NF-18385"/>
    <s v="Natalie Fritzler"/>
    <x v="0"/>
    <s v="United States"/>
    <s v="Newark"/>
    <s v="Ohio"/>
    <n v="43055"/>
    <x v="3"/>
    <x v="1497"/>
    <x v="2"/>
    <s v="Machines"/>
    <s v="Cubify CubeX 3D Printer Double Head Print"/>
    <n v="1799.9939999999999"/>
    <n v="2"/>
    <n v="0.7"/>
    <n v="-2639.9911999999999"/>
    <m/>
    <n v="2"/>
    <m/>
    <n v="1799.9939999999999"/>
    <m/>
    <n v="0.7"/>
    <m/>
    <n v="-2639.9911999999999"/>
  </r>
  <r>
    <n v="3153"/>
    <s v="CA-2015-147830"/>
    <x v="83"/>
    <s v="12/18/2015"/>
    <s v="First Class"/>
    <s v="NF-18385"/>
    <s v="Natalie Fritzler"/>
    <x v="0"/>
    <s v="United States"/>
    <s v="Newark"/>
    <s v="Ohio"/>
    <n v="43055"/>
    <x v="3"/>
    <x v="1495"/>
    <x v="2"/>
    <s v="Phones"/>
    <s v="Panasonic KX TS3282W Corded phone"/>
    <n v="101.988"/>
    <n v="2"/>
    <n v="0.4"/>
    <n v="-16.998000000000001"/>
    <m/>
    <n v="2"/>
    <m/>
    <n v="101.988"/>
    <m/>
    <n v="0.4"/>
    <m/>
    <n v="-16.998000000000001"/>
  </r>
  <r>
    <n v="3154"/>
    <s v="CA-2015-147830"/>
    <x v="83"/>
    <s v="12/18/2015"/>
    <s v="First Class"/>
    <s v="NF-18385"/>
    <s v="Natalie Fritzler"/>
    <x v="0"/>
    <s v="United States"/>
    <s v="Newark"/>
    <s v="Ohio"/>
    <n v="43055"/>
    <x v="3"/>
    <x v="267"/>
    <x v="0"/>
    <s v="Furnishings"/>
    <s v="Howard Miller 13&quot; Diameter Goldtone Round Wall Clock"/>
    <n v="262.86399999999998"/>
    <n v="7"/>
    <n v="0.2"/>
    <n v="69.001800000000003"/>
    <m/>
    <n v="7"/>
    <m/>
    <n v="262.86399999999998"/>
    <m/>
    <n v="0.2"/>
    <m/>
    <n v="69.001800000000003"/>
  </r>
  <r>
    <n v="3155"/>
    <s v="CA-2017-150497"/>
    <x v="228"/>
    <s v="7/24/2017"/>
    <s v="Standard Class"/>
    <s v="SM-20950"/>
    <s v="Suzanne McNair"/>
    <x v="1"/>
    <s v="United States"/>
    <s v="Maple Grove"/>
    <s v="Minnesota"/>
    <n v="55369"/>
    <x v="2"/>
    <x v="1498"/>
    <x v="1"/>
    <s v="Binders"/>
    <s v="Ibico Ibimaster 300 Manual Binding System"/>
    <n v="735.98"/>
    <n v="2"/>
    <n v="0"/>
    <n v="331.19099999999997"/>
    <m/>
    <n v="2"/>
    <m/>
    <n v="735.98"/>
    <m/>
    <n v="0"/>
    <m/>
    <n v="331.19099999999997"/>
  </r>
  <r>
    <n v="3156"/>
    <s v="CA-2014-128986"/>
    <x v="93"/>
    <d v="2014-05-08T00:00:00"/>
    <s v="Second Class"/>
    <s v="GH-14410"/>
    <s v="Gary Hansen"/>
    <x v="3"/>
    <s v="United States"/>
    <s v="Glendale"/>
    <s v="Arizona"/>
    <n v="85301"/>
    <x v="1"/>
    <x v="968"/>
    <x v="1"/>
    <s v="Paper"/>
    <s v="White Computer Printout Paper by Universal"/>
    <n v="93.024000000000001"/>
    <n v="3"/>
    <n v="0.2"/>
    <n v="33.721200000000003"/>
    <m/>
    <n v="3"/>
    <m/>
    <n v="93.024000000000001"/>
    <m/>
    <n v="0.2"/>
    <m/>
    <n v="33.721200000000003"/>
  </r>
  <r>
    <n v="3157"/>
    <s v="CA-2015-139584"/>
    <x v="252"/>
    <s v="8/28/2015"/>
    <s v="Standard Class"/>
    <s v="EM-13810"/>
    <s v="Eleni McCrary"/>
    <x v="1"/>
    <s v="United States"/>
    <s v="New York City"/>
    <s v="New York"/>
    <n v="10009"/>
    <x v="3"/>
    <x v="10"/>
    <x v="0"/>
    <s v="Tables"/>
    <s v="Chromcraft Rectangular Conference Tables"/>
    <n v="284.36399999999998"/>
    <n v="2"/>
    <n v="0.4"/>
    <n v="-75.830399999999997"/>
    <m/>
    <n v="2"/>
    <m/>
    <n v="284.36399999999998"/>
    <m/>
    <n v="0.4"/>
    <m/>
    <n v="-75.830399999999997"/>
  </r>
  <r>
    <n v="3158"/>
    <s v="CA-2015-139584"/>
    <x v="252"/>
    <s v="8/28/2015"/>
    <s v="Standard Class"/>
    <s v="EM-13810"/>
    <s v="Eleni McCrary"/>
    <x v="1"/>
    <s v="United States"/>
    <s v="New York City"/>
    <s v="New York"/>
    <n v="10009"/>
    <x v="3"/>
    <x v="197"/>
    <x v="2"/>
    <s v="Accessories"/>
    <s v="Memorex Micro Travel Drive 8 GB"/>
    <n v="26"/>
    <n v="2"/>
    <n v="0"/>
    <n v="11.7"/>
    <m/>
    <n v="2"/>
    <m/>
    <n v="26"/>
    <m/>
    <n v="0"/>
    <m/>
    <n v="11.7"/>
  </r>
  <r>
    <n v="3159"/>
    <s v="US-2016-162677"/>
    <x v="253"/>
    <s v="3/27/2016"/>
    <s v="First Class"/>
    <s v="DB-13210"/>
    <s v="Dean Braden"/>
    <x v="0"/>
    <s v="United States"/>
    <s v="Jacksonville"/>
    <s v="North Carolina"/>
    <n v="28540"/>
    <x v="0"/>
    <x v="1036"/>
    <x v="1"/>
    <s v="Storage"/>
    <s v="Tenex Personal Self-Stacking Standard File Box, Black/Gray"/>
    <n v="67.64"/>
    <n v="5"/>
    <n v="0.2"/>
    <n v="5.9184999999999999"/>
    <m/>
    <n v="5"/>
    <m/>
    <n v="67.64"/>
    <m/>
    <n v="0.2"/>
    <m/>
    <n v="5.9184999999999999"/>
  </r>
  <r>
    <n v="3160"/>
    <s v="US-2016-162677"/>
    <x v="253"/>
    <s v="3/27/2016"/>
    <s v="First Class"/>
    <s v="DB-13210"/>
    <s v="Dean Braden"/>
    <x v="0"/>
    <s v="United States"/>
    <s v="Jacksonville"/>
    <s v="North Carolina"/>
    <n v="28540"/>
    <x v="0"/>
    <x v="959"/>
    <x v="2"/>
    <s v="Accessories"/>
    <s v="Case Logic 2.4GHz Wireless Keyboard"/>
    <n v="119.976"/>
    <n v="3"/>
    <n v="0.2"/>
    <n v="-17.996400000000001"/>
    <m/>
    <n v="3"/>
    <m/>
    <n v="119.976"/>
    <m/>
    <n v="0.2"/>
    <m/>
    <n v="-17.996400000000001"/>
  </r>
  <r>
    <n v="3161"/>
    <s v="US-2014-150924"/>
    <x v="171"/>
    <s v="9/16/2014"/>
    <s v="Second Class"/>
    <s v="PT-19090"/>
    <s v="Pete Takahito"/>
    <x v="0"/>
    <s v="United States"/>
    <s v="Houston"/>
    <s v="Texas"/>
    <n v="77070"/>
    <x v="2"/>
    <x v="1499"/>
    <x v="1"/>
    <s v="Binders"/>
    <s v="Wilson Jones Impact Binders"/>
    <n v="5.18"/>
    <n v="5"/>
    <n v="0.8"/>
    <n v="-8.0289999999999999"/>
    <m/>
    <n v="5"/>
    <m/>
    <n v="5.18"/>
    <m/>
    <n v="0.8"/>
    <m/>
    <n v="-8.0289999999999999"/>
  </r>
  <r>
    <n v="3162"/>
    <s v="CA-2014-153969"/>
    <x v="158"/>
    <s v="9/25/2014"/>
    <s v="Standard Class"/>
    <s v="HF-14995"/>
    <s v="Herbert Flentye"/>
    <x v="0"/>
    <s v="United States"/>
    <s v="San Francisco"/>
    <s v="California"/>
    <n v="94109"/>
    <x v="1"/>
    <x v="837"/>
    <x v="1"/>
    <s v="Envelopes"/>
    <s v="Staple envelope"/>
    <n v="15.56"/>
    <n v="2"/>
    <n v="0"/>
    <n v="7.3132000000000001"/>
    <m/>
    <n v="2"/>
    <m/>
    <n v="15.56"/>
    <m/>
    <n v="0"/>
    <m/>
    <n v="7.3132000000000001"/>
  </r>
  <r>
    <n v="3163"/>
    <s v="CA-2014-153969"/>
    <x v="158"/>
    <s v="9/25/2014"/>
    <s v="Standard Class"/>
    <s v="HF-14995"/>
    <s v="Herbert Flentye"/>
    <x v="0"/>
    <s v="United States"/>
    <s v="San Francisco"/>
    <s v="California"/>
    <n v="94109"/>
    <x v="1"/>
    <x v="1358"/>
    <x v="1"/>
    <s v="Envelopes"/>
    <s v="#10 White Business Envelopes,4 1/8 x 9 1/2"/>
    <n v="78.349999999999994"/>
    <n v="5"/>
    <n v="0"/>
    <n v="36.8245"/>
    <m/>
    <n v="5"/>
    <m/>
    <n v="78.349999999999994"/>
    <m/>
    <n v="0"/>
    <m/>
    <n v="36.8245"/>
  </r>
  <r>
    <n v="3164"/>
    <s v="CA-2014-153969"/>
    <x v="158"/>
    <s v="9/25/2014"/>
    <s v="Standard Class"/>
    <s v="HF-14995"/>
    <s v="Herbert Flentye"/>
    <x v="0"/>
    <s v="United States"/>
    <s v="San Francisco"/>
    <s v="California"/>
    <n v="94109"/>
    <x v="1"/>
    <x v="1500"/>
    <x v="1"/>
    <s v="Art"/>
    <s v="Newell 34"/>
    <n v="59.52"/>
    <n v="3"/>
    <n v="0"/>
    <n v="15.475199999999999"/>
    <m/>
    <n v="3"/>
    <m/>
    <n v="59.52"/>
    <m/>
    <n v="0"/>
    <m/>
    <n v="15.475199999999999"/>
  </r>
  <r>
    <n v="3165"/>
    <s v="CA-2014-153969"/>
    <x v="158"/>
    <s v="9/25/2014"/>
    <s v="Standard Class"/>
    <s v="HF-14995"/>
    <s v="Herbert Flentye"/>
    <x v="0"/>
    <s v="United States"/>
    <s v="San Francisco"/>
    <s v="California"/>
    <n v="94109"/>
    <x v="1"/>
    <x v="1450"/>
    <x v="1"/>
    <s v="Paper"/>
    <s v="Xerox 1971"/>
    <n v="38.520000000000003"/>
    <n v="9"/>
    <n v="0"/>
    <n v="17.334"/>
    <m/>
    <n v="9"/>
    <m/>
    <n v="38.520000000000003"/>
    <m/>
    <n v="0"/>
    <m/>
    <n v="17.334"/>
  </r>
  <r>
    <n v="3166"/>
    <s v="CA-2014-153969"/>
    <x v="158"/>
    <s v="9/25/2014"/>
    <s v="Standard Class"/>
    <s v="HF-14995"/>
    <s v="Herbert Flentye"/>
    <x v="0"/>
    <s v="United States"/>
    <s v="San Francisco"/>
    <s v="California"/>
    <n v="94109"/>
    <x v="1"/>
    <x v="1501"/>
    <x v="2"/>
    <s v="Phones"/>
    <s v="Polycom CX300 Desktop Phone USB VoIP phone"/>
    <n v="239.98400000000001"/>
    <n v="2"/>
    <n v="0.2"/>
    <n v="23.9984"/>
    <m/>
    <n v="2"/>
    <m/>
    <n v="239.98400000000001"/>
    <m/>
    <n v="0.2"/>
    <m/>
    <n v="23.9984"/>
  </r>
  <r>
    <n v="3167"/>
    <s v="CA-2014-153969"/>
    <x v="158"/>
    <s v="9/25/2014"/>
    <s v="Standard Class"/>
    <s v="HF-14995"/>
    <s v="Herbert Flentye"/>
    <x v="0"/>
    <s v="United States"/>
    <s v="San Francisco"/>
    <s v="California"/>
    <n v="94109"/>
    <x v="1"/>
    <x v="1408"/>
    <x v="1"/>
    <s v="Paper"/>
    <s v="Wirebound Four 2-3/4 x 5 Forms per Page, 400 Sets per Book"/>
    <n v="19.350000000000001"/>
    <n v="3"/>
    <n v="0"/>
    <n v="9.4815000000000005"/>
    <m/>
    <n v="3"/>
    <m/>
    <n v="19.350000000000001"/>
    <m/>
    <n v="0"/>
    <m/>
    <n v="9.4815000000000005"/>
  </r>
  <r>
    <n v="3168"/>
    <s v="CA-2016-146682"/>
    <x v="517"/>
    <s v="10/31/2016"/>
    <s v="First Class"/>
    <s v="KW-16435"/>
    <s v="Katrina Willman"/>
    <x v="0"/>
    <s v="United States"/>
    <s v="Lansing"/>
    <s v="Michigan"/>
    <n v="48911"/>
    <x v="2"/>
    <x v="278"/>
    <x v="0"/>
    <s v="Furnishings"/>
    <s v="Electrix 20W Halogen Replacement Bulb for Zoom-In Desk Lamp"/>
    <n v="67"/>
    <n v="5"/>
    <n v="0"/>
    <n v="32.159999999999997"/>
    <m/>
    <n v="5"/>
    <m/>
    <n v="67"/>
    <m/>
    <n v="0"/>
    <m/>
    <n v="32.159999999999997"/>
  </r>
  <r>
    <n v="3169"/>
    <s v="CA-2016-138695"/>
    <x v="316"/>
    <d v="2016-03-06T00:00:00"/>
    <s v="Standard Class"/>
    <s v="KC-16675"/>
    <s v="Kimberly Carter"/>
    <x v="1"/>
    <s v="United States"/>
    <s v="Tallahassee"/>
    <s v="Florida"/>
    <n v="32303"/>
    <x v="0"/>
    <x v="1225"/>
    <x v="0"/>
    <s v="Chairs"/>
    <s v="Novimex Fabric Task Chair"/>
    <n v="390.27199999999999"/>
    <n v="8"/>
    <n v="0.2"/>
    <n v="-24.391999999999999"/>
    <m/>
    <n v="8"/>
    <m/>
    <n v="390.27199999999999"/>
    <m/>
    <n v="0.2"/>
    <m/>
    <n v="-24.391999999999999"/>
  </r>
  <r>
    <n v="3170"/>
    <s v="CA-2016-138695"/>
    <x v="316"/>
    <d v="2016-03-06T00:00:00"/>
    <s v="Standard Class"/>
    <s v="KC-16675"/>
    <s v="Kimberly Carter"/>
    <x v="1"/>
    <s v="United States"/>
    <s v="Tallahassee"/>
    <s v="Florida"/>
    <n v="32303"/>
    <x v="0"/>
    <x v="457"/>
    <x v="1"/>
    <s v="Paper"/>
    <s v="Great White Multi-Use Recycled Paper (20Lb. and 84 Bright)"/>
    <n v="62.192"/>
    <n v="13"/>
    <n v="0.2"/>
    <n v="19.434999999999999"/>
    <m/>
    <n v="13"/>
    <m/>
    <n v="62.192"/>
    <m/>
    <n v="0.2"/>
    <m/>
    <n v="19.434999999999999"/>
  </r>
  <r>
    <n v="3171"/>
    <s v="CA-2017-107461"/>
    <x v="202"/>
    <s v="12/26/2017"/>
    <s v="Second Class"/>
    <s v="PK-19075"/>
    <s v="Pete Kriz"/>
    <x v="0"/>
    <s v="United States"/>
    <s v="Columbia"/>
    <s v="South Carolina"/>
    <n v="29203"/>
    <x v="0"/>
    <x v="1406"/>
    <x v="1"/>
    <s v="Binders"/>
    <s v="Ibico Presentation Index for Binding Systems"/>
    <n v="23.88"/>
    <n v="6"/>
    <n v="0"/>
    <n v="11.223599999999999"/>
    <m/>
    <n v="6"/>
    <m/>
    <n v="23.88"/>
    <m/>
    <n v="0"/>
    <m/>
    <n v="11.223599999999999"/>
  </r>
  <r>
    <n v="3172"/>
    <s v="US-2016-133879"/>
    <x v="844"/>
    <s v="3/28/2016"/>
    <s v="Standard Class"/>
    <s v="KT-16465"/>
    <s v="Kean Takahito"/>
    <x v="0"/>
    <s v="United States"/>
    <s v="Chicago"/>
    <s v="Illinois"/>
    <n v="60623"/>
    <x v="2"/>
    <x v="741"/>
    <x v="1"/>
    <s v="Binders"/>
    <s v="Avery Durable Slant Ring Binders"/>
    <n v="3.1680000000000001"/>
    <n v="2"/>
    <n v="0.8"/>
    <n v="-4.7519999999999998"/>
    <m/>
    <n v="2"/>
    <m/>
    <n v="3.1680000000000001"/>
    <m/>
    <n v="0.8"/>
    <m/>
    <n v="-4.7519999999999998"/>
  </r>
  <r>
    <n v="3173"/>
    <s v="US-2016-133879"/>
    <x v="844"/>
    <s v="3/28/2016"/>
    <s v="Standard Class"/>
    <s v="KT-16465"/>
    <s v="Kean Takahito"/>
    <x v="0"/>
    <s v="United States"/>
    <s v="Chicago"/>
    <s v="Illinois"/>
    <n v="60623"/>
    <x v="2"/>
    <x v="662"/>
    <x v="0"/>
    <s v="Chairs"/>
    <s v="Global Airflow Leather Mesh Back Chair, Black"/>
    <n v="528.42999999999995"/>
    <n v="5"/>
    <n v="0.3"/>
    <n v="0"/>
    <m/>
    <n v="5"/>
    <m/>
    <n v="528.42999999999995"/>
    <m/>
    <n v="0.3"/>
    <m/>
    <n v="0"/>
  </r>
  <r>
    <n v="3174"/>
    <s v="US-2016-133879"/>
    <x v="844"/>
    <s v="3/28/2016"/>
    <s v="Standard Class"/>
    <s v="KT-16465"/>
    <s v="Kean Takahito"/>
    <x v="0"/>
    <s v="United States"/>
    <s v="Chicago"/>
    <s v="Illinois"/>
    <n v="60623"/>
    <x v="2"/>
    <x v="1260"/>
    <x v="1"/>
    <s v="Art"/>
    <s v="Newell 33"/>
    <n v="13.391999999999999"/>
    <n v="3"/>
    <n v="0.2"/>
    <n v="1.5065999999999999"/>
    <m/>
    <n v="3"/>
    <m/>
    <n v="13.391999999999999"/>
    <m/>
    <n v="0.2"/>
    <m/>
    <n v="1.5065999999999999"/>
  </r>
  <r>
    <n v="3175"/>
    <s v="CA-2017-157483"/>
    <x v="343"/>
    <s v="11/18/2017"/>
    <s v="Standard Class"/>
    <s v="EP-13915"/>
    <s v="Emily Phan"/>
    <x v="0"/>
    <s v="United States"/>
    <s v="Detroit"/>
    <s v="Michigan"/>
    <n v="48227"/>
    <x v="2"/>
    <x v="1502"/>
    <x v="1"/>
    <s v="Art"/>
    <s v="Boston 1799 Powerhouse Electric Pencil Sharpener"/>
    <n v="181.86"/>
    <n v="7"/>
    <n v="0"/>
    <n v="50.9208"/>
    <m/>
    <n v="7"/>
    <m/>
    <n v="181.86"/>
    <m/>
    <n v="0"/>
    <m/>
    <n v="50.9208"/>
  </r>
  <r>
    <n v="3176"/>
    <s v="US-2017-132059"/>
    <x v="397"/>
    <s v="9/29/2017"/>
    <s v="Standard Class"/>
    <s v="AP-10915"/>
    <s v="Arthur Prichep"/>
    <x v="0"/>
    <s v="United States"/>
    <s v="Fort Collins"/>
    <s v="Colorado"/>
    <n v="80525"/>
    <x v="1"/>
    <x v="789"/>
    <x v="0"/>
    <s v="Bookcases"/>
    <s v="Atlantic Metals Mobile 5-Shelf Bookcases, Custom Colors"/>
    <n v="180.58799999999999"/>
    <n v="2"/>
    <n v="0.7"/>
    <n v="-240.78399999999999"/>
    <m/>
    <n v="2"/>
    <m/>
    <n v="180.58799999999999"/>
    <m/>
    <n v="0.7"/>
    <m/>
    <n v="-240.78399999999999"/>
  </r>
  <r>
    <n v="3177"/>
    <s v="US-2017-132059"/>
    <x v="397"/>
    <s v="9/29/2017"/>
    <s v="Standard Class"/>
    <s v="AP-10915"/>
    <s v="Arthur Prichep"/>
    <x v="0"/>
    <s v="United States"/>
    <s v="Fort Collins"/>
    <s v="Colorado"/>
    <n v="80525"/>
    <x v="1"/>
    <x v="1048"/>
    <x v="2"/>
    <s v="Accessories"/>
    <s v="Belkin F8E887 USB Wired Ergonomic Keyboard"/>
    <n v="47.984000000000002"/>
    <n v="2"/>
    <n v="0.2"/>
    <n v="0.5998"/>
    <m/>
    <n v="2"/>
    <m/>
    <n v="47.984000000000002"/>
    <m/>
    <n v="0.2"/>
    <m/>
    <n v="0.5998"/>
  </r>
  <r>
    <n v="3178"/>
    <s v="CA-2017-122280"/>
    <x v="18"/>
    <d v="2017-10-09T00:00:00"/>
    <s v="Same Day"/>
    <s v="SH-20395"/>
    <s v="Shahid Hopkins"/>
    <x v="0"/>
    <s v="United States"/>
    <s v="New York City"/>
    <s v="New York"/>
    <n v="10024"/>
    <x v="3"/>
    <x v="945"/>
    <x v="1"/>
    <s v="Paper"/>
    <s v="Rediform S.O.S. 1-Up Phone Message Bk, 4-1/4x3-1/16 Bk, 1 Form/Pg, 40 Messages/Bk, 3/Pk"/>
    <n v="18.760000000000002"/>
    <n v="2"/>
    <n v="0"/>
    <n v="9.0047999999999995"/>
    <m/>
    <n v="2"/>
    <m/>
    <n v="18.760000000000002"/>
    <m/>
    <n v="0"/>
    <m/>
    <n v="9.0047999999999995"/>
  </r>
  <r>
    <n v="3179"/>
    <s v="CA-2017-105235"/>
    <x v="256"/>
    <d v="2017-11-12T00:00:00"/>
    <s v="Standard Class"/>
    <s v="SM-20950"/>
    <s v="Suzanne McNair"/>
    <x v="1"/>
    <s v="United States"/>
    <s v="New York City"/>
    <s v="New York"/>
    <n v="10011"/>
    <x v="3"/>
    <x v="5"/>
    <x v="0"/>
    <s v="Furnishings"/>
    <s v="Eldon Expressions Wood and Plastic Desk Accessories, Cherry Wood"/>
    <n v="20.94"/>
    <n v="3"/>
    <n v="0"/>
    <n v="6.0726000000000004"/>
    <m/>
    <n v="3"/>
    <m/>
    <n v="20.94"/>
    <m/>
    <n v="0"/>
    <m/>
    <n v="6.0726000000000004"/>
  </r>
  <r>
    <n v="3180"/>
    <s v="CA-2017-105235"/>
    <x v="256"/>
    <d v="2017-11-12T00:00:00"/>
    <s v="Standard Class"/>
    <s v="SM-20950"/>
    <s v="Suzanne McNair"/>
    <x v="1"/>
    <s v="United States"/>
    <s v="New York City"/>
    <s v="New York"/>
    <n v="10011"/>
    <x v="3"/>
    <x v="138"/>
    <x v="0"/>
    <s v="Furnishings"/>
    <s v="Seth Thomas 14&quot; Putty-Colored Wall Clock"/>
    <n v="58.68"/>
    <n v="2"/>
    <n v="0"/>
    <n v="18.190799999999999"/>
    <m/>
    <n v="2"/>
    <m/>
    <n v="58.68"/>
    <m/>
    <n v="0"/>
    <m/>
    <n v="18.190799999999999"/>
  </r>
  <r>
    <n v="3181"/>
    <s v="CA-2017-105235"/>
    <x v="256"/>
    <d v="2017-11-12T00:00:00"/>
    <s v="Standard Class"/>
    <s v="SM-20950"/>
    <s v="Suzanne McNair"/>
    <x v="1"/>
    <s v="United States"/>
    <s v="New York City"/>
    <s v="New York"/>
    <n v="10011"/>
    <x v="3"/>
    <x v="473"/>
    <x v="1"/>
    <s v="Appliances"/>
    <s v="Eureka The Boss Cordless Rechargeable Stick Vac"/>
    <n v="254.9"/>
    <n v="5"/>
    <n v="0"/>
    <n v="68.822999999999993"/>
    <m/>
    <n v="5"/>
    <m/>
    <n v="254.9"/>
    <m/>
    <n v="0"/>
    <m/>
    <n v="68.822999999999993"/>
  </r>
  <r>
    <n v="3182"/>
    <s v="CA-2017-152912"/>
    <x v="45"/>
    <d v="2017-12-11T00:00:00"/>
    <s v="Second Class"/>
    <s v="BM-11650"/>
    <s v="Brian Moss"/>
    <x v="1"/>
    <s v="United States"/>
    <s v="Columbia"/>
    <s v="Maryland"/>
    <n v="21044"/>
    <x v="3"/>
    <x v="544"/>
    <x v="1"/>
    <s v="Binders"/>
    <s v="Wilson Jones Turn Tabs Binder Tool for Ring Binders"/>
    <n v="9.64"/>
    <n v="2"/>
    <n v="0"/>
    <n v="4.4344000000000001"/>
    <m/>
    <n v="2"/>
    <m/>
    <n v="9.64"/>
    <m/>
    <n v="0"/>
    <m/>
    <n v="4.4344000000000001"/>
  </r>
  <r>
    <n v="3183"/>
    <s v="CA-2017-152912"/>
    <x v="45"/>
    <d v="2017-12-11T00:00:00"/>
    <s v="Second Class"/>
    <s v="BM-11650"/>
    <s v="Brian Moss"/>
    <x v="1"/>
    <s v="United States"/>
    <s v="Columbia"/>
    <s v="Maryland"/>
    <n v="21044"/>
    <x v="3"/>
    <x v="717"/>
    <x v="2"/>
    <s v="Accessories"/>
    <s v="Maxell iVDR EX 500GB Cartridge"/>
    <n v="826.62"/>
    <n v="3"/>
    <n v="0"/>
    <n v="355.44659999999999"/>
    <m/>
    <n v="3"/>
    <m/>
    <n v="826.62"/>
    <m/>
    <n v="0"/>
    <m/>
    <n v="355.44659999999999"/>
  </r>
  <r>
    <n v="3184"/>
    <s v="CA-2017-152912"/>
    <x v="45"/>
    <d v="2017-12-11T00:00:00"/>
    <s v="Second Class"/>
    <s v="BM-11650"/>
    <s v="Brian Moss"/>
    <x v="1"/>
    <s v="United States"/>
    <s v="Columbia"/>
    <s v="Maryland"/>
    <n v="21044"/>
    <x v="3"/>
    <x v="245"/>
    <x v="1"/>
    <s v="Storage"/>
    <s v="Adjustable Depth Letter/Legal Cart"/>
    <n v="1633.14"/>
    <n v="9"/>
    <n v="0"/>
    <n v="473.61059999999998"/>
    <m/>
    <n v="9"/>
    <m/>
    <n v="1633.14"/>
    <m/>
    <n v="0"/>
    <m/>
    <n v="473.61059999999998"/>
  </r>
  <r>
    <n v="3185"/>
    <s v="CA-2017-152912"/>
    <x v="45"/>
    <d v="2017-12-11T00:00:00"/>
    <s v="Second Class"/>
    <s v="BM-11650"/>
    <s v="Brian Moss"/>
    <x v="1"/>
    <s v="United States"/>
    <s v="Columbia"/>
    <s v="Maryland"/>
    <n v="21044"/>
    <x v="3"/>
    <x v="245"/>
    <x v="1"/>
    <s v="Storage"/>
    <s v="Adjustable Depth Letter/Legal Cart"/>
    <n v="544.38"/>
    <n v="3"/>
    <n v="0"/>
    <n v="157.87020000000001"/>
    <m/>
    <n v="3"/>
    <m/>
    <n v="544.38"/>
    <m/>
    <n v="0"/>
    <m/>
    <n v="157.87020000000001"/>
  </r>
  <r>
    <n v="3186"/>
    <s v="CA-2014-123498"/>
    <x v="845"/>
    <d v="2014-09-11T00:00:00"/>
    <s v="First Class"/>
    <s v="TC-20980"/>
    <s v="Tamara Chand"/>
    <x v="1"/>
    <s v="United States"/>
    <s v="Houston"/>
    <s v="Texas"/>
    <n v="77041"/>
    <x v="2"/>
    <x v="1311"/>
    <x v="1"/>
    <s v="Binders"/>
    <s v="Satellite Sectional Post Binders"/>
    <n v="26.045999999999999"/>
    <n v="3"/>
    <n v="0.8"/>
    <n v="-44.278199999999998"/>
    <m/>
    <n v="3"/>
    <m/>
    <n v="26.045999999999999"/>
    <m/>
    <n v="0.8"/>
    <m/>
    <n v="-44.278199999999998"/>
  </r>
  <r>
    <n v="3187"/>
    <s v="CA-2014-123498"/>
    <x v="845"/>
    <d v="2014-09-11T00:00:00"/>
    <s v="First Class"/>
    <s v="TC-20980"/>
    <s v="Tamara Chand"/>
    <x v="1"/>
    <s v="United States"/>
    <s v="Houston"/>
    <s v="Texas"/>
    <n v="77041"/>
    <x v="2"/>
    <x v="1503"/>
    <x v="1"/>
    <s v="Envelopes"/>
    <s v="Staple envelope"/>
    <n v="74.352000000000004"/>
    <n v="3"/>
    <n v="0.2"/>
    <n v="26.9526"/>
    <m/>
    <n v="3"/>
    <m/>
    <n v="74.352000000000004"/>
    <m/>
    <n v="0.2"/>
    <m/>
    <n v="26.9526"/>
  </r>
  <r>
    <n v="3188"/>
    <s v="CA-2017-159352"/>
    <x v="846"/>
    <s v="3/17/2017"/>
    <s v="Standard Class"/>
    <s v="KB-16585"/>
    <s v="Ken Black"/>
    <x v="1"/>
    <s v="United States"/>
    <s v="Lowell"/>
    <s v="Massachusetts"/>
    <n v="1852"/>
    <x v="3"/>
    <x v="857"/>
    <x v="2"/>
    <s v="Phones"/>
    <s v="PowerGen Dual USB Car Charger"/>
    <n v="69.930000000000007"/>
    <n v="7"/>
    <n v="0"/>
    <n v="32.1678"/>
    <m/>
    <n v="7"/>
    <m/>
    <n v="69.930000000000007"/>
    <m/>
    <n v="0"/>
    <m/>
    <n v="32.1678"/>
  </r>
  <r>
    <n v="3189"/>
    <s v="US-2017-146416"/>
    <x v="179"/>
    <s v="10/22/2017"/>
    <s v="Second Class"/>
    <s v="JE-16165"/>
    <s v="Justin Ellison"/>
    <x v="1"/>
    <s v="United States"/>
    <s v="Woodland"/>
    <s v="California"/>
    <n v="95695"/>
    <x v="1"/>
    <x v="1171"/>
    <x v="1"/>
    <s v="Labels"/>
    <s v="Avery 510"/>
    <n v="3.75"/>
    <n v="1"/>
    <n v="0"/>
    <n v="1.8"/>
    <m/>
    <n v="1"/>
    <m/>
    <n v="3.75"/>
    <m/>
    <n v="0"/>
    <m/>
    <n v="1.8"/>
  </r>
  <r>
    <n v="3190"/>
    <s v="US-2017-146416"/>
    <x v="179"/>
    <s v="10/22/2017"/>
    <s v="Second Class"/>
    <s v="JE-16165"/>
    <s v="Justin Ellison"/>
    <x v="1"/>
    <s v="United States"/>
    <s v="Woodland"/>
    <s v="California"/>
    <n v="95695"/>
    <x v="1"/>
    <x v="1504"/>
    <x v="1"/>
    <s v="Binders"/>
    <s v="Wilson Jones Four-Pocket Poly Binders"/>
    <n v="20.928000000000001"/>
    <n v="4"/>
    <n v="0.2"/>
    <n v="7.5864000000000003"/>
    <m/>
    <n v="4"/>
    <m/>
    <n v="20.928000000000001"/>
    <m/>
    <n v="0.2"/>
    <m/>
    <n v="7.5864000000000003"/>
  </r>
  <r>
    <n v="3191"/>
    <s v="US-2015-163783"/>
    <x v="17"/>
    <d v="2016-01-01T00:00:00"/>
    <s v="Standard Class"/>
    <s v="DR-12940"/>
    <s v="Daniel Raglin"/>
    <x v="3"/>
    <s v="United States"/>
    <s v="Chicago"/>
    <s v="Illinois"/>
    <n v="60610"/>
    <x v="2"/>
    <x v="1505"/>
    <x v="1"/>
    <s v="Storage"/>
    <s v="Sterilite Show Offs Storage Containers"/>
    <n v="12.672000000000001"/>
    <n v="3"/>
    <n v="0.2"/>
    <n v="-3.1680000000000001"/>
    <m/>
    <n v="3"/>
    <m/>
    <n v="12.672000000000001"/>
    <m/>
    <n v="0.2"/>
    <m/>
    <n v="-3.1680000000000001"/>
  </r>
  <r>
    <n v="3192"/>
    <s v="CA-2017-123981"/>
    <x v="280"/>
    <d v="2017-08-10T00:00:00"/>
    <s v="Standard Class"/>
    <s v="RW-19630"/>
    <s v="Rob Williams"/>
    <x v="1"/>
    <s v="United States"/>
    <s v="New York City"/>
    <s v="New York"/>
    <n v="10035"/>
    <x v="3"/>
    <x v="803"/>
    <x v="2"/>
    <s v="Phones"/>
    <s v="Plantronics 81402"/>
    <n v="65.989999999999995"/>
    <n v="1"/>
    <n v="0"/>
    <n v="17.157399999999999"/>
    <m/>
    <n v="1"/>
    <m/>
    <n v="65.989999999999995"/>
    <m/>
    <n v="0"/>
    <m/>
    <n v="17.157399999999999"/>
  </r>
  <r>
    <n v="3193"/>
    <s v="CA-2017-158953"/>
    <x v="400"/>
    <d v="2017-08-06T00:00:00"/>
    <s v="Standard Class"/>
    <s v="ML-18040"/>
    <s v="Michelle Lonsdale"/>
    <x v="1"/>
    <s v="United States"/>
    <s v="Missouri City"/>
    <s v="Texas"/>
    <n v="77489"/>
    <x v="2"/>
    <x v="248"/>
    <x v="1"/>
    <s v="Binders"/>
    <s v="Presstex Flexible Ring Binders"/>
    <n v="6.37"/>
    <n v="7"/>
    <n v="0.8"/>
    <n v="-9.5549999999999997"/>
    <m/>
    <n v="7"/>
    <m/>
    <n v="6.37"/>
    <m/>
    <n v="0.8"/>
    <m/>
    <n v="-9.5549999999999997"/>
  </r>
  <r>
    <n v="3194"/>
    <s v="CA-2014-165428"/>
    <x v="416"/>
    <d v="2014-04-09T00:00:00"/>
    <s v="First Class"/>
    <s v="JL-15130"/>
    <s v="Jack Lebron"/>
    <x v="0"/>
    <s v="United States"/>
    <s v="Houston"/>
    <s v="Texas"/>
    <n v="77036"/>
    <x v="2"/>
    <x v="525"/>
    <x v="1"/>
    <s v="Binders"/>
    <s v="Prestige Round Ring Binders"/>
    <n v="3.6480000000000001"/>
    <n v="3"/>
    <n v="0.8"/>
    <n v="-6.0191999999999997"/>
    <m/>
    <n v="3"/>
    <m/>
    <n v="3.6480000000000001"/>
    <m/>
    <n v="0.8"/>
    <m/>
    <n v="-6.0191999999999997"/>
  </r>
  <r>
    <n v="3195"/>
    <s v="CA-2014-165428"/>
    <x v="416"/>
    <d v="2014-04-09T00:00:00"/>
    <s v="First Class"/>
    <s v="JL-15130"/>
    <s v="Jack Lebron"/>
    <x v="0"/>
    <s v="United States"/>
    <s v="Houston"/>
    <s v="Texas"/>
    <n v="77036"/>
    <x v="2"/>
    <x v="260"/>
    <x v="1"/>
    <s v="Paper"/>
    <s v="Xerox 216"/>
    <n v="31.103999999999999"/>
    <n v="6"/>
    <n v="0.2"/>
    <n v="10.8864"/>
    <m/>
    <n v="6"/>
    <m/>
    <n v="31.103999999999999"/>
    <m/>
    <n v="0.2"/>
    <m/>
    <n v="10.8864"/>
  </r>
  <r>
    <n v="3196"/>
    <s v="CA-2016-169026"/>
    <x v="590"/>
    <s v="8/13/2016"/>
    <s v="Standard Class"/>
    <s v="CM-12655"/>
    <s v="Corinna Mitchell"/>
    <x v="3"/>
    <s v="United States"/>
    <s v="Jackson"/>
    <s v="Mississippi"/>
    <n v="39212"/>
    <x v="0"/>
    <x v="1506"/>
    <x v="1"/>
    <s v="Fasteners"/>
    <s v="Alliance Super-Size Bands, Assorted Sizes"/>
    <n v="23.34"/>
    <n v="3"/>
    <n v="0"/>
    <n v="0.2334"/>
    <m/>
    <n v="3"/>
    <m/>
    <n v="23.34"/>
    <m/>
    <n v="0"/>
    <m/>
    <n v="0.2334"/>
  </r>
  <r>
    <n v="3197"/>
    <s v="CA-2017-109750"/>
    <x v="847"/>
    <s v="7/28/2017"/>
    <s v="Standard Class"/>
    <s v="FH-14365"/>
    <s v="Fred Hopkins"/>
    <x v="1"/>
    <s v="United States"/>
    <s v="New York City"/>
    <s v="New York"/>
    <n v="10009"/>
    <x v="3"/>
    <x v="312"/>
    <x v="2"/>
    <s v="Phones"/>
    <s v="Square Credit Card Reader, 4 1/2&quot; x 4 1/2&quot; x 1&quot;, White"/>
    <n v="29.97"/>
    <n v="3"/>
    <n v="0"/>
    <n v="14.085900000000001"/>
    <m/>
    <n v="3"/>
    <m/>
    <n v="29.97"/>
    <m/>
    <n v="0"/>
    <m/>
    <n v="14.085900000000001"/>
  </r>
  <r>
    <n v="3198"/>
    <s v="CA-2015-149384"/>
    <x v="848"/>
    <d v="2015-10-07T00:00:00"/>
    <s v="Same Day"/>
    <s v="EH-13945"/>
    <s v="Eric Hoffmann"/>
    <x v="0"/>
    <s v="United States"/>
    <s v="Tempe"/>
    <s v="Arizona"/>
    <n v="85281"/>
    <x v="1"/>
    <x v="1390"/>
    <x v="1"/>
    <s v="Binders"/>
    <s v="Accohide Poly Flexible Ring Binders"/>
    <n v="3.3660000000000001"/>
    <n v="3"/>
    <n v="0.7"/>
    <n v="-2.2440000000000002"/>
    <m/>
    <n v="3"/>
    <m/>
    <n v="3.3660000000000001"/>
    <m/>
    <n v="0.7"/>
    <m/>
    <n v="-2.2440000000000002"/>
  </r>
  <r>
    <n v="3199"/>
    <s v="CA-2014-131527"/>
    <x v="588"/>
    <d v="2014-07-12T00:00:00"/>
    <s v="Standard Class"/>
    <s v="TB-21280"/>
    <s v="Toby Braunhardt"/>
    <x v="0"/>
    <s v="United States"/>
    <s v="Jacksonville"/>
    <s v="North Carolina"/>
    <n v="28540"/>
    <x v="0"/>
    <x v="1507"/>
    <x v="2"/>
    <s v="Phones"/>
    <s v="BlueLounge Milo Smartphone Stand, White/Metallic"/>
    <n v="95.968000000000004"/>
    <n v="4"/>
    <n v="0.2"/>
    <n v="9.5968"/>
    <m/>
    <n v="4"/>
    <m/>
    <n v="95.968000000000004"/>
    <m/>
    <n v="0.2"/>
    <m/>
    <n v="9.5968"/>
  </r>
  <r>
    <n v="3200"/>
    <s v="CA-2017-164000"/>
    <x v="404"/>
    <s v="12/22/2017"/>
    <s v="Standard Class"/>
    <s v="AH-10030"/>
    <s v="Aaron Hawkins"/>
    <x v="1"/>
    <s v="United States"/>
    <s v="Philadelphia"/>
    <s v="Pennsylvania"/>
    <n v="19134"/>
    <x v="3"/>
    <x v="1412"/>
    <x v="1"/>
    <s v="Art"/>
    <s v="Avery Fluorescent Highlighter Four-Color Set"/>
    <n v="18.704000000000001"/>
    <n v="7"/>
    <n v="0.2"/>
    <n v="2.3380000000000001"/>
    <m/>
    <n v="7"/>
    <m/>
    <n v="18.704000000000001"/>
    <m/>
    <n v="0.2"/>
    <m/>
    <n v="2.3380000000000001"/>
  </r>
  <r>
    <n v="3201"/>
    <s v="CA-2014-164224"/>
    <x v="598"/>
    <s v="5/20/2014"/>
    <s v="Second Class"/>
    <s v="TT-21070"/>
    <s v="Ted Trevino"/>
    <x v="0"/>
    <s v="United States"/>
    <s v="Akron"/>
    <s v="Ohio"/>
    <n v="44312"/>
    <x v="3"/>
    <x v="1292"/>
    <x v="0"/>
    <s v="Furnishings"/>
    <s v="Deflect-o Glass Clear Studded Chair Mats"/>
    <n v="149.232"/>
    <n v="3"/>
    <n v="0.2"/>
    <n v="3.7307999999999999"/>
    <m/>
    <n v="3"/>
    <m/>
    <n v="149.232"/>
    <m/>
    <n v="0.2"/>
    <m/>
    <n v="3.7307999999999999"/>
  </r>
  <r>
    <n v="3202"/>
    <s v="CA-2014-164224"/>
    <x v="598"/>
    <s v="5/20/2014"/>
    <s v="Second Class"/>
    <s v="TT-21070"/>
    <s v="Ted Trevino"/>
    <x v="0"/>
    <s v="United States"/>
    <s v="Akron"/>
    <s v="Ohio"/>
    <n v="44312"/>
    <x v="3"/>
    <x v="1050"/>
    <x v="1"/>
    <s v="Paper"/>
    <s v="Xerox 1949"/>
    <n v="15.936"/>
    <n v="4"/>
    <n v="0.2"/>
    <n v="5.7767999999999997"/>
    <m/>
    <n v="4"/>
    <m/>
    <n v="15.936"/>
    <m/>
    <n v="0.2"/>
    <m/>
    <n v="5.7767999999999997"/>
  </r>
  <r>
    <n v="3203"/>
    <s v="CA-2014-158372"/>
    <x v="849"/>
    <s v="11/16/2014"/>
    <s v="Standard Class"/>
    <s v="RD-19900"/>
    <s v="Ruben Dartt"/>
    <x v="0"/>
    <s v="United States"/>
    <s v="San Diego"/>
    <s v="California"/>
    <n v="92037"/>
    <x v="1"/>
    <x v="539"/>
    <x v="2"/>
    <s v="Phones"/>
    <s v="Jabra SPEAK 410"/>
    <n v="601.53599999999994"/>
    <n v="8"/>
    <n v="0.2"/>
    <n v="60.153599999999997"/>
    <m/>
    <n v="8"/>
    <m/>
    <n v="601.53599999999994"/>
    <m/>
    <n v="0.2"/>
    <m/>
    <n v="60.153599999999997"/>
  </r>
  <r>
    <n v="3204"/>
    <s v="CA-2014-158372"/>
    <x v="849"/>
    <s v="11/16/2014"/>
    <s v="Standard Class"/>
    <s v="RD-19900"/>
    <s v="Ruben Dartt"/>
    <x v="0"/>
    <s v="United States"/>
    <s v="San Diego"/>
    <s v="California"/>
    <n v="92037"/>
    <x v="1"/>
    <x v="916"/>
    <x v="2"/>
    <s v="Accessories"/>
    <s v="Memorex Froggy Flash Drive 4 GB"/>
    <n v="10.99"/>
    <n v="1"/>
    <n v="0"/>
    <n v="4.2861000000000002"/>
    <m/>
    <n v="1"/>
    <m/>
    <n v="10.99"/>
    <m/>
    <n v="0"/>
    <m/>
    <n v="4.2861000000000002"/>
  </r>
  <r>
    <n v="3205"/>
    <s v="CA-2014-158372"/>
    <x v="849"/>
    <s v="11/16/2014"/>
    <s v="Standard Class"/>
    <s v="RD-19900"/>
    <s v="Ruben Dartt"/>
    <x v="0"/>
    <s v="United States"/>
    <s v="San Diego"/>
    <s v="California"/>
    <n v="92037"/>
    <x v="1"/>
    <x v="63"/>
    <x v="0"/>
    <s v="Furnishings"/>
    <s v="Luxo Economy Swing Arm Lamp"/>
    <n v="39.880000000000003"/>
    <n v="2"/>
    <n v="0"/>
    <n v="11.166399999999999"/>
    <m/>
    <n v="2"/>
    <m/>
    <n v="39.880000000000003"/>
    <m/>
    <n v="0"/>
    <m/>
    <n v="11.166399999999999"/>
  </r>
  <r>
    <n v="3206"/>
    <s v="CA-2014-158372"/>
    <x v="849"/>
    <s v="11/16/2014"/>
    <s v="Standard Class"/>
    <s v="RD-19900"/>
    <s v="Ruben Dartt"/>
    <x v="0"/>
    <s v="United States"/>
    <s v="San Diego"/>
    <s v="California"/>
    <n v="92037"/>
    <x v="1"/>
    <x v="565"/>
    <x v="1"/>
    <s v="Paper"/>
    <s v="Southworth 100% Résumé Paper, 24lb."/>
    <n v="62.24"/>
    <n v="8"/>
    <n v="0"/>
    <n v="28.007999999999999"/>
    <m/>
    <n v="8"/>
    <m/>
    <n v="62.24"/>
    <m/>
    <n v="0"/>
    <m/>
    <n v="28.007999999999999"/>
  </r>
  <r>
    <n v="3207"/>
    <s v="CA-2014-158372"/>
    <x v="849"/>
    <s v="11/16/2014"/>
    <s v="Standard Class"/>
    <s v="RD-19900"/>
    <s v="Ruben Dartt"/>
    <x v="0"/>
    <s v="United States"/>
    <s v="San Diego"/>
    <s v="California"/>
    <n v="92037"/>
    <x v="1"/>
    <x v="882"/>
    <x v="0"/>
    <s v="Furnishings"/>
    <s v="Eldon Expressions Punched Metal &amp; Wood Desk Accessories, Pewter &amp; Cherry"/>
    <n v="53.2"/>
    <n v="5"/>
    <n v="0"/>
    <n v="14.896000000000001"/>
    <m/>
    <n v="5"/>
    <m/>
    <n v="53.2"/>
    <m/>
    <n v="0"/>
    <m/>
    <n v="14.896000000000001"/>
  </r>
  <r>
    <n v="3208"/>
    <s v="CA-2014-158372"/>
    <x v="849"/>
    <s v="11/16/2014"/>
    <s v="Standard Class"/>
    <s v="RD-19900"/>
    <s v="Ruben Dartt"/>
    <x v="0"/>
    <s v="United States"/>
    <s v="San Diego"/>
    <s v="California"/>
    <n v="92037"/>
    <x v="1"/>
    <x v="1508"/>
    <x v="1"/>
    <s v="Labels"/>
    <s v="Avery White Multi-Purpose Labels"/>
    <n v="39.840000000000003"/>
    <n v="8"/>
    <n v="0"/>
    <n v="18.3264"/>
    <m/>
    <n v="8"/>
    <m/>
    <n v="39.840000000000003"/>
    <m/>
    <n v="0"/>
    <m/>
    <n v="18.3264"/>
  </r>
  <r>
    <n v="3209"/>
    <s v="CA-2016-108882"/>
    <x v="850"/>
    <s v="1/15/2016"/>
    <s v="Standard Class"/>
    <s v="LA-16780"/>
    <s v="Laura Armstrong"/>
    <x v="1"/>
    <s v="United States"/>
    <s v="Fresno"/>
    <s v="California"/>
    <n v="93727"/>
    <x v="1"/>
    <x v="1509"/>
    <x v="2"/>
    <s v="Accessories"/>
    <s v="Logitech G500s Laser Gaming Mouse with Adjustable Weight Tuning"/>
    <n v="349.95"/>
    <n v="5"/>
    <n v="0"/>
    <n v="118.983"/>
    <m/>
    <n v="5"/>
    <m/>
    <n v="349.95"/>
    <m/>
    <n v="0"/>
    <m/>
    <n v="118.983"/>
  </r>
  <r>
    <n v="3210"/>
    <s v="CA-2016-108882"/>
    <x v="850"/>
    <s v="1/15/2016"/>
    <s v="Standard Class"/>
    <s v="LA-16780"/>
    <s v="Laura Armstrong"/>
    <x v="1"/>
    <s v="United States"/>
    <s v="Fresno"/>
    <s v="California"/>
    <n v="93727"/>
    <x v="1"/>
    <x v="66"/>
    <x v="2"/>
    <s v="Phones"/>
    <s v="netTALK DUO VoIP Telephone Service"/>
    <n v="377.928"/>
    <n v="9"/>
    <n v="0.2"/>
    <n v="141.72300000000001"/>
    <m/>
    <n v="9"/>
    <m/>
    <n v="377.928"/>
    <m/>
    <n v="0.2"/>
    <m/>
    <n v="141.72300000000001"/>
  </r>
  <r>
    <n v="3211"/>
    <s v="US-2017-108245"/>
    <x v="585"/>
    <s v="9/27/2017"/>
    <s v="Standard Class"/>
    <s v="SH-19975"/>
    <s v="Sally Hughsby"/>
    <x v="1"/>
    <s v="United States"/>
    <s v="Pearland"/>
    <s v="Texas"/>
    <n v="77581"/>
    <x v="2"/>
    <x v="407"/>
    <x v="1"/>
    <s v="Envelopes"/>
    <s v="Staple envelope"/>
    <n v="13.391999999999999"/>
    <n v="3"/>
    <n v="0.2"/>
    <n v="5.0220000000000002"/>
    <m/>
    <n v="3"/>
    <m/>
    <n v="13.391999999999999"/>
    <m/>
    <n v="0.2"/>
    <m/>
    <n v="5.0220000000000002"/>
  </r>
  <r>
    <n v="3212"/>
    <s v="US-2017-108245"/>
    <x v="585"/>
    <s v="9/27/2017"/>
    <s v="Standard Class"/>
    <s v="SH-19975"/>
    <s v="Sally Hughsby"/>
    <x v="1"/>
    <s v="United States"/>
    <s v="Pearland"/>
    <s v="Texas"/>
    <n v="77581"/>
    <x v="2"/>
    <x v="385"/>
    <x v="1"/>
    <s v="Binders"/>
    <s v="Insertable Tab Post Binder Dividers"/>
    <n v="11.228"/>
    <n v="7"/>
    <n v="0.8"/>
    <n v="-18.526199999999999"/>
    <m/>
    <n v="7"/>
    <m/>
    <n v="11.228"/>
    <m/>
    <n v="0.8"/>
    <m/>
    <n v="-18.526199999999999"/>
  </r>
  <r>
    <n v="3213"/>
    <s v="CA-2014-142314"/>
    <x v="851"/>
    <s v="12/28/2014"/>
    <s v="Standard Class"/>
    <s v="SF-20200"/>
    <s v="Sarah Foster"/>
    <x v="0"/>
    <s v="United States"/>
    <s v="Richmond"/>
    <s v="Indiana"/>
    <n v="47374"/>
    <x v="2"/>
    <x v="551"/>
    <x v="1"/>
    <s v="Appliances"/>
    <s v="Belkin F9H710-06 7 Outlet SurgeMaster Surge Protector"/>
    <n v="207.24"/>
    <n v="11"/>
    <n v="0"/>
    <n v="58.027200000000001"/>
    <m/>
    <n v="11"/>
    <m/>
    <n v="207.24"/>
    <m/>
    <n v="0"/>
    <m/>
    <n v="58.027200000000001"/>
  </r>
  <r>
    <n v="3214"/>
    <s v="CA-2016-132409"/>
    <x v="439"/>
    <d v="2016-01-06T00:00:00"/>
    <s v="Standard Class"/>
    <s v="TH-21235"/>
    <s v="Tiffany House"/>
    <x v="1"/>
    <s v="United States"/>
    <s v="Philadelphia"/>
    <s v="Pennsylvania"/>
    <n v="19134"/>
    <x v="3"/>
    <x v="868"/>
    <x v="1"/>
    <s v="Art"/>
    <s v="OIC #2 Pencils, Medium Soft"/>
    <n v="1.504"/>
    <n v="1"/>
    <n v="0.2"/>
    <n v="0.16919999999999999"/>
    <m/>
    <n v="1"/>
    <m/>
    <n v="1.504"/>
    <m/>
    <n v="0.2"/>
    <m/>
    <n v="0.16919999999999999"/>
  </r>
  <r>
    <n v="3215"/>
    <s v="CA-2016-132409"/>
    <x v="439"/>
    <d v="2016-01-06T00:00:00"/>
    <s v="Standard Class"/>
    <s v="TH-21235"/>
    <s v="Tiffany House"/>
    <x v="1"/>
    <s v="United States"/>
    <s v="Philadelphia"/>
    <s v="Pennsylvania"/>
    <n v="19134"/>
    <x v="3"/>
    <x v="1112"/>
    <x v="1"/>
    <s v="Appliances"/>
    <s v="Holmes HEPA Air Purifier"/>
    <n v="34.847999999999999"/>
    <n v="2"/>
    <n v="0.2"/>
    <n v="6.5339999999999998"/>
    <m/>
    <n v="2"/>
    <m/>
    <n v="34.847999999999999"/>
    <m/>
    <n v="0.2"/>
    <m/>
    <n v="6.5339999999999998"/>
  </r>
  <r>
    <n v="3216"/>
    <s v="CA-2017-150189"/>
    <x v="141"/>
    <d v="2017-10-07T00:00:00"/>
    <s v="First Class"/>
    <s v="VG-21790"/>
    <s v="Vivek Gonzalez"/>
    <x v="0"/>
    <s v="United States"/>
    <s v="San Mateo"/>
    <s v="California"/>
    <n v="94403"/>
    <x v="1"/>
    <x v="49"/>
    <x v="1"/>
    <s v="Labels"/>
    <s v="Avery 485"/>
    <n v="75.180000000000007"/>
    <n v="6"/>
    <n v="0"/>
    <n v="35.334600000000002"/>
    <m/>
    <n v="6"/>
    <m/>
    <n v="75.180000000000007"/>
    <m/>
    <n v="0"/>
    <m/>
    <n v="35.334600000000002"/>
  </r>
  <r>
    <n v="3217"/>
    <s v="CA-2014-114433"/>
    <x v="8"/>
    <s v="5/17/2014"/>
    <s v="Standard Class"/>
    <s v="NP-18325"/>
    <s v="Naresj Patel"/>
    <x v="0"/>
    <s v="United States"/>
    <s v="Oakland"/>
    <s v="California"/>
    <n v="94601"/>
    <x v="1"/>
    <x v="1233"/>
    <x v="2"/>
    <s v="Accessories"/>
    <s v="Plantronics Audio 478 Stereo USB Headset"/>
    <n v="149.97"/>
    <n v="3"/>
    <n v="0"/>
    <n v="52.4895"/>
    <m/>
    <n v="3"/>
    <m/>
    <n v="149.97"/>
    <m/>
    <n v="0"/>
    <m/>
    <n v="52.4895"/>
  </r>
  <r>
    <n v="3218"/>
    <s v="CA-2017-104640"/>
    <x v="468"/>
    <s v="11/16/2017"/>
    <s v="Standard Class"/>
    <s v="FH-14275"/>
    <s v="Frank Hawley"/>
    <x v="1"/>
    <s v="United States"/>
    <s v="New York City"/>
    <s v="New York"/>
    <n v="10024"/>
    <x v="3"/>
    <x v="760"/>
    <x v="1"/>
    <s v="Binders"/>
    <s v="Fellowes PB300 Plastic Comb Binding Machine"/>
    <n v="931.17600000000004"/>
    <n v="3"/>
    <n v="0.2"/>
    <n v="314.27190000000002"/>
    <m/>
    <n v="3"/>
    <m/>
    <n v="931.17600000000004"/>
    <m/>
    <n v="0.2"/>
    <m/>
    <n v="314.27190000000002"/>
  </r>
  <r>
    <n v="3219"/>
    <s v="CA-2017-104640"/>
    <x v="468"/>
    <s v="11/16/2017"/>
    <s v="Standard Class"/>
    <s v="FH-14275"/>
    <s v="Frank Hawley"/>
    <x v="1"/>
    <s v="United States"/>
    <s v="New York City"/>
    <s v="New York"/>
    <n v="10024"/>
    <x v="3"/>
    <x v="883"/>
    <x v="2"/>
    <s v="Phones"/>
    <s v="Aastra 6757i CT Wireless VoIP phone"/>
    <n v="430.88"/>
    <n v="2"/>
    <n v="0"/>
    <n v="124.9552"/>
    <m/>
    <n v="2"/>
    <m/>
    <n v="430.88"/>
    <m/>
    <n v="0"/>
    <m/>
    <n v="124.9552"/>
  </r>
  <r>
    <n v="3220"/>
    <s v="US-2015-137008"/>
    <x v="653"/>
    <d v="2015-08-10T00:00:00"/>
    <s v="Standard Class"/>
    <s v="JP-15460"/>
    <s v="Jennifer Patt"/>
    <x v="1"/>
    <s v="United States"/>
    <s v="Lakewood"/>
    <s v="New Jersey"/>
    <n v="8701"/>
    <x v="3"/>
    <x v="1237"/>
    <x v="1"/>
    <s v="Paper"/>
    <s v="Computer Printout Paper with Letter-Trim Perforations"/>
    <n v="94.85"/>
    <n v="5"/>
    <n v="0"/>
    <n v="45.527999999999999"/>
    <m/>
    <n v="5"/>
    <m/>
    <n v="94.85"/>
    <m/>
    <n v="0"/>
    <m/>
    <n v="45.527999999999999"/>
  </r>
  <r>
    <n v="3221"/>
    <s v="US-2015-137008"/>
    <x v="653"/>
    <d v="2015-08-10T00:00:00"/>
    <s v="Standard Class"/>
    <s v="JP-15460"/>
    <s v="Jennifer Patt"/>
    <x v="1"/>
    <s v="United States"/>
    <s v="Lakewood"/>
    <s v="New Jersey"/>
    <n v="8701"/>
    <x v="3"/>
    <x v="118"/>
    <x v="1"/>
    <s v="Envelopes"/>
    <s v="Globe Weis Peel &amp; Seel First Class Envelopes"/>
    <n v="51.12"/>
    <n v="4"/>
    <n v="0"/>
    <n v="23.004000000000001"/>
    <m/>
    <n v="4"/>
    <m/>
    <n v="51.12"/>
    <m/>
    <n v="0"/>
    <m/>
    <n v="23.004000000000001"/>
  </r>
  <r>
    <n v="3222"/>
    <s v="US-2015-137008"/>
    <x v="653"/>
    <d v="2015-08-10T00:00:00"/>
    <s v="Standard Class"/>
    <s v="JP-15460"/>
    <s v="Jennifer Patt"/>
    <x v="1"/>
    <s v="United States"/>
    <s v="Lakewood"/>
    <s v="New Jersey"/>
    <n v="8701"/>
    <x v="3"/>
    <x v="293"/>
    <x v="2"/>
    <s v="Accessories"/>
    <s v="NETGEAR N750 Dual Band Wi-Fi Gigabit Router"/>
    <n v="90"/>
    <n v="1"/>
    <n v="0"/>
    <n v="32.4"/>
    <m/>
    <n v="1"/>
    <m/>
    <n v="90"/>
    <m/>
    <n v="0"/>
    <m/>
    <n v="32.4"/>
  </r>
  <r>
    <n v="3223"/>
    <s v="CA-2014-108189"/>
    <x v="852"/>
    <d v="2014-05-10T00:00:00"/>
    <s v="First Class"/>
    <s v="ES-14080"/>
    <s v="Erin Smith"/>
    <x v="1"/>
    <s v="United States"/>
    <s v="Tempe"/>
    <s v="Arizona"/>
    <n v="85281"/>
    <x v="1"/>
    <x v="1017"/>
    <x v="1"/>
    <s v="Paper"/>
    <s v="Adams Telephone Message Book W/Dividers/Space For Phone Numbers, 5 1/4&quot;X8 1/2&quot;, 300/Messages"/>
    <n v="9.4079999999999995"/>
    <n v="2"/>
    <n v="0.2"/>
    <n v="3.4104000000000001"/>
    <m/>
    <n v="2"/>
    <m/>
    <n v="9.4079999999999995"/>
    <m/>
    <n v="0.2"/>
    <m/>
    <n v="3.4104000000000001"/>
  </r>
  <r>
    <n v="3224"/>
    <s v="CA-2014-108189"/>
    <x v="852"/>
    <d v="2014-05-10T00:00:00"/>
    <s v="First Class"/>
    <s v="ES-14080"/>
    <s v="Erin Smith"/>
    <x v="1"/>
    <s v="United States"/>
    <s v="Tempe"/>
    <s v="Arizona"/>
    <n v="85281"/>
    <x v="1"/>
    <x v="848"/>
    <x v="1"/>
    <s v="Fasteners"/>
    <s v="Staples"/>
    <n v="4.6719999999999997"/>
    <n v="2"/>
    <n v="0.2"/>
    <n v="1.46"/>
    <m/>
    <n v="2"/>
    <m/>
    <n v="4.6719999999999997"/>
    <m/>
    <n v="0.2"/>
    <m/>
    <n v="1.46"/>
  </r>
  <r>
    <n v="3225"/>
    <s v="CA-2014-108189"/>
    <x v="852"/>
    <d v="2014-05-10T00:00:00"/>
    <s v="First Class"/>
    <s v="ES-14080"/>
    <s v="Erin Smith"/>
    <x v="1"/>
    <s v="United States"/>
    <s v="Tempe"/>
    <s v="Arizona"/>
    <n v="85281"/>
    <x v="1"/>
    <x v="256"/>
    <x v="2"/>
    <s v="Phones"/>
    <s v="Bose SoundLink Bluetooth Speaker"/>
    <n v="318.39999999999998"/>
    <n v="2"/>
    <n v="0.2"/>
    <n v="107.46"/>
    <m/>
    <n v="2"/>
    <m/>
    <n v="318.39999999999998"/>
    <m/>
    <n v="0.2"/>
    <m/>
    <n v="107.46"/>
  </r>
  <r>
    <n v="3226"/>
    <s v="CA-2014-108189"/>
    <x v="852"/>
    <d v="2014-05-10T00:00:00"/>
    <s v="First Class"/>
    <s v="ES-14080"/>
    <s v="Erin Smith"/>
    <x v="1"/>
    <s v="United States"/>
    <s v="Tempe"/>
    <s v="Arizona"/>
    <n v="85281"/>
    <x v="1"/>
    <x v="1510"/>
    <x v="1"/>
    <s v="Envelopes"/>
    <s v="Letter or Legal Size Expandable Poly String Tie Envelopes"/>
    <n v="12.768000000000001"/>
    <n v="6"/>
    <n v="0.2"/>
    <n v="4.6284000000000001"/>
    <m/>
    <n v="6"/>
    <m/>
    <n v="12.768000000000001"/>
    <m/>
    <n v="0.2"/>
    <m/>
    <n v="4.6284000000000001"/>
  </r>
  <r>
    <n v="3227"/>
    <s v="CA-2014-108189"/>
    <x v="852"/>
    <d v="2014-05-10T00:00:00"/>
    <s v="First Class"/>
    <s v="ES-14080"/>
    <s v="Erin Smith"/>
    <x v="1"/>
    <s v="United States"/>
    <s v="Tempe"/>
    <s v="Arizona"/>
    <n v="85281"/>
    <x v="1"/>
    <x v="1511"/>
    <x v="1"/>
    <s v="Supplies"/>
    <s v="Stiletto Hand Letter Openers"/>
    <n v="15.36"/>
    <n v="2"/>
    <n v="0.2"/>
    <n v="-3.2639999999999998"/>
    <m/>
    <n v="2"/>
    <m/>
    <n v="15.36"/>
    <m/>
    <n v="0.2"/>
    <m/>
    <n v="-3.2639999999999998"/>
  </r>
  <r>
    <n v="3228"/>
    <s v="CA-2014-108189"/>
    <x v="852"/>
    <d v="2014-05-10T00:00:00"/>
    <s v="First Class"/>
    <s v="ES-14080"/>
    <s v="Erin Smith"/>
    <x v="1"/>
    <s v="United States"/>
    <s v="Tempe"/>
    <s v="Arizona"/>
    <n v="85281"/>
    <x v="1"/>
    <x v="664"/>
    <x v="2"/>
    <s v="Phones"/>
    <s v="Pyle PMP37LED"/>
    <n v="230.376"/>
    <n v="3"/>
    <n v="0.2"/>
    <n v="20.157900000000001"/>
    <m/>
    <n v="3"/>
    <m/>
    <n v="230.376"/>
    <m/>
    <n v="0.2"/>
    <m/>
    <n v="20.157900000000001"/>
  </r>
  <r>
    <n v="3229"/>
    <s v="CA-2014-108189"/>
    <x v="852"/>
    <d v="2014-05-10T00:00:00"/>
    <s v="First Class"/>
    <s v="ES-14080"/>
    <s v="Erin Smith"/>
    <x v="1"/>
    <s v="United States"/>
    <s v="Tempe"/>
    <s v="Arizona"/>
    <n v="85281"/>
    <x v="1"/>
    <x v="1044"/>
    <x v="2"/>
    <s v="Accessories"/>
    <s v="Kingston Digital DataTraveler 16GB USB 2.0"/>
    <n v="7.16"/>
    <n v="1"/>
    <n v="0.2"/>
    <n v="-8.9499999999999996E-2"/>
    <m/>
    <n v="1"/>
    <m/>
    <n v="7.16"/>
    <m/>
    <n v="0.2"/>
    <m/>
    <n v="-8.9499999999999996E-2"/>
  </r>
  <r>
    <n v="3230"/>
    <s v="CA-2014-154641"/>
    <x v="430"/>
    <s v="8/16/2014"/>
    <s v="Standard Class"/>
    <s v="KL-16645"/>
    <s v="Ken Lonsdale"/>
    <x v="0"/>
    <s v="United States"/>
    <s v="New York City"/>
    <s v="New York"/>
    <n v="10035"/>
    <x v="3"/>
    <x v="458"/>
    <x v="1"/>
    <s v="Storage"/>
    <s v="Tennsco Single-Tier Lockers"/>
    <n v="375.34"/>
    <n v="1"/>
    <n v="0"/>
    <n v="18.766999999999999"/>
    <m/>
    <n v="1"/>
    <m/>
    <n v="375.34"/>
    <m/>
    <n v="0"/>
    <m/>
    <n v="18.766999999999999"/>
  </r>
  <r>
    <n v="3231"/>
    <s v="CA-2017-131625"/>
    <x v="853"/>
    <d v="2017-05-09T00:00:00"/>
    <s v="Second Class"/>
    <s v="BN-11515"/>
    <s v="Bradley Nguyen"/>
    <x v="0"/>
    <s v="United States"/>
    <s v="New York City"/>
    <s v="New York"/>
    <n v="10009"/>
    <x v="3"/>
    <x v="935"/>
    <x v="0"/>
    <s v="Furnishings"/>
    <s v="Seth Thomas 12&quot; Clock w/ Goldtone Case"/>
    <n v="114.9"/>
    <n v="5"/>
    <n v="0"/>
    <n v="39.066000000000003"/>
    <m/>
    <n v="5"/>
    <m/>
    <n v="114.9"/>
    <m/>
    <n v="0"/>
    <m/>
    <n v="39.066000000000003"/>
  </r>
  <r>
    <n v="3232"/>
    <s v="US-2017-156356"/>
    <x v="513"/>
    <s v="4/22/2017"/>
    <s v="Standard Class"/>
    <s v="ND-18370"/>
    <s v="Natalie DeCherney"/>
    <x v="0"/>
    <s v="United States"/>
    <s v="Houston"/>
    <s v="Texas"/>
    <n v="77095"/>
    <x v="2"/>
    <x v="1311"/>
    <x v="1"/>
    <s v="Binders"/>
    <s v="Satellite Sectional Post Binders"/>
    <n v="26.045999999999999"/>
    <n v="3"/>
    <n v="0.8"/>
    <n v="-44.278199999999998"/>
    <m/>
    <n v="3"/>
    <m/>
    <n v="26.045999999999999"/>
    <m/>
    <n v="0.8"/>
    <m/>
    <n v="-44.278199999999998"/>
  </r>
  <r>
    <n v="3233"/>
    <s v="US-2017-156356"/>
    <x v="513"/>
    <s v="4/22/2017"/>
    <s v="Standard Class"/>
    <s v="ND-18370"/>
    <s v="Natalie DeCherney"/>
    <x v="0"/>
    <s v="United States"/>
    <s v="Houston"/>
    <s v="Texas"/>
    <n v="77095"/>
    <x v="2"/>
    <x v="497"/>
    <x v="1"/>
    <s v="Binders"/>
    <s v="GBC White Gloss Covers, Plain Front"/>
    <n v="2.8959999999999999"/>
    <n v="1"/>
    <n v="0.8"/>
    <n v="-4.7784000000000004"/>
    <m/>
    <n v="1"/>
    <m/>
    <n v="2.8959999999999999"/>
    <m/>
    <n v="0.8"/>
    <m/>
    <n v="-4.7784000000000004"/>
  </r>
  <r>
    <n v="3234"/>
    <s v="US-2017-156356"/>
    <x v="513"/>
    <s v="4/22/2017"/>
    <s v="Standard Class"/>
    <s v="ND-18370"/>
    <s v="Natalie DeCherney"/>
    <x v="0"/>
    <s v="United States"/>
    <s v="Houston"/>
    <s v="Texas"/>
    <n v="77095"/>
    <x v="2"/>
    <x v="1512"/>
    <x v="1"/>
    <s v="Storage"/>
    <s v="Tennsco Commercial Shelving"/>
    <n v="32.543999999999997"/>
    <n v="2"/>
    <n v="0.2"/>
    <n v="-7.7291999999999996"/>
    <m/>
    <n v="2"/>
    <m/>
    <n v="32.543999999999997"/>
    <m/>
    <n v="0.2"/>
    <m/>
    <n v="-7.7291999999999996"/>
  </r>
  <r>
    <n v="3235"/>
    <s v="CA-2016-138933"/>
    <x v="423"/>
    <s v="4/27/2016"/>
    <s v="First Class"/>
    <s v="JL-15130"/>
    <s v="Jack Lebron"/>
    <x v="0"/>
    <s v="United States"/>
    <s v="Riverside"/>
    <s v="California"/>
    <n v="92503"/>
    <x v="1"/>
    <x v="591"/>
    <x v="1"/>
    <s v="Binders"/>
    <s v="Cardinal Holdit Business Card Pockets"/>
    <n v="3.984"/>
    <n v="1"/>
    <n v="0.2"/>
    <n v="1.3944000000000001"/>
    <m/>
    <n v="1"/>
    <m/>
    <n v="3.984"/>
    <m/>
    <n v="0.2"/>
    <m/>
    <n v="1.3944000000000001"/>
  </r>
  <r>
    <n v="3236"/>
    <s v="CA-2016-140746"/>
    <x v="804"/>
    <s v="1/15/2016"/>
    <s v="Same Day"/>
    <s v="RC-19825"/>
    <s v="Roy Collins"/>
    <x v="0"/>
    <s v="United States"/>
    <s v="Fairfield"/>
    <s v="Connecticut"/>
    <n v="6824"/>
    <x v="3"/>
    <x v="257"/>
    <x v="0"/>
    <s v="Tables"/>
    <s v="Bevis Round Bullnose 29&quot; High Table Top"/>
    <n v="181.797"/>
    <n v="1"/>
    <n v="0.3"/>
    <n v="-15.582599999999999"/>
    <m/>
    <n v="1"/>
    <m/>
    <n v="181.797"/>
    <m/>
    <n v="0.3"/>
    <m/>
    <n v="-15.582599999999999"/>
  </r>
  <r>
    <n v="3237"/>
    <s v="CA-2016-146836"/>
    <x v="440"/>
    <d v="2016-02-05T00:00:00"/>
    <s v="Same Day"/>
    <s v="CC-12475"/>
    <s v="Cindy Chapman"/>
    <x v="0"/>
    <s v="United States"/>
    <s v="New York City"/>
    <s v="New York"/>
    <n v="10024"/>
    <x v="3"/>
    <x v="355"/>
    <x v="1"/>
    <s v="Storage"/>
    <s v="Super Decoflex Portable Personal File"/>
    <n v="44.94"/>
    <n v="3"/>
    <n v="0"/>
    <n v="12.5832"/>
    <m/>
    <n v="3"/>
    <m/>
    <n v="44.94"/>
    <m/>
    <n v="0"/>
    <m/>
    <n v="12.5832"/>
  </r>
  <r>
    <n v="3238"/>
    <s v="CA-2016-146836"/>
    <x v="440"/>
    <d v="2016-02-05T00:00:00"/>
    <s v="Same Day"/>
    <s v="CC-12475"/>
    <s v="Cindy Chapman"/>
    <x v="0"/>
    <s v="United States"/>
    <s v="New York City"/>
    <s v="New York"/>
    <n v="10024"/>
    <x v="3"/>
    <x v="412"/>
    <x v="1"/>
    <s v="Binders"/>
    <s v="Poly Designer Cover &amp; Back"/>
    <n v="45.576000000000001"/>
    <n v="3"/>
    <n v="0.2"/>
    <n v="15.951599999999999"/>
    <m/>
    <n v="3"/>
    <m/>
    <n v="45.576000000000001"/>
    <m/>
    <n v="0.2"/>
    <m/>
    <n v="15.951599999999999"/>
  </r>
  <r>
    <n v="3239"/>
    <s v="US-2016-127971"/>
    <x v="73"/>
    <s v="11/27/2016"/>
    <s v="Standard Class"/>
    <s v="DW-13195"/>
    <s v="David Wiener"/>
    <x v="1"/>
    <s v="United States"/>
    <s v="Houston"/>
    <s v="Texas"/>
    <n v="77095"/>
    <x v="2"/>
    <x v="1209"/>
    <x v="0"/>
    <s v="Chairs"/>
    <s v="Global Wood Trimmed Manager's Task Chair, Khaki"/>
    <n v="318.43"/>
    <n v="5"/>
    <n v="0.3"/>
    <n v="-77.332999999999998"/>
    <m/>
    <n v="5"/>
    <m/>
    <n v="318.43"/>
    <m/>
    <n v="0.3"/>
    <m/>
    <n v="-77.332999999999998"/>
  </r>
  <r>
    <n v="3240"/>
    <s v="US-2016-127971"/>
    <x v="73"/>
    <s v="11/27/2016"/>
    <s v="Standard Class"/>
    <s v="DW-13195"/>
    <s v="David Wiener"/>
    <x v="1"/>
    <s v="United States"/>
    <s v="Houston"/>
    <s v="Texas"/>
    <n v="77095"/>
    <x v="2"/>
    <x v="1513"/>
    <x v="2"/>
    <s v="Phones"/>
    <s v="Samsung HM1900 Bluetooth Headset"/>
    <n v="122.92"/>
    <n v="7"/>
    <n v="0.2"/>
    <n v="46.094999999999999"/>
    <m/>
    <n v="7"/>
    <m/>
    <n v="122.92"/>
    <m/>
    <n v="0.2"/>
    <m/>
    <n v="46.094999999999999"/>
  </r>
  <r>
    <n v="3241"/>
    <s v="US-2016-127971"/>
    <x v="73"/>
    <s v="11/27/2016"/>
    <s v="Standard Class"/>
    <s v="DW-13195"/>
    <s v="David Wiener"/>
    <x v="1"/>
    <s v="United States"/>
    <s v="Houston"/>
    <s v="Texas"/>
    <n v="77095"/>
    <x v="2"/>
    <x v="325"/>
    <x v="0"/>
    <s v="Furnishings"/>
    <s v="Eldon Wave Desk Accessories"/>
    <n v="7.0679999999999996"/>
    <n v="3"/>
    <n v="0.6"/>
    <n v="-2.8271999999999999"/>
    <m/>
    <n v="3"/>
    <m/>
    <n v="7.0679999999999996"/>
    <m/>
    <n v="0.6"/>
    <m/>
    <n v="-2.8271999999999999"/>
  </r>
  <r>
    <n v="3242"/>
    <s v="US-2016-140809"/>
    <x v="854"/>
    <d v="2016-03-02T00:00:00"/>
    <s v="First Class"/>
    <s v="CK-12760"/>
    <s v="Cyma Kinney"/>
    <x v="1"/>
    <s v="United States"/>
    <s v="Arlington"/>
    <s v="Virginia"/>
    <n v="22204"/>
    <x v="0"/>
    <x v="1011"/>
    <x v="1"/>
    <s v="Storage"/>
    <s v="X-Rack File for Hanging Folders"/>
    <n v="56.45"/>
    <n v="5"/>
    <n v="0"/>
    <n v="14.677"/>
    <m/>
    <n v="5"/>
    <m/>
    <n v="56.45"/>
    <m/>
    <n v="0"/>
    <m/>
    <n v="14.677"/>
  </r>
  <r>
    <n v="3243"/>
    <s v="CA-2017-114524"/>
    <x v="185"/>
    <d v="2017-05-04T00:00:00"/>
    <s v="Second Class"/>
    <s v="EG-13900"/>
    <s v="Emily Grady"/>
    <x v="0"/>
    <s v="United States"/>
    <s v="Chicago"/>
    <s v="Illinois"/>
    <n v="60623"/>
    <x v="2"/>
    <x v="1472"/>
    <x v="1"/>
    <s v="Binders"/>
    <s v="SlimView Poly Binder, 3/8&quot;"/>
    <n v="13.468"/>
    <n v="13"/>
    <n v="0.8"/>
    <n v="-22.895600000000002"/>
    <m/>
    <n v="13"/>
    <m/>
    <n v="13.468"/>
    <m/>
    <n v="0.8"/>
    <m/>
    <n v="-22.895600000000002"/>
  </r>
  <r>
    <n v="3244"/>
    <s v="CA-2017-113355"/>
    <x v="96"/>
    <d v="2017-05-12T00:00:00"/>
    <s v="Standard Class"/>
    <s v="SJ-20215"/>
    <s v="Sarah Jordon"/>
    <x v="0"/>
    <s v="United States"/>
    <s v="Grand Prairie"/>
    <s v="Texas"/>
    <n v="75051"/>
    <x v="2"/>
    <x v="1514"/>
    <x v="2"/>
    <s v="Phones"/>
    <s v="Cisco SPA112 2 Port Phone Adapter"/>
    <n v="219.8"/>
    <n v="5"/>
    <n v="0.2"/>
    <n v="24.727499999999999"/>
    <m/>
    <n v="5"/>
    <m/>
    <n v="219.8"/>
    <m/>
    <n v="0.2"/>
    <m/>
    <n v="24.727499999999999"/>
  </r>
  <r>
    <n v="3245"/>
    <s v="CA-2017-113355"/>
    <x v="96"/>
    <d v="2017-05-12T00:00:00"/>
    <s v="Standard Class"/>
    <s v="SJ-20215"/>
    <s v="Sarah Jordon"/>
    <x v="0"/>
    <s v="United States"/>
    <s v="Grand Prairie"/>
    <s v="Texas"/>
    <n v="75051"/>
    <x v="2"/>
    <x v="291"/>
    <x v="0"/>
    <s v="Chairs"/>
    <s v="DMI Arturo Collection Mission-style Design Wood Chair"/>
    <n v="317.05799999999999"/>
    <n v="3"/>
    <n v="0.3"/>
    <n v="-18.117599999999999"/>
    <m/>
    <n v="3"/>
    <m/>
    <n v="317.05799999999999"/>
    <m/>
    <n v="0.3"/>
    <m/>
    <n v="-18.117599999999999"/>
  </r>
  <r>
    <n v="3246"/>
    <s v="US-2017-140907"/>
    <x v="389"/>
    <d v="2017-12-12T00:00:00"/>
    <s v="Second Class"/>
    <s v="BP-11185"/>
    <s v="Ben Peterman"/>
    <x v="1"/>
    <s v="United States"/>
    <s v="Seattle"/>
    <s v="Washington"/>
    <n v="98103"/>
    <x v="1"/>
    <x v="960"/>
    <x v="2"/>
    <s v="Accessories"/>
    <s v="Logitech Desktop MK120 Mouse and keyboard Combo"/>
    <n v="49.08"/>
    <n v="3"/>
    <n v="0"/>
    <n v="4.9080000000000004"/>
    <m/>
    <n v="3"/>
    <m/>
    <n v="49.08"/>
    <m/>
    <n v="0"/>
    <m/>
    <n v="4.9080000000000004"/>
  </r>
  <r>
    <n v="3247"/>
    <s v="US-2017-140907"/>
    <x v="389"/>
    <d v="2017-12-12T00:00:00"/>
    <s v="Second Class"/>
    <s v="BP-11185"/>
    <s v="Ben Peterman"/>
    <x v="1"/>
    <s v="United States"/>
    <s v="Seattle"/>
    <s v="Washington"/>
    <n v="98103"/>
    <x v="1"/>
    <x v="391"/>
    <x v="1"/>
    <s v="Storage"/>
    <s v="Fellowes Bankers Box Staxonsteel Drawer File/Stacking System"/>
    <n v="324.89999999999998"/>
    <n v="5"/>
    <n v="0"/>
    <n v="38.988"/>
    <m/>
    <n v="5"/>
    <m/>
    <n v="324.89999999999998"/>
    <m/>
    <n v="0"/>
    <m/>
    <n v="38.988"/>
  </r>
  <r>
    <n v="3248"/>
    <s v="US-2017-140907"/>
    <x v="389"/>
    <d v="2017-12-12T00:00:00"/>
    <s v="Second Class"/>
    <s v="BP-11185"/>
    <s v="Ben Peterman"/>
    <x v="1"/>
    <s v="United States"/>
    <s v="Seattle"/>
    <s v="Washington"/>
    <n v="98103"/>
    <x v="1"/>
    <x v="1515"/>
    <x v="1"/>
    <s v="Art"/>
    <s v="Col-Erase Pencils with Erasers"/>
    <n v="18.239999999999998"/>
    <n v="3"/>
    <n v="0"/>
    <n v="5.2896000000000001"/>
    <m/>
    <n v="3"/>
    <m/>
    <n v="18.239999999999998"/>
    <m/>
    <n v="0"/>
    <m/>
    <n v="5.2896000000000001"/>
  </r>
  <r>
    <n v="3249"/>
    <s v="CA-2016-159730"/>
    <x v="42"/>
    <s v="9/21/2016"/>
    <s v="Standard Class"/>
    <s v="SJ-20125"/>
    <s v="Sanjit Jacobs"/>
    <x v="3"/>
    <s v="United States"/>
    <s v="Seattle"/>
    <s v="Washington"/>
    <n v="98103"/>
    <x v="1"/>
    <x v="1459"/>
    <x v="0"/>
    <s v="Chairs"/>
    <s v="Harbour Creations 67200 Series Stacking Chairs"/>
    <n v="113.88800000000001"/>
    <n v="2"/>
    <n v="0.2"/>
    <n v="9.9651999999999994"/>
    <m/>
    <n v="2"/>
    <m/>
    <n v="113.88800000000001"/>
    <m/>
    <n v="0.2"/>
    <m/>
    <n v="9.9651999999999994"/>
  </r>
  <r>
    <n v="3250"/>
    <s v="CA-2016-159730"/>
    <x v="42"/>
    <s v="9/21/2016"/>
    <s v="Standard Class"/>
    <s v="SJ-20125"/>
    <s v="Sanjit Jacobs"/>
    <x v="3"/>
    <s v="United States"/>
    <s v="Seattle"/>
    <s v="Washington"/>
    <n v="98103"/>
    <x v="1"/>
    <x v="665"/>
    <x v="2"/>
    <s v="Phones"/>
    <s v="Clarity 53712"/>
    <n v="105.584"/>
    <n v="2"/>
    <n v="0.2"/>
    <n v="7.9188000000000001"/>
    <m/>
    <n v="2"/>
    <m/>
    <n v="105.584"/>
    <m/>
    <n v="0.2"/>
    <m/>
    <n v="7.9188000000000001"/>
  </r>
  <r>
    <n v="3251"/>
    <s v="CA-2016-157868"/>
    <x v="443"/>
    <s v="12/29/2016"/>
    <s v="Standard Class"/>
    <s v="MC-17590"/>
    <s v="Matt Collister"/>
    <x v="1"/>
    <s v="United States"/>
    <s v="Grand Rapids"/>
    <s v="Michigan"/>
    <n v="49505"/>
    <x v="2"/>
    <x v="1053"/>
    <x v="1"/>
    <s v="Fasteners"/>
    <s v="Acco Clips to Go Binder Clips, 24 Clips in Two Sizes"/>
    <n v="24.85"/>
    <n v="7"/>
    <n v="0"/>
    <n v="11.679500000000001"/>
    <m/>
    <n v="7"/>
    <m/>
    <n v="24.85"/>
    <m/>
    <n v="0"/>
    <m/>
    <n v="11.679500000000001"/>
  </r>
  <r>
    <n v="3252"/>
    <s v="CA-2017-119389"/>
    <x v="827"/>
    <s v="4/19/2017"/>
    <s v="First Class"/>
    <s v="BG-11740"/>
    <s v="Bruce Geld"/>
    <x v="0"/>
    <s v="United States"/>
    <s v="Philadelphia"/>
    <s v="Pennsylvania"/>
    <n v="19120"/>
    <x v="3"/>
    <x v="1001"/>
    <x v="0"/>
    <s v="Furnishings"/>
    <s v="Eldon Executive Woodline II Desk Accessories, Mahogany"/>
    <n v="60.311999999999998"/>
    <n v="3"/>
    <n v="0.2"/>
    <n v="5.2773000000000003"/>
    <m/>
    <n v="3"/>
    <m/>
    <n v="60.311999999999998"/>
    <m/>
    <n v="0.2"/>
    <m/>
    <n v="5.2773000000000003"/>
  </r>
  <r>
    <n v="3253"/>
    <s v="CA-2017-110373"/>
    <x v="855"/>
    <s v="10/30/2017"/>
    <s v="Second Class"/>
    <s v="MA-17560"/>
    <s v="Matt Abelman"/>
    <x v="3"/>
    <s v="United States"/>
    <s v="Chicago"/>
    <s v="Illinois"/>
    <n v="60610"/>
    <x v="2"/>
    <x v="425"/>
    <x v="1"/>
    <s v="Art"/>
    <s v="Prang Colored Pencils"/>
    <n v="7.056"/>
    <n v="3"/>
    <n v="0.2"/>
    <n v="2.2050000000000001"/>
    <m/>
    <n v="3"/>
    <m/>
    <n v="7.056"/>
    <m/>
    <n v="0.2"/>
    <m/>
    <n v="2.2050000000000001"/>
  </r>
  <r>
    <n v="3254"/>
    <s v="CA-2017-110373"/>
    <x v="855"/>
    <s v="10/30/2017"/>
    <s v="Second Class"/>
    <s v="MA-17560"/>
    <s v="Matt Abelman"/>
    <x v="3"/>
    <s v="United States"/>
    <s v="Chicago"/>
    <s v="Illinois"/>
    <n v="60610"/>
    <x v="2"/>
    <x v="1259"/>
    <x v="2"/>
    <s v="Phones"/>
    <s v="Spigen Samsung Galaxy S5 Case Wallet"/>
    <n v="27.184000000000001"/>
    <n v="2"/>
    <n v="0.2"/>
    <n v="2.0388000000000002"/>
    <m/>
    <n v="2"/>
    <m/>
    <n v="27.184000000000001"/>
    <m/>
    <n v="0.2"/>
    <m/>
    <n v="2.0388000000000002"/>
  </r>
  <r>
    <n v="3255"/>
    <s v="CA-2016-155474"/>
    <x v="630"/>
    <s v="7/14/2016"/>
    <s v="Standard Class"/>
    <s v="CC-12220"/>
    <s v="Chris Cortes"/>
    <x v="0"/>
    <s v="United States"/>
    <s v="Seattle"/>
    <s v="Washington"/>
    <n v="98105"/>
    <x v="1"/>
    <x v="233"/>
    <x v="2"/>
    <s v="Phones"/>
    <s v="Logitech Mobile Speakerphone P710e - speaker phone"/>
    <n v="107.98399999999999"/>
    <n v="1"/>
    <n v="0.2"/>
    <n v="9.4486000000000008"/>
    <m/>
    <n v="1"/>
    <m/>
    <n v="107.98399999999999"/>
    <m/>
    <n v="0.2"/>
    <m/>
    <n v="9.4486000000000008"/>
  </r>
  <r>
    <n v="3256"/>
    <s v="CA-2016-155474"/>
    <x v="630"/>
    <s v="7/14/2016"/>
    <s v="Standard Class"/>
    <s v="CC-12220"/>
    <s v="Chris Cortes"/>
    <x v="0"/>
    <s v="United States"/>
    <s v="Seattle"/>
    <s v="Washington"/>
    <n v="98105"/>
    <x v="1"/>
    <x v="1232"/>
    <x v="1"/>
    <s v="Binders"/>
    <s v="Fellowes Twister Kit, Gray/Clear, 3/pkg"/>
    <n v="19.295999999999999"/>
    <n v="3"/>
    <n v="0.2"/>
    <n v="6.03"/>
    <m/>
    <n v="3"/>
    <m/>
    <n v="19.295999999999999"/>
    <m/>
    <n v="0.2"/>
    <m/>
    <n v="6.03"/>
  </r>
  <r>
    <n v="3257"/>
    <s v="CA-2015-155453"/>
    <x v="101"/>
    <s v="8/14/2015"/>
    <s v="Standard Class"/>
    <s v="RA-19885"/>
    <s v="Ruben Ausman"/>
    <x v="1"/>
    <s v="United States"/>
    <s v="Jacksonville"/>
    <s v="Florida"/>
    <n v="32216"/>
    <x v="0"/>
    <x v="745"/>
    <x v="1"/>
    <s v="Labels"/>
    <s v="Avery File Folder Labels"/>
    <n v="4.6079999999999997"/>
    <n v="2"/>
    <n v="0.2"/>
    <n v="1.6704000000000001"/>
    <m/>
    <n v="2"/>
    <m/>
    <n v="4.6079999999999997"/>
    <m/>
    <n v="0.2"/>
    <m/>
    <n v="1.6704000000000001"/>
  </r>
  <r>
    <n v="3258"/>
    <s v="US-2016-161844"/>
    <x v="10"/>
    <s v="12/14/2016"/>
    <s v="Second Class"/>
    <s v="DK-12835"/>
    <s v="Damala Kotsonis"/>
    <x v="1"/>
    <s v="United States"/>
    <s v="Franklin"/>
    <s v="Tennessee"/>
    <n v="37064"/>
    <x v="0"/>
    <x v="972"/>
    <x v="0"/>
    <s v="Tables"/>
    <s v="Hon 61000 Series Interactive Training Tables"/>
    <n v="79.974000000000004"/>
    <n v="3"/>
    <n v="0.4"/>
    <n v="-29.323799999999999"/>
    <m/>
    <n v="3"/>
    <m/>
    <n v="79.974000000000004"/>
    <m/>
    <n v="0.4"/>
    <m/>
    <n v="-29.323799999999999"/>
  </r>
  <r>
    <n v="3259"/>
    <s v="US-2016-161844"/>
    <x v="10"/>
    <s v="12/14/2016"/>
    <s v="Second Class"/>
    <s v="DK-12835"/>
    <s v="Damala Kotsonis"/>
    <x v="1"/>
    <s v="United States"/>
    <s v="Franklin"/>
    <s v="Tennessee"/>
    <n v="37064"/>
    <x v="0"/>
    <x v="696"/>
    <x v="1"/>
    <s v="Binders"/>
    <s v="Acco Pressboard Covers with Storage Hooks, 14 7/8&quot; x 11&quot;, Light Blue"/>
    <n v="2.9460000000000002"/>
    <n v="2"/>
    <n v="0.7"/>
    <n v="-2.0621999999999998"/>
    <m/>
    <n v="2"/>
    <m/>
    <n v="2.9460000000000002"/>
    <m/>
    <n v="0.7"/>
    <m/>
    <n v="-2.0621999999999998"/>
  </r>
  <r>
    <n v="3260"/>
    <s v="US-2016-162103"/>
    <x v="373"/>
    <s v="11/17/2016"/>
    <s v="Standard Class"/>
    <s v="LB-16795"/>
    <s v="Laurel Beltran"/>
    <x v="3"/>
    <s v="United States"/>
    <s v="Highland Park"/>
    <s v="Illinois"/>
    <n v="60035"/>
    <x v="2"/>
    <x v="460"/>
    <x v="1"/>
    <s v="Binders"/>
    <s v="XtraLife ClearVue Slant-D Ring Binders by Cardinal"/>
    <n v="3.1360000000000001"/>
    <n v="2"/>
    <n v="0.8"/>
    <n v="-4.7039999999999997"/>
    <m/>
    <n v="2"/>
    <m/>
    <n v="3.1360000000000001"/>
    <m/>
    <n v="0.8"/>
    <m/>
    <n v="-4.7039999999999997"/>
  </r>
  <r>
    <n v="3261"/>
    <s v="CA-2014-151554"/>
    <x v="687"/>
    <s v="11/15/2014"/>
    <s v="First Class"/>
    <s v="CM-11815"/>
    <s v="Candace McMahon"/>
    <x v="1"/>
    <s v="United States"/>
    <s v="Pasadena"/>
    <s v="Texas"/>
    <n v="77506"/>
    <x v="2"/>
    <x v="1516"/>
    <x v="1"/>
    <s v="Paper"/>
    <s v="Xerox 221"/>
    <n v="20.736000000000001"/>
    <n v="4"/>
    <n v="0.2"/>
    <n v="7.2576000000000001"/>
    <m/>
    <n v="4"/>
    <m/>
    <n v="20.736000000000001"/>
    <m/>
    <n v="0.2"/>
    <m/>
    <n v="7.2576000000000001"/>
  </r>
  <r>
    <n v="3262"/>
    <s v="CA-2014-140662"/>
    <x v="664"/>
    <s v="11/19/2014"/>
    <s v="First Class"/>
    <s v="TS-21205"/>
    <s v="Thomas Seio"/>
    <x v="1"/>
    <s v="United States"/>
    <s v="San Francisco"/>
    <s v="California"/>
    <n v="94109"/>
    <x v="1"/>
    <x v="959"/>
    <x v="2"/>
    <s v="Accessories"/>
    <s v="Case Logic 2.4GHz Wireless Keyboard"/>
    <n v="99.98"/>
    <n v="2"/>
    <n v="0"/>
    <n v="7.9984000000000002"/>
    <m/>
    <n v="2"/>
    <m/>
    <n v="99.98"/>
    <m/>
    <n v="0"/>
    <m/>
    <n v="7.9984000000000002"/>
  </r>
  <r>
    <n v="3263"/>
    <s v="CA-2014-140662"/>
    <x v="664"/>
    <s v="11/19/2014"/>
    <s v="First Class"/>
    <s v="TS-21205"/>
    <s v="Thomas Seio"/>
    <x v="1"/>
    <s v="United States"/>
    <s v="San Francisco"/>
    <s v="California"/>
    <n v="94109"/>
    <x v="1"/>
    <x v="656"/>
    <x v="1"/>
    <s v="Paper"/>
    <s v="Xerox 1941"/>
    <n v="733.95"/>
    <n v="7"/>
    <n v="0"/>
    <n v="352.29599999999999"/>
    <m/>
    <n v="7"/>
    <m/>
    <n v="733.95"/>
    <m/>
    <n v="0"/>
    <m/>
    <n v="352.29599999999999"/>
  </r>
  <r>
    <n v="3264"/>
    <s v="CA-2014-140662"/>
    <x v="664"/>
    <s v="11/19/2014"/>
    <s v="First Class"/>
    <s v="TS-21205"/>
    <s v="Thomas Seio"/>
    <x v="1"/>
    <s v="United States"/>
    <s v="San Francisco"/>
    <s v="California"/>
    <n v="94109"/>
    <x v="1"/>
    <x v="1429"/>
    <x v="1"/>
    <s v="Appliances"/>
    <s v="APC 7 Outlet Network SurgeArrest Surge Protector"/>
    <n v="241.44"/>
    <n v="3"/>
    <n v="0"/>
    <n v="72.432000000000002"/>
    <m/>
    <n v="3"/>
    <m/>
    <n v="241.44"/>
    <m/>
    <n v="0"/>
    <m/>
    <n v="72.432000000000002"/>
  </r>
  <r>
    <n v="3265"/>
    <s v="CA-2016-122518"/>
    <x v="758"/>
    <d v="2016-08-03T00:00:00"/>
    <s v="Second Class"/>
    <s v="RF-19345"/>
    <s v="Randy Ferguson"/>
    <x v="1"/>
    <s v="United States"/>
    <s v="Miami"/>
    <s v="Florida"/>
    <n v="33180"/>
    <x v="0"/>
    <x v="1042"/>
    <x v="1"/>
    <s v="Labels"/>
    <s v="Avery 518"/>
    <n v="10.08"/>
    <n v="4"/>
    <n v="0.2"/>
    <n v="3.528"/>
    <m/>
    <n v="4"/>
    <m/>
    <n v="10.08"/>
    <m/>
    <n v="0.2"/>
    <m/>
    <n v="3.528"/>
  </r>
  <r>
    <n v="3266"/>
    <s v="US-2014-126571"/>
    <x v="856"/>
    <s v="10/15/2014"/>
    <s v="Standard Class"/>
    <s v="JF-15565"/>
    <s v="Jill Fjeld"/>
    <x v="0"/>
    <s v="United States"/>
    <s v="Philadelphia"/>
    <s v="Pennsylvania"/>
    <n v="19120"/>
    <x v="3"/>
    <x v="718"/>
    <x v="1"/>
    <s v="Storage"/>
    <s v="Fellowes High-Stak Drawer Files"/>
    <n v="281.904"/>
    <n v="2"/>
    <n v="0.2"/>
    <n v="10.571400000000001"/>
    <m/>
    <n v="2"/>
    <m/>
    <n v="281.904"/>
    <m/>
    <n v="0.2"/>
    <m/>
    <n v="10.571400000000001"/>
  </r>
  <r>
    <n v="3267"/>
    <s v="US-2014-126571"/>
    <x v="856"/>
    <s v="10/15/2014"/>
    <s v="Standard Class"/>
    <s v="JF-15565"/>
    <s v="Jill Fjeld"/>
    <x v="0"/>
    <s v="United States"/>
    <s v="Philadelphia"/>
    <s v="Pennsylvania"/>
    <n v="19120"/>
    <x v="3"/>
    <x v="556"/>
    <x v="1"/>
    <s v="Envelopes"/>
    <s v="Airmail Envelopes"/>
    <n v="201.43199999999999"/>
    <n v="3"/>
    <n v="0.2"/>
    <n v="67.9833"/>
    <m/>
    <n v="3"/>
    <m/>
    <n v="201.43199999999999"/>
    <m/>
    <n v="0.2"/>
    <m/>
    <n v="67.9833"/>
  </r>
  <r>
    <n v="3268"/>
    <s v="CA-2014-143840"/>
    <x v="857"/>
    <s v="5/29/2014"/>
    <s v="Standard Class"/>
    <s v="EH-14185"/>
    <s v="Evan Henry"/>
    <x v="0"/>
    <s v="United States"/>
    <s v="Decatur"/>
    <s v="Alabama"/>
    <n v="35601"/>
    <x v="0"/>
    <x v="704"/>
    <x v="2"/>
    <s v="Phones"/>
    <s v="Nortel Networks T7316 E Nt8 B27"/>
    <n v="135.97999999999999"/>
    <n v="2"/>
    <n v="0"/>
    <n v="33.994999999999997"/>
    <m/>
    <n v="2"/>
    <m/>
    <n v="135.97999999999999"/>
    <m/>
    <n v="0"/>
    <m/>
    <n v="33.994999999999997"/>
  </r>
  <r>
    <n v="3269"/>
    <s v="CA-2014-143840"/>
    <x v="857"/>
    <s v="5/29/2014"/>
    <s v="Standard Class"/>
    <s v="EH-14185"/>
    <s v="Evan Henry"/>
    <x v="0"/>
    <s v="United States"/>
    <s v="Decatur"/>
    <s v="Alabama"/>
    <n v="35601"/>
    <x v="0"/>
    <x v="1517"/>
    <x v="2"/>
    <s v="Phones"/>
    <s v="Plantronics Encore H101 Dual Earpieces Headset"/>
    <n v="44.95"/>
    <n v="1"/>
    <n v="0"/>
    <n v="12.586"/>
    <m/>
    <n v="1"/>
    <m/>
    <n v="44.95"/>
    <m/>
    <n v="0"/>
    <m/>
    <n v="12.586"/>
  </r>
  <r>
    <n v="3270"/>
    <s v="CA-2014-115980"/>
    <x v="858"/>
    <s v="7/19/2014"/>
    <s v="Standard Class"/>
    <s v="VW-21775"/>
    <s v="Victoria Wilson"/>
    <x v="1"/>
    <s v="United States"/>
    <s v="Sioux Falls"/>
    <s v="South Dakota"/>
    <n v="57103"/>
    <x v="2"/>
    <x v="1425"/>
    <x v="2"/>
    <s v="Accessories"/>
    <s v="Maxell 4.7GB DVD-R 5/Pack"/>
    <n v="2.97"/>
    <n v="3"/>
    <n v="0"/>
    <n v="1.3068"/>
    <m/>
    <n v="3"/>
    <m/>
    <n v="2.97"/>
    <m/>
    <n v="0"/>
    <m/>
    <n v="1.3068"/>
  </r>
  <r>
    <n v="3271"/>
    <s v="CA-2014-115980"/>
    <x v="858"/>
    <s v="7/19/2014"/>
    <s v="Standard Class"/>
    <s v="VW-21775"/>
    <s v="Victoria Wilson"/>
    <x v="1"/>
    <s v="United States"/>
    <s v="Sioux Falls"/>
    <s v="South Dakota"/>
    <n v="57103"/>
    <x v="2"/>
    <x v="52"/>
    <x v="1"/>
    <s v="Fasteners"/>
    <s v="Advantus Push Pins"/>
    <n v="6.54"/>
    <n v="3"/>
    <n v="0"/>
    <n v="2.6814"/>
    <m/>
    <n v="3"/>
    <m/>
    <n v="6.54"/>
    <m/>
    <n v="0"/>
    <m/>
    <n v="2.6814"/>
  </r>
  <r>
    <n v="3272"/>
    <s v="CA-2015-155145"/>
    <x v="17"/>
    <s v="12/29/2015"/>
    <s v="Second Class"/>
    <s v="KN-16450"/>
    <s v="Kean Nguyen"/>
    <x v="1"/>
    <s v="United States"/>
    <s v="Visalia"/>
    <s v="California"/>
    <n v="93277"/>
    <x v="1"/>
    <x v="1425"/>
    <x v="2"/>
    <s v="Accessories"/>
    <s v="Maxell 4.7GB DVD-R 5/Pack"/>
    <n v="7.92"/>
    <n v="8"/>
    <n v="0"/>
    <n v="3.4847999999999999"/>
    <m/>
    <n v="8"/>
    <m/>
    <n v="7.92"/>
    <m/>
    <n v="0"/>
    <m/>
    <n v="3.4847999999999999"/>
  </r>
  <r>
    <n v="3273"/>
    <s v="CA-2015-146038"/>
    <x v="97"/>
    <s v="2/16/2015"/>
    <s v="Standard Class"/>
    <s v="SJ-20215"/>
    <s v="Sarah Jordon"/>
    <x v="0"/>
    <s v="United States"/>
    <s v="Los Angeles"/>
    <s v="California"/>
    <n v="90049"/>
    <x v="1"/>
    <x v="23"/>
    <x v="0"/>
    <s v="Chairs"/>
    <s v="Global Deluxe Stacking Chair, Gray"/>
    <n v="203.92"/>
    <n v="5"/>
    <n v="0.2"/>
    <n v="22.940999999999999"/>
    <m/>
    <n v="5"/>
    <m/>
    <n v="203.92"/>
    <m/>
    <n v="0.2"/>
    <m/>
    <n v="22.940999999999999"/>
  </r>
  <r>
    <n v="3274"/>
    <s v="CA-2017-133865"/>
    <x v="540"/>
    <d v="2017-12-05T00:00:00"/>
    <s v="Standard Class"/>
    <s v="PS-19045"/>
    <s v="Penelope Sewall"/>
    <x v="3"/>
    <s v="United States"/>
    <s v="Los Angeles"/>
    <s v="California"/>
    <n v="90032"/>
    <x v="1"/>
    <x v="890"/>
    <x v="2"/>
    <s v="Copiers"/>
    <s v="Canon Imageclass D680 Copier / Fax"/>
    <n v="3359.9520000000002"/>
    <n v="6"/>
    <n v="0.2"/>
    <n v="1049.9849999999999"/>
    <m/>
    <n v="6"/>
    <m/>
    <n v="3359.9520000000002"/>
    <m/>
    <n v="0.2"/>
    <m/>
    <n v="1049.9849999999999"/>
  </r>
  <r>
    <n v="3275"/>
    <s v="CA-2017-116358"/>
    <x v="808"/>
    <d v="2017-06-11T00:00:00"/>
    <s v="Standard Class"/>
    <s v="KM-16225"/>
    <s v="Kalyca Meade"/>
    <x v="1"/>
    <s v="United States"/>
    <s v="Overland Park"/>
    <s v="Kansas"/>
    <n v="66212"/>
    <x v="2"/>
    <x v="829"/>
    <x v="1"/>
    <s v="Fasteners"/>
    <s v="Staples"/>
    <n v="18.239999999999998"/>
    <n v="3"/>
    <n v="0"/>
    <n v="9.1199999999999992"/>
    <m/>
    <n v="3"/>
    <m/>
    <n v="18.239999999999998"/>
    <m/>
    <n v="0"/>
    <m/>
    <n v="9.1199999999999992"/>
  </r>
  <r>
    <n v="3276"/>
    <s v="CA-2017-116358"/>
    <x v="808"/>
    <d v="2017-06-11T00:00:00"/>
    <s v="Standard Class"/>
    <s v="KM-16225"/>
    <s v="Kalyca Meade"/>
    <x v="1"/>
    <s v="United States"/>
    <s v="Overland Park"/>
    <s v="Kansas"/>
    <n v="66212"/>
    <x v="2"/>
    <x v="182"/>
    <x v="1"/>
    <s v="Art"/>
    <s v="Binney &amp; Smith Crayola Metallic Colored Pencils, 8-Color Set"/>
    <n v="27.78"/>
    <n v="6"/>
    <n v="0"/>
    <n v="9.1674000000000007"/>
    <m/>
    <n v="6"/>
    <m/>
    <n v="27.78"/>
    <m/>
    <n v="0"/>
    <m/>
    <n v="9.1674000000000007"/>
  </r>
  <r>
    <n v="3277"/>
    <s v="CA-2014-102988"/>
    <x v="267"/>
    <d v="2014-09-04T00:00:00"/>
    <s v="Second Class"/>
    <s v="GM-14695"/>
    <s v="Greg Maxwell"/>
    <x v="1"/>
    <s v="United States"/>
    <s v="Alexandria"/>
    <s v="Virginia"/>
    <n v="22304"/>
    <x v="0"/>
    <x v="346"/>
    <x v="1"/>
    <s v="Art"/>
    <s v="Crayola Colored Pencils"/>
    <n v="22.96"/>
    <n v="7"/>
    <n v="0"/>
    <n v="7.5768000000000004"/>
    <m/>
    <n v="7"/>
    <m/>
    <n v="22.96"/>
    <m/>
    <n v="0"/>
    <m/>
    <n v="7.5768000000000004"/>
  </r>
  <r>
    <n v="3278"/>
    <s v="CA-2014-102988"/>
    <x v="267"/>
    <d v="2014-09-04T00:00:00"/>
    <s v="Second Class"/>
    <s v="GM-14695"/>
    <s v="Greg Maxwell"/>
    <x v="1"/>
    <s v="United States"/>
    <s v="Alexandria"/>
    <s v="Virginia"/>
    <n v="22304"/>
    <x v="0"/>
    <x v="1129"/>
    <x v="2"/>
    <s v="Phones"/>
    <s v="AT&amp;T CL82213"/>
    <n v="28.99"/>
    <n v="1"/>
    <n v="0"/>
    <n v="8.4070999999999998"/>
    <m/>
    <n v="1"/>
    <m/>
    <n v="28.99"/>
    <m/>
    <n v="0"/>
    <m/>
    <n v="8.4070999999999998"/>
  </r>
  <r>
    <n v="3279"/>
    <s v="CA-2014-102988"/>
    <x v="267"/>
    <d v="2014-09-04T00:00:00"/>
    <s v="Second Class"/>
    <s v="GM-14695"/>
    <s v="Greg Maxwell"/>
    <x v="1"/>
    <s v="United States"/>
    <s v="Alexandria"/>
    <s v="Virginia"/>
    <n v="22304"/>
    <x v="0"/>
    <x v="219"/>
    <x v="1"/>
    <s v="Paper"/>
    <s v="Xerox 1957"/>
    <n v="12.96"/>
    <n v="2"/>
    <n v="0"/>
    <n v="6.3503999999999996"/>
    <m/>
    <n v="2"/>
    <m/>
    <n v="12.96"/>
    <m/>
    <n v="0"/>
    <m/>
    <n v="6.3503999999999996"/>
  </r>
  <r>
    <n v="3280"/>
    <s v="CA-2014-102988"/>
    <x v="267"/>
    <d v="2014-09-04T00:00:00"/>
    <s v="Second Class"/>
    <s v="GM-14695"/>
    <s v="Greg Maxwell"/>
    <x v="1"/>
    <s v="United States"/>
    <s v="Alexandria"/>
    <s v="Virginia"/>
    <n v="22304"/>
    <x v="0"/>
    <x v="1210"/>
    <x v="1"/>
    <s v="Art"/>
    <s v="Newell 321"/>
    <n v="22.96"/>
    <n v="7"/>
    <n v="0"/>
    <n v="6.6584000000000003"/>
    <m/>
    <n v="7"/>
    <m/>
    <n v="22.96"/>
    <m/>
    <n v="0"/>
    <m/>
    <n v="6.6584000000000003"/>
  </r>
  <r>
    <n v="3281"/>
    <s v="CA-2014-102988"/>
    <x v="267"/>
    <d v="2014-09-04T00:00:00"/>
    <s v="Second Class"/>
    <s v="GM-14695"/>
    <s v="Greg Maxwell"/>
    <x v="1"/>
    <s v="United States"/>
    <s v="Alexandria"/>
    <s v="Virginia"/>
    <n v="22304"/>
    <x v="0"/>
    <x v="465"/>
    <x v="1"/>
    <s v="Supplies"/>
    <s v="Martin Yale Chadless Opener Electric Letter Opener"/>
    <n v="4164.05"/>
    <n v="5"/>
    <n v="0"/>
    <n v="83.281000000000006"/>
    <m/>
    <n v="5"/>
    <m/>
    <n v="4164.05"/>
    <m/>
    <n v="0"/>
    <m/>
    <n v="83.281000000000006"/>
  </r>
  <r>
    <n v="3282"/>
    <s v="US-2014-117170"/>
    <x v="328"/>
    <s v="9/24/2014"/>
    <s v="Standard Class"/>
    <s v="KT-16465"/>
    <s v="Kean Takahito"/>
    <x v="0"/>
    <s v="United States"/>
    <s v="Raleigh"/>
    <s v="North Carolina"/>
    <n v="27604"/>
    <x v="0"/>
    <x v="1016"/>
    <x v="2"/>
    <s v="Accessories"/>
    <s v="Logitech Trackman Marble Mouse"/>
    <n v="47.984000000000002"/>
    <n v="2"/>
    <n v="0.2"/>
    <n v="13.195600000000001"/>
    <m/>
    <n v="2"/>
    <m/>
    <n v="47.984000000000002"/>
    <m/>
    <n v="0.2"/>
    <m/>
    <n v="13.195600000000001"/>
  </r>
  <r>
    <n v="3283"/>
    <s v="US-2014-117170"/>
    <x v="328"/>
    <s v="9/24/2014"/>
    <s v="Standard Class"/>
    <s v="KT-16465"/>
    <s v="Kean Takahito"/>
    <x v="0"/>
    <s v="United States"/>
    <s v="Raleigh"/>
    <s v="North Carolina"/>
    <n v="27604"/>
    <x v="0"/>
    <x v="874"/>
    <x v="1"/>
    <s v="Paper"/>
    <s v="Xerox 1924"/>
    <n v="4.6239999999999997"/>
    <n v="1"/>
    <n v="0.2"/>
    <n v="1.6761999999999999"/>
    <m/>
    <n v="1"/>
    <m/>
    <n v="4.6239999999999997"/>
    <m/>
    <n v="0.2"/>
    <m/>
    <n v="1.6761999999999999"/>
  </r>
  <r>
    <n v="3284"/>
    <s v="CA-2014-159478"/>
    <x v="587"/>
    <d v="2014-06-10T00:00:00"/>
    <s v="Standard Class"/>
    <s v="MH-17785"/>
    <s v="Maya Herman"/>
    <x v="1"/>
    <s v="United States"/>
    <s v="New York City"/>
    <s v="New York"/>
    <n v="10035"/>
    <x v="3"/>
    <x v="534"/>
    <x v="0"/>
    <s v="Furnishings"/>
    <s v="Master Caster Door Stop, Brown"/>
    <n v="15.24"/>
    <n v="3"/>
    <n v="0"/>
    <n v="5.1816000000000004"/>
    <m/>
    <n v="3"/>
    <m/>
    <n v="15.24"/>
    <m/>
    <n v="0"/>
    <m/>
    <n v="5.1816000000000004"/>
  </r>
  <r>
    <n v="3285"/>
    <s v="CA-2014-103702"/>
    <x v="171"/>
    <s v="9/17/2014"/>
    <s v="Standard Class"/>
    <s v="AF-10885"/>
    <s v="Art Foster"/>
    <x v="0"/>
    <s v="United States"/>
    <s v="Fairfield"/>
    <s v="Ohio"/>
    <n v="45014"/>
    <x v="3"/>
    <x v="471"/>
    <x v="1"/>
    <s v="Binders"/>
    <s v="Premier Elliptical Ring Binder, Black"/>
    <n v="63.923999999999999"/>
    <n v="7"/>
    <n v="0.7"/>
    <n v="-46.877600000000001"/>
    <m/>
    <n v="7"/>
    <m/>
    <n v="63.923999999999999"/>
    <m/>
    <n v="0.7"/>
    <m/>
    <n v="-46.877600000000001"/>
  </r>
  <r>
    <n v="3286"/>
    <s v="CA-2017-150525"/>
    <x v="297"/>
    <s v="2/25/2017"/>
    <s v="Standard Class"/>
    <s v="JP-16135"/>
    <s v="Julie Prescott"/>
    <x v="3"/>
    <s v="United States"/>
    <s v="Muskogee"/>
    <s v="Oklahoma"/>
    <n v="74403"/>
    <x v="2"/>
    <x v="836"/>
    <x v="1"/>
    <s v="Art"/>
    <s v="Newell 351"/>
    <n v="6.56"/>
    <n v="2"/>
    <n v="0"/>
    <n v="1.9024000000000001"/>
    <m/>
    <n v="2"/>
    <m/>
    <n v="6.56"/>
    <m/>
    <n v="0"/>
    <m/>
    <n v="1.9024000000000001"/>
  </r>
  <r>
    <n v="3287"/>
    <s v="CA-2017-150525"/>
    <x v="297"/>
    <s v="2/25/2017"/>
    <s v="Standard Class"/>
    <s v="JP-16135"/>
    <s v="Julie Prescott"/>
    <x v="3"/>
    <s v="United States"/>
    <s v="Muskogee"/>
    <s v="Oklahoma"/>
    <n v="74403"/>
    <x v="2"/>
    <x v="1518"/>
    <x v="1"/>
    <s v="Appliances"/>
    <s v="Disposable Triple-Filter Dust Bags"/>
    <n v="13.11"/>
    <n v="3"/>
    <n v="0"/>
    <n v="3.4085999999999999"/>
    <m/>
    <n v="3"/>
    <m/>
    <n v="13.11"/>
    <m/>
    <n v="0"/>
    <m/>
    <n v="3.4085999999999999"/>
  </r>
  <r>
    <n v="3288"/>
    <s v="CA-2015-157770"/>
    <x v="350"/>
    <s v="12/15/2015"/>
    <s v="First Class"/>
    <s v="RD-19585"/>
    <s v="Rob Dowd"/>
    <x v="0"/>
    <s v="United States"/>
    <s v="Temecula"/>
    <s v="California"/>
    <n v="92592"/>
    <x v="1"/>
    <x v="638"/>
    <x v="2"/>
    <s v="Phones"/>
    <s v="Plantronics Voyager Pro Legend"/>
    <n v="494.37599999999998"/>
    <n v="3"/>
    <n v="0.2"/>
    <n v="49.437600000000003"/>
    <m/>
    <n v="3"/>
    <m/>
    <n v="494.37599999999998"/>
    <m/>
    <n v="0.2"/>
    <m/>
    <n v="49.437600000000003"/>
  </r>
  <r>
    <n v="3289"/>
    <s v="CA-2015-157770"/>
    <x v="350"/>
    <s v="12/15/2015"/>
    <s v="First Class"/>
    <s v="RD-19585"/>
    <s v="Rob Dowd"/>
    <x v="0"/>
    <s v="United States"/>
    <s v="Temecula"/>
    <s v="California"/>
    <n v="92592"/>
    <x v="1"/>
    <x v="347"/>
    <x v="1"/>
    <s v="Binders"/>
    <s v="Angle-D Binders with Locking Rings, Label Holders"/>
    <n v="29.2"/>
    <n v="5"/>
    <n v="0.2"/>
    <n v="9.8550000000000004"/>
    <m/>
    <n v="5"/>
    <m/>
    <n v="29.2"/>
    <m/>
    <n v="0.2"/>
    <m/>
    <n v="9.8550000000000004"/>
  </r>
  <r>
    <n v="3290"/>
    <s v="CA-2015-157770"/>
    <x v="350"/>
    <s v="12/15/2015"/>
    <s v="First Class"/>
    <s v="RD-19585"/>
    <s v="Rob Dowd"/>
    <x v="0"/>
    <s v="United States"/>
    <s v="Temecula"/>
    <s v="California"/>
    <n v="92592"/>
    <x v="1"/>
    <x v="100"/>
    <x v="2"/>
    <s v="Accessories"/>
    <s v="Logitech K350 2.4Ghz Wireless Keyboard"/>
    <n v="248.85"/>
    <n v="5"/>
    <n v="0"/>
    <n v="27.3735"/>
    <m/>
    <n v="5"/>
    <m/>
    <n v="248.85"/>
    <m/>
    <n v="0"/>
    <m/>
    <n v="27.3735"/>
  </r>
  <r>
    <n v="3291"/>
    <s v="CA-2015-157770"/>
    <x v="350"/>
    <s v="12/15/2015"/>
    <s v="First Class"/>
    <s v="RD-19585"/>
    <s v="Rob Dowd"/>
    <x v="0"/>
    <s v="United States"/>
    <s v="Temecula"/>
    <s v="California"/>
    <n v="92592"/>
    <x v="1"/>
    <x v="1519"/>
    <x v="2"/>
    <s v="Accessories"/>
    <s v="Memorex Mini Travel Drive 64 GB USB 2.0 Flash Drive"/>
    <n v="36.24"/>
    <n v="1"/>
    <n v="0"/>
    <n v="15.220800000000001"/>
    <m/>
    <n v="1"/>
    <m/>
    <n v="36.24"/>
    <m/>
    <n v="0"/>
    <m/>
    <n v="15.220800000000001"/>
  </r>
  <r>
    <n v="3292"/>
    <s v="CA-2016-167290"/>
    <x v="859"/>
    <d v="2016-04-11T00:00:00"/>
    <s v="Standard Class"/>
    <s v="JF-15295"/>
    <s v="Jason Fortune-"/>
    <x v="0"/>
    <s v="United States"/>
    <s v="Sterling Heights"/>
    <s v="Michigan"/>
    <n v="48310"/>
    <x v="2"/>
    <x v="512"/>
    <x v="1"/>
    <s v="Art"/>
    <s v="Newell 312"/>
    <n v="11.68"/>
    <n v="2"/>
    <n v="0"/>
    <n v="3.504"/>
    <m/>
    <n v="2"/>
    <m/>
    <n v="11.68"/>
    <m/>
    <n v="0"/>
    <m/>
    <n v="3.504"/>
  </r>
  <r>
    <n v="3293"/>
    <s v="CA-2014-106264"/>
    <x v="58"/>
    <s v="12/30/2014"/>
    <s v="Standard Class"/>
    <s v="CK-12595"/>
    <s v="Clytie Kelty"/>
    <x v="0"/>
    <s v="United States"/>
    <s v="San Diego"/>
    <s v="California"/>
    <n v="92024"/>
    <x v="1"/>
    <x v="168"/>
    <x v="1"/>
    <s v="Supplies"/>
    <s v="Acme Rosewood Handle Letter Opener"/>
    <n v="11.91"/>
    <n v="3"/>
    <n v="0"/>
    <n v="0.1191"/>
    <m/>
    <n v="3"/>
    <m/>
    <n v="11.91"/>
    <m/>
    <n v="0"/>
    <m/>
    <n v="0.1191"/>
  </r>
  <r>
    <n v="3294"/>
    <s v="CA-2014-106264"/>
    <x v="58"/>
    <s v="12/30/2014"/>
    <s v="Standard Class"/>
    <s v="CK-12595"/>
    <s v="Clytie Kelty"/>
    <x v="0"/>
    <s v="United States"/>
    <s v="San Diego"/>
    <s v="California"/>
    <n v="92024"/>
    <x v="1"/>
    <x v="852"/>
    <x v="0"/>
    <s v="Furnishings"/>
    <s v="Eldon Regeneration Recycled Desk Accessories, Smoke"/>
    <n v="3.48"/>
    <n v="2"/>
    <n v="0"/>
    <n v="1.1135999999999999"/>
    <m/>
    <n v="2"/>
    <m/>
    <n v="3.48"/>
    <m/>
    <n v="0"/>
    <m/>
    <n v="1.1135999999999999"/>
  </r>
  <r>
    <n v="3295"/>
    <s v="CA-2014-138023"/>
    <x v="860"/>
    <s v="8/18/2014"/>
    <s v="First Class"/>
    <s v="KH-16510"/>
    <s v="Keith Herrera"/>
    <x v="0"/>
    <s v="United States"/>
    <s v="Dallas"/>
    <s v="Texas"/>
    <n v="75081"/>
    <x v="2"/>
    <x v="612"/>
    <x v="1"/>
    <s v="Binders"/>
    <s v="GBC Durable Plastic Covers"/>
    <n v="30.96"/>
    <n v="8"/>
    <n v="0.8"/>
    <n v="-52.631999999999998"/>
    <m/>
    <n v="8"/>
    <m/>
    <n v="30.96"/>
    <m/>
    <n v="0.8"/>
    <m/>
    <n v="-52.631999999999998"/>
  </r>
  <r>
    <n v="3296"/>
    <s v="CA-2017-113418"/>
    <x v="172"/>
    <d v="2017-03-10T00:00:00"/>
    <s v="First Class"/>
    <s v="CM-12655"/>
    <s v="Corinna Mitchell"/>
    <x v="3"/>
    <s v="United States"/>
    <s v="New York City"/>
    <s v="New York"/>
    <n v="10035"/>
    <x v="3"/>
    <x v="1520"/>
    <x v="2"/>
    <s v="Machines"/>
    <s v="Fellowes Powershred HS-440 4-Sheet High Security Shredder"/>
    <n v="1704.89"/>
    <n v="11"/>
    <n v="0"/>
    <n v="767.20050000000003"/>
    <m/>
    <n v="11"/>
    <m/>
    <n v="1704.89"/>
    <m/>
    <n v="0"/>
    <m/>
    <n v="767.20050000000003"/>
  </r>
  <r>
    <n v="3297"/>
    <s v="US-2015-110569"/>
    <x v="293"/>
    <s v="5/30/2015"/>
    <s v="Standard Class"/>
    <s v="EB-13870"/>
    <s v="Emily Burns"/>
    <x v="0"/>
    <s v="United States"/>
    <s v="Phoenix"/>
    <s v="Arizona"/>
    <n v="85023"/>
    <x v="1"/>
    <x v="624"/>
    <x v="1"/>
    <s v="Binders"/>
    <s v="Cardinal EasyOpen D-Ring Binders"/>
    <n v="19.193999999999999"/>
    <n v="7"/>
    <n v="0.7"/>
    <n v="-12.795999999999999"/>
    <m/>
    <n v="7"/>
    <m/>
    <n v="19.193999999999999"/>
    <m/>
    <n v="0.7"/>
    <m/>
    <n v="-12.795999999999999"/>
  </r>
  <r>
    <n v="3298"/>
    <s v="US-2015-110569"/>
    <x v="293"/>
    <s v="5/30/2015"/>
    <s v="Standard Class"/>
    <s v="EB-13870"/>
    <s v="Emily Burns"/>
    <x v="0"/>
    <s v="United States"/>
    <s v="Phoenix"/>
    <s v="Arizona"/>
    <n v="85023"/>
    <x v="1"/>
    <x v="513"/>
    <x v="1"/>
    <s v="Appliances"/>
    <s v="Fellowes Superior 10 Outlet Split Surge Protector"/>
    <n v="121.792"/>
    <n v="4"/>
    <n v="0.2"/>
    <n v="13.701599999999999"/>
    <m/>
    <n v="4"/>
    <m/>
    <n v="121.792"/>
    <m/>
    <n v="0.2"/>
    <m/>
    <n v="13.701599999999999"/>
  </r>
  <r>
    <n v="3299"/>
    <s v="CA-2017-136308"/>
    <x v="673"/>
    <s v="11/16/2017"/>
    <s v="Same Day"/>
    <s v="MW-18235"/>
    <s v="Mitch Willingham"/>
    <x v="1"/>
    <s v="United States"/>
    <s v="San Francisco"/>
    <s v="California"/>
    <n v="94122"/>
    <x v="1"/>
    <x v="1150"/>
    <x v="2"/>
    <s v="Machines"/>
    <s v="Bady BDG101FRU Card Printer"/>
    <n v="1919.9760000000001"/>
    <n v="3"/>
    <n v="0.2"/>
    <n v="215.9973"/>
    <m/>
    <n v="3"/>
    <m/>
    <n v="1919.9760000000001"/>
    <m/>
    <n v="0.2"/>
    <m/>
    <n v="215.9973"/>
  </r>
  <r>
    <n v="3300"/>
    <s v="US-2014-159926"/>
    <x v="728"/>
    <s v="11/22/2014"/>
    <s v="Standard Class"/>
    <s v="CS-11950"/>
    <s v="Carlos Soltero"/>
    <x v="0"/>
    <s v="United States"/>
    <s v="Philadelphia"/>
    <s v="Pennsylvania"/>
    <n v="19140"/>
    <x v="3"/>
    <x v="13"/>
    <x v="1"/>
    <s v="Binders"/>
    <s v="Fellowes PB200 Plastic Comb Binding Machine"/>
    <n v="50.997"/>
    <n v="1"/>
    <n v="0.7"/>
    <n v="-40.797600000000003"/>
    <m/>
    <n v="1"/>
    <m/>
    <n v="50.997"/>
    <m/>
    <n v="0.7"/>
    <m/>
    <n v="-40.797600000000003"/>
  </r>
  <r>
    <n v="3301"/>
    <s v="US-2014-159926"/>
    <x v="728"/>
    <s v="11/22/2014"/>
    <s v="Standard Class"/>
    <s v="CS-11950"/>
    <s v="Carlos Soltero"/>
    <x v="0"/>
    <s v="United States"/>
    <s v="Philadelphia"/>
    <s v="Pennsylvania"/>
    <n v="19140"/>
    <x v="3"/>
    <x v="82"/>
    <x v="1"/>
    <s v="Storage"/>
    <s v="Safco Industrial Wire Shelving"/>
    <n v="76.792000000000002"/>
    <n v="1"/>
    <n v="0.2"/>
    <n v="-16.318300000000001"/>
    <m/>
    <n v="1"/>
    <m/>
    <n v="76.792000000000002"/>
    <m/>
    <n v="0.2"/>
    <m/>
    <n v="-16.318300000000001"/>
  </r>
  <r>
    <n v="3302"/>
    <s v="US-2014-159926"/>
    <x v="728"/>
    <s v="11/22/2014"/>
    <s v="Standard Class"/>
    <s v="CS-11950"/>
    <s v="Carlos Soltero"/>
    <x v="0"/>
    <s v="United States"/>
    <s v="Philadelphia"/>
    <s v="Pennsylvania"/>
    <n v="19140"/>
    <x v="3"/>
    <x v="1521"/>
    <x v="2"/>
    <s v="Phones"/>
    <s v="Motorola Droid Maxx"/>
    <n v="539.96400000000006"/>
    <n v="6"/>
    <n v="0.4"/>
    <n v="-107.9928"/>
    <m/>
    <n v="6"/>
    <m/>
    <n v="539.96400000000006"/>
    <m/>
    <n v="0.4"/>
    <m/>
    <n v="-107.9928"/>
  </r>
  <r>
    <n v="3303"/>
    <s v="US-2014-159926"/>
    <x v="728"/>
    <s v="11/22/2014"/>
    <s v="Standard Class"/>
    <s v="CS-11950"/>
    <s v="Carlos Soltero"/>
    <x v="0"/>
    <s v="United States"/>
    <s v="Philadelphia"/>
    <s v="Pennsylvania"/>
    <n v="19140"/>
    <x v="3"/>
    <x v="1001"/>
    <x v="0"/>
    <s v="Furnishings"/>
    <s v="Eldon Executive Woodline II Desk Accessories, Mahogany"/>
    <n v="60.311999999999998"/>
    <n v="3"/>
    <n v="0.2"/>
    <n v="5.2773000000000003"/>
    <m/>
    <n v="3"/>
    <m/>
    <n v="60.311999999999998"/>
    <m/>
    <n v="0.2"/>
    <m/>
    <n v="5.2773000000000003"/>
  </r>
  <r>
    <n v="3304"/>
    <s v="US-2014-159926"/>
    <x v="728"/>
    <s v="11/22/2014"/>
    <s v="Standard Class"/>
    <s v="CS-11950"/>
    <s v="Carlos Soltero"/>
    <x v="0"/>
    <s v="United States"/>
    <s v="Philadelphia"/>
    <s v="Pennsylvania"/>
    <n v="19140"/>
    <x v="3"/>
    <x v="870"/>
    <x v="1"/>
    <s v="Binders"/>
    <s v="Peel &amp; Stick Add-On Corner Pockets"/>
    <n v="1.944"/>
    <n v="3"/>
    <n v="0.7"/>
    <n v="-1.4256"/>
    <m/>
    <n v="3"/>
    <m/>
    <n v="1.944"/>
    <m/>
    <n v="0.7"/>
    <m/>
    <n v="-1.4256"/>
  </r>
  <r>
    <n v="3305"/>
    <s v="CA-2014-104738"/>
    <x v="125"/>
    <d v="2015-01-01T00:00:00"/>
    <s v="Second Class"/>
    <s v="SP-20620"/>
    <s v="Stefania Perrino"/>
    <x v="1"/>
    <s v="United States"/>
    <s v="Laredo"/>
    <s v="Texas"/>
    <n v="78041"/>
    <x v="2"/>
    <x v="897"/>
    <x v="1"/>
    <s v="Envelopes"/>
    <s v="Fashion Color Clasp Envelopes"/>
    <n v="12.984"/>
    <n v="3"/>
    <n v="0.2"/>
    <n v="4.7066999999999997"/>
    <m/>
    <n v="3"/>
    <m/>
    <n v="12.984"/>
    <m/>
    <n v="0.2"/>
    <m/>
    <n v="4.7066999999999997"/>
  </r>
  <r>
    <n v="3306"/>
    <s v="CA-2014-104738"/>
    <x v="125"/>
    <d v="2015-01-01T00:00:00"/>
    <s v="Second Class"/>
    <s v="SP-20620"/>
    <s v="Stefania Perrino"/>
    <x v="1"/>
    <s v="United States"/>
    <s v="Laredo"/>
    <s v="Texas"/>
    <n v="78041"/>
    <x v="2"/>
    <x v="1236"/>
    <x v="2"/>
    <s v="Phones"/>
    <s v="Plantronics CS 50-USB - headset - Convertible, Monaural"/>
    <n v="217.584"/>
    <n v="2"/>
    <n v="0.2"/>
    <n v="19.038599999999999"/>
    <m/>
    <n v="2"/>
    <m/>
    <n v="217.584"/>
    <m/>
    <n v="0.2"/>
    <m/>
    <n v="19.038599999999999"/>
  </r>
  <r>
    <n v="3307"/>
    <s v="CA-2014-104738"/>
    <x v="125"/>
    <d v="2015-01-01T00:00:00"/>
    <s v="Second Class"/>
    <s v="SP-20620"/>
    <s v="Stefania Perrino"/>
    <x v="1"/>
    <s v="United States"/>
    <s v="Laredo"/>
    <s v="Texas"/>
    <n v="78041"/>
    <x v="2"/>
    <x v="819"/>
    <x v="2"/>
    <s v="Phones"/>
    <s v="AT&amp;T 1080 Corded phone"/>
    <n v="328.77600000000001"/>
    <n v="3"/>
    <n v="0.2"/>
    <n v="28.767900000000001"/>
    <m/>
    <n v="3"/>
    <m/>
    <n v="328.77600000000001"/>
    <m/>
    <n v="0.2"/>
    <m/>
    <n v="28.767900000000001"/>
  </r>
  <r>
    <n v="3308"/>
    <s v="CA-2014-104738"/>
    <x v="125"/>
    <d v="2015-01-01T00:00:00"/>
    <s v="Second Class"/>
    <s v="SP-20620"/>
    <s v="Stefania Perrino"/>
    <x v="1"/>
    <s v="United States"/>
    <s v="Laredo"/>
    <s v="Texas"/>
    <n v="78041"/>
    <x v="2"/>
    <x v="315"/>
    <x v="1"/>
    <s v="Binders"/>
    <s v="Acco Hanging Data Binders"/>
    <n v="2.286"/>
    <n v="3"/>
    <n v="0.8"/>
    <n v="-3.6576"/>
    <m/>
    <n v="3"/>
    <m/>
    <n v="2.286"/>
    <m/>
    <n v="0.8"/>
    <m/>
    <n v="-3.6576"/>
  </r>
  <r>
    <n v="3309"/>
    <s v="CA-2014-104738"/>
    <x v="125"/>
    <d v="2015-01-01T00:00:00"/>
    <s v="Second Class"/>
    <s v="SP-20620"/>
    <s v="Stefania Perrino"/>
    <x v="1"/>
    <s v="United States"/>
    <s v="Laredo"/>
    <s v="Texas"/>
    <n v="78041"/>
    <x v="2"/>
    <x v="246"/>
    <x v="2"/>
    <s v="Accessories"/>
    <s v="Logitech 910-002974 M325 Wireless Mouse for Web Scrolling"/>
    <n v="47.984000000000002"/>
    <n v="2"/>
    <n v="0.2"/>
    <n v="14.395200000000001"/>
    <m/>
    <n v="2"/>
    <m/>
    <n v="47.984000000000002"/>
    <m/>
    <n v="0.2"/>
    <m/>
    <n v="14.395200000000001"/>
  </r>
  <r>
    <n v="3310"/>
    <s v="CA-2015-144386"/>
    <x v="599"/>
    <d v="2015-11-11T00:00:00"/>
    <s v="Standard Class"/>
    <s v="GT-14635"/>
    <s v="Grant Thornton"/>
    <x v="1"/>
    <s v="United States"/>
    <s v="New York City"/>
    <s v="New York"/>
    <n v="10009"/>
    <x v="3"/>
    <x v="1085"/>
    <x v="1"/>
    <s v="Binders"/>
    <s v="Wilson Jones 1&quot; Hanging DublLock Ring Binders"/>
    <n v="25.344000000000001"/>
    <n v="6"/>
    <n v="0.2"/>
    <n v="8.8704000000000001"/>
    <m/>
    <n v="6"/>
    <m/>
    <n v="25.344000000000001"/>
    <m/>
    <n v="0.2"/>
    <m/>
    <n v="8.8704000000000001"/>
  </r>
  <r>
    <n v="3311"/>
    <s v="CA-2016-111416"/>
    <x v="42"/>
    <s v="9/22/2016"/>
    <s v="Standard Class"/>
    <s v="LW-17215"/>
    <s v="Luke Weiss"/>
    <x v="0"/>
    <s v="United States"/>
    <s v="New York City"/>
    <s v="New York"/>
    <n v="10035"/>
    <x v="3"/>
    <x v="920"/>
    <x v="1"/>
    <s v="Binders"/>
    <s v="Avery Arch Ring Binders"/>
    <n v="232.4"/>
    <n v="5"/>
    <n v="0.2"/>
    <n v="78.435000000000002"/>
    <m/>
    <n v="5"/>
    <m/>
    <n v="232.4"/>
    <m/>
    <n v="0.2"/>
    <m/>
    <n v="78.435000000000002"/>
  </r>
  <r>
    <n v="3312"/>
    <s v="CA-2016-162747"/>
    <x v="231"/>
    <s v="3/25/2016"/>
    <s v="Second Class"/>
    <s v="AH-10030"/>
    <s v="Aaron Hawkins"/>
    <x v="1"/>
    <s v="United States"/>
    <s v="Gulfport"/>
    <s v="Mississippi"/>
    <n v="39503"/>
    <x v="0"/>
    <x v="893"/>
    <x v="0"/>
    <s v="Furnishings"/>
    <s v="Eldon Image Series Desk Accessories, Ebony"/>
    <n v="86.45"/>
    <n v="7"/>
    <n v="0"/>
    <n v="38.037999999999997"/>
    <m/>
    <n v="7"/>
    <m/>
    <n v="86.45"/>
    <m/>
    <n v="0"/>
    <m/>
    <n v="38.037999999999997"/>
  </r>
  <r>
    <n v="3313"/>
    <s v="US-2014-133130"/>
    <x v="127"/>
    <d v="2014-01-10T00:00:00"/>
    <s v="Standard Class"/>
    <s v="TH-21100"/>
    <s v="Thea Hendricks"/>
    <x v="0"/>
    <s v="United States"/>
    <s v="San Diego"/>
    <s v="California"/>
    <n v="92037"/>
    <x v="1"/>
    <x v="291"/>
    <x v="0"/>
    <s v="Chairs"/>
    <s v="DMI Arturo Collection Mission-style Design Wood Chair"/>
    <n v="603.91999999999996"/>
    <n v="5"/>
    <n v="0.2"/>
    <n v="45.293999999999997"/>
    <m/>
    <n v="5"/>
    <m/>
    <n v="603.91999999999996"/>
    <m/>
    <n v="0.2"/>
    <m/>
    <n v="45.293999999999997"/>
  </r>
  <r>
    <n v="3314"/>
    <s v="US-2014-133130"/>
    <x v="127"/>
    <d v="2014-01-10T00:00:00"/>
    <s v="Standard Class"/>
    <s v="TH-21100"/>
    <s v="Thea Hendricks"/>
    <x v="0"/>
    <s v="United States"/>
    <s v="San Diego"/>
    <s v="California"/>
    <n v="92037"/>
    <x v="1"/>
    <x v="1127"/>
    <x v="1"/>
    <s v="Paper"/>
    <s v="Xerox 1919"/>
    <n v="81.98"/>
    <n v="2"/>
    <n v="0"/>
    <n v="40.170200000000001"/>
    <m/>
    <n v="2"/>
    <m/>
    <n v="81.98"/>
    <m/>
    <n v="0"/>
    <m/>
    <n v="40.170200000000001"/>
  </r>
  <r>
    <n v="3315"/>
    <s v="CA-2017-169978"/>
    <x v="165"/>
    <s v="12/28/2017"/>
    <s v="Standard Class"/>
    <s v="HG-15025"/>
    <s v="Hunter Glantz"/>
    <x v="0"/>
    <s v="United States"/>
    <s v="Oceanside"/>
    <s v="New York"/>
    <n v="11572"/>
    <x v="3"/>
    <x v="291"/>
    <x v="0"/>
    <s v="Chairs"/>
    <s v="DMI Arturo Collection Mission-style Design Wood Chair"/>
    <n v="271.76400000000001"/>
    <n v="2"/>
    <n v="0.1"/>
    <n v="48.313600000000001"/>
    <m/>
    <n v="2"/>
    <m/>
    <n v="271.76400000000001"/>
    <m/>
    <n v="0.1"/>
    <m/>
    <n v="48.313600000000001"/>
  </r>
  <r>
    <n v="3316"/>
    <s v="CA-2017-169978"/>
    <x v="165"/>
    <s v="12/28/2017"/>
    <s v="Standard Class"/>
    <s v="HG-15025"/>
    <s v="Hunter Glantz"/>
    <x v="0"/>
    <s v="United States"/>
    <s v="Oceanside"/>
    <s v="New York"/>
    <n v="11572"/>
    <x v="3"/>
    <x v="1120"/>
    <x v="1"/>
    <s v="Binders"/>
    <s v="DXL Angle-View Binders with Locking Rings, Black"/>
    <n v="14.375999999999999"/>
    <n v="3"/>
    <n v="0.2"/>
    <n v="4.8518999999999997"/>
    <m/>
    <n v="3"/>
    <m/>
    <n v="14.375999999999999"/>
    <m/>
    <n v="0.2"/>
    <m/>
    <n v="4.8518999999999997"/>
  </r>
  <r>
    <n v="3317"/>
    <s v="CA-2017-161739"/>
    <x v="468"/>
    <s v="11/15/2017"/>
    <s v="Second Class"/>
    <s v="EB-13750"/>
    <s v="Edward Becker"/>
    <x v="1"/>
    <s v="United States"/>
    <s v="Round Rock"/>
    <s v="Texas"/>
    <n v="78664"/>
    <x v="2"/>
    <x v="1304"/>
    <x v="0"/>
    <s v="Furnishings"/>
    <s v="Tenex Antistatic Computer Chair Mats"/>
    <n v="341.96"/>
    <n v="5"/>
    <n v="0.6"/>
    <n v="-427.45"/>
    <m/>
    <n v="5"/>
    <m/>
    <n v="341.96"/>
    <m/>
    <n v="0.6"/>
    <m/>
    <n v="-427.45"/>
  </r>
  <r>
    <n v="3318"/>
    <s v="CA-2015-165057"/>
    <x v="861"/>
    <s v="9/15/2015"/>
    <s v="Standard Class"/>
    <s v="SC-20725"/>
    <s v="Steven Cartwright"/>
    <x v="0"/>
    <s v="United States"/>
    <s v="Redlands"/>
    <s v="California"/>
    <n v="92374"/>
    <x v="1"/>
    <x v="626"/>
    <x v="1"/>
    <s v="Art"/>
    <s v="Boston 19500 Mighty Mite Electric Pencil Sharpener"/>
    <n v="181.35"/>
    <n v="9"/>
    <n v="0"/>
    <n v="48.964500000000001"/>
    <m/>
    <n v="9"/>
    <m/>
    <n v="181.35"/>
    <m/>
    <n v="0"/>
    <m/>
    <n v="48.964500000000001"/>
  </r>
  <r>
    <n v="3319"/>
    <s v="CA-2015-165057"/>
    <x v="861"/>
    <s v="9/15/2015"/>
    <s v="Standard Class"/>
    <s v="SC-20725"/>
    <s v="Steven Cartwright"/>
    <x v="0"/>
    <s v="United States"/>
    <s v="Redlands"/>
    <s v="California"/>
    <n v="92374"/>
    <x v="1"/>
    <x v="1186"/>
    <x v="1"/>
    <s v="Labels"/>
    <s v="Avery 474"/>
    <n v="8.64"/>
    <n v="3"/>
    <n v="0"/>
    <n v="4.2336"/>
    <m/>
    <n v="3"/>
    <m/>
    <n v="8.64"/>
    <m/>
    <n v="0"/>
    <m/>
    <n v="4.2336"/>
  </r>
  <r>
    <n v="3320"/>
    <s v="CA-2014-134551"/>
    <x v="414"/>
    <s v="12/25/2014"/>
    <s v="Standard Class"/>
    <s v="TS-21505"/>
    <s v="Tony Sayre"/>
    <x v="0"/>
    <s v="United States"/>
    <s v="Columbia"/>
    <s v="Tennessee"/>
    <n v="38401"/>
    <x v="0"/>
    <x v="1037"/>
    <x v="1"/>
    <s v="Appliances"/>
    <s v="Hoover Commercial Soft Guard Upright Vacuum And Disposable Filtration Bags"/>
    <n v="43.512"/>
    <n v="7"/>
    <n v="0.2"/>
    <n v="3.8073000000000001"/>
    <m/>
    <n v="7"/>
    <m/>
    <n v="43.512"/>
    <m/>
    <n v="0.2"/>
    <m/>
    <n v="3.8073000000000001"/>
  </r>
  <r>
    <n v="3321"/>
    <s v="CA-2014-134551"/>
    <x v="414"/>
    <s v="12/25/2014"/>
    <s v="Standard Class"/>
    <s v="TS-21505"/>
    <s v="Tony Sayre"/>
    <x v="0"/>
    <s v="United States"/>
    <s v="Columbia"/>
    <s v="Tennessee"/>
    <n v="38401"/>
    <x v="0"/>
    <x v="157"/>
    <x v="0"/>
    <s v="Chairs"/>
    <s v="SAFCO Arco Folding Chair"/>
    <n v="662.88"/>
    <n v="3"/>
    <n v="0.2"/>
    <n v="74.573999999999998"/>
    <m/>
    <n v="3"/>
    <m/>
    <n v="662.88"/>
    <m/>
    <n v="0.2"/>
    <m/>
    <n v="74.573999999999998"/>
  </r>
  <r>
    <n v="3322"/>
    <s v="CA-2014-134551"/>
    <x v="414"/>
    <s v="12/25/2014"/>
    <s v="Standard Class"/>
    <s v="TS-21505"/>
    <s v="Tony Sayre"/>
    <x v="0"/>
    <s v="United States"/>
    <s v="Columbia"/>
    <s v="Tennessee"/>
    <n v="38401"/>
    <x v="0"/>
    <x v="1076"/>
    <x v="1"/>
    <s v="Paper"/>
    <s v="Weyerhaeuser First Choice Laser/Copy Paper (20Lb. and 88 Bright)"/>
    <n v="25.92"/>
    <n v="5"/>
    <n v="0.2"/>
    <n v="9.0719999999999992"/>
    <m/>
    <n v="5"/>
    <m/>
    <n v="25.92"/>
    <m/>
    <n v="0.2"/>
    <m/>
    <n v="9.0719999999999992"/>
  </r>
  <r>
    <n v="3323"/>
    <s v="CA-2015-120810"/>
    <x v="862"/>
    <s v="7/27/2015"/>
    <s v="Standard Class"/>
    <s v="TH-21550"/>
    <s v="Tracy Hopkins"/>
    <x v="3"/>
    <s v="United States"/>
    <s v="New York City"/>
    <s v="New York"/>
    <n v="10009"/>
    <x v="3"/>
    <x v="9"/>
    <x v="1"/>
    <s v="Appliances"/>
    <s v="Belkin F5C206VTEL 6 Outlet Surge"/>
    <n v="68.94"/>
    <n v="3"/>
    <n v="0"/>
    <n v="20.681999999999999"/>
    <m/>
    <n v="3"/>
    <m/>
    <n v="68.94"/>
    <m/>
    <n v="0"/>
    <m/>
    <n v="20.681999999999999"/>
  </r>
  <r>
    <n v="3324"/>
    <s v="CA-2015-120810"/>
    <x v="862"/>
    <s v="7/27/2015"/>
    <s v="Standard Class"/>
    <s v="TH-21550"/>
    <s v="Tracy Hopkins"/>
    <x v="3"/>
    <s v="United States"/>
    <s v="New York City"/>
    <s v="New York"/>
    <n v="10009"/>
    <x v="3"/>
    <x v="592"/>
    <x v="0"/>
    <s v="Furnishings"/>
    <s v="Howard Miller 13&quot; Diameter Pewter Finish Round Wall Clock"/>
    <n v="128.82"/>
    <n v="3"/>
    <n v="0"/>
    <n v="50.239800000000002"/>
    <m/>
    <n v="3"/>
    <m/>
    <n v="128.82"/>
    <m/>
    <n v="0"/>
    <m/>
    <n v="50.239800000000002"/>
  </r>
  <r>
    <n v="3325"/>
    <s v="CA-2014-165309"/>
    <x v="7"/>
    <s v="11/15/2014"/>
    <s v="Standard Class"/>
    <s v="KD-16270"/>
    <s v="Karen Daniels"/>
    <x v="0"/>
    <s v="United States"/>
    <s v="Houston"/>
    <s v="Texas"/>
    <n v="77095"/>
    <x v="2"/>
    <x v="1176"/>
    <x v="1"/>
    <s v="Binders"/>
    <s v="GBC DocuBind TL300 Electric Binding System"/>
    <n v="896.99"/>
    <n v="5"/>
    <n v="0.8"/>
    <n v="-1480.0335"/>
    <m/>
    <n v="5"/>
    <m/>
    <n v="896.99"/>
    <m/>
    <n v="0.8"/>
    <m/>
    <n v="-1480.0335"/>
  </r>
  <r>
    <n v="3326"/>
    <s v="CA-2014-165309"/>
    <x v="7"/>
    <s v="11/15/2014"/>
    <s v="Standard Class"/>
    <s v="KD-16270"/>
    <s v="Karen Daniels"/>
    <x v="0"/>
    <s v="United States"/>
    <s v="Houston"/>
    <s v="Texas"/>
    <n v="77095"/>
    <x v="2"/>
    <x v="1488"/>
    <x v="1"/>
    <s v="Binders"/>
    <s v="Universal Recycled Hanging Pressboard Report Binders, Letter Size"/>
    <n v="1.234"/>
    <n v="1"/>
    <n v="0.8"/>
    <n v="-1.9743999999999999"/>
    <m/>
    <n v="1"/>
    <m/>
    <n v="1.234"/>
    <m/>
    <n v="0.8"/>
    <m/>
    <n v="-1.9743999999999999"/>
  </r>
  <r>
    <n v="3327"/>
    <s v="CA-2014-165309"/>
    <x v="7"/>
    <s v="11/15/2014"/>
    <s v="Standard Class"/>
    <s v="KD-16270"/>
    <s v="Karen Daniels"/>
    <x v="0"/>
    <s v="United States"/>
    <s v="Houston"/>
    <s v="Texas"/>
    <n v="77095"/>
    <x v="2"/>
    <x v="1473"/>
    <x v="1"/>
    <s v="Art"/>
    <s v="Boston Electric Pencil Sharpener, Model 1818, Charcoal Black"/>
    <n v="67.56"/>
    <n v="3"/>
    <n v="0.2"/>
    <n v="6.7560000000000002"/>
    <m/>
    <n v="3"/>
    <m/>
    <n v="67.56"/>
    <m/>
    <n v="0.2"/>
    <m/>
    <n v="6.7560000000000002"/>
  </r>
  <r>
    <n v="3328"/>
    <s v="CA-2014-165309"/>
    <x v="7"/>
    <s v="11/15/2014"/>
    <s v="Standard Class"/>
    <s v="KD-16270"/>
    <s v="Karen Daniels"/>
    <x v="0"/>
    <s v="United States"/>
    <s v="Houston"/>
    <s v="Texas"/>
    <n v="77095"/>
    <x v="2"/>
    <x v="362"/>
    <x v="1"/>
    <s v="Paper"/>
    <s v="Wirebound Message Book, 4 per Page"/>
    <n v="21.72"/>
    <n v="5"/>
    <n v="0.2"/>
    <n v="7.8734999999999999"/>
    <m/>
    <n v="5"/>
    <m/>
    <n v="21.72"/>
    <m/>
    <n v="0.2"/>
    <m/>
    <n v="7.8734999999999999"/>
  </r>
  <r>
    <n v="3329"/>
    <s v="CA-2014-165309"/>
    <x v="7"/>
    <s v="11/15/2014"/>
    <s v="Standard Class"/>
    <s v="KD-16270"/>
    <s v="Karen Daniels"/>
    <x v="0"/>
    <s v="United States"/>
    <s v="Houston"/>
    <s v="Texas"/>
    <n v="77095"/>
    <x v="2"/>
    <x v="1522"/>
    <x v="1"/>
    <s v="Paper"/>
    <s v="Xerox 1893"/>
    <n v="262.33600000000001"/>
    <n v="8"/>
    <n v="0.2"/>
    <n v="95.096800000000002"/>
    <m/>
    <n v="8"/>
    <m/>
    <n v="262.33600000000001"/>
    <m/>
    <n v="0.2"/>
    <m/>
    <n v="95.096800000000002"/>
  </r>
  <r>
    <n v="3330"/>
    <s v="CA-2014-165309"/>
    <x v="7"/>
    <s v="11/15/2014"/>
    <s v="Standard Class"/>
    <s v="KD-16270"/>
    <s v="Karen Daniels"/>
    <x v="0"/>
    <s v="United States"/>
    <s v="Houston"/>
    <s v="Texas"/>
    <n v="77095"/>
    <x v="2"/>
    <x v="918"/>
    <x v="2"/>
    <s v="Phones"/>
    <s v="Geemarc AmpliPOWER60"/>
    <n v="148.47999999999999"/>
    <n v="2"/>
    <n v="0.2"/>
    <n v="16.704000000000001"/>
    <m/>
    <n v="2"/>
    <m/>
    <n v="148.47999999999999"/>
    <m/>
    <n v="0.2"/>
    <m/>
    <n v="16.704000000000001"/>
  </r>
  <r>
    <n v="3331"/>
    <s v="CA-2014-165309"/>
    <x v="7"/>
    <s v="11/15/2014"/>
    <s v="Standard Class"/>
    <s v="KD-16270"/>
    <s v="Karen Daniels"/>
    <x v="0"/>
    <s v="United States"/>
    <s v="Houston"/>
    <s v="Texas"/>
    <n v="77095"/>
    <x v="2"/>
    <x v="1161"/>
    <x v="2"/>
    <s v="Phones"/>
    <s v="Classic Ivory Antique Telephone ZL1810"/>
    <n v="241.17599999999999"/>
    <n v="3"/>
    <n v="0.2"/>
    <n v="15.073499999999999"/>
    <m/>
    <n v="3"/>
    <m/>
    <n v="241.17599999999999"/>
    <m/>
    <n v="0.2"/>
    <m/>
    <n v="15.073499999999999"/>
  </r>
  <r>
    <n v="3332"/>
    <s v="CA-2017-122595"/>
    <x v="817"/>
    <s v="12/20/2017"/>
    <s v="Standard Class"/>
    <s v="GM-14455"/>
    <s v="Gary Mitchum"/>
    <x v="3"/>
    <s v="United States"/>
    <s v="Chicago"/>
    <s v="Illinois"/>
    <n v="60653"/>
    <x v="2"/>
    <x v="1523"/>
    <x v="2"/>
    <s v="Accessories"/>
    <s v="Kensington Expert Mouse Optical USB Trackball for PC or Mac"/>
    <n v="227.976"/>
    <n v="3"/>
    <n v="0.2"/>
    <n v="28.497"/>
    <m/>
    <n v="3"/>
    <m/>
    <n v="227.976"/>
    <m/>
    <n v="0.2"/>
    <m/>
    <n v="28.497"/>
  </r>
  <r>
    <n v="3333"/>
    <s v="CA-2017-122595"/>
    <x v="817"/>
    <s v="12/20/2017"/>
    <s v="Standard Class"/>
    <s v="GM-14455"/>
    <s v="Gary Mitchum"/>
    <x v="3"/>
    <s v="United States"/>
    <s v="Chicago"/>
    <s v="Illinois"/>
    <n v="60653"/>
    <x v="2"/>
    <x v="1513"/>
    <x v="2"/>
    <s v="Phones"/>
    <s v="Samsung HM1900 Bluetooth Headset"/>
    <n v="52.68"/>
    <n v="3"/>
    <n v="0.2"/>
    <n v="19.754999999999999"/>
    <m/>
    <n v="3"/>
    <m/>
    <n v="52.68"/>
    <m/>
    <n v="0.2"/>
    <m/>
    <n v="19.754999999999999"/>
  </r>
  <r>
    <n v="3334"/>
    <s v="CA-2017-122595"/>
    <x v="817"/>
    <s v="12/20/2017"/>
    <s v="Standard Class"/>
    <s v="GM-14455"/>
    <s v="Gary Mitchum"/>
    <x v="3"/>
    <s v="United States"/>
    <s v="Chicago"/>
    <s v="Illinois"/>
    <n v="60653"/>
    <x v="2"/>
    <x v="1524"/>
    <x v="0"/>
    <s v="Furnishings"/>
    <s v="Master Caster Door Stop, Gray"/>
    <n v="2.032"/>
    <n v="1"/>
    <n v="0.6"/>
    <n v="-1.3208"/>
    <m/>
    <n v="1"/>
    <m/>
    <n v="2.032"/>
    <m/>
    <n v="0.6"/>
    <m/>
    <n v="-1.3208"/>
  </r>
  <r>
    <n v="3335"/>
    <s v="US-2017-109253"/>
    <x v="170"/>
    <s v="8/22/2017"/>
    <s v="First Class"/>
    <s v="PR-18880"/>
    <s v="Patrick Ryan"/>
    <x v="0"/>
    <s v="United States"/>
    <s v="Oakland"/>
    <s v="California"/>
    <n v="94601"/>
    <x v="1"/>
    <x v="786"/>
    <x v="1"/>
    <s v="Art"/>
    <s v="Newell 336"/>
    <n v="17.12"/>
    <n v="4"/>
    <n v="0"/>
    <n v="4.9648000000000003"/>
    <m/>
    <n v="4"/>
    <m/>
    <n v="17.12"/>
    <m/>
    <n v="0"/>
    <m/>
    <n v="4.9648000000000003"/>
  </r>
  <r>
    <n v="3336"/>
    <s v="US-2017-109253"/>
    <x v="170"/>
    <s v="8/22/2017"/>
    <s v="First Class"/>
    <s v="PR-18880"/>
    <s v="Patrick Ryan"/>
    <x v="0"/>
    <s v="United States"/>
    <s v="Oakland"/>
    <s v="California"/>
    <n v="94601"/>
    <x v="1"/>
    <x v="524"/>
    <x v="2"/>
    <s v="Phones"/>
    <s v="Cisco 8x8 Inc. 6753i IP Business Phone System"/>
    <n v="431.96800000000002"/>
    <n v="4"/>
    <n v="0.2"/>
    <n v="37.797199999999997"/>
    <m/>
    <n v="4"/>
    <m/>
    <n v="431.96800000000002"/>
    <m/>
    <n v="0.2"/>
    <m/>
    <n v="37.797199999999997"/>
  </r>
  <r>
    <n v="3337"/>
    <s v="US-2017-109253"/>
    <x v="170"/>
    <s v="8/22/2017"/>
    <s v="First Class"/>
    <s v="PR-18880"/>
    <s v="Patrick Ryan"/>
    <x v="0"/>
    <s v="United States"/>
    <s v="Oakland"/>
    <s v="California"/>
    <n v="94601"/>
    <x v="1"/>
    <x v="1525"/>
    <x v="0"/>
    <s v="Furnishings"/>
    <s v="Tenex Chairmats For Use with Hard Floors"/>
    <n v="129.91999999999999"/>
    <n v="4"/>
    <n v="0"/>
    <n v="10.393599999999999"/>
    <m/>
    <n v="4"/>
    <m/>
    <n v="129.91999999999999"/>
    <m/>
    <n v="0"/>
    <m/>
    <n v="10.393599999999999"/>
  </r>
  <r>
    <n v="3338"/>
    <s v="US-2017-109253"/>
    <x v="170"/>
    <s v="8/22/2017"/>
    <s v="First Class"/>
    <s v="PR-18880"/>
    <s v="Patrick Ryan"/>
    <x v="0"/>
    <s v="United States"/>
    <s v="Oakland"/>
    <s v="California"/>
    <n v="94601"/>
    <x v="1"/>
    <x v="10"/>
    <x v="0"/>
    <s v="Tables"/>
    <s v="Chromcraft Rectangular Conference Tables"/>
    <n v="568.72799999999995"/>
    <n v="3"/>
    <n v="0.2"/>
    <n v="28.436399999999999"/>
    <m/>
    <n v="3"/>
    <m/>
    <n v="568.72799999999995"/>
    <m/>
    <n v="0.2"/>
    <m/>
    <n v="28.436399999999999"/>
  </r>
  <r>
    <n v="3339"/>
    <s v="US-2017-109253"/>
    <x v="170"/>
    <s v="8/22/2017"/>
    <s v="First Class"/>
    <s v="PR-18880"/>
    <s v="Patrick Ryan"/>
    <x v="0"/>
    <s v="United States"/>
    <s v="Oakland"/>
    <s v="California"/>
    <n v="94601"/>
    <x v="1"/>
    <x v="1526"/>
    <x v="1"/>
    <s v="Binders"/>
    <s v="Acco Flexible ACCOHIDE Square Ring Data Binder, Dark Blue, 11 1/2&quot; X 14&quot; 7/8&quot;"/>
    <n v="117.14400000000001"/>
    <n v="9"/>
    <n v="0.2"/>
    <n v="42.464700000000001"/>
    <m/>
    <n v="9"/>
    <m/>
    <n v="117.14400000000001"/>
    <m/>
    <n v="0.2"/>
    <m/>
    <n v="42.464700000000001"/>
  </r>
  <r>
    <n v="3340"/>
    <s v="US-2017-109253"/>
    <x v="170"/>
    <s v="8/22/2017"/>
    <s v="First Class"/>
    <s v="PR-18880"/>
    <s v="Patrick Ryan"/>
    <x v="0"/>
    <s v="United States"/>
    <s v="Oakland"/>
    <s v="California"/>
    <n v="94601"/>
    <x v="1"/>
    <x v="1527"/>
    <x v="1"/>
    <s v="Appliances"/>
    <s v="Fellowes Command Center 5-outlet power strip"/>
    <n v="203.52"/>
    <n v="3"/>
    <n v="0"/>
    <n v="54.950400000000002"/>
    <m/>
    <n v="3"/>
    <m/>
    <n v="203.52"/>
    <m/>
    <n v="0"/>
    <m/>
    <n v="54.950400000000002"/>
  </r>
  <r>
    <n v="3341"/>
    <s v="US-2017-109253"/>
    <x v="170"/>
    <s v="8/22/2017"/>
    <s v="First Class"/>
    <s v="PR-18880"/>
    <s v="Patrick Ryan"/>
    <x v="0"/>
    <s v="United States"/>
    <s v="Oakland"/>
    <s v="California"/>
    <n v="94601"/>
    <x v="1"/>
    <x v="322"/>
    <x v="1"/>
    <s v="Labels"/>
    <s v="Avery Address/Shipping Labels for Typewriters, 4&quot; x 2&quot;"/>
    <n v="51.75"/>
    <n v="5"/>
    <n v="0"/>
    <n v="24.84"/>
    <m/>
    <n v="5"/>
    <m/>
    <n v="51.75"/>
    <m/>
    <n v="0"/>
    <m/>
    <n v="24.84"/>
  </r>
  <r>
    <n v="3342"/>
    <s v="CA-2016-145982"/>
    <x v="278"/>
    <d v="2016-01-09T00:00:00"/>
    <s v="Second Class"/>
    <s v="TB-21055"/>
    <s v="Ted Butterfield"/>
    <x v="0"/>
    <s v="United States"/>
    <s v="Quincy"/>
    <s v="Massachusetts"/>
    <n v="2169"/>
    <x v="3"/>
    <x v="1127"/>
    <x v="1"/>
    <s v="Paper"/>
    <s v="Xerox 1919"/>
    <n v="122.97"/>
    <n v="3"/>
    <n v="0"/>
    <n v="60.255299999999998"/>
    <m/>
    <n v="3"/>
    <m/>
    <n v="122.97"/>
    <m/>
    <n v="0"/>
    <m/>
    <n v="60.255299999999998"/>
  </r>
  <r>
    <n v="3343"/>
    <s v="CA-2016-145982"/>
    <x v="278"/>
    <d v="2016-01-09T00:00:00"/>
    <s v="Second Class"/>
    <s v="TB-21055"/>
    <s v="Ted Butterfield"/>
    <x v="0"/>
    <s v="United States"/>
    <s v="Quincy"/>
    <s v="Massachusetts"/>
    <n v="2169"/>
    <x v="3"/>
    <x v="1110"/>
    <x v="0"/>
    <s v="Tables"/>
    <s v="SAFCO PlanMaster Heigh-Adjustable Drafting Table Base, 43w x 30d x 30-37h, Black"/>
    <n v="244.61500000000001"/>
    <n v="1"/>
    <n v="0.3"/>
    <n v="20.966999999999999"/>
    <m/>
    <n v="1"/>
    <m/>
    <n v="244.61500000000001"/>
    <m/>
    <n v="0.3"/>
    <m/>
    <n v="20.966999999999999"/>
  </r>
  <r>
    <n v="3344"/>
    <s v="CA-2016-145982"/>
    <x v="278"/>
    <d v="2016-01-09T00:00:00"/>
    <s v="Second Class"/>
    <s v="TB-21055"/>
    <s v="Ted Butterfield"/>
    <x v="0"/>
    <s v="United States"/>
    <s v="Quincy"/>
    <s v="Massachusetts"/>
    <n v="2169"/>
    <x v="3"/>
    <x v="222"/>
    <x v="2"/>
    <s v="Phones"/>
    <s v="PureGear Roll-On Screen Protector"/>
    <n v="59.97"/>
    <n v="3"/>
    <n v="0"/>
    <n v="28.785599999999999"/>
    <m/>
    <n v="3"/>
    <m/>
    <n v="59.97"/>
    <m/>
    <n v="0"/>
    <m/>
    <n v="28.785599999999999"/>
  </r>
  <r>
    <n v="3345"/>
    <s v="CA-2016-145982"/>
    <x v="278"/>
    <d v="2016-01-09T00:00:00"/>
    <s v="Second Class"/>
    <s v="TB-21055"/>
    <s v="Ted Butterfield"/>
    <x v="0"/>
    <s v="United States"/>
    <s v="Quincy"/>
    <s v="Massachusetts"/>
    <n v="2169"/>
    <x v="3"/>
    <x v="187"/>
    <x v="1"/>
    <s v="Paper"/>
    <s v="Southworth 25% Cotton Linen-Finish Paper &amp; Envelopes"/>
    <n v="81.540000000000006"/>
    <n v="9"/>
    <n v="0"/>
    <n v="36.692999999999998"/>
    <m/>
    <n v="9"/>
    <m/>
    <n v="81.540000000000006"/>
    <m/>
    <n v="0"/>
    <m/>
    <n v="36.692999999999998"/>
  </r>
  <r>
    <n v="3346"/>
    <s v="CA-2016-145982"/>
    <x v="278"/>
    <d v="2016-01-09T00:00:00"/>
    <s v="Second Class"/>
    <s v="TB-21055"/>
    <s v="Ted Butterfield"/>
    <x v="0"/>
    <s v="United States"/>
    <s v="Quincy"/>
    <s v="Massachusetts"/>
    <n v="2169"/>
    <x v="3"/>
    <x v="848"/>
    <x v="1"/>
    <s v="Fasteners"/>
    <s v="Staples"/>
    <n v="11.68"/>
    <n v="4"/>
    <n v="0"/>
    <n v="5.2560000000000002"/>
    <m/>
    <n v="4"/>
    <m/>
    <n v="11.68"/>
    <m/>
    <n v="0"/>
    <m/>
    <n v="5.2560000000000002"/>
  </r>
  <r>
    <n v="3347"/>
    <s v="CA-2016-145982"/>
    <x v="278"/>
    <d v="2016-01-09T00:00:00"/>
    <s v="Second Class"/>
    <s v="TB-21055"/>
    <s v="Ted Butterfield"/>
    <x v="0"/>
    <s v="United States"/>
    <s v="Quincy"/>
    <s v="Massachusetts"/>
    <n v="2169"/>
    <x v="3"/>
    <x v="1458"/>
    <x v="1"/>
    <s v="Binders"/>
    <s v="Wilson Jones Clip &amp; Carry Folder Binder Tool for Ring Binders, Clear"/>
    <n v="29"/>
    <n v="5"/>
    <n v="0"/>
    <n v="13.92"/>
    <m/>
    <n v="5"/>
    <m/>
    <n v="29"/>
    <m/>
    <n v="0"/>
    <m/>
    <n v="13.92"/>
  </r>
  <r>
    <n v="3348"/>
    <s v="CA-2015-112014"/>
    <x v="863"/>
    <s v="8/20/2015"/>
    <s v="Standard Class"/>
    <s v="ON-18715"/>
    <s v="Odella Nelson"/>
    <x v="1"/>
    <s v="United States"/>
    <s v="Yucaipa"/>
    <s v="California"/>
    <n v="92399"/>
    <x v="1"/>
    <x v="400"/>
    <x v="1"/>
    <s v="Art"/>
    <s v="50 Colored Long Pencils"/>
    <n v="50.8"/>
    <n v="5"/>
    <n v="0"/>
    <n v="13.208"/>
    <m/>
    <n v="5"/>
    <m/>
    <n v="50.8"/>
    <m/>
    <n v="0"/>
    <m/>
    <n v="13.208"/>
  </r>
  <r>
    <n v="3349"/>
    <s v="CA-2017-154732"/>
    <x v="60"/>
    <d v="2017-07-11T00:00:00"/>
    <s v="First Class"/>
    <s v="AH-10195"/>
    <s v="Alan Haines"/>
    <x v="1"/>
    <s v="United States"/>
    <s v="Chicago"/>
    <s v="Illinois"/>
    <n v="60623"/>
    <x v="2"/>
    <x v="27"/>
    <x v="1"/>
    <s v="Binders"/>
    <s v="Avery Recycled Flexi-View Covers for Binding Systems"/>
    <n v="16.03"/>
    <n v="5"/>
    <n v="0.8"/>
    <n v="-25.648"/>
    <m/>
    <n v="5"/>
    <m/>
    <n v="16.03"/>
    <m/>
    <n v="0.8"/>
    <m/>
    <n v="-25.648"/>
  </r>
  <r>
    <n v="3350"/>
    <s v="US-2016-157308"/>
    <x v="864"/>
    <s v="8/21/2016"/>
    <s v="Standard Class"/>
    <s v="NM-18520"/>
    <s v="Neoma Murray"/>
    <x v="0"/>
    <s v="United States"/>
    <s v="Seattle"/>
    <s v="Washington"/>
    <n v="98105"/>
    <x v="1"/>
    <x v="696"/>
    <x v="1"/>
    <s v="Binders"/>
    <s v="Acco Pressboard Covers with Storage Hooks, 14 7/8&quot; x 11&quot;, Light Blue"/>
    <n v="15.712"/>
    <n v="4"/>
    <n v="0.2"/>
    <n v="5.6955999999999998"/>
    <m/>
    <n v="4"/>
    <m/>
    <n v="15.712"/>
    <m/>
    <n v="0.2"/>
    <m/>
    <n v="5.6955999999999998"/>
  </r>
  <r>
    <n v="3351"/>
    <s v="CA-2016-147536"/>
    <x v="482"/>
    <s v="12/31/2016"/>
    <s v="Standard Class"/>
    <s v="AR-10510"/>
    <s v="Andrew Roberts"/>
    <x v="0"/>
    <s v="United States"/>
    <s v="New York City"/>
    <s v="New York"/>
    <n v="10024"/>
    <x v="3"/>
    <x v="1048"/>
    <x v="2"/>
    <s v="Accessories"/>
    <s v="Belkin F8E887 USB Wired Ergonomic Keyboard"/>
    <n v="89.97"/>
    <n v="3"/>
    <n v="0"/>
    <n v="18.893699999999999"/>
    <m/>
    <n v="3"/>
    <m/>
    <n v="89.97"/>
    <m/>
    <n v="0"/>
    <m/>
    <n v="18.893699999999999"/>
  </r>
  <r>
    <n v="3352"/>
    <s v="US-2014-134733"/>
    <x v="865"/>
    <s v="9/28/2014"/>
    <s v="Standard Class"/>
    <s v="BM-11650"/>
    <s v="Brian Moss"/>
    <x v="1"/>
    <s v="United States"/>
    <s v="San Diego"/>
    <s v="California"/>
    <n v="92037"/>
    <x v="1"/>
    <x v="1528"/>
    <x v="0"/>
    <s v="Bookcases"/>
    <s v="Rush Hierlooms Collection 1&quot; Thick Stackable Bookcases"/>
    <n v="435.99900000000002"/>
    <n v="3"/>
    <n v="0.15"/>
    <n v="20.517600000000002"/>
    <m/>
    <n v="3"/>
    <m/>
    <n v="435.99900000000002"/>
    <m/>
    <n v="0.15"/>
    <m/>
    <n v="20.517600000000002"/>
  </r>
  <r>
    <n v="3353"/>
    <s v="US-2014-134733"/>
    <x v="865"/>
    <s v="9/28/2014"/>
    <s v="Standard Class"/>
    <s v="BM-11650"/>
    <s v="Brian Moss"/>
    <x v="1"/>
    <s v="United States"/>
    <s v="San Diego"/>
    <s v="California"/>
    <n v="92037"/>
    <x v="1"/>
    <x v="66"/>
    <x v="2"/>
    <s v="Phones"/>
    <s v="netTALK DUO VoIP Telephone Service"/>
    <n v="83.983999999999995"/>
    <n v="2"/>
    <n v="0.2"/>
    <n v="31.494"/>
    <m/>
    <n v="2"/>
    <m/>
    <n v="83.983999999999995"/>
    <m/>
    <n v="0.2"/>
    <m/>
    <n v="31.494"/>
  </r>
  <r>
    <n v="3354"/>
    <s v="US-2014-150434"/>
    <x v="866"/>
    <s v="7/24/2014"/>
    <s v="Standard Class"/>
    <s v="CA-12310"/>
    <s v="Christine Abelman"/>
    <x v="1"/>
    <s v="United States"/>
    <s v="Bristol"/>
    <s v="Connecticut"/>
    <n v="6010"/>
    <x v="3"/>
    <x v="1149"/>
    <x v="2"/>
    <s v="Phones"/>
    <s v="Polycom VVX 310 VoIP phone"/>
    <n v="359.98"/>
    <n v="2"/>
    <n v="0"/>
    <n v="93.594800000000006"/>
    <m/>
    <n v="2"/>
    <m/>
    <n v="359.98"/>
    <m/>
    <n v="0"/>
    <m/>
    <n v="93.594800000000006"/>
  </r>
  <r>
    <n v="3355"/>
    <s v="US-2014-150434"/>
    <x v="866"/>
    <s v="7/24/2014"/>
    <s v="Standard Class"/>
    <s v="CA-12310"/>
    <s v="Christine Abelman"/>
    <x v="1"/>
    <s v="United States"/>
    <s v="Bristol"/>
    <s v="Connecticut"/>
    <n v="6010"/>
    <x v="3"/>
    <x v="1529"/>
    <x v="0"/>
    <s v="Tables"/>
    <s v="Barricks 18&quot; x 48&quot; Non-Folding Utility Table with Bottom Storage Shelf"/>
    <n v="70.56"/>
    <n v="1"/>
    <n v="0.3"/>
    <n v="-4.032"/>
    <m/>
    <n v="1"/>
    <m/>
    <n v="70.56"/>
    <m/>
    <n v="0.3"/>
    <m/>
    <n v="-4.032"/>
  </r>
  <r>
    <n v="3356"/>
    <s v="US-2014-150434"/>
    <x v="866"/>
    <s v="7/24/2014"/>
    <s v="Standard Class"/>
    <s v="CA-12310"/>
    <s v="Christine Abelman"/>
    <x v="1"/>
    <s v="United States"/>
    <s v="Bristol"/>
    <s v="Connecticut"/>
    <n v="6010"/>
    <x v="3"/>
    <x v="864"/>
    <x v="1"/>
    <s v="Binders"/>
    <s v="Avery 3 1/2&quot; Diskette Storage Pages, 10/Pack"/>
    <n v="20.88"/>
    <n v="2"/>
    <n v="0"/>
    <n v="9.6047999999999991"/>
    <m/>
    <n v="2"/>
    <m/>
    <n v="20.88"/>
    <m/>
    <n v="0"/>
    <m/>
    <n v="9.6047999999999991"/>
  </r>
  <r>
    <n v="3357"/>
    <s v="US-2014-150434"/>
    <x v="866"/>
    <s v="7/24/2014"/>
    <s v="Standard Class"/>
    <s v="CA-12310"/>
    <s v="Christine Abelman"/>
    <x v="1"/>
    <s v="United States"/>
    <s v="Bristol"/>
    <s v="Connecticut"/>
    <n v="6010"/>
    <x v="3"/>
    <x v="315"/>
    <x v="1"/>
    <s v="Binders"/>
    <s v="Acco Hanging Data Binders"/>
    <n v="3.81"/>
    <n v="1"/>
    <n v="0"/>
    <n v="1.8288"/>
    <m/>
    <n v="1"/>
    <m/>
    <n v="3.81"/>
    <m/>
    <n v="0"/>
    <m/>
    <n v="1.8288"/>
  </r>
  <r>
    <n v="3358"/>
    <s v="CA-2017-100335"/>
    <x v="210"/>
    <s v="9/13/2017"/>
    <s v="Standard Class"/>
    <s v="NF-18595"/>
    <s v="Nicole Fjeld"/>
    <x v="3"/>
    <s v="United States"/>
    <s v="Chicago"/>
    <s v="Illinois"/>
    <n v="60610"/>
    <x v="2"/>
    <x v="885"/>
    <x v="1"/>
    <s v="Paper"/>
    <s v="Easy-staple paper"/>
    <n v="73.007999999999996"/>
    <n v="9"/>
    <n v="0.2"/>
    <n v="26.465399999999999"/>
    <m/>
    <n v="9"/>
    <m/>
    <n v="73.007999999999996"/>
    <m/>
    <n v="0.2"/>
    <m/>
    <n v="26.465399999999999"/>
  </r>
  <r>
    <n v="3359"/>
    <s v="CA-2016-139234"/>
    <x v="715"/>
    <d v="2016-10-05T00:00:00"/>
    <s v="Standard Class"/>
    <s v="AF-10870"/>
    <s v="Art Ferguson"/>
    <x v="0"/>
    <s v="United States"/>
    <s v="Chicago"/>
    <s v="Illinois"/>
    <n v="60610"/>
    <x v="2"/>
    <x v="385"/>
    <x v="1"/>
    <s v="Binders"/>
    <s v="Insertable Tab Post Binder Dividers"/>
    <n v="3.2080000000000002"/>
    <n v="2"/>
    <n v="0.8"/>
    <n v="-5.2931999999999997"/>
    <m/>
    <n v="2"/>
    <m/>
    <n v="3.2080000000000002"/>
    <m/>
    <n v="0.8"/>
    <m/>
    <n v="-5.2931999999999997"/>
  </r>
  <r>
    <n v="3360"/>
    <s v="CA-2016-139234"/>
    <x v="715"/>
    <d v="2016-10-05T00:00:00"/>
    <s v="Standard Class"/>
    <s v="AF-10870"/>
    <s v="Art Ferguson"/>
    <x v="0"/>
    <s v="United States"/>
    <s v="Chicago"/>
    <s v="Illinois"/>
    <n v="60610"/>
    <x v="2"/>
    <x v="960"/>
    <x v="2"/>
    <s v="Accessories"/>
    <s v="Logitech Desktop MK120 Mouse and keyboard Combo"/>
    <n v="26.175999999999998"/>
    <n v="2"/>
    <n v="0.2"/>
    <n v="-3.2719999999999998"/>
    <m/>
    <n v="2"/>
    <m/>
    <n v="26.175999999999998"/>
    <m/>
    <n v="0.2"/>
    <m/>
    <n v="-3.2719999999999998"/>
  </r>
  <r>
    <n v="3361"/>
    <s v="US-2015-142020"/>
    <x v="593"/>
    <d v="2015-08-06T00:00:00"/>
    <s v="Second Class"/>
    <s v="TC-21535"/>
    <s v="Tracy Collins"/>
    <x v="3"/>
    <s v="United States"/>
    <s v="New York City"/>
    <s v="New York"/>
    <n v="10024"/>
    <x v="3"/>
    <x v="229"/>
    <x v="1"/>
    <s v="Paper"/>
    <s v="Wirebound Message Books, Two 4 1/4&quot; x 5&quot; Forms per Page"/>
    <n v="30.44"/>
    <n v="4"/>
    <n v="0"/>
    <n v="14.306800000000001"/>
    <m/>
    <n v="4"/>
    <m/>
    <n v="30.44"/>
    <m/>
    <n v="0"/>
    <m/>
    <n v="14.306800000000001"/>
  </r>
  <r>
    <n v="3362"/>
    <s v="US-2015-142020"/>
    <x v="593"/>
    <d v="2015-08-06T00:00:00"/>
    <s v="Second Class"/>
    <s v="TC-21535"/>
    <s v="Tracy Collins"/>
    <x v="3"/>
    <s v="United States"/>
    <s v="New York City"/>
    <s v="New York"/>
    <n v="10024"/>
    <x v="3"/>
    <x v="1530"/>
    <x v="0"/>
    <s v="Furnishings"/>
    <s v="Executive Impressions 10&quot; Spectator Wall Clock"/>
    <n v="35.28"/>
    <n v="3"/>
    <n v="0"/>
    <n v="11.995200000000001"/>
    <m/>
    <n v="3"/>
    <m/>
    <n v="35.28"/>
    <m/>
    <n v="0"/>
    <m/>
    <n v="11.995200000000001"/>
  </r>
  <r>
    <n v="3363"/>
    <s v="CA-2015-139962"/>
    <x v="350"/>
    <s v="12/20/2015"/>
    <s v="Standard Class"/>
    <s v="Dp-13240"/>
    <s v="Dean percer"/>
    <x v="3"/>
    <s v="United States"/>
    <s v="Revere"/>
    <s v="Massachusetts"/>
    <n v="2151"/>
    <x v="3"/>
    <x v="498"/>
    <x v="1"/>
    <s v="Paper"/>
    <s v="Xerox 222"/>
    <n v="19.440000000000001"/>
    <n v="3"/>
    <n v="0"/>
    <n v="9.3312000000000008"/>
    <m/>
    <n v="3"/>
    <m/>
    <n v="19.440000000000001"/>
    <m/>
    <n v="0"/>
    <m/>
    <n v="9.3312000000000008"/>
  </r>
  <r>
    <n v="3364"/>
    <s v="CA-2015-139962"/>
    <x v="350"/>
    <s v="12/20/2015"/>
    <s v="Standard Class"/>
    <s v="Dp-13240"/>
    <s v="Dean percer"/>
    <x v="3"/>
    <s v="United States"/>
    <s v="Revere"/>
    <s v="Massachusetts"/>
    <n v="2151"/>
    <x v="3"/>
    <x v="92"/>
    <x v="1"/>
    <s v="Binders"/>
    <s v="Flexible Leather- Look Classic Collection Ring Binder"/>
    <n v="37.880000000000003"/>
    <n v="2"/>
    <n v="0"/>
    <n v="18.940000000000001"/>
    <m/>
    <n v="2"/>
    <m/>
    <n v="37.880000000000003"/>
    <m/>
    <n v="0"/>
    <m/>
    <n v="18.940000000000001"/>
  </r>
  <r>
    <n v="3365"/>
    <s v="CA-2016-130050"/>
    <x v="87"/>
    <s v="7/18/2016"/>
    <s v="Second Class"/>
    <s v="MC-17425"/>
    <s v="Mark Cousins"/>
    <x v="1"/>
    <s v="United States"/>
    <s v="Houston"/>
    <s v="Texas"/>
    <n v="77036"/>
    <x v="2"/>
    <x v="740"/>
    <x v="0"/>
    <s v="Furnishings"/>
    <s v="Staple-based wall hangings"/>
    <n v="9.5519999999999996"/>
    <n v="3"/>
    <n v="0.6"/>
    <n v="-3.8208000000000002"/>
    <m/>
    <n v="3"/>
    <m/>
    <n v="9.5519999999999996"/>
    <m/>
    <n v="0.6"/>
    <m/>
    <n v="-3.8208000000000002"/>
  </r>
  <r>
    <n v="3366"/>
    <s v="CA-2014-115161"/>
    <x v="867"/>
    <d v="2014-02-02T00:00:00"/>
    <s v="First Class"/>
    <s v="LC-17050"/>
    <s v="Liz Carlisle"/>
    <x v="0"/>
    <s v="United States"/>
    <s v="Mission Viejo"/>
    <s v="California"/>
    <n v="92691"/>
    <x v="1"/>
    <x v="1106"/>
    <x v="0"/>
    <s v="Bookcases"/>
    <s v="Sauder Facets Collection Library, Sky Alder Finish"/>
    <n v="290.666"/>
    <n v="2"/>
    <n v="0.15"/>
    <n v="3.4196"/>
    <m/>
    <n v="2"/>
    <m/>
    <n v="290.666"/>
    <m/>
    <n v="0.15"/>
    <m/>
    <n v="3.4196"/>
  </r>
  <r>
    <n v="3367"/>
    <s v="CA-2014-165379"/>
    <x v="868"/>
    <s v="7/15/2014"/>
    <s v="Standard Class"/>
    <s v="BM-11650"/>
    <s v="Brian Moss"/>
    <x v="1"/>
    <s v="United States"/>
    <s v="Dallas"/>
    <s v="Texas"/>
    <n v="75217"/>
    <x v="2"/>
    <x v="934"/>
    <x v="1"/>
    <s v="Paper"/>
    <s v="Eureka Recycled Copy Paper 8 1/2&quot; x 11&quot;, Ream"/>
    <n v="10.368"/>
    <n v="2"/>
    <n v="0.2"/>
    <n v="3.6288"/>
    <m/>
    <n v="2"/>
    <m/>
    <n v="10.368"/>
    <m/>
    <n v="0.2"/>
    <m/>
    <n v="3.6288"/>
  </r>
  <r>
    <n v="3368"/>
    <s v="CA-2014-165379"/>
    <x v="868"/>
    <s v="7/15/2014"/>
    <s v="Standard Class"/>
    <s v="BM-11650"/>
    <s v="Brian Moss"/>
    <x v="1"/>
    <s v="United States"/>
    <s v="Dallas"/>
    <s v="Texas"/>
    <n v="75217"/>
    <x v="2"/>
    <x v="1357"/>
    <x v="1"/>
    <s v="Paper"/>
    <s v="Xerox 1895"/>
    <n v="14.352"/>
    <n v="3"/>
    <n v="0.2"/>
    <n v="4.4850000000000003"/>
    <m/>
    <n v="3"/>
    <m/>
    <n v="14.352"/>
    <m/>
    <n v="0.2"/>
    <m/>
    <n v="4.4850000000000003"/>
  </r>
  <r>
    <n v="3369"/>
    <s v="CA-2015-115511"/>
    <x v="82"/>
    <s v="11/25/2015"/>
    <s v="Standard Class"/>
    <s v="NW-18400"/>
    <s v="Natalie Webber"/>
    <x v="0"/>
    <s v="United States"/>
    <s v="Las Vegas"/>
    <s v="Nevada"/>
    <n v="89115"/>
    <x v="1"/>
    <x v="1531"/>
    <x v="0"/>
    <s v="Bookcases"/>
    <s v="Hon Metal Bookcases, Putty"/>
    <n v="141.96"/>
    <n v="2"/>
    <n v="0"/>
    <n v="41.168399999999998"/>
    <m/>
    <n v="2"/>
    <m/>
    <n v="141.96"/>
    <m/>
    <n v="0"/>
    <m/>
    <n v="41.168399999999998"/>
  </r>
  <r>
    <n v="3370"/>
    <s v="CA-2015-115511"/>
    <x v="82"/>
    <s v="11/25/2015"/>
    <s v="Standard Class"/>
    <s v="NW-18400"/>
    <s v="Natalie Webber"/>
    <x v="0"/>
    <s v="United States"/>
    <s v="Las Vegas"/>
    <s v="Nevada"/>
    <n v="89115"/>
    <x v="1"/>
    <x v="340"/>
    <x v="1"/>
    <s v="Binders"/>
    <s v="Square Ring Data Binders, Rigid 75 Pt. Covers, 11&quot; x 14-7/8&quot;"/>
    <n v="66.048000000000002"/>
    <n v="4"/>
    <n v="0.2"/>
    <n v="23.116800000000001"/>
    <m/>
    <n v="4"/>
    <m/>
    <n v="66.048000000000002"/>
    <m/>
    <n v="0.2"/>
    <m/>
    <n v="23.116800000000001"/>
  </r>
  <r>
    <n v="3371"/>
    <s v="CA-2016-134887"/>
    <x v="869"/>
    <s v="3/25/2016"/>
    <s v="Same Day"/>
    <s v="TB-21280"/>
    <s v="Toby Braunhardt"/>
    <x v="0"/>
    <s v="United States"/>
    <s v="Norman"/>
    <s v="Oklahoma"/>
    <n v="73071"/>
    <x v="2"/>
    <x v="217"/>
    <x v="2"/>
    <s v="Accessories"/>
    <s v="Logitech P710e Mobile Speakerphone"/>
    <n v="1287.45"/>
    <n v="5"/>
    <n v="0"/>
    <n v="244.6155"/>
    <m/>
    <n v="5"/>
    <m/>
    <n v="1287.45"/>
    <m/>
    <n v="0"/>
    <m/>
    <n v="244.6155"/>
  </r>
  <r>
    <n v="3372"/>
    <s v="CA-2017-123778"/>
    <x v="397"/>
    <s v="9/30/2017"/>
    <s v="Standard Class"/>
    <s v="BS-11755"/>
    <s v="Bruce Stewart"/>
    <x v="0"/>
    <s v="United States"/>
    <s v="San Francisco"/>
    <s v="California"/>
    <n v="94122"/>
    <x v="1"/>
    <x v="973"/>
    <x v="1"/>
    <s v="Binders"/>
    <s v="Acco PRESSTEX Data Binder with Storage Hooks, Light Blue, 9 1/2&quot; X 11&quot;"/>
    <n v="25.824000000000002"/>
    <n v="6"/>
    <n v="0.2"/>
    <n v="9.0383999999999993"/>
    <m/>
    <n v="6"/>
    <m/>
    <n v="25.824000000000002"/>
    <m/>
    <n v="0.2"/>
    <m/>
    <n v="9.0383999999999993"/>
  </r>
  <r>
    <n v="3373"/>
    <s v="CA-2017-123778"/>
    <x v="397"/>
    <s v="9/30/2017"/>
    <s v="Standard Class"/>
    <s v="BS-11755"/>
    <s v="Bruce Stewart"/>
    <x v="0"/>
    <s v="United States"/>
    <s v="San Francisco"/>
    <s v="California"/>
    <n v="94122"/>
    <x v="1"/>
    <x v="1429"/>
    <x v="1"/>
    <s v="Appliances"/>
    <s v="APC 7 Outlet Network SurgeArrest Surge Protector"/>
    <n v="160.96"/>
    <n v="2"/>
    <n v="0"/>
    <n v="48.287999999999997"/>
    <m/>
    <n v="2"/>
    <m/>
    <n v="160.96"/>
    <m/>
    <n v="0"/>
    <m/>
    <n v="48.287999999999997"/>
  </r>
  <r>
    <n v="3374"/>
    <s v="CA-2015-161718"/>
    <x v="784"/>
    <d v="2015-10-12T00:00:00"/>
    <s v="Standard Class"/>
    <s v="SO-20335"/>
    <s v="Sean O'Donnell"/>
    <x v="0"/>
    <s v="United States"/>
    <s v="Hempstead"/>
    <s v="New York"/>
    <n v="11550"/>
    <x v="3"/>
    <x v="1462"/>
    <x v="0"/>
    <s v="Furnishings"/>
    <s v="DAX Two-Tone Rosewood/Black Document Frame, Desktop, 5 x 7"/>
    <n v="28.44"/>
    <n v="3"/>
    <n v="0"/>
    <n v="11.375999999999999"/>
    <m/>
    <n v="3"/>
    <m/>
    <n v="28.44"/>
    <m/>
    <n v="0"/>
    <m/>
    <n v="11.375999999999999"/>
  </r>
  <r>
    <n v="3375"/>
    <s v="CA-2015-161718"/>
    <x v="784"/>
    <d v="2015-10-12T00:00:00"/>
    <s v="Standard Class"/>
    <s v="SO-20335"/>
    <s v="Sean O'Donnell"/>
    <x v="0"/>
    <s v="United States"/>
    <s v="Hempstead"/>
    <s v="New York"/>
    <n v="11550"/>
    <x v="3"/>
    <x v="394"/>
    <x v="0"/>
    <s v="Chairs"/>
    <s v="Office Star - Ergonomically Designed Knee Chair"/>
    <n v="364.41"/>
    <n v="5"/>
    <n v="0.1"/>
    <n v="8.0980000000000008"/>
    <m/>
    <n v="5"/>
    <m/>
    <n v="364.41"/>
    <m/>
    <n v="0.1"/>
    <m/>
    <n v="8.0980000000000008"/>
  </r>
  <r>
    <n v="3376"/>
    <s v="CA-2015-161718"/>
    <x v="784"/>
    <d v="2015-10-12T00:00:00"/>
    <s v="Standard Class"/>
    <s v="SO-20335"/>
    <s v="Sean O'Donnell"/>
    <x v="0"/>
    <s v="United States"/>
    <s v="Hempstead"/>
    <s v="New York"/>
    <n v="11550"/>
    <x v="3"/>
    <x v="433"/>
    <x v="2"/>
    <s v="Phones"/>
    <s v="Square Credit Card Reader"/>
    <n v="39.96"/>
    <n v="4"/>
    <n v="0"/>
    <n v="10.3896"/>
    <m/>
    <n v="4"/>
    <m/>
    <n v="39.96"/>
    <m/>
    <n v="0"/>
    <m/>
    <n v="10.3896"/>
  </r>
  <r>
    <n v="3377"/>
    <s v="CA-2015-161718"/>
    <x v="784"/>
    <d v="2015-10-12T00:00:00"/>
    <s v="Standard Class"/>
    <s v="SO-20335"/>
    <s v="Sean O'Donnell"/>
    <x v="0"/>
    <s v="United States"/>
    <s v="Hempstead"/>
    <s v="New York"/>
    <n v="11550"/>
    <x v="3"/>
    <x v="228"/>
    <x v="0"/>
    <s v="Chairs"/>
    <s v="Global Leather Highback Executive Chair with Pneumatic Height Adjustment, Black"/>
    <n v="361.76400000000001"/>
    <n v="2"/>
    <n v="0.1"/>
    <n v="68.333200000000005"/>
    <m/>
    <n v="2"/>
    <m/>
    <n v="361.76400000000001"/>
    <m/>
    <n v="0.1"/>
    <m/>
    <n v="68.333200000000005"/>
  </r>
  <r>
    <n v="3378"/>
    <s v="CA-2016-100671"/>
    <x v="474"/>
    <d v="2016-04-11T00:00:00"/>
    <s v="First Class"/>
    <s v="CS-12490"/>
    <s v="Cindy Schnelling"/>
    <x v="1"/>
    <s v="United States"/>
    <s v="Conroe"/>
    <s v="Texas"/>
    <n v="77301"/>
    <x v="2"/>
    <x v="1018"/>
    <x v="1"/>
    <s v="Storage"/>
    <s v="Tenex Personal Filing Tote With Secure Closure Lid, Black/Frost"/>
    <n v="111.672"/>
    <n v="9"/>
    <n v="0.2"/>
    <n v="6.9794999999999998"/>
    <m/>
    <n v="9"/>
    <m/>
    <n v="111.672"/>
    <m/>
    <n v="0.2"/>
    <m/>
    <n v="6.9794999999999998"/>
  </r>
  <r>
    <n v="3379"/>
    <s v="CA-2017-142867"/>
    <x v="294"/>
    <s v="3/21/2017"/>
    <s v="Standard Class"/>
    <s v="PO-19180"/>
    <s v="Philisse Overcash"/>
    <x v="3"/>
    <s v="United States"/>
    <s v="Houston"/>
    <s v="Texas"/>
    <n v="77095"/>
    <x v="2"/>
    <x v="1426"/>
    <x v="1"/>
    <s v="Binders"/>
    <s v="GBC Plasticlear Binding Covers"/>
    <n v="13.776"/>
    <n v="6"/>
    <n v="0.8"/>
    <n v="-22.041599999999999"/>
    <m/>
    <n v="6"/>
    <m/>
    <n v="13.776"/>
    <m/>
    <n v="0.8"/>
    <m/>
    <n v="-22.041599999999999"/>
  </r>
  <r>
    <n v="3380"/>
    <s v="CA-2017-142867"/>
    <x v="294"/>
    <s v="3/21/2017"/>
    <s v="Standard Class"/>
    <s v="PO-19180"/>
    <s v="Philisse Overcash"/>
    <x v="3"/>
    <s v="United States"/>
    <s v="Houston"/>
    <s v="Texas"/>
    <n v="77095"/>
    <x v="2"/>
    <x v="1532"/>
    <x v="1"/>
    <s v="Paper"/>
    <s v="Xerox 1900"/>
    <n v="10.272"/>
    <n v="3"/>
    <n v="0.2"/>
    <n v="3.21"/>
    <m/>
    <n v="3"/>
    <m/>
    <n v="10.272"/>
    <m/>
    <n v="0.2"/>
    <m/>
    <n v="3.21"/>
  </r>
  <r>
    <n v="3381"/>
    <s v="CA-2017-103156"/>
    <x v="51"/>
    <s v="11/24/2017"/>
    <s v="First Class"/>
    <s v="TD-20995"/>
    <s v="Tamara Dahlen"/>
    <x v="0"/>
    <s v="United States"/>
    <s v="Philadelphia"/>
    <s v="Pennsylvania"/>
    <n v="19120"/>
    <x v="3"/>
    <x v="1533"/>
    <x v="0"/>
    <s v="Furnishings"/>
    <s v="OIC Stacking Trays"/>
    <n v="24.047999999999998"/>
    <n v="9"/>
    <n v="0.2"/>
    <n v="7.2144000000000004"/>
    <m/>
    <n v="9"/>
    <m/>
    <n v="24.047999999999998"/>
    <m/>
    <n v="0.2"/>
    <m/>
    <n v="7.2144000000000004"/>
  </r>
  <r>
    <n v="3382"/>
    <s v="US-2017-162208"/>
    <x v="151"/>
    <s v="8/30/2017"/>
    <s v="First Class"/>
    <s v="SP-20620"/>
    <s v="Stefania Perrino"/>
    <x v="1"/>
    <s v="United States"/>
    <s v="Tampa"/>
    <s v="Florida"/>
    <n v="33614"/>
    <x v="0"/>
    <x v="135"/>
    <x v="1"/>
    <s v="Envelopes"/>
    <s v="Convenience Packs of Business Envelopes"/>
    <n v="2.8959999999999999"/>
    <n v="1"/>
    <n v="0.2"/>
    <n v="0.97740000000000005"/>
    <m/>
    <n v="1"/>
    <m/>
    <n v="2.8959999999999999"/>
    <m/>
    <n v="0.2"/>
    <m/>
    <n v="0.97740000000000005"/>
  </r>
  <r>
    <n v="3383"/>
    <s v="CA-2015-130659"/>
    <x v="784"/>
    <d v="2015-09-12T00:00:00"/>
    <s v="Second Class"/>
    <s v="MS-17365"/>
    <s v="Maribeth Schnelling"/>
    <x v="0"/>
    <s v="United States"/>
    <s v="New York City"/>
    <s v="New York"/>
    <n v="10035"/>
    <x v="3"/>
    <x v="1303"/>
    <x v="1"/>
    <s v="Envelopes"/>
    <s v="Wausau Papers Astrobrights Colored Envelopes"/>
    <n v="17.940000000000001"/>
    <n v="3"/>
    <n v="0"/>
    <n v="8.7905999999999995"/>
    <m/>
    <n v="3"/>
    <m/>
    <n v="17.940000000000001"/>
    <m/>
    <n v="0"/>
    <m/>
    <n v="8.7905999999999995"/>
  </r>
  <r>
    <n v="3384"/>
    <s v="CA-2015-130659"/>
    <x v="784"/>
    <d v="2015-09-12T00:00:00"/>
    <s v="Second Class"/>
    <s v="MS-17365"/>
    <s v="Maribeth Schnelling"/>
    <x v="0"/>
    <s v="United States"/>
    <s v="New York City"/>
    <s v="New York"/>
    <n v="10035"/>
    <x v="3"/>
    <x v="1534"/>
    <x v="0"/>
    <s v="Chairs"/>
    <s v="Global Armless Task Chair, Royal Blue"/>
    <n v="384.17399999999998"/>
    <n v="7"/>
    <n v="0.1"/>
    <n v="29.880199999999999"/>
    <m/>
    <n v="7"/>
    <m/>
    <n v="384.17399999999998"/>
    <m/>
    <n v="0.1"/>
    <m/>
    <n v="29.880199999999999"/>
  </r>
  <r>
    <n v="3385"/>
    <s v="CA-2015-130659"/>
    <x v="784"/>
    <d v="2015-09-12T00:00:00"/>
    <s v="Second Class"/>
    <s v="MS-17365"/>
    <s v="Maribeth Schnelling"/>
    <x v="0"/>
    <s v="United States"/>
    <s v="New York City"/>
    <s v="New York"/>
    <n v="10035"/>
    <x v="3"/>
    <x v="907"/>
    <x v="2"/>
    <s v="Phones"/>
    <s v="Wilson SignalBoost 841262 DB PRO Amplifier Kit"/>
    <n v="1799.75"/>
    <n v="5"/>
    <n v="0"/>
    <n v="539.92499999999995"/>
    <m/>
    <n v="5"/>
    <m/>
    <n v="1799.75"/>
    <m/>
    <n v="0"/>
    <m/>
    <n v="539.92499999999995"/>
  </r>
  <r>
    <n v="3386"/>
    <s v="CA-2017-148404"/>
    <x v="566"/>
    <d v="2017-11-10T00:00:00"/>
    <s v="Standard Class"/>
    <s v="Dp-13240"/>
    <s v="Dean percer"/>
    <x v="3"/>
    <s v="United States"/>
    <s v="Charlotte"/>
    <s v="North Carolina"/>
    <n v="28205"/>
    <x v="0"/>
    <x v="245"/>
    <x v="1"/>
    <s v="Storage"/>
    <s v="Adjustable Depth Letter/Legal Cart"/>
    <n v="580.67200000000003"/>
    <n v="4"/>
    <n v="0.2"/>
    <n v="65.325599999999994"/>
    <m/>
    <n v="4"/>
    <m/>
    <n v="580.67200000000003"/>
    <m/>
    <n v="0.2"/>
    <m/>
    <n v="65.325599999999994"/>
  </r>
  <r>
    <n v="3387"/>
    <s v="CA-2017-148404"/>
    <x v="566"/>
    <d v="2017-11-10T00:00:00"/>
    <s v="Standard Class"/>
    <s v="Dp-13240"/>
    <s v="Dean percer"/>
    <x v="3"/>
    <s v="United States"/>
    <s v="Charlotte"/>
    <s v="North Carolina"/>
    <n v="28205"/>
    <x v="0"/>
    <x v="550"/>
    <x v="1"/>
    <s v="Fasteners"/>
    <s v="Staples"/>
    <n v="18.936"/>
    <n v="3"/>
    <n v="0.2"/>
    <n v="5.9175000000000004"/>
    <m/>
    <n v="3"/>
    <m/>
    <n v="18.936"/>
    <m/>
    <n v="0.2"/>
    <m/>
    <n v="5.9175000000000004"/>
  </r>
  <r>
    <n v="3388"/>
    <s v="CA-2017-148404"/>
    <x v="566"/>
    <d v="2017-11-10T00:00:00"/>
    <s v="Standard Class"/>
    <s v="Dp-13240"/>
    <s v="Dean percer"/>
    <x v="3"/>
    <s v="United States"/>
    <s v="Charlotte"/>
    <s v="North Carolina"/>
    <n v="28205"/>
    <x v="0"/>
    <x v="872"/>
    <x v="2"/>
    <s v="Phones"/>
    <s v="Toshiba IPT2010-SD IP Telephone"/>
    <n v="222.38399999999999"/>
    <n v="2"/>
    <n v="0.2"/>
    <n v="16.678799999999999"/>
    <m/>
    <n v="2"/>
    <m/>
    <n v="222.38399999999999"/>
    <m/>
    <n v="0.2"/>
    <m/>
    <n v="16.678799999999999"/>
  </r>
  <r>
    <n v="3389"/>
    <s v="CA-2017-148404"/>
    <x v="566"/>
    <d v="2017-11-10T00:00:00"/>
    <s v="Standard Class"/>
    <s v="Dp-13240"/>
    <s v="Dean percer"/>
    <x v="3"/>
    <s v="United States"/>
    <s v="Charlotte"/>
    <s v="North Carolina"/>
    <n v="28205"/>
    <x v="0"/>
    <x v="912"/>
    <x v="1"/>
    <s v="Binders"/>
    <s v="Performers Binder/Pad Holder, Black"/>
    <n v="50.454000000000001"/>
    <n v="6"/>
    <n v="0.7"/>
    <n v="-33.636000000000003"/>
    <m/>
    <n v="6"/>
    <m/>
    <n v="50.454000000000001"/>
    <m/>
    <n v="0.7"/>
    <m/>
    <n v="-33.636000000000003"/>
  </r>
  <r>
    <n v="3390"/>
    <s v="CA-2017-148404"/>
    <x v="566"/>
    <d v="2017-11-10T00:00:00"/>
    <s v="Standard Class"/>
    <s v="Dp-13240"/>
    <s v="Dean percer"/>
    <x v="3"/>
    <s v="United States"/>
    <s v="Charlotte"/>
    <s v="North Carolina"/>
    <n v="28205"/>
    <x v="0"/>
    <x v="977"/>
    <x v="0"/>
    <s v="Tables"/>
    <s v="KI Adjustable-Height Table"/>
    <n v="154.76400000000001"/>
    <n v="3"/>
    <n v="0.4"/>
    <n v="-36.111600000000003"/>
    <m/>
    <n v="3"/>
    <m/>
    <n v="154.76400000000001"/>
    <m/>
    <n v="0.4"/>
    <m/>
    <n v="-36.111600000000003"/>
  </r>
  <r>
    <n v="3391"/>
    <s v="CA-2017-101077"/>
    <x v="613"/>
    <s v="3/30/2017"/>
    <s v="Second Class"/>
    <s v="DB-13660"/>
    <s v="Duane Benoit"/>
    <x v="0"/>
    <s v="United States"/>
    <s v="Dallas"/>
    <s v="Texas"/>
    <n v="75081"/>
    <x v="2"/>
    <x v="1433"/>
    <x v="1"/>
    <s v="Paper"/>
    <s v="Xerox 1953"/>
    <n v="6.8479999999999999"/>
    <n v="2"/>
    <n v="0.2"/>
    <n v="2.14"/>
    <m/>
    <n v="2"/>
    <m/>
    <n v="6.8479999999999999"/>
    <m/>
    <n v="0.2"/>
    <m/>
    <n v="2.14"/>
  </r>
  <r>
    <n v="3392"/>
    <s v="CA-2014-166471"/>
    <x v="128"/>
    <s v="8/13/2014"/>
    <s v="Standard Class"/>
    <s v="MG-17650"/>
    <s v="Matthew Grinstein"/>
    <x v="3"/>
    <s v="United States"/>
    <s v="Seattle"/>
    <s v="Washington"/>
    <n v="98103"/>
    <x v="1"/>
    <x v="638"/>
    <x v="2"/>
    <s v="Phones"/>
    <s v="Cisco Unified IP Phone 7945G VoIP phone"/>
    <n v="1091.1679999999999"/>
    <n v="4"/>
    <n v="0.2"/>
    <n v="68.197999999999993"/>
    <m/>
    <n v="4"/>
    <m/>
    <n v="1091.1679999999999"/>
    <m/>
    <n v="0.2"/>
    <m/>
    <n v="68.197999999999993"/>
  </r>
  <r>
    <n v="3393"/>
    <s v="CA-2014-166471"/>
    <x v="128"/>
    <s v="8/13/2014"/>
    <s v="Standard Class"/>
    <s v="MG-17650"/>
    <s v="Matthew Grinstein"/>
    <x v="3"/>
    <s v="United States"/>
    <s v="Seattle"/>
    <s v="Washington"/>
    <n v="98103"/>
    <x v="1"/>
    <x v="1075"/>
    <x v="2"/>
    <s v="Phones"/>
    <s v="Jawbone MINI JAMBOX Wireless Bluetooth Speaker"/>
    <n v="219.16800000000001"/>
    <n v="2"/>
    <n v="0.2"/>
    <n v="-43.833599999999997"/>
    <m/>
    <n v="2"/>
    <m/>
    <n v="219.16800000000001"/>
    <m/>
    <n v="0.2"/>
    <m/>
    <n v="-43.833599999999997"/>
  </r>
  <r>
    <n v="3394"/>
    <s v="CA-2014-105340"/>
    <x v="754"/>
    <s v="11/25/2014"/>
    <s v="First Class"/>
    <s v="EH-14185"/>
    <s v="Evan Henry"/>
    <x v="0"/>
    <s v="United States"/>
    <s v="Pasadena"/>
    <s v="Texas"/>
    <n v="77506"/>
    <x v="2"/>
    <x v="1002"/>
    <x v="1"/>
    <s v="Binders"/>
    <s v="Wilson Jones Heavy-Duty Casebound Ring Binders with Metal Hinges"/>
    <n v="6.9279999999999999"/>
    <n v="1"/>
    <n v="0.8"/>
    <n v="-11.0848"/>
    <m/>
    <n v="1"/>
    <m/>
    <n v="6.9279999999999999"/>
    <m/>
    <n v="0.8"/>
    <m/>
    <n v="-11.0848"/>
  </r>
  <r>
    <n v="3395"/>
    <s v="US-2017-131583"/>
    <x v="193"/>
    <d v="2017-10-06T00:00:00"/>
    <s v="Same Day"/>
    <s v="CL-11890"/>
    <s v="Carl Ludwig"/>
    <x v="0"/>
    <s v="United States"/>
    <s v="Philadelphia"/>
    <s v="Pennsylvania"/>
    <n v="19143"/>
    <x v="3"/>
    <x v="1305"/>
    <x v="1"/>
    <s v="Paper"/>
    <s v="REDIFORM Incoming/Outgoing Call Register, 11&quot; X 8 1/2&quot;, 100 Messages"/>
    <n v="40.031999999999996"/>
    <n v="6"/>
    <n v="0.2"/>
    <n v="15.012"/>
    <m/>
    <n v="6"/>
    <m/>
    <n v="40.031999999999996"/>
    <m/>
    <n v="0.2"/>
    <m/>
    <n v="15.012"/>
  </r>
  <r>
    <n v="3396"/>
    <s v="US-2017-148362"/>
    <x v="870"/>
    <d v="2017-08-07T00:00:00"/>
    <s v="Standard Class"/>
    <s v="KF-16285"/>
    <s v="Karen Ferguson"/>
    <x v="3"/>
    <s v="United States"/>
    <s v="Indianapolis"/>
    <s v="Indiana"/>
    <n v="46203"/>
    <x v="2"/>
    <x v="1439"/>
    <x v="1"/>
    <s v="Storage"/>
    <s v="Carina Mini System Audio Rack, Model AR050B"/>
    <n v="443.92"/>
    <n v="4"/>
    <n v="0"/>
    <n v="13.317600000000001"/>
    <m/>
    <n v="4"/>
    <m/>
    <n v="443.92"/>
    <m/>
    <n v="0"/>
    <m/>
    <n v="13.317600000000001"/>
  </r>
  <r>
    <n v="3397"/>
    <s v="US-2017-148362"/>
    <x v="870"/>
    <d v="2017-08-07T00:00:00"/>
    <s v="Standard Class"/>
    <s v="KF-16285"/>
    <s v="Karen Ferguson"/>
    <x v="3"/>
    <s v="United States"/>
    <s v="Indianapolis"/>
    <s v="Indiana"/>
    <n v="46203"/>
    <x v="2"/>
    <x v="13"/>
    <x v="1"/>
    <s v="Binders"/>
    <s v="Fellowes PB200 Plastic Comb Binding Machine"/>
    <n v="169.99"/>
    <n v="1"/>
    <n v="0"/>
    <n v="78.195400000000006"/>
    <m/>
    <n v="1"/>
    <m/>
    <n v="169.99"/>
    <m/>
    <n v="0"/>
    <m/>
    <n v="78.195400000000006"/>
  </r>
  <r>
    <n v="3398"/>
    <s v="US-2017-148362"/>
    <x v="870"/>
    <d v="2017-08-07T00:00:00"/>
    <s v="Standard Class"/>
    <s v="KF-16285"/>
    <s v="Karen Ferguson"/>
    <x v="3"/>
    <s v="United States"/>
    <s v="Indianapolis"/>
    <s v="Indiana"/>
    <n v="46203"/>
    <x v="2"/>
    <x v="490"/>
    <x v="1"/>
    <s v="Paper"/>
    <s v="Xerox 226"/>
    <n v="25.92"/>
    <n v="4"/>
    <n v="0"/>
    <n v="12.441599999999999"/>
    <m/>
    <n v="4"/>
    <m/>
    <n v="25.92"/>
    <m/>
    <n v="0"/>
    <m/>
    <n v="12.441599999999999"/>
  </r>
  <r>
    <n v="3399"/>
    <s v="CA-2014-102274"/>
    <x v="871"/>
    <s v="11/26/2014"/>
    <s v="Standard Class"/>
    <s v="DH-13075"/>
    <s v="Dave Hallsten"/>
    <x v="1"/>
    <s v="United States"/>
    <s v="Richmond"/>
    <s v="Kentucky"/>
    <n v="40475"/>
    <x v="0"/>
    <x v="687"/>
    <x v="2"/>
    <s v="Phones"/>
    <s v="Logitech B530 USB Headset - headset - Full size, Binaural"/>
    <n v="36.99"/>
    <n v="1"/>
    <n v="0"/>
    <n v="9.9872999999999994"/>
    <m/>
    <n v="1"/>
    <m/>
    <n v="36.99"/>
    <m/>
    <n v="0"/>
    <m/>
    <n v="9.9872999999999994"/>
  </r>
  <r>
    <n v="3400"/>
    <s v="CA-2014-102274"/>
    <x v="871"/>
    <s v="11/26/2014"/>
    <s v="Standard Class"/>
    <s v="DH-13075"/>
    <s v="Dave Hallsten"/>
    <x v="1"/>
    <s v="United States"/>
    <s v="Richmond"/>
    <s v="Kentucky"/>
    <n v="40475"/>
    <x v="0"/>
    <x v="1078"/>
    <x v="1"/>
    <s v="Paper"/>
    <s v="Multicolor Computer Printout Paper"/>
    <n v="629.1"/>
    <n v="6"/>
    <n v="0"/>
    <n v="301.96800000000002"/>
    <m/>
    <n v="6"/>
    <m/>
    <n v="629.1"/>
    <m/>
    <n v="0"/>
    <m/>
    <n v="301.96800000000002"/>
  </r>
  <r>
    <n v="3401"/>
    <s v="CA-2014-102274"/>
    <x v="871"/>
    <s v="11/26/2014"/>
    <s v="Standard Class"/>
    <s v="DH-13075"/>
    <s v="Dave Hallsten"/>
    <x v="1"/>
    <s v="United States"/>
    <s v="Richmond"/>
    <s v="Kentucky"/>
    <n v="40475"/>
    <x v="0"/>
    <x v="557"/>
    <x v="1"/>
    <s v="Storage"/>
    <s v="Space Solutions Commercial Steel Shelving"/>
    <n v="193.95"/>
    <n v="3"/>
    <n v="0"/>
    <n v="9.6974999999999998"/>
    <m/>
    <n v="3"/>
    <m/>
    <n v="193.95"/>
    <m/>
    <n v="0"/>
    <m/>
    <n v="9.6974999999999998"/>
  </r>
  <r>
    <n v="3402"/>
    <s v="CA-2014-102274"/>
    <x v="871"/>
    <s v="11/26/2014"/>
    <s v="Standard Class"/>
    <s v="DH-13075"/>
    <s v="Dave Hallsten"/>
    <x v="1"/>
    <s v="United States"/>
    <s v="Richmond"/>
    <s v="Kentucky"/>
    <n v="40475"/>
    <x v="0"/>
    <x v="6"/>
    <x v="1"/>
    <s v="Art"/>
    <s v="Newell 322"/>
    <n v="5.46"/>
    <n v="3"/>
    <n v="0"/>
    <n v="1.4742"/>
    <m/>
    <n v="3"/>
    <m/>
    <n v="5.46"/>
    <m/>
    <n v="0"/>
    <m/>
    <n v="1.4742"/>
  </r>
  <r>
    <n v="3403"/>
    <s v="CA-2015-129700"/>
    <x v="124"/>
    <d v="2015-05-05T00:00:00"/>
    <s v="First Class"/>
    <s v="LA-16780"/>
    <s v="Laura Armstrong"/>
    <x v="1"/>
    <s v="United States"/>
    <s v="Tinley Park"/>
    <s v="Illinois"/>
    <n v="60477"/>
    <x v="2"/>
    <x v="740"/>
    <x v="0"/>
    <s v="Furnishings"/>
    <s v="Staple-based wall hangings"/>
    <n v="22.288"/>
    <n v="7"/>
    <n v="0.6"/>
    <n v="-8.9152000000000005"/>
    <m/>
    <n v="7"/>
    <m/>
    <n v="22.288"/>
    <m/>
    <n v="0.6"/>
    <m/>
    <n v="-8.9152000000000005"/>
  </r>
  <r>
    <n v="3404"/>
    <s v="CA-2017-168739"/>
    <x v="148"/>
    <d v="2017-05-06T00:00:00"/>
    <s v="Standard Class"/>
    <s v="HZ-14950"/>
    <s v="Henia Zydlo"/>
    <x v="0"/>
    <s v="United States"/>
    <s v="Houston"/>
    <s v="Texas"/>
    <n v="77095"/>
    <x v="2"/>
    <x v="1535"/>
    <x v="0"/>
    <s v="Furnishings"/>
    <s v="Eldon Executive Woodline II Cherry Finish Desk Accessories"/>
    <n v="65.424000000000007"/>
    <n v="4"/>
    <n v="0.6"/>
    <n v="-52.339199999999998"/>
    <m/>
    <n v="4"/>
    <m/>
    <n v="65.424000000000007"/>
    <m/>
    <n v="0.6"/>
    <m/>
    <n v="-52.339199999999998"/>
  </r>
  <r>
    <n v="3405"/>
    <s v="CA-2015-152527"/>
    <x v="872"/>
    <s v="10/17/2015"/>
    <s v="Same Day"/>
    <s v="CM-12190"/>
    <s v="Charlotte Melton"/>
    <x v="0"/>
    <s v="United States"/>
    <s v="Los Angeles"/>
    <s v="California"/>
    <n v="90004"/>
    <x v="1"/>
    <x v="41"/>
    <x v="1"/>
    <s v="Storage"/>
    <s v="Eldon Base for stackable storage shelf, platinum"/>
    <n v="77.88"/>
    <n v="2"/>
    <n v="0"/>
    <n v="3.8940000000000001"/>
    <m/>
    <n v="2"/>
    <m/>
    <n v="77.88"/>
    <m/>
    <n v="0"/>
    <m/>
    <n v="3.8940000000000001"/>
  </r>
  <r>
    <n v="3406"/>
    <s v="US-2014-150119"/>
    <x v="488"/>
    <s v="4/27/2014"/>
    <s v="Standard Class"/>
    <s v="LB-16795"/>
    <s v="Laurel Beltran"/>
    <x v="3"/>
    <s v="United States"/>
    <s v="Columbus"/>
    <s v="Ohio"/>
    <n v="43229"/>
    <x v="3"/>
    <x v="228"/>
    <x v="0"/>
    <s v="Chairs"/>
    <s v="Global Leather Highback Executive Chair with Pneumatic Height Adjustment, Black"/>
    <n v="281.37200000000001"/>
    <n v="2"/>
    <n v="0.3"/>
    <n v="-12.0588"/>
    <m/>
    <n v="2"/>
    <m/>
    <n v="281.37200000000001"/>
    <m/>
    <n v="0.3"/>
    <m/>
    <n v="-12.0588"/>
  </r>
  <r>
    <n v="3407"/>
    <s v="US-2014-150119"/>
    <x v="488"/>
    <s v="4/27/2014"/>
    <s v="Standard Class"/>
    <s v="LB-16795"/>
    <s v="Laurel Beltran"/>
    <x v="3"/>
    <s v="United States"/>
    <s v="Columbus"/>
    <s v="Ohio"/>
    <n v="43229"/>
    <x v="3"/>
    <x v="228"/>
    <x v="0"/>
    <s v="Chairs"/>
    <s v="Global Leather Highback Executive Chair with Pneumatic Height Adjustment, Black"/>
    <n v="281.37200000000001"/>
    <n v="2"/>
    <n v="0.3"/>
    <n v="-12.0588"/>
    <m/>
    <n v="2"/>
    <m/>
    <n v="281.37200000000001"/>
    <m/>
    <n v="0.3"/>
    <m/>
    <n v="-12.0588"/>
  </r>
  <r>
    <n v="3408"/>
    <s v="US-2014-150119"/>
    <x v="488"/>
    <s v="4/27/2014"/>
    <s v="Standard Class"/>
    <s v="LB-16795"/>
    <s v="Laurel Beltran"/>
    <x v="3"/>
    <s v="United States"/>
    <s v="Columbus"/>
    <s v="Ohio"/>
    <n v="43229"/>
    <x v="3"/>
    <x v="744"/>
    <x v="1"/>
    <s v="Binders"/>
    <s v="Zipper Ring Binder Pockets"/>
    <n v="7.4880000000000004"/>
    <n v="8"/>
    <n v="0.7"/>
    <n v="-5.2416"/>
    <m/>
    <n v="8"/>
    <m/>
    <n v="7.4880000000000004"/>
    <m/>
    <n v="0.7"/>
    <m/>
    <n v="-5.2416"/>
  </r>
  <r>
    <n v="3409"/>
    <s v="US-2014-150119"/>
    <x v="488"/>
    <s v="4/27/2014"/>
    <s v="Standard Class"/>
    <s v="LB-16795"/>
    <s v="Laurel Beltran"/>
    <x v="3"/>
    <s v="United States"/>
    <s v="Columbus"/>
    <s v="Ohio"/>
    <n v="43229"/>
    <x v="3"/>
    <x v="770"/>
    <x v="0"/>
    <s v="Furnishings"/>
    <s v="G.E. Halogen Desk Lamp Bulbs"/>
    <n v="22.335999999999999"/>
    <n v="4"/>
    <n v="0.2"/>
    <n v="7.8175999999999997"/>
    <m/>
    <n v="4"/>
    <m/>
    <n v="22.335999999999999"/>
    <m/>
    <n v="0.2"/>
    <m/>
    <n v="7.8175999999999997"/>
  </r>
  <r>
    <n v="3410"/>
    <s v="US-2017-150847"/>
    <x v="504"/>
    <d v="2017-06-05T00:00:00"/>
    <s v="Standard Class"/>
    <s v="JF-15490"/>
    <s v="Jeremy Farry"/>
    <x v="0"/>
    <s v="United States"/>
    <s v="Columbus"/>
    <s v="Ohio"/>
    <n v="43229"/>
    <x v="3"/>
    <x v="498"/>
    <x v="1"/>
    <s v="Paper"/>
    <s v="Xerox 222"/>
    <n v="10.368"/>
    <n v="2"/>
    <n v="0.2"/>
    <n v="3.6288"/>
    <m/>
    <n v="2"/>
    <m/>
    <n v="10.368"/>
    <m/>
    <n v="0.2"/>
    <m/>
    <n v="3.6288"/>
  </r>
  <r>
    <n v="3411"/>
    <s v="CA-2016-100244"/>
    <x v="873"/>
    <s v="9/24/2016"/>
    <s v="Standard Class"/>
    <s v="GM-14695"/>
    <s v="Greg Maxwell"/>
    <x v="1"/>
    <s v="United States"/>
    <s v="San Francisco"/>
    <s v="California"/>
    <n v="94122"/>
    <x v="1"/>
    <x v="1490"/>
    <x v="1"/>
    <s v="Paper"/>
    <s v="Strathmore Photo Frame Cards"/>
    <n v="65.790000000000006"/>
    <n v="9"/>
    <n v="0"/>
    <n v="30.263400000000001"/>
    <m/>
    <n v="9"/>
    <m/>
    <n v="65.790000000000006"/>
    <m/>
    <n v="0"/>
    <m/>
    <n v="30.263400000000001"/>
  </r>
  <r>
    <n v="3412"/>
    <s v="CA-2016-100244"/>
    <x v="873"/>
    <s v="9/24/2016"/>
    <s v="Standard Class"/>
    <s v="GM-14695"/>
    <s v="Greg Maxwell"/>
    <x v="1"/>
    <s v="United States"/>
    <s v="San Francisco"/>
    <s v="California"/>
    <n v="94122"/>
    <x v="1"/>
    <x v="13"/>
    <x v="1"/>
    <s v="Binders"/>
    <s v="Fellowes PB200 Plastic Comb Binding Machine"/>
    <n v="271.98399999999998"/>
    <n v="2"/>
    <n v="0.2"/>
    <n v="88.394800000000004"/>
    <m/>
    <n v="2"/>
    <m/>
    <n v="271.98399999999998"/>
    <m/>
    <n v="0.2"/>
    <m/>
    <n v="88.394800000000004"/>
  </r>
  <r>
    <n v="3413"/>
    <s v="CA-2016-100244"/>
    <x v="873"/>
    <s v="9/24/2016"/>
    <s v="Standard Class"/>
    <s v="GM-14695"/>
    <s v="Greg Maxwell"/>
    <x v="1"/>
    <s v="United States"/>
    <s v="San Francisco"/>
    <s v="California"/>
    <n v="94122"/>
    <x v="1"/>
    <x v="134"/>
    <x v="1"/>
    <s v="Art"/>
    <s v="Newell 343"/>
    <n v="11.76"/>
    <n v="4"/>
    <n v="0"/>
    <n v="3.1751999999999998"/>
    <m/>
    <n v="4"/>
    <m/>
    <n v="11.76"/>
    <m/>
    <n v="0"/>
    <m/>
    <n v="3.1751999999999998"/>
  </r>
  <r>
    <n v="3414"/>
    <s v="CA-2016-100244"/>
    <x v="873"/>
    <s v="9/24/2016"/>
    <s v="Standard Class"/>
    <s v="GM-14695"/>
    <s v="Greg Maxwell"/>
    <x v="1"/>
    <s v="United States"/>
    <s v="San Francisco"/>
    <s v="California"/>
    <n v="94122"/>
    <x v="1"/>
    <x v="1413"/>
    <x v="1"/>
    <s v="Paper"/>
    <s v="Xerox 1944"/>
    <n v="77.52"/>
    <n v="2"/>
    <n v="0"/>
    <n v="37.9848"/>
    <m/>
    <n v="2"/>
    <m/>
    <n v="77.52"/>
    <m/>
    <n v="0"/>
    <m/>
    <n v="37.9848"/>
  </r>
  <r>
    <n v="3415"/>
    <s v="CA-2016-100244"/>
    <x v="873"/>
    <s v="9/24/2016"/>
    <s v="Standard Class"/>
    <s v="GM-14695"/>
    <s v="Greg Maxwell"/>
    <x v="1"/>
    <s v="United States"/>
    <s v="San Francisco"/>
    <s v="California"/>
    <n v="94122"/>
    <x v="1"/>
    <x v="999"/>
    <x v="1"/>
    <s v="Binders"/>
    <s v="Ibico Plastic Spiral Binding Combs"/>
    <n v="48.64"/>
    <n v="2"/>
    <n v="0.2"/>
    <n v="15.808"/>
    <m/>
    <n v="2"/>
    <m/>
    <n v="48.64"/>
    <m/>
    <n v="0.2"/>
    <m/>
    <n v="15.808"/>
  </r>
  <r>
    <n v="3416"/>
    <s v="CA-2016-116540"/>
    <x v="476"/>
    <d v="2016-02-09T00:00:00"/>
    <s v="Same Day"/>
    <s v="SS-20590"/>
    <s v="Sonia Sunley"/>
    <x v="0"/>
    <s v="United States"/>
    <s v="Madison"/>
    <s v="Wisconsin"/>
    <n v="53711"/>
    <x v="2"/>
    <x v="1088"/>
    <x v="1"/>
    <s v="Fasteners"/>
    <s v="Colored Push Pins"/>
    <n v="1.81"/>
    <n v="1"/>
    <n v="0"/>
    <n v="0.65159999999999996"/>
    <m/>
    <n v="1"/>
    <m/>
    <n v="1.81"/>
    <m/>
    <n v="0"/>
    <m/>
    <n v="0.65159999999999996"/>
  </r>
  <r>
    <n v="3417"/>
    <s v="CA-2016-116540"/>
    <x v="476"/>
    <d v="2016-02-09T00:00:00"/>
    <s v="Same Day"/>
    <s v="SS-20590"/>
    <s v="Sonia Sunley"/>
    <x v="0"/>
    <s v="United States"/>
    <s v="Madison"/>
    <s v="Wisconsin"/>
    <n v="53711"/>
    <x v="2"/>
    <x v="925"/>
    <x v="1"/>
    <s v="Binders"/>
    <s v="ACCOHIDE 3-Ring Binder, Blue, 1&quot;"/>
    <n v="8.26"/>
    <n v="2"/>
    <n v="0"/>
    <n v="3.8822000000000001"/>
    <m/>
    <n v="2"/>
    <m/>
    <n v="8.26"/>
    <m/>
    <n v="0"/>
    <m/>
    <n v="3.8822000000000001"/>
  </r>
  <r>
    <n v="3418"/>
    <s v="CA-2015-151841"/>
    <x v="381"/>
    <d v="2015-02-05T00:00:00"/>
    <s v="Standard Class"/>
    <s v="TC-21475"/>
    <s v="Tony Chapman"/>
    <x v="3"/>
    <s v="United States"/>
    <s v="Aurora"/>
    <s v="Colorado"/>
    <n v="80013"/>
    <x v="1"/>
    <x v="930"/>
    <x v="1"/>
    <s v="Appliances"/>
    <s v="Belkin 6 Outlet Metallic Surge Strip"/>
    <n v="43.56"/>
    <n v="5"/>
    <n v="0.2"/>
    <n v="3.2669999999999999"/>
    <m/>
    <n v="5"/>
    <m/>
    <n v="43.56"/>
    <m/>
    <n v="0.2"/>
    <m/>
    <n v="3.2669999999999999"/>
  </r>
  <r>
    <n v="3419"/>
    <s v="CA-2015-151841"/>
    <x v="381"/>
    <d v="2015-02-05T00:00:00"/>
    <s v="Standard Class"/>
    <s v="TC-21475"/>
    <s v="Tony Chapman"/>
    <x v="3"/>
    <s v="United States"/>
    <s v="Aurora"/>
    <s v="Colorado"/>
    <n v="80013"/>
    <x v="1"/>
    <x v="503"/>
    <x v="1"/>
    <s v="Supplies"/>
    <s v="Acme Value Line Scissors"/>
    <n v="5.84"/>
    <n v="2"/>
    <n v="0.2"/>
    <n v="0.73"/>
    <m/>
    <n v="2"/>
    <m/>
    <n v="5.84"/>
    <m/>
    <n v="0.2"/>
    <m/>
    <n v="0.73"/>
  </r>
  <r>
    <n v="3420"/>
    <s v="CA-2015-150791"/>
    <x v="684"/>
    <s v="9/13/2015"/>
    <s v="Standard Class"/>
    <s v="CC-12430"/>
    <s v="Chuck Clark"/>
    <x v="3"/>
    <s v="United States"/>
    <s v="New York City"/>
    <s v="New York"/>
    <n v="10024"/>
    <x v="3"/>
    <x v="662"/>
    <x v="0"/>
    <s v="Chairs"/>
    <s v="Global Airflow Leather Mesh Back Chair, Black"/>
    <n v="271.76400000000001"/>
    <n v="2"/>
    <n v="0.1"/>
    <n v="60.392000000000003"/>
    <m/>
    <n v="2"/>
    <m/>
    <n v="271.76400000000001"/>
    <m/>
    <n v="0.1"/>
    <m/>
    <n v="60.392000000000003"/>
  </r>
  <r>
    <n v="3421"/>
    <s v="CA-2016-134803"/>
    <x v="316"/>
    <d v="2016-03-06T00:00:00"/>
    <s v="Standard Class"/>
    <s v="CL-12565"/>
    <s v="Clay Ludtke"/>
    <x v="0"/>
    <s v="United States"/>
    <s v="Los Angeles"/>
    <s v="California"/>
    <n v="90004"/>
    <x v="1"/>
    <x v="164"/>
    <x v="1"/>
    <s v="Appliances"/>
    <s v="Kensington 7 Outlet MasterPiece HOMEOFFICE Power Control Center"/>
    <n v="262.24"/>
    <n v="2"/>
    <n v="0"/>
    <n v="78.671999999999997"/>
    <m/>
    <n v="2"/>
    <m/>
    <n v="262.24"/>
    <m/>
    <n v="0"/>
    <m/>
    <n v="78.671999999999997"/>
  </r>
  <r>
    <n v="3422"/>
    <s v="CA-2016-134803"/>
    <x v="316"/>
    <d v="2016-03-06T00:00:00"/>
    <s v="Standard Class"/>
    <s v="CL-12565"/>
    <s v="Clay Ludtke"/>
    <x v="0"/>
    <s v="United States"/>
    <s v="Los Angeles"/>
    <s v="California"/>
    <n v="90004"/>
    <x v="1"/>
    <x v="1274"/>
    <x v="1"/>
    <s v="Paper"/>
    <s v="Xerox 1991"/>
    <n v="182.72"/>
    <n v="8"/>
    <n v="0"/>
    <n v="84.051199999999994"/>
    <m/>
    <n v="8"/>
    <m/>
    <n v="182.72"/>
    <m/>
    <n v="0"/>
    <m/>
    <n v="84.051199999999994"/>
  </r>
  <r>
    <n v="3423"/>
    <s v="CA-2016-134803"/>
    <x v="316"/>
    <d v="2016-03-06T00:00:00"/>
    <s v="Standard Class"/>
    <s v="CL-12565"/>
    <s v="Clay Ludtke"/>
    <x v="0"/>
    <s v="United States"/>
    <s v="Los Angeles"/>
    <s v="California"/>
    <n v="90004"/>
    <x v="1"/>
    <x v="1202"/>
    <x v="2"/>
    <s v="Accessories"/>
    <s v="Imation Clip USB flash drive - 8 GB"/>
    <n v="131.6"/>
    <n v="7"/>
    <n v="0"/>
    <n v="7.8959999999999999"/>
    <m/>
    <n v="7"/>
    <m/>
    <n v="131.6"/>
    <m/>
    <n v="0"/>
    <m/>
    <n v="7.8959999999999999"/>
  </r>
  <r>
    <n v="3424"/>
    <s v="CA-2016-134803"/>
    <x v="316"/>
    <d v="2016-03-06T00:00:00"/>
    <s v="Standard Class"/>
    <s v="CL-12565"/>
    <s v="Clay Ludtke"/>
    <x v="0"/>
    <s v="United States"/>
    <s v="Los Angeles"/>
    <s v="California"/>
    <n v="90004"/>
    <x v="1"/>
    <x v="20"/>
    <x v="1"/>
    <s v="Binders"/>
    <s v="Wilson Jones Hanging View Binder, White, 1&quot;"/>
    <n v="22.72"/>
    <n v="4"/>
    <n v="0.2"/>
    <n v="7.3840000000000003"/>
    <m/>
    <n v="4"/>
    <m/>
    <n v="22.72"/>
    <m/>
    <n v="0.2"/>
    <m/>
    <n v="7.3840000000000003"/>
  </r>
  <r>
    <n v="3425"/>
    <s v="CA-2016-134803"/>
    <x v="316"/>
    <d v="2016-03-06T00:00:00"/>
    <s v="Standard Class"/>
    <s v="CL-12565"/>
    <s v="Clay Ludtke"/>
    <x v="0"/>
    <s v="United States"/>
    <s v="Los Angeles"/>
    <s v="California"/>
    <n v="90004"/>
    <x v="1"/>
    <x v="1491"/>
    <x v="2"/>
    <s v="Machines"/>
    <s v="Okidata C331dn Printer"/>
    <n v="558.4"/>
    <n v="2"/>
    <n v="0.2"/>
    <n v="41.88"/>
    <m/>
    <n v="2"/>
    <m/>
    <n v="558.4"/>
    <m/>
    <n v="0.2"/>
    <m/>
    <n v="41.88"/>
  </r>
  <r>
    <n v="3426"/>
    <s v="CA-2015-153381"/>
    <x v="496"/>
    <s v="9/28/2015"/>
    <s v="Standard Class"/>
    <s v="DE-13255"/>
    <s v="Deanra Eno"/>
    <x v="3"/>
    <s v="United States"/>
    <s v="Dubuque"/>
    <s v="Iowa"/>
    <n v="52001"/>
    <x v="2"/>
    <x v="31"/>
    <x v="1"/>
    <s v="Binders"/>
    <s v="Acco Pressboard Covers with Storage Hooks, 14 7/8&quot; x 11&quot;, Executive Red"/>
    <n v="15.24"/>
    <n v="4"/>
    <n v="0"/>
    <n v="6.8579999999999997"/>
    <m/>
    <n v="4"/>
    <m/>
    <n v="15.24"/>
    <m/>
    <n v="0"/>
    <m/>
    <n v="6.8579999999999997"/>
  </r>
  <r>
    <n v="3427"/>
    <s v="CA-2015-153381"/>
    <x v="496"/>
    <s v="9/28/2015"/>
    <s v="Standard Class"/>
    <s v="DE-13255"/>
    <s v="Deanra Eno"/>
    <x v="3"/>
    <s v="United States"/>
    <s v="Dubuque"/>
    <s v="Iowa"/>
    <n v="52001"/>
    <x v="2"/>
    <x v="1153"/>
    <x v="0"/>
    <s v="Chairs"/>
    <s v="Hon Olson Stacker Stools"/>
    <n v="1408.1"/>
    <n v="10"/>
    <n v="0"/>
    <n v="394.26799999999997"/>
    <m/>
    <n v="10"/>
    <m/>
    <n v="1408.1"/>
    <m/>
    <n v="0"/>
    <m/>
    <n v="394.26799999999997"/>
  </r>
  <r>
    <n v="3428"/>
    <s v="US-2017-111024"/>
    <x v="445"/>
    <d v="2017-06-07T00:00:00"/>
    <s v="Second Class"/>
    <s v="SZ-20035"/>
    <s v="Sam Zeldin"/>
    <x v="3"/>
    <s v="United States"/>
    <s v="Lancaster"/>
    <s v="Ohio"/>
    <n v="43130"/>
    <x v="3"/>
    <x v="1536"/>
    <x v="1"/>
    <s v="Paper"/>
    <s v="Message Book, Wirebound, Four 5 1/2&quot; X 4&quot; Forms/Pg., 200 Dupl. Sets/Book"/>
    <n v="32.896000000000001"/>
    <n v="4"/>
    <n v="0.2"/>
    <n v="11.102399999999999"/>
    <m/>
    <n v="4"/>
    <m/>
    <n v="32.896000000000001"/>
    <m/>
    <n v="0.2"/>
    <m/>
    <n v="11.102399999999999"/>
  </r>
  <r>
    <n v="3429"/>
    <s v="US-2017-111024"/>
    <x v="445"/>
    <d v="2017-06-07T00:00:00"/>
    <s v="Second Class"/>
    <s v="SZ-20035"/>
    <s v="Sam Zeldin"/>
    <x v="3"/>
    <s v="United States"/>
    <s v="Lancaster"/>
    <s v="Ohio"/>
    <n v="43130"/>
    <x v="3"/>
    <x v="363"/>
    <x v="0"/>
    <s v="Tables"/>
    <s v="Bevis Round Conference Table Top, X-Base"/>
    <n v="215.148"/>
    <n v="2"/>
    <n v="0.4"/>
    <n v="-103.98820000000001"/>
    <m/>
    <n v="2"/>
    <m/>
    <n v="215.148"/>
    <m/>
    <n v="0.4"/>
    <m/>
    <n v="-103.98820000000001"/>
  </r>
  <r>
    <n v="3430"/>
    <s v="US-2017-111024"/>
    <x v="445"/>
    <d v="2017-06-07T00:00:00"/>
    <s v="Second Class"/>
    <s v="SZ-20035"/>
    <s v="Sam Zeldin"/>
    <x v="3"/>
    <s v="United States"/>
    <s v="Lancaster"/>
    <s v="Ohio"/>
    <n v="43130"/>
    <x v="3"/>
    <x v="1408"/>
    <x v="1"/>
    <s v="Paper"/>
    <s v="Wirebound Four 2-3/4 x 5 Forms per Page, 400 Sets per Book"/>
    <n v="30.96"/>
    <n v="6"/>
    <n v="0.2"/>
    <n v="11.223000000000001"/>
    <m/>
    <n v="6"/>
    <m/>
    <n v="30.96"/>
    <m/>
    <n v="0.2"/>
    <m/>
    <n v="11.223000000000001"/>
  </r>
  <r>
    <n v="3431"/>
    <s v="CA-2017-148264"/>
    <x v="166"/>
    <d v="2017-09-12T00:00:00"/>
    <s v="First Class"/>
    <s v="LF-17185"/>
    <s v="Luke Foster"/>
    <x v="0"/>
    <s v="United States"/>
    <s v="Inglewood"/>
    <s v="California"/>
    <n v="90301"/>
    <x v="1"/>
    <x v="337"/>
    <x v="1"/>
    <s v="Storage"/>
    <s v="Akro-Mils 12-Gallon Tote"/>
    <n v="29.79"/>
    <n v="3"/>
    <n v="0"/>
    <n v="8.6390999999999991"/>
    <m/>
    <n v="3"/>
    <m/>
    <n v="29.79"/>
    <m/>
    <n v="0"/>
    <m/>
    <n v="8.6390999999999991"/>
  </r>
  <r>
    <n v="3432"/>
    <s v="CA-2017-148264"/>
    <x v="166"/>
    <d v="2017-09-12T00:00:00"/>
    <s v="First Class"/>
    <s v="LF-17185"/>
    <s v="Luke Foster"/>
    <x v="0"/>
    <s v="United States"/>
    <s v="Inglewood"/>
    <s v="California"/>
    <n v="90301"/>
    <x v="1"/>
    <x v="1537"/>
    <x v="0"/>
    <s v="Furnishings"/>
    <s v="Tenex Traditional Chairmats for Hard Floors, Average Lip, 36&quot; x 48&quot;"/>
    <n v="128.9"/>
    <n v="2"/>
    <n v="0"/>
    <n v="15.468"/>
    <m/>
    <n v="2"/>
    <m/>
    <n v="128.9"/>
    <m/>
    <n v="0"/>
    <m/>
    <n v="15.468"/>
  </r>
  <r>
    <n v="3433"/>
    <s v="CA-2017-148264"/>
    <x v="166"/>
    <d v="2017-09-12T00:00:00"/>
    <s v="First Class"/>
    <s v="LF-17185"/>
    <s v="Luke Foster"/>
    <x v="0"/>
    <s v="United States"/>
    <s v="Inglewood"/>
    <s v="California"/>
    <n v="90301"/>
    <x v="1"/>
    <x v="652"/>
    <x v="1"/>
    <s v="Paper"/>
    <s v="Xerox 1968"/>
    <n v="60.12"/>
    <n v="9"/>
    <n v="0"/>
    <n v="28.857600000000001"/>
    <m/>
    <n v="9"/>
    <m/>
    <n v="60.12"/>
    <m/>
    <n v="0"/>
    <m/>
    <n v="28.857600000000001"/>
  </r>
  <r>
    <n v="3434"/>
    <s v="CA-2017-131212"/>
    <x v="256"/>
    <d v="2017-09-12T00:00:00"/>
    <s v="Standard Class"/>
    <s v="AB-10165"/>
    <s v="Alan Barnes"/>
    <x v="0"/>
    <s v="United States"/>
    <s v="Bellevue"/>
    <s v="Washington"/>
    <n v="98006"/>
    <x v="1"/>
    <x v="1339"/>
    <x v="1"/>
    <s v="Binders"/>
    <s v="GBC Wire Binding Combs"/>
    <n v="24.815999999999999"/>
    <n v="3"/>
    <n v="0.2"/>
    <n v="8.3754000000000008"/>
    <m/>
    <n v="3"/>
    <m/>
    <n v="24.815999999999999"/>
    <m/>
    <n v="0.2"/>
    <m/>
    <n v="8.3754000000000008"/>
  </r>
  <r>
    <n v="3435"/>
    <s v="CA-2017-131212"/>
    <x v="256"/>
    <d v="2017-09-12T00:00:00"/>
    <s v="Standard Class"/>
    <s v="AB-10165"/>
    <s v="Alan Barnes"/>
    <x v="0"/>
    <s v="United States"/>
    <s v="Bellevue"/>
    <s v="Washington"/>
    <n v="98006"/>
    <x v="1"/>
    <x v="744"/>
    <x v="1"/>
    <s v="Binders"/>
    <s v="Zipper Ring Binder Pockets"/>
    <n v="14.976000000000001"/>
    <n v="6"/>
    <n v="0.2"/>
    <n v="5.4287999999999998"/>
    <m/>
    <n v="6"/>
    <m/>
    <n v="14.976000000000001"/>
    <m/>
    <n v="0.2"/>
    <m/>
    <n v="5.4287999999999998"/>
  </r>
  <r>
    <n v="3436"/>
    <s v="US-2015-100531"/>
    <x v="874"/>
    <s v="9/29/2015"/>
    <s v="First Class"/>
    <s v="NM-18520"/>
    <s v="Neoma Murray"/>
    <x v="0"/>
    <s v="United States"/>
    <s v="Chicago"/>
    <s v="Illinois"/>
    <n v="60610"/>
    <x v="2"/>
    <x v="443"/>
    <x v="1"/>
    <s v="Binders"/>
    <s v="Vinyl Sectional Post Binders"/>
    <n v="15.08"/>
    <n v="2"/>
    <n v="0.8"/>
    <n v="-22.62"/>
    <m/>
    <n v="2"/>
    <m/>
    <n v="15.08"/>
    <m/>
    <n v="0.8"/>
    <m/>
    <n v="-22.62"/>
  </r>
  <r>
    <n v="3437"/>
    <s v="US-2015-100531"/>
    <x v="874"/>
    <s v="9/29/2015"/>
    <s v="First Class"/>
    <s v="NM-18520"/>
    <s v="Neoma Murray"/>
    <x v="0"/>
    <s v="United States"/>
    <s v="Chicago"/>
    <s v="Illinois"/>
    <n v="60610"/>
    <x v="2"/>
    <x v="526"/>
    <x v="0"/>
    <s v="Furnishings"/>
    <s v="DAX Metal Frame, Desktop, Stepped-Edge"/>
    <n v="24.288"/>
    <n v="3"/>
    <n v="0.6"/>
    <n v="-12.751200000000001"/>
    <m/>
    <n v="3"/>
    <m/>
    <n v="24.288"/>
    <m/>
    <n v="0.6"/>
    <m/>
    <n v="-12.751200000000001"/>
  </r>
  <r>
    <n v="3438"/>
    <s v="CA-2017-152583"/>
    <x v="505"/>
    <s v="10/30/2017"/>
    <s v="Same Day"/>
    <s v="RA-19945"/>
    <s v="Ryan Akin"/>
    <x v="0"/>
    <s v="United States"/>
    <s v="Dallas"/>
    <s v="Texas"/>
    <n v="75217"/>
    <x v="2"/>
    <x v="526"/>
    <x v="0"/>
    <s v="Furnishings"/>
    <s v="DAX Metal Frame, Desktop, Stepped-Edge"/>
    <n v="16.192"/>
    <n v="2"/>
    <n v="0.6"/>
    <n v="-8.5007999999999999"/>
    <m/>
    <n v="2"/>
    <m/>
    <n v="16.192"/>
    <m/>
    <n v="0.6"/>
    <m/>
    <n v="-8.5007999999999999"/>
  </r>
  <r>
    <n v="3439"/>
    <s v="CA-2017-152583"/>
    <x v="505"/>
    <s v="10/30/2017"/>
    <s v="Same Day"/>
    <s v="RA-19945"/>
    <s v="Ryan Akin"/>
    <x v="0"/>
    <s v="United States"/>
    <s v="Dallas"/>
    <s v="Texas"/>
    <n v="75217"/>
    <x v="2"/>
    <x v="363"/>
    <x v="0"/>
    <s v="Tables"/>
    <s v="Bevis Round Conference Table Top, X-Base"/>
    <n v="251.006"/>
    <n v="2"/>
    <n v="0.3"/>
    <n v="-68.130200000000002"/>
    <m/>
    <n v="2"/>
    <m/>
    <n v="251.006"/>
    <m/>
    <n v="0.3"/>
    <m/>
    <n v="-68.130200000000002"/>
  </r>
  <r>
    <n v="3440"/>
    <s v="CA-2017-152583"/>
    <x v="505"/>
    <s v="10/30/2017"/>
    <s v="Same Day"/>
    <s v="RA-19945"/>
    <s v="Ryan Akin"/>
    <x v="0"/>
    <s v="United States"/>
    <s v="Dallas"/>
    <s v="Texas"/>
    <n v="75217"/>
    <x v="2"/>
    <x v="1011"/>
    <x v="1"/>
    <s v="Storage"/>
    <s v="X-Rack File for Hanging Folders"/>
    <n v="54.192"/>
    <n v="6"/>
    <n v="0.2"/>
    <n v="4.0644"/>
    <m/>
    <n v="6"/>
    <m/>
    <n v="54.192"/>
    <m/>
    <n v="0.2"/>
    <m/>
    <n v="4.0644"/>
  </r>
  <r>
    <n v="3441"/>
    <s v="CA-2015-144099"/>
    <x v="239"/>
    <s v="11/30/2015"/>
    <s v="Same Day"/>
    <s v="PO-19195"/>
    <s v="Phillina Ober"/>
    <x v="3"/>
    <s v="United States"/>
    <s v="San Francisco"/>
    <s v="California"/>
    <n v="94122"/>
    <x v="1"/>
    <x v="61"/>
    <x v="1"/>
    <s v="Binders"/>
    <s v="Acco PRESSTEX Data Binder with Storage Hooks, Dark Blue, 14 7/8&quot; X 11&quot;"/>
    <n v="4.3040000000000003"/>
    <n v="1"/>
    <n v="0.2"/>
    <n v="1.5602"/>
    <m/>
    <n v="1"/>
    <m/>
    <n v="4.3040000000000003"/>
    <m/>
    <n v="0.2"/>
    <m/>
    <n v="1.5602"/>
  </r>
  <r>
    <n v="3442"/>
    <s v="CA-2014-158337"/>
    <x v="518"/>
    <s v="3/14/2014"/>
    <s v="Second Class"/>
    <s v="KA-16525"/>
    <s v="Kelly Andreada"/>
    <x v="0"/>
    <s v="United States"/>
    <s v="New York City"/>
    <s v="New York"/>
    <n v="10024"/>
    <x v="3"/>
    <x v="565"/>
    <x v="1"/>
    <s v="Paper"/>
    <s v="Southworth 100% Résumé Paper, 24lb."/>
    <n v="108.92"/>
    <n v="14"/>
    <n v="0"/>
    <n v="49.014000000000003"/>
    <m/>
    <n v="14"/>
    <m/>
    <n v="108.92"/>
    <m/>
    <n v="0"/>
    <m/>
    <n v="49.014000000000003"/>
  </r>
  <r>
    <n v="3443"/>
    <s v="CA-2017-168858"/>
    <x v="123"/>
    <s v="11/23/2017"/>
    <s v="Standard Class"/>
    <s v="JD-16150"/>
    <s v="Justin Deggeller"/>
    <x v="1"/>
    <s v="United States"/>
    <s v="New York City"/>
    <s v="New York"/>
    <n v="10011"/>
    <x v="3"/>
    <x v="407"/>
    <x v="1"/>
    <s v="Envelopes"/>
    <s v="Staple envelope"/>
    <n v="16.739999999999998"/>
    <n v="3"/>
    <n v="0"/>
    <n v="8.3699999999999992"/>
    <m/>
    <n v="3"/>
    <m/>
    <n v="16.739999999999998"/>
    <m/>
    <n v="0"/>
    <m/>
    <n v="8.3699999999999992"/>
  </r>
  <r>
    <n v="3444"/>
    <s v="CA-2017-168858"/>
    <x v="123"/>
    <s v="11/23/2017"/>
    <s v="Standard Class"/>
    <s v="JD-16150"/>
    <s v="Justin Deggeller"/>
    <x v="1"/>
    <s v="United States"/>
    <s v="New York City"/>
    <s v="New York"/>
    <n v="10011"/>
    <x v="3"/>
    <x v="847"/>
    <x v="1"/>
    <s v="Appliances"/>
    <s v="Hoover Shoulder Vac Commercial Portable Vacuum"/>
    <n v="2504.7399999999998"/>
    <n v="7"/>
    <n v="0"/>
    <n v="626.18499999999995"/>
    <m/>
    <n v="7"/>
    <m/>
    <n v="2504.7399999999998"/>
    <m/>
    <n v="0"/>
    <m/>
    <n v="626.18499999999995"/>
  </r>
  <r>
    <n v="3445"/>
    <s v="CA-2016-116344"/>
    <x v="875"/>
    <d v="2016-02-08T00:00:00"/>
    <s v="Standard Class"/>
    <s v="JO-15145"/>
    <s v="Jack O'Briant"/>
    <x v="1"/>
    <s v="United States"/>
    <s v="Philadelphia"/>
    <s v="Pennsylvania"/>
    <n v="19140"/>
    <x v="3"/>
    <x v="45"/>
    <x v="1"/>
    <s v="Storage"/>
    <s v="Gould Plastics 9-Pocket Panel Bin, 18-3/8w x 5-1/4d x 20-1/2h, Black"/>
    <n v="84.784000000000006"/>
    <n v="2"/>
    <n v="0.2"/>
    <n v="-16.956800000000001"/>
    <m/>
    <n v="2"/>
    <m/>
    <n v="84.784000000000006"/>
    <m/>
    <n v="0.2"/>
    <m/>
    <n v="-16.956800000000001"/>
  </r>
  <r>
    <n v="3446"/>
    <s v="CA-2015-131779"/>
    <x v="821"/>
    <s v="6/17/2015"/>
    <s v="Standard Class"/>
    <s v="LE-16810"/>
    <s v="Laurel Elliston"/>
    <x v="0"/>
    <s v="United States"/>
    <s v="Newark"/>
    <s v="Delaware"/>
    <n v="19711"/>
    <x v="3"/>
    <x v="1198"/>
    <x v="1"/>
    <s v="Storage"/>
    <s v="Perma STOR-ALL Hanging File Box, 13 1/8&quot;W x 12 1/4&quot;D x 10 1/2&quot;H"/>
    <n v="29.9"/>
    <n v="5"/>
    <n v="0"/>
    <n v="5.0830000000000002"/>
    <m/>
    <n v="5"/>
    <m/>
    <n v="29.9"/>
    <m/>
    <n v="0"/>
    <m/>
    <n v="5.0830000000000002"/>
  </r>
  <r>
    <n v="3447"/>
    <s v="CA-2016-158869"/>
    <x v="876"/>
    <d v="2016-07-08T00:00:00"/>
    <s v="First Class"/>
    <s v="AH-10690"/>
    <s v="Anna Häberlin"/>
    <x v="1"/>
    <s v="United States"/>
    <s v="New York City"/>
    <s v="New York"/>
    <n v="10024"/>
    <x v="3"/>
    <x v="258"/>
    <x v="1"/>
    <s v="Paper"/>
    <s v="Easy-staple paper"/>
    <n v="70.88"/>
    <n v="2"/>
    <n v="0"/>
    <n v="33.313600000000001"/>
    <m/>
    <n v="2"/>
    <m/>
    <n v="70.88"/>
    <m/>
    <n v="0"/>
    <m/>
    <n v="33.313600000000001"/>
  </r>
  <r>
    <n v="3448"/>
    <s v="CA-2017-102554"/>
    <x v="532"/>
    <s v="6/15/2017"/>
    <s v="Standard Class"/>
    <s v="KN-16705"/>
    <s v="Kristina Nunn"/>
    <x v="3"/>
    <s v="United States"/>
    <s v="Auburn"/>
    <s v="Alabama"/>
    <n v="36830"/>
    <x v="0"/>
    <x v="868"/>
    <x v="1"/>
    <s v="Art"/>
    <s v="OIC #2 Pencils, Medium Soft"/>
    <n v="3.76"/>
    <n v="2"/>
    <n v="0"/>
    <n v="1.0904"/>
    <m/>
    <n v="2"/>
    <m/>
    <n v="3.76"/>
    <m/>
    <n v="0"/>
    <m/>
    <n v="1.0904"/>
  </r>
  <r>
    <n v="3449"/>
    <s v="CA-2016-162614"/>
    <x v="877"/>
    <s v="10/13/2016"/>
    <s v="Standard Class"/>
    <s v="TB-21250"/>
    <s v="Tim Brockman"/>
    <x v="0"/>
    <s v="United States"/>
    <s v="Los Angeles"/>
    <s v="California"/>
    <n v="90049"/>
    <x v="1"/>
    <x v="822"/>
    <x v="1"/>
    <s v="Binders"/>
    <s v="GBC Recycled VeloBinder Covers"/>
    <n v="27.263999999999999"/>
    <n v="2"/>
    <n v="0.2"/>
    <n v="8.8607999999999993"/>
    <m/>
    <n v="2"/>
    <m/>
    <n v="27.263999999999999"/>
    <m/>
    <n v="0.2"/>
    <m/>
    <n v="8.8607999999999993"/>
  </r>
  <r>
    <n v="3450"/>
    <s v="CA-2014-168592"/>
    <x v="78"/>
    <s v="9/14/2014"/>
    <s v="Standard Class"/>
    <s v="DP-13390"/>
    <s v="Dennis Pardue"/>
    <x v="3"/>
    <s v="United States"/>
    <s v="San Francisco"/>
    <s v="California"/>
    <n v="94110"/>
    <x v="1"/>
    <x v="1201"/>
    <x v="1"/>
    <s v="Appliances"/>
    <s v="Holmes Replacement Filter for HEPA Air Cleaner, Medium Room"/>
    <n v="56.65"/>
    <n v="5"/>
    <n v="0"/>
    <n v="24.359500000000001"/>
    <m/>
    <n v="5"/>
    <m/>
    <n v="56.65"/>
    <m/>
    <n v="0"/>
    <m/>
    <n v="24.359500000000001"/>
  </r>
  <r>
    <n v="3451"/>
    <s v="CA-2014-168592"/>
    <x v="78"/>
    <s v="9/14/2014"/>
    <s v="Standard Class"/>
    <s v="DP-13390"/>
    <s v="Dennis Pardue"/>
    <x v="3"/>
    <s v="United States"/>
    <s v="San Francisco"/>
    <s v="California"/>
    <n v="94110"/>
    <x v="1"/>
    <x v="328"/>
    <x v="1"/>
    <s v="Storage"/>
    <s v="Pizazz Global Quick File"/>
    <n v="14.97"/>
    <n v="1"/>
    <n v="0"/>
    <n v="4.1916000000000002"/>
    <m/>
    <n v="1"/>
    <m/>
    <n v="14.97"/>
    <m/>
    <n v="0"/>
    <m/>
    <n v="4.1916000000000002"/>
  </r>
  <r>
    <n v="3452"/>
    <s v="CA-2014-168592"/>
    <x v="78"/>
    <s v="9/14/2014"/>
    <s v="Standard Class"/>
    <s v="DP-13390"/>
    <s v="Dennis Pardue"/>
    <x v="3"/>
    <s v="United States"/>
    <s v="San Francisco"/>
    <s v="California"/>
    <n v="94110"/>
    <x v="1"/>
    <x v="131"/>
    <x v="1"/>
    <s v="Fasteners"/>
    <s v="Ideal Clamps"/>
    <n v="4.0199999999999996"/>
    <n v="2"/>
    <n v="0"/>
    <n v="1.9698"/>
    <m/>
    <n v="2"/>
    <m/>
    <n v="4.0199999999999996"/>
    <m/>
    <n v="0"/>
    <m/>
    <n v="1.9698"/>
  </r>
  <r>
    <n v="3453"/>
    <s v="CA-2014-157609"/>
    <x v="878"/>
    <s v="3/21/2014"/>
    <s v="Second Class"/>
    <s v="KN-16705"/>
    <s v="Kristina Nunn"/>
    <x v="3"/>
    <s v="United States"/>
    <s v="Raleigh"/>
    <s v="North Carolina"/>
    <n v="27604"/>
    <x v="0"/>
    <x v="1538"/>
    <x v="2"/>
    <s v="Phones"/>
    <s v="Polycom VoiceStation 500 Conference phone"/>
    <n v="471.92"/>
    <n v="2"/>
    <n v="0.2"/>
    <n v="29.495000000000001"/>
    <m/>
    <n v="2"/>
    <m/>
    <n v="471.92"/>
    <m/>
    <n v="0.2"/>
    <m/>
    <n v="29.495000000000001"/>
  </r>
  <r>
    <n v="3454"/>
    <s v="CA-2015-153325"/>
    <x v="879"/>
    <d v="2015-02-03T00:00:00"/>
    <s v="Second Class"/>
    <s v="ST-20530"/>
    <s v="Shui Tom"/>
    <x v="0"/>
    <s v="United States"/>
    <s v="Macon"/>
    <s v="Georgia"/>
    <n v="31204"/>
    <x v="0"/>
    <x v="908"/>
    <x v="1"/>
    <s v="Binders"/>
    <s v="XtraLife ClearVue Slant-D Ring Binder, White, 3&quot;"/>
    <n v="58.72"/>
    <n v="4"/>
    <n v="0"/>
    <n v="27.011199999999999"/>
    <m/>
    <n v="4"/>
    <m/>
    <n v="58.72"/>
    <m/>
    <n v="0"/>
    <m/>
    <n v="27.011199999999999"/>
  </r>
  <r>
    <n v="3455"/>
    <s v="CA-2015-153626"/>
    <x v="584"/>
    <s v="7/14/2015"/>
    <s v="Standard Class"/>
    <s v="EB-13870"/>
    <s v="Emily Burns"/>
    <x v="0"/>
    <s v="United States"/>
    <s v="Nashville"/>
    <s v="Tennessee"/>
    <n v="37211"/>
    <x v="0"/>
    <x v="1539"/>
    <x v="1"/>
    <s v="Art"/>
    <s v="Binney &amp; Smith inkTank Desk Highlighter, Chisel Tip, Yellow, 12/Box"/>
    <n v="5.16"/>
    <n v="3"/>
    <n v="0.2"/>
    <n v="0.83850000000000002"/>
    <m/>
    <n v="3"/>
    <m/>
    <n v="5.16"/>
    <m/>
    <n v="0.2"/>
    <m/>
    <n v="0.83850000000000002"/>
  </r>
  <r>
    <n v="3456"/>
    <s v="CA-2016-166485"/>
    <x v="880"/>
    <s v="2/27/2016"/>
    <s v="Standard Class"/>
    <s v="AH-10210"/>
    <s v="Alan Hwang"/>
    <x v="0"/>
    <s v="United States"/>
    <s v="Nashville"/>
    <s v="Tennessee"/>
    <n v="37211"/>
    <x v="0"/>
    <x v="1540"/>
    <x v="1"/>
    <s v="Paper"/>
    <s v="Speediset Carbonless Redi-Letter 7&quot; x 8 1/2&quot;"/>
    <n v="16.495999999999999"/>
    <n v="2"/>
    <n v="0.2"/>
    <n v="5.5674000000000001"/>
    <m/>
    <n v="2"/>
    <m/>
    <n v="16.495999999999999"/>
    <m/>
    <n v="0.2"/>
    <m/>
    <n v="5.5674000000000001"/>
  </r>
  <r>
    <n v="3457"/>
    <s v="CA-2017-136448"/>
    <x v="118"/>
    <s v="9/18/2017"/>
    <s v="First Class"/>
    <s v="AS-10090"/>
    <s v="Adam Shillingsburg"/>
    <x v="0"/>
    <s v="United States"/>
    <s v="Philadelphia"/>
    <s v="Pennsylvania"/>
    <n v="19143"/>
    <x v="3"/>
    <x v="1016"/>
    <x v="2"/>
    <s v="Accessories"/>
    <s v="Logitech Trackman Marble Mouse"/>
    <n v="71.975999999999999"/>
    <n v="3"/>
    <n v="0.2"/>
    <n v="19.793399999999998"/>
    <m/>
    <n v="3"/>
    <m/>
    <n v="71.975999999999999"/>
    <m/>
    <n v="0.2"/>
    <m/>
    <n v="19.793399999999998"/>
  </r>
  <r>
    <n v="3458"/>
    <s v="CA-2017-136448"/>
    <x v="118"/>
    <s v="9/18/2017"/>
    <s v="First Class"/>
    <s v="AS-10090"/>
    <s v="Adam Shillingsburg"/>
    <x v="0"/>
    <s v="United States"/>
    <s v="Philadelphia"/>
    <s v="Pennsylvania"/>
    <n v="19143"/>
    <x v="3"/>
    <x v="1441"/>
    <x v="0"/>
    <s v="Furnishings"/>
    <s v="Eldon Expressions Punched Metal &amp; Wood Desk Accessories, Black &amp; Cherry"/>
    <n v="22.512"/>
    <n v="3"/>
    <n v="0.2"/>
    <n v="2.2511999999999999"/>
    <m/>
    <n v="3"/>
    <m/>
    <n v="22.512"/>
    <m/>
    <n v="0.2"/>
    <m/>
    <n v="2.2511999999999999"/>
  </r>
  <r>
    <n v="3459"/>
    <s v="CA-2017-136448"/>
    <x v="118"/>
    <s v="9/18/2017"/>
    <s v="First Class"/>
    <s v="AS-10090"/>
    <s v="Adam Shillingsburg"/>
    <x v="0"/>
    <s v="United States"/>
    <s v="Philadelphia"/>
    <s v="Pennsylvania"/>
    <n v="19143"/>
    <x v="3"/>
    <x v="1212"/>
    <x v="1"/>
    <s v="Binders"/>
    <s v="Binder Posts"/>
    <n v="3.444"/>
    <n v="2"/>
    <n v="0.7"/>
    <n v="-2.7551999999999999"/>
    <m/>
    <n v="2"/>
    <m/>
    <n v="3.444"/>
    <m/>
    <n v="0.7"/>
    <m/>
    <n v="-2.7551999999999999"/>
  </r>
  <r>
    <n v="3460"/>
    <s v="CA-2017-136448"/>
    <x v="118"/>
    <s v="9/18/2017"/>
    <s v="First Class"/>
    <s v="AS-10090"/>
    <s v="Adam Shillingsburg"/>
    <x v="0"/>
    <s v="United States"/>
    <s v="Philadelphia"/>
    <s v="Pennsylvania"/>
    <n v="19143"/>
    <x v="3"/>
    <x v="1176"/>
    <x v="1"/>
    <s v="Binders"/>
    <s v="GBC DocuBind TL300 Electric Binding System"/>
    <n v="538.19399999999996"/>
    <n v="2"/>
    <n v="0.7"/>
    <n v="-412.61540000000002"/>
    <m/>
    <n v="2"/>
    <m/>
    <n v="538.19399999999996"/>
    <m/>
    <n v="0.7"/>
    <m/>
    <n v="-412.61540000000002"/>
  </r>
  <r>
    <n v="3461"/>
    <s v="CA-2017-136448"/>
    <x v="118"/>
    <s v="9/18/2017"/>
    <s v="First Class"/>
    <s v="AS-10090"/>
    <s v="Adam Shillingsburg"/>
    <x v="0"/>
    <s v="United States"/>
    <s v="Philadelphia"/>
    <s v="Pennsylvania"/>
    <n v="19143"/>
    <x v="3"/>
    <x v="246"/>
    <x v="2"/>
    <s v="Accessories"/>
    <s v="Logitech 910-002974 M325 Wireless Mouse for Web Scrolling"/>
    <n v="47.984000000000002"/>
    <n v="2"/>
    <n v="0.2"/>
    <n v="14.395200000000001"/>
    <m/>
    <n v="2"/>
    <m/>
    <n v="47.984000000000002"/>
    <m/>
    <n v="0.2"/>
    <m/>
    <n v="14.395200000000001"/>
  </r>
  <r>
    <n v="3462"/>
    <s v="CA-2017-114258"/>
    <x v="60"/>
    <d v="2017-10-11T00:00:00"/>
    <s v="Second Class"/>
    <s v="EM-13825"/>
    <s v="Elizabeth Moffitt"/>
    <x v="1"/>
    <s v="United States"/>
    <s v="Dallas"/>
    <s v="Texas"/>
    <n v="75081"/>
    <x v="2"/>
    <x v="348"/>
    <x v="2"/>
    <s v="Phones"/>
    <s v="Nortel Meridian M3904 Professional Digital phone"/>
    <n v="492.76799999999997"/>
    <n v="4"/>
    <n v="0.2"/>
    <n v="55.436399999999999"/>
    <m/>
    <n v="4"/>
    <m/>
    <n v="492.76799999999997"/>
    <m/>
    <n v="0.2"/>
    <m/>
    <n v="55.436399999999999"/>
  </r>
  <r>
    <n v="3463"/>
    <s v="CA-2015-152611"/>
    <x v="763"/>
    <s v="2/23/2015"/>
    <s v="Second Class"/>
    <s v="KA-16525"/>
    <s v="Kelly Andreada"/>
    <x v="0"/>
    <s v="United States"/>
    <s v="Perth Amboy"/>
    <s v="New Jersey"/>
    <n v="8861"/>
    <x v="3"/>
    <x v="894"/>
    <x v="1"/>
    <s v="Art"/>
    <s v="Sanford 52201 APSCO Electric Pencil Sharpener"/>
    <n v="286.79000000000002"/>
    <n v="7"/>
    <n v="0"/>
    <n v="74.565399999999997"/>
    <m/>
    <n v="7"/>
    <m/>
    <n v="286.79000000000002"/>
    <m/>
    <n v="0"/>
    <m/>
    <n v="74.565399999999997"/>
  </r>
  <r>
    <n v="3464"/>
    <s v="CA-2016-165470"/>
    <x v="881"/>
    <s v="11/30/2016"/>
    <s v="Standard Class"/>
    <s v="HJ-14875"/>
    <s v="Heather Jas"/>
    <x v="3"/>
    <s v="United States"/>
    <s v="Jacksonville"/>
    <s v="Florida"/>
    <n v="32216"/>
    <x v="0"/>
    <x v="69"/>
    <x v="1"/>
    <s v="Paper"/>
    <s v="Telephone Message Books with Fax/Mobile Section, 5 1/2&quot; x 3 3/16&quot;"/>
    <n v="5.08"/>
    <n v="1"/>
    <n v="0.2"/>
    <n v="1.651"/>
    <m/>
    <n v="1"/>
    <m/>
    <n v="5.08"/>
    <m/>
    <n v="0.2"/>
    <m/>
    <n v="1.651"/>
  </r>
  <r>
    <n v="3465"/>
    <s v="CA-2017-128699"/>
    <x v="734"/>
    <d v="2017-05-12T00:00:00"/>
    <s v="Second Class"/>
    <s v="ND-18370"/>
    <s v="Natalie DeCherney"/>
    <x v="0"/>
    <s v="United States"/>
    <s v="Jacksonville"/>
    <s v="Florida"/>
    <n v="32216"/>
    <x v="0"/>
    <x v="876"/>
    <x v="2"/>
    <s v="Accessories"/>
    <s v="Kensington Orbit Wireless Mobile Trackball for PC and Mac"/>
    <n v="47.991999999999997"/>
    <n v="1"/>
    <n v="0.2"/>
    <n v="7.1988000000000003"/>
    <m/>
    <n v="1"/>
    <m/>
    <n v="47.991999999999997"/>
    <m/>
    <n v="0.2"/>
    <m/>
    <n v="7.1988000000000003"/>
  </r>
  <r>
    <n v="3466"/>
    <s v="US-2015-147242"/>
    <x v="229"/>
    <s v="9/14/2015"/>
    <s v="Standard Class"/>
    <s v="EH-13765"/>
    <s v="Edward Hooks"/>
    <x v="1"/>
    <s v="United States"/>
    <s v="Revere"/>
    <s v="Massachusetts"/>
    <n v="2151"/>
    <x v="3"/>
    <x v="1271"/>
    <x v="1"/>
    <s v="Appliances"/>
    <s v="Euro-Pro Shark Turbo Vacuum"/>
    <n v="61.96"/>
    <n v="2"/>
    <n v="0"/>
    <n v="16.1096"/>
    <m/>
    <n v="2"/>
    <m/>
    <n v="61.96"/>
    <m/>
    <n v="0"/>
    <m/>
    <n v="16.1096"/>
  </r>
  <r>
    <n v="3467"/>
    <s v="US-2015-147242"/>
    <x v="229"/>
    <s v="9/14/2015"/>
    <s v="Standard Class"/>
    <s v="EH-13765"/>
    <s v="Edward Hooks"/>
    <x v="1"/>
    <s v="United States"/>
    <s v="Revere"/>
    <s v="Massachusetts"/>
    <n v="2151"/>
    <x v="3"/>
    <x v="199"/>
    <x v="0"/>
    <s v="Bookcases"/>
    <s v="O'Sullivan 2-Door Barrister Bookcase in Odessa Pine"/>
    <n v="361.96"/>
    <n v="2"/>
    <n v="0"/>
    <n v="83.250799999999998"/>
    <m/>
    <n v="2"/>
    <m/>
    <n v="361.96"/>
    <m/>
    <n v="0"/>
    <m/>
    <n v="83.250799999999998"/>
  </r>
  <r>
    <n v="3468"/>
    <s v="US-2015-147242"/>
    <x v="229"/>
    <s v="9/14/2015"/>
    <s v="Standard Class"/>
    <s v="EH-13765"/>
    <s v="Edward Hooks"/>
    <x v="1"/>
    <s v="United States"/>
    <s v="Revere"/>
    <s v="Massachusetts"/>
    <n v="2151"/>
    <x v="3"/>
    <x v="334"/>
    <x v="1"/>
    <s v="Paper"/>
    <s v="Xerox 1960"/>
    <n v="278.82"/>
    <n v="9"/>
    <n v="0"/>
    <n v="125.46899999999999"/>
    <m/>
    <n v="9"/>
    <m/>
    <n v="278.82"/>
    <m/>
    <n v="0"/>
    <m/>
    <n v="125.46899999999999"/>
  </r>
  <r>
    <n v="3469"/>
    <s v="CA-2016-146143"/>
    <x v="882"/>
    <s v="12/19/2016"/>
    <s v="Standard Class"/>
    <s v="MC-17845"/>
    <s v="Michael Chen"/>
    <x v="0"/>
    <s v="United States"/>
    <s v="Jackson"/>
    <s v="Mississippi"/>
    <n v="39212"/>
    <x v="0"/>
    <x v="1380"/>
    <x v="0"/>
    <s v="Furnishings"/>
    <s v="Executive Impressions 14&quot;"/>
    <n v="133.38"/>
    <n v="6"/>
    <n v="0"/>
    <n v="58.687199999999997"/>
    <m/>
    <n v="6"/>
    <m/>
    <n v="133.38"/>
    <m/>
    <n v="0"/>
    <m/>
    <n v="58.687199999999997"/>
  </r>
  <r>
    <n v="3470"/>
    <s v="CA-2015-100888"/>
    <x v="744"/>
    <d v="2015-10-04T00:00:00"/>
    <s v="Standard Class"/>
    <s v="MH-17455"/>
    <s v="Mark Hamilton"/>
    <x v="0"/>
    <s v="United States"/>
    <s v="Jacksonville"/>
    <s v="North Carolina"/>
    <n v="28540"/>
    <x v="0"/>
    <x v="681"/>
    <x v="1"/>
    <s v="Paper"/>
    <s v="Xerox 1884"/>
    <n v="47.951999999999998"/>
    <n v="3"/>
    <n v="0.2"/>
    <n v="16.183800000000002"/>
    <m/>
    <n v="3"/>
    <m/>
    <n v="47.951999999999998"/>
    <m/>
    <n v="0.2"/>
    <m/>
    <n v="16.183800000000002"/>
  </r>
  <r>
    <n v="3471"/>
    <s v="US-2016-150035"/>
    <x v="49"/>
    <d v="2016-05-12T00:00:00"/>
    <s v="Standard Class"/>
    <s v="CL-11890"/>
    <s v="Carl Ludwig"/>
    <x v="0"/>
    <s v="United States"/>
    <s v="San Francisco"/>
    <s v="California"/>
    <n v="94122"/>
    <x v="1"/>
    <x v="904"/>
    <x v="0"/>
    <s v="Furnishings"/>
    <s v="Westinghouse Clip-On Gooseneck Lamps"/>
    <n v="16.739999999999998"/>
    <n v="2"/>
    <n v="0"/>
    <n v="4.3524000000000003"/>
    <m/>
    <n v="2"/>
    <m/>
    <n v="16.739999999999998"/>
    <m/>
    <n v="0"/>
    <m/>
    <n v="4.3524000000000003"/>
  </r>
  <r>
    <n v="3472"/>
    <s v="CA-2017-122644"/>
    <x v="105"/>
    <s v="11/17/2017"/>
    <s v="Standard Class"/>
    <s v="SF-20965"/>
    <s v="Sylvia Foulston"/>
    <x v="1"/>
    <s v="United States"/>
    <s v="Columbus"/>
    <s v="Ohio"/>
    <n v="43229"/>
    <x v="3"/>
    <x v="987"/>
    <x v="1"/>
    <s v="Paper"/>
    <s v="Strathmore Photo Mount Cards"/>
    <n v="10.848000000000001"/>
    <n v="2"/>
    <n v="0.2"/>
    <n v="3.5255999999999998"/>
    <m/>
    <n v="2"/>
    <m/>
    <n v="10.848000000000001"/>
    <m/>
    <n v="0.2"/>
    <m/>
    <n v="3.5255999999999998"/>
  </r>
  <r>
    <n v="3473"/>
    <s v="CA-2017-122644"/>
    <x v="105"/>
    <s v="11/17/2017"/>
    <s v="Standard Class"/>
    <s v="SF-20965"/>
    <s v="Sylvia Foulston"/>
    <x v="1"/>
    <s v="United States"/>
    <s v="Columbus"/>
    <s v="Ohio"/>
    <n v="43229"/>
    <x v="3"/>
    <x v="567"/>
    <x v="2"/>
    <s v="Accessories"/>
    <s v="Verbatim 25 GB 6x Blu-ray Single Layer Recordable Disc, 10/Pack"/>
    <n v="18.544"/>
    <n v="2"/>
    <n v="0.2"/>
    <n v="3.0133999999999999"/>
    <m/>
    <n v="2"/>
    <m/>
    <n v="18.544"/>
    <m/>
    <n v="0.2"/>
    <m/>
    <n v="3.0133999999999999"/>
  </r>
  <r>
    <n v="3474"/>
    <s v="CA-2017-111815"/>
    <x v="448"/>
    <d v="2017-10-03T00:00:00"/>
    <s v="Standard Class"/>
    <s v="EP-13915"/>
    <s v="Emily Phan"/>
    <x v="0"/>
    <s v="United States"/>
    <s v="Dearborn Heights"/>
    <s v="Michigan"/>
    <n v="48127"/>
    <x v="2"/>
    <x v="323"/>
    <x v="0"/>
    <s v="Chairs"/>
    <s v="Global Ergonomic Managers Chair"/>
    <n v="180.98"/>
    <n v="1"/>
    <n v="0"/>
    <n v="47.0548"/>
    <m/>
    <n v="1"/>
    <m/>
    <n v="180.98"/>
    <m/>
    <n v="0"/>
    <m/>
    <n v="47.0548"/>
  </r>
  <r>
    <n v="3475"/>
    <s v="CA-2017-111815"/>
    <x v="448"/>
    <d v="2017-10-03T00:00:00"/>
    <s v="Standard Class"/>
    <s v="EP-13915"/>
    <s v="Emily Phan"/>
    <x v="0"/>
    <s v="United States"/>
    <s v="Dearborn Heights"/>
    <s v="Michigan"/>
    <n v="48127"/>
    <x v="2"/>
    <x v="1135"/>
    <x v="2"/>
    <s v="Accessories"/>
    <s v="Logitech Wireless Marathon Mouse M705"/>
    <n v="99.98"/>
    <n v="2"/>
    <n v="0"/>
    <n v="42.991399999999999"/>
    <m/>
    <n v="2"/>
    <m/>
    <n v="99.98"/>
    <m/>
    <n v="0"/>
    <m/>
    <n v="42.991399999999999"/>
  </r>
  <r>
    <n v="3476"/>
    <s v="CA-2016-144911"/>
    <x v="581"/>
    <s v="11/30/2016"/>
    <s v="First Class"/>
    <s v="RW-19630"/>
    <s v="Rob Williams"/>
    <x v="1"/>
    <s v="United States"/>
    <s v="Overland Park"/>
    <s v="Kansas"/>
    <n v="66212"/>
    <x v="2"/>
    <x v="60"/>
    <x v="2"/>
    <s v="Accessories"/>
    <s v="Verbatim 25 GB 6x Blu-ray Single Layer Recordable Disc, 3/Pack"/>
    <n v="34.950000000000003"/>
    <n v="5"/>
    <n v="0"/>
    <n v="15.378"/>
    <m/>
    <n v="5"/>
    <m/>
    <n v="34.950000000000003"/>
    <m/>
    <n v="0"/>
    <m/>
    <n v="15.378"/>
  </r>
  <r>
    <n v="3477"/>
    <s v="CA-2016-144911"/>
    <x v="581"/>
    <s v="11/30/2016"/>
    <s v="First Class"/>
    <s v="RW-19630"/>
    <s v="Rob Williams"/>
    <x v="1"/>
    <s v="United States"/>
    <s v="Overland Park"/>
    <s v="Kansas"/>
    <n v="66212"/>
    <x v="2"/>
    <x v="999"/>
    <x v="1"/>
    <s v="Binders"/>
    <s v="Ibico Plastic Spiral Binding Combs"/>
    <n v="152"/>
    <n v="5"/>
    <n v="0"/>
    <n v="69.92"/>
    <m/>
    <n v="5"/>
    <m/>
    <n v="152"/>
    <m/>
    <n v="0"/>
    <m/>
    <n v="69.92"/>
  </r>
  <r>
    <n v="3478"/>
    <s v="CA-2014-143385"/>
    <x v="883"/>
    <d v="2014-05-09T00:00:00"/>
    <s v="Standard Class"/>
    <s v="SJ-20500"/>
    <s v="Shirley Jackson"/>
    <x v="0"/>
    <s v="United States"/>
    <s v="Santa Fe"/>
    <s v="New Mexico"/>
    <n v="87505"/>
    <x v="1"/>
    <x v="1386"/>
    <x v="2"/>
    <s v="Accessories"/>
    <s v="KeyTronic KT400U2 - Keyboard - Black"/>
    <n v="92.52"/>
    <n v="9"/>
    <n v="0"/>
    <n v="18.504000000000001"/>
    <m/>
    <n v="9"/>
    <m/>
    <n v="92.52"/>
    <m/>
    <n v="0"/>
    <m/>
    <n v="18.504000000000001"/>
  </r>
  <r>
    <n v="3479"/>
    <s v="CA-2016-131289"/>
    <x v="16"/>
    <s v="12/14/2016"/>
    <s v="Standard Class"/>
    <s v="SP-20620"/>
    <s v="Stefania Perrino"/>
    <x v="1"/>
    <s v="United States"/>
    <s v="San Francisco"/>
    <s v="California"/>
    <n v="94110"/>
    <x v="1"/>
    <x v="18"/>
    <x v="1"/>
    <s v="Art"/>
    <s v="Newell 341"/>
    <n v="8.56"/>
    <n v="2"/>
    <n v="0"/>
    <n v="2.4824000000000002"/>
    <m/>
    <n v="2"/>
    <m/>
    <n v="8.56"/>
    <m/>
    <n v="0"/>
    <m/>
    <n v="2.4824000000000002"/>
  </r>
  <r>
    <n v="3480"/>
    <s v="CA-2016-131289"/>
    <x v="16"/>
    <s v="12/14/2016"/>
    <s v="Standard Class"/>
    <s v="SP-20620"/>
    <s v="Stefania Perrino"/>
    <x v="1"/>
    <s v="United States"/>
    <s v="San Francisco"/>
    <s v="California"/>
    <n v="94110"/>
    <x v="1"/>
    <x v="1541"/>
    <x v="1"/>
    <s v="Paper"/>
    <s v="Xerox 204"/>
    <n v="45.36"/>
    <n v="7"/>
    <n v="0"/>
    <n v="21.7728"/>
    <m/>
    <n v="7"/>
    <m/>
    <n v="45.36"/>
    <m/>
    <n v="0"/>
    <m/>
    <n v="21.7728"/>
  </r>
  <r>
    <n v="3481"/>
    <s v="CA-2016-131289"/>
    <x v="16"/>
    <s v="12/14/2016"/>
    <s v="Standard Class"/>
    <s v="SP-20620"/>
    <s v="Stefania Perrino"/>
    <x v="1"/>
    <s v="United States"/>
    <s v="San Francisco"/>
    <s v="California"/>
    <n v="94110"/>
    <x v="1"/>
    <x v="1234"/>
    <x v="0"/>
    <s v="Tables"/>
    <s v="Hon 94000 Series Round Tables"/>
    <n v="1421.664"/>
    <n v="6"/>
    <n v="0.2"/>
    <n v="-195.47880000000001"/>
    <m/>
    <n v="6"/>
    <m/>
    <n v="1421.664"/>
    <m/>
    <n v="0.2"/>
    <m/>
    <n v="-195.47880000000001"/>
  </r>
  <r>
    <n v="3482"/>
    <s v="CA-2014-124023"/>
    <x v="884"/>
    <d v="2014-10-04T00:00:00"/>
    <s v="First Class"/>
    <s v="PJ-19015"/>
    <s v="Pauline Johnson"/>
    <x v="0"/>
    <s v="United States"/>
    <s v="Mobile"/>
    <s v="Alabama"/>
    <n v="36608"/>
    <x v="0"/>
    <x v="1073"/>
    <x v="0"/>
    <s v="Furnishings"/>
    <s v="Stacking Tray, Side-Loading, Legal, Smoke"/>
    <n v="8.9600000000000009"/>
    <n v="2"/>
    <n v="0"/>
    <n v="2.7776000000000001"/>
    <m/>
    <n v="2"/>
    <m/>
    <n v="8.9600000000000009"/>
    <m/>
    <n v="0"/>
    <m/>
    <n v="2.7776000000000001"/>
  </r>
  <r>
    <n v="3483"/>
    <s v="CA-2014-124688"/>
    <x v="9"/>
    <s v="8/29/2014"/>
    <s v="First Class"/>
    <s v="CC-12610"/>
    <s v="Corey Catlett"/>
    <x v="1"/>
    <s v="United States"/>
    <s v="Springfield"/>
    <s v="Virginia"/>
    <n v="22153"/>
    <x v="0"/>
    <x v="1133"/>
    <x v="2"/>
    <s v="Phones"/>
    <s v="GE 30522EE2"/>
    <n v="579.95000000000005"/>
    <n v="5"/>
    <n v="0"/>
    <n v="168.18549999999999"/>
    <m/>
    <n v="5"/>
    <m/>
    <n v="579.95000000000005"/>
    <m/>
    <n v="0"/>
    <m/>
    <n v="168.18549999999999"/>
  </r>
  <r>
    <n v="3484"/>
    <s v="CA-2014-124688"/>
    <x v="9"/>
    <s v="8/29/2014"/>
    <s v="First Class"/>
    <s v="CC-12610"/>
    <s v="Corey Catlett"/>
    <x v="1"/>
    <s v="United States"/>
    <s v="Springfield"/>
    <s v="Virginia"/>
    <n v="22153"/>
    <x v="0"/>
    <x v="1027"/>
    <x v="0"/>
    <s v="Furnishings"/>
    <s v="Master Caster Door Stop, Large Neon Orange"/>
    <n v="29.12"/>
    <n v="4"/>
    <n v="0"/>
    <n v="12.521599999999999"/>
    <m/>
    <n v="4"/>
    <m/>
    <n v="29.12"/>
    <m/>
    <n v="0"/>
    <m/>
    <n v="12.521599999999999"/>
  </r>
  <r>
    <n v="3485"/>
    <s v="CA-2014-124688"/>
    <x v="9"/>
    <s v="8/29/2014"/>
    <s v="First Class"/>
    <s v="CC-12610"/>
    <s v="Corey Catlett"/>
    <x v="1"/>
    <s v="United States"/>
    <s v="Springfield"/>
    <s v="Virginia"/>
    <n v="22153"/>
    <x v="0"/>
    <x v="1382"/>
    <x v="0"/>
    <s v="Tables"/>
    <s v="Bretford CR8500 Series Meeting Room Furniture"/>
    <n v="1202.94"/>
    <n v="3"/>
    <n v="0"/>
    <n v="300.73500000000001"/>
    <m/>
    <n v="3"/>
    <m/>
    <n v="1202.94"/>
    <m/>
    <n v="0"/>
    <m/>
    <n v="300.73500000000001"/>
  </r>
  <r>
    <n v="3486"/>
    <s v="CA-2016-151169"/>
    <x v="147"/>
    <s v="10/26/2016"/>
    <s v="Standard Class"/>
    <s v="MY-18295"/>
    <s v="Muhammed Yedwab"/>
    <x v="1"/>
    <s v="United States"/>
    <s v="Newark"/>
    <s v="Delaware"/>
    <n v="19711"/>
    <x v="3"/>
    <x v="922"/>
    <x v="1"/>
    <s v="Binders"/>
    <s v="Avery Reinforcements for Hole-Punch Pages"/>
    <n v="7.92"/>
    <n v="4"/>
    <n v="0"/>
    <n v="3.5640000000000001"/>
    <m/>
    <n v="4"/>
    <m/>
    <n v="7.92"/>
    <m/>
    <n v="0"/>
    <m/>
    <n v="3.5640000000000001"/>
  </r>
  <r>
    <n v="3487"/>
    <s v="US-2016-134761"/>
    <x v="885"/>
    <s v="11/30/2016"/>
    <s v="Same Day"/>
    <s v="DB-13210"/>
    <s v="Dean Braden"/>
    <x v="0"/>
    <s v="United States"/>
    <s v="Hickory"/>
    <s v="North Carolina"/>
    <n v="28601"/>
    <x v="0"/>
    <x v="1409"/>
    <x v="2"/>
    <s v="Phones"/>
    <s v="AT&amp;T 17929 Lendline Telephone"/>
    <n v="36.192"/>
    <n v="1"/>
    <n v="0.2"/>
    <n v="2.7143999999999999"/>
    <m/>
    <n v="1"/>
    <m/>
    <n v="36.192"/>
    <m/>
    <n v="0.2"/>
    <m/>
    <n v="2.7143999999999999"/>
  </r>
  <r>
    <n v="3488"/>
    <s v="CA-2017-120705"/>
    <x v="528"/>
    <d v="2017-11-09T00:00:00"/>
    <s v="Standard Class"/>
    <s v="MG-17875"/>
    <s v="Michael Grace"/>
    <x v="3"/>
    <s v="United States"/>
    <s v="Fort Lauderdale"/>
    <s v="Florida"/>
    <n v="33311"/>
    <x v="0"/>
    <x v="196"/>
    <x v="1"/>
    <s v="Storage"/>
    <s v="Gould Plastics 18-Pocket Panel Bin, 34w x 5-1/4d x 20-1/2h"/>
    <n v="147.184"/>
    <n v="2"/>
    <n v="0.2"/>
    <n v="-29.436800000000002"/>
    <m/>
    <n v="2"/>
    <m/>
    <n v="147.184"/>
    <m/>
    <n v="0.2"/>
    <m/>
    <n v="-29.436800000000002"/>
  </r>
  <r>
    <n v="3489"/>
    <s v="CA-2015-157322"/>
    <x v="740"/>
    <d v="2015-06-07T00:00:00"/>
    <s v="Standard Class"/>
    <s v="RH-19600"/>
    <s v="Rob Haberlin"/>
    <x v="0"/>
    <s v="United States"/>
    <s v="Carol Stream"/>
    <s v="Illinois"/>
    <n v="60188"/>
    <x v="2"/>
    <x v="284"/>
    <x v="0"/>
    <s v="Chairs"/>
    <s v="Hon 4070 Series Pagoda Armless Upholstered Stacking Chairs"/>
    <n v="408.42200000000003"/>
    <n v="2"/>
    <n v="0.3"/>
    <n v="-5.8346"/>
    <m/>
    <n v="2"/>
    <m/>
    <n v="408.42200000000003"/>
    <m/>
    <n v="0.3"/>
    <m/>
    <n v="-5.8346"/>
  </r>
  <r>
    <n v="3490"/>
    <s v="CA-2015-157322"/>
    <x v="740"/>
    <d v="2015-06-07T00:00:00"/>
    <s v="Standard Class"/>
    <s v="RH-19600"/>
    <s v="Rob Haberlin"/>
    <x v="0"/>
    <s v="United States"/>
    <s v="Carol Stream"/>
    <s v="Illinois"/>
    <n v="60188"/>
    <x v="2"/>
    <x v="1209"/>
    <x v="0"/>
    <s v="Chairs"/>
    <s v="Global Wood Trimmed Manager's Task Chair, Khaki"/>
    <n v="382.11599999999999"/>
    <n v="6"/>
    <n v="0.3"/>
    <n v="-92.799599999999998"/>
    <m/>
    <n v="6"/>
    <m/>
    <n v="382.11599999999999"/>
    <m/>
    <n v="0.3"/>
    <m/>
    <n v="-92.799599999999998"/>
  </r>
  <r>
    <n v="3491"/>
    <s v="CA-2015-157322"/>
    <x v="740"/>
    <d v="2015-06-07T00:00:00"/>
    <s v="Standard Class"/>
    <s v="RH-19600"/>
    <s v="Rob Haberlin"/>
    <x v="0"/>
    <s v="United States"/>
    <s v="Carol Stream"/>
    <s v="Illinois"/>
    <n v="60188"/>
    <x v="2"/>
    <x v="456"/>
    <x v="1"/>
    <s v="Storage"/>
    <s v="Advantus Rolling Storage Box"/>
    <n v="68.599999999999994"/>
    <n v="5"/>
    <n v="0.2"/>
    <n v="6.0025000000000004"/>
    <m/>
    <n v="5"/>
    <m/>
    <n v="68.599999999999994"/>
    <m/>
    <n v="0.2"/>
    <m/>
    <n v="6.0025000000000004"/>
  </r>
  <r>
    <n v="3492"/>
    <s v="CA-2015-157322"/>
    <x v="740"/>
    <d v="2015-06-07T00:00:00"/>
    <s v="Standard Class"/>
    <s v="RH-19600"/>
    <s v="Rob Haberlin"/>
    <x v="0"/>
    <s v="United States"/>
    <s v="Carol Stream"/>
    <s v="Illinois"/>
    <n v="60188"/>
    <x v="2"/>
    <x v="245"/>
    <x v="1"/>
    <s v="Storage"/>
    <s v="Adjustable Depth Letter/Legal Cart"/>
    <n v="435.50400000000002"/>
    <n v="3"/>
    <n v="0.2"/>
    <n v="48.994199999999999"/>
    <m/>
    <n v="3"/>
    <m/>
    <n v="435.50400000000002"/>
    <m/>
    <n v="0.2"/>
    <m/>
    <n v="48.994199999999999"/>
  </r>
  <r>
    <n v="3493"/>
    <s v="CA-2015-157322"/>
    <x v="740"/>
    <d v="2015-06-07T00:00:00"/>
    <s v="Standard Class"/>
    <s v="RH-19600"/>
    <s v="Rob Haberlin"/>
    <x v="0"/>
    <s v="United States"/>
    <s v="Carol Stream"/>
    <s v="Illinois"/>
    <n v="60188"/>
    <x v="2"/>
    <x v="161"/>
    <x v="1"/>
    <s v="Paper"/>
    <s v="Adams Phone Message Book, Professional, 400 Message Capacity, 5 3/6” x 11”"/>
    <n v="11.167999999999999"/>
    <n v="2"/>
    <n v="0.2"/>
    <n v="3.7692000000000001"/>
    <m/>
    <n v="2"/>
    <m/>
    <n v="11.167999999999999"/>
    <m/>
    <n v="0.2"/>
    <m/>
    <n v="3.7692000000000001"/>
  </r>
  <r>
    <n v="3494"/>
    <s v="CA-2017-142034"/>
    <x v="241"/>
    <s v="9/28/2017"/>
    <s v="Standard Class"/>
    <s v="KB-16240"/>
    <s v="Karen Bern"/>
    <x v="1"/>
    <s v="United States"/>
    <s v="Saint Cloud"/>
    <s v="Minnesota"/>
    <n v="56301"/>
    <x v="2"/>
    <x v="1542"/>
    <x v="2"/>
    <s v="Accessories"/>
    <s v="KeyTronic E03601U1 - Keyboard - Beige"/>
    <n v="72"/>
    <n v="4"/>
    <n v="0"/>
    <n v="12.96"/>
    <m/>
    <n v="4"/>
    <m/>
    <n v="72"/>
    <m/>
    <n v="0"/>
    <m/>
    <n v="12.96"/>
  </r>
  <r>
    <n v="3495"/>
    <s v="CA-2017-142034"/>
    <x v="241"/>
    <s v="9/28/2017"/>
    <s v="Standard Class"/>
    <s v="KB-16240"/>
    <s v="Karen Bern"/>
    <x v="1"/>
    <s v="United States"/>
    <s v="Saint Cloud"/>
    <s v="Minnesota"/>
    <n v="56301"/>
    <x v="2"/>
    <x v="1543"/>
    <x v="2"/>
    <s v="Accessories"/>
    <s v="Imation Bio 2GB USB Flash Drive Imation Corp"/>
    <n v="655.9"/>
    <n v="5"/>
    <n v="0"/>
    <n v="275.47800000000001"/>
    <m/>
    <n v="5"/>
    <m/>
    <n v="655.9"/>
    <m/>
    <n v="0"/>
    <m/>
    <n v="275.47800000000001"/>
  </r>
  <r>
    <n v="3496"/>
    <s v="CA-2017-142034"/>
    <x v="241"/>
    <s v="9/28/2017"/>
    <s v="Standard Class"/>
    <s v="KB-16240"/>
    <s v="Karen Bern"/>
    <x v="1"/>
    <s v="United States"/>
    <s v="Saint Cloud"/>
    <s v="Minnesota"/>
    <n v="56301"/>
    <x v="2"/>
    <x v="662"/>
    <x v="0"/>
    <s v="Chairs"/>
    <s v="Global Airflow Leather Mesh Back Chair, Black"/>
    <n v="603.91999999999996"/>
    <n v="4"/>
    <n v="0"/>
    <n v="181.17599999999999"/>
    <m/>
    <n v="4"/>
    <m/>
    <n v="603.91999999999996"/>
    <m/>
    <n v="0"/>
    <m/>
    <n v="181.17599999999999"/>
  </r>
  <r>
    <n v="3497"/>
    <s v="CA-2016-107328"/>
    <x v="590"/>
    <s v="8/15/2016"/>
    <s v="Standard Class"/>
    <s v="CA-12055"/>
    <s v="Cathy Armstrong"/>
    <x v="3"/>
    <s v="United States"/>
    <s v="Los Angeles"/>
    <s v="California"/>
    <n v="90036"/>
    <x v="1"/>
    <x v="855"/>
    <x v="0"/>
    <s v="Tables"/>
    <s v="Chromcraft 48&quot; x 96&quot; Racetrack Double Pedestal Table"/>
    <n v="513.024"/>
    <n v="2"/>
    <n v="0.2"/>
    <n v="12.8256"/>
    <m/>
    <n v="2"/>
    <m/>
    <n v="513.024"/>
    <m/>
    <n v="0.2"/>
    <m/>
    <n v="12.8256"/>
  </r>
  <r>
    <n v="3498"/>
    <s v="CA-2016-107328"/>
    <x v="590"/>
    <s v="8/15/2016"/>
    <s v="Standard Class"/>
    <s v="CA-12055"/>
    <s v="Cathy Armstrong"/>
    <x v="3"/>
    <s v="United States"/>
    <s v="Los Angeles"/>
    <s v="California"/>
    <n v="90036"/>
    <x v="1"/>
    <x v="723"/>
    <x v="1"/>
    <s v="Appliances"/>
    <s v="Kensington 4 Outlet MasterPiece Compact Power Control Center"/>
    <n v="487.92"/>
    <n v="6"/>
    <n v="0"/>
    <n v="136.61760000000001"/>
    <m/>
    <n v="6"/>
    <m/>
    <n v="487.92"/>
    <m/>
    <n v="0"/>
    <m/>
    <n v="136.61760000000001"/>
  </r>
  <r>
    <n v="3499"/>
    <s v="CA-2016-107328"/>
    <x v="590"/>
    <s v="8/15/2016"/>
    <s v="Standard Class"/>
    <s v="CA-12055"/>
    <s v="Cathy Armstrong"/>
    <x v="3"/>
    <s v="United States"/>
    <s v="Los Angeles"/>
    <s v="California"/>
    <n v="90036"/>
    <x v="1"/>
    <x v="315"/>
    <x v="1"/>
    <s v="Binders"/>
    <s v="Acco Hanging Data Binders"/>
    <n v="15.24"/>
    <n v="5"/>
    <n v="0.2"/>
    <n v="5.3339999999999996"/>
    <m/>
    <n v="5"/>
    <m/>
    <n v="15.24"/>
    <m/>
    <n v="0.2"/>
    <m/>
    <n v="5.3339999999999996"/>
  </r>
  <r>
    <n v="3500"/>
    <s v="CA-2016-108616"/>
    <x v="321"/>
    <d v="2016-03-10T00:00:00"/>
    <s v="Standard Class"/>
    <s v="JK-15730"/>
    <s v="Joe Kamberova"/>
    <x v="0"/>
    <s v="United States"/>
    <s v="Mobile"/>
    <s v="Alabama"/>
    <n v="36608"/>
    <x v="0"/>
    <x v="1509"/>
    <x v="2"/>
    <s v="Accessories"/>
    <s v="Logitech G500s Laser Gaming Mouse with Adjustable Weight Tuning"/>
    <n v="209.97"/>
    <n v="3"/>
    <n v="0"/>
    <n v="71.389799999999994"/>
    <m/>
    <n v="3"/>
    <m/>
    <n v="209.97"/>
    <m/>
    <n v="0"/>
    <m/>
    <n v="71.389799999999994"/>
  </r>
  <r>
    <n v="3501"/>
    <s v="CA-2016-108616"/>
    <x v="321"/>
    <d v="2016-03-10T00:00:00"/>
    <s v="Standard Class"/>
    <s v="JK-15730"/>
    <s v="Joe Kamberova"/>
    <x v="0"/>
    <s v="United States"/>
    <s v="Mobile"/>
    <s v="Alabama"/>
    <n v="36608"/>
    <x v="0"/>
    <x v="542"/>
    <x v="1"/>
    <s v="Binders"/>
    <s v="Premium Transparent Presentation Covers by GBC"/>
    <n v="62.94"/>
    <n v="3"/>
    <n v="0"/>
    <n v="30.211200000000002"/>
    <m/>
    <n v="3"/>
    <m/>
    <n v="62.94"/>
    <m/>
    <n v="0"/>
    <m/>
    <n v="30.211200000000002"/>
  </r>
  <r>
    <n v="3502"/>
    <s v="CA-2016-108616"/>
    <x v="321"/>
    <d v="2016-03-10T00:00:00"/>
    <s v="Standard Class"/>
    <s v="JK-15730"/>
    <s v="Joe Kamberova"/>
    <x v="0"/>
    <s v="United States"/>
    <s v="Mobile"/>
    <s v="Alabama"/>
    <n v="36608"/>
    <x v="0"/>
    <x v="130"/>
    <x v="1"/>
    <s v="Art"/>
    <s v="Sanford Colorific Colored Pencils, 12/Box"/>
    <n v="25.92"/>
    <n v="9"/>
    <n v="0"/>
    <n v="7.7759999999999998"/>
    <m/>
    <n v="9"/>
    <m/>
    <n v="25.92"/>
    <m/>
    <n v="0"/>
    <m/>
    <n v="7.7759999999999998"/>
  </r>
  <r>
    <n v="3503"/>
    <s v="CA-2017-125115"/>
    <x v="318"/>
    <d v="2017-10-04T00:00:00"/>
    <s v="Same Day"/>
    <s v="RD-19930"/>
    <s v="Russell D'Ascenzo"/>
    <x v="0"/>
    <s v="United States"/>
    <s v="Austin"/>
    <s v="Texas"/>
    <n v="78745"/>
    <x v="2"/>
    <x v="511"/>
    <x v="1"/>
    <s v="Paper"/>
    <s v="Xerox 1894"/>
    <n v="10.368"/>
    <n v="2"/>
    <n v="0.2"/>
    <n v="3.6288"/>
    <m/>
    <n v="2"/>
    <m/>
    <n v="10.368"/>
    <m/>
    <n v="0.2"/>
    <m/>
    <n v="3.6288"/>
  </r>
  <r>
    <n v="3504"/>
    <s v="CA-2017-125115"/>
    <x v="318"/>
    <d v="2017-10-04T00:00:00"/>
    <s v="Same Day"/>
    <s v="RD-19930"/>
    <s v="Russell D'Ascenzo"/>
    <x v="0"/>
    <s v="United States"/>
    <s v="Austin"/>
    <s v="Texas"/>
    <n v="78745"/>
    <x v="2"/>
    <x v="685"/>
    <x v="2"/>
    <s v="Accessories"/>
    <s v="Logitech MX Performance Wireless Mouse"/>
    <n v="95.736000000000004"/>
    <n v="3"/>
    <n v="0.2"/>
    <n v="20.343900000000001"/>
    <m/>
    <n v="3"/>
    <m/>
    <n v="95.736000000000004"/>
    <m/>
    <n v="0.2"/>
    <m/>
    <n v="20.343900000000001"/>
  </r>
  <r>
    <n v="3505"/>
    <s v="CA-2016-150945"/>
    <x v="122"/>
    <s v="12/20/2016"/>
    <s v="Second Class"/>
    <s v="JK-16120"/>
    <s v="Julie Kriz"/>
    <x v="3"/>
    <s v="United States"/>
    <s v="New York City"/>
    <s v="New York"/>
    <n v="10009"/>
    <x v="3"/>
    <x v="906"/>
    <x v="1"/>
    <s v="Storage"/>
    <s v="Tennsco Double-Tier Lockers"/>
    <n v="900.08"/>
    <n v="4"/>
    <n v="0"/>
    <n v="117.0104"/>
    <m/>
    <n v="4"/>
    <m/>
    <n v="900.08"/>
    <m/>
    <n v="0"/>
    <m/>
    <n v="117.0104"/>
  </r>
  <r>
    <n v="3506"/>
    <s v="CA-2014-166863"/>
    <x v="886"/>
    <s v="6/24/2014"/>
    <s v="Standard Class"/>
    <s v="SC-20020"/>
    <s v="Sam Craven"/>
    <x v="0"/>
    <s v="United States"/>
    <s v="Plano"/>
    <s v="Texas"/>
    <n v="75023"/>
    <x v="2"/>
    <x v="1370"/>
    <x v="2"/>
    <s v="Phones"/>
    <s v="HTC One Mini"/>
    <n v="201.584"/>
    <n v="2"/>
    <n v="0.2"/>
    <n v="20.1584"/>
    <m/>
    <n v="2"/>
    <m/>
    <n v="201.584"/>
    <m/>
    <n v="0.2"/>
    <m/>
    <n v="20.1584"/>
  </r>
  <r>
    <n v="3507"/>
    <s v="CA-2014-166863"/>
    <x v="886"/>
    <s v="6/24/2014"/>
    <s v="Standard Class"/>
    <s v="SC-20020"/>
    <s v="Sam Craven"/>
    <x v="0"/>
    <s v="United States"/>
    <s v="Plano"/>
    <s v="Texas"/>
    <n v="75023"/>
    <x v="2"/>
    <x v="15"/>
    <x v="1"/>
    <s v="Binders"/>
    <s v="Storex DuraTech Recycled Plastic Frosted Binders"/>
    <n v="3.3919999999999999"/>
    <n v="4"/>
    <n v="0.8"/>
    <n v="-5.0880000000000001"/>
    <m/>
    <n v="4"/>
    <m/>
    <n v="3.3919999999999999"/>
    <m/>
    <n v="0.8"/>
    <m/>
    <n v="-5.0880000000000001"/>
  </r>
  <r>
    <n v="3508"/>
    <s v="CA-2014-166863"/>
    <x v="886"/>
    <s v="6/24/2014"/>
    <s v="Standard Class"/>
    <s v="SC-20020"/>
    <s v="Sam Craven"/>
    <x v="0"/>
    <s v="United States"/>
    <s v="Plano"/>
    <s v="Texas"/>
    <n v="75023"/>
    <x v="2"/>
    <x v="1544"/>
    <x v="0"/>
    <s v="Bookcases"/>
    <s v="Hon Metal Bookcases, Black"/>
    <n v="193.06559999999999"/>
    <n v="4"/>
    <n v="0.32"/>
    <n v="-19.874400000000001"/>
    <m/>
    <n v="4"/>
    <m/>
    <n v="193.06559999999999"/>
    <m/>
    <n v="0.32"/>
    <m/>
    <n v="-19.874400000000001"/>
  </r>
  <r>
    <n v="3509"/>
    <s v="CA-2014-166863"/>
    <x v="886"/>
    <s v="6/24/2014"/>
    <s v="Standard Class"/>
    <s v="SC-20020"/>
    <s v="Sam Craven"/>
    <x v="0"/>
    <s v="United States"/>
    <s v="Plano"/>
    <s v="Texas"/>
    <n v="75023"/>
    <x v="2"/>
    <x v="778"/>
    <x v="1"/>
    <s v="Paper"/>
    <s v="Xerox 2"/>
    <n v="15.552"/>
    <n v="3"/>
    <n v="0.2"/>
    <n v="5.4432"/>
    <m/>
    <n v="3"/>
    <m/>
    <n v="15.552"/>
    <m/>
    <n v="0.2"/>
    <m/>
    <n v="5.4432"/>
  </r>
  <r>
    <n v="3510"/>
    <s v="CA-2014-166863"/>
    <x v="886"/>
    <s v="6/24/2014"/>
    <s v="Standard Class"/>
    <s v="SC-20020"/>
    <s v="Sam Craven"/>
    <x v="0"/>
    <s v="United States"/>
    <s v="Plano"/>
    <s v="Texas"/>
    <n v="75023"/>
    <x v="2"/>
    <x v="57"/>
    <x v="1"/>
    <s v="Paper"/>
    <s v="Array Parchment Paper, Assorted Colors"/>
    <n v="11.648"/>
    <n v="2"/>
    <n v="0.2"/>
    <n v="4.0768000000000004"/>
    <m/>
    <n v="2"/>
    <m/>
    <n v="11.648"/>
    <m/>
    <n v="0.2"/>
    <m/>
    <n v="4.0768000000000004"/>
  </r>
  <r>
    <n v="3511"/>
    <s v="CA-2014-166863"/>
    <x v="886"/>
    <s v="6/24/2014"/>
    <s v="Standard Class"/>
    <s v="SC-20020"/>
    <s v="Sam Craven"/>
    <x v="0"/>
    <s v="United States"/>
    <s v="Plano"/>
    <s v="Texas"/>
    <n v="75023"/>
    <x v="2"/>
    <x v="1491"/>
    <x v="2"/>
    <s v="Machines"/>
    <s v="Okidata C331dn Printer"/>
    <n v="418.8"/>
    <n v="2"/>
    <n v="0.4"/>
    <n v="-97.72"/>
    <m/>
    <n v="2"/>
    <m/>
    <n v="418.8"/>
    <m/>
    <n v="0.4"/>
    <m/>
    <n v="-97.72"/>
  </r>
  <r>
    <n v="3512"/>
    <s v="CA-2014-166863"/>
    <x v="886"/>
    <s v="6/24/2014"/>
    <s v="Standard Class"/>
    <s v="SC-20020"/>
    <s v="Sam Craven"/>
    <x v="0"/>
    <s v="United States"/>
    <s v="Plano"/>
    <s v="Texas"/>
    <n v="75023"/>
    <x v="2"/>
    <x v="72"/>
    <x v="1"/>
    <s v="Storage"/>
    <s v="Safco Industrial Wire Shelving System"/>
    <n v="509.488"/>
    <n v="7"/>
    <n v="0.2"/>
    <n v="-127.372"/>
    <m/>
    <n v="7"/>
    <m/>
    <n v="509.488"/>
    <m/>
    <n v="0.2"/>
    <m/>
    <n v="-127.372"/>
  </r>
  <r>
    <n v="3513"/>
    <s v="CA-2017-140326"/>
    <x v="507"/>
    <d v="2017-06-09T00:00:00"/>
    <s v="First Class"/>
    <s v="HW-14935"/>
    <s v="Helen Wasserman"/>
    <x v="1"/>
    <s v="United States"/>
    <s v="Chicago"/>
    <s v="Illinois"/>
    <n v="60653"/>
    <x v="2"/>
    <x v="1545"/>
    <x v="0"/>
    <s v="Bookcases"/>
    <s v="Bush Birmingham Collection Bookcase, Dark Cherry"/>
    <n v="825.17399999999998"/>
    <n v="9"/>
    <n v="0.3"/>
    <n v="-117.88200000000001"/>
    <m/>
    <n v="9"/>
    <m/>
    <n v="825.17399999999998"/>
    <m/>
    <n v="0.3"/>
    <m/>
    <n v="-117.88200000000001"/>
  </r>
  <r>
    <n v="3514"/>
    <s v="CA-2017-140326"/>
    <x v="507"/>
    <d v="2017-06-09T00:00:00"/>
    <s v="First Class"/>
    <s v="HW-14935"/>
    <s v="Helen Wasserman"/>
    <x v="1"/>
    <s v="United States"/>
    <s v="Chicago"/>
    <s v="Illinois"/>
    <n v="60653"/>
    <x v="2"/>
    <x v="956"/>
    <x v="1"/>
    <s v="Paper"/>
    <s v="It's Hot Message Books with Stickers, 2 3/4&quot; x 5&quot;"/>
    <n v="17.760000000000002"/>
    <n v="3"/>
    <n v="0.2"/>
    <n v="5.55"/>
    <m/>
    <n v="3"/>
    <m/>
    <n v="17.760000000000002"/>
    <m/>
    <n v="0.2"/>
    <m/>
    <n v="5.55"/>
  </r>
  <r>
    <n v="3515"/>
    <s v="CA-2017-140326"/>
    <x v="507"/>
    <d v="2017-06-09T00:00:00"/>
    <s v="First Class"/>
    <s v="HW-14935"/>
    <s v="Helen Wasserman"/>
    <x v="1"/>
    <s v="United States"/>
    <s v="Chicago"/>
    <s v="Illinois"/>
    <n v="60653"/>
    <x v="2"/>
    <x v="130"/>
    <x v="1"/>
    <s v="Art"/>
    <s v="Sanford Colorific Colored Pencils, 12/Box"/>
    <n v="6.9119999999999999"/>
    <n v="3"/>
    <n v="0.2"/>
    <n v="0.86399999999999999"/>
    <m/>
    <n v="3"/>
    <m/>
    <n v="6.9119999999999999"/>
    <m/>
    <n v="0.2"/>
    <m/>
    <n v="0.86399999999999999"/>
  </r>
  <r>
    <n v="3516"/>
    <s v="CA-2016-168536"/>
    <x v="887"/>
    <s v="12/24/2016"/>
    <s v="Standard Class"/>
    <s v="SC-20800"/>
    <s v="Stuart Calhoun"/>
    <x v="0"/>
    <s v="United States"/>
    <s v="Jackson"/>
    <s v="Mississippi"/>
    <n v="39212"/>
    <x v="0"/>
    <x v="176"/>
    <x v="2"/>
    <s v="Accessories"/>
    <s v="SanDisk Ultra 32 GB MicroSDHC Class 10 Memory Card"/>
    <n v="66.3"/>
    <n v="3"/>
    <n v="0"/>
    <n v="8.6189999999999998"/>
    <m/>
    <n v="3"/>
    <m/>
    <n v="66.3"/>
    <m/>
    <n v="0"/>
    <m/>
    <n v="8.6189999999999998"/>
  </r>
  <r>
    <n v="3517"/>
    <s v="US-2016-113649"/>
    <x v="888"/>
    <d v="2016-12-08T00:00:00"/>
    <s v="First Class"/>
    <s v="HA-14920"/>
    <s v="Helen Andreada"/>
    <x v="0"/>
    <s v="United States"/>
    <s v="Fayetteville"/>
    <s v="North Carolina"/>
    <n v="28314"/>
    <x v="0"/>
    <x v="1012"/>
    <x v="1"/>
    <s v="Paper"/>
    <s v="Xerox 199"/>
    <n v="30.815999999999999"/>
    <n v="9"/>
    <n v="0.2"/>
    <n v="9.6300000000000008"/>
    <m/>
    <n v="9"/>
    <m/>
    <n v="30.815999999999999"/>
    <m/>
    <n v="0.2"/>
    <m/>
    <n v="9.6300000000000008"/>
  </r>
  <r>
    <n v="3518"/>
    <s v="US-2016-113649"/>
    <x v="888"/>
    <d v="2016-12-08T00:00:00"/>
    <s v="First Class"/>
    <s v="HA-14920"/>
    <s v="Helen Andreada"/>
    <x v="0"/>
    <s v="United States"/>
    <s v="Fayetteville"/>
    <s v="North Carolina"/>
    <n v="28314"/>
    <x v="0"/>
    <x v="1480"/>
    <x v="2"/>
    <s v="Phones"/>
    <s v="Apple EarPods with Remote and Mic"/>
    <n v="44.783999999999999"/>
    <n v="2"/>
    <n v="0.2"/>
    <n v="4.4783999999999997"/>
    <m/>
    <n v="2"/>
    <m/>
    <n v="44.783999999999999"/>
    <m/>
    <n v="0.2"/>
    <m/>
    <n v="4.4783999999999997"/>
  </r>
  <r>
    <n v="3519"/>
    <s v="US-2016-113649"/>
    <x v="888"/>
    <d v="2016-12-08T00:00:00"/>
    <s v="First Class"/>
    <s v="HA-14920"/>
    <s v="Helen Andreada"/>
    <x v="0"/>
    <s v="United States"/>
    <s v="Fayetteville"/>
    <s v="North Carolina"/>
    <n v="28314"/>
    <x v="0"/>
    <x v="159"/>
    <x v="1"/>
    <s v="Appliances"/>
    <s v="Kensington 7 Outlet MasterPiece Power Center"/>
    <n v="569.53599999999994"/>
    <n v="4"/>
    <n v="0.2"/>
    <n v="64.072800000000001"/>
    <m/>
    <n v="4"/>
    <m/>
    <n v="569.53599999999994"/>
    <m/>
    <n v="0.2"/>
    <m/>
    <n v="64.072800000000001"/>
  </r>
  <r>
    <n v="3520"/>
    <s v="CA-2015-124975"/>
    <x v="137"/>
    <s v="6/25/2015"/>
    <s v="First Class"/>
    <s v="MG-17875"/>
    <s v="Michael Grace"/>
    <x v="3"/>
    <s v="United States"/>
    <s v="Aurora"/>
    <s v="Illinois"/>
    <n v="60505"/>
    <x v="2"/>
    <x v="1337"/>
    <x v="0"/>
    <s v="Tables"/>
    <s v="Hon Rectangular Conference Tables"/>
    <n v="796.42499999999995"/>
    <n v="7"/>
    <n v="0.5"/>
    <n v="-525.64049999999997"/>
    <m/>
    <n v="7"/>
    <m/>
    <n v="796.42499999999995"/>
    <m/>
    <n v="0.5"/>
    <m/>
    <n v="-525.64049999999997"/>
  </r>
  <r>
    <n v="3521"/>
    <s v="CA-2015-168767"/>
    <x v="889"/>
    <s v="4/15/2015"/>
    <s v="Standard Class"/>
    <s v="DM-12955"/>
    <s v="Dario Medina"/>
    <x v="1"/>
    <s v="United States"/>
    <s v="Sacramento"/>
    <s v="California"/>
    <n v="95823"/>
    <x v="1"/>
    <x v="385"/>
    <x v="1"/>
    <s v="Binders"/>
    <s v="Insertable Tab Post Binder Dividers"/>
    <n v="12.832000000000001"/>
    <n v="2"/>
    <n v="0.2"/>
    <n v="4.3308"/>
    <m/>
    <n v="2"/>
    <m/>
    <n v="12.832000000000001"/>
    <m/>
    <n v="0.2"/>
    <m/>
    <n v="4.3308"/>
  </r>
  <r>
    <n v="3522"/>
    <s v="CA-2016-114482"/>
    <x v="831"/>
    <s v="11/25/2016"/>
    <s v="Second Class"/>
    <s v="DM-13345"/>
    <s v="Denise Monton"/>
    <x v="1"/>
    <s v="United States"/>
    <s v="Des Moines"/>
    <s v="Iowa"/>
    <n v="50315"/>
    <x v="2"/>
    <x v="371"/>
    <x v="1"/>
    <s v="Paper"/>
    <s v="Xerox 1987"/>
    <n v="40.46"/>
    <n v="7"/>
    <n v="0"/>
    <n v="19.825399999999998"/>
    <m/>
    <n v="7"/>
    <m/>
    <n v="40.46"/>
    <m/>
    <n v="0"/>
    <m/>
    <n v="19.825399999999998"/>
  </r>
  <r>
    <n v="3523"/>
    <s v="CA-2016-114482"/>
    <x v="831"/>
    <s v="11/25/2016"/>
    <s v="Second Class"/>
    <s v="DM-13345"/>
    <s v="Denise Monton"/>
    <x v="1"/>
    <s v="United States"/>
    <s v="Des Moines"/>
    <s v="Iowa"/>
    <n v="50315"/>
    <x v="2"/>
    <x v="233"/>
    <x v="2"/>
    <s v="Phones"/>
    <s v="Logitech Mobile Speakerphone P710e - speaker phone"/>
    <n v="404.94"/>
    <n v="3"/>
    <n v="0"/>
    <n v="109.3338"/>
    <m/>
    <n v="3"/>
    <m/>
    <n v="404.94"/>
    <m/>
    <n v="0"/>
    <m/>
    <n v="109.3338"/>
  </r>
  <r>
    <n v="3524"/>
    <s v="CA-2016-137673"/>
    <x v="64"/>
    <d v="2016-10-09T00:00:00"/>
    <s v="Standard Class"/>
    <s v="ML-17395"/>
    <s v="Marina Lichtenstein"/>
    <x v="1"/>
    <s v="United States"/>
    <s v="San Diego"/>
    <s v="California"/>
    <n v="92105"/>
    <x v="1"/>
    <x v="174"/>
    <x v="2"/>
    <s v="Accessories"/>
    <s v="HP Standard 104 key PS/2 Keyboard"/>
    <n v="116"/>
    <n v="8"/>
    <n v="0"/>
    <n v="29"/>
    <m/>
    <n v="8"/>
    <m/>
    <n v="116"/>
    <m/>
    <n v="0"/>
    <m/>
    <n v="29"/>
  </r>
  <r>
    <n v="3525"/>
    <s v="CA-2016-132731"/>
    <x v="390"/>
    <s v="11/28/2016"/>
    <s v="Standard Class"/>
    <s v="GA-14515"/>
    <s v="George Ashbrook"/>
    <x v="0"/>
    <s v="United States"/>
    <s v="Dallas"/>
    <s v="Texas"/>
    <n v="75081"/>
    <x v="2"/>
    <x v="1546"/>
    <x v="2"/>
    <s v="Phones"/>
    <s v="AT&amp;T 1080 Phone"/>
    <n v="657.55200000000002"/>
    <n v="6"/>
    <n v="0.2"/>
    <n v="49.316400000000002"/>
    <m/>
    <n v="6"/>
    <m/>
    <n v="657.55200000000002"/>
    <m/>
    <n v="0.2"/>
    <m/>
    <n v="49.316400000000002"/>
  </r>
  <r>
    <n v="3526"/>
    <s v="CA-2017-148922"/>
    <x v="389"/>
    <s v="12/15/2017"/>
    <s v="Second Class"/>
    <s v="SU-20665"/>
    <s v="Stephanie Ulpright"/>
    <x v="3"/>
    <s v="United States"/>
    <s v="Jackson"/>
    <s v="Mississippi"/>
    <n v="39212"/>
    <x v="0"/>
    <x v="651"/>
    <x v="2"/>
    <s v="Accessories"/>
    <s v="Razer Tiamat Over Ear 7.1 Surround Sound PC Gaming Headset"/>
    <n v="599.97"/>
    <n v="3"/>
    <n v="0"/>
    <n v="257.9871"/>
    <m/>
    <n v="3"/>
    <m/>
    <n v="599.97"/>
    <m/>
    <n v="0"/>
    <m/>
    <n v="257.9871"/>
  </r>
  <r>
    <n v="3527"/>
    <s v="CA-2017-148922"/>
    <x v="389"/>
    <s v="12/15/2017"/>
    <s v="Second Class"/>
    <s v="SU-20665"/>
    <s v="Stephanie Ulpright"/>
    <x v="3"/>
    <s v="United States"/>
    <s v="Jackson"/>
    <s v="Mississippi"/>
    <n v="39212"/>
    <x v="0"/>
    <x v="780"/>
    <x v="2"/>
    <s v="Phones"/>
    <s v="Cyber Acoustics AC-202b Speech Recognition Stereo Headset"/>
    <n v="38.97"/>
    <n v="3"/>
    <n v="0"/>
    <n v="0.77939999999999998"/>
    <m/>
    <n v="3"/>
    <m/>
    <n v="38.97"/>
    <m/>
    <n v="0"/>
    <m/>
    <n v="0.77939999999999998"/>
  </r>
  <r>
    <n v="3528"/>
    <s v="CA-2017-148922"/>
    <x v="389"/>
    <s v="12/15/2017"/>
    <s v="Second Class"/>
    <s v="SU-20665"/>
    <s v="Stephanie Ulpright"/>
    <x v="3"/>
    <s v="United States"/>
    <s v="Jackson"/>
    <s v="Mississippi"/>
    <n v="39212"/>
    <x v="0"/>
    <x v="1547"/>
    <x v="1"/>
    <s v="Binders"/>
    <s v="Avery Metallic Poly Binders"/>
    <n v="45.84"/>
    <n v="8"/>
    <n v="0"/>
    <n v="22.0032"/>
    <m/>
    <n v="8"/>
    <m/>
    <n v="45.84"/>
    <m/>
    <n v="0"/>
    <m/>
    <n v="22.0032"/>
  </r>
  <r>
    <n v="3529"/>
    <s v="CA-2016-130680"/>
    <x v="890"/>
    <s v="6/29/2016"/>
    <s v="Standard Class"/>
    <s v="BD-11320"/>
    <s v="Bill Donatelli"/>
    <x v="0"/>
    <s v="United States"/>
    <s v="San Diego"/>
    <s v="California"/>
    <n v="92024"/>
    <x v="1"/>
    <x v="1378"/>
    <x v="2"/>
    <s v="Phones"/>
    <s v="Macally Suction Cup Mount"/>
    <n v="38.24"/>
    <n v="4"/>
    <n v="0.2"/>
    <n v="-9.56"/>
    <m/>
    <n v="4"/>
    <m/>
    <n v="38.24"/>
    <m/>
    <n v="0.2"/>
    <m/>
    <n v="-9.56"/>
  </r>
  <r>
    <n v="3530"/>
    <s v="CA-2015-141145"/>
    <x v="14"/>
    <s v="9/23/2015"/>
    <s v="Standard Class"/>
    <s v="DB-13405"/>
    <s v="Denny Blanton"/>
    <x v="0"/>
    <s v="United States"/>
    <s v="Orlando"/>
    <s v="Florida"/>
    <n v="32839"/>
    <x v="0"/>
    <x v="477"/>
    <x v="2"/>
    <s v="Accessories"/>
    <s v="SanDisk Cruzer 64 GB USB Flash Drive"/>
    <n v="87.168000000000006"/>
    <n v="3"/>
    <n v="0.2"/>
    <n v="10.896000000000001"/>
    <m/>
    <n v="3"/>
    <m/>
    <n v="87.168000000000006"/>
    <m/>
    <n v="0.2"/>
    <m/>
    <n v="10.896000000000001"/>
  </r>
  <r>
    <n v="3531"/>
    <s v="US-2016-152835"/>
    <x v="288"/>
    <s v="5/23/2016"/>
    <s v="Standard Class"/>
    <s v="RP-19855"/>
    <s v="Roy Phan"/>
    <x v="1"/>
    <s v="United States"/>
    <s v="Lafayette"/>
    <s v="Indiana"/>
    <n v="47905"/>
    <x v="2"/>
    <x v="18"/>
    <x v="1"/>
    <s v="Art"/>
    <s v="Newell 341"/>
    <n v="21.4"/>
    <n v="5"/>
    <n v="0"/>
    <n v="6.2060000000000004"/>
    <m/>
    <n v="5"/>
    <m/>
    <n v="21.4"/>
    <m/>
    <n v="0"/>
    <m/>
    <n v="6.2060000000000004"/>
  </r>
  <r>
    <n v="3532"/>
    <s v="CA-2016-155565"/>
    <x v="316"/>
    <s v="5/28/2016"/>
    <s v="Same Day"/>
    <s v="EH-13765"/>
    <s v="Edward Hooks"/>
    <x v="1"/>
    <s v="United States"/>
    <s v="New York City"/>
    <s v="New York"/>
    <n v="10035"/>
    <x v="3"/>
    <x v="133"/>
    <x v="1"/>
    <s v="Supplies"/>
    <s v="Fiskars Softgrip Scissors"/>
    <n v="54.9"/>
    <n v="5"/>
    <n v="0"/>
    <n v="15.372"/>
    <m/>
    <n v="5"/>
    <m/>
    <n v="54.9"/>
    <m/>
    <n v="0"/>
    <m/>
    <n v="15.372"/>
  </r>
  <r>
    <n v="3533"/>
    <s v="CA-2014-110849"/>
    <x v="891"/>
    <s v="4/23/2014"/>
    <s v="Standard Class"/>
    <s v="JL-15835"/>
    <s v="John Lee"/>
    <x v="0"/>
    <s v="United States"/>
    <s v="Los Angeles"/>
    <s v="California"/>
    <n v="90049"/>
    <x v="1"/>
    <x v="1548"/>
    <x v="2"/>
    <s v="Machines"/>
    <s v="Ativa MDM8000 8-Sheet Micro-Cut Shredder"/>
    <n v="287.96800000000002"/>
    <n v="4"/>
    <n v="0.2"/>
    <n v="97.1892"/>
    <m/>
    <n v="4"/>
    <m/>
    <n v="287.96800000000002"/>
    <m/>
    <n v="0.2"/>
    <m/>
    <n v="97.1892"/>
  </r>
  <r>
    <n v="3534"/>
    <s v="CA-2014-110849"/>
    <x v="891"/>
    <s v="4/23/2014"/>
    <s v="Standard Class"/>
    <s v="JL-15835"/>
    <s v="John Lee"/>
    <x v="0"/>
    <s v="United States"/>
    <s v="Los Angeles"/>
    <s v="California"/>
    <n v="90049"/>
    <x v="1"/>
    <x v="836"/>
    <x v="1"/>
    <s v="Art"/>
    <s v="Newell 351"/>
    <n v="13.12"/>
    <n v="4"/>
    <n v="0"/>
    <n v="3.8048000000000002"/>
    <m/>
    <n v="4"/>
    <m/>
    <n v="13.12"/>
    <m/>
    <n v="0"/>
    <m/>
    <n v="3.8048000000000002"/>
  </r>
  <r>
    <n v="3535"/>
    <s v="CA-2014-110849"/>
    <x v="891"/>
    <s v="4/23/2014"/>
    <s v="Standard Class"/>
    <s v="JL-15835"/>
    <s v="John Lee"/>
    <x v="0"/>
    <s v="United States"/>
    <s v="Los Angeles"/>
    <s v="California"/>
    <n v="90049"/>
    <x v="1"/>
    <x v="1539"/>
    <x v="1"/>
    <s v="Art"/>
    <s v="Binney &amp; Smith inkTank Desk Highlighter, Chisel Tip, Yellow, 12/Box"/>
    <n v="10.75"/>
    <n v="5"/>
    <n v="0"/>
    <n v="3.5474999999999999"/>
    <m/>
    <n v="5"/>
    <m/>
    <n v="10.75"/>
    <m/>
    <n v="0"/>
    <m/>
    <n v="3.5474999999999999"/>
  </r>
  <r>
    <n v="3536"/>
    <s v="CA-2014-110849"/>
    <x v="891"/>
    <s v="4/23/2014"/>
    <s v="Standard Class"/>
    <s v="JL-15835"/>
    <s v="John Lee"/>
    <x v="0"/>
    <s v="United States"/>
    <s v="Los Angeles"/>
    <s v="California"/>
    <n v="90049"/>
    <x v="1"/>
    <x v="195"/>
    <x v="1"/>
    <s v="Fasteners"/>
    <s v="Advantus Push Pins, Aluminum Head"/>
    <n v="11.62"/>
    <n v="2"/>
    <n v="0"/>
    <n v="3.6021999999999998"/>
    <m/>
    <n v="2"/>
    <m/>
    <n v="11.62"/>
    <m/>
    <n v="0"/>
    <m/>
    <n v="3.6021999999999998"/>
  </r>
  <r>
    <n v="3537"/>
    <s v="CA-2016-145842"/>
    <x v="26"/>
    <s v="6/20/2016"/>
    <s v="Second Class"/>
    <s v="FM-14380"/>
    <s v="Fred McMath"/>
    <x v="0"/>
    <s v="United States"/>
    <s v="New York City"/>
    <s v="New York"/>
    <n v="10024"/>
    <x v="3"/>
    <x v="1033"/>
    <x v="1"/>
    <s v="Storage"/>
    <s v="Rogers Jumbo File, Granite"/>
    <n v="40.74"/>
    <n v="3"/>
    <n v="0"/>
    <n v="0.40739999999999998"/>
    <m/>
    <n v="3"/>
    <m/>
    <n v="40.74"/>
    <m/>
    <n v="0"/>
    <m/>
    <n v="0.40739999999999998"/>
  </r>
  <r>
    <n v="3538"/>
    <s v="CA-2014-158771"/>
    <x v="309"/>
    <d v="2014-09-05T00:00:00"/>
    <s v="Same Day"/>
    <s v="SB-20290"/>
    <s v="Sean Braxton"/>
    <x v="1"/>
    <s v="United States"/>
    <s v="Henderson"/>
    <s v="Kentucky"/>
    <n v="42420"/>
    <x v="0"/>
    <x v="17"/>
    <x v="1"/>
    <s v="Storage"/>
    <s v="Fellowes Super Stor/Drawer"/>
    <n v="83.25"/>
    <n v="3"/>
    <n v="0"/>
    <n v="14.984999999999999"/>
    <m/>
    <n v="3"/>
    <m/>
    <n v="83.25"/>
    <m/>
    <n v="0"/>
    <m/>
    <n v="14.984999999999999"/>
  </r>
  <r>
    <n v="3539"/>
    <s v="CA-2014-158771"/>
    <x v="309"/>
    <d v="2014-09-05T00:00:00"/>
    <s v="Same Day"/>
    <s v="SB-20290"/>
    <s v="Sean Braxton"/>
    <x v="1"/>
    <s v="United States"/>
    <s v="Henderson"/>
    <s v="Kentucky"/>
    <n v="42420"/>
    <x v="0"/>
    <x v="1042"/>
    <x v="1"/>
    <s v="Labels"/>
    <s v="Avery 518"/>
    <n v="9.4499999999999993"/>
    <n v="3"/>
    <n v="0"/>
    <n v="4.5359999999999996"/>
    <m/>
    <n v="3"/>
    <m/>
    <n v="9.4499999999999993"/>
    <m/>
    <n v="0"/>
    <m/>
    <n v="4.5359999999999996"/>
  </r>
  <r>
    <n v="3540"/>
    <s v="CA-2014-158771"/>
    <x v="309"/>
    <d v="2014-09-05T00:00:00"/>
    <s v="Same Day"/>
    <s v="SB-20290"/>
    <s v="Sean Braxton"/>
    <x v="1"/>
    <s v="United States"/>
    <s v="Henderson"/>
    <s v="Kentucky"/>
    <n v="42420"/>
    <x v="0"/>
    <x v="1008"/>
    <x v="1"/>
    <s v="Labels"/>
    <s v="Avery 506"/>
    <n v="20.65"/>
    <n v="5"/>
    <n v="0"/>
    <n v="9.4990000000000006"/>
    <m/>
    <n v="5"/>
    <m/>
    <n v="20.65"/>
    <m/>
    <n v="0"/>
    <m/>
    <n v="9.4990000000000006"/>
  </r>
  <r>
    <n v="3541"/>
    <s v="CA-2014-158771"/>
    <x v="309"/>
    <d v="2014-09-05T00:00:00"/>
    <s v="Same Day"/>
    <s v="SB-20290"/>
    <s v="Sean Braxton"/>
    <x v="1"/>
    <s v="United States"/>
    <s v="Henderson"/>
    <s v="Kentucky"/>
    <n v="42420"/>
    <x v="0"/>
    <x v="1076"/>
    <x v="1"/>
    <s v="Paper"/>
    <s v="Weyerhaeuser First Choice Laser/Copy Paper (20Lb. and 88 Bright)"/>
    <n v="45.36"/>
    <n v="7"/>
    <n v="0"/>
    <n v="21.7728"/>
    <m/>
    <n v="7"/>
    <m/>
    <n v="45.36"/>
    <m/>
    <n v="0"/>
    <m/>
    <n v="21.7728"/>
  </r>
  <r>
    <n v="3542"/>
    <s v="CA-2016-157511"/>
    <x v="31"/>
    <s v="9/20/2016"/>
    <s v="First Class"/>
    <s v="SV-20365"/>
    <s v="Seth Vernon"/>
    <x v="0"/>
    <s v="United States"/>
    <s v="Columbus"/>
    <s v="Ohio"/>
    <n v="43229"/>
    <x v="3"/>
    <x v="1348"/>
    <x v="0"/>
    <s v="Furnishings"/>
    <s v="Eldon Pizzaz Desk Accessories"/>
    <n v="5.3520000000000003"/>
    <n v="3"/>
    <n v="0.2"/>
    <n v="1.6055999999999999"/>
    <m/>
    <n v="3"/>
    <m/>
    <n v="5.3520000000000003"/>
    <m/>
    <n v="0.2"/>
    <m/>
    <n v="1.6055999999999999"/>
  </r>
  <r>
    <n v="3543"/>
    <s v="CA-2016-157511"/>
    <x v="31"/>
    <s v="9/20/2016"/>
    <s v="First Class"/>
    <s v="SV-20365"/>
    <s v="Seth Vernon"/>
    <x v="0"/>
    <s v="United States"/>
    <s v="Columbus"/>
    <s v="Ohio"/>
    <n v="43229"/>
    <x v="3"/>
    <x v="474"/>
    <x v="0"/>
    <s v="Chairs"/>
    <s v="Situations Contoured Folding Chairs, 4/Set"/>
    <n v="99.372"/>
    <n v="2"/>
    <n v="0.3"/>
    <n v="-7.0979999999999999"/>
    <m/>
    <n v="2"/>
    <m/>
    <n v="99.372"/>
    <m/>
    <n v="0.3"/>
    <m/>
    <n v="-7.0979999999999999"/>
  </r>
  <r>
    <n v="3544"/>
    <s v="CA-2016-157511"/>
    <x v="31"/>
    <s v="9/20/2016"/>
    <s v="First Class"/>
    <s v="SV-20365"/>
    <s v="Seth Vernon"/>
    <x v="0"/>
    <s v="United States"/>
    <s v="Columbus"/>
    <s v="Ohio"/>
    <n v="43229"/>
    <x v="3"/>
    <x v="1216"/>
    <x v="1"/>
    <s v="Art"/>
    <s v="Eldon Spacemaker Box, Quick-Snap Lid, Clear"/>
    <n v="2.6720000000000002"/>
    <n v="1"/>
    <n v="0.2"/>
    <n v="0.3674"/>
    <m/>
    <n v="1"/>
    <m/>
    <n v="2.6720000000000002"/>
    <m/>
    <n v="0.2"/>
    <m/>
    <n v="0.3674"/>
  </r>
  <r>
    <n v="3545"/>
    <s v="CA-2017-121216"/>
    <x v="331"/>
    <s v="12/25/2017"/>
    <s v="Second Class"/>
    <s v="MM-17920"/>
    <s v="Michael Moore"/>
    <x v="0"/>
    <s v="United States"/>
    <s v="College Station"/>
    <s v="Texas"/>
    <n v="77840"/>
    <x v="2"/>
    <x v="1056"/>
    <x v="1"/>
    <s v="Paper"/>
    <s v="Spiral Phone Message Books with Labels by Adams"/>
    <n v="28.672000000000001"/>
    <n v="8"/>
    <n v="0.2"/>
    <n v="10.393599999999999"/>
    <m/>
    <n v="8"/>
    <m/>
    <n v="28.672000000000001"/>
    <m/>
    <n v="0.2"/>
    <m/>
    <n v="10.393599999999999"/>
  </r>
  <r>
    <n v="3546"/>
    <s v="CA-2017-121216"/>
    <x v="331"/>
    <s v="12/25/2017"/>
    <s v="Second Class"/>
    <s v="MM-17920"/>
    <s v="Michael Moore"/>
    <x v="0"/>
    <s v="United States"/>
    <s v="College Station"/>
    <s v="Texas"/>
    <n v="77840"/>
    <x v="2"/>
    <x v="1549"/>
    <x v="1"/>
    <s v="Appliances"/>
    <s v="Acco 6 Outlet Guardian Premium Plus Surge Suppressor"/>
    <n v="29.312000000000001"/>
    <n v="8"/>
    <n v="0.8"/>
    <n v="-74.745599999999996"/>
    <m/>
    <n v="8"/>
    <m/>
    <n v="29.312000000000001"/>
    <m/>
    <n v="0.8"/>
    <m/>
    <n v="-74.745599999999996"/>
  </r>
  <r>
    <n v="3547"/>
    <s v="CA-2017-155292"/>
    <x v="505"/>
    <d v="2017-01-11T00:00:00"/>
    <s v="First Class"/>
    <s v="RD-19810"/>
    <s v="Ross DeVincentis"/>
    <x v="3"/>
    <s v="United States"/>
    <s v="Richmond"/>
    <s v="Kentucky"/>
    <n v="40475"/>
    <x v="0"/>
    <x v="464"/>
    <x v="1"/>
    <s v="Storage"/>
    <s v="Eldon Gobal File Keepers"/>
    <n v="105.98"/>
    <n v="7"/>
    <n v="0"/>
    <n v="4.2392000000000003"/>
    <m/>
    <n v="7"/>
    <m/>
    <n v="105.98"/>
    <m/>
    <n v="0"/>
    <m/>
    <n v="4.2392000000000003"/>
  </r>
  <r>
    <n v="3548"/>
    <s v="CA-2017-155292"/>
    <x v="505"/>
    <d v="2017-01-11T00:00:00"/>
    <s v="First Class"/>
    <s v="RD-19810"/>
    <s v="Ross DeVincentis"/>
    <x v="3"/>
    <s v="United States"/>
    <s v="Richmond"/>
    <s v="Kentucky"/>
    <n v="40475"/>
    <x v="0"/>
    <x v="354"/>
    <x v="1"/>
    <s v="Supplies"/>
    <s v="Acme 10&quot; Easy Grip Assistive Scissors"/>
    <n v="35.06"/>
    <n v="2"/>
    <n v="0"/>
    <n v="10.518000000000001"/>
    <m/>
    <n v="2"/>
    <m/>
    <n v="35.06"/>
    <m/>
    <n v="0"/>
    <m/>
    <n v="10.518000000000001"/>
  </r>
  <r>
    <n v="3549"/>
    <s v="CA-2017-155292"/>
    <x v="505"/>
    <d v="2017-01-11T00:00:00"/>
    <s v="First Class"/>
    <s v="RD-19810"/>
    <s v="Ross DeVincentis"/>
    <x v="3"/>
    <s v="United States"/>
    <s v="Richmond"/>
    <s v="Kentucky"/>
    <n v="40475"/>
    <x v="0"/>
    <x v="1272"/>
    <x v="0"/>
    <s v="Chairs"/>
    <s v="Metal Folding Chairs, Beige, 4/Carton"/>
    <n v="33.94"/>
    <n v="1"/>
    <n v="0"/>
    <n v="9.1638000000000002"/>
    <m/>
    <n v="1"/>
    <m/>
    <n v="33.94"/>
    <m/>
    <n v="0"/>
    <m/>
    <n v="9.1638000000000002"/>
  </r>
  <r>
    <n v="3550"/>
    <s v="CA-2017-155292"/>
    <x v="505"/>
    <d v="2017-01-11T00:00:00"/>
    <s v="First Class"/>
    <s v="RD-19810"/>
    <s v="Ross DeVincentis"/>
    <x v="3"/>
    <s v="United States"/>
    <s v="Richmond"/>
    <s v="Kentucky"/>
    <n v="40475"/>
    <x v="0"/>
    <x v="1550"/>
    <x v="1"/>
    <s v="Labels"/>
    <s v="Smead Alpha-Z Color-Coded Name Labels First Letter Starter Set"/>
    <n v="30"/>
    <n v="8"/>
    <n v="0"/>
    <n v="14.4"/>
    <m/>
    <n v="8"/>
    <m/>
    <n v="30"/>
    <m/>
    <n v="0"/>
    <m/>
    <n v="14.4"/>
  </r>
  <r>
    <n v="3551"/>
    <s v="CA-2016-152555"/>
    <x v="892"/>
    <d v="2016-02-04T00:00:00"/>
    <s v="Second Class"/>
    <s v="ME-17320"/>
    <s v="Maria Etezadi"/>
    <x v="3"/>
    <s v="United States"/>
    <s v="Chicago"/>
    <s v="Illinois"/>
    <n v="60653"/>
    <x v="2"/>
    <x v="1237"/>
    <x v="1"/>
    <s v="Paper"/>
    <s v="Computer Printout Paper with Letter-Trim Perforations"/>
    <n v="45.527999999999999"/>
    <n v="3"/>
    <n v="0.2"/>
    <n v="15.934799999999999"/>
    <m/>
    <n v="3"/>
    <m/>
    <n v="45.527999999999999"/>
    <m/>
    <n v="0.2"/>
    <m/>
    <n v="15.934799999999999"/>
  </r>
  <r>
    <n v="3552"/>
    <s v="CA-2016-152555"/>
    <x v="892"/>
    <d v="2016-02-04T00:00:00"/>
    <s v="Second Class"/>
    <s v="ME-17320"/>
    <s v="Maria Etezadi"/>
    <x v="3"/>
    <s v="United States"/>
    <s v="Chicago"/>
    <s v="Illinois"/>
    <n v="60653"/>
    <x v="2"/>
    <x v="228"/>
    <x v="0"/>
    <s v="Chairs"/>
    <s v="Global Leather Highback Executive Chair with Pneumatic Height Adjustment, Black"/>
    <n v="844.11599999999999"/>
    <n v="6"/>
    <n v="0.3"/>
    <n v="-36.176400000000001"/>
    <m/>
    <n v="6"/>
    <m/>
    <n v="844.11599999999999"/>
    <m/>
    <n v="0.3"/>
    <m/>
    <n v="-36.176400000000001"/>
  </r>
  <r>
    <n v="3553"/>
    <s v="CA-2016-152555"/>
    <x v="892"/>
    <d v="2016-02-04T00:00:00"/>
    <s v="Second Class"/>
    <s v="ME-17320"/>
    <s v="Maria Etezadi"/>
    <x v="3"/>
    <s v="United States"/>
    <s v="Chicago"/>
    <s v="Illinois"/>
    <n v="60653"/>
    <x v="2"/>
    <x v="143"/>
    <x v="2"/>
    <s v="Phones"/>
    <s v="Jabra BIZ 2300 Duo QD Duo Corded Headset"/>
    <n v="812.73599999999999"/>
    <n v="8"/>
    <n v="0.2"/>
    <n v="60.955199999999998"/>
    <m/>
    <n v="8"/>
    <m/>
    <n v="812.73599999999999"/>
    <m/>
    <n v="0.2"/>
    <m/>
    <n v="60.955199999999998"/>
  </r>
  <r>
    <n v="3554"/>
    <s v="CA-2017-107832"/>
    <x v="51"/>
    <s v="11/26/2017"/>
    <s v="Second Class"/>
    <s v="FH-14275"/>
    <s v="Frank Hawley"/>
    <x v="1"/>
    <s v="United States"/>
    <s v="Philadelphia"/>
    <s v="Pennsylvania"/>
    <n v="19120"/>
    <x v="3"/>
    <x v="444"/>
    <x v="1"/>
    <s v="Binders"/>
    <s v="GBC Standard Therm-A-Bind Covers"/>
    <n v="7.476"/>
    <n v="1"/>
    <n v="0.7"/>
    <n v="-5.9808000000000003"/>
    <m/>
    <n v="1"/>
    <m/>
    <n v="7.476"/>
    <m/>
    <n v="0.7"/>
    <m/>
    <n v="-5.9808000000000003"/>
  </r>
  <r>
    <n v="3555"/>
    <s v="CA-2014-120838"/>
    <x v="893"/>
    <s v="3/26/2014"/>
    <s v="Second Class"/>
    <s v="PO-18865"/>
    <s v="Patrick O'Donnell"/>
    <x v="0"/>
    <s v="United States"/>
    <s v="Los Angeles"/>
    <s v="California"/>
    <n v="90036"/>
    <x v="1"/>
    <x v="546"/>
    <x v="1"/>
    <s v="Storage"/>
    <s v="Economy Rollaway Files"/>
    <n v="330.4"/>
    <n v="2"/>
    <n v="0"/>
    <n v="85.903999999999996"/>
    <m/>
    <n v="2"/>
    <m/>
    <n v="330.4"/>
    <m/>
    <n v="0"/>
    <m/>
    <n v="85.903999999999996"/>
  </r>
  <r>
    <n v="3556"/>
    <s v="CA-2014-120838"/>
    <x v="893"/>
    <s v="3/26/2014"/>
    <s v="Second Class"/>
    <s v="PO-18865"/>
    <s v="Patrick O'Donnell"/>
    <x v="0"/>
    <s v="United States"/>
    <s v="Los Angeles"/>
    <s v="California"/>
    <n v="90036"/>
    <x v="1"/>
    <x v="1551"/>
    <x v="2"/>
    <s v="Phones"/>
    <s v="Ooma Telo VoIP Home Phone System"/>
    <n v="604.75199999999995"/>
    <n v="6"/>
    <n v="0.2"/>
    <n v="37.796999999999997"/>
    <m/>
    <n v="6"/>
    <m/>
    <n v="604.75199999999995"/>
    <m/>
    <n v="0.2"/>
    <m/>
    <n v="37.796999999999997"/>
  </r>
  <r>
    <n v="3557"/>
    <s v="CA-2017-118542"/>
    <x v="96"/>
    <d v="2017-05-12T00:00:00"/>
    <s v="Standard Class"/>
    <s v="CC-12550"/>
    <s v="Clay Cheatham"/>
    <x v="0"/>
    <s v="United States"/>
    <s v="Los Angeles"/>
    <s v="California"/>
    <n v="90008"/>
    <x v="1"/>
    <x v="832"/>
    <x v="1"/>
    <s v="Paper"/>
    <s v="Xerox 1905"/>
    <n v="45.36"/>
    <n v="7"/>
    <n v="0"/>
    <n v="21.7728"/>
    <m/>
    <n v="7"/>
    <m/>
    <n v="45.36"/>
    <m/>
    <n v="0"/>
    <m/>
    <n v="21.7728"/>
  </r>
  <r>
    <n v="3558"/>
    <s v="CA-2017-118542"/>
    <x v="96"/>
    <d v="2017-05-12T00:00:00"/>
    <s v="Standard Class"/>
    <s v="CC-12550"/>
    <s v="Clay Cheatham"/>
    <x v="0"/>
    <s v="United States"/>
    <s v="Los Angeles"/>
    <s v="California"/>
    <n v="90008"/>
    <x v="1"/>
    <x v="858"/>
    <x v="1"/>
    <s v="Binders"/>
    <s v="Cardinal HOLDit! Binder Insert Strips,Extra Strips"/>
    <n v="10.128"/>
    <n v="2"/>
    <n v="0.2"/>
    <n v="3.6714000000000002"/>
    <m/>
    <n v="2"/>
    <m/>
    <n v="10.128"/>
    <m/>
    <n v="0.2"/>
    <m/>
    <n v="3.6714000000000002"/>
  </r>
  <r>
    <n v="3559"/>
    <s v="CA-2017-152737"/>
    <x v="659"/>
    <d v="2017-12-11T00:00:00"/>
    <s v="Standard Class"/>
    <s v="TS-21505"/>
    <s v="Tony Sayre"/>
    <x v="0"/>
    <s v="United States"/>
    <s v="San Francisco"/>
    <s v="California"/>
    <n v="94122"/>
    <x v="1"/>
    <x v="1282"/>
    <x v="1"/>
    <s v="Binders"/>
    <s v="Avery Self-Adhesive Photo Pockets for Polaroid Photos"/>
    <n v="21.792000000000002"/>
    <n v="4"/>
    <n v="0.2"/>
    <n v="7.6272000000000002"/>
    <m/>
    <n v="4"/>
    <m/>
    <n v="21.792000000000002"/>
    <m/>
    <n v="0.2"/>
    <m/>
    <n v="7.6272000000000002"/>
  </r>
  <r>
    <n v="3560"/>
    <s v="CA-2017-152737"/>
    <x v="659"/>
    <d v="2017-12-11T00:00:00"/>
    <s v="Standard Class"/>
    <s v="TS-21505"/>
    <s v="Tony Sayre"/>
    <x v="0"/>
    <s v="United States"/>
    <s v="San Francisco"/>
    <s v="California"/>
    <n v="94122"/>
    <x v="1"/>
    <x v="989"/>
    <x v="2"/>
    <s v="Accessories"/>
    <s v="Plantronics Audio 995 Wireless Stereo Headset"/>
    <n v="439.8"/>
    <n v="4"/>
    <n v="0"/>
    <n v="145.13399999999999"/>
    <m/>
    <n v="4"/>
    <m/>
    <n v="439.8"/>
    <m/>
    <n v="0"/>
    <m/>
    <n v="145.13399999999999"/>
  </r>
  <r>
    <n v="3561"/>
    <s v="CA-2017-109757"/>
    <x v="507"/>
    <d v="2017-09-09T00:00:00"/>
    <s v="Second Class"/>
    <s v="MD-17350"/>
    <s v="Maribeth Dona"/>
    <x v="0"/>
    <s v="United States"/>
    <s v="Akron"/>
    <s v="Ohio"/>
    <n v="44312"/>
    <x v="3"/>
    <x v="679"/>
    <x v="1"/>
    <s v="Art"/>
    <s v="DIXON Oriole Pencils"/>
    <n v="8.2560000000000002"/>
    <n v="4"/>
    <n v="0.2"/>
    <n v="0.61919999999999997"/>
    <m/>
    <n v="4"/>
    <m/>
    <n v="8.2560000000000002"/>
    <m/>
    <n v="0.2"/>
    <m/>
    <n v="0.61919999999999997"/>
  </r>
  <r>
    <n v="3562"/>
    <s v="CA-2017-109757"/>
    <x v="507"/>
    <d v="2017-09-09T00:00:00"/>
    <s v="Second Class"/>
    <s v="MD-17350"/>
    <s v="Maribeth Dona"/>
    <x v="0"/>
    <s v="United States"/>
    <s v="Akron"/>
    <s v="Ohio"/>
    <n v="44312"/>
    <x v="3"/>
    <x v="822"/>
    <x v="1"/>
    <s v="Binders"/>
    <s v="GBC Recycled VeloBinder Covers"/>
    <n v="25.56"/>
    <n v="5"/>
    <n v="0.7"/>
    <n v="-20.448"/>
    <m/>
    <n v="5"/>
    <m/>
    <n v="25.56"/>
    <m/>
    <n v="0.7"/>
    <m/>
    <n v="-20.448"/>
  </r>
  <r>
    <n v="3563"/>
    <s v="CA-2017-109757"/>
    <x v="507"/>
    <d v="2017-09-09T00:00:00"/>
    <s v="Second Class"/>
    <s v="MD-17350"/>
    <s v="Maribeth Dona"/>
    <x v="0"/>
    <s v="United States"/>
    <s v="Akron"/>
    <s v="Ohio"/>
    <n v="44312"/>
    <x v="3"/>
    <x v="24"/>
    <x v="1"/>
    <s v="Binders"/>
    <s v="Wilson Jones Active Use Binders"/>
    <n v="4.3680000000000003"/>
    <n v="2"/>
    <n v="0.7"/>
    <n v="-3.0575999999999999"/>
    <m/>
    <n v="2"/>
    <m/>
    <n v="4.3680000000000003"/>
    <m/>
    <n v="0.7"/>
    <m/>
    <n v="-3.0575999999999999"/>
  </r>
  <r>
    <n v="3564"/>
    <s v="CA-2017-109757"/>
    <x v="507"/>
    <d v="2017-09-09T00:00:00"/>
    <s v="Second Class"/>
    <s v="MD-17350"/>
    <s v="Maribeth Dona"/>
    <x v="0"/>
    <s v="United States"/>
    <s v="Akron"/>
    <s v="Ohio"/>
    <n v="44312"/>
    <x v="3"/>
    <x v="1552"/>
    <x v="1"/>
    <s v="Paper"/>
    <s v="Telephone Message Books with Fax/Mobile Section, 4 1/4&quot; x 6&quot;"/>
    <n v="11.52"/>
    <n v="4"/>
    <n v="0.2"/>
    <n v="3.7440000000000002"/>
    <m/>
    <n v="4"/>
    <m/>
    <n v="11.52"/>
    <m/>
    <n v="0.2"/>
    <m/>
    <n v="3.7440000000000002"/>
  </r>
  <r>
    <n v="3565"/>
    <s v="CA-2016-130029"/>
    <x v="894"/>
    <d v="2016-06-07T00:00:00"/>
    <s v="First Class"/>
    <s v="GT-14755"/>
    <s v="Guy Thornton"/>
    <x v="0"/>
    <s v="United States"/>
    <s v="Los Angeles"/>
    <s v="California"/>
    <n v="90049"/>
    <x v="1"/>
    <x v="1553"/>
    <x v="1"/>
    <s v="Paper"/>
    <s v="Xerox 200"/>
    <n v="12.96"/>
    <n v="2"/>
    <n v="0"/>
    <n v="6.2207999999999997"/>
    <m/>
    <n v="2"/>
    <m/>
    <n v="12.96"/>
    <m/>
    <n v="0"/>
    <m/>
    <n v="6.2207999999999997"/>
  </r>
  <r>
    <n v="3566"/>
    <s v="CA-2016-130029"/>
    <x v="894"/>
    <d v="2016-06-07T00:00:00"/>
    <s v="First Class"/>
    <s v="GT-14755"/>
    <s v="Guy Thornton"/>
    <x v="0"/>
    <s v="United States"/>
    <s v="Los Angeles"/>
    <s v="California"/>
    <n v="90049"/>
    <x v="1"/>
    <x v="1079"/>
    <x v="1"/>
    <s v="Fasteners"/>
    <s v="Brites Rubber Bands, 1 1/2 oz. Box"/>
    <n v="3.96"/>
    <n v="2"/>
    <n v="0"/>
    <n v="7.9200000000000007E-2"/>
    <m/>
    <n v="2"/>
    <m/>
    <n v="3.96"/>
    <m/>
    <n v="0"/>
    <m/>
    <n v="7.9200000000000007E-2"/>
  </r>
  <r>
    <n v="3567"/>
    <s v="CA-2017-103877"/>
    <x v="210"/>
    <s v="9/14/2017"/>
    <s v="Standard Class"/>
    <s v="RD-19660"/>
    <s v="Robert Dilbeck"/>
    <x v="3"/>
    <s v="United States"/>
    <s v="Independence"/>
    <s v="Missouri"/>
    <n v="64055"/>
    <x v="2"/>
    <x v="115"/>
    <x v="1"/>
    <s v="Binders"/>
    <s v="GBC DocuBind 300 Electric Binding Machine"/>
    <n v="1577.94"/>
    <n v="3"/>
    <n v="0"/>
    <n v="757.41120000000001"/>
    <m/>
    <n v="3"/>
    <m/>
    <n v="1577.94"/>
    <m/>
    <n v="0"/>
    <m/>
    <n v="757.41120000000001"/>
  </r>
  <r>
    <n v="3568"/>
    <s v="CA-2016-137176"/>
    <x v="369"/>
    <s v="9/14/2016"/>
    <s v="Second Class"/>
    <s v="DB-12910"/>
    <s v="Daniel Byrd"/>
    <x v="3"/>
    <s v="United States"/>
    <s v="Dallas"/>
    <s v="Texas"/>
    <n v="75220"/>
    <x v="2"/>
    <x v="1441"/>
    <x v="0"/>
    <s v="Furnishings"/>
    <s v="Eldon Expressions Punched Metal &amp; Wood Desk Accessories, Black &amp; Cherry"/>
    <n v="15.007999999999999"/>
    <n v="4"/>
    <n v="0.6"/>
    <n v="-12.006399999999999"/>
    <m/>
    <n v="4"/>
    <m/>
    <n v="15.007999999999999"/>
    <m/>
    <n v="0.6"/>
    <m/>
    <n v="-12.006399999999999"/>
  </r>
  <r>
    <n v="3569"/>
    <s v="CA-2017-168109"/>
    <x v="445"/>
    <d v="2017-03-07T00:00:00"/>
    <s v="Same Day"/>
    <s v="JK-15640"/>
    <s v="Jim Kriz"/>
    <x v="3"/>
    <s v="United States"/>
    <s v="Seattle"/>
    <s v="Washington"/>
    <n v="98105"/>
    <x v="1"/>
    <x v="246"/>
    <x v="2"/>
    <s v="Accessories"/>
    <s v="Logitech 910-002974 M325 Wireless Mouse for Web Scrolling"/>
    <n v="59.98"/>
    <n v="2"/>
    <n v="0"/>
    <n v="26.391200000000001"/>
    <m/>
    <n v="2"/>
    <m/>
    <n v="59.98"/>
    <m/>
    <n v="0"/>
    <m/>
    <n v="26.391200000000001"/>
  </r>
  <r>
    <n v="3570"/>
    <s v="CA-2017-168109"/>
    <x v="445"/>
    <d v="2017-03-07T00:00:00"/>
    <s v="Same Day"/>
    <s v="JK-15640"/>
    <s v="Jim Kriz"/>
    <x v="3"/>
    <s v="United States"/>
    <s v="Seattle"/>
    <s v="Washington"/>
    <n v="98105"/>
    <x v="1"/>
    <x v="206"/>
    <x v="2"/>
    <s v="Machines"/>
    <s v="Okidata MB491 Multifunction Printer"/>
    <n v="2395.1999999999998"/>
    <n v="6"/>
    <n v="0.2"/>
    <n v="209.58"/>
    <m/>
    <n v="6"/>
    <m/>
    <n v="2395.1999999999998"/>
    <m/>
    <n v="0.2"/>
    <m/>
    <n v="209.58"/>
  </r>
  <r>
    <n v="3571"/>
    <s v="CA-2017-168109"/>
    <x v="445"/>
    <d v="2017-03-07T00:00:00"/>
    <s v="Same Day"/>
    <s v="JK-15640"/>
    <s v="Jim Kriz"/>
    <x v="3"/>
    <s v="United States"/>
    <s v="Seattle"/>
    <s v="Washington"/>
    <n v="98105"/>
    <x v="1"/>
    <x v="695"/>
    <x v="2"/>
    <s v="Accessories"/>
    <s v="Plantronics Savi W720 Multi-Device Wireless Headset System"/>
    <n v="1687.8"/>
    <n v="4"/>
    <n v="0"/>
    <n v="742.63199999999995"/>
    <m/>
    <n v="4"/>
    <m/>
    <n v="1687.8"/>
    <m/>
    <n v="0"/>
    <m/>
    <n v="742.63199999999995"/>
  </r>
  <r>
    <n v="3572"/>
    <s v="CA-2017-168109"/>
    <x v="445"/>
    <d v="2017-03-07T00:00:00"/>
    <s v="Same Day"/>
    <s v="JK-15640"/>
    <s v="Jim Kriz"/>
    <x v="3"/>
    <s v="United States"/>
    <s v="Seattle"/>
    <s v="Washington"/>
    <n v="98105"/>
    <x v="1"/>
    <x v="312"/>
    <x v="2"/>
    <s v="Phones"/>
    <s v="Square Credit Card Reader, 4 1/2&quot; x 4 1/2&quot; x 1&quot;, White"/>
    <n v="7.992"/>
    <n v="1"/>
    <n v="0.2"/>
    <n v="2.6972999999999998"/>
    <m/>
    <n v="1"/>
    <m/>
    <n v="7.992"/>
    <m/>
    <n v="0.2"/>
    <m/>
    <n v="2.6972999999999998"/>
  </r>
  <r>
    <n v="3573"/>
    <s v="US-2017-126081"/>
    <x v="222"/>
    <d v="2017-04-07T00:00:00"/>
    <s v="Standard Class"/>
    <s v="FC-14335"/>
    <s v="Fred Chung"/>
    <x v="1"/>
    <s v="United States"/>
    <s v="Mesquite"/>
    <s v="Texas"/>
    <n v="75150"/>
    <x v="2"/>
    <x v="644"/>
    <x v="1"/>
    <s v="Paper"/>
    <s v="Xerox 218"/>
    <n v="5.1840000000000002"/>
    <n v="1"/>
    <n v="0.2"/>
    <n v="1.8144"/>
    <m/>
    <n v="1"/>
    <m/>
    <n v="5.1840000000000002"/>
    <m/>
    <n v="0.2"/>
    <m/>
    <n v="1.8144"/>
  </r>
  <r>
    <n v="3574"/>
    <s v="CA-2017-117023"/>
    <x v="783"/>
    <d v="2017-12-08T00:00:00"/>
    <s v="Standard Class"/>
    <s v="JW-15955"/>
    <s v="Joni Wasserman"/>
    <x v="0"/>
    <s v="United States"/>
    <s v="Long Beach"/>
    <s v="New York"/>
    <n v="11561"/>
    <x v="3"/>
    <x v="241"/>
    <x v="1"/>
    <s v="Art"/>
    <s v="Quartet Omega Colored Chalk, 12/Pack"/>
    <n v="11.68"/>
    <n v="2"/>
    <n v="0"/>
    <n v="5.4896000000000003"/>
    <m/>
    <n v="2"/>
    <m/>
    <n v="11.68"/>
    <m/>
    <n v="0"/>
    <m/>
    <n v="5.4896000000000003"/>
  </r>
  <r>
    <n v="3575"/>
    <s v="CA-2017-117023"/>
    <x v="783"/>
    <d v="2017-12-08T00:00:00"/>
    <s v="Standard Class"/>
    <s v="JW-15955"/>
    <s v="Joni Wasserman"/>
    <x v="0"/>
    <s v="United States"/>
    <s v="Long Beach"/>
    <s v="New York"/>
    <n v="11561"/>
    <x v="3"/>
    <x v="1554"/>
    <x v="1"/>
    <s v="Art"/>
    <s v="Staples in misc. colors"/>
    <n v="104.8"/>
    <n v="10"/>
    <n v="0"/>
    <n v="26.2"/>
    <m/>
    <n v="10"/>
    <m/>
    <n v="104.8"/>
    <m/>
    <n v="0"/>
    <m/>
    <n v="26.2"/>
  </r>
  <r>
    <n v="3576"/>
    <s v="CA-2015-143532"/>
    <x v="531"/>
    <s v="3/24/2015"/>
    <s v="Standard Class"/>
    <s v="DC-12850"/>
    <s v="Dan Campbell"/>
    <x v="0"/>
    <s v="United States"/>
    <s v="North Miami"/>
    <s v="Florida"/>
    <n v="33161"/>
    <x v="0"/>
    <x v="670"/>
    <x v="1"/>
    <s v="Paper"/>
    <s v="Adams Telephone Message Books, 5 1/4” x 11”"/>
    <n v="14.496"/>
    <n v="3"/>
    <n v="0.2"/>
    <n v="4.8924000000000003"/>
    <m/>
    <n v="3"/>
    <m/>
    <n v="14.496"/>
    <m/>
    <n v="0.2"/>
    <m/>
    <n v="4.8924000000000003"/>
  </r>
  <r>
    <n v="3577"/>
    <s v="CA-2016-103163"/>
    <x v="843"/>
    <d v="2016-11-06T00:00:00"/>
    <s v="Standard Class"/>
    <s v="FM-14290"/>
    <s v="Frank Merwin"/>
    <x v="3"/>
    <s v="United States"/>
    <s v="Bakersfield"/>
    <s v="California"/>
    <n v="93309"/>
    <x v="1"/>
    <x v="570"/>
    <x v="1"/>
    <s v="Binders"/>
    <s v="Avery Hanging File Binders"/>
    <n v="4.7839999999999998"/>
    <n v="1"/>
    <n v="0.2"/>
    <n v="1.5548"/>
    <m/>
    <n v="1"/>
    <m/>
    <n v="4.7839999999999998"/>
    <m/>
    <n v="0.2"/>
    <m/>
    <n v="1.5548"/>
  </r>
  <r>
    <n v="3578"/>
    <s v="CA-2016-103163"/>
    <x v="843"/>
    <d v="2016-11-06T00:00:00"/>
    <s v="Standard Class"/>
    <s v="FM-14290"/>
    <s v="Frank Merwin"/>
    <x v="3"/>
    <s v="United States"/>
    <s v="Bakersfield"/>
    <s v="California"/>
    <n v="93309"/>
    <x v="1"/>
    <x v="204"/>
    <x v="1"/>
    <s v="Paper"/>
    <s v="While You Were Out Pads, 50 per Pad, 4 x 5 1/4, Green Cycle"/>
    <n v="4.7300000000000004"/>
    <n v="1"/>
    <n v="0"/>
    <n v="2.3176999999999999"/>
    <m/>
    <n v="1"/>
    <m/>
    <n v="4.7300000000000004"/>
    <m/>
    <n v="0"/>
    <m/>
    <n v="2.3176999999999999"/>
  </r>
  <r>
    <n v="3579"/>
    <s v="CA-2016-104157"/>
    <x v="197"/>
    <s v="7/29/2016"/>
    <s v="Standard Class"/>
    <s v="MT-17815"/>
    <s v="Meg Tillman"/>
    <x v="0"/>
    <s v="United States"/>
    <s v="Jackson"/>
    <s v="Mississippi"/>
    <n v="39212"/>
    <x v="0"/>
    <x v="1555"/>
    <x v="1"/>
    <s v="Storage"/>
    <s v="Akro Stacking Bins"/>
    <n v="7.89"/>
    <n v="1"/>
    <n v="0"/>
    <n v="0.31559999999999999"/>
    <m/>
    <n v="1"/>
    <m/>
    <n v="7.89"/>
    <m/>
    <n v="0"/>
    <m/>
    <n v="0.31559999999999999"/>
  </r>
  <r>
    <n v="3580"/>
    <s v="CA-2016-104157"/>
    <x v="197"/>
    <s v="7/29/2016"/>
    <s v="Standard Class"/>
    <s v="MT-17815"/>
    <s v="Meg Tillman"/>
    <x v="0"/>
    <s v="United States"/>
    <s v="Jackson"/>
    <s v="Mississippi"/>
    <n v="39212"/>
    <x v="0"/>
    <x v="1402"/>
    <x v="1"/>
    <s v="Paper"/>
    <s v="Advantus Motivational Note Cards"/>
    <n v="65.5"/>
    <n v="5"/>
    <n v="0"/>
    <n v="32.094999999999999"/>
    <m/>
    <n v="5"/>
    <m/>
    <n v="65.5"/>
    <m/>
    <n v="0"/>
    <m/>
    <n v="32.094999999999999"/>
  </r>
  <r>
    <n v="3581"/>
    <s v="CA-2016-104157"/>
    <x v="197"/>
    <s v="7/29/2016"/>
    <s v="Standard Class"/>
    <s v="MT-17815"/>
    <s v="Meg Tillman"/>
    <x v="0"/>
    <s v="United States"/>
    <s v="Jackson"/>
    <s v="Mississippi"/>
    <n v="39212"/>
    <x v="0"/>
    <x v="335"/>
    <x v="0"/>
    <s v="Tables"/>
    <s v="Office Impressions End Table, 20-1/2&quot;H x 24&quot;W x 20&quot;D"/>
    <n v="2430.08"/>
    <n v="8"/>
    <n v="0"/>
    <n v="388.81279999999998"/>
    <m/>
    <n v="8"/>
    <m/>
    <n v="2430.08"/>
    <m/>
    <n v="0"/>
    <m/>
    <n v="388.81279999999998"/>
  </r>
  <r>
    <n v="3582"/>
    <s v="CA-2017-117807"/>
    <x v="172"/>
    <d v="2017-07-10T00:00:00"/>
    <s v="Standard Class"/>
    <s v="DK-13090"/>
    <s v="Dave Kipp"/>
    <x v="0"/>
    <s v="United States"/>
    <s v="Fremont"/>
    <s v="Nebraska"/>
    <n v="68025"/>
    <x v="2"/>
    <x v="921"/>
    <x v="1"/>
    <s v="Paper"/>
    <s v="Xerox 1915"/>
    <n v="104.85"/>
    <n v="1"/>
    <n v="0"/>
    <n v="50.328000000000003"/>
    <m/>
    <n v="1"/>
    <m/>
    <n v="104.85"/>
    <m/>
    <n v="0"/>
    <m/>
    <n v="50.328000000000003"/>
  </r>
  <r>
    <n v="3583"/>
    <s v="CA-2015-121650"/>
    <x v="895"/>
    <s v="12/16/2015"/>
    <s v="Standard Class"/>
    <s v="KD-16495"/>
    <s v="Keith Dawkins"/>
    <x v="1"/>
    <s v="United States"/>
    <s v="Jackson"/>
    <s v="Michigan"/>
    <n v="49201"/>
    <x v="2"/>
    <x v="130"/>
    <x v="1"/>
    <s v="Art"/>
    <s v="Avery Hi-Liter Comfort Grip Fluorescent Highlighter, Yellow Ink"/>
    <n v="3.9"/>
    <n v="2"/>
    <n v="0"/>
    <n v="1.5209999999999999"/>
    <m/>
    <n v="2"/>
    <m/>
    <n v="3.9"/>
    <m/>
    <n v="0"/>
    <m/>
    <n v="1.5209999999999999"/>
  </r>
  <r>
    <n v="3584"/>
    <s v="CA-2015-121650"/>
    <x v="895"/>
    <s v="12/16/2015"/>
    <s v="Standard Class"/>
    <s v="KD-16495"/>
    <s v="Keith Dawkins"/>
    <x v="1"/>
    <s v="United States"/>
    <s v="Jackson"/>
    <s v="Michigan"/>
    <n v="49201"/>
    <x v="2"/>
    <x v="1382"/>
    <x v="0"/>
    <s v="Tables"/>
    <s v="Bretford CR8500 Series Meeting Room Furniture"/>
    <n v="801.96"/>
    <n v="2"/>
    <n v="0"/>
    <n v="200.49"/>
    <m/>
    <n v="2"/>
    <m/>
    <n v="801.96"/>
    <m/>
    <n v="0"/>
    <m/>
    <n v="200.49"/>
  </r>
  <r>
    <n v="3585"/>
    <s v="CA-2015-121650"/>
    <x v="895"/>
    <s v="12/16/2015"/>
    <s v="Standard Class"/>
    <s v="KD-16495"/>
    <s v="Keith Dawkins"/>
    <x v="1"/>
    <s v="United States"/>
    <s v="Jackson"/>
    <s v="Michigan"/>
    <n v="49201"/>
    <x v="2"/>
    <x v="992"/>
    <x v="0"/>
    <s v="Chairs"/>
    <s v="Global Super Steno Chair"/>
    <n v="191.96"/>
    <n v="2"/>
    <n v="0"/>
    <n v="32.633200000000002"/>
    <m/>
    <n v="2"/>
    <m/>
    <n v="191.96"/>
    <m/>
    <n v="0"/>
    <m/>
    <n v="32.633200000000002"/>
  </r>
  <r>
    <n v="3586"/>
    <s v="CA-2015-121650"/>
    <x v="895"/>
    <s v="12/16/2015"/>
    <s v="Standard Class"/>
    <s v="KD-16495"/>
    <s v="Keith Dawkins"/>
    <x v="1"/>
    <s v="United States"/>
    <s v="Jackson"/>
    <s v="Michigan"/>
    <n v="49201"/>
    <x v="2"/>
    <x v="709"/>
    <x v="1"/>
    <s v="Labels"/>
    <s v="Permanent Self-Adhesive File Folder Labels for Typewriters by Universal"/>
    <n v="2.61"/>
    <n v="1"/>
    <n v="0"/>
    <n v="1.2005999999999999"/>
    <m/>
    <n v="1"/>
    <m/>
    <n v="2.61"/>
    <m/>
    <n v="0"/>
    <m/>
    <n v="1.2005999999999999"/>
  </r>
  <r>
    <n v="3587"/>
    <s v="CA-2017-161823"/>
    <x v="213"/>
    <d v="2017-08-09T00:00:00"/>
    <s v="Standard Class"/>
    <s v="AG-10300"/>
    <s v="Aleksandra Gannaway"/>
    <x v="1"/>
    <s v="United States"/>
    <s v="San Francisco"/>
    <s v="California"/>
    <n v="94122"/>
    <x v="1"/>
    <x v="79"/>
    <x v="1"/>
    <s v="Art"/>
    <s v="Premium Writing Pencils, Soft, #2 by Central Association for the Blind"/>
    <n v="5.96"/>
    <n v="2"/>
    <n v="0"/>
    <n v="1.6688000000000001"/>
    <m/>
    <n v="2"/>
    <m/>
    <n v="5.96"/>
    <m/>
    <n v="0"/>
    <m/>
    <n v="1.6688000000000001"/>
  </r>
  <r>
    <n v="3588"/>
    <s v="CA-2017-121839"/>
    <x v="241"/>
    <s v="9/28/2017"/>
    <s v="Standard Class"/>
    <s v="MH-18115"/>
    <s v="Mick Hernandez"/>
    <x v="3"/>
    <s v="United States"/>
    <s v="Lancaster"/>
    <s v="Ohio"/>
    <n v="43130"/>
    <x v="3"/>
    <x v="1148"/>
    <x v="2"/>
    <s v="Phones"/>
    <s v="Apple iPhone 5"/>
    <n v="1169.694"/>
    <n v="3"/>
    <n v="0.4"/>
    <n v="-253.43369999999999"/>
    <m/>
    <n v="3"/>
    <m/>
    <n v="1169.694"/>
    <m/>
    <n v="0.4"/>
    <m/>
    <n v="-253.43369999999999"/>
  </r>
  <r>
    <n v="3589"/>
    <s v="CA-2017-158729"/>
    <x v="484"/>
    <s v="12/21/2017"/>
    <s v="First Class"/>
    <s v="AC-10450"/>
    <s v="Amy Cox"/>
    <x v="0"/>
    <s v="United States"/>
    <s v="Lafayette"/>
    <s v="Louisiana"/>
    <n v="70506"/>
    <x v="0"/>
    <x v="465"/>
    <x v="1"/>
    <s v="Supplies"/>
    <s v="Martin Yale Chadless Opener Electric Letter Opener"/>
    <n v="1665.62"/>
    <n v="2"/>
    <n v="0"/>
    <n v="33.312399999999997"/>
    <m/>
    <n v="2"/>
    <m/>
    <n v="1665.62"/>
    <m/>
    <n v="0"/>
    <m/>
    <n v="33.312399999999997"/>
  </r>
  <r>
    <n v="3590"/>
    <s v="CA-2017-146535"/>
    <x v="221"/>
    <s v="11/30/2017"/>
    <s v="Standard Class"/>
    <s v="FM-14290"/>
    <s v="Frank Merwin"/>
    <x v="3"/>
    <s v="United States"/>
    <s v="Richmond"/>
    <s v="Kentucky"/>
    <n v="40475"/>
    <x v="0"/>
    <x v="614"/>
    <x v="1"/>
    <s v="Binders"/>
    <s v="Avery Durable Binders"/>
    <n v="2.88"/>
    <n v="1"/>
    <n v="0"/>
    <n v="1.4112"/>
    <m/>
    <n v="1"/>
    <m/>
    <n v="2.88"/>
    <m/>
    <n v="0"/>
    <m/>
    <n v="1.4112"/>
  </r>
  <r>
    <n v="3591"/>
    <s v="CA-2017-146535"/>
    <x v="221"/>
    <s v="11/30/2017"/>
    <s v="Standard Class"/>
    <s v="FM-14290"/>
    <s v="Frank Merwin"/>
    <x v="3"/>
    <s v="United States"/>
    <s v="Richmond"/>
    <s v="Kentucky"/>
    <n v="40475"/>
    <x v="0"/>
    <x v="772"/>
    <x v="1"/>
    <s v="Storage"/>
    <s v="Iceberg Mobile Mega Data/Printer Cart "/>
    <n v="1443.96"/>
    <n v="12"/>
    <n v="0"/>
    <n v="375.42959999999999"/>
    <m/>
    <n v="12"/>
    <m/>
    <n v="1443.96"/>
    <m/>
    <n v="0"/>
    <m/>
    <n v="375.42959999999999"/>
  </r>
  <r>
    <n v="3592"/>
    <s v="CA-2014-154186"/>
    <x v="736"/>
    <s v="12/15/2014"/>
    <s v="Second Class"/>
    <s v="RA-19285"/>
    <s v="Ralph Arnett"/>
    <x v="0"/>
    <s v="United States"/>
    <s v="Houston"/>
    <s v="Texas"/>
    <n v="77070"/>
    <x v="2"/>
    <x v="503"/>
    <x v="1"/>
    <s v="Supplies"/>
    <s v="Acme Value Line Scissors"/>
    <n v="2.92"/>
    <n v="1"/>
    <n v="0.2"/>
    <n v="0.36499999999999999"/>
    <m/>
    <n v="1"/>
    <m/>
    <n v="2.92"/>
    <m/>
    <n v="0.2"/>
    <m/>
    <n v="0.36499999999999999"/>
  </r>
  <r>
    <n v="3593"/>
    <s v="CA-2016-108434"/>
    <x v="5"/>
    <d v="2016-07-12T00:00:00"/>
    <s v="Second Class"/>
    <s v="JG-15160"/>
    <s v="James Galang"/>
    <x v="0"/>
    <s v="United States"/>
    <s v="New York City"/>
    <s v="New York"/>
    <n v="10024"/>
    <x v="3"/>
    <x v="1449"/>
    <x v="1"/>
    <s v="Storage"/>
    <s v="Dual Level, Single-Width Filing Carts"/>
    <n v="465.18"/>
    <n v="3"/>
    <n v="0"/>
    <n v="120.9468"/>
    <m/>
    <n v="3"/>
    <m/>
    <n v="465.18"/>
    <m/>
    <n v="0"/>
    <m/>
    <n v="120.9468"/>
  </r>
  <r>
    <n v="3594"/>
    <s v="CA-2016-164154"/>
    <x v="108"/>
    <s v="9/17/2016"/>
    <s v="Standard Class"/>
    <s v="NZ-18565"/>
    <s v="Nick Zandusky"/>
    <x v="3"/>
    <s v="United States"/>
    <s v="Toledo"/>
    <s v="Ohio"/>
    <n v="43615"/>
    <x v="3"/>
    <x v="444"/>
    <x v="1"/>
    <s v="Binders"/>
    <s v="GBC Standard Therm-A-Bind Covers"/>
    <n v="22.428000000000001"/>
    <n v="3"/>
    <n v="0.7"/>
    <n v="-17.942399999999999"/>
    <m/>
    <n v="3"/>
    <m/>
    <n v="22.428000000000001"/>
    <m/>
    <n v="0.7"/>
    <m/>
    <n v="-17.942399999999999"/>
  </r>
  <r>
    <n v="3595"/>
    <s v="CA-2016-164154"/>
    <x v="108"/>
    <s v="9/17/2016"/>
    <s v="Standard Class"/>
    <s v="NZ-18565"/>
    <s v="Nick Zandusky"/>
    <x v="3"/>
    <s v="United States"/>
    <s v="Toledo"/>
    <s v="Ohio"/>
    <n v="43615"/>
    <x v="3"/>
    <x v="1190"/>
    <x v="1"/>
    <s v="Storage"/>
    <s v="Staple magnet"/>
    <n v="37.520000000000003"/>
    <n v="5"/>
    <n v="0.2"/>
    <n v="3.7519999999999998"/>
    <m/>
    <n v="5"/>
    <m/>
    <n v="37.520000000000003"/>
    <m/>
    <n v="0.2"/>
    <m/>
    <n v="3.7519999999999998"/>
  </r>
  <r>
    <n v="3596"/>
    <s v="CA-2017-148012"/>
    <x v="34"/>
    <s v="12/15/2017"/>
    <s v="Standard Class"/>
    <s v="KM-16225"/>
    <s v="Kalyca Meade"/>
    <x v="1"/>
    <s v="United States"/>
    <s v="Philadelphia"/>
    <s v="Pennsylvania"/>
    <n v="19143"/>
    <x v="3"/>
    <x v="346"/>
    <x v="1"/>
    <s v="Art"/>
    <s v="Crayola Colored Pencils"/>
    <n v="2.6240000000000001"/>
    <n v="1"/>
    <n v="0.2"/>
    <n v="0.4264"/>
    <m/>
    <n v="1"/>
    <m/>
    <n v="2.6240000000000001"/>
    <m/>
    <n v="0.2"/>
    <m/>
    <n v="0.4264"/>
  </r>
  <r>
    <n v="3597"/>
    <s v="CA-2014-102869"/>
    <x v="340"/>
    <s v="9/14/2014"/>
    <s v="Second Class"/>
    <s v="LC-17140"/>
    <s v="Logan Currie"/>
    <x v="0"/>
    <s v="United States"/>
    <s v="Philadelphia"/>
    <s v="Pennsylvania"/>
    <n v="19140"/>
    <x v="3"/>
    <x v="739"/>
    <x v="1"/>
    <s v="Paper"/>
    <s v="Xerox 210"/>
    <n v="15.552"/>
    <n v="3"/>
    <n v="0.2"/>
    <n v="5.4432"/>
    <m/>
    <n v="3"/>
    <m/>
    <n v="15.552"/>
    <m/>
    <n v="0.2"/>
    <m/>
    <n v="5.4432"/>
  </r>
  <r>
    <n v="3598"/>
    <s v="CA-2014-102869"/>
    <x v="340"/>
    <s v="9/14/2014"/>
    <s v="Second Class"/>
    <s v="LC-17140"/>
    <s v="Logan Currie"/>
    <x v="0"/>
    <s v="United States"/>
    <s v="Philadelphia"/>
    <s v="Pennsylvania"/>
    <n v="19140"/>
    <x v="3"/>
    <x v="1556"/>
    <x v="2"/>
    <s v="Accessories"/>
    <s v="Rosewill 107 Normal Keys USB Wired Standard Keyboard"/>
    <n v="64.703999999999994"/>
    <n v="6"/>
    <n v="0.2"/>
    <n v="-4.8528000000000002"/>
    <m/>
    <n v="6"/>
    <m/>
    <n v="64.703999999999994"/>
    <m/>
    <n v="0.2"/>
    <m/>
    <n v="-4.8528000000000002"/>
  </r>
  <r>
    <n v="3599"/>
    <s v="CA-2014-102869"/>
    <x v="340"/>
    <s v="9/14/2014"/>
    <s v="Second Class"/>
    <s v="LC-17140"/>
    <s v="Logan Currie"/>
    <x v="0"/>
    <s v="United States"/>
    <s v="Philadelphia"/>
    <s v="Pennsylvania"/>
    <n v="19140"/>
    <x v="3"/>
    <x v="1027"/>
    <x v="0"/>
    <s v="Furnishings"/>
    <s v="Master Caster Door Stop, Large Neon Orange"/>
    <n v="17.472000000000001"/>
    <n v="3"/>
    <n v="0.2"/>
    <n v="5.0232000000000001"/>
    <m/>
    <n v="3"/>
    <m/>
    <n v="17.472000000000001"/>
    <m/>
    <n v="0.2"/>
    <m/>
    <n v="5.0232000000000001"/>
  </r>
  <r>
    <n v="3600"/>
    <s v="CA-2014-102869"/>
    <x v="340"/>
    <s v="9/14/2014"/>
    <s v="Second Class"/>
    <s v="LC-17140"/>
    <s v="Logan Currie"/>
    <x v="0"/>
    <s v="United States"/>
    <s v="Philadelphia"/>
    <s v="Pennsylvania"/>
    <n v="19140"/>
    <x v="3"/>
    <x v="944"/>
    <x v="2"/>
    <s v="Phones"/>
    <s v="Polycom SoundPoint IP 450 VoIP phone"/>
    <n v="135.51599999999999"/>
    <n v="1"/>
    <n v="0.4"/>
    <n v="-31.6204"/>
    <m/>
    <n v="1"/>
    <m/>
    <n v="135.51599999999999"/>
    <m/>
    <n v="0.4"/>
    <m/>
    <n v="-31.6204"/>
  </r>
  <r>
    <n v="3601"/>
    <s v="CA-2017-138310"/>
    <x v="335"/>
    <s v="6/30/2017"/>
    <s v="Standard Class"/>
    <s v="NP-18700"/>
    <s v="Nora Preis"/>
    <x v="0"/>
    <s v="United States"/>
    <s v="Denver"/>
    <s v="Colorado"/>
    <n v="80219"/>
    <x v="1"/>
    <x v="876"/>
    <x v="2"/>
    <s v="Accessories"/>
    <s v="Kensington Orbit Wireless Mobile Trackball for PC and Mac"/>
    <n v="431.928"/>
    <n v="9"/>
    <n v="0.2"/>
    <n v="64.789199999999994"/>
    <m/>
    <n v="9"/>
    <m/>
    <n v="431.928"/>
    <m/>
    <n v="0.2"/>
    <m/>
    <n v="64.789199999999994"/>
  </r>
  <r>
    <n v="3602"/>
    <s v="CA-2014-159835"/>
    <x v="664"/>
    <s v="11/24/2014"/>
    <s v="Standard Class"/>
    <s v="RB-19330"/>
    <s v="Randy Bradley"/>
    <x v="0"/>
    <s v="United States"/>
    <s v="Philadelphia"/>
    <s v="Pennsylvania"/>
    <n v="19143"/>
    <x v="3"/>
    <x v="565"/>
    <x v="1"/>
    <s v="Paper"/>
    <s v="Southworth 100% Résumé Paper, 24lb."/>
    <n v="12.448"/>
    <n v="2"/>
    <n v="0.2"/>
    <n v="3.89"/>
    <m/>
    <n v="2"/>
    <m/>
    <n v="12.448"/>
    <m/>
    <n v="0.2"/>
    <m/>
    <n v="3.89"/>
  </r>
  <r>
    <n v="3603"/>
    <s v="CA-2014-159835"/>
    <x v="664"/>
    <s v="11/24/2014"/>
    <s v="Standard Class"/>
    <s v="RB-19330"/>
    <s v="Randy Bradley"/>
    <x v="0"/>
    <s v="United States"/>
    <s v="Philadelphia"/>
    <s v="Pennsylvania"/>
    <n v="19143"/>
    <x v="3"/>
    <x v="499"/>
    <x v="0"/>
    <s v="Chairs"/>
    <s v="Hon Every-Day Series Multi-Task Chairs"/>
    <n v="657.93"/>
    <n v="5"/>
    <n v="0.3"/>
    <n v="-93.99"/>
    <m/>
    <n v="5"/>
    <m/>
    <n v="657.93"/>
    <m/>
    <n v="0.3"/>
    <m/>
    <n v="-93.99"/>
  </r>
  <r>
    <n v="3604"/>
    <s v="CA-2017-112956"/>
    <x v="170"/>
    <s v="8/27/2017"/>
    <s v="Standard Class"/>
    <s v="TH-21550"/>
    <s v="Tracy Hopkins"/>
    <x v="3"/>
    <s v="United States"/>
    <s v="Columbia"/>
    <s v="Maryland"/>
    <n v="21044"/>
    <x v="3"/>
    <x v="447"/>
    <x v="1"/>
    <s v="Paper"/>
    <s v="Xerox 1888"/>
    <n v="277.39999999999998"/>
    <n v="5"/>
    <n v="0"/>
    <n v="133.15199999999999"/>
    <m/>
    <n v="5"/>
    <m/>
    <n v="277.39999999999998"/>
    <m/>
    <n v="0"/>
    <m/>
    <n v="133.15199999999999"/>
  </r>
  <r>
    <n v="3605"/>
    <s v="CA-2017-112956"/>
    <x v="170"/>
    <s v="8/27/2017"/>
    <s v="Standard Class"/>
    <s v="TH-21550"/>
    <s v="Tracy Hopkins"/>
    <x v="3"/>
    <s v="United States"/>
    <s v="Columbia"/>
    <s v="Maryland"/>
    <n v="21044"/>
    <x v="3"/>
    <x v="980"/>
    <x v="0"/>
    <s v="Furnishings"/>
    <s v="DAX Executive Solid Wood Document Frame, Desktop or Hang, Mahogany, 5 x 7"/>
    <n v="25.16"/>
    <n v="2"/>
    <n v="0"/>
    <n v="8.5543999999999993"/>
    <m/>
    <n v="2"/>
    <m/>
    <n v="25.16"/>
    <m/>
    <n v="0"/>
    <m/>
    <n v="8.5543999999999993"/>
  </r>
  <r>
    <n v="3606"/>
    <s v="CA-2017-112956"/>
    <x v="170"/>
    <s v="8/27/2017"/>
    <s v="Standard Class"/>
    <s v="TH-21550"/>
    <s v="Tracy Hopkins"/>
    <x v="3"/>
    <s v="United States"/>
    <s v="Columbia"/>
    <s v="Maryland"/>
    <n v="21044"/>
    <x v="3"/>
    <x v="935"/>
    <x v="0"/>
    <s v="Furnishings"/>
    <s v="Seth Thomas 12&quot; Clock w/ Goldtone Case"/>
    <n v="91.92"/>
    <n v="4"/>
    <n v="0"/>
    <n v="31.252800000000001"/>
    <m/>
    <n v="4"/>
    <m/>
    <n v="91.92"/>
    <m/>
    <n v="0"/>
    <m/>
    <n v="31.252800000000001"/>
  </r>
  <r>
    <n v="3607"/>
    <s v="CA-2016-119683"/>
    <x v="299"/>
    <s v="3/16/2016"/>
    <s v="Second Class"/>
    <s v="CK-12595"/>
    <s v="Clytie Kelty"/>
    <x v="0"/>
    <s v="United States"/>
    <s v="New York City"/>
    <s v="New York"/>
    <n v="10024"/>
    <x v="3"/>
    <x v="706"/>
    <x v="1"/>
    <s v="Envelopes"/>
    <s v="Staple envelope"/>
    <n v="29.34"/>
    <n v="3"/>
    <n v="0"/>
    <n v="13.4964"/>
    <m/>
    <n v="3"/>
    <m/>
    <n v="29.34"/>
    <m/>
    <n v="0"/>
    <m/>
    <n v="13.4964"/>
  </r>
  <r>
    <n v="3608"/>
    <s v="CA-2014-163559"/>
    <x v="865"/>
    <s v="9/28/2014"/>
    <s v="Second Class"/>
    <s v="ST-20530"/>
    <s v="Shui Tom"/>
    <x v="0"/>
    <s v="United States"/>
    <s v="New York City"/>
    <s v="New York"/>
    <n v="10035"/>
    <x v="3"/>
    <x v="920"/>
    <x v="1"/>
    <s v="Binders"/>
    <s v="Avery Arch Ring Binders"/>
    <n v="139.44"/>
    <n v="3"/>
    <n v="0.2"/>
    <n v="47.061"/>
    <m/>
    <n v="3"/>
    <m/>
    <n v="139.44"/>
    <m/>
    <n v="0.2"/>
    <m/>
    <n v="47.061"/>
  </r>
  <r>
    <n v="3609"/>
    <s v="CA-2014-140228"/>
    <x v="582"/>
    <d v="2014-03-05T00:00:00"/>
    <s v="Standard Class"/>
    <s v="GB-14530"/>
    <s v="George Bell"/>
    <x v="1"/>
    <s v="United States"/>
    <s v="Newark"/>
    <s v="Ohio"/>
    <n v="43055"/>
    <x v="3"/>
    <x v="745"/>
    <x v="1"/>
    <s v="Labels"/>
    <s v="Avery File Folder Labels"/>
    <n v="6.9119999999999999"/>
    <n v="3"/>
    <n v="0.2"/>
    <n v="2.5055999999999998"/>
    <m/>
    <n v="3"/>
    <m/>
    <n v="6.9119999999999999"/>
    <m/>
    <n v="0.2"/>
    <m/>
    <n v="2.5055999999999998"/>
  </r>
  <r>
    <n v="3610"/>
    <s v="CA-2014-140228"/>
    <x v="582"/>
    <d v="2014-03-05T00:00:00"/>
    <s v="Standard Class"/>
    <s v="GB-14530"/>
    <s v="George Bell"/>
    <x v="1"/>
    <s v="United States"/>
    <s v="Newark"/>
    <s v="Ohio"/>
    <n v="43055"/>
    <x v="3"/>
    <x v="1011"/>
    <x v="1"/>
    <s v="Storage"/>
    <s v="X-Rack File for Hanging Folders"/>
    <n v="27.096"/>
    <n v="3"/>
    <n v="0.2"/>
    <n v="2.0322"/>
    <m/>
    <n v="3"/>
    <m/>
    <n v="27.096"/>
    <m/>
    <n v="0.2"/>
    <m/>
    <n v="2.0322"/>
  </r>
  <r>
    <n v="3611"/>
    <s v="CA-2014-140228"/>
    <x v="582"/>
    <d v="2014-03-05T00:00:00"/>
    <s v="Standard Class"/>
    <s v="GB-14530"/>
    <s v="George Bell"/>
    <x v="1"/>
    <s v="United States"/>
    <s v="Newark"/>
    <s v="Ohio"/>
    <n v="43055"/>
    <x v="3"/>
    <x v="1439"/>
    <x v="1"/>
    <s v="Storage"/>
    <s v="Carina Mini System Audio Rack, Model AR050B"/>
    <n v="177.56800000000001"/>
    <n v="2"/>
    <n v="0.2"/>
    <n v="-37.733199999999997"/>
    <m/>
    <n v="2"/>
    <m/>
    <n v="177.56800000000001"/>
    <m/>
    <n v="0.2"/>
    <m/>
    <n v="-37.733199999999997"/>
  </r>
  <r>
    <n v="3612"/>
    <s v="US-2016-131674"/>
    <x v="896"/>
    <d v="2016-01-12T00:00:00"/>
    <s v="Second Class"/>
    <s v="NC-18535"/>
    <s v="Nick Crebassa"/>
    <x v="1"/>
    <s v="United States"/>
    <s v="Dallas"/>
    <s v="Texas"/>
    <n v="75217"/>
    <x v="2"/>
    <x v="1312"/>
    <x v="2"/>
    <s v="Accessories"/>
    <s v="Memorex Micro Travel Drive 32 GB"/>
    <n v="58.415999999999997"/>
    <n v="2"/>
    <n v="0.2"/>
    <n v="16.794599999999999"/>
    <m/>
    <n v="2"/>
    <m/>
    <n v="58.415999999999997"/>
    <m/>
    <n v="0.2"/>
    <m/>
    <n v="16.794599999999999"/>
  </r>
  <r>
    <n v="3613"/>
    <s v="CA-2015-110093"/>
    <x v="155"/>
    <d v="2015-08-12T00:00:00"/>
    <s v="Standard Class"/>
    <s v="AB-10255"/>
    <s v="Alejandro Ballentine"/>
    <x v="3"/>
    <s v="United States"/>
    <s v="Philadelphia"/>
    <s v="Pennsylvania"/>
    <n v="19134"/>
    <x v="3"/>
    <x v="1536"/>
    <x v="1"/>
    <s v="Paper"/>
    <s v="Message Book, Wirebound, Four 5 1/2&quot; X 4&quot; Forms/Pg., 200 Dupl. Sets/Book"/>
    <n v="16.448"/>
    <n v="2"/>
    <n v="0.2"/>
    <n v="5.5511999999999997"/>
    <m/>
    <n v="2"/>
    <m/>
    <n v="16.448"/>
    <m/>
    <n v="0.2"/>
    <m/>
    <n v="5.5511999999999997"/>
  </r>
  <r>
    <n v="3614"/>
    <s v="CA-2015-110093"/>
    <x v="155"/>
    <d v="2015-08-12T00:00:00"/>
    <s v="Standard Class"/>
    <s v="AB-10255"/>
    <s v="Alejandro Ballentine"/>
    <x v="3"/>
    <s v="United States"/>
    <s v="Philadelphia"/>
    <s v="Pennsylvania"/>
    <n v="19134"/>
    <x v="3"/>
    <x v="43"/>
    <x v="2"/>
    <s v="Accessories"/>
    <s v="Verbatim 25 GB 6x Blu-ray Single Layer Recordable Disc, 25/Pack"/>
    <n v="36.783999999999999"/>
    <n v="2"/>
    <n v="0.2"/>
    <n v="10.5754"/>
    <m/>
    <n v="2"/>
    <m/>
    <n v="36.783999999999999"/>
    <m/>
    <n v="0.2"/>
    <m/>
    <n v="10.5754"/>
  </r>
  <r>
    <n v="3615"/>
    <s v="CA-2017-112529"/>
    <x v="123"/>
    <s v="11/21/2017"/>
    <s v="First Class"/>
    <s v="SC-20770"/>
    <s v="Stewart Carmichael"/>
    <x v="1"/>
    <s v="United States"/>
    <s v="San Antonio"/>
    <s v="Texas"/>
    <n v="78207"/>
    <x v="2"/>
    <x v="975"/>
    <x v="0"/>
    <s v="Tables"/>
    <s v="Bush Andora Conference Table, Maple/Graphite Gray Finish"/>
    <n v="718.11599999999999"/>
    <n v="6"/>
    <n v="0.3"/>
    <n v="-71.811599999999999"/>
    <m/>
    <n v="6"/>
    <m/>
    <n v="718.11599999999999"/>
    <m/>
    <n v="0.3"/>
    <m/>
    <n v="-71.811599999999999"/>
  </r>
  <r>
    <n v="3616"/>
    <s v="CA-2017-112529"/>
    <x v="123"/>
    <s v="11/21/2017"/>
    <s v="First Class"/>
    <s v="SC-20770"/>
    <s v="Stewart Carmichael"/>
    <x v="1"/>
    <s v="United States"/>
    <s v="San Antonio"/>
    <s v="Texas"/>
    <n v="78207"/>
    <x v="2"/>
    <x v="1068"/>
    <x v="1"/>
    <s v="Art"/>
    <s v="Peel-Off China Markers"/>
    <n v="31.776"/>
    <n v="4"/>
    <n v="0.2"/>
    <n v="8.7384000000000004"/>
    <m/>
    <n v="4"/>
    <m/>
    <n v="31.776"/>
    <m/>
    <n v="0.2"/>
    <m/>
    <n v="8.7384000000000004"/>
  </r>
  <r>
    <n v="3617"/>
    <s v="CA-2016-154536"/>
    <x v="64"/>
    <d v="2016-09-09T00:00:00"/>
    <s v="Standard Class"/>
    <s v="JC-15340"/>
    <s v="Jasper Cacioppo"/>
    <x v="0"/>
    <s v="United States"/>
    <s v="Philadelphia"/>
    <s v="Pennsylvania"/>
    <n v="19120"/>
    <x v="3"/>
    <x v="48"/>
    <x v="1"/>
    <s v="Binders"/>
    <s v="C-Line Peel &amp; Stick Add-On Filing Pockets, 8-3/4 x 5-1/8, 10/Pack"/>
    <n v="9.5549999999999997"/>
    <n v="5"/>
    <n v="0.7"/>
    <n v="-7.3254999999999999"/>
    <m/>
    <n v="5"/>
    <m/>
    <n v="9.5549999999999997"/>
    <m/>
    <n v="0.7"/>
    <m/>
    <n v="-7.3254999999999999"/>
  </r>
  <r>
    <n v="3618"/>
    <s v="CA-2017-141929"/>
    <x v="507"/>
    <d v="2017-08-09T00:00:00"/>
    <s v="Standard Class"/>
    <s v="RA-19285"/>
    <s v="Ralph Arnett"/>
    <x v="0"/>
    <s v="United States"/>
    <s v="Los Angeles"/>
    <s v="California"/>
    <n v="90004"/>
    <x v="1"/>
    <x v="569"/>
    <x v="1"/>
    <s v="Binders"/>
    <s v="Ibico Hi-Tech Manual Binding System"/>
    <n v="487.98399999999998"/>
    <n v="2"/>
    <n v="0.2"/>
    <n v="152.495"/>
    <m/>
    <n v="2"/>
    <m/>
    <n v="487.98399999999998"/>
    <m/>
    <n v="0.2"/>
    <m/>
    <n v="152.495"/>
  </r>
  <r>
    <n v="3619"/>
    <s v="CA-2017-141929"/>
    <x v="507"/>
    <d v="2017-08-09T00:00:00"/>
    <s v="Standard Class"/>
    <s v="RA-19285"/>
    <s v="Ralph Arnett"/>
    <x v="0"/>
    <s v="United States"/>
    <s v="Los Angeles"/>
    <s v="California"/>
    <n v="90004"/>
    <x v="1"/>
    <x v="1091"/>
    <x v="2"/>
    <s v="Phones"/>
    <s v="QVS USB Car Charger 2-Port 2.1Amp for iPod/iPhone/iPad/iPad 2/iPad 3"/>
    <n v="5.56"/>
    <n v="1"/>
    <n v="0.2"/>
    <n v="1.7375"/>
    <m/>
    <n v="1"/>
    <m/>
    <n v="5.56"/>
    <m/>
    <n v="0.2"/>
    <m/>
    <n v="1.7375"/>
  </r>
  <r>
    <n v="3620"/>
    <s v="CA-2017-141929"/>
    <x v="507"/>
    <d v="2017-08-09T00:00:00"/>
    <s v="Standard Class"/>
    <s v="RA-19285"/>
    <s v="Ralph Arnett"/>
    <x v="0"/>
    <s v="United States"/>
    <s v="Los Angeles"/>
    <s v="California"/>
    <n v="90004"/>
    <x v="1"/>
    <x v="123"/>
    <x v="1"/>
    <s v="Storage"/>
    <s v="Trav-L-File Heavy-Duty Shuttle II, Black"/>
    <n v="217.85"/>
    <n v="5"/>
    <n v="0"/>
    <n v="65.355000000000004"/>
    <m/>
    <n v="5"/>
    <m/>
    <n v="217.85"/>
    <m/>
    <n v="0"/>
    <m/>
    <n v="65.355000000000004"/>
  </r>
  <r>
    <n v="3621"/>
    <s v="CA-2016-109743"/>
    <x v="897"/>
    <s v="9/29/2016"/>
    <s v="Standard Class"/>
    <s v="SH-19975"/>
    <s v="Sally Hughsby"/>
    <x v="1"/>
    <s v="United States"/>
    <s v="Smyrna"/>
    <s v="Tennessee"/>
    <n v="37167"/>
    <x v="0"/>
    <x v="1385"/>
    <x v="1"/>
    <s v="Art"/>
    <s v="Berol Giant Pencil Sharpener"/>
    <n v="40.776000000000003"/>
    <n v="3"/>
    <n v="0.2"/>
    <n v="4.5872999999999999"/>
    <m/>
    <n v="3"/>
    <m/>
    <n v="40.776000000000003"/>
    <m/>
    <n v="0.2"/>
    <m/>
    <n v="4.5872999999999999"/>
  </r>
  <r>
    <n v="3622"/>
    <s v="CA-2016-109743"/>
    <x v="897"/>
    <s v="9/29/2016"/>
    <s v="Standard Class"/>
    <s v="SH-19975"/>
    <s v="Sally Hughsby"/>
    <x v="1"/>
    <s v="United States"/>
    <s v="Smyrna"/>
    <s v="Tennessee"/>
    <n v="37167"/>
    <x v="0"/>
    <x v="1557"/>
    <x v="2"/>
    <s v="Phones"/>
    <s v="PayAnywhere Card Reader"/>
    <n v="63.936"/>
    <n v="8"/>
    <n v="0.2"/>
    <n v="5.5944000000000003"/>
    <m/>
    <n v="8"/>
    <m/>
    <n v="63.936"/>
    <m/>
    <n v="0.2"/>
    <m/>
    <n v="5.5944000000000003"/>
  </r>
  <r>
    <n v="3623"/>
    <s v="CA-2014-159184"/>
    <x v="80"/>
    <s v="9/19/2014"/>
    <s v="Standard Class"/>
    <s v="JC-15775"/>
    <s v="John Castell"/>
    <x v="0"/>
    <s v="United States"/>
    <s v="Macon"/>
    <s v="Georgia"/>
    <n v="31204"/>
    <x v="0"/>
    <x v="1146"/>
    <x v="0"/>
    <s v="Furnishings"/>
    <s v="Seth Thomas 14&quot; Day/Date Wall Clock"/>
    <n v="142.4"/>
    <n v="5"/>
    <n v="0"/>
    <n v="52.688000000000002"/>
    <m/>
    <n v="5"/>
    <m/>
    <n v="142.4"/>
    <m/>
    <n v="0"/>
    <m/>
    <n v="52.688000000000002"/>
  </r>
  <r>
    <n v="3624"/>
    <s v="CA-2014-159184"/>
    <x v="80"/>
    <s v="9/19/2014"/>
    <s v="Standard Class"/>
    <s v="JC-15775"/>
    <s v="John Castell"/>
    <x v="0"/>
    <s v="United States"/>
    <s v="Macon"/>
    <s v="Georgia"/>
    <n v="31204"/>
    <x v="0"/>
    <x v="175"/>
    <x v="1"/>
    <s v="Binders"/>
    <s v="Avery Poly Binder Pockets"/>
    <n v="7.16"/>
    <n v="2"/>
    <n v="0"/>
    <n v="3.4367999999999999"/>
    <m/>
    <n v="2"/>
    <m/>
    <n v="7.16"/>
    <m/>
    <n v="0"/>
    <m/>
    <n v="3.4367999999999999"/>
  </r>
  <r>
    <n v="3625"/>
    <s v="CA-2017-113530"/>
    <x v="240"/>
    <s v="5/21/2017"/>
    <s v="Second Class"/>
    <s v="BC-11125"/>
    <s v="Becky Castell"/>
    <x v="3"/>
    <s v="United States"/>
    <s v="San Francisco"/>
    <s v="California"/>
    <n v="94109"/>
    <x v="1"/>
    <x v="474"/>
    <x v="0"/>
    <s v="Chairs"/>
    <s v="Situations Contoured Folding Chairs, 4/Set"/>
    <n v="681.40800000000002"/>
    <n v="12"/>
    <n v="0.2"/>
    <n v="42.588000000000001"/>
    <m/>
    <n v="12"/>
    <m/>
    <n v="681.40800000000002"/>
    <m/>
    <n v="0.2"/>
    <m/>
    <n v="42.588000000000001"/>
  </r>
  <r>
    <n v="3626"/>
    <s v="CA-2017-113530"/>
    <x v="240"/>
    <s v="5/21/2017"/>
    <s v="Second Class"/>
    <s v="BC-11125"/>
    <s v="Becky Castell"/>
    <x v="3"/>
    <s v="United States"/>
    <s v="San Francisco"/>
    <s v="California"/>
    <n v="94109"/>
    <x v="1"/>
    <x v="1039"/>
    <x v="1"/>
    <s v="Art"/>
    <s v="Newell 310"/>
    <n v="3.52"/>
    <n v="2"/>
    <n v="0"/>
    <n v="1.0207999999999999"/>
    <m/>
    <n v="2"/>
    <m/>
    <n v="3.52"/>
    <m/>
    <n v="0"/>
    <m/>
    <n v="1.0207999999999999"/>
  </r>
  <r>
    <n v="3627"/>
    <s v="CA-2017-113530"/>
    <x v="240"/>
    <s v="5/21/2017"/>
    <s v="Second Class"/>
    <s v="BC-11125"/>
    <s v="Becky Castell"/>
    <x v="3"/>
    <s v="United States"/>
    <s v="San Francisco"/>
    <s v="California"/>
    <n v="94109"/>
    <x v="1"/>
    <x v="311"/>
    <x v="1"/>
    <s v="Art"/>
    <s v="Newell 314"/>
    <n v="5.58"/>
    <n v="1"/>
    <n v="0"/>
    <n v="1.395"/>
    <m/>
    <n v="1"/>
    <m/>
    <n v="5.58"/>
    <m/>
    <n v="0"/>
    <m/>
    <n v="1.395"/>
  </r>
  <r>
    <n v="3628"/>
    <s v="CA-2017-113530"/>
    <x v="240"/>
    <s v="5/21/2017"/>
    <s v="Second Class"/>
    <s v="BC-11125"/>
    <s v="Becky Castell"/>
    <x v="3"/>
    <s v="United States"/>
    <s v="San Francisco"/>
    <s v="California"/>
    <n v="94109"/>
    <x v="1"/>
    <x v="477"/>
    <x v="2"/>
    <s v="Accessories"/>
    <s v="SanDisk Cruzer 64 GB USB Flash Drive"/>
    <n v="36.32"/>
    <n v="1"/>
    <n v="0"/>
    <n v="10.896000000000001"/>
    <m/>
    <n v="1"/>
    <m/>
    <n v="36.32"/>
    <m/>
    <n v="0"/>
    <m/>
    <n v="10.896000000000001"/>
  </r>
  <r>
    <n v="3629"/>
    <s v="CA-2014-169726"/>
    <x v="128"/>
    <s v="8/13/2014"/>
    <s v="Standard Class"/>
    <s v="JH-15985"/>
    <s v="Joseph Holt"/>
    <x v="0"/>
    <s v="United States"/>
    <s v="Seattle"/>
    <s v="Washington"/>
    <n v="98103"/>
    <x v="1"/>
    <x v="1498"/>
    <x v="1"/>
    <s v="Binders"/>
    <s v="Ibico Ibimaster 300 Manual Binding System"/>
    <n v="2060.7440000000001"/>
    <n v="7"/>
    <n v="0.2"/>
    <n v="643.98249999999996"/>
    <m/>
    <n v="7"/>
    <m/>
    <n v="2060.7440000000001"/>
    <m/>
    <n v="0.2"/>
    <m/>
    <n v="643.98249999999996"/>
  </r>
  <r>
    <n v="3630"/>
    <s v="CA-2017-155957"/>
    <x v="200"/>
    <s v="11/30/2017"/>
    <s v="Standard Class"/>
    <s v="CC-12610"/>
    <s v="Corey Catlett"/>
    <x v="1"/>
    <s v="United States"/>
    <s v="Columbus"/>
    <s v="Ohio"/>
    <n v="43229"/>
    <x v="3"/>
    <x v="1112"/>
    <x v="1"/>
    <s v="Appliances"/>
    <s v="Holmes HEPA Air Purifier"/>
    <n v="52.271999999999998"/>
    <n v="3"/>
    <n v="0.2"/>
    <n v="9.8010000000000002"/>
    <m/>
    <n v="3"/>
    <m/>
    <n v="52.271999999999998"/>
    <m/>
    <n v="0.2"/>
    <m/>
    <n v="9.8010000000000002"/>
  </r>
  <r>
    <n v="3631"/>
    <s v="CA-2017-155957"/>
    <x v="200"/>
    <s v="11/30/2017"/>
    <s v="Standard Class"/>
    <s v="CC-12610"/>
    <s v="Corey Catlett"/>
    <x v="1"/>
    <s v="United States"/>
    <s v="Columbus"/>
    <s v="Ohio"/>
    <n v="43229"/>
    <x v="3"/>
    <x v="513"/>
    <x v="1"/>
    <s v="Appliances"/>
    <s v="Fellowes Superior 10 Outlet Split Surge Protector"/>
    <n v="213.136"/>
    <n v="7"/>
    <n v="0.2"/>
    <n v="23.977799999999998"/>
    <m/>
    <n v="7"/>
    <m/>
    <n v="213.136"/>
    <m/>
    <n v="0.2"/>
    <m/>
    <n v="23.977799999999998"/>
  </r>
  <r>
    <n v="3632"/>
    <s v="CA-2017-132178"/>
    <x v="898"/>
    <d v="2017-08-05T00:00:00"/>
    <s v="Second Class"/>
    <s v="DB-12970"/>
    <s v="Darren Budd"/>
    <x v="1"/>
    <s v="United States"/>
    <s v="Los Angeles"/>
    <s v="California"/>
    <n v="90004"/>
    <x v="1"/>
    <x v="1156"/>
    <x v="1"/>
    <s v="Storage"/>
    <s v="Multi-Use Personal File Cart and Caster Set, Three Stacking Bins"/>
    <n v="69.52"/>
    <n v="2"/>
    <n v="0"/>
    <n v="19.465599999999998"/>
    <m/>
    <n v="2"/>
    <m/>
    <n v="69.52"/>
    <m/>
    <n v="0"/>
    <m/>
    <n v="19.465599999999998"/>
  </r>
  <r>
    <n v="3633"/>
    <s v="CA-2017-132178"/>
    <x v="898"/>
    <d v="2017-08-05T00:00:00"/>
    <s v="Second Class"/>
    <s v="DB-12970"/>
    <s v="Darren Budd"/>
    <x v="1"/>
    <s v="United States"/>
    <s v="Los Angeles"/>
    <s v="California"/>
    <n v="90004"/>
    <x v="1"/>
    <x v="621"/>
    <x v="1"/>
    <s v="Storage"/>
    <s v="Fellowes Stor/Drawer Steel Plus Storage Drawers"/>
    <n v="763.44"/>
    <n v="8"/>
    <n v="0"/>
    <n v="45.806399999999996"/>
    <m/>
    <n v="8"/>
    <m/>
    <n v="763.44"/>
    <m/>
    <n v="0"/>
    <m/>
    <n v="45.806399999999996"/>
  </r>
  <r>
    <n v="3634"/>
    <s v="CA-2016-145177"/>
    <x v="338"/>
    <s v="11/14/2016"/>
    <s v="Standard Class"/>
    <s v="PP-18955"/>
    <s v="Paul Prost"/>
    <x v="3"/>
    <s v="United States"/>
    <s v="Springfield"/>
    <s v="Ohio"/>
    <n v="45503"/>
    <x v="3"/>
    <x v="745"/>
    <x v="1"/>
    <s v="Labels"/>
    <s v="Avery File Folder Labels"/>
    <n v="9.2159999999999993"/>
    <n v="4"/>
    <n v="0.2"/>
    <n v="3.3408000000000002"/>
    <m/>
    <n v="4"/>
    <m/>
    <n v="9.2159999999999993"/>
    <m/>
    <n v="0.2"/>
    <m/>
    <n v="3.3408000000000002"/>
  </r>
  <r>
    <n v="3635"/>
    <s v="CA-2016-145177"/>
    <x v="338"/>
    <s v="11/14/2016"/>
    <s v="Standard Class"/>
    <s v="PP-18955"/>
    <s v="Paul Prost"/>
    <x v="3"/>
    <s v="United States"/>
    <s v="Springfield"/>
    <s v="Ohio"/>
    <n v="45503"/>
    <x v="3"/>
    <x v="433"/>
    <x v="2"/>
    <s v="Phones"/>
    <s v="Square Credit Card Reader"/>
    <n v="41.957999999999998"/>
    <n v="7"/>
    <n v="0.4"/>
    <n v="-9.7902000000000005"/>
    <m/>
    <n v="7"/>
    <m/>
    <n v="41.957999999999998"/>
    <m/>
    <n v="0.4"/>
    <m/>
    <n v="-9.7902000000000005"/>
  </r>
  <r>
    <n v="3636"/>
    <s v="CA-2016-145177"/>
    <x v="338"/>
    <s v="11/14/2016"/>
    <s v="Standard Class"/>
    <s v="PP-18955"/>
    <s v="Paul Prost"/>
    <x v="3"/>
    <s v="United States"/>
    <s v="Springfield"/>
    <s v="Ohio"/>
    <n v="45503"/>
    <x v="3"/>
    <x v="1558"/>
    <x v="1"/>
    <s v="Paper"/>
    <s v="Xerox 1882"/>
    <n v="89.567999999999998"/>
    <n v="2"/>
    <n v="0.2"/>
    <n v="32.468400000000003"/>
    <m/>
    <n v="2"/>
    <m/>
    <n v="89.567999999999998"/>
    <m/>
    <n v="0.2"/>
    <m/>
    <n v="32.468400000000003"/>
  </r>
  <r>
    <n v="3637"/>
    <s v="CA-2016-145177"/>
    <x v="338"/>
    <s v="11/14/2016"/>
    <s v="Standard Class"/>
    <s v="PP-18955"/>
    <s v="Paul Prost"/>
    <x v="3"/>
    <s v="United States"/>
    <s v="Springfield"/>
    <s v="Ohio"/>
    <n v="45503"/>
    <x v="3"/>
    <x v="1286"/>
    <x v="1"/>
    <s v="Paper"/>
    <s v="Wirebound Message Books, Four 2 3/4&quot; x 5&quot; Forms per Page, 600 Sets per Book"/>
    <n v="22.248000000000001"/>
    <n v="3"/>
    <n v="0.2"/>
    <n v="7.5087000000000002"/>
    <m/>
    <n v="3"/>
    <m/>
    <n v="22.248000000000001"/>
    <m/>
    <n v="0.2"/>
    <m/>
    <n v="7.5087000000000002"/>
  </r>
  <r>
    <n v="3638"/>
    <s v="CA-2016-145177"/>
    <x v="338"/>
    <s v="11/14/2016"/>
    <s v="Standard Class"/>
    <s v="PP-18955"/>
    <s v="Paul Prost"/>
    <x v="3"/>
    <s v="United States"/>
    <s v="Springfield"/>
    <s v="Ohio"/>
    <n v="45503"/>
    <x v="3"/>
    <x v="549"/>
    <x v="1"/>
    <s v="Appliances"/>
    <s v="Eureka The Boss Plus 12-Amp Hard Box Upright Vacuum, Red"/>
    <n v="334.88"/>
    <n v="4"/>
    <n v="0.2"/>
    <n v="29.302"/>
    <m/>
    <n v="4"/>
    <m/>
    <n v="334.88"/>
    <m/>
    <n v="0.2"/>
    <m/>
    <n v="29.302"/>
  </r>
  <r>
    <n v="3639"/>
    <s v="CA-2016-145177"/>
    <x v="338"/>
    <s v="11/14/2016"/>
    <s v="Standard Class"/>
    <s v="PP-18955"/>
    <s v="Paul Prost"/>
    <x v="3"/>
    <s v="United States"/>
    <s v="Springfield"/>
    <s v="Ohio"/>
    <n v="45503"/>
    <x v="3"/>
    <x v="1092"/>
    <x v="0"/>
    <s v="Furnishings"/>
    <s v="DAX Natural Wood-Tone Poster Frame"/>
    <n v="148.28800000000001"/>
    <n v="7"/>
    <n v="0.2"/>
    <n v="29.657599999999999"/>
    <m/>
    <n v="7"/>
    <m/>
    <n v="148.28800000000001"/>
    <m/>
    <n v="0.2"/>
    <m/>
    <n v="29.657599999999999"/>
  </r>
  <r>
    <n v="3640"/>
    <s v="CA-2016-145177"/>
    <x v="338"/>
    <s v="11/14/2016"/>
    <s v="Standard Class"/>
    <s v="PP-18955"/>
    <s v="Paul Prost"/>
    <x v="3"/>
    <s v="United States"/>
    <s v="Springfield"/>
    <s v="Ohio"/>
    <n v="45503"/>
    <x v="3"/>
    <x v="874"/>
    <x v="1"/>
    <s v="Paper"/>
    <s v="Xerox 1924"/>
    <n v="4.6239999999999997"/>
    <n v="1"/>
    <n v="0.2"/>
    <n v="1.6761999999999999"/>
    <m/>
    <n v="1"/>
    <m/>
    <n v="4.6239999999999997"/>
    <m/>
    <n v="0.2"/>
    <m/>
    <n v="1.6761999999999999"/>
  </r>
  <r>
    <n v="3641"/>
    <s v="CA-2016-145177"/>
    <x v="338"/>
    <s v="11/14/2016"/>
    <s v="Standard Class"/>
    <s v="PP-18955"/>
    <s v="Paul Prost"/>
    <x v="3"/>
    <s v="United States"/>
    <s v="Springfield"/>
    <s v="Ohio"/>
    <n v="45503"/>
    <x v="3"/>
    <x v="1365"/>
    <x v="2"/>
    <s v="Accessories"/>
    <s v="Memorex 25GB 6X Branded Blu-Ray Recordable Disc, 30/Pack"/>
    <n v="178.92"/>
    <n v="7"/>
    <n v="0.2"/>
    <n v="-29.0745"/>
    <m/>
    <n v="7"/>
    <m/>
    <n v="178.92"/>
    <m/>
    <n v="0.2"/>
    <m/>
    <n v="-29.0745"/>
  </r>
  <r>
    <n v="3642"/>
    <s v="CA-2016-145177"/>
    <x v="338"/>
    <s v="11/14/2016"/>
    <s v="Standard Class"/>
    <s v="PP-18955"/>
    <s v="Paul Prost"/>
    <x v="3"/>
    <s v="United States"/>
    <s v="Springfield"/>
    <s v="Ohio"/>
    <n v="45503"/>
    <x v="3"/>
    <x v="1197"/>
    <x v="1"/>
    <s v="Binders"/>
    <s v="GBC Twin Loop Wire Binding Elements"/>
    <n v="69.888000000000005"/>
    <n v="7"/>
    <n v="0.7"/>
    <n v="-46.591999999999999"/>
    <m/>
    <n v="7"/>
    <m/>
    <n v="69.888000000000005"/>
    <m/>
    <n v="0.7"/>
    <m/>
    <n v="-46.591999999999999"/>
  </r>
  <r>
    <n v="3643"/>
    <s v="CA-2014-156594"/>
    <x v="414"/>
    <s v="12/23/2014"/>
    <s v="Second Class"/>
    <s v="MC-17845"/>
    <s v="Michael Chen"/>
    <x v="0"/>
    <s v="United States"/>
    <s v="Los Angeles"/>
    <s v="California"/>
    <n v="90008"/>
    <x v="1"/>
    <x v="569"/>
    <x v="1"/>
    <s v="Binders"/>
    <s v="Ibico Hi-Tech Manual Binding System"/>
    <n v="487.98399999999998"/>
    <n v="2"/>
    <n v="0.2"/>
    <n v="152.495"/>
    <m/>
    <n v="2"/>
    <m/>
    <n v="487.98399999999998"/>
    <m/>
    <n v="0.2"/>
    <m/>
    <n v="152.495"/>
  </r>
  <r>
    <n v="3644"/>
    <s v="CA-2014-156594"/>
    <x v="414"/>
    <s v="12/23/2014"/>
    <s v="Second Class"/>
    <s v="MC-17845"/>
    <s v="Michael Chen"/>
    <x v="0"/>
    <s v="United States"/>
    <s v="Los Angeles"/>
    <s v="California"/>
    <n v="90008"/>
    <x v="1"/>
    <x v="1559"/>
    <x v="1"/>
    <s v="Art"/>
    <s v="Boston Home &amp; Office Model 2000 Electric Pencil Sharpeners"/>
    <n v="47.3"/>
    <n v="2"/>
    <n v="0"/>
    <n v="12.298"/>
    <m/>
    <n v="2"/>
    <m/>
    <n v="47.3"/>
    <m/>
    <n v="0"/>
    <m/>
    <n v="12.298"/>
  </r>
  <r>
    <n v="3645"/>
    <s v="CA-2014-156594"/>
    <x v="414"/>
    <s v="12/23/2014"/>
    <s v="Second Class"/>
    <s v="MC-17845"/>
    <s v="Michael Chen"/>
    <x v="0"/>
    <s v="United States"/>
    <s v="Los Angeles"/>
    <s v="California"/>
    <n v="90008"/>
    <x v="1"/>
    <x v="1560"/>
    <x v="1"/>
    <s v="Art"/>
    <s v="Newell 31"/>
    <n v="4.13"/>
    <n v="1"/>
    <n v="0"/>
    <n v="1.1564000000000001"/>
    <m/>
    <n v="1"/>
    <m/>
    <n v="4.13"/>
    <m/>
    <n v="0"/>
    <m/>
    <n v="1.1564000000000001"/>
  </r>
  <r>
    <n v="3646"/>
    <s v="CA-2014-156594"/>
    <x v="414"/>
    <s v="12/23/2014"/>
    <s v="Second Class"/>
    <s v="MC-17845"/>
    <s v="Michael Chen"/>
    <x v="0"/>
    <s v="United States"/>
    <s v="Los Angeles"/>
    <s v="California"/>
    <n v="90008"/>
    <x v="1"/>
    <x v="1561"/>
    <x v="1"/>
    <s v="Binders"/>
    <s v="Premium Transparent Presentation Covers, No Pattern/Clear, 8 1/2&quot; x 11&quot;"/>
    <n v="155.12"/>
    <n v="5"/>
    <n v="0.2"/>
    <n v="50.414000000000001"/>
    <m/>
    <n v="5"/>
    <m/>
    <n v="155.12"/>
    <m/>
    <n v="0.2"/>
    <m/>
    <n v="50.414000000000001"/>
  </r>
  <r>
    <n v="3647"/>
    <s v="CA-2014-146528"/>
    <x v="739"/>
    <s v="7/27/2014"/>
    <s v="Second Class"/>
    <s v="VF-21715"/>
    <s v="Vicky Freymann"/>
    <x v="3"/>
    <s v="United States"/>
    <s v="Los Angeles"/>
    <s v="California"/>
    <n v="90045"/>
    <x v="1"/>
    <x v="727"/>
    <x v="1"/>
    <s v="Paper"/>
    <s v="Xerox 1966"/>
    <n v="6.48"/>
    <n v="1"/>
    <n v="0"/>
    <n v="3.1751999999999998"/>
    <m/>
    <n v="1"/>
    <m/>
    <n v="6.48"/>
    <m/>
    <n v="0"/>
    <m/>
    <n v="3.1751999999999998"/>
  </r>
  <r>
    <n v="3648"/>
    <s v="CA-2014-146528"/>
    <x v="739"/>
    <s v="7/27/2014"/>
    <s v="Second Class"/>
    <s v="VF-21715"/>
    <s v="Vicky Freymann"/>
    <x v="3"/>
    <s v="United States"/>
    <s v="Los Angeles"/>
    <s v="California"/>
    <n v="90045"/>
    <x v="1"/>
    <x v="1562"/>
    <x v="1"/>
    <s v="Supplies"/>
    <s v="Acme Kleen Earth Office Shears"/>
    <n v="15.52"/>
    <n v="4"/>
    <n v="0"/>
    <n v="4.5007999999999999"/>
    <m/>
    <n v="4"/>
    <m/>
    <n v="15.52"/>
    <m/>
    <n v="0"/>
    <m/>
    <n v="4.5007999999999999"/>
  </r>
  <r>
    <n v="3649"/>
    <s v="CA-2015-168459"/>
    <x v="6"/>
    <s v="11/27/2015"/>
    <s v="Standard Class"/>
    <s v="MC-17275"/>
    <s v="Marc Crier"/>
    <x v="0"/>
    <s v="United States"/>
    <s v="Memphis"/>
    <s v="Tennessee"/>
    <n v="38109"/>
    <x v="0"/>
    <x v="696"/>
    <x v="1"/>
    <s v="Binders"/>
    <s v="Acco Pressboard Covers with Storage Hooks, 14 7/8&quot; x 11&quot;, Light Blue"/>
    <n v="2.9460000000000002"/>
    <n v="2"/>
    <n v="0.7"/>
    <n v="-2.0621999999999998"/>
    <m/>
    <n v="2"/>
    <m/>
    <n v="2.9460000000000002"/>
    <m/>
    <n v="0.7"/>
    <m/>
    <n v="-2.0621999999999998"/>
  </r>
  <r>
    <n v="3650"/>
    <s v="CA-2015-168459"/>
    <x v="6"/>
    <s v="11/27/2015"/>
    <s v="Standard Class"/>
    <s v="MC-17275"/>
    <s v="Marc Crier"/>
    <x v="0"/>
    <s v="United States"/>
    <s v="Memphis"/>
    <s v="Tennessee"/>
    <n v="38109"/>
    <x v="0"/>
    <x v="271"/>
    <x v="1"/>
    <s v="Fasteners"/>
    <s v="Vinyl Coated Wire Paper Clips in Organizer Box, 800/Box"/>
    <n v="55.103999999999999"/>
    <n v="6"/>
    <n v="0.2"/>
    <n v="18.5976"/>
    <m/>
    <n v="6"/>
    <m/>
    <n v="55.103999999999999"/>
    <m/>
    <n v="0.2"/>
    <m/>
    <n v="18.5976"/>
  </r>
  <r>
    <n v="3651"/>
    <s v="CA-2017-109960"/>
    <x v="34"/>
    <d v="2017-11-12T00:00:00"/>
    <s v="Second Class"/>
    <s v="DB-13210"/>
    <s v="Dean Braden"/>
    <x v="0"/>
    <s v="United States"/>
    <s v="Detroit"/>
    <s v="Michigan"/>
    <n v="48234"/>
    <x v="2"/>
    <x v="1563"/>
    <x v="2"/>
    <s v="Accessories"/>
    <s v="Maxell Pro 80 Minute CD-R, 10/Pack"/>
    <n v="104.88"/>
    <n v="6"/>
    <n v="0"/>
    <n v="41.951999999999998"/>
    <m/>
    <n v="6"/>
    <m/>
    <n v="104.88"/>
    <m/>
    <n v="0"/>
    <m/>
    <n v="41.951999999999998"/>
  </r>
  <r>
    <n v="3652"/>
    <s v="CA-2017-109960"/>
    <x v="34"/>
    <d v="2017-11-12T00:00:00"/>
    <s v="Second Class"/>
    <s v="DB-13210"/>
    <s v="Dean Braden"/>
    <x v="0"/>
    <s v="United States"/>
    <s v="Detroit"/>
    <s v="Michigan"/>
    <n v="48234"/>
    <x v="2"/>
    <x v="924"/>
    <x v="1"/>
    <s v="Art"/>
    <s v="BIC Liqua Brite Liner"/>
    <n v="34.700000000000003"/>
    <n v="5"/>
    <n v="0"/>
    <n v="12.492000000000001"/>
    <m/>
    <n v="5"/>
    <m/>
    <n v="34.700000000000003"/>
    <m/>
    <n v="0"/>
    <m/>
    <n v="12.492000000000001"/>
  </r>
  <r>
    <n v="3653"/>
    <s v="CA-2017-109960"/>
    <x v="34"/>
    <d v="2017-11-12T00:00:00"/>
    <s v="Second Class"/>
    <s v="DB-13210"/>
    <s v="Dean Braden"/>
    <x v="0"/>
    <s v="United States"/>
    <s v="Detroit"/>
    <s v="Michigan"/>
    <n v="48234"/>
    <x v="2"/>
    <x v="674"/>
    <x v="1"/>
    <s v="Binders"/>
    <s v="Ibico Plastic and Wire Spiral Binding Combs"/>
    <n v="33.72"/>
    <n v="4"/>
    <n v="0"/>
    <n v="15.511200000000001"/>
    <m/>
    <n v="4"/>
    <m/>
    <n v="33.72"/>
    <m/>
    <n v="0"/>
    <m/>
    <n v="15.511200000000001"/>
  </r>
  <r>
    <n v="3654"/>
    <s v="CA-2017-109960"/>
    <x v="34"/>
    <d v="2017-11-12T00:00:00"/>
    <s v="Second Class"/>
    <s v="DB-13210"/>
    <s v="Dean Braden"/>
    <x v="0"/>
    <s v="United States"/>
    <s v="Detroit"/>
    <s v="Michigan"/>
    <n v="48234"/>
    <x v="2"/>
    <x v="811"/>
    <x v="1"/>
    <s v="Paper"/>
    <s v="Easy-staple paper"/>
    <n v="14.94"/>
    <n v="3"/>
    <n v="0"/>
    <n v="7.0217999999999998"/>
    <m/>
    <n v="3"/>
    <m/>
    <n v="14.94"/>
    <m/>
    <n v="0"/>
    <m/>
    <n v="7.0217999999999998"/>
  </r>
  <r>
    <n v="3655"/>
    <s v="CA-2017-133004"/>
    <x v="515"/>
    <d v="2017-05-09T00:00:00"/>
    <s v="Standard Class"/>
    <s v="AJ-10945"/>
    <s v="Ashley Jarboe"/>
    <x v="0"/>
    <s v="United States"/>
    <s v="Lawrence"/>
    <s v="Indiana"/>
    <n v="46226"/>
    <x v="2"/>
    <x v="554"/>
    <x v="1"/>
    <s v="Appliances"/>
    <s v="Tripp Lite Isotel 8 Ultra 8 Outlet Metal Surge"/>
    <n v="638.73"/>
    <n v="9"/>
    <n v="0"/>
    <n v="166.06979999999999"/>
    <m/>
    <n v="9"/>
    <m/>
    <n v="638.73"/>
    <m/>
    <n v="0"/>
    <m/>
    <n v="166.06979999999999"/>
  </r>
  <r>
    <n v="3656"/>
    <s v="CA-2017-168102"/>
    <x v="558"/>
    <s v="4/30/2017"/>
    <s v="Standard Class"/>
    <s v="CP-12340"/>
    <s v="Christine Phan"/>
    <x v="1"/>
    <s v="United States"/>
    <s v="Jacksonville"/>
    <s v="Florida"/>
    <n v="32216"/>
    <x v="0"/>
    <x v="1043"/>
    <x v="1"/>
    <s v="Storage"/>
    <s v="Sensible Storage WireTech Storage Systems"/>
    <n v="113.568"/>
    <n v="2"/>
    <n v="0.2"/>
    <n v="-21.294"/>
    <m/>
    <n v="2"/>
    <m/>
    <n v="113.568"/>
    <m/>
    <n v="0.2"/>
    <m/>
    <n v="-21.294"/>
  </r>
  <r>
    <n v="3657"/>
    <s v="CA-2017-158036"/>
    <x v="565"/>
    <s v="9/14/2017"/>
    <s v="Standard Class"/>
    <s v="DB-13555"/>
    <s v="Dorothy Badders"/>
    <x v="1"/>
    <s v="United States"/>
    <s v="Dublin"/>
    <s v="Ohio"/>
    <n v="43017"/>
    <x v="3"/>
    <x v="1564"/>
    <x v="2"/>
    <s v="Accessories"/>
    <s v="Imation Swivel Flash Drive USB flash drive - 8 GB"/>
    <n v="9.0960000000000001"/>
    <n v="1"/>
    <n v="0.2"/>
    <n v="1.7055"/>
    <m/>
    <n v="1"/>
    <m/>
    <n v="9.0960000000000001"/>
    <m/>
    <n v="0.2"/>
    <m/>
    <n v="1.7055"/>
  </r>
  <r>
    <n v="3658"/>
    <s v="CA-2015-128083"/>
    <x v="899"/>
    <s v="3/17/2015"/>
    <s v="Standard Class"/>
    <s v="EB-13750"/>
    <s v="Edward Becker"/>
    <x v="1"/>
    <s v="United States"/>
    <s v="Plantation"/>
    <s v="Florida"/>
    <n v="33317"/>
    <x v="0"/>
    <x v="135"/>
    <x v="1"/>
    <s v="Envelopes"/>
    <s v="Convenience Packs of Business Envelopes"/>
    <n v="8.6880000000000006"/>
    <n v="3"/>
    <n v="0.2"/>
    <n v="2.9321999999999999"/>
    <m/>
    <n v="3"/>
    <m/>
    <n v="8.6880000000000006"/>
    <m/>
    <n v="0.2"/>
    <m/>
    <n v="2.9321999999999999"/>
  </r>
  <r>
    <n v="3659"/>
    <s v="CA-2015-128083"/>
    <x v="899"/>
    <s v="3/17/2015"/>
    <s v="Standard Class"/>
    <s v="EB-13750"/>
    <s v="Edward Becker"/>
    <x v="1"/>
    <s v="United States"/>
    <s v="Plantation"/>
    <s v="Florida"/>
    <n v="33317"/>
    <x v="0"/>
    <x v="76"/>
    <x v="0"/>
    <s v="Furnishings"/>
    <s v="Eldon Expressions Desk Accessory, Wood Pencil Holder, Oak"/>
    <n v="30.88"/>
    <n v="4"/>
    <n v="0.2"/>
    <n v="3.86"/>
    <m/>
    <n v="4"/>
    <m/>
    <n v="30.88"/>
    <m/>
    <n v="0.2"/>
    <m/>
    <n v="3.86"/>
  </r>
  <r>
    <n v="3660"/>
    <s v="CA-2015-128083"/>
    <x v="899"/>
    <s v="3/17/2015"/>
    <s v="Standard Class"/>
    <s v="EB-13750"/>
    <s v="Edward Becker"/>
    <x v="1"/>
    <s v="United States"/>
    <s v="Plantation"/>
    <s v="Florida"/>
    <n v="33317"/>
    <x v="0"/>
    <x v="1565"/>
    <x v="0"/>
    <s v="Furnishings"/>
    <s v="Acrylic Self-Standing Desk Frames"/>
    <n v="6.4080000000000004"/>
    <n v="3"/>
    <n v="0.2"/>
    <n v="1.4418"/>
    <m/>
    <n v="3"/>
    <m/>
    <n v="6.4080000000000004"/>
    <m/>
    <n v="0.2"/>
    <m/>
    <n v="1.4418"/>
  </r>
  <r>
    <n v="3661"/>
    <s v="CA-2016-161676"/>
    <x v="427"/>
    <s v="7/23/2016"/>
    <s v="Standard Class"/>
    <s v="JP-15460"/>
    <s v="Jennifer Patt"/>
    <x v="1"/>
    <s v="United States"/>
    <s v="Glendale"/>
    <s v="Arizona"/>
    <n v="85301"/>
    <x v="1"/>
    <x v="1566"/>
    <x v="1"/>
    <s v="Supplies"/>
    <s v="Elite 5&quot; Scissors"/>
    <n v="33.799999999999997"/>
    <n v="5"/>
    <n v="0.2"/>
    <n v="4.2249999999999996"/>
    <m/>
    <n v="5"/>
    <m/>
    <n v="33.799999999999997"/>
    <m/>
    <n v="0.2"/>
    <m/>
    <n v="4.2249999999999996"/>
  </r>
  <r>
    <n v="3662"/>
    <s v="CA-2016-155005"/>
    <x v="900"/>
    <s v="6/15/2016"/>
    <s v="Second Class"/>
    <s v="SC-20050"/>
    <s v="Sample Company A"/>
    <x v="3"/>
    <s v="United States"/>
    <s v="Jackson"/>
    <s v="Michigan"/>
    <n v="49201"/>
    <x v="2"/>
    <x v="1551"/>
    <x v="2"/>
    <s v="Phones"/>
    <s v="Ooma Telo VoIP Home Phone System"/>
    <n v="377.97"/>
    <n v="3"/>
    <n v="0"/>
    <n v="94.492500000000007"/>
    <m/>
    <n v="3"/>
    <m/>
    <n v="377.97"/>
    <m/>
    <n v="0"/>
    <m/>
    <n v="94.492500000000007"/>
  </r>
  <r>
    <n v="3663"/>
    <s v="US-2017-129777"/>
    <x v="445"/>
    <d v="2017-09-07T00:00:00"/>
    <s v="Standard Class"/>
    <s v="FM-14290"/>
    <s v="Frank Merwin"/>
    <x v="3"/>
    <s v="United States"/>
    <s v="Quincy"/>
    <s v="Massachusetts"/>
    <n v="2169"/>
    <x v="3"/>
    <x v="1113"/>
    <x v="2"/>
    <s v="Accessories"/>
    <s v="TRENDnet 56K USB 2.0 Phone, Internet and Fax Modem"/>
    <n v="258.89999999999998"/>
    <n v="10"/>
    <n v="0"/>
    <n v="93.203999999999994"/>
    <m/>
    <n v="10"/>
    <m/>
    <n v="258.89999999999998"/>
    <m/>
    <n v="0"/>
    <m/>
    <n v="93.203999999999994"/>
  </r>
  <r>
    <n v="3664"/>
    <s v="US-2017-129777"/>
    <x v="445"/>
    <d v="2017-09-07T00:00:00"/>
    <s v="Standard Class"/>
    <s v="FM-14290"/>
    <s v="Frank Merwin"/>
    <x v="3"/>
    <s v="United States"/>
    <s v="Quincy"/>
    <s v="Massachusetts"/>
    <n v="2169"/>
    <x v="3"/>
    <x v="314"/>
    <x v="1"/>
    <s v="Paper"/>
    <s v="Xerox 1881"/>
    <n v="24.56"/>
    <n v="2"/>
    <n v="0"/>
    <n v="11.543200000000001"/>
    <m/>
    <n v="2"/>
    <m/>
    <n v="24.56"/>
    <m/>
    <n v="0"/>
    <m/>
    <n v="11.543200000000001"/>
  </r>
  <r>
    <n v="3665"/>
    <s v="CA-2014-129364"/>
    <x v="589"/>
    <s v="12/13/2014"/>
    <s v="Standard Class"/>
    <s v="TB-21250"/>
    <s v="Tim Brockman"/>
    <x v="0"/>
    <s v="United States"/>
    <s v="Salem"/>
    <s v="Oregon"/>
    <n v="97301"/>
    <x v="1"/>
    <x v="639"/>
    <x v="1"/>
    <s v="Labels"/>
    <s v="Avery 499"/>
    <n v="27.888000000000002"/>
    <n v="7"/>
    <n v="0.2"/>
    <n v="9.0635999999999992"/>
    <m/>
    <n v="7"/>
    <m/>
    <n v="27.888000000000002"/>
    <m/>
    <n v="0.2"/>
    <m/>
    <n v="9.0635999999999992"/>
  </r>
  <r>
    <n v="3666"/>
    <s v="CA-2014-129364"/>
    <x v="589"/>
    <s v="12/13/2014"/>
    <s v="Standard Class"/>
    <s v="TB-21250"/>
    <s v="Tim Brockman"/>
    <x v="0"/>
    <s v="United States"/>
    <s v="Salem"/>
    <s v="Oregon"/>
    <n v="97301"/>
    <x v="1"/>
    <x v="636"/>
    <x v="1"/>
    <s v="Binders"/>
    <s v="Acco PRESSTEX Data Binder with Storage Hooks, Dark Blue, 9 1/2&quot; X 11&quot;"/>
    <n v="6.4560000000000004"/>
    <n v="4"/>
    <n v="0.7"/>
    <n v="-4.5191999999999997"/>
    <m/>
    <n v="4"/>
    <m/>
    <n v="6.4560000000000004"/>
    <m/>
    <n v="0.7"/>
    <m/>
    <n v="-4.5191999999999997"/>
  </r>
  <r>
    <n v="3667"/>
    <s v="CA-2014-129364"/>
    <x v="589"/>
    <s v="12/13/2014"/>
    <s v="Standard Class"/>
    <s v="TB-21250"/>
    <s v="Tim Brockman"/>
    <x v="0"/>
    <s v="United States"/>
    <s v="Salem"/>
    <s v="Oregon"/>
    <n v="97301"/>
    <x v="1"/>
    <x v="1513"/>
    <x v="2"/>
    <s v="Phones"/>
    <s v="Samsung HM1900 Bluetooth Headset"/>
    <n v="52.68"/>
    <n v="3"/>
    <n v="0.2"/>
    <n v="19.754999999999999"/>
    <m/>
    <n v="3"/>
    <m/>
    <n v="52.68"/>
    <m/>
    <n v="0.2"/>
    <m/>
    <n v="19.754999999999999"/>
  </r>
  <r>
    <n v="3668"/>
    <s v="CA-2014-129364"/>
    <x v="589"/>
    <s v="12/13/2014"/>
    <s v="Standard Class"/>
    <s v="TB-21250"/>
    <s v="Tim Brockman"/>
    <x v="0"/>
    <s v="United States"/>
    <s v="Salem"/>
    <s v="Oregon"/>
    <n v="97301"/>
    <x v="1"/>
    <x v="1567"/>
    <x v="1"/>
    <s v="Supplies"/>
    <s v="Acco Side-Punched Conventional Columnar Pads"/>
    <n v="13.88"/>
    <n v="5"/>
    <n v="0.2"/>
    <n v="-2.6025"/>
    <m/>
    <n v="5"/>
    <m/>
    <n v="13.88"/>
    <m/>
    <n v="0.2"/>
    <m/>
    <n v="-2.6025"/>
  </r>
  <r>
    <n v="3669"/>
    <s v="CA-2014-129364"/>
    <x v="589"/>
    <s v="12/13/2014"/>
    <s v="Standard Class"/>
    <s v="TB-21250"/>
    <s v="Tim Brockman"/>
    <x v="0"/>
    <s v="United States"/>
    <s v="Salem"/>
    <s v="Oregon"/>
    <n v="97301"/>
    <x v="1"/>
    <x v="1421"/>
    <x v="2"/>
    <s v="Accessories"/>
    <s v="SanDisk Ultra 16 GB MicroSDHC Class 10 Memory Card"/>
    <n v="103.92"/>
    <n v="10"/>
    <n v="0.2"/>
    <n v="-18.186"/>
    <m/>
    <n v="10"/>
    <m/>
    <n v="103.92"/>
    <m/>
    <n v="0.2"/>
    <m/>
    <n v="-18.186"/>
  </r>
  <r>
    <n v="3670"/>
    <s v="CA-2014-129364"/>
    <x v="589"/>
    <s v="12/13/2014"/>
    <s v="Standard Class"/>
    <s v="TB-21250"/>
    <s v="Tim Brockman"/>
    <x v="0"/>
    <s v="United States"/>
    <s v="Salem"/>
    <s v="Oregon"/>
    <n v="97301"/>
    <x v="1"/>
    <x v="1568"/>
    <x v="1"/>
    <s v="Labels"/>
    <s v="Avery 492"/>
    <n v="11.52"/>
    <n v="5"/>
    <n v="0.2"/>
    <n v="3.7440000000000002"/>
    <m/>
    <n v="5"/>
    <m/>
    <n v="11.52"/>
    <m/>
    <n v="0.2"/>
    <m/>
    <n v="3.7440000000000002"/>
  </r>
  <r>
    <n v="3671"/>
    <s v="CA-2014-129364"/>
    <x v="589"/>
    <s v="12/13/2014"/>
    <s v="Standard Class"/>
    <s v="TB-21250"/>
    <s v="Tim Brockman"/>
    <x v="0"/>
    <s v="United States"/>
    <s v="Salem"/>
    <s v="Oregon"/>
    <n v="97301"/>
    <x v="1"/>
    <x v="55"/>
    <x v="1"/>
    <s v="Paper"/>
    <s v="Xerox 232"/>
    <n v="10.368"/>
    <n v="2"/>
    <n v="0.2"/>
    <n v="3.6288"/>
    <m/>
    <n v="2"/>
    <m/>
    <n v="10.368"/>
    <m/>
    <n v="0.2"/>
    <m/>
    <n v="3.6288"/>
  </r>
  <r>
    <n v="3672"/>
    <s v="CA-2014-129364"/>
    <x v="589"/>
    <s v="12/13/2014"/>
    <s v="Standard Class"/>
    <s v="TB-21250"/>
    <s v="Tim Brockman"/>
    <x v="0"/>
    <s v="United States"/>
    <s v="Salem"/>
    <s v="Oregon"/>
    <n v="97301"/>
    <x v="1"/>
    <x v="1569"/>
    <x v="1"/>
    <s v="Storage"/>
    <s v="Adjustable Personal File Tote"/>
    <n v="39.072000000000003"/>
    <n v="3"/>
    <n v="0.2"/>
    <n v="2.9304000000000001"/>
    <m/>
    <n v="3"/>
    <m/>
    <n v="39.072000000000003"/>
    <m/>
    <n v="0.2"/>
    <m/>
    <n v="2.9304000000000001"/>
  </r>
  <r>
    <n v="3673"/>
    <s v="CA-2016-104969"/>
    <x v="143"/>
    <s v="4/14/2016"/>
    <s v="Standard Class"/>
    <s v="EH-14125"/>
    <s v="Eugene Hildebrand"/>
    <x v="3"/>
    <s v="United States"/>
    <s v="Troy"/>
    <s v="Ohio"/>
    <n v="45373"/>
    <x v="3"/>
    <x v="1475"/>
    <x v="1"/>
    <s v="Envelopes"/>
    <s v="#10 Self-Seal White Envelopes"/>
    <n v="8.8719999999999999"/>
    <n v="1"/>
    <n v="0.2"/>
    <n v="3.2161"/>
    <m/>
    <n v="1"/>
    <m/>
    <n v="8.8719999999999999"/>
    <m/>
    <n v="0.2"/>
    <m/>
    <n v="3.2161"/>
  </r>
  <r>
    <n v="3674"/>
    <s v="CA-2016-104969"/>
    <x v="143"/>
    <s v="4/14/2016"/>
    <s v="Standard Class"/>
    <s v="EH-14125"/>
    <s v="Eugene Hildebrand"/>
    <x v="3"/>
    <s v="United States"/>
    <s v="Troy"/>
    <s v="Ohio"/>
    <n v="45373"/>
    <x v="3"/>
    <x v="1080"/>
    <x v="1"/>
    <s v="Binders"/>
    <s v="Catalog Binders with Expanding Posts"/>
    <n v="121.104"/>
    <n v="6"/>
    <n v="0.7"/>
    <n v="-100.92"/>
    <m/>
    <n v="6"/>
    <m/>
    <n v="121.104"/>
    <m/>
    <n v="0.7"/>
    <m/>
    <n v="-100.92"/>
  </r>
  <r>
    <n v="3675"/>
    <s v="CA-2017-154109"/>
    <x v="44"/>
    <d v="2017-11-11T00:00:00"/>
    <s v="Standard Class"/>
    <s v="ML-17410"/>
    <s v="Maris LaWare"/>
    <x v="0"/>
    <s v="United States"/>
    <s v="Philadelphia"/>
    <s v="Pennsylvania"/>
    <n v="19143"/>
    <x v="3"/>
    <x v="1209"/>
    <x v="0"/>
    <s v="Chairs"/>
    <s v="Global Wood Trimmed Manager's Task Chair, Khaki"/>
    <n v="127.372"/>
    <n v="2"/>
    <n v="0.3"/>
    <n v="-30.933199999999999"/>
    <m/>
    <n v="2"/>
    <m/>
    <n v="127.372"/>
    <m/>
    <n v="0.3"/>
    <m/>
    <n v="-30.933199999999999"/>
  </r>
  <r>
    <n v="3676"/>
    <s v="CA-2017-154109"/>
    <x v="44"/>
    <d v="2017-11-11T00:00:00"/>
    <s v="Standard Class"/>
    <s v="ML-17410"/>
    <s v="Maris LaWare"/>
    <x v="0"/>
    <s v="United States"/>
    <s v="Philadelphia"/>
    <s v="Pennsylvania"/>
    <n v="19143"/>
    <x v="3"/>
    <x v="368"/>
    <x v="1"/>
    <s v="Paper"/>
    <s v="Xerox 191"/>
    <n v="47.951999999999998"/>
    <n v="3"/>
    <n v="0.2"/>
    <n v="16.183800000000002"/>
    <m/>
    <n v="3"/>
    <m/>
    <n v="47.951999999999998"/>
    <m/>
    <n v="0.2"/>
    <m/>
    <n v="16.183800000000002"/>
  </r>
  <r>
    <n v="3677"/>
    <s v="CA-2015-156440"/>
    <x v="901"/>
    <d v="2015-09-12T00:00:00"/>
    <s v="Standard Class"/>
    <s v="MH-17620"/>
    <s v="Matt Hagelstein"/>
    <x v="1"/>
    <s v="United States"/>
    <s v="San Diego"/>
    <s v="California"/>
    <n v="92105"/>
    <x v="1"/>
    <x v="642"/>
    <x v="0"/>
    <s v="Furnishings"/>
    <s v="Executive Impressions 14&quot; Contract Wall Clock"/>
    <n v="44.46"/>
    <n v="2"/>
    <n v="0"/>
    <n v="14.671799999999999"/>
    <m/>
    <n v="2"/>
    <m/>
    <n v="44.46"/>
    <m/>
    <n v="0"/>
    <m/>
    <n v="14.671799999999999"/>
  </r>
  <r>
    <n v="3678"/>
    <s v="CA-2015-132626"/>
    <x v="584"/>
    <s v="7/14/2015"/>
    <s v="Standard Class"/>
    <s v="BT-11680"/>
    <s v="Brian Thompson"/>
    <x v="0"/>
    <s v="United States"/>
    <s v="Clinton"/>
    <s v="Maryland"/>
    <n v="20735"/>
    <x v="3"/>
    <x v="1432"/>
    <x v="1"/>
    <s v="Fasteners"/>
    <s v="Advantus Map Pennant Flags and Round Head Tacks"/>
    <n v="15.8"/>
    <n v="4"/>
    <n v="0"/>
    <n v="5.056"/>
    <m/>
    <n v="4"/>
    <m/>
    <n v="15.8"/>
    <m/>
    <n v="0"/>
    <m/>
    <n v="5.056"/>
  </r>
  <r>
    <n v="3679"/>
    <s v="CA-2015-132626"/>
    <x v="584"/>
    <s v="7/14/2015"/>
    <s v="Standard Class"/>
    <s v="BT-11680"/>
    <s v="Brian Thompson"/>
    <x v="0"/>
    <s v="United States"/>
    <s v="Clinton"/>
    <s v="Maryland"/>
    <n v="20735"/>
    <x v="3"/>
    <x v="1520"/>
    <x v="2"/>
    <s v="Machines"/>
    <s v="Fellowes Powershred HS-440 4-Sheet High Security Shredder"/>
    <n v="464.97"/>
    <n v="3"/>
    <n v="0"/>
    <n v="209.23650000000001"/>
    <m/>
    <n v="3"/>
    <m/>
    <n v="464.97"/>
    <m/>
    <n v="0"/>
    <m/>
    <n v="209.23650000000001"/>
  </r>
  <r>
    <n v="3680"/>
    <s v="CA-2015-132626"/>
    <x v="584"/>
    <s v="7/14/2015"/>
    <s v="Standard Class"/>
    <s v="BT-11680"/>
    <s v="Brian Thompson"/>
    <x v="0"/>
    <s v="United States"/>
    <s v="Clinton"/>
    <s v="Maryland"/>
    <n v="20735"/>
    <x v="3"/>
    <x v="269"/>
    <x v="0"/>
    <s v="Furnishings"/>
    <s v="Eldon ClusterMat Chair Mat with Cordless Antistatic Protection"/>
    <n v="181.96"/>
    <n v="2"/>
    <n v="0"/>
    <n v="20.015599999999999"/>
    <m/>
    <n v="2"/>
    <m/>
    <n v="181.96"/>
    <m/>
    <n v="0"/>
    <m/>
    <n v="20.015599999999999"/>
  </r>
  <r>
    <n v="3681"/>
    <s v="CA-2015-132626"/>
    <x v="584"/>
    <s v="7/14/2015"/>
    <s v="Standard Class"/>
    <s v="BT-11680"/>
    <s v="Brian Thompson"/>
    <x v="0"/>
    <s v="United States"/>
    <s v="Clinton"/>
    <s v="Maryland"/>
    <n v="20735"/>
    <x v="3"/>
    <x v="1570"/>
    <x v="1"/>
    <s v="Labels"/>
    <s v="Avery 05222 Permanent Self-Adhesive File Folder Labels for Typewriters, on Rolls, White, 250/Roll"/>
    <n v="12.39"/>
    <n v="3"/>
    <n v="0"/>
    <n v="5.6993999999999998"/>
    <m/>
    <n v="3"/>
    <m/>
    <n v="12.39"/>
    <m/>
    <n v="0"/>
    <m/>
    <n v="5.6993999999999998"/>
  </r>
  <r>
    <n v="3682"/>
    <s v="CA-2015-132626"/>
    <x v="584"/>
    <s v="7/14/2015"/>
    <s v="Standard Class"/>
    <s v="BT-11680"/>
    <s v="Brian Thompson"/>
    <x v="0"/>
    <s v="United States"/>
    <s v="Clinton"/>
    <s v="Maryland"/>
    <n v="20735"/>
    <x v="3"/>
    <x v="912"/>
    <x v="1"/>
    <s v="Binders"/>
    <s v="Performers Binder/Pad Holder, Black"/>
    <n v="84.09"/>
    <n v="3"/>
    <n v="0"/>
    <n v="42.045000000000002"/>
    <m/>
    <n v="3"/>
    <m/>
    <n v="84.09"/>
    <m/>
    <n v="0"/>
    <m/>
    <n v="42.045000000000002"/>
  </r>
  <r>
    <n v="3683"/>
    <s v="CA-2015-132626"/>
    <x v="584"/>
    <s v="7/14/2015"/>
    <s v="Standard Class"/>
    <s v="BT-11680"/>
    <s v="Brian Thompson"/>
    <x v="0"/>
    <s v="United States"/>
    <s v="Clinton"/>
    <s v="Maryland"/>
    <n v="20735"/>
    <x v="3"/>
    <x v="1571"/>
    <x v="1"/>
    <s v="Art"/>
    <s v="Prismacolor Color Pencil Set"/>
    <n v="79.36"/>
    <n v="4"/>
    <n v="0"/>
    <n v="32.537599999999998"/>
    <m/>
    <n v="4"/>
    <m/>
    <n v="79.36"/>
    <m/>
    <n v="0"/>
    <m/>
    <n v="32.537599999999998"/>
  </r>
  <r>
    <n v="3684"/>
    <s v="CA-2015-132626"/>
    <x v="584"/>
    <s v="7/14/2015"/>
    <s v="Standard Class"/>
    <s v="BT-11680"/>
    <s v="Brian Thompson"/>
    <x v="0"/>
    <s v="United States"/>
    <s v="Clinton"/>
    <s v="Maryland"/>
    <n v="20735"/>
    <x v="3"/>
    <x v="822"/>
    <x v="1"/>
    <s v="Binders"/>
    <s v="GBC Recycled VeloBinder Covers"/>
    <n v="153.36000000000001"/>
    <n v="9"/>
    <n v="0"/>
    <n v="70.545599999999993"/>
    <m/>
    <n v="9"/>
    <m/>
    <n v="153.36000000000001"/>
    <m/>
    <n v="0"/>
    <m/>
    <n v="70.545599999999993"/>
  </r>
  <r>
    <n v="3685"/>
    <s v="CA-2015-132626"/>
    <x v="584"/>
    <s v="7/14/2015"/>
    <s v="Standard Class"/>
    <s v="BT-11680"/>
    <s v="Brian Thompson"/>
    <x v="0"/>
    <s v="United States"/>
    <s v="Clinton"/>
    <s v="Maryland"/>
    <n v="20735"/>
    <x v="3"/>
    <x v="24"/>
    <x v="1"/>
    <s v="Binders"/>
    <s v="Wilson Jones Active Use Binders"/>
    <n v="43.68"/>
    <n v="6"/>
    <n v="0"/>
    <n v="21.403199999999998"/>
    <m/>
    <n v="6"/>
    <m/>
    <n v="43.68"/>
    <m/>
    <n v="0"/>
    <m/>
    <n v="21.403199999999998"/>
  </r>
  <r>
    <n v="3686"/>
    <s v="CA-2015-132626"/>
    <x v="584"/>
    <s v="7/14/2015"/>
    <s v="Standard Class"/>
    <s v="BT-11680"/>
    <s v="Brian Thompson"/>
    <x v="0"/>
    <s v="United States"/>
    <s v="Clinton"/>
    <s v="Maryland"/>
    <n v="20735"/>
    <x v="3"/>
    <x v="768"/>
    <x v="1"/>
    <s v="Storage"/>
    <s v="Project Tote Personal File"/>
    <n v="98.21"/>
    <n v="7"/>
    <n v="0"/>
    <n v="28.480899999999998"/>
    <m/>
    <n v="7"/>
    <m/>
    <n v="98.21"/>
    <m/>
    <n v="0"/>
    <m/>
    <n v="28.480899999999998"/>
  </r>
  <r>
    <n v="3687"/>
    <s v="CA-2016-102792"/>
    <x v="180"/>
    <s v="12/19/2016"/>
    <s v="Standard Class"/>
    <s v="JC-15340"/>
    <s v="Jasper Cacioppo"/>
    <x v="0"/>
    <s v="United States"/>
    <s v="Riverside"/>
    <s v="California"/>
    <n v="92503"/>
    <x v="1"/>
    <x v="346"/>
    <x v="1"/>
    <s v="Art"/>
    <s v="Crayola Colored Pencils"/>
    <n v="9.84"/>
    <n v="3"/>
    <n v="0"/>
    <n v="3.2471999999999999"/>
    <m/>
    <n v="3"/>
    <m/>
    <n v="9.84"/>
    <m/>
    <n v="0"/>
    <m/>
    <n v="3.2471999999999999"/>
  </r>
  <r>
    <n v="3688"/>
    <s v="CA-2016-108567"/>
    <x v="244"/>
    <s v="5/24/2016"/>
    <s v="Standard Class"/>
    <s v="DB-13210"/>
    <s v="Dean Braden"/>
    <x v="0"/>
    <s v="United States"/>
    <s v="Port Saint Lucie"/>
    <s v="Florida"/>
    <n v="34952"/>
    <x v="0"/>
    <x v="307"/>
    <x v="1"/>
    <s v="Binders"/>
    <s v="Avery Non-Stick Binders"/>
    <n v="2.694"/>
    <n v="2"/>
    <n v="0.7"/>
    <n v="-2.2450000000000001"/>
    <m/>
    <n v="2"/>
    <m/>
    <n v="2.694"/>
    <m/>
    <n v="0.7"/>
    <m/>
    <n v="-2.2450000000000001"/>
  </r>
  <r>
    <n v="3689"/>
    <s v="CA-2017-140760"/>
    <x v="455"/>
    <d v="2017-05-06T00:00:00"/>
    <s v="Second Class"/>
    <s v="DO-13435"/>
    <s v="Denny Ordway"/>
    <x v="0"/>
    <s v="United States"/>
    <s v="Mesa"/>
    <s v="Arizona"/>
    <n v="85204"/>
    <x v="1"/>
    <x v="218"/>
    <x v="1"/>
    <s v="Paper"/>
    <s v="Xerox 4200 Series MultiUse Premium Copy Paper (20Lb. and 84 Bright)"/>
    <n v="25.344000000000001"/>
    <n v="6"/>
    <n v="0.2"/>
    <n v="7.92"/>
    <m/>
    <n v="6"/>
    <m/>
    <n v="25.344000000000001"/>
    <m/>
    <n v="0.2"/>
    <m/>
    <n v="7.92"/>
  </r>
  <r>
    <n v="3690"/>
    <s v="CA-2017-140760"/>
    <x v="455"/>
    <d v="2017-05-06T00:00:00"/>
    <s v="Second Class"/>
    <s v="DO-13435"/>
    <s v="Denny Ordway"/>
    <x v="0"/>
    <s v="United States"/>
    <s v="Mesa"/>
    <s v="Arizona"/>
    <n v="85204"/>
    <x v="1"/>
    <x v="598"/>
    <x v="1"/>
    <s v="Envelopes"/>
    <s v="Manila Recycled Extra-Heavyweight Clasp Envelopes, 6&quot; x 9&quot;"/>
    <n v="43.92"/>
    <n v="5"/>
    <n v="0.2"/>
    <n v="15.920999999999999"/>
    <m/>
    <n v="5"/>
    <m/>
    <n v="43.92"/>
    <m/>
    <n v="0.2"/>
    <m/>
    <n v="15.920999999999999"/>
  </r>
  <r>
    <n v="3691"/>
    <s v="US-2015-131359"/>
    <x v="628"/>
    <d v="2015-02-11T00:00:00"/>
    <s v="Second Class"/>
    <s v="FA-14230"/>
    <s v="Frank Atkinson"/>
    <x v="1"/>
    <s v="United States"/>
    <s v="Denver"/>
    <s v="Colorado"/>
    <n v="80219"/>
    <x v="1"/>
    <x v="1313"/>
    <x v="2"/>
    <s v="Machines"/>
    <s v="Lexmark S315 Color Inkjet Printer"/>
    <n v="59.994"/>
    <n v="2"/>
    <n v="0.7"/>
    <n v="-45.995399999999997"/>
    <m/>
    <n v="2"/>
    <m/>
    <n v="59.994"/>
    <m/>
    <n v="0.7"/>
    <m/>
    <n v="-45.995399999999997"/>
  </r>
  <r>
    <n v="3692"/>
    <s v="US-2015-131359"/>
    <x v="628"/>
    <d v="2015-02-11T00:00:00"/>
    <s v="Second Class"/>
    <s v="FA-14230"/>
    <s v="Frank Atkinson"/>
    <x v="1"/>
    <s v="United States"/>
    <s v="Denver"/>
    <s v="Colorado"/>
    <n v="80219"/>
    <x v="1"/>
    <x v="1572"/>
    <x v="2"/>
    <s v="Copiers"/>
    <s v="Sharp 1540cs Digital Laser Copier"/>
    <n v="439.99200000000002"/>
    <n v="1"/>
    <n v="0.2"/>
    <n v="164.99700000000001"/>
    <m/>
    <n v="1"/>
    <m/>
    <n v="439.99200000000002"/>
    <m/>
    <n v="0.2"/>
    <m/>
    <n v="164.99700000000001"/>
  </r>
  <r>
    <n v="3693"/>
    <s v="US-2015-131359"/>
    <x v="628"/>
    <d v="2015-02-11T00:00:00"/>
    <s v="Second Class"/>
    <s v="FA-14230"/>
    <s v="Frank Atkinson"/>
    <x v="1"/>
    <s v="United States"/>
    <s v="Denver"/>
    <s v="Colorado"/>
    <n v="80219"/>
    <x v="1"/>
    <x v="722"/>
    <x v="2"/>
    <s v="Phones"/>
    <s v="OtterBox Commuter Series Case - iPhone 5 &amp; 5s"/>
    <n v="87.96"/>
    <n v="5"/>
    <n v="0.2"/>
    <n v="30.786000000000001"/>
    <m/>
    <n v="5"/>
    <m/>
    <n v="87.96"/>
    <m/>
    <n v="0.2"/>
    <m/>
    <n v="30.786000000000001"/>
  </r>
  <r>
    <n v="3694"/>
    <s v="US-2015-131359"/>
    <x v="628"/>
    <d v="2015-02-11T00:00:00"/>
    <s v="Second Class"/>
    <s v="FA-14230"/>
    <s v="Frank Atkinson"/>
    <x v="1"/>
    <s v="United States"/>
    <s v="Denver"/>
    <s v="Colorado"/>
    <n v="80219"/>
    <x v="1"/>
    <x v="1573"/>
    <x v="0"/>
    <s v="Furnishings"/>
    <s v="Eldon Regeneration Recycled Desk Accessories, Black"/>
    <n v="15.488"/>
    <n v="4"/>
    <n v="0.2"/>
    <n v="3.6783999999999999"/>
    <m/>
    <n v="4"/>
    <m/>
    <n v="15.488"/>
    <m/>
    <n v="0.2"/>
    <m/>
    <n v="3.6783999999999999"/>
  </r>
  <r>
    <n v="3695"/>
    <s v="CA-2016-142097"/>
    <x v="680"/>
    <s v="10/20/2016"/>
    <s v="Standard Class"/>
    <s v="QJ-19255"/>
    <s v="Quincy Jones"/>
    <x v="1"/>
    <s v="United States"/>
    <s v="Springfield"/>
    <s v="Virginia"/>
    <n v="22153"/>
    <x v="0"/>
    <x v="1197"/>
    <x v="1"/>
    <s v="Binders"/>
    <s v="GBC Twin Loop Wire Binding Elements"/>
    <n v="232.96"/>
    <n v="7"/>
    <n v="0"/>
    <n v="116.48"/>
    <m/>
    <n v="7"/>
    <m/>
    <n v="232.96"/>
    <m/>
    <n v="0"/>
    <m/>
    <n v="116.48"/>
  </r>
  <r>
    <n v="3696"/>
    <s v="CA-2016-142097"/>
    <x v="680"/>
    <s v="10/20/2016"/>
    <s v="Standard Class"/>
    <s v="QJ-19255"/>
    <s v="Quincy Jones"/>
    <x v="1"/>
    <s v="United States"/>
    <s v="Springfield"/>
    <s v="Virginia"/>
    <n v="22153"/>
    <x v="0"/>
    <x v="1475"/>
    <x v="1"/>
    <s v="Envelopes"/>
    <s v="#10 Self-Seal White Envelopes"/>
    <n v="66.540000000000006"/>
    <n v="6"/>
    <n v="0"/>
    <n v="32.604599999999998"/>
    <m/>
    <n v="6"/>
    <m/>
    <n v="66.540000000000006"/>
    <m/>
    <n v="0"/>
    <m/>
    <n v="32.604599999999998"/>
  </r>
  <r>
    <n v="3697"/>
    <s v="CA-2016-142097"/>
    <x v="680"/>
    <s v="10/20/2016"/>
    <s v="Standard Class"/>
    <s v="QJ-19255"/>
    <s v="Quincy Jones"/>
    <x v="1"/>
    <s v="United States"/>
    <s v="Springfield"/>
    <s v="Virginia"/>
    <n v="22153"/>
    <x v="0"/>
    <x v="336"/>
    <x v="1"/>
    <s v="Appliances"/>
    <s v="Holmes Odor Grabber"/>
    <n v="43.26"/>
    <n v="3"/>
    <n v="0"/>
    <n v="14.2758"/>
    <m/>
    <n v="3"/>
    <m/>
    <n v="43.26"/>
    <m/>
    <n v="0"/>
    <m/>
    <n v="14.2758"/>
  </r>
  <r>
    <n v="3698"/>
    <s v="CA-2015-151680"/>
    <x v="902"/>
    <s v="11/21/2015"/>
    <s v="Second Class"/>
    <s v="TC-21475"/>
    <s v="Tony Chapman"/>
    <x v="3"/>
    <s v="United States"/>
    <s v="Seattle"/>
    <s v="Washington"/>
    <n v="98115"/>
    <x v="1"/>
    <x v="1460"/>
    <x v="0"/>
    <s v="Furnishings"/>
    <s v="Tenex V2T-RE Standard Weight Series Chair Mat, 45&quot; x 53&quot;, Lip 25&quot; x 12&quot;"/>
    <n v="141.96"/>
    <n v="2"/>
    <n v="0"/>
    <n v="22.7136"/>
    <m/>
    <n v="2"/>
    <m/>
    <n v="141.96"/>
    <m/>
    <n v="0"/>
    <m/>
    <n v="22.7136"/>
  </r>
  <r>
    <n v="3699"/>
    <s v="CA-2014-140039"/>
    <x v="103"/>
    <s v="9/17/2014"/>
    <s v="Standard Class"/>
    <s v="ON-18715"/>
    <s v="Odella Nelson"/>
    <x v="1"/>
    <s v="United States"/>
    <s v="Tempe"/>
    <s v="Arizona"/>
    <n v="85281"/>
    <x v="1"/>
    <x v="1574"/>
    <x v="1"/>
    <s v="Storage"/>
    <s v="Eldon File Chest Portable File"/>
    <n v="79.400000000000006"/>
    <n v="5"/>
    <n v="0.2"/>
    <n v="5.9550000000000001"/>
    <m/>
    <n v="5"/>
    <m/>
    <n v="79.400000000000006"/>
    <m/>
    <n v="0.2"/>
    <m/>
    <n v="5.9550000000000001"/>
  </r>
  <r>
    <n v="3700"/>
    <s v="CA-2017-160416"/>
    <x v="38"/>
    <s v="11/18/2017"/>
    <s v="Second Class"/>
    <s v="AD-10180"/>
    <s v="Alan Dominguez"/>
    <x v="3"/>
    <s v="United States"/>
    <s v="Yonkers"/>
    <s v="New York"/>
    <n v="10701"/>
    <x v="3"/>
    <x v="374"/>
    <x v="2"/>
    <s v="Accessories"/>
    <s v="KeyTronic 6101 Series - Keyboard - Black"/>
    <n v="163.96"/>
    <n v="4"/>
    <n v="0"/>
    <n v="70.502799999999993"/>
    <m/>
    <n v="4"/>
    <m/>
    <n v="163.96"/>
    <m/>
    <n v="0"/>
    <m/>
    <n v="70.502799999999993"/>
  </r>
  <r>
    <n v="3701"/>
    <s v="CA-2017-169411"/>
    <x v="165"/>
    <s v="12/29/2017"/>
    <s v="Standard Class"/>
    <s v="AC-10615"/>
    <s v="Ann Chong"/>
    <x v="1"/>
    <s v="United States"/>
    <s v="Rochester"/>
    <s v="New York"/>
    <n v="14609"/>
    <x v="3"/>
    <x v="767"/>
    <x v="0"/>
    <s v="Furnishings"/>
    <s v="Eldon Delta Triangular Chair Mat, 52&quot; x 58&quot;, Clear"/>
    <n v="37.93"/>
    <n v="1"/>
    <n v="0"/>
    <n v="6.8273999999999999"/>
    <m/>
    <n v="1"/>
    <m/>
    <n v="37.93"/>
    <m/>
    <n v="0"/>
    <m/>
    <n v="6.8273999999999999"/>
  </r>
  <r>
    <n v="3702"/>
    <s v="CA-2016-126543"/>
    <x v="850"/>
    <s v="1/13/2016"/>
    <s v="Second Class"/>
    <s v="MF-17665"/>
    <s v="Maureen Fritzler"/>
    <x v="1"/>
    <s v="United States"/>
    <s v="Toledo"/>
    <s v="Ohio"/>
    <n v="43615"/>
    <x v="3"/>
    <x v="1462"/>
    <x v="0"/>
    <s v="Furnishings"/>
    <s v="DAX Two-Tone Rosewood/Black Document Frame, Desktop, 5 x 7"/>
    <n v="15.167999999999999"/>
    <n v="2"/>
    <n v="0.2"/>
    <n v="3.7919999999999998"/>
    <m/>
    <n v="2"/>
    <m/>
    <n v="15.167999999999999"/>
    <m/>
    <n v="0.2"/>
    <m/>
    <n v="3.7919999999999998"/>
  </r>
  <r>
    <n v="3703"/>
    <s v="CA-2015-104941"/>
    <x v="385"/>
    <s v="6/19/2015"/>
    <s v="Standard Class"/>
    <s v="DH-13075"/>
    <s v="Dave Hallsten"/>
    <x v="1"/>
    <s v="United States"/>
    <s v="Decatur"/>
    <s v="Alabama"/>
    <n v="35601"/>
    <x v="0"/>
    <x v="1560"/>
    <x v="1"/>
    <s v="Art"/>
    <s v="Newell 31"/>
    <n v="24.78"/>
    <n v="6"/>
    <n v="0"/>
    <n v="6.9383999999999997"/>
    <m/>
    <n v="6"/>
    <m/>
    <n v="24.78"/>
    <m/>
    <n v="0"/>
    <m/>
    <n v="6.9383999999999997"/>
  </r>
  <r>
    <n v="3704"/>
    <s v="CA-2015-104941"/>
    <x v="385"/>
    <s v="6/19/2015"/>
    <s v="Standard Class"/>
    <s v="DH-13075"/>
    <s v="Dave Hallsten"/>
    <x v="1"/>
    <s v="United States"/>
    <s v="Decatur"/>
    <s v="Alabama"/>
    <n v="35601"/>
    <x v="0"/>
    <x v="1206"/>
    <x v="1"/>
    <s v="Binders"/>
    <s v="Avery Heavy-Duty EZD View Binder with Locking Rings"/>
    <n v="19.14"/>
    <n v="3"/>
    <n v="0"/>
    <n v="8.8043999999999993"/>
    <m/>
    <n v="3"/>
    <m/>
    <n v="19.14"/>
    <m/>
    <n v="0"/>
    <m/>
    <n v="8.8043999999999993"/>
  </r>
  <r>
    <n v="3705"/>
    <s v="CA-2015-104941"/>
    <x v="385"/>
    <s v="6/19/2015"/>
    <s v="Standard Class"/>
    <s v="DH-13075"/>
    <s v="Dave Hallsten"/>
    <x v="1"/>
    <s v="United States"/>
    <s v="Decatur"/>
    <s v="Alabama"/>
    <n v="35601"/>
    <x v="0"/>
    <x v="851"/>
    <x v="2"/>
    <s v="Copiers"/>
    <s v="Brother DCP1000 Digital 3 in 1 Multifunction Machine"/>
    <n v="899.97"/>
    <n v="3"/>
    <n v="0"/>
    <n v="314.98950000000002"/>
    <m/>
    <n v="3"/>
    <m/>
    <n v="899.97"/>
    <m/>
    <n v="0"/>
    <m/>
    <n v="314.98950000000002"/>
  </r>
  <r>
    <n v="3706"/>
    <s v="CA-2015-104941"/>
    <x v="385"/>
    <s v="6/19/2015"/>
    <s v="Standard Class"/>
    <s v="DH-13075"/>
    <s v="Dave Hallsten"/>
    <x v="1"/>
    <s v="United States"/>
    <s v="Decatur"/>
    <s v="Alabama"/>
    <n v="35601"/>
    <x v="0"/>
    <x v="1541"/>
    <x v="1"/>
    <s v="Paper"/>
    <s v="Xerox 204"/>
    <n v="32.4"/>
    <n v="5"/>
    <n v="0"/>
    <n v="15.552"/>
    <m/>
    <n v="5"/>
    <m/>
    <n v="32.4"/>
    <m/>
    <n v="0"/>
    <m/>
    <n v="15.552"/>
  </r>
  <r>
    <n v="3707"/>
    <s v="CA-2017-160087"/>
    <x v="257"/>
    <s v="3/22/2017"/>
    <s v="Standard Class"/>
    <s v="EN-13780"/>
    <s v="Edward Nazzal"/>
    <x v="0"/>
    <s v="United States"/>
    <s v="Dallas"/>
    <s v="Texas"/>
    <n v="75220"/>
    <x v="2"/>
    <x v="1068"/>
    <x v="1"/>
    <s v="Art"/>
    <s v="Peel-Off China Markers"/>
    <n v="23.832000000000001"/>
    <n v="3"/>
    <n v="0.2"/>
    <n v="6.5537999999999998"/>
    <m/>
    <n v="3"/>
    <m/>
    <n v="23.832000000000001"/>
    <m/>
    <n v="0.2"/>
    <m/>
    <n v="6.5537999999999998"/>
  </r>
  <r>
    <n v="3708"/>
    <s v="CA-2014-120544"/>
    <x v="533"/>
    <s v="11/27/2014"/>
    <s v="Standard Class"/>
    <s v="SS-20140"/>
    <s v="Saphhira Shifley"/>
    <x v="1"/>
    <s v="United States"/>
    <s v="Mesquite"/>
    <s v="Texas"/>
    <n v="75150"/>
    <x v="2"/>
    <x v="740"/>
    <x v="0"/>
    <s v="Furnishings"/>
    <s v="Staple-based wall hangings"/>
    <n v="6.3680000000000003"/>
    <n v="2"/>
    <n v="0.6"/>
    <n v="-2.5472000000000001"/>
    <m/>
    <n v="2"/>
    <m/>
    <n v="6.3680000000000003"/>
    <m/>
    <n v="0.6"/>
    <m/>
    <n v="-2.5472000000000001"/>
  </r>
  <r>
    <n v="3709"/>
    <s v="CA-2014-120544"/>
    <x v="533"/>
    <s v="11/27/2014"/>
    <s v="Standard Class"/>
    <s v="SS-20140"/>
    <s v="Saphhira Shifley"/>
    <x v="1"/>
    <s v="United States"/>
    <s v="Mesquite"/>
    <s v="Texas"/>
    <n v="75150"/>
    <x v="2"/>
    <x v="1051"/>
    <x v="1"/>
    <s v="Appliances"/>
    <s v="Conquest 14 Commercial Heavy-Duty Upright Vacuum, Collection System, Accessory Kit"/>
    <n v="34.176000000000002"/>
    <n v="3"/>
    <n v="0.8"/>
    <n v="-87.148799999999994"/>
    <m/>
    <n v="3"/>
    <m/>
    <n v="34.176000000000002"/>
    <m/>
    <n v="0.8"/>
    <m/>
    <n v="-87.148799999999994"/>
  </r>
  <r>
    <n v="3710"/>
    <s v="CA-2014-120544"/>
    <x v="533"/>
    <s v="11/27/2014"/>
    <s v="Standard Class"/>
    <s v="SS-20140"/>
    <s v="Saphhira Shifley"/>
    <x v="1"/>
    <s v="United States"/>
    <s v="Mesquite"/>
    <s v="Texas"/>
    <n v="75150"/>
    <x v="2"/>
    <x v="1425"/>
    <x v="2"/>
    <s v="Accessories"/>
    <s v="Maxell 4.7GB DVD-R 5/Pack"/>
    <n v="5.5439999999999996"/>
    <n v="7"/>
    <n v="0.2"/>
    <n v="1.6632"/>
    <m/>
    <n v="7"/>
    <m/>
    <n v="5.5439999999999996"/>
    <m/>
    <n v="0.2"/>
    <m/>
    <n v="1.6632"/>
  </r>
  <r>
    <n v="3711"/>
    <s v="CA-2017-113670"/>
    <x v="453"/>
    <s v="10/17/2017"/>
    <s v="First Class"/>
    <s v="RS-19765"/>
    <s v="Roland Schwarz"/>
    <x v="1"/>
    <s v="United States"/>
    <s v="Los Angeles"/>
    <s v="California"/>
    <n v="90045"/>
    <x v="1"/>
    <x v="214"/>
    <x v="0"/>
    <s v="Tables"/>
    <s v="Bush Advantage Collection Round Conference Table"/>
    <n v="510.24"/>
    <n v="3"/>
    <n v="0.2"/>
    <n v="6.3780000000000001"/>
    <m/>
    <n v="3"/>
    <m/>
    <n v="510.24"/>
    <m/>
    <n v="0.2"/>
    <m/>
    <n v="6.3780000000000001"/>
  </r>
  <r>
    <n v="3712"/>
    <s v="CA-2017-113670"/>
    <x v="453"/>
    <s v="10/17/2017"/>
    <s v="First Class"/>
    <s v="RS-19765"/>
    <s v="Roland Schwarz"/>
    <x v="1"/>
    <s v="United States"/>
    <s v="Los Angeles"/>
    <s v="California"/>
    <n v="90045"/>
    <x v="1"/>
    <x v="1127"/>
    <x v="1"/>
    <s v="Paper"/>
    <s v="Xerox 1919"/>
    <n v="204.95"/>
    <n v="5"/>
    <n v="0"/>
    <n v="100.4255"/>
    <m/>
    <n v="5"/>
    <m/>
    <n v="204.95"/>
    <m/>
    <n v="0"/>
    <m/>
    <n v="100.4255"/>
  </r>
  <r>
    <n v="3713"/>
    <s v="CA-2017-166198"/>
    <x v="81"/>
    <s v="4/24/2017"/>
    <s v="First Class"/>
    <s v="JW-15955"/>
    <s v="Joni Wasserman"/>
    <x v="0"/>
    <s v="United States"/>
    <s v="Seattle"/>
    <s v="Washington"/>
    <n v="98103"/>
    <x v="1"/>
    <x v="1575"/>
    <x v="2"/>
    <s v="Accessories"/>
    <s v="Verbatim Slim CD and DVD Storage Cases, 50/Pack"/>
    <n v="11.54"/>
    <n v="1"/>
    <n v="0"/>
    <n v="3.4620000000000002"/>
    <m/>
    <n v="1"/>
    <m/>
    <n v="11.54"/>
    <m/>
    <n v="0"/>
    <m/>
    <n v="3.4620000000000002"/>
  </r>
  <r>
    <n v="3714"/>
    <s v="CA-2017-166198"/>
    <x v="81"/>
    <s v="4/24/2017"/>
    <s v="First Class"/>
    <s v="JW-15955"/>
    <s v="Joni Wasserman"/>
    <x v="0"/>
    <s v="United States"/>
    <s v="Seattle"/>
    <s v="Washington"/>
    <n v="98103"/>
    <x v="1"/>
    <x v="797"/>
    <x v="0"/>
    <s v="Furnishings"/>
    <s v="Eldon Advantage Foldable Chair Mats for Low Pile Carpets"/>
    <n v="162.6"/>
    <n v="3"/>
    <n v="0"/>
    <n v="34.146000000000001"/>
    <m/>
    <n v="3"/>
    <m/>
    <n v="162.6"/>
    <m/>
    <n v="0"/>
    <m/>
    <n v="34.146000000000001"/>
  </r>
  <r>
    <n v="3715"/>
    <s v="CA-2014-135608"/>
    <x v="589"/>
    <d v="2014-10-12T00:00:00"/>
    <s v="Second Class"/>
    <s v="JK-15625"/>
    <s v="Jim Karlsson"/>
    <x v="0"/>
    <s v="United States"/>
    <s v="Olympia"/>
    <s v="Washington"/>
    <n v="98502"/>
    <x v="1"/>
    <x v="600"/>
    <x v="1"/>
    <s v="Paper"/>
    <s v="Xerox 1964"/>
    <n v="45.68"/>
    <n v="2"/>
    <n v="0"/>
    <n v="21.012799999999999"/>
    <m/>
    <n v="2"/>
    <m/>
    <n v="45.68"/>
    <m/>
    <n v="0"/>
    <m/>
    <n v="21.012799999999999"/>
  </r>
  <r>
    <n v="3716"/>
    <s v="CA-2014-135608"/>
    <x v="589"/>
    <d v="2014-10-12T00:00:00"/>
    <s v="Second Class"/>
    <s v="JK-15625"/>
    <s v="Jim Karlsson"/>
    <x v="0"/>
    <s v="United States"/>
    <s v="Olympia"/>
    <s v="Washington"/>
    <n v="98502"/>
    <x v="1"/>
    <x v="291"/>
    <x v="0"/>
    <s v="Chairs"/>
    <s v="DMI Arturo Collection Mission-style Design Wood Chair"/>
    <n v="603.91999999999996"/>
    <n v="5"/>
    <n v="0.2"/>
    <n v="45.293999999999997"/>
    <m/>
    <n v="5"/>
    <m/>
    <n v="603.91999999999996"/>
    <m/>
    <n v="0.2"/>
    <m/>
    <n v="45.293999999999997"/>
  </r>
  <r>
    <n v="3717"/>
    <s v="CA-2017-144568"/>
    <x v="148"/>
    <d v="2017-02-06T00:00:00"/>
    <s v="Standard Class"/>
    <s v="JO-15550"/>
    <s v="Jesus Ocampo"/>
    <x v="3"/>
    <s v="United States"/>
    <s v="Omaha"/>
    <s v="Nebraska"/>
    <n v="68104"/>
    <x v="2"/>
    <x v="1217"/>
    <x v="1"/>
    <s v="Fasteners"/>
    <s v="Plymouth Boxed Rubber Bands by Plymouth"/>
    <n v="23.55"/>
    <n v="5"/>
    <n v="0"/>
    <n v="1.1775"/>
    <m/>
    <n v="5"/>
    <m/>
    <n v="23.55"/>
    <m/>
    <n v="0"/>
    <m/>
    <n v="1.1775"/>
  </r>
  <r>
    <n v="3718"/>
    <s v="CA-2016-142370"/>
    <x v="251"/>
    <s v="9/23/2016"/>
    <s v="Standard Class"/>
    <s v="TP-21130"/>
    <s v="Theone Pippenger"/>
    <x v="0"/>
    <s v="United States"/>
    <s v="Columbus"/>
    <s v="Georgia"/>
    <n v="31907"/>
    <x v="0"/>
    <x v="1576"/>
    <x v="1"/>
    <s v="Supplies"/>
    <s v="Letter Slitter"/>
    <n v="5.04"/>
    <n v="2"/>
    <n v="0"/>
    <n v="0.1512"/>
    <m/>
    <n v="2"/>
    <m/>
    <n v="5.04"/>
    <m/>
    <n v="0"/>
    <m/>
    <n v="0.1512"/>
  </r>
  <r>
    <n v="3719"/>
    <s v="CA-2016-142370"/>
    <x v="251"/>
    <s v="9/23/2016"/>
    <s v="Standard Class"/>
    <s v="TP-21130"/>
    <s v="Theone Pippenger"/>
    <x v="0"/>
    <s v="United States"/>
    <s v="Columbus"/>
    <s v="Georgia"/>
    <n v="31907"/>
    <x v="0"/>
    <x v="1135"/>
    <x v="2"/>
    <s v="Accessories"/>
    <s v="Logitech Wireless Marathon Mouse M705"/>
    <n v="249.95"/>
    <n v="5"/>
    <n v="0"/>
    <n v="107.4785"/>
    <m/>
    <n v="5"/>
    <m/>
    <n v="249.95"/>
    <m/>
    <n v="0"/>
    <m/>
    <n v="107.4785"/>
  </r>
  <r>
    <n v="3720"/>
    <s v="CA-2016-105900"/>
    <x v="42"/>
    <s v="9/23/2016"/>
    <s v="Standard Class"/>
    <s v="BS-11590"/>
    <s v="Brendan Sweed"/>
    <x v="1"/>
    <s v="United States"/>
    <s v="Columbus"/>
    <s v="Indiana"/>
    <n v="47201"/>
    <x v="2"/>
    <x v="158"/>
    <x v="1"/>
    <s v="Art"/>
    <s v="Sanford Liquid Accent Highlighters"/>
    <n v="33.4"/>
    <n v="5"/>
    <n v="0"/>
    <n v="12.358000000000001"/>
    <m/>
    <n v="5"/>
    <m/>
    <n v="33.4"/>
    <m/>
    <n v="0"/>
    <m/>
    <n v="12.358000000000001"/>
  </r>
  <r>
    <n v="3721"/>
    <s v="CA-2016-151155"/>
    <x v="887"/>
    <s v="12/24/2016"/>
    <s v="Standard Class"/>
    <s v="AB-10255"/>
    <s v="Alejandro Ballentine"/>
    <x v="3"/>
    <s v="United States"/>
    <s v="Jackson"/>
    <s v="Mississippi"/>
    <n v="39212"/>
    <x v="0"/>
    <x v="283"/>
    <x v="0"/>
    <s v="Furnishings"/>
    <s v="C-Line Cubicle Keepers Polyproplyene Holder With Velcro Backings"/>
    <n v="18.920000000000002"/>
    <n v="4"/>
    <n v="0"/>
    <n v="7.3788"/>
    <m/>
    <n v="4"/>
    <m/>
    <n v="18.920000000000002"/>
    <m/>
    <n v="0"/>
    <m/>
    <n v="7.3788"/>
  </r>
  <r>
    <n v="3722"/>
    <s v="CA-2016-151155"/>
    <x v="887"/>
    <s v="12/24/2016"/>
    <s v="Standard Class"/>
    <s v="AB-10255"/>
    <s v="Alejandro Ballentine"/>
    <x v="3"/>
    <s v="United States"/>
    <s v="Jackson"/>
    <s v="Mississippi"/>
    <n v="39212"/>
    <x v="0"/>
    <x v="8"/>
    <x v="1"/>
    <s v="Binders"/>
    <s v="DXL Angle-View Binders with Locking Rings by Samsill"/>
    <n v="15.42"/>
    <n v="2"/>
    <n v="0"/>
    <n v="6.9390000000000001"/>
    <m/>
    <n v="2"/>
    <m/>
    <n v="15.42"/>
    <m/>
    <n v="0"/>
    <m/>
    <n v="6.9390000000000001"/>
  </r>
  <r>
    <n v="3723"/>
    <s v="CA-2017-144036"/>
    <x v="903"/>
    <s v="11/26/2017"/>
    <s v="Standard Class"/>
    <s v="FO-14305"/>
    <s v="Frank Olsen"/>
    <x v="0"/>
    <s v="United States"/>
    <s v="Houston"/>
    <s v="Texas"/>
    <n v="77070"/>
    <x v="2"/>
    <x v="311"/>
    <x v="1"/>
    <s v="Art"/>
    <s v="Newell 314"/>
    <n v="35.712000000000003"/>
    <n v="8"/>
    <n v="0.2"/>
    <n v="2.2320000000000002"/>
    <m/>
    <n v="8"/>
    <m/>
    <n v="35.712000000000003"/>
    <m/>
    <n v="0.2"/>
    <m/>
    <n v="2.2320000000000002"/>
  </r>
  <r>
    <n v="3724"/>
    <s v="US-2014-169789"/>
    <x v="125"/>
    <d v="2015-04-01T00:00:00"/>
    <s v="Standard Class"/>
    <s v="MF-17665"/>
    <s v="Maureen Fritzler"/>
    <x v="1"/>
    <s v="United States"/>
    <s v="Phoenix"/>
    <s v="Arizona"/>
    <n v="85023"/>
    <x v="1"/>
    <x v="1498"/>
    <x v="1"/>
    <s v="Binders"/>
    <s v="Ibico Ibimaster 300 Manual Binding System"/>
    <n v="551.98500000000001"/>
    <n v="5"/>
    <n v="0.7"/>
    <n v="-459.98750000000001"/>
    <m/>
    <n v="5"/>
    <m/>
    <n v="551.98500000000001"/>
    <m/>
    <n v="0.7"/>
    <m/>
    <n v="-459.98750000000001"/>
  </r>
  <r>
    <n v="3725"/>
    <s v="CA-2017-127264"/>
    <x v="355"/>
    <d v="2017-05-04T00:00:00"/>
    <s v="First Class"/>
    <s v="SA-20830"/>
    <s v="Sue Ann Reed"/>
    <x v="0"/>
    <s v="United States"/>
    <s v="Chicago"/>
    <s v="Illinois"/>
    <n v="60653"/>
    <x v="2"/>
    <x v="425"/>
    <x v="1"/>
    <s v="Art"/>
    <s v="Prang Colored Pencils"/>
    <n v="7.056"/>
    <n v="3"/>
    <n v="0.2"/>
    <n v="2.2050000000000001"/>
    <m/>
    <n v="3"/>
    <m/>
    <n v="7.056"/>
    <m/>
    <n v="0.2"/>
    <m/>
    <n v="2.2050000000000001"/>
  </r>
  <r>
    <n v="3726"/>
    <s v="CA-2016-151512"/>
    <x v="482"/>
    <d v="2017-02-01T00:00:00"/>
    <s v="Standard Class"/>
    <s v="SH-19975"/>
    <s v="Sally Hughsby"/>
    <x v="1"/>
    <s v="United States"/>
    <s v="Denver"/>
    <s v="Colorado"/>
    <n v="80219"/>
    <x v="1"/>
    <x v="1267"/>
    <x v="1"/>
    <s v="Appliances"/>
    <s v="Harmony HEPA Quiet Air Purifiers"/>
    <n v="18.72"/>
    <n v="2"/>
    <n v="0.2"/>
    <n v="3.51"/>
    <m/>
    <n v="2"/>
    <m/>
    <n v="18.72"/>
    <m/>
    <n v="0.2"/>
    <m/>
    <n v="3.51"/>
  </r>
  <r>
    <n v="3727"/>
    <s v="CA-2016-165169"/>
    <x v="410"/>
    <d v="2016-11-06T00:00:00"/>
    <s v="Standard Class"/>
    <s v="JL-15235"/>
    <s v="Janet Lee"/>
    <x v="0"/>
    <s v="United States"/>
    <s v="Newark"/>
    <s v="Delaware"/>
    <n v="19711"/>
    <x v="3"/>
    <x v="734"/>
    <x v="1"/>
    <s v="Storage"/>
    <s v="Standard Rollaway File with Lock"/>
    <n v="360.38"/>
    <n v="2"/>
    <n v="0"/>
    <n v="93.698800000000006"/>
    <m/>
    <n v="2"/>
    <m/>
    <n v="360.38"/>
    <m/>
    <n v="0"/>
    <m/>
    <n v="93.698800000000006"/>
  </r>
  <r>
    <n v="3728"/>
    <s v="CA-2016-165169"/>
    <x v="410"/>
    <d v="2016-11-06T00:00:00"/>
    <s v="Standard Class"/>
    <s v="JL-15235"/>
    <s v="Janet Lee"/>
    <x v="0"/>
    <s v="United States"/>
    <s v="Newark"/>
    <s v="Delaware"/>
    <n v="19711"/>
    <x v="3"/>
    <x v="311"/>
    <x v="1"/>
    <s v="Art"/>
    <s v="Newell 314"/>
    <n v="11.16"/>
    <n v="2"/>
    <n v="0"/>
    <n v="2.79"/>
    <m/>
    <n v="2"/>
    <m/>
    <n v="11.16"/>
    <m/>
    <n v="0"/>
    <m/>
    <n v="2.79"/>
  </r>
  <r>
    <n v="3729"/>
    <s v="CA-2016-165169"/>
    <x v="410"/>
    <d v="2016-11-06T00:00:00"/>
    <s v="Standard Class"/>
    <s v="JL-15235"/>
    <s v="Janet Lee"/>
    <x v="0"/>
    <s v="United States"/>
    <s v="Newark"/>
    <s v="Delaware"/>
    <n v="19711"/>
    <x v="3"/>
    <x v="1508"/>
    <x v="1"/>
    <s v="Labels"/>
    <s v="Avery White Multi-Purpose Labels"/>
    <n v="14.94"/>
    <n v="3"/>
    <n v="0"/>
    <n v="6.8723999999999998"/>
    <m/>
    <n v="3"/>
    <m/>
    <n v="14.94"/>
    <m/>
    <n v="0"/>
    <m/>
    <n v="6.8723999999999998"/>
  </r>
  <r>
    <n v="3730"/>
    <s v="CA-2015-109575"/>
    <x v="227"/>
    <s v="9/23/2015"/>
    <s v="Standard Class"/>
    <s v="KH-16630"/>
    <s v="Ken Heidel"/>
    <x v="1"/>
    <s v="United States"/>
    <s v="Clinton"/>
    <s v="Maryland"/>
    <n v="20735"/>
    <x v="3"/>
    <x v="1018"/>
    <x v="1"/>
    <s v="Storage"/>
    <s v="Acco Perma 3000 Stacking Storage Drawers"/>
    <n v="41.96"/>
    <n v="2"/>
    <n v="0"/>
    <n v="7.9724000000000004"/>
    <m/>
    <n v="2"/>
    <m/>
    <n v="41.96"/>
    <m/>
    <n v="0"/>
    <m/>
    <n v="7.9724000000000004"/>
  </r>
  <r>
    <n v="3731"/>
    <s v="CA-2015-109575"/>
    <x v="227"/>
    <s v="9/23/2015"/>
    <s v="Standard Class"/>
    <s v="KH-16630"/>
    <s v="Ken Heidel"/>
    <x v="1"/>
    <s v="United States"/>
    <s v="Clinton"/>
    <s v="Maryland"/>
    <n v="20735"/>
    <x v="3"/>
    <x v="72"/>
    <x v="1"/>
    <s v="Storage"/>
    <s v="Safco Industrial Wire Shelving System"/>
    <n v="636.86"/>
    <n v="7"/>
    <n v="0"/>
    <n v="0"/>
    <m/>
    <n v="7"/>
    <m/>
    <n v="636.86"/>
    <m/>
    <n v="0"/>
    <m/>
    <n v="0"/>
  </r>
  <r>
    <n v="3732"/>
    <s v="CA-2015-109575"/>
    <x v="227"/>
    <s v="9/23/2015"/>
    <s v="Standard Class"/>
    <s v="KH-16630"/>
    <s v="Ken Heidel"/>
    <x v="1"/>
    <s v="United States"/>
    <s v="Clinton"/>
    <s v="Maryland"/>
    <n v="20735"/>
    <x v="3"/>
    <x v="1577"/>
    <x v="2"/>
    <s v="Phones"/>
    <s v="Samsung Galaxy S4 Active"/>
    <n v="499.99"/>
    <n v="1"/>
    <n v="0"/>
    <n v="129.9974"/>
    <m/>
    <n v="1"/>
    <m/>
    <n v="499.99"/>
    <m/>
    <n v="0"/>
    <m/>
    <n v="129.9974"/>
  </r>
  <r>
    <n v="3733"/>
    <s v="CA-2015-109575"/>
    <x v="227"/>
    <s v="9/23/2015"/>
    <s v="Standard Class"/>
    <s v="KH-16630"/>
    <s v="Ken Heidel"/>
    <x v="1"/>
    <s v="United States"/>
    <s v="Clinton"/>
    <s v="Maryland"/>
    <n v="20735"/>
    <x v="3"/>
    <x v="1149"/>
    <x v="2"/>
    <s v="Phones"/>
    <s v="Polycom VVX 310 VoIP phone"/>
    <n v="1259.93"/>
    <n v="7"/>
    <n v="0"/>
    <n v="327.58179999999999"/>
    <m/>
    <n v="7"/>
    <m/>
    <n v="1259.93"/>
    <m/>
    <n v="0"/>
    <m/>
    <n v="327.58179999999999"/>
  </r>
  <r>
    <n v="3734"/>
    <s v="CA-2015-109575"/>
    <x v="227"/>
    <s v="9/23/2015"/>
    <s v="Standard Class"/>
    <s v="KH-16630"/>
    <s v="Ken Heidel"/>
    <x v="1"/>
    <s v="United States"/>
    <s v="Clinton"/>
    <s v="Maryland"/>
    <n v="20735"/>
    <x v="3"/>
    <x v="1526"/>
    <x v="1"/>
    <s v="Binders"/>
    <s v="Acco Flexible ACCOHIDE Square Ring Data Binder, Dark Blue, 11 1/2&quot; X 14&quot; 7/8&quot;"/>
    <n v="65.08"/>
    <n v="4"/>
    <n v="0"/>
    <n v="31.889199999999999"/>
    <m/>
    <n v="4"/>
    <m/>
    <n v="65.08"/>
    <m/>
    <n v="0"/>
    <m/>
    <n v="31.889199999999999"/>
  </r>
  <r>
    <n v="3735"/>
    <s v="CA-2017-168193"/>
    <x v="904"/>
    <d v="2017-11-03T00:00:00"/>
    <s v="Second Class"/>
    <s v="RM-19750"/>
    <s v="Roland Murray"/>
    <x v="0"/>
    <s v="United States"/>
    <s v="New York City"/>
    <s v="New York"/>
    <n v="10011"/>
    <x v="3"/>
    <x v="145"/>
    <x v="1"/>
    <s v="Paper"/>
    <s v="Xerox 1883"/>
    <n v="26.38"/>
    <n v="1"/>
    <n v="0"/>
    <n v="12.1348"/>
    <m/>
    <n v="1"/>
    <m/>
    <n v="26.38"/>
    <m/>
    <n v="0"/>
    <m/>
    <n v="12.1348"/>
  </r>
  <r>
    <n v="3736"/>
    <s v="CA-2017-168193"/>
    <x v="904"/>
    <d v="2017-11-03T00:00:00"/>
    <s v="Second Class"/>
    <s v="RM-19750"/>
    <s v="Roland Murray"/>
    <x v="0"/>
    <s v="United States"/>
    <s v="New York City"/>
    <s v="New York"/>
    <n v="10011"/>
    <x v="3"/>
    <x v="928"/>
    <x v="0"/>
    <s v="Furnishings"/>
    <s v="Westinghouse Floor Lamp with Metal Mesh Shade, Black"/>
    <n v="71.97"/>
    <n v="3"/>
    <n v="0"/>
    <n v="16.553100000000001"/>
    <m/>
    <n v="3"/>
    <m/>
    <n v="71.97"/>
    <m/>
    <n v="0"/>
    <m/>
    <n v="16.553100000000001"/>
  </r>
  <r>
    <n v="3737"/>
    <s v="CA-2016-115476"/>
    <x v="716"/>
    <s v="3/17/2016"/>
    <s v="Same Day"/>
    <s v="VM-21835"/>
    <s v="Vivian Mathis"/>
    <x v="0"/>
    <s v="United States"/>
    <s v="Newark"/>
    <s v="Delaware"/>
    <n v="19711"/>
    <x v="3"/>
    <x v="1417"/>
    <x v="2"/>
    <s v="Phones"/>
    <s v="Plantronics Voyager Pro HD - Bluetooth Headset"/>
    <n v="129.97999999999999"/>
    <n v="2"/>
    <n v="0"/>
    <n v="62.3904"/>
    <m/>
    <n v="2"/>
    <m/>
    <n v="129.97999999999999"/>
    <m/>
    <n v="0"/>
    <m/>
    <n v="62.3904"/>
  </r>
  <r>
    <n v="3738"/>
    <s v="CA-2016-115476"/>
    <x v="716"/>
    <s v="3/17/2016"/>
    <s v="Same Day"/>
    <s v="VM-21835"/>
    <s v="Vivian Mathis"/>
    <x v="0"/>
    <s v="United States"/>
    <s v="Newark"/>
    <s v="Delaware"/>
    <n v="19711"/>
    <x v="3"/>
    <x v="1526"/>
    <x v="1"/>
    <s v="Binders"/>
    <s v="Acco Flexible ACCOHIDE Square Ring Data Binder, Dark Blue, 11 1/2&quot; X 14&quot; 7/8&quot;"/>
    <n v="32.54"/>
    <n v="2"/>
    <n v="0"/>
    <n v="15.944599999999999"/>
    <m/>
    <n v="2"/>
    <m/>
    <n v="32.54"/>
    <m/>
    <n v="0"/>
    <m/>
    <n v="15.944599999999999"/>
  </r>
  <r>
    <n v="3739"/>
    <s v="CA-2016-133340"/>
    <x v="10"/>
    <s v="12/13/2016"/>
    <s v="Standard Class"/>
    <s v="LH-17155"/>
    <s v="Logan Haushalter"/>
    <x v="0"/>
    <s v="United States"/>
    <s v="Jackson"/>
    <s v="Michigan"/>
    <n v="49201"/>
    <x v="2"/>
    <x v="47"/>
    <x v="2"/>
    <s v="Phones"/>
    <s v="LF Elite 3D Dazzle Designer Hard Case Cover, Lf Stylus Pen and Wiper For Apple Iphone 5c Mini Lite"/>
    <n v="10.9"/>
    <n v="1"/>
    <n v="0"/>
    <n v="3.052"/>
    <m/>
    <n v="1"/>
    <m/>
    <n v="10.9"/>
    <m/>
    <n v="0"/>
    <m/>
    <n v="3.052"/>
  </r>
  <r>
    <n v="3740"/>
    <s v="CA-2016-133340"/>
    <x v="10"/>
    <s v="12/13/2016"/>
    <s v="Standard Class"/>
    <s v="LH-17155"/>
    <s v="Logan Haushalter"/>
    <x v="0"/>
    <s v="United States"/>
    <s v="Jackson"/>
    <s v="Michigan"/>
    <n v="49201"/>
    <x v="2"/>
    <x v="1016"/>
    <x v="2"/>
    <s v="Accessories"/>
    <s v="Logitech Trackman Marble Mouse"/>
    <n v="59.98"/>
    <n v="2"/>
    <n v="0"/>
    <n v="25.191600000000001"/>
    <m/>
    <n v="2"/>
    <m/>
    <n v="59.98"/>
    <m/>
    <n v="0"/>
    <m/>
    <n v="25.191600000000001"/>
  </r>
  <r>
    <n v="3741"/>
    <s v="CA-2016-133340"/>
    <x v="10"/>
    <s v="12/13/2016"/>
    <s v="Standard Class"/>
    <s v="LH-17155"/>
    <s v="Logan Haushalter"/>
    <x v="0"/>
    <s v="United States"/>
    <s v="Jackson"/>
    <s v="Michigan"/>
    <n v="49201"/>
    <x v="2"/>
    <x v="14"/>
    <x v="1"/>
    <s v="Appliances"/>
    <s v="Holmes Replacement Filter for HEPA Air Cleaner, Very Large Room, HEPA Filter"/>
    <n v="61.929000000000002"/>
    <n v="1"/>
    <n v="0.1"/>
    <n v="23.395399999999999"/>
    <m/>
    <n v="1"/>
    <m/>
    <n v="61.929000000000002"/>
    <m/>
    <n v="0.1"/>
    <m/>
    <n v="23.395399999999999"/>
  </r>
  <r>
    <n v="3742"/>
    <s v="CA-2016-137848"/>
    <x v="804"/>
    <s v="1/21/2016"/>
    <s v="Standard Class"/>
    <s v="WB-21850"/>
    <s v="William Brown"/>
    <x v="0"/>
    <s v="United States"/>
    <s v="New York City"/>
    <s v="New York"/>
    <n v="10011"/>
    <x v="3"/>
    <x v="318"/>
    <x v="1"/>
    <s v="Envelopes"/>
    <s v="#10 Gummed Flap White Envelopes, 100/Box"/>
    <n v="16.52"/>
    <n v="4"/>
    <n v="0"/>
    <n v="7.5991999999999997"/>
    <m/>
    <n v="4"/>
    <m/>
    <n v="16.52"/>
    <m/>
    <n v="0"/>
    <m/>
    <n v="7.5991999999999997"/>
  </r>
  <r>
    <n v="3743"/>
    <s v="CA-2016-137848"/>
    <x v="804"/>
    <s v="1/21/2016"/>
    <s v="Standard Class"/>
    <s v="WB-21850"/>
    <s v="William Brown"/>
    <x v="0"/>
    <s v="United States"/>
    <s v="New York City"/>
    <s v="New York"/>
    <n v="10011"/>
    <x v="3"/>
    <x v="1283"/>
    <x v="1"/>
    <s v="Paper"/>
    <s v="Xerox 1959"/>
    <n v="60.12"/>
    <n v="9"/>
    <n v="0"/>
    <n v="28.857600000000001"/>
    <m/>
    <n v="9"/>
    <m/>
    <n v="60.12"/>
    <m/>
    <n v="0"/>
    <m/>
    <n v="28.857600000000001"/>
  </r>
  <r>
    <n v="3744"/>
    <s v="CA-2016-137848"/>
    <x v="804"/>
    <s v="1/21/2016"/>
    <s v="Standard Class"/>
    <s v="WB-21850"/>
    <s v="William Brown"/>
    <x v="0"/>
    <s v="United States"/>
    <s v="New York City"/>
    <s v="New York"/>
    <n v="10011"/>
    <x v="3"/>
    <x v="340"/>
    <x v="1"/>
    <s v="Binders"/>
    <s v="Square Ring Data Binders, Rigid 75 Pt. Covers, 11&quot; x 14-7/8&quot;"/>
    <n v="49.536000000000001"/>
    <n v="3"/>
    <n v="0.2"/>
    <n v="17.337599999999998"/>
    <m/>
    <n v="3"/>
    <m/>
    <n v="49.536000000000001"/>
    <m/>
    <n v="0.2"/>
    <m/>
    <n v="17.337599999999998"/>
  </r>
  <r>
    <n v="3745"/>
    <s v="CA-2014-113047"/>
    <x v="745"/>
    <s v="10/24/2014"/>
    <s v="Same Day"/>
    <s v="AP-10915"/>
    <s v="Arthur Prichep"/>
    <x v="0"/>
    <s v="United States"/>
    <s v="Rock Hill"/>
    <s v="South Carolina"/>
    <n v="29730"/>
    <x v="0"/>
    <x v="1432"/>
    <x v="1"/>
    <s v="Fasteners"/>
    <s v="Advantus Map Pennant Flags and Round Head Tacks"/>
    <n v="11.85"/>
    <n v="3"/>
    <n v="0"/>
    <n v="3.7919999999999998"/>
    <m/>
    <n v="3"/>
    <m/>
    <n v="11.85"/>
    <m/>
    <n v="0"/>
    <m/>
    <n v="3.7919999999999998"/>
  </r>
  <r>
    <n v="3746"/>
    <s v="CA-2016-149979"/>
    <x v="713"/>
    <s v="9/28/2016"/>
    <s v="Second Class"/>
    <s v="RA-19915"/>
    <s v="Russell Applegate"/>
    <x v="0"/>
    <s v="United States"/>
    <s v="Columbus"/>
    <s v="Georgia"/>
    <n v="31907"/>
    <x v="0"/>
    <x v="392"/>
    <x v="1"/>
    <s v="Storage"/>
    <s v="Eldon Mobile Mega Data Cart  Mega Stackable  Add-On Trays"/>
    <n v="118.25"/>
    <n v="5"/>
    <n v="0"/>
    <n v="34.292499999999997"/>
    <m/>
    <n v="5"/>
    <m/>
    <n v="118.25"/>
    <m/>
    <n v="0"/>
    <m/>
    <n v="34.292499999999997"/>
  </r>
  <r>
    <n v="3747"/>
    <s v="CA-2016-149979"/>
    <x v="713"/>
    <s v="9/28/2016"/>
    <s v="Second Class"/>
    <s v="RA-19915"/>
    <s v="Russell Applegate"/>
    <x v="0"/>
    <s v="United States"/>
    <s v="Columbus"/>
    <s v="Georgia"/>
    <n v="31907"/>
    <x v="0"/>
    <x v="1265"/>
    <x v="0"/>
    <s v="Chairs"/>
    <s v="Hon Mobius Operator's Chair"/>
    <n v="368.97"/>
    <n v="3"/>
    <n v="0"/>
    <n v="81.173400000000001"/>
    <m/>
    <n v="3"/>
    <m/>
    <n v="368.97"/>
    <m/>
    <n v="0"/>
    <m/>
    <n v="81.173400000000001"/>
  </r>
  <r>
    <n v="3748"/>
    <s v="CA-2017-161956"/>
    <x v="151"/>
    <s v="8/29/2017"/>
    <s v="Second Class"/>
    <s v="DR-12880"/>
    <s v="Dan Reichenbach"/>
    <x v="1"/>
    <s v="United States"/>
    <s v="Inglewood"/>
    <s v="California"/>
    <n v="90301"/>
    <x v="1"/>
    <x v="1071"/>
    <x v="0"/>
    <s v="Furnishings"/>
    <s v="GE 48&quot; Fluorescent Tube, Cool White Energy Saver, 34 Watts, 30/Box"/>
    <n v="198.46"/>
    <n v="2"/>
    <n v="0"/>
    <n v="99.23"/>
    <m/>
    <n v="2"/>
    <m/>
    <n v="198.46"/>
    <m/>
    <n v="0"/>
    <m/>
    <n v="99.23"/>
  </r>
  <r>
    <n v="3749"/>
    <s v="CA-2017-161956"/>
    <x v="151"/>
    <s v="8/29/2017"/>
    <s v="Second Class"/>
    <s v="DR-12880"/>
    <s v="Dan Reichenbach"/>
    <x v="1"/>
    <s v="United States"/>
    <s v="Inglewood"/>
    <s v="California"/>
    <n v="90301"/>
    <x v="1"/>
    <x v="1429"/>
    <x v="1"/>
    <s v="Appliances"/>
    <s v="APC 7 Outlet Network SurgeArrest Surge Protector"/>
    <n v="321.92"/>
    <n v="4"/>
    <n v="0"/>
    <n v="96.575999999999993"/>
    <m/>
    <n v="4"/>
    <m/>
    <n v="321.92"/>
    <m/>
    <n v="0"/>
    <m/>
    <n v="96.575999999999993"/>
  </r>
  <r>
    <n v="3750"/>
    <s v="CA-2017-161956"/>
    <x v="151"/>
    <s v="8/29/2017"/>
    <s v="Second Class"/>
    <s v="DR-12880"/>
    <s v="Dan Reichenbach"/>
    <x v="1"/>
    <s v="United States"/>
    <s v="Inglewood"/>
    <s v="California"/>
    <n v="90301"/>
    <x v="1"/>
    <x v="1572"/>
    <x v="2"/>
    <s v="Copiers"/>
    <s v="Sharp 1540cs Digital Laser Copier"/>
    <n v="879.98400000000004"/>
    <n v="2"/>
    <n v="0.2"/>
    <n v="329.99400000000003"/>
    <m/>
    <n v="2"/>
    <m/>
    <n v="879.98400000000004"/>
    <m/>
    <n v="0.2"/>
    <m/>
    <n v="329.99400000000003"/>
  </r>
  <r>
    <n v="3751"/>
    <s v="CA-2017-161956"/>
    <x v="151"/>
    <s v="8/29/2017"/>
    <s v="Second Class"/>
    <s v="DR-12880"/>
    <s v="Dan Reichenbach"/>
    <x v="1"/>
    <s v="United States"/>
    <s v="Inglewood"/>
    <s v="California"/>
    <n v="90301"/>
    <x v="1"/>
    <x v="675"/>
    <x v="1"/>
    <s v="Supplies"/>
    <s v="Acme Preferred Stainless Steel Scissors"/>
    <n v="28.4"/>
    <n v="5"/>
    <n v="0"/>
    <n v="8.2360000000000007"/>
    <m/>
    <n v="5"/>
    <m/>
    <n v="28.4"/>
    <m/>
    <n v="0"/>
    <m/>
    <n v="8.2360000000000007"/>
  </r>
  <r>
    <n v="3752"/>
    <s v="CA-2017-161956"/>
    <x v="151"/>
    <s v="8/29/2017"/>
    <s v="Second Class"/>
    <s v="DR-12880"/>
    <s v="Dan Reichenbach"/>
    <x v="1"/>
    <s v="United States"/>
    <s v="Inglewood"/>
    <s v="California"/>
    <n v="90301"/>
    <x v="1"/>
    <x v="370"/>
    <x v="0"/>
    <s v="Chairs"/>
    <s v="Bevis Steel Folding Chairs"/>
    <n v="230.28"/>
    <n v="3"/>
    <n v="0.2"/>
    <n v="23.027999999999999"/>
    <m/>
    <n v="3"/>
    <m/>
    <n v="230.28"/>
    <m/>
    <n v="0.2"/>
    <m/>
    <n v="23.027999999999999"/>
  </r>
  <r>
    <n v="3753"/>
    <s v="CA-2017-161956"/>
    <x v="151"/>
    <s v="8/29/2017"/>
    <s v="Second Class"/>
    <s v="DR-12880"/>
    <s v="Dan Reichenbach"/>
    <x v="1"/>
    <s v="United States"/>
    <s v="Inglewood"/>
    <s v="California"/>
    <n v="90301"/>
    <x v="1"/>
    <x v="968"/>
    <x v="1"/>
    <s v="Paper"/>
    <s v="White Computer Printout Paper by Universal"/>
    <n v="116.28"/>
    <n v="3"/>
    <n v="0"/>
    <n v="56.977200000000003"/>
    <m/>
    <n v="3"/>
    <m/>
    <n v="116.28"/>
    <m/>
    <n v="0"/>
    <m/>
    <n v="56.977200000000003"/>
  </r>
  <r>
    <n v="3754"/>
    <s v="CA-2017-161956"/>
    <x v="151"/>
    <s v="8/29/2017"/>
    <s v="Second Class"/>
    <s v="DR-12880"/>
    <s v="Dan Reichenbach"/>
    <x v="1"/>
    <s v="United States"/>
    <s v="Inglewood"/>
    <s v="California"/>
    <n v="90301"/>
    <x v="1"/>
    <x v="115"/>
    <x v="1"/>
    <s v="Binders"/>
    <s v="GBC DocuBind 300 Electric Binding Machine"/>
    <n v="841.56799999999998"/>
    <n v="2"/>
    <n v="0.2"/>
    <n v="294.54880000000003"/>
    <m/>
    <n v="2"/>
    <m/>
    <n v="841.56799999999998"/>
    <m/>
    <n v="0.2"/>
    <m/>
    <n v="294.54880000000003"/>
  </r>
  <r>
    <n v="3755"/>
    <s v="CA-2017-161956"/>
    <x v="151"/>
    <s v="8/29/2017"/>
    <s v="Second Class"/>
    <s v="DR-12880"/>
    <s v="Dan Reichenbach"/>
    <x v="1"/>
    <s v="United States"/>
    <s v="Inglewood"/>
    <s v="California"/>
    <n v="90301"/>
    <x v="1"/>
    <x v="1043"/>
    <x v="1"/>
    <s v="Storage"/>
    <s v="Sensible Storage WireTech Storage Systems"/>
    <n v="354.9"/>
    <n v="5"/>
    <n v="0"/>
    <n v="17.745000000000001"/>
    <m/>
    <n v="5"/>
    <m/>
    <n v="354.9"/>
    <m/>
    <n v="0"/>
    <m/>
    <n v="17.745000000000001"/>
  </r>
  <r>
    <n v="3756"/>
    <s v="CA-2016-116799"/>
    <x v="840"/>
    <d v="2016-06-03T00:00:00"/>
    <s v="First Class"/>
    <s v="JG-15310"/>
    <s v="Jason Gross"/>
    <x v="1"/>
    <s v="United States"/>
    <s v="Odessa"/>
    <s v="Texas"/>
    <n v="79762"/>
    <x v="2"/>
    <x v="827"/>
    <x v="1"/>
    <s v="Paper"/>
    <s v="Rediform Wirebound &quot;Phone Memo&quot; Message Book, 11 x 5-3/4"/>
    <n v="42.783999999999999"/>
    <n v="7"/>
    <n v="0.2"/>
    <n v="15.5092"/>
    <m/>
    <n v="7"/>
    <m/>
    <n v="42.783999999999999"/>
    <m/>
    <n v="0.2"/>
    <m/>
    <n v="15.5092"/>
  </r>
  <r>
    <n v="3757"/>
    <s v="CA-2016-116799"/>
    <x v="840"/>
    <d v="2016-06-03T00:00:00"/>
    <s v="First Class"/>
    <s v="JG-15310"/>
    <s v="Jason Gross"/>
    <x v="1"/>
    <s v="United States"/>
    <s v="Odessa"/>
    <s v="Texas"/>
    <n v="79762"/>
    <x v="2"/>
    <x v="1578"/>
    <x v="0"/>
    <s v="Chairs"/>
    <s v="Office Star - Mid Back Dual function Ergonomic High Back Chair with 2-Way Adjustable Arms"/>
    <n v="563.42999999999995"/>
    <n v="5"/>
    <n v="0.3"/>
    <n v="-56.343000000000004"/>
    <m/>
    <n v="5"/>
    <m/>
    <n v="563.42999999999995"/>
    <m/>
    <n v="0.3"/>
    <m/>
    <n v="-56.343000000000004"/>
  </r>
  <r>
    <n v="3758"/>
    <s v="CA-2016-111283"/>
    <x v="905"/>
    <d v="2016-04-03T00:00:00"/>
    <s v="Standard Class"/>
    <s v="LC-16870"/>
    <s v="Lena Cacioppo"/>
    <x v="0"/>
    <s v="United States"/>
    <s v="Newark"/>
    <s v="Ohio"/>
    <n v="43055"/>
    <x v="3"/>
    <x v="1500"/>
    <x v="1"/>
    <s v="Art"/>
    <s v="Newell 34"/>
    <n v="111.104"/>
    <n v="7"/>
    <n v="0.2"/>
    <n v="8.3328000000000007"/>
    <m/>
    <n v="7"/>
    <m/>
    <n v="111.104"/>
    <m/>
    <n v="0.2"/>
    <m/>
    <n v="8.3328000000000007"/>
  </r>
  <r>
    <n v="3759"/>
    <s v="CA-2015-167745"/>
    <x v="227"/>
    <s v="9/23/2015"/>
    <s v="Standard Class"/>
    <s v="GB-14530"/>
    <s v="George Bell"/>
    <x v="1"/>
    <s v="United States"/>
    <s v="Los Angeles"/>
    <s v="California"/>
    <n v="90049"/>
    <x v="1"/>
    <x v="241"/>
    <x v="1"/>
    <s v="Art"/>
    <s v="Quartet Omega Colored Chalk, 12/Pack"/>
    <n v="11.68"/>
    <n v="2"/>
    <n v="0"/>
    <n v="5.4896000000000003"/>
    <m/>
    <n v="2"/>
    <m/>
    <n v="11.68"/>
    <m/>
    <n v="0"/>
    <m/>
    <n v="5.4896000000000003"/>
  </r>
  <r>
    <n v="3760"/>
    <s v="CA-2015-167745"/>
    <x v="227"/>
    <s v="9/23/2015"/>
    <s v="Standard Class"/>
    <s v="GB-14530"/>
    <s v="George Bell"/>
    <x v="1"/>
    <s v="United States"/>
    <s v="Los Angeles"/>
    <s v="California"/>
    <n v="90049"/>
    <x v="1"/>
    <x v="1566"/>
    <x v="1"/>
    <s v="Supplies"/>
    <s v="Elite 5&quot; Scissors"/>
    <n v="16.899999999999999"/>
    <n v="2"/>
    <n v="0"/>
    <n v="5.07"/>
    <m/>
    <n v="2"/>
    <m/>
    <n v="16.899999999999999"/>
    <m/>
    <n v="0"/>
    <m/>
    <n v="5.07"/>
  </r>
  <r>
    <n v="3761"/>
    <s v="CA-2015-167745"/>
    <x v="227"/>
    <s v="9/23/2015"/>
    <s v="Standard Class"/>
    <s v="GB-14530"/>
    <s v="George Bell"/>
    <x v="1"/>
    <s v="United States"/>
    <s v="Los Angeles"/>
    <s v="California"/>
    <n v="90049"/>
    <x v="1"/>
    <x v="1122"/>
    <x v="0"/>
    <s v="Furnishings"/>
    <s v="Advantus Panel Wall Certificate Holder - 8.5x11"/>
    <n v="24.4"/>
    <n v="2"/>
    <n v="0"/>
    <n v="10.247999999999999"/>
    <m/>
    <n v="2"/>
    <m/>
    <n v="24.4"/>
    <m/>
    <n v="0"/>
    <m/>
    <n v="10.247999999999999"/>
  </r>
  <r>
    <n v="3762"/>
    <s v="CA-2017-104577"/>
    <x v="605"/>
    <s v="5/17/2017"/>
    <s v="Standard Class"/>
    <s v="CK-12205"/>
    <s v="Chloris Kastensmidt"/>
    <x v="0"/>
    <s v="United States"/>
    <s v="Everett"/>
    <s v="Massachusetts"/>
    <n v="2149"/>
    <x v="3"/>
    <x v="161"/>
    <x v="1"/>
    <s v="Paper"/>
    <s v="TOPS Carbonless Receipt Book, Four 2-3/4 x 7-1/4 Money Receipts per Page"/>
    <n v="87.6"/>
    <n v="5"/>
    <n v="0"/>
    <n v="42.048000000000002"/>
    <m/>
    <n v="5"/>
    <m/>
    <n v="87.6"/>
    <m/>
    <n v="0"/>
    <m/>
    <n v="42.048000000000002"/>
  </r>
  <r>
    <n v="3763"/>
    <s v="CA-2016-156251"/>
    <x v="572"/>
    <s v="8/18/2016"/>
    <s v="Second Class"/>
    <s v="TS-21160"/>
    <s v="Theresa Swint"/>
    <x v="1"/>
    <s v="United States"/>
    <s v="West Allis"/>
    <s v="Wisconsin"/>
    <n v="53214"/>
    <x v="2"/>
    <x v="430"/>
    <x v="0"/>
    <s v="Bookcases"/>
    <s v="O'Sullivan Living Dimensions 2-Shelf Bookcases"/>
    <n v="241.96"/>
    <n v="2"/>
    <n v="0"/>
    <n v="24.196000000000002"/>
    <m/>
    <n v="2"/>
    <m/>
    <n v="241.96"/>
    <m/>
    <n v="0"/>
    <m/>
    <n v="24.196000000000002"/>
  </r>
  <r>
    <n v="3764"/>
    <s v="CA-2016-156251"/>
    <x v="572"/>
    <s v="8/18/2016"/>
    <s v="Second Class"/>
    <s v="TS-21160"/>
    <s v="Theresa Swint"/>
    <x v="1"/>
    <s v="United States"/>
    <s v="West Allis"/>
    <s v="Wisconsin"/>
    <n v="53214"/>
    <x v="2"/>
    <x v="798"/>
    <x v="1"/>
    <s v="Binders"/>
    <s v="Avery Round Ring Poly Binders"/>
    <n v="8.52"/>
    <n v="3"/>
    <n v="0"/>
    <n v="4.1748000000000003"/>
    <m/>
    <n v="3"/>
    <m/>
    <n v="8.52"/>
    <m/>
    <n v="0"/>
    <m/>
    <n v="4.1748000000000003"/>
  </r>
  <r>
    <n v="3765"/>
    <s v="CA-2017-125878"/>
    <x v="906"/>
    <d v="2017-02-03T00:00:00"/>
    <s v="Standard Class"/>
    <s v="MH-18025"/>
    <s v="Michelle Huthwaite"/>
    <x v="0"/>
    <s v="United States"/>
    <s v="Chicago"/>
    <s v="Illinois"/>
    <n v="60623"/>
    <x v="2"/>
    <x v="98"/>
    <x v="1"/>
    <s v="Binders"/>
    <s v="Avery Hidden Tab Dividers for Binding Systems"/>
    <n v="1.788"/>
    <n v="3"/>
    <n v="0.8"/>
    <n v="-3.0396000000000001"/>
    <m/>
    <n v="3"/>
    <m/>
    <n v="1.788"/>
    <m/>
    <n v="0.8"/>
    <m/>
    <n v="-3.0396000000000001"/>
  </r>
  <r>
    <n v="3766"/>
    <s v="CA-2016-163153"/>
    <x v="844"/>
    <s v="3/25/2016"/>
    <s v="Standard Class"/>
    <s v="DM-12955"/>
    <s v="Dario Medina"/>
    <x v="1"/>
    <s v="United States"/>
    <s v="Houston"/>
    <s v="Texas"/>
    <n v="77036"/>
    <x v="2"/>
    <x v="1169"/>
    <x v="0"/>
    <s v="Tables"/>
    <s v="Safco Drafting Table"/>
    <n v="99.372"/>
    <n v="2"/>
    <n v="0.3"/>
    <n v="-1.4196"/>
    <m/>
    <n v="2"/>
    <m/>
    <n v="99.372"/>
    <m/>
    <n v="0.3"/>
    <m/>
    <n v="-1.4196"/>
  </r>
  <r>
    <n v="3767"/>
    <s v="CA-2016-163153"/>
    <x v="844"/>
    <s v="3/25/2016"/>
    <s v="Standard Class"/>
    <s v="DM-12955"/>
    <s v="Dario Medina"/>
    <x v="1"/>
    <s v="United States"/>
    <s v="Houston"/>
    <s v="Texas"/>
    <n v="77036"/>
    <x v="2"/>
    <x v="59"/>
    <x v="1"/>
    <s v="Art"/>
    <s v="Prang Dustless Chalk Sticks"/>
    <n v="1.3440000000000001"/>
    <n v="1"/>
    <n v="0.2"/>
    <n v="0.504"/>
    <m/>
    <n v="1"/>
    <m/>
    <n v="1.3440000000000001"/>
    <m/>
    <n v="0.2"/>
    <m/>
    <n v="0.504"/>
  </r>
  <r>
    <n v="3768"/>
    <s v="CA-2015-103205"/>
    <x v="575"/>
    <d v="2015-10-12T00:00:00"/>
    <s v="Second Class"/>
    <s v="JJ-15760"/>
    <s v="Joel Jenkins"/>
    <x v="3"/>
    <s v="United States"/>
    <s v="Houston"/>
    <s v="Texas"/>
    <n v="77036"/>
    <x v="2"/>
    <x v="173"/>
    <x v="2"/>
    <s v="Phones"/>
    <s v="Nokia Lumia 521 (T-Mobile)"/>
    <n v="119.96"/>
    <n v="5"/>
    <n v="0.2"/>
    <n v="11.996"/>
    <m/>
    <n v="5"/>
    <m/>
    <n v="119.96"/>
    <m/>
    <n v="0.2"/>
    <m/>
    <n v="11.996"/>
  </r>
  <r>
    <n v="3769"/>
    <s v="CA-2014-153913"/>
    <x v="757"/>
    <s v="12/20/2014"/>
    <s v="Second Class"/>
    <s v="KB-16585"/>
    <s v="Ken Black"/>
    <x v="1"/>
    <s v="United States"/>
    <s v="Hialeah"/>
    <s v="Florida"/>
    <n v="33012"/>
    <x v="0"/>
    <x v="1153"/>
    <x v="0"/>
    <s v="Chairs"/>
    <s v="Hon Olson Stacker Stools"/>
    <n v="1013.832"/>
    <n v="9"/>
    <n v="0.2"/>
    <n v="101.3832"/>
    <m/>
    <n v="9"/>
    <m/>
    <n v="1013.832"/>
    <m/>
    <n v="0.2"/>
    <m/>
    <n v="101.3832"/>
  </r>
  <r>
    <n v="3770"/>
    <s v="CA-2014-153913"/>
    <x v="757"/>
    <s v="12/20/2014"/>
    <s v="Second Class"/>
    <s v="KB-16585"/>
    <s v="Ken Black"/>
    <x v="1"/>
    <s v="United States"/>
    <s v="Hialeah"/>
    <s v="Florida"/>
    <n v="33012"/>
    <x v="0"/>
    <x v="310"/>
    <x v="1"/>
    <s v="Fasteners"/>
    <s v="OIC Binder Clips, Mini, 1/4&quot; Capacity, Black"/>
    <n v="1.984"/>
    <n v="2"/>
    <n v="0.2"/>
    <n v="0.66959999999999997"/>
    <m/>
    <n v="2"/>
    <m/>
    <n v="1.984"/>
    <m/>
    <n v="0.2"/>
    <m/>
    <n v="0.66959999999999997"/>
  </r>
  <r>
    <n v="3771"/>
    <s v="CA-2016-155530"/>
    <x v="907"/>
    <s v="12/21/2016"/>
    <s v="Standard Class"/>
    <s v="CM-12160"/>
    <s v="Charles McCrossin"/>
    <x v="0"/>
    <s v="United States"/>
    <s v="San Francisco"/>
    <s v="California"/>
    <n v="94122"/>
    <x v="1"/>
    <x v="489"/>
    <x v="0"/>
    <s v="Tables"/>
    <s v="Bretford “Just In Time” Height-Adjustable Multi-Task Work Tables"/>
    <n v="2003.52"/>
    <n v="6"/>
    <n v="0.2"/>
    <n v="-325.572"/>
    <m/>
    <n v="6"/>
    <m/>
    <n v="2003.52"/>
    <m/>
    <n v="0.2"/>
    <m/>
    <n v="-325.572"/>
  </r>
  <r>
    <n v="3772"/>
    <s v="US-2016-101196"/>
    <x v="536"/>
    <s v="5/17/2016"/>
    <s v="Standard Class"/>
    <s v="FM-14215"/>
    <s v="Filia McAdams"/>
    <x v="1"/>
    <s v="United States"/>
    <s v="Philadelphia"/>
    <s v="Pennsylvania"/>
    <n v="19140"/>
    <x v="3"/>
    <x v="232"/>
    <x v="1"/>
    <s v="Storage"/>
    <s v="Belkin 19&quot; Vented Equipment Shelf, Black"/>
    <n v="82.367999999999995"/>
    <n v="2"/>
    <n v="0.2"/>
    <n v="-19.5624"/>
    <m/>
    <n v="2"/>
    <m/>
    <n v="82.367999999999995"/>
    <m/>
    <n v="0.2"/>
    <m/>
    <n v="-19.5624"/>
  </r>
  <r>
    <n v="3773"/>
    <s v="CA-2014-115357"/>
    <x v="908"/>
    <d v="2014-11-08T00:00:00"/>
    <s v="Second Class"/>
    <s v="RF-19735"/>
    <s v="Roland Fjeld"/>
    <x v="0"/>
    <s v="United States"/>
    <s v="Columbia"/>
    <s v="South Carolina"/>
    <n v="29203"/>
    <x v="0"/>
    <x v="917"/>
    <x v="2"/>
    <s v="Accessories"/>
    <s v="Maxell 74 Minute CD-R Spindle, 50/Pack"/>
    <n v="62.91"/>
    <n v="3"/>
    <n v="0"/>
    <n v="22.647600000000001"/>
    <m/>
    <n v="3"/>
    <m/>
    <n v="62.91"/>
    <m/>
    <n v="0"/>
    <m/>
    <n v="22.647600000000001"/>
  </r>
  <r>
    <n v="3774"/>
    <s v="US-2014-102715"/>
    <x v="909"/>
    <s v="4/13/2014"/>
    <s v="Second Class"/>
    <s v="JK-15370"/>
    <s v="Jay Kimmel"/>
    <x v="0"/>
    <s v="United States"/>
    <s v="Miami"/>
    <s v="Florida"/>
    <n v="33180"/>
    <x v="0"/>
    <x v="1579"/>
    <x v="1"/>
    <s v="Fasteners"/>
    <s v="Acco Banker's Clasps, 5 3/4&quot;-Long"/>
    <n v="6.9119999999999999"/>
    <n v="3"/>
    <n v="0.2"/>
    <n v="2.3328000000000002"/>
    <m/>
    <n v="3"/>
    <m/>
    <n v="6.9119999999999999"/>
    <m/>
    <n v="0.2"/>
    <m/>
    <n v="2.3328000000000002"/>
  </r>
  <r>
    <n v="3775"/>
    <s v="US-2014-102715"/>
    <x v="909"/>
    <s v="4/13/2014"/>
    <s v="Second Class"/>
    <s v="JK-15370"/>
    <s v="Jay Kimmel"/>
    <x v="0"/>
    <s v="United States"/>
    <s v="Miami"/>
    <s v="Florida"/>
    <n v="33180"/>
    <x v="0"/>
    <x v="265"/>
    <x v="2"/>
    <s v="Accessories"/>
    <s v="Logitech Wireless Gaming Headset G930"/>
    <n v="383.976"/>
    <n v="3"/>
    <n v="0.2"/>
    <n v="81.594899999999996"/>
    <m/>
    <n v="3"/>
    <m/>
    <n v="383.976"/>
    <m/>
    <n v="0.2"/>
    <m/>
    <n v="81.594899999999996"/>
  </r>
  <r>
    <n v="3776"/>
    <s v="US-2014-102715"/>
    <x v="909"/>
    <s v="4/13/2014"/>
    <s v="Second Class"/>
    <s v="JK-15370"/>
    <s v="Jay Kimmel"/>
    <x v="0"/>
    <s v="United States"/>
    <s v="Miami"/>
    <s v="Florida"/>
    <n v="33180"/>
    <x v="0"/>
    <x v="815"/>
    <x v="1"/>
    <s v="Paper"/>
    <s v="Xerox 224"/>
    <n v="10.368"/>
    <n v="2"/>
    <n v="0.2"/>
    <n v="3.6288"/>
    <m/>
    <n v="2"/>
    <m/>
    <n v="10.368"/>
    <m/>
    <n v="0.2"/>
    <m/>
    <n v="3.6288"/>
  </r>
  <r>
    <n v="3777"/>
    <s v="US-2014-102715"/>
    <x v="909"/>
    <s v="4/13/2014"/>
    <s v="Second Class"/>
    <s v="JK-15370"/>
    <s v="Jay Kimmel"/>
    <x v="0"/>
    <s v="United States"/>
    <s v="Miami"/>
    <s v="Florida"/>
    <n v="33180"/>
    <x v="0"/>
    <x v="1580"/>
    <x v="2"/>
    <s v="Accessories"/>
    <s v="Logitech Wireless Anywhere Mouse MX for PC and Mac"/>
    <n v="335.94400000000002"/>
    <n v="7"/>
    <n v="0.2"/>
    <n v="41.993000000000002"/>
    <m/>
    <n v="7"/>
    <m/>
    <n v="335.94400000000002"/>
    <m/>
    <n v="0.2"/>
    <m/>
    <n v="41.993000000000002"/>
  </r>
  <r>
    <n v="3778"/>
    <s v="CA-2015-107937"/>
    <x v="910"/>
    <d v="2015-08-05T00:00:00"/>
    <s v="Standard Class"/>
    <s v="JB-16045"/>
    <s v="Julia Barnett"/>
    <x v="3"/>
    <s v="United States"/>
    <s v="Chula Vista"/>
    <s v="California"/>
    <n v="91911"/>
    <x v="1"/>
    <x v="1319"/>
    <x v="0"/>
    <s v="Furnishings"/>
    <s v="Rubbermaid ClusterMat Chairmats, Mat Size- 66&quot; x 60&quot;, Lip 20&quot; x 11&quot; -90 Degree Angle"/>
    <n v="665.88"/>
    <n v="6"/>
    <n v="0"/>
    <n v="106.5408"/>
    <m/>
    <n v="6"/>
    <m/>
    <n v="665.88"/>
    <m/>
    <n v="0"/>
    <m/>
    <n v="106.5408"/>
  </r>
  <r>
    <n v="3779"/>
    <s v="US-2017-148768"/>
    <x v="329"/>
    <d v="2017-02-12T00:00:00"/>
    <s v="Second Class"/>
    <s v="PN-18775"/>
    <s v="Parhena Norris"/>
    <x v="3"/>
    <s v="United States"/>
    <s v="Miami"/>
    <s v="Florida"/>
    <n v="33180"/>
    <x v="0"/>
    <x v="993"/>
    <x v="2"/>
    <s v="Phones"/>
    <s v="OtterBox Defender Series Case - Samsung Galaxy S4"/>
    <n v="71.975999999999999"/>
    <n v="3"/>
    <n v="0.2"/>
    <n v="8.9969999999999999"/>
    <m/>
    <n v="3"/>
    <m/>
    <n v="71.975999999999999"/>
    <m/>
    <n v="0.2"/>
    <m/>
    <n v="8.9969999999999999"/>
  </r>
  <r>
    <n v="3780"/>
    <s v="CA-2017-118521"/>
    <x v="911"/>
    <s v="2/20/2017"/>
    <s v="Standard Class"/>
    <s v="LF-17185"/>
    <s v="Luke Foster"/>
    <x v="0"/>
    <s v="United States"/>
    <s v="New York City"/>
    <s v="New York"/>
    <n v="10035"/>
    <x v="3"/>
    <x v="423"/>
    <x v="1"/>
    <s v="Paper"/>
    <s v="Xerox 1912"/>
    <n v="37.94"/>
    <n v="2"/>
    <n v="0"/>
    <n v="18.211200000000002"/>
    <m/>
    <n v="2"/>
    <m/>
    <n v="37.94"/>
    <m/>
    <n v="0"/>
    <m/>
    <n v="18.211200000000002"/>
  </r>
  <r>
    <n v="3781"/>
    <s v="CA-2014-149643"/>
    <x v="912"/>
    <s v="11/20/2014"/>
    <s v="Standard Class"/>
    <s v="RH-19510"/>
    <s v="Rick Huthwaite"/>
    <x v="3"/>
    <s v="United States"/>
    <s v="Manhattan"/>
    <s v="Kansas"/>
    <n v="66502"/>
    <x v="2"/>
    <x v="1075"/>
    <x v="2"/>
    <s v="Phones"/>
    <s v="Jawbone MINI JAMBOX Wireless Bluetooth Speaker"/>
    <n v="273.95999999999998"/>
    <n v="2"/>
    <n v="0"/>
    <n v="10.958399999999999"/>
    <m/>
    <n v="2"/>
    <m/>
    <n v="273.95999999999998"/>
    <m/>
    <n v="0"/>
    <m/>
    <n v="10.958399999999999"/>
  </r>
  <r>
    <n v="3782"/>
    <s v="CA-2015-135314"/>
    <x v="584"/>
    <s v="7/14/2015"/>
    <s v="Second Class"/>
    <s v="MC-17575"/>
    <s v="Matt Collins"/>
    <x v="0"/>
    <s v="United States"/>
    <s v="Philadelphia"/>
    <s v="Pennsylvania"/>
    <n v="19120"/>
    <x v="3"/>
    <x v="1334"/>
    <x v="2"/>
    <s v="Phones"/>
    <s v="Panasonic KX-TG9541B DECT 6.0 Digital 2-Line Expandable Cordless Phone With Digital Answering System"/>
    <n v="269.98200000000003"/>
    <n v="3"/>
    <n v="0.4"/>
    <n v="40.497300000000003"/>
    <m/>
    <n v="3"/>
    <m/>
    <n v="269.98200000000003"/>
    <m/>
    <n v="0.4"/>
    <m/>
    <n v="40.497300000000003"/>
  </r>
  <r>
    <n v="3783"/>
    <s v="CA-2017-165204"/>
    <x v="38"/>
    <s v="11/16/2017"/>
    <s v="Second Class"/>
    <s v="MN-17935"/>
    <s v="Michael Nguyen"/>
    <x v="0"/>
    <s v="United States"/>
    <s v="Memphis"/>
    <s v="Tennessee"/>
    <n v="38109"/>
    <x v="0"/>
    <x v="1101"/>
    <x v="1"/>
    <s v="Paper"/>
    <s v="&quot;While you Were Out&quot; Message Book, One Form per Page"/>
    <n v="8.9039999999999999"/>
    <n v="3"/>
    <n v="0.2"/>
    <n v="3.339"/>
    <m/>
    <n v="3"/>
    <m/>
    <n v="8.9039999999999999"/>
    <m/>
    <n v="0.2"/>
    <m/>
    <n v="3.339"/>
  </r>
  <r>
    <n v="3784"/>
    <s v="CA-2017-165204"/>
    <x v="38"/>
    <s v="11/16/2017"/>
    <s v="Second Class"/>
    <s v="MN-17935"/>
    <s v="Michael Nguyen"/>
    <x v="0"/>
    <s v="United States"/>
    <s v="Memphis"/>
    <s v="Tennessee"/>
    <n v="38109"/>
    <x v="0"/>
    <x v="906"/>
    <x v="1"/>
    <s v="Storage"/>
    <s v="Tennsco Double-Tier Lockers"/>
    <n v="720.06399999999996"/>
    <n v="4"/>
    <n v="0.2"/>
    <n v="-63.005600000000001"/>
    <m/>
    <n v="4"/>
    <m/>
    <n v="720.06399999999996"/>
    <m/>
    <n v="0.2"/>
    <m/>
    <n v="-63.005600000000001"/>
  </r>
  <r>
    <n v="3785"/>
    <s v="CA-2017-125752"/>
    <x v="689"/>
    <d v="2017-04-08T00:00:00"/>
    <s v="Standard Class"/>
    <s v="EH-14125"/>
    <s v="Eugene Hildebrand"/>
    <x v="3"/>
    <s v="United States"/>
    <s v="Fort Lauderdale"/>
    <s v="Florida"/>
    <n v="33311"/>
    <x v="0"/>
    <x v="1113"/>
    <x v="2"/>
    <s v="Accessories"/>
    <s v="TRENDnet 56K USB 2.0 Phone, Internet and Fax Modem"/>
    <n v="41.423999999999999"/>
    <n v="2"/>
    <n v="0.2"/>
    <n v="8.2848000000000006"/>
    <m/>
    <n v="2"/>
    <m/>
    <n v="41.423999999999999"/>
    <m/>
    <n v="0.2"/>
    <m/>
    <n v="8.2848000000000006"/>
  </r>
  <r>
    <n v="3786"/>
    <s v="CA-2017-112487"/>
    <x v="377"/>
    <s v="12/30/2017"/>
    <s v="Standard Class"/>
    <s v="TC-21535"/>
    <s v="Tracy Collins"/>
    <x v="3"/>
    <s v="United States"/>
    <s v="Columbus"/>
    <s v="Ohio"/>
    <n v="43229"/>
    <x v="3"/>
    <x v="1581"/>
    <x v="1"/>
    <s v="Binders"/>
    <s v="Acco Economy Flexible Poly Round Ring Binder"/>
    <n v="3.1320000000000001"/>
    <n v="2"/>
    <n v="0.7"/>
    <n v="-2.61"/>
    <m/>
    <n v="2"/>
    <m/>
    <n v="3.1320000000000001"/>
    <m/>
    <n v="0.7"/>
    <m/>
    <n v="-2.61"/>
  </r>
  <r>
    <n v="3787"/>
    <s v="CA-2016-144218"/>
    <x v="731"/>
    <d v="2016-04-11T00:00:00"/>
    <s v="Standard Class"/>
    <s v="JD-15895"/>
    <s v="Jonathan Doherty"/>
    <x v="1"/>
    <s v="United States"/>
    <s v="Los Angeles"/>
    <s v="California"/>
    <n v="90045"/>
    <x v="1"/>
    <x v="1449"/>
    <x v="1"/>
    <s v="Storage"/>
    <s v="Dual Level, Single-Width Filing Carts"/>
    <n v="1085.42"/>
    <n v="7"/>
    <n v="0"/>
    <n v="282.20920000000001"/>
    <m/>
    <n v="7"/>
    <m/>
    <n v="1085.42"/>
    <m/>
    <n v="0"/>
    <m/>
    <n v="282.20920000000001"/>
  </r>
  <r>
    <n v="3788"/>
    <s v="CA-2016-169971"/>
    <x v="913"/>
    <d v="2016-09-09T00:00:00"/>
    <s v="Standard Class"/>
    <s v="IL-15100"/>
    <s v="Ivan Liston"/>
    <x v="0"/>
    <s v="United States"/>
    <s v="Houston"/>
    <s v="Texas"/>
    <n v="77041"/>
    <x v="2"/>
    <x v="282"/>
    <x v="1"/>
    <s v="Art"/>
    <s v="Faber Castell Col-Erase Pencils"/>
    <n v="3.9119999999999999"/>
    <n v="1"/>
    <n v="0.2"/>
    <n v="1.0268999999999999"/>
    <m/>
    <n v="1"/>
    <m/>
    <n v="3.9119999999999999"/>
    <m/>
    <n v="0.2"/>
    <m/>
    <n v="1.0268999999999999"/>
  </r>
  <r>
    <n v="3789"/>
    <s v="CA-2016-169971"/>
    <x v="913"/>
    <d v="2016-09-09T00:00:00"/>
    <s v="Standard Class"/>
    <s v="IL-15100"/>
    <s v="Ivan Liston"/>
    <x v="0"/>
    <s v="United States"/>
    <s v="Houston"/>
    <s v="Texas"/>
    <n v="77041"/>
    <x v="2"/>
    <x v="1062"/>
    <x v="1"/>
    <s v="Art"/>
    <s v="BOSTON Ranger #55 Pencil Sharpener, Black"/>
    <n v="62.375999999999998"/>
    <n v="3"/>
    <n v="0.2"/>
    <n v="7.0172999999999996"/>
    <m/>
    <n v="3"/>
    <m/>
    <n v="62.375999999999998"/>
    <m/>
    <n v="0.2"/>
    <m/>
    <n v="7.0172999999999996"/>
  </r>
  <r>
    <n v="3790"/>
    <s v="US-2016-133508"/>
    <x v="764"/>
    <s v="4/21/2016"/>
    <s v="Standard Class"/>
    <s v="SW-20350"/>
    <s v="Sean Wendt"/>
    <x v="3"/>
    <s v="United States"/>
    <s v="Omaha"/>
    <s v="Nebraska"/>
    <n v="68104"/>
    <x v="2"/>
    <x v="195"/>
    <x v="1"/>
    <s v="Fasteners"/>
    <s v="Advantus Push Pins, Aluminum Head"/>
    <n v="29.05"/>
    <n v="5"/>
    <n v="0"/>
    <n v="9.0054999999999996"/>
    <m/>
    <n v="5"/>
    <m/>
    <n v="29.05"/>
    <m/>
    <n v="0"/>
    <m/>
    <n v="9.0054999999999996"/>
  </r>
  <r>
    <n v="3791"/>
    <s v="CA-2014-107139"/>
    <x v="260"/>
    <d v="2014-11-07T00:00:00"/>
    <s v="Standard Class"/>
    <s v="DP-13390"/>
    <s v="Dennis Pardue"/>
    <x v="3"/>
    <s v="United States"/>
    <s v="Los Angeles"/>
    <s v="California"/>
    <n v="90004"/>
    <x v="1"/>
    <x v="443"/>
    <x v="1"/>
    <s v="Binders"/>
    <s v="Vinyl Sectional Post Binders"/>
    <n v="180.96"/>
    <n v="6"/>
    <n v="0.2"/>
    <n v="67.86"/>
    <m/>
    <n v="6"/>
    <m/>
    <n v="180.96"/>
    <m/>
    <n v="0.2"/>
    <m/>
    <n v="67.86"/>
  </r>
  <r>
    <n v="3792"/>
    <s v="CA-2015-111325"/>
    <x v="914"/>
    <s v="2/28/2015"/>
    <s v="First Class"/>
    <s v="BT-11395"/>
    <s v="Bill Tyler"/>
    <x v="1"/>
    <s v="United States"/>
    <s v="Altoona"/>
    <s v="Pennsylvania"/>
    <n v="16602"/>
    <x v="3"/>
    <x v="185"/>
    <x v="1"/>
    <s v="Binders"/>
    <s v="Pressboard Covers with Storage Hooks, 9 1/2&quot; x 11&quot;, Light Blue"/>
    <n v="4.4189999999999996"/>
    <n v="3"/>
    <n v="0.7"/>
    <n v="-3.3879000000000001"/>
    <m/>
    <n v="3"/>
    <m/>
    <n v="4.4189999999999996"/>
    <m/>
    <n v="0.7"/>
    <m/>
    <n v="-3.3879000000000001"/>
  </r>
  <r>
    <n v="3793"/>
    <s v="CA-2015-111325"/>
    <x v="914"/>
    <s v="2/28/2015"/>
    <s v="First Class"/>
    <s v="BT-11395"/>
    <s v="Bill Tyler"/>
    <x v="1"/>
    <s v="United States"/>
    <s v="Altoona"/>
    <s v="Pennsylvania"/>
    <n v="16602"/>
    <x v="3"/>
    <x v="1216"/>
    <x v="1"/>
    <s v="Art"/>
    <s v="Eldon Spacemaker Box, Quick-Snap Lid, Clear"/>
    <n v="16.032"/>
    <n v="6"/>
    <n v="0.2"/>
    <n v="2.2044000000000001"/>
    <m/>
    <n v="6"/>
    <m/>
    <n v="16.032"/>
    <m/>
    <n v="0.2"/>
    <m/>
    <n v="2.2044000000000001"/>
  </r>
  <r>
    <n v="3794"/>
    <s v="CA-2015-163762"/>
    <x v="154"/>
    <d v="2015-01-12T00:00:00"/>
    <s v="Standard Class"/>
    <s v="JE-15475"/>
    <s v="Jeremy Ellison"/>
    <x v="0"/>
    <s v="United States"/>
    <s v="New York City"/>
    <s v="New York"/>
    <n v="10024"/>
    <x v="3"/>
    <x v="1068"/>
    <x v="1"/>
    <s v="Art"/>
    <s v="Peel-Off China Markers"/>
    <n v="29.79"/>
    <n v="3"/>
    <n v="0"/>
    <n v="12.511799999999999"/>
    <m/>
    <n v="3"/>
    <m/>
    <n v="29.79"/>
    <m/>
    <n v="0"/>
    <m/>
    <n v="12.511799999999999"/>
  </r>
  <r>
    <n v="3795"/>
    <s v="US-2014-117163"/>
    <x v="915"/>
    <d v="2014-02-02T00:00:00"/>
    <s v="Standard Class"/>
    <s v="EJ-13720"/>
    <s v="Ed Jacobs"/>
    <x v="0"/>
    <s v="United States"/>
    <s v="San Diego"/>
    <s v="California"/>
    <n v="92037"/>
    <x v="1"/>
    <x v="1277"/>
    <x v="1"/>
    <s v="Storage"/>
    <s v="Recycled Steel Personal File for Hanging File Folders"/>
    <n v="57.23"/>
    <n v="1"/>
    <n v="0"/>
    <n v="14.307499999999999"/>
    <m/>
    <n v="1"/>
    <m/>
    <n v="57.23"/>
    <m/>
    <n v="0"/>
    <m/>
    <n v="14.307499999999999"/>
  </r>
  <r>
    <n v="3796"/>
    <s v="US-2014-117163"/>
    <x v="915"/>
    <d v="2014-02-02T00:00:00"/>
    <s v="Standard Class"/>
    <s v="EJ-13720"/>
    <s v="Ed Jacobs"/>
    <x v="0"/>
    <s v="United States"/>
    <s v="San Diego"/>
    <s v="California"/>
    <n v="92037"/>
    <x v="1"/>
    <x v="1582"/>
    <x v="0"/>
    <s v="Tables"/>
    <s v="Balt Split Level Computer Training Table"/>
    <n v="333"/>
    <n v="3"/>
    <n v="0.2"/>
    <n v="-16.649999999999999"/>
    <m/>
    <n v="3"/>
    <m/>
    <n v="333"/>
    <m/>
    <n v="0.2"/>
    <m/>
    <n v="-16.649999999999999"/>
  </r>
  <r>
    <n v="3797"/>
    <s v="US-2014-117163"/>
    <x v="915"/>
    <d v="2014-02-02T00:00:00"/>
    <s v="Standard Class"/>
    <s v="EJ-13720"/>
    <s v="Ed Jacobs"/>
    <x v="0"/>
    <s v="United States"/>
    <s v="San Diego"/>
    <s v="California"/>
    <n v="92037"/>
    <x v="1"/>
    <x v="1583"/>
    <x v="1"/>
    <s v="Art"/>
    <s v="Dixon Ticonderoga Core-Lock Colored Pencils"/>
    <n v="36.44"/>
    <n v="4"/>
    <n v="0"/>
    <n v="12.0252"/>
    <m/>
    <n v="4"/>
    <m/>
    <n v="36.44"/>
    <m/>
    <n v="0"/>
    <m/>
    <n v="12.0252"/>
  </r>
  <r>
    <n v="3798"/>
    <s v="CA-2017-121314"/>
    <x v="397"/>
    <s v="9/26/2017"/>
    <s v="First Class"/>
    <s v="BE-11410"/>
    <s v="Bobby Elias"/>
    <x v="0"/>
    <s v="United States"/>
    <s v="Miami"/>
    <s v="Florida"/>
    <n v="33178"/>
    <x v="0"/>
    <x v="656"/>
    <x v="1"/>
    <s v="Paper"/>
    <s v="Xerox 1941"/>
    <n v="251.64"/>
    <n v="3"/>
    <n v="0.2"/>
    <n v="88.073999999999998"/>
    <m/>
    <n v="3"/>
    <m/>
    <n v="251.64"/>
    <m/>
    <n v="0.2"/>
    <m/>
    <n v="88.073999999999998"/>
  </r>
  <r>
    <n v="3799"/>
    <s v="CA-2017-147760"/>
    <x v="259"/>
    <d v="2017-05-11T00:00:00"/>
    <s v="First Class"/>
    <s v="KL-16555"/>
    <s v="Kelly Lampkin"/>
    <x v="1"/>
    <s v="United States"/>
    <s v="Greensboro"/>
    <s v="North Carolina"/>
    <n v="27405"/>
    <x v="0"/>
    <x v="309"/>
    <x v="0"/>
    <s v="Tables"/>
    <s v="Hon 5100 Series Wood Tables"/>
    <n v="523.76400000000001"/>
    <n v="3"/>
    <n v="0.4"/>
    <n v="-192.04679999999999"/>
    <m/>
    <n v="3"/>
    <m/>
    <n v="523.76400000000001"/>
    <m/>
    <n v="0.4"/>
    <m/>
    <n v="-192.04679999999999"/>
  </r>
  <r>
    <n v="3800"/>
    <s v="CA-2017-147760"/>
    <x v="259"/>
    <d v="2017-05-11T00:00:00"/>
    <s v="First Class"/>
    <s v="KL-16555"/>
    <s v="Kelly Lampkin"/>
    <x v="1"/>
    <s v="United States"/>
    <s v="Greensboro"/>
    <s v="North Carolina"/>
    <n v="27405"/>
    <x v="0"/>
    <x v="1194"/>
    <x v="2"/>
    <s v="Phones"/>
    <s v="Motorola Moto X"/>
    <n v="1359.96"/>
    <n v="5"/>
    <n v="0.2"/>
    <n v="118.9965"/>
    <m/>
    <n v="5"/>
    <m/>
    <n v="1359.96"/>
    <m/>
    <n v="0.2"/>
    <m/>
    <n v="118.9965"/>
  </r>
  <r>
    <n v="3801"/>
    <s v="CA-2016-156503"/>
    <x v="500"/>
    <s v="10/20/2016"/>
    <s v="Standard Class"/>
    <s v="NC-18415"/>
    <s v="Nathan Cano"/>
    <x v="0"/>
    <s v="United States"/>
    <s v="Jacksonville"/>
    <s v="North Carolina"/>
    <n v="28540"/>
    <x v="0"/>
    <x v="1584"/>
    <x v="0"/>
    <s v="Chairs"/>
    <s v="SAFCO Folding Chair Trolley"/>
    <n v="102.592"/>
    <n v="1"/>
    <n v="0.2"/>
    <n v="10.2592"/>
    <m/>
    <n v="1"/>
    <m/>
    <n v="102.592"/>
    <m/>
    <n v="0.2"/>
    <m/>
    <n v="10.2592"/>
  </r>
  <r>
    <n v="3802"/>
    <s v="CA-2016-156503"/>
    <x v="500"/>
    <s v="10/20/2016"/>
    <s v="Standard Class"/>
    <s v="NC-18415"/>
    <s v="Nathan Cano"/>
    <x v="0"/>
    <s v="United States"/>
    <s v="Jacksonville"/>
    <s v="North Carolina"/>
    <n v="28540"/>
    <x v="0"/>
    <x v="721"/>
    <x v="2"/>
    <s v="Accessories"/>
    <s v="Maxell 4.7GB DVD-R"/>
    <n v="22.704000000000001"/>
    <n v="1"/>
    <n v="0.2"/>
    <n v="5.9598000000000004"/>
    <m/>
    <n v="1"/>
    <m/>
    <n v="22.704000000000001"/>
    <m/>
    <n v="0.2"/>
    <m/>
    <n v="5.9598000000000004"/>
  </r>
  <r>
    <n v="3803"/>
    <s v="CA-2016-156503"/>
    <x v="500"/>
    <s v="10/20/2016"/>
    <s v="Standard Class"/>
    <s v="NC-18415"/>
    <s v="Nathan Cano"/>
    <x v="0"/>
    <s v="United States"/>
    <s v="Jacksonville"/>
    <s v="North Carolina"/>
    <n v="28540"/>
    <x v="0"/>
    <x v="1413"/>
    <x v="1"/>
    <s v="Paper"/>
    <s v="Xerox 1944"/>
    <n v="93.024000000000001"/>
    <n v="3"/>
    <n v="0.2"/>
    <n v="33.721200000000003"/>
    <m/>
    <n v="3"/>
    <m/>
    <n v="93.024000000000001"/>
    <m/>
    <n v="0.2"/>
    <m/>
    <n v="33.721200000000003"/>
  </r>
  <r>
    <n v="3804"/>
    <s v="CA-2016-156503"/>
    <x v="500"/>
    <s v="10/20/2016"/>
    <s v="Standard Class"/>
    <s v="NC-18415"/>
    <s v="Nathan Cano"/>
    <x v="0"/>
    <s v="United States"/>
    <s v="Jacksonville"/>
    <s v="North Carolina"/>
    <n v="28540"/>
    <x v="0"/>
    <x v="1444"/>
    <x v="1"/>
    <s v="Supplies"/>
    <s v="Staple remover"/>
    <n v="12.768000000000001"/>
    <n v="2"/>
    <n v="0.2"/>
    <n v="1.4363999999999999"/>
    <m/>
    <n v="2"/>
    <m/>
    <n v="12.768000000000001"/>
    <m/>
    <n v="0.2"/>
    <m/>
    <n v="1.4363999999999999"/>
  </r>
  <r>
    <n v="3805"/>
    <s v="CA-2016-156503"/>
    <x v="500"/>
    <s v="10/20/2016"/>
    <s v="Standard Class"/>
    <s v="NC-18415"/>
    <s v="Nathan Cano"/>
    <x v="0"/>
    <s v="United States"/>
    <s v="Jacksonville"/>
    <s v="North Carolina"/>
    <n v="28540"/>
    <x v="0"/>
    <x v="466"/>
    <x v="1"/>
    <s v="Envelopes"/>
    <s v="White Business Envelopes with Contemporary Seam, Recycled White Business Envelopes"/>
    <n v="35.008000000000003"/>
    <n v="4"/>
    <n v="0.2"/>
    <n v="13.128"/>
    <m/>
    <n v="4"/>
    <m/>
    <n v="35.008000000000003"/>
    <m/>
    <n v="0.2"/>
    <m/>
    <n v="13.128"/>
  </r>
  <r>
    <n v="3806"/>
    <s v="CA-2016-156503"/>
    <x v="500"/>
    <s v="10/20/2016"/>
    <s v="Standard Class"/>
    <s v="NC-18415"/>
    <s v="Nathan Cano"/>
    <x v="0"/>
    <s v="United States"/>
    <s v="Jacksonville"/>
    <s v="North Carolina"/>
    <n v="28540"/>
    <x v="0"/>
    <x v="126"/>
    <x v="1"/>
    <s v="Paper"/>
    <s v="Xerox 1916"/>
    <n v="39.152000000000001"/>
    <n v="1"/>
    <n v="0.2"/>
    <n v="14.682"/>
    <m/>
    <n v="1"/>
    <m/>
    <n v="39.152000000000001"/>
    <m/>
    <n v="0.2"/>
    <m/>
    <n v="14.682"/>
  </r>
  <r>
    <n v="3807"/>
    <s v="CA-2015-113628"/>
    <x v="768"/>
    <s v="11/19/2015"/>
    <s v="Standard Class"/>
    <s v="AH-10690"/>
    <s v="Anna Häberlin"/>
    <x v="1"/>
    <s v="United States"/>
    <s v="Plantation"/>
    <s v="Florida"/>
    <n v="33317"/>
    <x v="0"/>
    <x v="454"/>
    <x v="1"/>
    <s v="Art"/>
    <s v="Newell 317"/>
    <n v="11.76"/>
    <n v="5"/>
    <n v="0.2"/>
    <n v="1.323"/>
    <m/>
    <n v="5"/>
    <m/>
    <n v="11.76"/>
    <m/>
    <n v="0.2"/>
    <m/>
    <n v="1.323"/>
  </r>
  <r>
    <n v="3808"/>
    <s v="CA-2015-113628"/>
    <x v="768"/>
    <s v="11/19/2015"/>
    <s v="Standard Class"/>
    <s v="AH-10690"/>
    <s v="Anna Häberlin"/>
    <x v="1"/>
    <s v="United States"/>
    <s v="Plantation"/>
    <s v="Florida"/>
    <n v="33317"/>
    <x v="0"/>
    <x v="44"/>
    <x v="1"/>
    <s v="Binders"/>
    <s v="Wilson Jones Leather-Like Binders with DublLock Round Rings"/>
    <n v="5.2380000000000004"/>
    <n v="2"/>
    <n v="0.7"/>
    <n v="-4.0157999999999996"/>
    <m/>
    <n v="2"/>
    <m/>
    <n v="5.2380000000000004"/>
    <m/>
    <n v="0.7"/>
    <m/>
    <n v="-4.0157999999999996"/>
  </r>
  <r>
    <n v="3809"/>
    <s v="CA-2015-113628"/>
    <x v="768"/>
    <s v="11/19/2015"/>
    <s v="Standard Class"/>
    <s v="AH-10690"/>
    <s v="Anna Häberlin"/>
    <x v="1"/>
    <s v="United States"/>
    <s v="Plantation"/>
    <s v="Florida"/>
    <n v="33317"/>
    <x v="0"/>
    <x v="1472"/>
    <x v="1"/>
    <s v="Binders"/>
    <s v="SlimView Poly Binder, 3/8&quot;"/>
    <n v="4.6619999999999999"/>
    <n v="3"/>
    <n v="0.7"/>
    <n v="-3.7296"/>
    <m/>
    <n v="3"/>
    <m/>
    <n v="4.6619999999999999"/>
    <m/>
    <n v="0.7"/>
    <m/>
    <n v="-3.7296"/>
  </r>
  <r>
    <n v="3810"/>
    <s v="CA-2015-113628"/>
    <x v="768"/>
    <s v="11/19/2015"/>
    <s v="Standard Class"/>
    <s v="AH-10690"/>
    <s v="Anna Häberlin"/>
    <x v="1"/>
    <s v="United States"/>
    <s v="Plantation"/>
    <s v="Florida"/>
    <n v="33317"/>
    <x v="0"/>
    <x v="1585"/>
    <x v="0"/>
    <s v="Chairs"/>
    <s v="Office Star - Contemporary Task Swivel chair with Loop Arms, Charcoal"/>
    <n v="523.91999999999996"/>
    <n v="5"/>
    <n v="0.2"/>
    <n v="-72.039000000000001"/>
    <m/>
    <n v="5"/>
    <m/>
    <n v="523.91999999999996"/>
    <m/>
    <n v="0.2"/>
    <m/>
    <n v="-72.039000000000001"/>
  </r>
  <r>
    <n v="3811"/>
    <s v="CA-2015-113628"/>
    <x v="768"/>
    <s v="11/19/2015"/>
    <s v="Standard Class"/>
    <s v="AH-10690"/>
    <s v="Anna Häberlin"/>
    <x v="1"/>
    <s v="United States"/>
    <s v="Plantation"/>
    <s v="Florida"/>
    <n v="33317"/>
    <x v="0"/>
    <x v="1066"/>
    <x v="2"/>
    <s v="Phones"/>
    <s v="VTech DS6151"/>
    <n v="100.792"/>
    <n v="1"/>
    <n v="0.2"/>
    <n v="10.0792"/>
    <m/>
    <n v="1"/>
    <m/>
    <n v="100.792"/>
    <m/>
    <n v="0.2"/>
    <m/>
    <n v="10.0792"/>
  </r>
  <r>
    <n v="3812"/>
    <s v="CA-2015-113628"/>
    <x v="768"/>
    <s v="11/19/2015"/>
    <s v="Standard Class"/>
    <s v="AH-10690"/>
    <s v="Anna Häberlin"/>
    <x v="1"/>
    <s v="United States"/>
    <s v="Plantation"/>
    <s v="Florida"/>
    <n v="33317"/>
    <x v="0"/>
    <x v="212"/>
    <x v="0"/>
    <s v="Chairs"/>
    <s v="Global Push Button Manager's Chair, Indigo"/>
    <n v="146.136"/>
    <n v="3"/>
    <n v="0.2"/>
    <n v="16.440300000000001"/>
    <m/>
    <n v="3"/>
    <m/>
    <n v="146.136"/>
    <m/>
    <n v="0.2"/>
    <m/>
    <n v="16.440300000000001"/>
  </r>
  <r>
    <n v="3813"/>
    <s v="CA-2017-147753"/>
    <x v="916"/>
    <d v="2017-05-03T00:00:00"/>
    <s v="Same Day"/>
    <s v="PK-19075"/>
    <s v="Pete Kriz"/>
    <x v="0"/>
    <s v="United States"/>
    <s v="Milwaukee"/>
    <s v="Wisconsin"/>
    <n v="53209"/>
    <x v="2"/>
    <x v="1586"/>
    <x v="1"/>
    <s v="Labels"/>
    <s v="Avery 515"/>
    <n v="25.06"/>
    <n v="2"/>
    <n v="0"/>
    <n v="11.7782"/>
    <m/>
    <n v="2"/>
    <m/>
    <n v="25.06"/>
    <m/>
    <n v="0"/>
    <m/>
    <n v="11.7782"/>
  </r>
  <r>
    <n v="3814"/>
    <s v="CA-2015-103961"/>
    <x v="599"/>
    <d v="2015-09-11T00:00:00"/>
    <s v="Standard Class"/>
    <s v="NG-18430"/>
    <s v="Nathan Gelder"/>
    <x v="0"/>
    <s v="United States"/>
    <s v="Quincy"/>
    <s v="Illinois"/>
    <n v="62301"/>
    <x v="2"/>
    <x v="617"/>
    <x v="1"/>
    <s v="Labels"/>
    <s v="Avery 476"/>
    <n v="19.824000000000002"/>
    <n v="6"/>
    <n v="0.2"/>
    <n v="6.4428000000000001"/>
    <m/>
    <n v="6"/>
    <m/>
    <n v="19.824000000000002"/>
    <m/>
    <n v="0.2"/>
    <m/>
    <n v="6.4428000000000001"/>
  </r>
  <r>
    <n v="3815"/>
    <s v="CA-2016-152471"/>
    <x v="630"/>
    <d v="2016-08-07T00:00:00"/>
    <s v="Same Day"/>
    <s v="ZD-21925"/>
    <s v="Zuschuss Donatelli"/>
    <x v="0"/>
    <s v="United States"/>
    <s v="Jacksonville"/>
    <s v="Florida"/>
    <n v="32216"/>
    <x v="0"/>
    <x v="1164"/>
    <x v="2"/>
    <s v="Phones"/>
    <s v="Jabra SPEAK 410 Multidevice Speakerphone"/>
    <n v="823.96"/>
    <n v="5"/>
    <n v="0.2"/>
    <n v="51.497500000000002"/>
    <m/>
    <n v="5"/>
    <m/>
    <n v="823.96"/>
    <m/>
    <n v="0.2"/>
    <m/>
    <n v="51.497500000000002"/>
  </r>
  <r>
    <n v="3816"/>
    <s v="CA-2016-152471"/>
    <x v="630"/>
    <d v="2016-08-07T00:00:00"/>
    <s v="Same Day"/>
    <s v="ZD-21925"/>
    <s v="Zuschuss Donatelli"/>
    <x v="0"/>
    <s v="United States"/>
    <s v="Jacksonville"/>
    <s v="Florida"/>
    <n v="32216"/>
    <x v="0"/>
    <x v="112"/>
    <x v="1"/>
    <s v="Paper"/>
    <s v="Xerox 1921"/>
    <n v="15.984"/>
    <n v="2"/>
    <n v="0.2"/>
    <n v="4.9950000000000001"/>
    <m/>
    <n v="2"/>
    <m/>
    <n v="15.984"/>
    <m/>
    <n v="0.2"/>
    <m/>
    <n v="4.9950000000000001"/>
  </r>
  <r>
    <n v="3817"/>
    <s v="CA-2015-102582"/>
    <x v="426"/>
    <s v="9/19/2015"/>
    <s v="Standard Class"/>
    <s v="NW-18400"/>
    <s v="Natalie Webber"/>
    <x v="0"/>
    <s v="United States"/>
    <s v="Mobile"/>
    <s v="Alabama"/>
    <n v="36608"/>
    <x v="0"/>
    <x v="1382"/>
    <x v="0"/>
    <s v="Tables"/>
    <s v="Bretford CR8500 Series Meeting Room Furniture"/>
    <n v="801.96"/>
    <n v="2"/>
    <n v="0"/>
    <n v="200.49"/>
    <m/>
    <n v="2"/>
    <m/>
    <n v="801.96"/>
    <m/>
    <n v="0"/>
    <m/>
    <n v="200.49"/>
  </r>
  <r>
    <n v="3818"/>
    <s v="CA-2015-102582"/>
    <x v="426"/>
    <s v="9/19/2015"/>
    <s v="Standard Class"/>
    <s v="NW-18400"/>
    <s v="Natalie Webber"/>
    <x v="0"/>
    <s v="United States"/>
    <s v="Mobile"/>
    <s v="Alabama"/>
    <n v="36608"/>
    <x v="0"/>
    <x v="1431"/>
    <x v="2"/>
    <s v="Phones"/>
    <s v="Anker Astro Mini 3000mAh Ultra-Compact Portable Charger"/>
    <n v="59.97"/>
    <n v="3"/>
    <n v="0"/>
    <n v="0"/>
    <m/>
    <n v="3"/>
    <m/>
    <n v="59.97"/>
    <m/>
    <n v="0"/>
    <m/>
    <n v="0"/>
  </r>
  <r>
    <n v="3819"/>
    <s v="CA-2015-102582"/>
    <x v="426"/>
    <s v="9/19/2015"/>
    <s v="Standard Class"/>
    <s v="NW-18400"/>
    <s v="Natalie Webber"/>
    <x v="0"/>
    <s v="United States"/>
    <s v="Mobile"/>
    <s v="Alabama"/>
    <n v="36608"/>
    <x v="0"/>
    <x v="531"/>
    <x v="0"/>
    <s v="Chairs"/>
    <s v="Global Manager's Adjustable Task Chair, Storm"/>
    <n v="1056.8599999999999"/>
    <n v="7"/>
    <n v="0"/>
    <n v="306.48939999999999"/>
    <m/>
    <n v="7"/>
    <m/>
    <n v="1056.8599999999999"/>
    <m/>
    <n v="0"/>
    <m/>
    <n v="306.48939999999999"/>
  </r>
  <r>
    <n v="3820"/>
    <s v="CA-2017-141873"/>
    <x v="449"/>
    <s v="10/14/2017"/>
    <s v="Standard Class"/>
    <s v="HG-14845"/>
    <s v="Harry Greene"/>
    <x v="0"/>
    <s v="United States"/>
    <s v="New York City"/>
    <s v="New York"/>
    <n v="10024"/>
    <x v="3"/>
    <x v="880"/>
    <x v="1"/>
    <s v="Binders"/>
    <s v="Pressboard Data Binders by Wilson Jones"/>
    <n v="12.816000000000001"/>
    <n v="3"/>
    <n v="0.2"/>
    <n v="4.3254000000000001"/>
    <m/>
    <n v="3"/>
    <m/>
    <n v="12.816000000000001"/>
    <m/>
    <n v="0.2"/>
    <m/>
    <n v="4.3254000000000001"/>
  </r>
  <r>
    <n v="3821"/>
    <s v="CA-2017-141873"/>
    <x v="449"/>
    <s v="10/14/2017"/>
    <s v="Standard Class"/>
    <s v="HG-14845"/>
    <s v="Harry Greene"/>
    <x v="0"/>
    <s v="United States"/>
    <s v="New York City"/>
    <s v="New York"/>
    <n v="10024"/>
    <x v="3"/>
    <x v="1219"/>
    <x v="0"/>
    <s v="Bookcases"/>
    <s v="O'Sullivan Elevations Bookcase, Cherry Finish"/>
    <n v="314.35199999999998"/>
    <n v="3"/>
    <n v="0.2"/>
    <n v="-15.717599999999999"/>
    <m/>
    <n v="3"/>
    <m/>
    <n v="314.35199999999998"/>
    <m/>
    <n v="0.2"/>
    <m/>
    <n v="-15.717599999999999"/>
  </r>
  <r>
    <n v="3822"/>
    <s v="CA-2017-141873"/>
    <x v="449"/>
    <s v="10/14/2017"/>
    <s v="Standard Class"/>
    <s v="HG-14845"/>
    <s v="Harry Greene"/>
    <x v="0"/>
    <s v="United States"/>
    <s v="New York City"/>
    <s v="New York"/>
    <n v="10024"/>
    <x v="3"/>
    <x v="1587"/>
    <x v="1"/>
    <s v="Paper"/>
    <s v="TOPS 4 x 6 Fluorescent Color Memo Sheets, 500 Sheets per Pack"/>
    <n v="18.98"/>
    <n v="2"/>
    <n v="0"/>
    <n v="8.9206000000000003"/>
    <m/>
    <n v="2"/>
    <m/>
    <n v="18.98"/>
    <m/>
    <n v="0"/>
    <m/>
    <n v="8.9206000000000003"/>
  </r>
  <r>
    <n v="3823"/>
    <s v="CA-2017-141873"/>
    <x v="449"/>
    <s v="10/14/2017"/>
    <s v="Standard Class"/>
    <s v="HG-14845"/>
    <s v="Harry Greene"/>
    <x v="0"/>
    <s v="United States"/>
    <s v="New York City"/>
    <s v="New York"/>
    <n v="10024"/>
    <x v="3"/>
    <x v="1469"/>
    <x v="1"/>
    <s v="Binders"/>
    <s v="Durable Pressboard Binders"/>
    <n v="18.239999999999998"/>
    <n v="6"/>
    <n v="0.2"/>
    <n v="6.1559999999999997"/>
    <m/>
    <n v="6"/>
    <m/>
    <n v="18.239999999999998"/>
    <m/>
    <n v="0.2"/>
    <m/>
    <n v="6.1559999999999997"/>
  </r>
  <r>
    <n v="3824"/>
    <s v="CA-2015-140984"/>
    <x v="471"/>
    <s v="9/18/2015"/>
    <s v="Standard Class"/>
    <s v="CC-12685"/>
    <s v="Craig Carroll"/>
    <x v="0"/>
    <s v="United States"/>
    <s v="New York City"/>
    <s v="New York"/>
    <n v="10011"/>
    <x v="3"/>
    <x v="546"/>
    <x v="1"/>
    <s v="Storage"/>
    <s v="Economy Rollaway Files"/>
    <n v="991.2"/>
    <n v="6"/>
    <n v="0"/>
    <n v="257.71199999999999"/>
    <m/>
    <n v="6"/>
    <m/>
    <n v="991.2"/>
    <m/>
    <n v="0"/>
    <m/>
    <n v="257.71199999999999"/>
  </r>
  <r>
    <n v="3825"/>
    <s v="CA-2015-140984"/>
    <x v="471"/>
    <s v="9/18/2015"/>
    <s v="Standard Class"/>
    <s v="CC-12685"/>
    <s v="Craig Carroll"/>
    <x v="0"/>
    <s v="United States"/>
    <s v="New York City"/>
    <s v="New York"/>
    <n v="10011"/>
    <x v="3"/>
    <x v="1572"/>
    <x v="2"/>
    <s v="Copiers"/>
    <s v="Sharp 1540cs Digital Laser Copier"/>
    <n v="879.98400000000004"/>
    <n v="2"/>
    <n v="0.2"/>
    <n v="329.99400000000003"/>
    <m/>
    <n v="2"/>
    <m/>
    <n v="879.98400000000004"/>
    <m/>
    <n v="0.2"/>
    <m/>
    <n v="329.99400000000003"/>
  </r>
  <r>
    <n v="3826"/>
    <s v="CA-2015-140984"/>
    <x v="471"/>
    <s v="9/18/2015"/>
    <s v="Standard Class"/>
    <s v="CC-12685"/>
    <s v="Craig Carroll"/>
    <x v="0"/>
    <s v="United States"/>
    <s v="New York City"/>
    <s v="New York"/>
    <n v="10011"/>
    <x v="3"/>
    <x v="751"/>
    <x v="1"/>
    <s v="Binders"/>
    <s v="Wilson Jones Easy Flow II Sheet Lifters"/>
    <n v="12.96"/>
    <n v="9"/>
    <n v="0.2"/>
    <n v="4.5359999999999996"/>
    <m/>
    <n v="9"/>
    <m/>
    <n v="12.96"/>
    <m/>
    <n v="0.2"/>
    <m/>
    <n v="4.5359999999999996"/>
  </r>
  <r>
    <n v="3827"/>
    <s v="CA-2014-132801"/>
    <x v="273"/>
    <d v="2014-12-10T00:00:00"/>
    <s v="Standard Class"/>
    <s v="JG-15805"/>
    <s v="John Grady"/>
    <x v="1"/>
    <s v="United States"/>
    <s v="Dallas"/>
    <s v="Texas"/>
    <n v="75217"/>
    <x v="2"/>
    <x v="230"/>
    <x v="1"/>
    <s v="Storage"/>
    <s v="Fellowes Personal Hanging Folder Files, Navy"/>
    <n v="107.44"/>
    <n v="10"/>
    <n v="0.2"/>
    <n v="10.744"/>
    <m/>
    <n v="10"/>
    <m/>
    <n v="107.44"/>
    <m/>
    <n v="0.2"/>
    <m/>
    <n v="10.744"/>
  </r>
  <r>
    <n v="3828"/>
    <s v="CA-2017-141733"/>
    <x v="917"/>
    <d v="2017-11-05T00:00:00"/>
    <s v="Standard Class"/>
    <s v="RW-19540"/>
    <s v="Rick Wilson"/>
    <x v="1"/>
    <s v="United States"/>
    <s v="Detroit"/>
    <s v="Michigan"/>
    <n v="48234"/>
    <x v="2"/>
    <x v="284"/>
    <x v="0"/>
    <s v="Chairs"/>
    <s v="Hon 4070 Series Pagoda Armless Upholstered Stacking Chairs"/>
    <n v="1458.65"/>
    <n v="5"/>
    <n v="0"/>
    <n v="423.00850000000003"/>
    <m/>
    <n v="5"/>
    <m/>
    <n v="1458.65"/>
    <m/>
    <n v="0"/>
    <m/>
    <n v="423.00850000000003"/>
  </r>
  <r>
    <n v="3829"/>
    <s v="CA-2017-141733"/>
    <x v="917"/>
    <d v="2017-11-05T00:00:00"/>
    <s v="Standard Class"/>
    <s v="RW-19540"/>
    <s v="Rick Wilson"/>
    <x v="1"/>
    <s v="United States"/>
    <s v="Detroit"/>
    <s v="Michigan"/>
    <n v="48234"/>
    <x v="2"/>
    <x v="1391"/>
    <x v="0"/>
    <s v="Chairs"/>
    <s v="SAFCO Optional Arm Kit for Workspace Cribbage Stacking Chair"/>
    <n v="26.64"/>
    <n v="1"/>
    <n v="0"/>
    <n v="7.4592000000000001"/>
    <m/>
    <n v="1"/>
    <m/>
    <n v="26.64"/>
    <m/>
    <n v="0"/>
    <m/>
    <n v="7.4592000000000001"/>
  </r>
  <r>
    <n v="3830"/>
    <s v="CA-2017-141733"/>
    <x v="917"/>
    <d v="2017-11-05T00:00:00"/>
    <s v="Standard Class"/>
    <s v="RW-19540"/>
    <s v="Rick Wilson"/>
    <x v="1"/>
    <s v="United States"/>
    <s v="Detroit"/>
    <s v="Michigan"/>
    <n v="48234"/>
    <x v="2"/>
    <x v="467"/>
    <x v="0"/>
    <s v="Chairs"/>
    <s v="Safco Contoured Stacking Chairs"/>
    <n v="476.8"/>
    <n v="2"/>
    <n v="0"/>
    <n v="119.2"/>
    <m/>
    <n v="2"/>
    <m/>
    <n v="476.8"/>
    <m/>
    <n v="0"/>
    <m/>
    <n v="119.2"/>
  </r>
  <r>
    <n v="3831"/>
    <s v="CA-2017-141733"/>
    <x v="917"/>
    <d v="2017-11-05T00:00:00"/>
    <s v="Standard Class"/>
    <s v="RW-19540"/>
    <s v="Rick Wilson"/>
    <x v="1"/>
    <s v="United States"/>
    <s v="Detroit"/>
    <s v="Michigan"/>
    <n v="48234"/>
    <x v="2"/>
    <x v="535"/>
    <x v="1"/>
    <s v="Appliances"/>
    <s v="Belkin Premiere Surge Master II 8-outlet surge protector"/>
    <n v="87.444000000000003"/>
    <n v="2"/>
    <n v="0.1"/>
    <n v="18.4604"/>
    <m/>
    <n v="2"/>
    <m/>
    <n v="87.444000000000003"/>
    <m/>
    <n v="0.1"/>
    <m/>
    <n v="18.4604"/>
  </r>
  <r>
    <n v="3832"/>
    <s v="US-2015-111927"/>
    <x v="717"/>
    <s v="11/19/2015"/>
    <s v="Standard Class"/>
    <s v="LS-17230"/>
    <s v="Lycoris Saunders"/>
    <x v="0"/>
    <s v="United States"/>
    <s v="Dover"/>
    <s v="Delaware"/>
    <n v="19901"/>
    <x v="3"/>
    <x v="216"/>
    <x v="0"/>
    <s v="Furnishings"/>
    <s v="Executive Impressions 13&quot; Chairman Wall Clock"/>
    <n v="76.14"/>
    <n v="3"/>
    <n v="0"/>
    <n v="26.649000000000001"/>
    <m/>
    <n v="3"/>
    <m/>
    <n v="76.14"/>
    <m/>
    <n v="0"/>
    <m/>
    <n v="26.649000000000001"/>
  </r>
  <r>
    <n v="3833"/>
    <s v="US-2015-111927"/>
    <x v="717"/>
    <s v="11/19/2015"/>
    <s v="Standard Class"/>
    <s v="LS-17230"/>
    <s v="Lycoris Saunders"/>
    <x v="0"/>
    <s v="United States"/>
    <s v="Dover"/>
    <s v="Delaware"/>
    <n v="19901"/>
    <x v="3"/>
    <x v="1230"/>
    <x v="1"/>
    <s v="Binders"/>
    <s v="Avery Framed View Binder, EZD Ring (Locking), Navy, 1 1/2&quot;"/>
    <n v="19.96"/>
    <n v="2"/>
    <n v="0"/>
    <n v="9.3811999999999998"/>
    <m/>
    <n v="2"/>
    <m/>
    <n v="19.96"/>
    <m/>
    <n v="0"/>
    <m/>
    <n v="9.3811999999999998"/>
  </r>
  <r>
    <n v="3834"/>
    <s v="CA-2014-105984"/>
    <x v="156"/>
    <s v="11/24/2014"/>
    <s v="Same Day"/>
    <s v="MY-18295"/>
    <s v="Muhammed Yedwab"/>
    <x v="1"/>
    <s v="United States"/>
    <s v="Columbus"/>
    <s v="Ohio"/>
    <n v="43229"/>
    <x v="3"/>
    <x v="754"/>
    <x v="2"/>
    <s v="Phones"/>
    <s v="Samsung Galaxy S III - 16GB - pebble blue (T-Mobile)"/>
    <n v="1049.97"/>
    <n v="5"/>
    <n v="0.4"/>
    <n v="-209.994"/>
    <m/>
    <n v="5"/>
    <m/>
    <n v="1049.97"/>
    <m/>
    <n v="0.4"/>
    <m/>
    <n v="-209.994"/>
  </r>
  <r>
    <n v="3835"/>
    <s v="CA-2014-105984"/>
    <x v="156"/>
    <s v="11/24/2014"/>
    <s v="Same Day"/>
    <s v="MY-18295"/>
    <s v="Muhammed Yedwab"/>
    <x v="1"/>
    <s v="United States"/>
    <s v="Columbus"/>
    <s v="Ohio"/>
    <n v="43229"/>
    <x v="3"/>
    <x v="1003"/>
    <x v="0"/>
    <s v="Chairs"/>
    <s v="Global Executive Mid-Back Manager's Chair"/>
    <n v="611.05799999999999"/>
    <n v="3"/>
    <n v="0.3"/>
    <n v="-34.9176"/>
    <m/>
    <n v="3"/>
    <m/>
    <n v="611.05799999999999"/>
    <m/>
    <n v="0.3"/>
    <m/>
    <n v="-34.9176"/>
  </r>
  <r>
    <n v="3836"/>
    <s v="CA-2014-100363"/>
    <x v="918"/>
    <s v="4/15/2014"/>
    <s v="Standard Class"/>
    <s v="JM-15655"/>
    <s v="Jim Mitchum"/>
    <x v="1"/>
    <s v="United States"/>
    <s v="Glendale"/>
    <s v="Arizona"/>
    <n v="85301"/>
    <x v="1"/>
    <x v="1084"/>
    <x v="1"/>
    <s v="Fasteners"/>
    <s v="Binder Clips by OIC"/>
    <n v="2.3679999999999999"/>
    <n v="2"/>
    <n v="0.2"/>
    <n v="0.82879999999999998"/>
    <m/>
    <n v="2"/>
    <m/>
    <n v="2.3679999999999999"/>
    <m/>
    <n v="0.2"/>
    <m/>
    <n v="0.82879999999999998"/>
  </r>
  <r>
    <n v="3837"/>
    <s v="CA-2014-100363"/>
    <x v="918"/>
    <s v="4/15/2014"/>
    <s v="Standard Class"/>
    <s v="JM-15655"/>
    <s v="Jim Mitchum"/>
    <x v="1"/>
    <s v="United States"/>
    <s v="Glendale"/>
    <s v="Arizona"/>
    <n v="85301"/>
    <x v="1"/>
    <x v="1588"/>
    <x v="1"/>
    <s v="Paper"/>
    <s v="Things To Do Today Spiral Book"/>
    <n v="19.007999999999999"/>
    <n v="3"/>
    <n v="0.2"/>
    <n v="6.8903999999999996"/>
    <m/>
    <n v="3"/>
    <m/>
    <n v="19.007999999999999"/>
    <m/>
    <n v="0.2"/>
    <m/>
    <n v="6.8903999999999996"/>
  </r>
  <r>
    <n v="3838"/>
    <s v="CA-2014-126760"/>
    <x v="711"/>
    <d v="2014-02-08T00:00:00"/>
    <s v="Standard Class"/>
    <s v="KM-16720"/>
    <s v="Kunst Miller"/>
    <x v="0"/>
    <s v="United States"/>
    <s v="North Las Vegas"/>
    <s v="Nevada"/>
    <n v="89031"/>
    <x v="1"/>
    <x v="432"/>
    <x v="2"/>
    <s v="Phones"/>
    <s v="Apple iPhone 5S"/>
    <n v="911.98400000000004"/>
    <n v="2"/>
    <n v="0.2"/>
    <n v="113.998"/>
    <m/>
    <n v="2"/>
    <m/>
    <n v="911.98400000000004"/>
    <m/>
    <n v="0.2"/>
    <m/>
    <n v="113.998"/>
  </r>
  <r>
    <n v="3839"/>
    <s v="CA-2014-126760"/>
    <x v="711"/>
    <d v="2014-02-08T00:00:00"/>
    <s v="Standard Class"/>
    <s v="KM-16720"/>
    <s v="Kunst Miller"/>
    <x v="0"/>
    <s v="United States"/>
    <s v="North Las Vegas"/>
    <s v="Nevada"/>
    <n v="89031"/>
    <x v="1"/>
    <x v="299"/>
    <x v="0"/>
    <s v="Chairs"/>
    <s v="Hon 2090 “Pillow Soft” Series Mid Back Swivel/Tilt Chairs"/>
    <n v="674.35199999999998"/>
    <n v="3"/>
    <n v="0.2"/>
    <n v="-109.5822"/>
    <m/>
    <n v="3"/>
    <m/>
    <n v="674.35199999999998"/>
    <m/>
    <n v="0.2"/>
    <m/>
    <n v="-109.5822"/>
  </r>
  <r>
    <n v="3840"/>
    <s v="CA-2014-126760"/>
    <x v="711"/>
    <d v="2014-02-08T00:00:00"/>
    <s v="Standard Class"/>
    <s v="KM-16720"/>
    <s v="Kunst Miller"/>
    <x v="0"/>
    <s v="United States"/>
    <s v="North Las Vegas"/>
    <s v="Nevada"/>
    <n v="89031"/>
    <x v="1"/>
    <x v="943"/>
    <x v="0"/>
    <s v="Furnishings"/>
    <s v="Tensor Computer Mounted Lamp"/>
    <n v="134.01"/>
    <n v="9"/>
    <n v="0"/>
    <n v="36.182699999999997"/>
    <m/>
    <n v="9"/>
    <m/>
    <n v="134.01"/>
    <m/>
    <n v="0"/>
    <m/>
    <n v="36.182699999999997"/>
  </r>
  <r>
    <n v="3841"/>
    <s v="CA-2014-126760"/>
    <x v="711"/>
    <d v="2014-02-08T00:00:00"/>
    <s v="Standard Class"/>
    <s v="KM-16720"/>
    <s v="Kunst Miller"/>
    <x v="0"/>
    <s v="United States"/>
    <s v="North Las Vegas"/>
    <s v="Nevada"/>
    <n v="89031"/>
    <x v="1"/>
    <x v="1589"/>
    <x v="2"/>
    <s v="Accessories"/>
    <s v="Logitech Illuminated Ultrathin Keyboard with Backlighting"/>
    <n v="170.97"/>
    <n v="3"/>
    <n v="0"/>
    <n v="70.097700000000003"/>
    <m/>
    <n v="3"/>
    <m/>
    <n v="170.97"/>
    <m/>
    <n v="0"/>
    <m/>
    <n v="70.097700000000003"/>
  </r>
  <r>
    <n v="3842"/>
    <s v="US-2014-109162"/>
    <x v="785"/>
    <d v="2014-12-06T00:00:00"/>
    <s v="Standard Class"/>
    <s v="KE-16420"/>
    <s v="Katrina Edelman"/>
    <x v="1"/>
    <s v="United States"/>
    <s v="Bristol"/>
    <s v="Tennessee"/>
    <n v="37620"/>
    <x v="0"/>
    <x v="474"/>
    <x v="0"/>
    <s v="Chairs"/>
    <s v="Situations Contoured Folding Chairs, 4/Set"/>
    <n v="170.352"/>
    <n v="3"/>
    <n v="0.2"/>
    <n v="10.647"/>
    <m/>
    <n v="3"/>
    <m/>
    <n v="170.352"/>
    <m/>
    <n v="0.2"/>
    <m/>
    <n v="10.647"/>
  </r>
  <r>
    <n v="3843"/>
    <s v="CA-2014-101931"/>
    <x v="919"/>
    <s v="10/31/2014"/>
    <s v="First Class"/>
    <s v="TS-21370"/>
    <s v="Todd Sumrall"/>
    <x v="1"/>
    <s v="United States"/>
    <s v="Los Angeles"/>
    <s v="California"/>
    <n v="90049"/>
    <x v="1"/>
    <x v="307"/>
    <x v="1"/>
    <s v="Binders"/>
    <s v="Avery Non-Stick Binders"/>
    <n v="7.1840000000000002"/>
    <n v="2"/>
    <n v="0.2"/>
    <n v="2.2450000000000001"/>
    <m/>
    <n v="2"/>
    <m/>
    <n v="7.1840000000000002"/>
    <m/>
    <n v="0.2"/>
    <m/>
    <n v="2.2450000000000001"/>
  </r>
  <r>
    <n v="3844"/>
    <s v="CA-2014-101931"/>
    <x v="919"/>
    <s v="10/31/2014"/>
    <s v="First Class"/>
    <s v="TS-21370"/>
    <s v="Todd Sumrall"/>
    <x v="1"/>
    <s v="United States"/>
    <s v="Los Angeles"/>
    <s v="California"/>
    <n v="90049"/>
    <x v="1"/>
    <x v="1590"/>
    <x v="1"/>
    <s v="Supplies"/>
    <s v="Serrated Blade or Curved Handle Hand Letter Openers"/>
    <n v="6.28"/>
    <n v="2"/>
    <n v="0"/>
    <n v="6.2799999999999995E-2"/>
    <m/>
    <n v="2"/>
    <m/>
    <n v="6.28"/>
    <m/>
    <n v="0"/>
    <m/>
    <n v="6.2799999999999995E-2"/>
  </r>
  <r>
    <n v="3845"/>
    <s v="CA-2014-101931"/>
    <x v="919"/>
    <s v="10/31/2014"/>
    <s v="First Class"/>
    <s v="TS-21370"/>
    <s v="Todd Sumrall"/>
    <x v="1"/>
    <s v="United States"/>
    <s v="Los Angeles"/>
    <s v="California"/>
    <n v="90049"/>
    <x v="1"/>
    <x v="262"/>
    <x v="1"/>
    <s v="Supplies"/>
    <s v="Premier Automatic Letter Opener"/>
    <n v="480.74"/>
    <n v="2"/>
    <n v="0"/>
    <n v="14.4222"/>
    <m/>
    <n v="2"/>
    <m/>
    <n v="480.74"/>
    <m/>
    <n v="0"/>
    <m/>
    <n v="14.4222"/>
  </r>
  <r>
    <n v="3846"/>
    <s v="CA-2014-101931"/>
    <x v="919"/>
    <s v="10/31/2014"/>
    <s v="First Class"/>
    <s v="TS-21370"/>
    <s v="Todd Sumrall"/>
    <x v="1"/>
    <s v="United States"/>
    <s v="Los Angeles"/>
    <s v="California"/>
    <n v="90049"/>
    <x v="1"/>
    <x v="430"/>
    <x v="0"/>
    <s v="Bookcases"/>
    <s v="O'Sullivan Living Dimensions 2-Shelf Bookcases"/>
    <n v="616.99800000000005"/>
    <n v="6"/>
    <n v="0.15"/>
    <n v="-36.293999999999997"/>
    <m/>
    <n v="6"/>
    <m/>
    <n v="616.99800000000005"/>
    <m/>
    <n v="0.15"/>
    <m/>
    <n v="-36.293999999999997"/>
  </r>
  <r>
    <n v="3847"/>
    <s v="CA-2014-101931"/>
    <x v="919"/>
    <s v="10/31/2014"/>
    <s v="First Class"/>
    <s v="TS-21370"/>
    <s v="Todd Sumrall"/>
    <x v="1"/>
    <s v="United States"/>
    <s v="Los Angeles"/>
    <s v="California"/>
    <n v="90049"/>
    <x v="1"/>
    <x v="86"/>
    <x v="1"/>
    <s v="Storage"/>
    <s v="Eldon Portable Mobile Manager"/>
    <n v="141.4"/>
    <n v="5"/>
    <n v="0"/>
    <n v="38.177999999999997"/>
    <m/>
    <n v="5"/>
    <m/>
    <n v="141.4"/>
    <m/>
    <n v="0"/>
    <m/>
    <n v="38.177999999999997"/>
  </r>
  <r>
    <n v="3848"/>
    <s v="CA-2017-129000"/>
    <x v="920"/>
    <s v="11/27/2017"/>
    <s v="Second Class"/>
    <s v="SZ-20035"/>
    <s v="Sam Zeldin"/>
    <x v="3"/>
    <s v="United States"/>
    <s v="Canton"/>
    <s v="Michigan"/>
    <n v="48187"/>
    <x v="2"/>
    <x v="749"/>
    <x v="1"/>
    <s v="Storage"/>
    <s v="Office Impressions Heavy Duty Welded Shelving &amp; Multimedia Storage Drawers"/>
    <n v="501.81"/>
    <n v="3"/>
    <n v="0"/>
    <n v="0"/>
    <m/>
    <n v="3"/>
    <m/>
    <n v="501.81"/>
    <m/>
    <n v="0"/>
    <m/>
    <n v="0"/>
  </r>
  <r>
    <n v="3849"/>
    <s v="CA-2017-161053"/>
    <x v="585"/>
    <s v="9/23/2017"/>
    <s v="First Class"/>
    <s v="JE-15745"/>
    <s v="Joel Eaton"/>
    <x v="0"/>
    <s v="United States"/>
    <s v="Fayetteville"/>
    <s v="Arkansas"/>
    <n v="72701"/>
    <x v="0"/>
    <x v="1591"/>
    <x v="1"/>
    <s v="Binders"/>
    <s v="Ibico EB-19 Dual Function Manual Binding System"/>
    <n v="691.96"/>
    <n v="4"/>
    <n v="0"/>
    <n v="318.30160000000001"/>
    <m/>
    <n v="4"/>
    <m/>
    <n v="691.96"/>
    <m/>
    <n v="0"/>
    <m/>
    <n v="318.30160000000001"/>
  </r>
  <r>
    <n v="3850"/>
    <s v="CA-2017-161053"/>
    <x v="585"/>
    <s v="9/23/2017"/>
    <s v="First Class"/>
    <s v="JE-15745"/>
    <s v="Joel Eaton"/>
    <x v="0"/>
    <s v="United States"/>
    <s v="Fayetteville"/>
    <s v="Arkansas"/>
    <n v="72701"/>
    <x v="0"/>
    <x v="60"/>
    <x v="2"/>
    <s v="Accessories"/>
    <s v="Verbatim 25 GB 6x Blu-ray Single Layer Recordable Disc, 3/Pack"/>
    <n v="34.950000000000003"/>
    <n v="5"/>
    <n v="0"/>
    <n v="15.378"/>
    <m/>
    <n v="5"/>
    <m/>
    <n v="34.950000000000003"/>
    <m/>
    <n v="0"/>
    <m/>
    <n v="15.378"/>
  </r>
  <r>
    <n v="3851"/>
    <s v="CA-2015-142377"/>
    <x v="784"/>
    <d v="2015-09-12T00:00:00"/>
    <s v="Standard Class"/>
    <s v="MS-17980"/>
    <s v="Michael Stewart"/>
    <x v="1"/>
    <s v="United States"/>
    <s v="Springfield"/>
    <s v="Missouri"/>
    <n v="65807"/>
    <x v="2"/>
    <x v="314"/>
    <x v="1"/>
    <s v="Paper"/>
    <s v="Xerox 1881"/>
    <n v="85.96"/>
    <n v="7"/>
    <n v="0"/>
    <n v="40.401200000000003"/>
    <m/>
    <n v="7"/>
    <m/>
    <n v="85.96"/>
    <m/>
    <n v="0"/>
    <m/>
    <n v="40.401200000000003"/>
  </r>
  <r>
    <n v="3852"/>
    <s v="CA-2015-127593"/>
    <x v="481"/>
    <s v="9/21/2015"/>
    <s v="Same Day"/>
    <s v="DH-13675"/>
    <s v="Duane Huffman"/>
    <x v="3"/>
    <s v="United States"/>
    <s v="Quincy"/>
    <s v="Massachusetts"/>
    <n v="2169"/>
    <x v="3"/>
    <x v="101"/>
    <x v="0"/>
    <s v="Furnishings"/>
    <s v="Deflect-o DuraMat Lighweight, Studded, Beveled Mat for Low Pile Carpeting"/>
    <n v="85.3"/>
    <n v="2"/>
    <n v="0"/>
    <n v="14.500999999999999"/>
    <m/>
    <n v="2"/>
    <m/>
    <n v="85.3"/>
    <m/>
    <n v="0"/>
    <m/>
    <n v="14.500999999999999"/>
  </r>
  <r>
    <n v="3853"/>
    <s v="CA-2017-130526"/>
    <x v="200"/>
    <s v="11/29/2017"/>
    <s v="First Class"/>
    <s v="GT-14755"/>
    <s v="Guy Thornton"/>
    <x v="0"/>
    <s v="United States"/>
    <s v="Rockford"/>
    <s v="Illinois"/>
    <n v="61107"/>
    <x v="2"/>
    <x v="301"/>
    <x v="1"/>
    <s v="Binders"/>
    <s v="GBC Premium Transparent Covers with Diagonal Lined Pattern"/>
    <n v="33.567999999999998"/>
    <n v="8"/>
    <n v="0.8"/>
    <n v="-53.708799999999997"/>
    <m/>
    <n v="8"/>
    <m/>
    <n v="33.567999999999998"/>
    <m/>
    <n v="0.8"/>
    <m/>
    <n v="-53.708799999999997"/>
  </r>
  <r>
    <n v="3854"/>
    <s v="US-2017-131849"/>
    <x v="921"/>
    <d v="2017-10-06T00:00:00"/>
    <s v="Standard Class"/>
    <s v="GH-14410"/>
    <s v="Gary Hansen"/>
    <x v="3"/>
    <s v="United States"/>
    <s v="San Francisco"/>
    <s v="California"/>
    <n v="94122"/>
    <x v="1"/>
    <x v="1592"/>
    <x v="0"/>
    <s v="Furnishings"/>
    <s v="Eldon 300 Class Desk Accessories, Black"/>
    <n v="4.95"/>
    <n v="1"/>
    <n v="0"/>
    <n v="2.1779999999999999"/>
    <m/>
    <n v="1"/>
    <m/>
    <n v="4.95"/>
    <m/>
    <n v="0"/>
    <m/>
    <n v="2.1779999999999999"/>
  </r>
  <r>
    <n v="3855"/>
    <s v="US-2017-131849"/>
    <x v="921"/>
    <d v="2017-10-06T00:00:00"/>
    <s v="Standard Class"/>
    <s v="GH-14410"/>
    <s v="Gary Hansen"/>
    <x v="3"/>
    <s v="United States"/>
    <s v="San Francisco"/>
    <s v="California"/>
    <n v="94122"/>
    <x v="1"/>
    <x v="1505"/>
    <x v="1"/>
    <s v="Storage"/>
    <s v="Sterilite Show Offs Storage Containers"/>
    <n v="26.4"/>
    <n v="5"/>
    <n v="0"/>
    <n v="0"/>
    <m/>
    <n v="5"/>
    <m/>
    <n v="26.4"/>
    <m/>
    <n v="0"/>
    <m/>
    <n v="0"/>
  </r>
  <r>
    <n v="3856"/>
    <s v="US-2017-105389"/>
    <x v="436"/>
    <s v="10/28/2017"/>
    <s v="Second Class"/>
    <s v="DM-13015"/>
    <s v="Darrin Martin"/>
    <x v="0"/>
    <s v="United States"/>
    <s v="San Antonio"/>
    <s v="Texas"/>
    <n v="78207"/>
    <x v="2"/>
    <x v="990"/>
    <x v="1"/>
    <s v="Binders"/>
    <s v="Storex Dura Pro Binders"/>
    <n v="3.5640000000000001"/>
    <n v="3"/>
    <n v="0.8"/>
    <n v="-6.2370000000000001"/>
    <m/>
    <n v="3"/>
    <m/>
    <n v="3.5640000000000001"/>
    <m/>
    <n v="0.8"/>
    <m/>
    <n v="-6.2370000000000001"/>
  </r>
  <r>
    <n v="3857"/>
    <s v="US-2017-105389"/>
    <x v="436"/>
    <s v="10/28/2017"/>
    <s v="Second Class"/>
    <s v="DM-13015"/>
    <s v="Darrin Martin"/>
    <x v="0"/>
    <s v="United States"/>
    <s v="San Antonio"/>
    <s v="Texas"/>
    <n v="78207"/>
    <x v="2"/>
    <x v="1164"/>
    <x v="2"/>
    <s v="Phones"/>
    <s v="Jabra SPEAK 410 Multidevice Speakerphone"/>
    <n v="823.96"/>
    <n v="5"/>
    <n v="0.2"/>
    <n v="51.497500000000002"/>
    <m/>
    <n v="5"/>
    <m/>
    <n v="823.96"/>
    <m/>
    <n v="0.2"/>
    <m/>
    <n v="51.497500000000002"/>
  </r>
  <r>
    <n v="3858"/>
    <s v="US-2017-105389"/>
    <x v="436"/>
    <s v="10/28/2017"/>
    <s v="Second Class"/>
    <s v="DM-13015"/>
    <s v="Darrin Martin"/>
    <x v="0"/>
    <s v="United States"/>
    <s v="San Antonio"/>
    <s v="Texas"/>
    <n v="78207"/>
    <x v="2"/>
    <x v="1005"/>
    <x v="1"/>
    <s v="Art"/>
    <s v="Newell 320"/>
    <n v="10.272"/>
    <n v="3"/>
    <n v="0.2"/>
    <n v="0.89880000000000004"/>
    <m/>
    <n v="3"/>
    <m/>
    <n v="10.272"/>
    <m/>
    <n v="0.2"/>
    <m/>
    <n v="0.89880000000000004"/>
  </r>
  <r>
    <n v="3859"/>
    <s v="CA-2014-140816"/>
    <x v="414"/>
    <s v="12/20/2014"/>
    <s v="Same Day"/>
    <s v="TC-21295"/>
    <s v="Toby Carlisle"/>
    <x v="0"/>
    <s v="United States"/>
    <s v="Thornton"/>
    <s v="Colorado"/>
    <n v="80229"/>
    <x v="1"/>
    <x v="1593"/>
    <x v="2"/>
    <s v="Accessories"/>
    <s v="Logitech G430 Surround Sound Gaming Headset with Dolby 7.1 Technology"/>
    <n v="447.94400000000002"/>
    <n v="7"/>
    <n v="0.2"/>
    <n v="89.588800000000006"/>
    <m/>
    <n v="7"/>
    <m/>
    <n v="447.94400000000002"/>
    <m/>
    <n v="0.2"/>
    <m/>
    <n v="89.588800000000006"/>
  </r>
  <r>
    <n v="3860"/>
    <s v="CA-2017-154039"/>
    <x v="922"/>
    <s v="2/22/2017"/>
    <s v="Standard Class"/>
    <s v="JK-16120"/>
    <s v="Julie Kriz"/>
    <x v="3"/>
    <s v="United States"/>
    <s v="Chicago"/>
    <s v="Illinois"/>
    <n v="60653"/>
    <x v="2"/>
    <x v="855"/>
    <x v="0"/>
    <s v="Tables"/>
    <s v="Chromcraft 48&quot; x 96&quot; Racetrack Double Pedestal Table"/>
    <n v="480.96"/>
    <n v="3"/>
    <n v="0.5"/>
    <n v="-269.33760000000001"/>
    <m/>
    <n v="3"/>
    <m/>
    <n v="480.96"/>
    <m/>
    <n v="0.5"/>
    <m/>
    <n v="-269.33760000000001"/>
  </r>
  <r>
    <n v="3861"/>
    <s v="CA-2017-154039"/>
    <x v="922"/>
    <s v="2/22/2017"/>
    <s v="Standard Class"/>
    <s v="JK-16120"/>
    <s v="Julie Kriz"/>
    <x v="3"/>
    <s v="United States"/>
    <s v="Chicago"/>
    <s v="Illinois"/>
    <n v="60653"/>
    <x v="2"/>
    <x v="1594"/>
    <x v="2"/>
    <s v="Phones"/>
    <s v="LG Exalt"/>
    <n v="124.792"/>
    <n v="1"/>
    <n v="0.2"/>
    <n v="10.9193"/>
    <m/>
    <n v="1"/>
    <m/>
    <n v="124.792"/>
    <m/>
    <n v="0.2"/>
    <m/>
    <n v="10.9193"/>
  </r>
  <r>
    <n v="3862"/>
    <s v="CA-2014-135755"/>
    <x v="523"/>
    <d v="2014-10-05T00:00:00"/>
    <s v="Standard Class"/>
    <s v="NC-18415"/>
    <s v="Nathan Cano"/>
    <x v="0"/>
    <s v="United States"/>
    <s v="Yonkers"/>
    <s v="New York"/>
    <n v="10701"/>
    <x v="3"/>
    <x v="1595"/>
    <x v="1"/>
    <s v="Binders"/>
    <s v="GBC Poly Designer Binding Covers"/>
    <n v="40.176000000000002"/>
    <n v="3"/>
    <n v="0.2"/>
    <n v="14.563800000000001"/>
    <m/>
    <n v="3"/>
    <m/>
    <n v="40.176000000000002"/>
    <m/>
    <n v="0.2"/>
    <m/>
    <n v="14.563800000000001"/>
  </r>
  <r>
    <n v="3863"/>
    <s v="CA-2014-135755"/>
    <x v="523"/>
    <d v="2014-10-05T00:00:00"/>
    <s v="Standard Class"/>
    <s v="NC-18415"/>
    <s v="Nathan Cano"/>
    <x v="0"/>
    <s v="United States"/>
    <s v="Yonkers"/>
    <s v="New York"/>
    <n v="10701"/>
    <x v="3"/>
    <x v="109"/>
    <x v="1"/>
    <s v="Binders"/>
    <s v="Avery Durable Plastic 1&quot; Binders"/>
    <n v="10.896000000000001"/>
    <n v="3"/>
    <n v="0.2"/>
    <n v="3.9498000000000002"/>
    <m/>
    <n v="3"/>
    <m/>
    <n v="10.896000000000001"/>
    <m/>
    <n v="0.2"/>
    <m/>
    <n v="3.9498000000000002"/>
  </r>
  <r>
    <n v="3864"/>
    <s v="CA-2017-123246"/>
    <x v="161"/>
    <s v="10/19/2017"/>
    <s v="Second Class"/>
    <s v="AJ-10960"/>
    <s v="Astrea Jones"/>
    <x v="0"/>
    <s v="United States"/>
    <s v="San Diego"/>
    <s v="California"/>
    <n v="92037"/>
    <x v="1"/>
    <x v="1596"/>
    <x v="1"/>
    <s v="Art"/>
    <s v="Economy #2 Pencils"/>
    <n v="10.64"/>
    <n v="4"/>
    <n v="0"/>
    <n v="2.7664"/>
    <m/>
    <n v="4"/>
    <m/>
    <n v="10.64"/>
    <m/>
    <n v="0"/>
    <m/>
    <n v="2.7664"/>
  </r>
  <r>
    <n v="3865"/>
    <s v="CA-2015-157133"/>
    <x v="109"/>
    <d v="2015-03-12T00:00:00"/>
    <s v="Standard Class"/>
    <s v="LC-16885"/>
    <s v="Lena Creighton"/>
    <x v="0"/>
    <s v="United States"/>
    <s v="Champaign"/>
    <s v="Illinois"/>
    <n v="61821"/>
    <x v="2"/>
    <x v="1597"/>
    <x v="0"/>
    <s v="Furnishings"/>
    <s v="Eldon &quot;L&quot; Workstation Diamond Chairmat"/>
    <n v="151.96"/>
    <n v="5"/>
    <n v="0.6"/>
    <n v="-182.352"/>
    <m/>
    <n v="5"/>
    <m/>
    <n v="151.96"/>
    <m/>
    <n v="0.6"/>
    <m/>
    <n v="-182.352"/>
  </r>
  <r>
    <n v="3866"/>
    <s v="CA-2014-124709"/>
    <x v="923"/>
    <s v="7/29/2014"/>
    <s v="Second Class"/>
    <s v="GW-14605"/>
    <s v="Giulietta Weimer"/>
    <x v="0"/>
    <s v="United States"/>
    <s v="San Francisco"/>
    <s v="California"/>
    <n v="94122"/>
    <x v="1"/>
    <x v="1200"/>
    <x v="2"/>
    <s v="Accessories"/>
    <s v="WD My Passport Ultra 2TB Portable External Hard Drive"/>
    <n v="238"/>
    <n v="2"/>
    <n v="0"/>
    <n v="38.08"/>
    <m/>
    <n v="2"/>
    <m/>
    <n v="238"/>
    <m/>
    <n v="0"/>
    <m/>
    <n v="38.08"/>
  </r>
  <r>
    <n v="3867"/>
    <s v="CA-2017-146360"/>
    <x v="756"/>
    <s v="4/25/2017"/>
    <s v="Second Class"/>
    <s v="SC-20305"/>
    <s v="Sean Christensen"/>
    <x v="0"/>
    <s v="United States"/>
    <s v="Lawrence"/>
    <s v="Indiana"/>
    <n v="46226"/>
    <x v="2"/>
    <x v="1113"/>
    <x v="2"/>
    <s v="Accessories"/>
    <s v="TRENDnet 56K USB 2.0 Phone, Internet and Fax Modem"/>
    <n v="155.34"/>
    <n v="6"/>
    <n v="0"/>
    <n v="55.922400000000003"/>
    <m/>
    <n v="6"/>
    <m/>
    <n v="155.34"/>
    <m/>
    <n v="0"/>
    <m/>
    <n v="55.922400000000003"/>
  </r>
  <r>
    <n v="3868"/>
    <s v="CA-2015-132486"/>
    <x v="924"/>
    <s v="10/27/2015"/>
    <s v="Second Class"/>
    <s v="JF-15355"/>
    <s v="Jay Fein"/>
    <x v="0"/>
    <s v="United States"/>
    <s v="San Diego"/>
    <s v="California"/>
    <n v="92105"/>
    <x v="1"/>
    <x v="678"/>
    <x v="2"/>
    <s v="Accessories"/>
    <s v="Maxell DVD-RAM Discs"/>
    <n v="148.32"/>
    <n v="9"/>
    <n v="0"/>
    <n v="63.7776"/>
    <m/>
    <n v="9"/>
    <m/>
    <n v="148.32"/>
    <m/>
    <n v="0"/>
    <m/>
    <n v="63.7776"/>
  </r>
  <r>
    <n v="3869"/>
    <s v="CA-2015-132486"/>
    <x v="924"/>
    <s v="10/27/2015"/>
    <s v="Second Class"/>
    <s v="JF-15355"/>
    <s v="Jay Fein"/>
    <x v="0"/>
    <s v="United States"/>
    <s v="San Diego"/>
    <s v="California"/>
    <n v="92105"/>
    <x v="1"/>
    <x v="1496"/>
    <x v="0"/>
    <s v="Chairs"/>
    <s v="Global Leather and Oak Executive Chair, Black"/>
    <n v="240.78399999999999"/>
    <n v="1"/>
    <n v="0.2"/>
    <n v="27.088200000000001"/>
    <m/>
    <n v="1"/>
    <m/>
    <n v="240.78399999999999"/>
    <m/>
    <n v="0.2"/>
    <m/>
    <n v="27.088200000000001"/>
  </r>
  <r>
    <n v="3870"/>
    <s v="CA-2015-132486"/>
    <x v="924"/>
    <s v="10/27/2015"/>
    <s v="Second Class"/>
    <s v="JF-15355"/>
    <s v="Jay Fein"/>
    <x v="0"/>
    <s v="United States"/>
    <s v="San Diego"/>
    <s v="California"/>
    <n v="92105"/>
    <x v="1"/>
    <x v="877"/>
    <x v="0"/>
    <s v="Chairs"/>
    <s v="Global Chrome Stack Chair"/>
    <n v="191.96799999999999"/>
    <n v="7"/>
    <n v="0.2"/>
    <n v="16.7972"/>
    <m/>
    <n v="7"/>
    <m/>
    <n v="191.96799999999999"/>
    <m/>
    <n v="0.2"/>
    <m/>
    <n v="16.7972"/>
  </r>
  <r>
    <n v="3871"/>
    <s v="CA-2015-132486"/>
    <x v="924"/>
    <s v="10/27/2015"/>
    <s v="Second Class"/>
    <s v="JF-15355"/>
    <s v="Jay Fein"/>
    <x v="0"/>
    <s v="United States"/>
    <s v="San Diego"/>
    <s v="California"/>
    <n v="92105"/>
    <x v="1"/>
    <x v="609"/>
    <x v="1"/>
    <s v="Paper"/>
    <s v="Xerox 196"/>
    <n v="11.56"/>
    <n v="2"/>
    <n v="0"/>
    <n v="5.6643999999999997"/>
    <m/>
    <n v="2"/>
    <m/>
    <n v="11.56"/>
    <m/>
    <n v="0"/>
    <m/>
    <n v="5.6643999999999997"/>
  </r>
  <r>
    <n v="3872"/>
    <s v="CA-2015-132486"/>
    <x v="924"/>
    <s v="10/27/2015"/>
    <s v="Second Class"/>
    <s v="JF-15355"/>
    <s v="Jay Fein"/>
    <x v="0"/>
    <s v="United States"/>
    <s v="San Diego"/>
    <s v="California"/>
    <n v="92105"/>
    <x v="1"/>
    <x v="111"/>
    <x v="1"/>
    <s v="Envelopes"/>
    <s v="Redi-Strip #10 Envelopes, 4 1/8 x 9 1/2"/>
    <n v="11.8"/>
    <n v="4"/>
    <n v="0"/>
    <n v="5.6639999999999997"/>
    <m/>
    <n v="4"/>
    <m/>
    <n v="11.8"/>
    <m/>
    <n v="0"/>
    <m/>
    <n v="5.6639999999999997"/>
  </r>
  <r>
    <n v="3873"/>
    <s v="CA-2015-132486"/>
    <x v="924"/>
    <s v="10/27/2015"/>
    <s v="Second Class"/>
    <s v="JF-15355"/>
    <s v="Jay Fein"/>
    <x v="0"/>
    <s v="United States"/>
    <s v="San Diego"/>
    <s v="California"/>
    <n v="92105"/>
    <x v="1"/>
    <x v="1131"/>
    <x v="0"/>
    <s v="Chairs"/>
    <s v="Office Star - Professional Matrix Back Chair with 2-to-1 Synchro Tilt and Mesh Fabric Seat"/>
    <n v="842.35199999999998"/>
    <n v="3"/>
    <n v="0.2"/>
    <n v="42.117600000000003"/>
    <m/>
    <n v="3"/>
    <m/>
    <n v="842.35199999999998"/>
    <m/>
    <n v="0.2"/>
    <m/>
    <n v="42.117600000000003"/>
  </r>
  <r>
    <n v="3874"/>
    <s v="CA-2016-136231"/>
    <x v="64"/>
    <d v="2016-07-09T00:00:00"/>
    <s v="Second Class"/>
    <s v="DM-13015"/>
    <s v="Darrin Martin"/>
    <x v="0"/>
    <s v="United States"/>
    <s v="Johnson City"/>
    <s v="Tennessee"/>
    <n v="37604"/>
    <x v="0"/>
    <x v="706"/>
    <x v="1"/>
    <s v="Envelopes"/>
    <s v="Staple envelope"/>
    <n v="23.472000000000001"/>
    <n v="3"/>
    <n v="0.2"/>
    <n v="7.6284000000000001"/>
    <m/>
    <n v="3"/>
    <m/>
    <n v="23.472000000000001"/>
    <m/>
    <n v="0.2"/>
    <m/>
    <n v="7.6284000000000001"/>
  </r>
  <r>
    <n v="3875"/>
    <s v="CA-2016-136231"/>
    <x v="64"/>
    <d v="2016-07-09T00:00:00"/>
    <s v="Second Class"/>
    <s v="DM-13015"/>
    <s v="Darrin Martin"/>
    <x v="0"/>
    <s v="United States"/>
    <s v="Johnson City"/>
    <s v="Tennessee"/>
    <n v="37604"/>
    <x v="0"/>
    <x v="800"/>
    <x v="1"/>
    <s v="Binders"/>
    <s v="Wilson Jones Ledger-Size, Piano-Hinge Binder, 2&quot;, Blue"/>
    <n v="86.058000000000007"/>
    <n v="7"/>
    <n v="0.7"/>
    <n v="-63.109200000000001"/>
    <m/>
    <n v="7"/>
    <m/>
    <n v="86.058000000000007"/>
    <m/>
    <n v="0.7"/>
    <m/>
    <n v="-63.109200000000001"/>
  </r>
  <r>
    <n v="3876"/>
    <s v="CA-2016-136231"/>
    <x v="64"/>
    <d v="2016-07-09T00:00:00"/>
    <s v="Second Class"/>
    <s v="DM-13015"/>
    <s v="Darrin Martin"/>
    <x v="0"/>
    <s v="United States"/>
    <s v="Johnson City"/>
    <s v="Tennessee"/>
    <n v="37604"/>
    <x v="0"/>
    <x v="704"/>
    <x v="2"/>
    <s v="Phones"/>
    <s v="Nortel Networks T7316 E Nt8 B27"/>
    <n v="108.78400000000001"/>
    <n v="2"/>
    <n v="0.2"/>
    <n v="6.7990000000000004"/>
    <m/>
    <n v="2"/>
    <m/>
    <n v="108.78400000000001"/>
    <m/>
    <n v="0.2"/>
    <m/>
    <n v="6.7990000000000004"/>
  </r>
  <r>
    <n v="3877"/>
    <s v="CA-2016-136231"/>
    <x v="64"/>
    <d v="2016-07-09T00:00:00"/>
    <s v="Second Class"/>
    <s v="DM-13015"/>
    <s v="Darrin Martin"/>
    <x v="0"/>
    <s v="United States"/>
    <s v="Johnson City"/>
    <s v="Tennessee"/>
    <n v="37604"/>
    <x v="0"/>
    <x v="1450"/>
    <x v="1"/>
    <s v="Paper"/>
    <s v="Xerox 1971"/>
    <n v="10.272"/>
    <n v="3"/>
    <n v="0.2"/>
    <n v="3.21"/>
    <m/>
    <n v="3"/>
    <m/>
    <n v="10.272"/>
    <m/>
    <n v="0.2"/>
    <m/>
    <n v="3.21"/>
  </r>
  <r>
    <n v="3878"/>
    <s v="CA-2016-140641"/>
    <x v="99"/>
    <d v="2016-02-11T00:00:00"/>
    <s v="Standard Class"/>
    <s v="EP-13915"/>
    <s v="Emily Phan"/>
    <x v="0"/>
    <s v="United States"/>
    <s v="Tampa"/>
    <s v="Florida"/>
    <n v="33614"/>
    <x v="0"/>
    <x v="986"/>
    <x v="1"/>
    <s v="Binders"/>
    <s v="Canvas Sectional Post Binders"/>
    <n v="38.19"/>
    <n v="5"/>
    <n v="0.7"/>
    <n v="-26.733000000000001"/>
    <m/>
    <n v="5"/>
    <m/>
    <n v="38.19"/>
    <m/>
    <n v="0.7"/>
    <m/>
    <n v="-26.733000000000001"/>
  </r>
  <r>
    <n v="3879"/>
    <s v="CA-2014-151001"/>
    <x v="267"/>
    <d v="2014-07-04T00:00:00"/>
    <s v="First Class"/>
    <s v="JG-15805"/>
    <s v="John Grady"/>
    <x v="1"/>
    <s v="United States"/>
    <s v="Decatur"/>
    <s v="Illinois"/>
    <n v="62521"/>
    <x v="2"/>
    <x v="170"/>
    <x v="1"/>
    <s v="Storage"/>
    <s v="Tenex File Box, Personal Filing Tote with Lid, Black"/>
    <n v="49.631999999999998"/>
    <n v="4"/>
    <n v="0.2"/>
    <n v="3.7223999999999999"/>
    <m/>
    <n v="4"/>
    <m/>
    <n v="49.631999999999998"/>
    <m/>
    <n v="0.2"/>
    <m/>
    <n v="3.7223999999999999"/>
  </r>
  <r>
    <n v="3880"/>
    <s v="CA-2014-151001"/>
    <x v="267"/>
    <d v="2014-07-04T00:00:00"/>
    <s v="First Class"/>
    <s v="JG-15805"/>
    <s v="John Grady"/>
    <x v="1"/>
    <s v="United States"/>
    <s v="Decatur"/>
    <s v="Illinois"/>
    <n v="62521"/>
    <x v="2"/>
    <x v="1569"/>
    <x v="1"/>
    <s v="Storage"/>
    <s v="Adjustable Personal File Tote"/>
    <n v="52.095999999999997"/>
    <n v="4"/>
    <n v="0.2"/>
    <n v="3.9072"/>
    <m/>
    <n v="4"/>
    <m/>
    <n v="52.095999999999997"/>
    <m/>
    <n v="0.2"/>
    <m/>
    <n v="3.9072"/>
  </r>
  <r>
    <n v="3881"/>
    <s v="CA-2015-129896"/>
    <x v="925"/>
    <s v="6/20/2015"/>
    <s v="Standard Class"/>
    <s v="PF-19120"/>
    <s v="Peter Fuller"/>
    <x v="0"/>
    <s v="United States"/>
    <s v="Gilbert"/>
    <s v="Arizona"/>
    <n v="85234"/>
    <x v="1"/>
    <x v="1357"/>
    <x v="1"/>
    <s v="Paper"/>
    <s v="Xerox 1895"/>
    <n v="9.5679999999999996"/>
    <n v="2"/>
    <n v="0.2"/>
    <n v="2.99"/>
    <m/>
    <n v="2"/>
    <m/>
    <n v="9.5679999999999996"/>
    <m/>
    <n v="0.2"/>
    <m/>
    <n v="2.99"/>
  </r>
  <r>
    <n v="3882"/>
    <s v="CA-2015-129896"/>
    <x v="925"/>
    <s v="6/20/2015"/>
    <s v="Standard Class"/>
    <s v="PF-19120"/>
    <s v="Peter Fuller"/>
    <x v="0"/>
    <s v="United States"/>
    <s v="Gilbert"/>
    <s v="Arizona"/>
    <n v="85234"/>
    <x v="1"/>
    <x v="232"/>
    <x v="1"/>
    <s v="Storage"/>
    <s v="Belkin 19&quot; Vented Equipment Shelf, Black"/>
    <n v="82.367999999999995"/>
    <n v="2"/>
    <n v="0.2"/>
    <n v="-19.5624"/>
    <m/>
    <n v="2"/>
    <m/>
    <n v="82.367999999999995"/>
    <m/>
    <n v="0.2"/>
    <m/>
    <n v="-19.5624"/>
  </r>
  <r>
    <n v="3883"/>
    <s v="CA-2015-129896"/>
    <x v="925"/>
    <s v="6/20/2015"/>
    <s v="Standard Class"/>
    <s v="PF-19120"/>
    <s v="Peter Fuller"/>
    <x v="0"/>
    <s v="United States"/>
    <s v="Gilbert"/>
    <s v="Arizona"/>
    <n v="85234"/>
    <x v="1"/>
    <x v="1597"/>
    <x v="0"/>
    <s v="Furnishings"/>
    <s v="Eldon &quot;L&quot; Workstation Diamond Chairmat"/>
    <n v="364.70400000000001"/>
    <n v="6"/>
    <n v="0.2"/>
    <n v="-36.470399999999998"/>
    <m/>
    <n v="6"/>
    <m/>
    <n v="364.70400000000001"/>
    <m/>
    <n v="0.2"/>
    <m/>
    <n v="-36.470399999999998"/>
  </r>
  <r>
    <n v="3884"/>
    <s v="CA-2015-129896"/>
    <x v="925"/>
    <s v="6/20/2015"/>
    <s v="Standard Class"/>
    <s v="PF-19120"/>
    <s v="Peter Fuller"/>
    <x v="0"/>
    <s v="United States"/>
    <s v="Gilbert"/>
    <s v="Arizona"/>
    <n v="85234"/>
    <x v="1"/>
    <x v="1598"/>
    <x v="0"/>
    <s v="Furnishings"/>
    <s v="DAX Copper Panel Document Frame, 5 x 7 Size"/>
    <n v="40.256"/>
    <n v="4"/>
    <n v="0.2"/>
    <n v="11.070399999999999"/>
    <m/>
    <n v="4"/>
    <m/>
    <n v="40.256"/>
    <m/>
    <n v="0.2"/>
    <m/>
    <n v="11.070399999999999"/>
  </r>
  <r>
    <n v="3885"/>
    <s v="CA-2014-152849"/>
    <x v="260"/>
    <d v="2014-12-07T00:00:00"/>
    <s v="Standard Class"/>
    <s v="DW-13195"/>
    <s v="David Wiener"/>
    <x v="1"/>
    <s v="United States"/>
    <s v="Knoxville"/>
    <s v="Tennessee"/>
    <n v="37918"/>
    <x v="0"/>
    <x v="6"/>
    <x v="1"/>
    <s v="Art"/>
    <s v="Newell 322"/>
    <n v="4.3680000000000003"/>
    <n v="3"/>
    <n v="0.2"/>
    <n v="0.38219999999999998"/>
    <m/>
    <n v="3"/>
    <m/>
    <n v="4.3680000000000003"/>
    <m/>
    <n v="0.2"/>
    <m/>
    <n v="0.38219999999999998"/>
  </r>
  <r>
    <n v="3886"/>
    <s v="US-2017-127341"/>
    <x v="926"/>
    <d v="2017-02-02T00:00:00"/>
    <s v="Standard Class"/>
    <s v="CK-12595"/>
    <s v="Clytie Kelty"/>
    <x v="0"/>
    <s v="United States"/>
    <s v="Chicago"/>
    <s v="Illinois"/>
    <n v="60653"/>
    <x v="2"/>
    <x v="280"/>
    <x v="1"/>
    <s v="Binders"/>
    <s v="GBC Clear Cover, 8-1/2 x 11, unpunched, 25 covers per pack"/>
    <n v="12.128"/>
    <n v="4"/>
    <n v="0.8"/>
    <n v="-20.617599999999999"/>
    <m/>
    <n v="4"/>
    <m/>
    <n v="12.128"/>
    <m/>
    <n v="0.8"/>
    <m/>
    <n v="-20.617599999999999"/>
  </r>
  <r>
    <n v="3887"/>
    <s v="CA-2016-167759"/>
    <x v="840"/>
    <d v="2016-08-03T00:00:00"/>
    <s v="Second Class"/>
    <s v="CC-12670"/>
    <s v="Craig Carreira"/>
    <x v="0"/>
    <s v="United States"/>
    <s v="Bloomington"/>
    <s v="Indiana"/>
    <n v="47401"/>
    <x v="2"/>
    <x v="1517"/>
    <x v="2"/>
    <s v="Phones"/>
    <s v="Plantronics Encore H101 Dual Earpieces Headset"/>
    <n v="134.85"/>
    <n v="3"/>
    <n v="0"/>
    <n v="37.758000000000003"/>
    <m/>
    <n v="3"/>
    <m/>
    <n v="134.85"/>
    <m/>
    <n v="0"/>
    <m/>
    <n v="37.758000000000003"/>
  </r>
  <r>
    <n v="3888"/>
    <s v="CA-2014-100895"/>
    <x v="270"/>
    <d v="2014-06-06T00:00:00"/>
    <s v="Standard Class"/>
    <s v="SV-20785"/>
    <s v="Stewart Visinsky"/>
    <x v="0"/>
    <s v="United States"/>
    <s v="Roswell"/>
    <s v="Georgia"/>
    <n v="30076"/>
    <x v="0"/>
    <x v="1253"/>
    <x v="1"/>
    <s v="Art"/>
    <s v="Sanford Colorific Scented Colored Pencils, 12/Pack"/>
    <n v="8.56"/>
    <n v="2"/>
    <n v="0"/>
    <n v="2.6536"/>
    <m/>
    <n v="2"/>
    <m/>
    <n v="8.56"/>
    <m/>
    <n v="0"/>
    <m/>
    <n v="2.6536"/>
  </r>
  <r>
    <n v="3889"/>
    <s v="CA-2014-100895"/>
    <x v="270"/>
    <d v="2014-06-06T00:00:00"/>
    <s v="Standard Class"/>
    <s v="SV-20785"/>
    <s v="Stewart Visinsky"/>
    <x v="0"/>
    <s v="United States"/>
    <s v="Roswell"/>
    <s v="Georgia"/>
    <n v="30076"/>
    <x v="0"/>
    <x v="516"/>
    <x v="2"/>
    <s v="Phones"/>
    <s v="Mophie Juice Pack Helium for iPhone"/>
    <n v="239.97"/>
    <n v="3"/>
    <n v="0"/>
    <n v="67.191599999999994"/>
    <m/>
    <n v="3"/>
    <m/>
    <n v="239.97"/>
    <m/>
    <n v="0"/>
    <m/>
    <n v="67.191599999999994"/>
  </r>
  <r>
    <n v="3890"/>
    <s v="CA-2014-100895"/>
    <x v="270"/>
    <d v="2014-06-06T00:00:00"/>
    <s v="Standard Class"/>
    <s v="SV-20785"/>
    <s v="Stewart Visinsky"/>
    <x v="0"/>
    <s v="United States"/>
    <s v="Roswell"/>
    <s v="Georgia"/>
    <n v="30076"/>
    <x v="0"/>
    <x v="518"/>
    <x v="1"/>
    <s v="Storage"/>
    <s v="Hot File 7-Pocket, Floor Stand"/>
    <n v="356.94"/>
    <n v="2"/>
    <n v="0"/>
    <n v="107.08199999999999"/>
    <m/>
    <n v="2"/>
    <m/>
    <n v="356.94"/>
    <m/>
    <n v="0"/>
    <m/>
    <n v="107.08199999999999"/>
  </r>
  <r>
    <n v="3891"/>
    <s v="US-2016-163881"/>
    <x v="390"/>
    <s v="11/30/2016"/>
    <s v="Standard Class"/>
    <s v="SP-20860"/>
    <s v="Sung Pak"/>
    <x v="1"/>
    <s v="United States"/>
    <s v="Los Angeles"/>
    <s v="California"/>
    <n v="90036"/>
    <x v="1"/>
    <x v="764"/>
    <x v="2"/>
    <s v="Accessories"/>
    <s v="Plantronics CS510 - Over-the-Head monaural Wireless Headset System"/>
    <n v="659.9"/>
    <n v="2"/>
    <n v="0"/>
    <n v="217.767"/>
    <m/>
    <n v="2"/>
    <m/>
    <n v="659.9"/>
    <m/>
    <n v="0"/>
    <m/>
    <n v="217.767"/>
  </r>
  <r>
    <n v="3892"/>
    <s v="US-2016-163881"/>
    <x v="390"/>
    <s v="11/30/2016"/>
    <s v="Standard Class"/>
    <s v="SP-20860"/>
    <s v="Sung Pak"/>
    <x v="1"/>
    <s v="United States"/>
    <s v="Los Angeles"/>
    <s v="California"/>
    <n v="90036"/>
    <x v="1"/>
    <x v="654"/>
    <x v="0"/>
    <s v="Chairs"/>
    <s v="Global Leather Executive Chair"/>
    <n v="1684.752"/>
    <n v="6"/>
    <n v="0.2"/>
    <n v="210.59399999999999"/>
    <m/>
    <n v="6"/>
    <m/>
    <n v="1684.752"/>
    <m/>
    <n v="0.2"/>
    <m/>
    <n v="210.59399999999999"/>
  </r>
  <r>
    <n v="3893"/>
    <s v="US-2016-163881"/>
    <x v="390"/>
    <s v="11/30/2016"/>
    <s v="Standard Class"/>
    <s v="SP-20860"/>
    <s v="Sung Pak"/>
    <x v="1"/>
    <s v="United States"/>
    <s v="Los Angeles"/>
    <s v="California"/>
    <n v="90036"/>
    <x v="1"/>
    <x v="1509"/>
    <x v="2"/>
    <s v="Accessories"/>
    <s v="Logitech G500s Laser Gaming Mouse with Adjustable Weight Tuning"/>
    <n v="559.91999999999996"/>
    <n v="8"/>
    <n v="0"/>
    <n v="190.37280000000001"/>
    <m/>
    <n v="8"/>
    <m/>
    <n v="559.91999999999996"/>
    <m/>
    <n v="0"/>
    <m/>
    <n v="190.37280000000001"/>
  </r>
  <r>
    <n v="3894"/>
    <s v="US-2016-144547"/>
    <x v="338"/>
    <s v="11/14/2016"/>
    <s v="Standard Class"/>
    <s v="MS-17770"/>
    <s v="Maxwell Schwartz"/>
    <x v="0"/>
    <s v="United States"/>
    <s v="Houston"/>
    <s v="Texas"/>
    <n v="77036"/>
    <x v="2"/>
    <x v="648"/>
    <x v="2"/>
    <s v="Accessories"/>
    <s v="Kensington SlimBlade Notebook Wireless Mouse with Nano Receiver "/>
    <n v="279.94400000000002"/>
    <n v="7"/>
    <n v="0.2"/>
    <n v="48.990200000000002"/>
    <m/>
    <n v="7"/>
    <m/>
    <n v="279.94400000000002"/>
    <m/>
    <n v="0.2"/>
    <m/>
    <n v="48.990200000000002"/>
  </r>
  <r>
    <n v="3895"/>
    <s v="US-2014-112200"/>
    <x v="754"/>
    <s v="11/28/2014"/>
    <s v="Standard Class"/>
    <s v="TC-21475"/>
    <s v="Tony Chapman"/>
    <x v="3"/>
    <s v="United States"/>
    <s v="Bolingbrook"/>
    <s v="Illinois"/>
    <n v="60440"/>
    <x v="2"/>
    <x v="1230"/>
    <x v="1"/>
    <s v="Binders"/>
    <s v="Avery Framed View Binder, EZD Ring (Locking), Navy, 1 1/2&quot;"/>
    <n v="9.98"/>
    <n v="5"/>
    <n v="0.8"/>
    <n v="-16.466999999999999"/>
    <m/>
    <n v="5"/>
    <m/>
    <n v="9.98"/>
    <m/>
    <n v="0.8"/>
    <m/>
    <n v="-16.466999999999999"/>
  </r>
  <r>
    <n v="3896"/>
    <s v="CA-2017-110212"/>
    <x v="927"/>
    <d v="2017-05-05T00:00:00"/>
    <s v="Standard Class"/>
    <s v="SJ-20125"/>
    <s v="Sanjit Jacobs"/>
    <x v="3"/>
    <s v="United States"/>
    <s v="Texarkana"/>
    <s v="Arkansas"/>
    <n v="71854"/>
    <x v="0"/>
    <x v="1599"/>
    <x v="2"/>
    <s v="Accessories"/>
    <s v="Maxell 74 Minute CDR, 10/Pack"/>
    <n v="48.9"/>
    <n v="5"/>
    <n v="0"/>
    <n v="18.093"/>
    <m/>
    <n v="5"/>
    <m/>
    <n v="48.9"/>
    <m/>
    <n v="0"/>
    <m/>
    <n v="18.093"/>
  </r>
  <r>
    <n v="3897"/>
    <s v="CA-2017-134285"/>
    <x v="226"/>
    <d v="2017-12-12T00:00:00"/>
    <s v="Standard Class"/>
    <s v="DS-13180"/>
    <s v="David Smith"/>
    <x v="1"/>
    <s v="United States"/>
    <s v="San Antonio"/>
    <s v="Texas"/>
    <n v="78207"/>
    <x v="2"/>
    <x v="1084"/>
    <x v="1"/>
    <s v="Fasteners"/>
    <s v="Binder Clips by OIC"/>
    <n v="3.552"/>
    <n v="3"/>
    <n v="0.2"/>
    <n v="1.2432000000000001"/>
    <m/>
    <n v="3"/>
    <m/>
    <n v="3.552"/>
    <m/>
    <n v="0.2"/>
    <m/>
    <n v="1.2432000000000001"/>
  </r>
  <r>
    <n v="3898"/>
    <s v="CA-2017-134285"/>
    <x v="226"/>
    <d v="2017-12-12T00:00:00"/>
    <s v="Standard Class"/>
    <s v="DS-13180"/>
    <s v="David Smith"/>
    <x v="1"/>
    <s v="United States"/>
    <s v="San Antonio"/>
    <s v="Texas"/>
    <n v="78207"/>
    <x v="2"/>
    <x v="88"/>
    <x v="1"/>
    <s v="Paper"/>
    <s v="Xerox 1995"/>
    <n v="15.552"/>
    <n v="3"/>
    <n v="0.2"/>
    <n v="5.4432"/>
    <m/>
    <n v="3"/>
    <m/>
    <n v="15.552"/>
    <m/>
    <n v="0.2"/>
    <m/>
    <n v="5.4432"/>
  </r>
  <r>
    <n v="3899"/>
    <s v="CA-2017-102267"/>
    <x v="329"/>
    <d v="2017-04-12T00:00:00"/>
    <s v="Standard Class"/>
    <s v="SC-20800"/>
    <s v="Stuart Calhoun"/>
    <x v="0"/>
    <s v="United States"/>
    <s v="Edinburg"/>
    <s v="Texas"/>
    <n v="78539"/>
    <x v="2"/>
    <x v="1084"/>
    <x v="1"/>
    <s v="Fasteners"/>
    <s v="Binder Clips by OIC"/>
    <n v="2.3679999999999999"/>
    <n v="2"/>
    <n v="0.2"/>
    <n v="0.82879999999999998"/>
    <m/>
    <n v="2"/>
    <m/>
    <n v="2.3679999999999999"/>
    <m/>
    <n v="0.2"/>
    <m/>
    <n v="0.82879999999999998"/>
  </r>
  <r>
    <n v="3900"/>
    <s v="CA-2017-157980"/>
    <x v="226"/>
    <d v="2017-09-12T00:00:00"/>
    <s v="First Class"/>
    <s v="SH-20395"/>
    <s v="Shahid Hopkins"/>
    <x v="0"/>
    <s v="United States"/>
    <s v="Toledo"/>
    <s v="Ohio"/>
    <n v="43615"/>
    <x v="3"/>
    <x v="428"/>
    <x v="2"/>
    <s v="Accessories"/>
    <s v="Logitech G602 Wireless Gaming Mouse"/>
    <n v="127.98399999999999"/>
    <n v="2"/>
    <n v="0.2"/>
    <n v="25.596800000000002"/>
    <m/>
    <n v="2"/>
    <m/>
    <n v="127.98399999999999"/>
    <m/>
    <n v="0.2"/>
    <m/>
    <n v="25.596800000000002"/>
  </r>
  <r>
    <n v="3901"/>
    <s v="CA-2015-121097"/>
    <x v="928"/>
    <d v="2015-08-01T00:00:00"/>
    <s v="Standard Class"/>
    <s v="SF-20965"/>
    <s v="Sylvia Foulston"/>
    <x v="1"/>
    <s v="United States"/>
    <s v="Baytown"/>
    <s v="Texas"/>
    <n v="77520"/>
    <x v="2"/>
    <x v="289"/>
    <x v="1"/>
    <s v="Paper"/>
    <s v="Xerox 21"/>
    <n v="10.368"/>
    <n v="2"/>
    <n v="0.2"/>
    <n v="3.6288"/>
    <m/>
    <n v="2"/>
    <m/>
    <n v="10.368"/>
    <m/>
    <n v="0.2"/>
    <m/>
    <n v="3.6288"/>
  </r>
  <r>
    <n v="3902"/>
    <s v="CA-2015-151043"/>
    <x v="717"/>
    <s v="11/20/2015"/>
    <s v="Standard Class"/>
    <s v="MG-17680"/>
    <s v="Maureen Gastineau"/>
    <x v="3"/>
    <s v="United States"/>
    <s v="Philadelphia"/>
    <s v="Pennsylvania"/>
    <n v="19143"/>
    <x v="3"/>
    <x v="1600"/>
    <x v="2"/>
    <s v="Accessories"/>
    <s v="Micro Innovations Wireless Classic Keyboard with Mouse"/>
    <n v="47.984000000000002"/>
    <n v="2"/>
    <n v="0.2"/>
    <n v="-1.1996"/>
    <m/>
    <n v="2"/>
    <m/>
    <n v="47.984000000000002"/>
    <m/>
    <n v="0.2"/>
    <m/>
    <n v="-1.1996"/>
  </r>
  <r>
    <n v="3903"/>
    <s v="US-2015-119312"/>
    <x v="653"/>
    <d v="2015-07-10T00:00:00"/>
    <s v="Second Class"/>
    <s v="CS-12400"/>
    <s v="Christopher Schild"/>
    <x v="3"/>
    <s v="United States"/>
    <s v="Los Angeles"/>
    <s v="California"/>
    <n v="90045"/>
    <x v="1"/>
    <x v="1220"/>
    <x v="1"/>
    <s v="Storage"/>
    <s v="Eldon ProFile File 'N Store Portable File Tub Letter/Legal Size Black"/>
    <n v="270.33999999999997"/>
    <n v="14"/>
    <n v="0"/>
    <n v="75.6952"/>
    <m/>
    <n v="14"/>
    <m/>
    <n v="270.33999999999997"/>
    <m/>
    <n v="0"/>
    <m/>
    <n v="75.6952"/>
  </r>
  <r>
    <n v="3904"/>
    <s v="CA-2015-167010"/>
    <x v="57"/>
    <d v="2015-10-04T00:00:00"/>
    <s v="Standard Class"/>
    <s v="VT-21700"/>
    <s v="Valerie Takahito"/>
    <x v="3"/>
    <s v="United States"/>
    <s v="Philadelphia"/>
    <s v="Pennsylvania"/>
    <n v="19143"/>
    <x v="3"/>
    <x v="1297"/>
    <x v="1"/>
    <s v="Appliances"/>
    <s v="Bionaire 99.97% HEPA Air Cleaner"/>
    <n v="98.111999999999995"/>
    <n v="7"/>
    <n v="0.2"/>
    <n v="18.396000000000001"/>
    <m/>
    <n v="7"/>
    <m/>
    <n v="98.111999999999995"/>
    <m/>
    <n v="0.2"/>
    <m/>
    <n v="18.396000000000001"/>
  </r>
  <r>
    <n v="3905"/>
    <s v="CA-2015-167010"/>
    <x v="57"/>
    <d v="2015-10-04T00:00:00"/>
    <s v="Standard Class"/>
    <s v="VT-21700"/>
    <s v="Valerie Takahito"/>
    <x v="3"/>
    <s v="United States"/>
    <s v="Philadelphia"/>
    <s v="Pennsylvania"/>
    <n v="19143"/>
    <x v="3"/>
    <x v="718"/>
    <x v="1"/>
    <s v="Storage"/>
    <s v="Fellowes High-Stak Drawer Files"/>
    <n v="563.80799999999999"/>
    <n v="4"/>
    <n v="0.2"/>
    <n v="21.142800000000001"/>
    <m/>
    <n v="4"/>
    <m/>
    <n v="563.80799999999999"/>
    <m/>
    <n v="0.2"/>
    <m/>
    <n v="21.142800000000001"/>
  </r>
  <r>
    <n v="3906"/>
    <s v="CA-2015-167010"/>
    <x v="57"/>
    <d v="2015-10-04T00:00:00"/>
    <s v="Standard Class"/>
    <s v="VT-21700"/>
    <s v="Valerie Takahito"/>
    <x v="3"/>
    <s v="United States"/>
    <s v="Philadelphia"/>
    <s v="Pennsylvania"/>
    <n v="19143"/>
    <x v="3"/>
    <x v="844"/>
    <x v="1"/>
    <s v="Binders"/>
    <s v="Cardinal Slant-D Ring Binders"/>
    <n v="10.428000000000001"/>
    <n v="4"/>
    <n v="0.7"/>
    <n v="-6.952"/>
    <m/>
    <n v="4"/>
    <m/>
    <n v="10.428000000000001"/>
    <m/>
    <n v="0.7"/>
    <m/>
    <n v="-6.952"/>
  </r>
  <r>
    <n v="3907"/>
    <s v="CA-2015-167010"/>
    <x v="57"/>
    <d v="2015-10-04T00:00:00"/>
    <s v="Standard Class"/>
    <s v="VT-21700"/>
    <s v="Valerie Takahito"/>
    <x v="3"/>
    <s v="United States"/>
    <s v="Philadelphia"/>
    <s v="Pennsylvania"/>
    <n v="19143"/>
    <x v="3"/>
    <x v="1304"/>
    <x v="0"/>
    <s v="Furnishings"/>
    <s v="Tenex Antistatic Computer Chair Mats"/>
    <n v="547.13599999999997"/>
    <n v="4"/>
    <n v="0.2"/>
    <n v="-68.391999999999996"/>
    <m/>
    <n v="4"/>
    <m/>
    <n v="547.13599999999997"/>
    <m/>
    <n v="0.2"/>
    <m/>
    <n v="-68.391999999999996"/>
  </r>
  <r>
    <n v="3908"/>
    <s v="CA-2015-167010"/>
    <x v="57"/>
    <d v="2015-10-04T00:00:00"/>
    <s v="Standard Class"/>
    <s v="VT-21700"/>
    <s v="Valerie Takahito"/>
    <x v="3"/>
    <s v="United States"/>
    <s v="Philadelphia"/>
    <s v="Pennsylvania"/>
    <n v="19143"/>
    <x v="3"/>
    <x v="500"/>
    <x v="2"/>
    <s v="Phones"/>
    <s v="Cush Cases Heavy Duty Rugged Cover Case for Samsung Galaxy S5 - Purple"/>
    <n v="14.85"/>
    <n v="5"/>
    <n v="0.4"/>
    <n v="-3.2174999999999998"/>
    <m/>
    <n v="5"/>
    <m/>
    <n v="14.85"/>
    <m/>
    <n v="0.4"/>
    <m/>
    <n v="-3.2174999999999998"/>
  </r>
  <r>
    <n v="3909"/>
    <s v="CA-2015-167010"/>
    <x v="57"/>
    <d v="2015-10-04T00:00:00"/>
    <s v="Standard Class"/>
    <s v="VT-21700"/>
    <s v="Valerie Takahito"/>
    <x v="3"/>
    <s v="United States"/>
    <s v="Philadelphia"/>
    <s v="Pennsylvania"/>
    <n v="19143"/>
    <x v="3"/>
    <x v="104"/>
    <x v="2"/>
    <s v="Phones"/>
    <s v="Speck Products Candyshell Flip Case"/>
    <n v="41.988"/>
    <n v="2"/>
    <n v="0.4"/>
    <n v="-9.7972000000000001"/>
    <m/>
    <n v="2"/>
    <m/>
    <n v="41.988"/>
    <m/>
    <n v="0.4"/>
    <m/>
    <n v="-9.7972000000000001"/>
  </r>
  <r>
    <n v="3910"/>
    <s v="CA-2015-167010"/>
    <x v="57"/>
    <d v="2015-10-04T00:00:00"/>
    <s v="Standard Class"/>
    <s v="VT-21700"/>
    <s v="Valerie Takahito"/>
    <x v="3"/>
    <s v="United States"/>
    <s v="Philadelphia"/>
    <s v="Pennsylvania"/>
    <n v="19143"/>
    <x v="3"/>
    <x v="1183"/>
    <x v="0"/>
    <s v="Furnishings"/>
    <s v="DAX Charcoal/Nickel-Tone Document Frame, 5 x 7"/>
    <n v="7.5839999999999996"/>
    <n v="1"/>
    <n v="0.2"/>
    <n v="2.37"/>
    <m/>
    <n v="1"/>
    <m/>
    <n v="7.5839999999999996"/>
    <m/>
    <n v="0.2"/>
    <m/>
    <n v="2.37"/>
  </r>
  <r>
    <n v="3911"/>
    <s v="CA-2015-167010"/>
    <x v="57"/>
    <d v="2015-10-04T00:00:00"/>
    <s v="Standard Class"/>
    <s v="VT-21700"/>
    <s v="Valerie Takahito"/>
    <x v="3"/>
    <s v="United States"/>
    <s v="Philadelphia"/>
    <s v="Pennsylvania"/>
    <n v="19143"/>
    <x v="3"/>
    <x v="1601"/>
    <x v="0"/>
    <s v="Bookcases"/>
    <s v="Bush Heritage Pine Collection 5-Shelf Bookcase, Albany Pine Finish, *Special Order"/>
    <n v="352.45"/>
    <n v="5"/>
    <n v="0.5"/>
    <n v="-211.47"/>
    <m/>
    <n v="5"/>
    <m/>
    <n v="352.45"/>
    <m/>
    <n v="0.5"/>
    <m/>
    <n v="-211.47"/>
  </r>
  <r>
    <n v="3912"/>
    <s v="CA-2017-126788"/>
    <x v="929"/>
    <d v="2017-06-06T00:00:00"/>
    <s v="First Class"/>
    <s v="AB-10105"/>
    <s v="Adrian Barton"/>
    <x v="0"/>
    <s v="United States"/>
    <s v="Pearland"/>
    <s v="Texas"/>
    <n v="77581"/>
    <x v="2"/>
    <x v="1602"/>
    <x v="2"/>
    <s v="Phones"/>
    <s v="LG G3"/>
    <n v="470.37599999999998"/>
    <n v="3"/>
    <n v="0.2"/>
    <n v="52.917299999999997"/>
    <m/>
    <n v="3"/>
    <m/>
    <n v="470.37599999999998"/>
    <m/>
    <n v="0.2"/>
    <m/>
    <n v="52.917299999999997"/>
  </r>
  <r>
    <n v="3913"/>
    <s v="CA-2017-148068"/>
    <x v="65"/>
    <s v="9/25/2017"/>
    <s v="Standard Class"/>
    <s v="MM-18280"/>
    <s v="Muhammed MacIntyre"/>
    <x v="1"/>
    <s v="United States"/>
    <s v="New York City"/>
    <s v="New York"/>
    <n v="10035"/>
    <x v="3"/>
    <x v="988"/>
    <x v="1"/>
    <s v="Paper"/>
    <s v="Xerox 203"/>
    <n v="19.440000000000001"/>
    <n v="3"/>
    <n v="0"/>
    <n v="9.3312000000000008"/>
    <m/>
    <n v="3"/>
    <m/>
    <n v="19.440000000000001"/>
    <m/>
    <n v="0"/>
    <m/>
    <n v="9.3312000000000008"/>
  </r>
  <r>
    <n v="3914"/>
    <s v="CA-2017-148068"/>
    <x v="65"/>
    <s v="9/25/2017"/>
    <s v="Standard Class"/>
    <s v="MM-18280"/>
    <s v="Muhammed MacIntyre"/>
    <x v="1"/>
    <s v="United States"/>
    <s v="New York City"/>
    <s v="New York"/>
    <n v="10035"/>
    <x v="3"/>
    <x v="875"/>
    <x v="0"/>
    <s v="Furnishings"/>
    <s v="Ultra Door Push Plate"/>
    <n v="9.82"/>
    <n v="2"/>
    <n v="0"/>
    <n v="3.2406000000000001"/>
    <m/>
    <n v="2"/>
    <m/>
    <n v="9.82"/>
    <m/>
    <n v="0"/>
    <m/>
    <n v="3.2406000000000001"/>
  </r>
  <r>
    <n v="3915"/>
    <s v="US-2017-142573"/>
    <x v="930"/>
    <s v="7/23/2017"/>
    <s v="Standard Class"/>
    <s v="ML-17410"/>
    <s v="Maris LaWare"/>
    <x v="0"/>
    <s v="United States"/>
    <s v="Phoenix"/>
    <s v="Arizona"/>
    <n v="85023"/>
    <x v="1"/>
    <x v="855"/>
    <x v="0"/>
    <s v="Tables"/>
    <s v="Chromcraft 48&quot; x 96&quot; Racetrack Double Pedestal Table"/>
    <n v="801.6"/>
    <n v="5"/>
    <n v="0.5"/>
    <n v="-448.89600000000002"/>
    <m/>
    <n v="5"/>
    <m/>
    <n v="801.6"/>
    <m/>
    <n v="0.5"/>
    <m/>
    <n v="-448.89600000000002"/>
  </r>
  <r>
    <n v="3916"/>
    <s v="US-2017-142573"/>
    <x v="930"/>
    <s v="7/23/2017"/>
    <s v="Standard Class"/>
    <s v="ML-17410"/>
    <s v="Maris LaWare"/>
    <x v="0"/>
    <s v="United States"/>
    <s v="Phoenix"/>
    <s v="Arizona"/>
    <n v="85023"/>
    <x v="1"/>
    <x v="38"/>
    <x v="0"/>
    <s v="Chairs"/>
    <s v="Global Fabric Manager's Chair, Dark Gray"/>
    <n v="161.56800000000001"/>
    <n v="2"/>
    <n v="0.2"/>
    <n v="10.098000000000001"/>
    <m/>
    <n v="2"/>
    <m/>
    <n v="161.56800000000001"/>
    <m/>
    <n v="0.2"/>
    <m/>
    <n v="10.098000000000001"/>
  </r>
  <r>
    <n v="3917"/>
    <s v="US-2017-142573"/>
    <x v="930"/>
    <s v="7/23/2017"/>
    <s v="Standard Class"/>
    <s v="ML-17410"/>
    <s v="Maris LaWare"/>
    <x v="0"/>
    <s v="United States"/>
    <s v="Phoenix"/>
    <s v="Arizona"/>
    <n v="85023"/>
    <x v="1"/>
    <x v="1603"/>
    <x v="1"/>
    <s v="Paper"/>
    <s v="Riverleaf Stik-Withit Designer Note Cubes"/>
    <n v="16.096"/>
    <n v="2"/>
    <n v="0.2"/>
    <n v="5.2312000000000003"/>
    <m/>
    <n v="2"/>
    <m/>
    <n v="16.096"/>
    <m/>
    <n v="0.2"/>
    <m/>
    <n v="5.2312000000000003"/>
  </r>
  <r>
    <n v="3918"/>
    <s v="US-2017-142573"/>
    <x v="930"/>
    <s v="7/23/2017"/>
    <s v="Standard Class"/>
    <s v="ML-17410"/>
    <s v="Maris LaWare"/>
    <x v="0"/>
    <s v="United States"/>
    <s v="Phoenix"/>
    <s v="Arizona"/>
    <n v="85023"/>
    <x v="1"/>
    <x v="849"/>
    <x v="1"/>
    <s v="Binders"/>
    <s v="Acco Expandable Hanging Binders"/>
    <n v="7.6559999999999997"/>
    <n v="4"/>
    <n v="0.7"/>
    <n v="-6.1247999999999996"/>
    <m/>
    <n v="4"/>
    <m/>
    <n v="7.6559999999999997"/>
    <m/>
    <n v="0.7"/>
    <m/>
    <n v="-6.1247999999999996"/>
  </r>
  <r>
    <n v="3919"/>
    <s v="US-2017-142573"/>
    <x v="930"/>
    <s v="7/23/2017"/>
    <s v="Standard Class"/>
    <s v="ML-17410"/>
    <s v="Maris LaWare"/>
    <x v="0"/>
    <s v="United States"/>
    <s v="Phoenix"/>
    <s v="Arizona"/>
    <n v="85023"/>
    <x v="1"/>
    <x v="70"/>
    <x v="0"/>
    <s v="Chairs"/>
    <s v="High-Back Leather Manager's Chair"/>
    <n v="311.976"/>
    <n v="3"/>
    <n v="0.2"/>
    <n v="-42.896700000000003"/>
    <m/>
    <n v="3"/>
    <m/>
    <n v="311.976"/>
    <m/>
    <n v="0.2"/>
    <m/>
    <n v="-42.896700000000003"/>
  </r>
  <r>
    <n v="3920"/>
    <s v="US-2015-148817"/>
    <x v="494"/>
    <d v="2015-07-12T00:00:00"/>
    <s v="Standard Class"/>
    <s v="KD-16495"/>
    <s v="Keith Dawkins"/>
    <x v="1"/>
    <s v="United States"/>
    <s v="Chesapeake"/>
    <s v="Virginia"/>
    <n v="23320"/>
    <x v="0"/>
    <x v="421"/>
    <x v="1"/>
    <s v="Storage"/>
    <s v="Decoflex Hanging Personal Folder File, Blue"/>
    <n v="61.68"/>
    <n v="4"/>
    <n v="0"/>
    <n v="16.653600000000001"/>
    <m/>
    <n v="4"/>
    <m/>
    <n v="61.68"/>
    <m/>
    <n v="0"/>
    <m/>
    <n v="16.653600000000001"/>
  </r>
  <r>
    <n v="3921"/>
    <s v="US-2015-148817"/>
    <x v="494"/>
    <d v="2015-07-12T00:00:00"/>
    <s v="Standard Class"/>
    <s v="KD-16495"/>
    <s v="Keith Dawkins"/>
    <x v="1"/>
    <s v="United States"/>
    <s v="Chesapeake"/>
    <s v="Virginia"/>
    <n v="23320"/>
    <x v="0"/>
    <x v="1399"/>
    <x v="1"/>
    <s v="Binders"/>
    <s v="GBC Pre-Punched Binding Paper, Plastic, White, 8-1/2&quot; x 11&quot;"/>
    <n v="63.96"/>
    <n v="4"/>
    <n v="0"/>
    <n v="30.700800000000001"/>
    <m/>
    <n v="4"/>
    <m/>
    <n v="63.96"/>
    <m/>
    <n v="0"/>
    <m/>
    <n v="30.700800000000001"/>
  </r>
  <r>
    <n v="3922"/>
    <s v="CA-2016-110044"/>
    <x v="931"/>
    <d v="2016-02-07T00:00:00"/>
    <s v="Second Class"/>
    <s v="RF-19735"/>
    <s v="Roland Fjeld"/>
    <x v="0"/>
    <s v="United States"/>
    <s v="Chicago"/>
    <s v="Illinois"/>
    <n v="60610"/>
    <x v="2"/>
    <x v="1501"/>
    <x v="2"/>
    <s v="Phones"/>
    <s v="Polycom CX300 Desktop Phone USB VoIP phone"/>
    <n v="359.976"/>
    <n v="3"/>
    <n v="0.2"/>
    <n v="35.997599999999998"/>
    <m/>
    <n v="3"/>
    <m/>
    <n v="359.976"/>
    <m/>
    <n v="0.2"/>
    <m/>
    <n v="35.997599999999998"/>
  </r>
  <r>
    <n v="3923"/>
    <s v="CA-2017-146920"/>
    <x v="735"/>
    <d v="2017-01-09T00:00:00"/>
    <s v="Standard Class"/>
    <s v="SC-20305"/>
    <s v="Sean Christensen"/>
    <x v="0"/>
    <s v="United States"/>
    <s v="Chicago"/>
    <s v="Illinois"/>
    <n v="60623"/>
    <x v="2"/>
    <x v="218"/>
    <x v="1"/>
    <s v="Paper"/>
    <s v="Xerox 4200 Series MultiUse Premium Copy Paper (20Lb. and 84 Bright)"/>
    <n v="25.344000000000001"/>
    <n v="6"/>
    <n v="0.2"/>
    <n v="7.92"/>
    <m/>
    <n v="6"/>
    <m/>
    <n v="25.344000000000001"/>
    <m/>
    <n v="0.2"/>
    <m/>
    <n v="7.92"/>
  </r>
  <r>
    <n v="3924"/>
    <s v="CA-2017-146920"/>
    <x v="735"/>
    <d v="2017-01-09T00:00:00"/>
    <s v="Standard Class"/>
    <s v="SC-20305"/>
    <s v="Sean Christensen"/>
    <x v="0"/>
    <s v="United States"/>
    <s v="Chicago"/>
    <s v="Illinois"/>
    <n v="60623"/>
    <x v="2"/>
    <x v="1604"/>
    <x v="1"/>
    <s v="Paper"/>
    <s v="HP Office Paper (20Lb. and 87 Bright)"/>
    <n v="26.72"/>
    <n v="5"/>
    <n v="0.2"/>
    <n v="9.3520000000000003"/>
    <m/>
    <n v="5"/>
    <m/>
    <n v="26.72"/>
    <m/>
    <n v="0.2"/>
    <m/>
    <n v="9.3520000000000003"/>
  </r>
  <r>
    <n v="3925"/>
    <s v="CA-2014-103940"/>
    <x v="328"/>
    <s v="9/21/2014"/>
    <s v="Standard Class"/>
    <s v="BN-11515"/>
    <s v="Bradley Nguyen"/>
    <x v="0"/>
    <s v="United States"/>
    <s v="Seattle"/>
    <s v="Washington"/>
    <n v="98103"/>
    <x v="1"/>
    <x v="464"/>
    <x v="1"/>
    <s v="Storage"/>
    <s v="Eldon Gobal File Keepers"/>
    <n v="30.28"/>
    <n v="2"/>
    <n v="0"/>
    <n v="1.2112000000000001"/>
    <m/>
    <n v="2"/>
    <m/>
    <n v="30.28"/>
    <m/>
    <n v="0"/>
    <m/>
    <n v="1.2112000000000001"/>
  </r>
  <r>
    <n v="3926"/>
    <s v="CA-2014-103940"/>
    <x v="328"/>
    <s v="9/21/2014"/>
    <s v="Standard Class"/>
    <s v="BN-11515"/>
    <s v="Bradley Nguyen"/>
    <x v="0"/>
    <s v="United States"/>
    <s v="Seattle"/>
    <s v="Washington"/>
    <n v="98103"/>
    <x v="1"/>
    <x v="1220"/>
    <x v="1"/>
    <s v="Storage"/>
    <s v="Eldon ProFile File 'N Store Portable File Tub Letter/Legal Size Black"/>
    <n v="57.93"/>
    <n v="3"/>
    <n v="0"/>
    <n v="16.220400000000001"/>
    <m/>
    <n v="3"/>
    <m/>
    <n v="57.93"/>
    <m/>
    <n v="0"/>
    <m/>
    <n v="16.220400000000001"/>
  </r>
  <r>
    <n v="3927"/>
    <s v="CA-2014-103940"/>
    <x v="328"/>
    <s v="9/21/2014"/>
    <s v="Standard Class"/>
    <s v="BN-11515"/>
    <s v="Bradley Nguyen"/>
    <x v="0"/>
    <s v="United States"/>
    <s v="Seattle"/>
    <s v="Washington"/>
    <n v="98103"/>
    <x v="1"/>
    <x v="1381"/>
    <x v="0"/>
    <s v="Furnishings"/>
    <s v="Executive Impressions 12&quot; Wall Clock"/>
    <n v="35.340000000000003"/>
    <n v="2"/>
    <n v="0"/>
    <n v="13.4292"/>
    <m/>
    <n v="2"/>
    <m/>
    <n v="35.340000000000003"/>
    <m/>
    <n v="0"/>
    <m/>
    <n v="13.4292"/>
  </r>
  <r>
    <n v="3928"/>
    <s v="CA-2014-103940"/>
    <x v="328"/>
    <s v="9/21/2014"/>
    <s v="Standard Class"/>
    <s v="BN-11515"/>
    <s v="Bradley Nguyen"/>
    <x v="0"/>
    <s v="United States"/>
    <s v="Seattle"/>
    <s v="Washington"/>
    <n v="98103"/>
    <x v="1"/>
    <x v="141"/>
    <x v="1"/>
    <s v="Binders"/>
    <s v="GBC Prestige Therm-A-Bind Covers"/>
    <n v="137.24"/>
    <n v="5"/>
    <n v="0.2"/>
    <n v="46.3185"/>
    <m/>
    <n v="5"/>
    <m/>
    <n v="137.24"/>
    <m/>
    <n v="0.2"/>
    <m/>
    <n v="46.3185"/>
  </r>
  <r>
    <n v="3929"/>
    <s v="CA-2016-162082"/>
    <x v="560"/>
    <s v="3/17/2016"/>
    <s v="First Class"/>
    <s v="JS-15880"/>
    <s v="John Stevenson"/>
    <x v="0"/>
    <s v="United States"/>
    <s v="Harlingen"/>
    <s v="Texas"/>
    <n v="78550"/>
    <x v="2"/>
    <x v="631"/>
    <x v="0"/>
    <s v="Bookcases"/>
    <s v="Safco Value Mate Series Steel Bookcases, Baked Enamel Finish on Steel, Gray"/>
    <n v="241.33199999999999"/>
    <n v="5"/>
    <n v="0.32"/>
    <n v="-14.196"/>
    <m/>
    <n v="5"/>
    <m/>
    <n v="241.33199999999999"/>
    <m/>
    <n v="0.32"/>
    <m/>
    <n v="-14.196"/>
  </r>
  <r>
    <n v="3930"/>
    <s v="CA-2016-162082"/>
    <x v="560"/>
    <s v="3/17/2016"/>
    <s v="First Class"/>
    <s v="JS-15880"/>
    <s v="John Stevenson"/>
    <x v="0"/>
    <s v="United States"/>
    <s v="Harlingen"/>
    <s v="Texas"/>
    <n v="78550"/>
    <x v="2"/>
    <x v="548"/>
    <x v="1"/>
    <s v="Paper"/>
    <s v="Xerox 1993"/>
    <n v="5.1840000000000002"/>
    <n v="1"/>
    <n v="0.2"/>
    <n v="1.8792"/>
    <m/>
    <n v="1"/>
    <m/>
    <n v="5.1840000000000002"/>
    <m/>
    <n v="0.2"/>
    <m/>
    <n v="1.8792"/>
  </r>
  <r>
    <n v="3931"/>
    <s v="CA-2016-162082"/>
    <x v="560"/>
    <s v="3/17/2016"/>
    <s v="First Class"/>
    <s v="JS-15880"/>
    <s v="John Stevenson"/>
    <x v="0"/>
    <s v="United States"/>
    <s v="Harlingen"/>
    <s v="Texas"/>
    <n v="78550"/>
    <x v="2"/>
    <x v="1062"/>
    <x v="1"/>
    <s v="Art"/>
    <s v="BOSTON Ranger #55 Pencil Sharpener, Black"/>
    <n v="145.54400000000001"/>
    <n v="7"/>
    <n v="0.2"/>
    <n v="16.373699999999999"/>
    <m/>
    <n v="7"/>
    <m/>
    <n v="145.54400000000001"/>
    <m/>
    <n v="0.2"/>
    <m/>
    <n v="16.373699999999999"/>
  </r>
  <r>
    <n v="3932"/>
    <s v="CA-2016-132094"/>
    <x v="370"/>
    <d v="2016-02-09T00:00:00"/>
    <s v="Standard Class"/>
    <s v="VG-21805"/>
    <s v="Vivek Grady"/>
    <x v="1"/>
    <s v="United States"/>
    <s v="Philadelphia"/>
    <s v="Pennsylvania"/>
    <n v="19140"/>
    <x v="3"/>
    <x v="1605"/>
    <x v="1"/>
    <s v="Art"/>
    <s v="Binney &amp; Smith inkTank Erasable Pocket Highlighter, Chisel Tip, Yellow"/>
    <n v="5.4720000000000004"/>
    <n v="3"/>
    <n v="0.2"/>
    <n v="1.6415999999999999"/>
    <m/>
    <n v="3"/>
    <m/>
    <n v="5.4720000000000004"/>
    <m/>
    <n v="0.2"/>
    <m/>
    <n v="1.6415999999999999"/>
  </r>
  <r>
    <n v="3933"/>
    <s v="CA-2016-132094"/>
    <x v="370"/>
    <d v="2016-02-09T00:00:00"/>
    <s v="Standard Class"/>
    <s v="VG-21805"/>
    <s v="Vivek Grady"/>
    <x v="1"/>
    <s v="United States"/>
    <s v="Philadelphia"/>
    <s v="Pennsylvania"/>
    <n v="19140"/>
    <x v="3"/>
    <x v="1016"/>
    <x v="2"/>
    <s v="Accessories"/>
    <s v="Logitech Trackman Marble Mouse"/>
    <n v="47.984000000000002"/>
    <n v="2"/>
    <n v="0.2"/>
    <n v="13.195600000000001"/>
    <m/>
    <n v="2"/>
    <m/>
    <n v="47.984000000000002"/>
    <m/>
    <n v="0.2"/>
    <m/>
    <n v="13.195600000000001"/>
  </r>
  <r>
    <n v="3934"/>
    <s v="CA-2017-123001"/>
    <x v="264"/>
    <d v="2017-08-09T00:00:00"/>
    <s v="Standard Class"/>
    <s v="AW-10840"/>
    <s v="Anthony Witt"/>
    <x v="0"/>
    <s v="United States"/>
    <s v="Bakersfield"/>
    <s v="California"/>
    <n v="93309"/>
    <x v="1"/>
    <x v="868"/>
    <x v="1"/>
    <s v="Art"/>
    <s v="OIC #2 Pencils, Medium Soft"/>
    <n v="9.4"/>
    <n v="5"/>
    <n v="0"/>
    <n v="2.726"/>
    <m/>
    <n v="5"/>
    <m/>
    <n v="9.4"/>
    <m/>
    <n v="0"/>
    <m/>
    <n v="2.726"/>
  </r>
  <r>
    <n v="3935"/>
    <s v="CA-2017-123001"/>
    <x v="264"/>
    <d v="2017-08-09T00:00:00"/>
    <s v="Standard Class"/>
    <s v="AW-10840"/>
    <s v="Anthony Witt"/>
    <x v="0"/>
    <s v="United States"/>
    <s v="Bakersfield"/>
    <s v="California"/>
    <n v="93309"/>
    <x v="1"/>
    <x v="198"/>
    <x v="1"/>
    <s v="Labels"/>
    <s v="Avery 505"/>
    <n v="74"/>
    <n v="5"/>
    <n v="0"/>
    <n v="37"/>
    <m/>
    <n v="5"/>
    <m/>
    <n v="74"/>
    <m/>
    <n v="0"/>
    <m/>
    <n v="37"/>
  </r>
  <r>
    <n v="3936"/>
    <s v="CA-2017-123001"/>
    <x v="264"/>
    <d v="2017-08-09T00:00:00"/>
    <s v="Standard Class"/>
    <s v="AW-10840"/>
    <s v="Anthony Witt"/>
    <x v="0"/>
    <s v="United States"/>
    <s v="Bakersfield"/>
    <s v="California"/>
    <n v="93309"/>
    <x v="1"/>
    <x v="1551"/>
    <x v="2"/>
    <s v="Phones"/>
    <s v="Ooma Telo VoIP Home Phone System"/>
    <n v="201.584"/>
    <n v="2"/>
    <n v="0.2"/>
    <n v="12.599"/>
    <m/>
    <n v="2"/>
    <m/>
    <n v="201.584"/>
    <m/>
    <n v="0.2"/>
    <m/>
    <n v="12.599"/>
  </r>
  <r>
    <n v="3937"/>
    <s v="CA-2015-118955"/>
    <x v="382"/>
    <s v="6/20/2015"/>
    <s v="Standard Class"/>
    <s v="LS-17230"/>
    <s v="Lycoris Saunders"/>
    <x v="0"/>
    <s v="United States"/>
    <s v="Grand Prairie"/>
    <s v="Texas"/>
    <n v="75051"/>
    <x v="2"/>
    <x v="1606"/>
    <x v="1"/>
    <s v="Envelopes"/>
    <s v="Staple envelope"/>
    <n v="28.751999999999999"/>
    <n v="3"/>
    <n v="0.2"/>
    <n v="9.3444000000000003"/>
    <m/>
    <n v="3"/>
    <m/>
    <n v="28.751999999999999"/>
    <m/>
    <n v="0.2"/>
    <m/>
    <n v="9.3444000000000003"/>
  </r>
  <r>
    <n v="3938"/>
    <s v="CA-2015-118955"/>
    <x v="382"/>
    <s v="6/20/2015"/>
    <s v="Standard Class"/>
    <s v="LS-17230"/>
    <s v="Lycoris Saunders"/>
    <x v="0"/>
    <s v="United States"/>
    <s v="Grand Prairie"/>
    <s v="Texas"/>
    <n v="75051"/>
    <x v="2"/>
    <x v="752"/>
    <x v="1"/>
    <s v="Paper"/>
    <s v="Xerox 188"/>
    <n v="27.216000000000001"/>
    <n v="3"/>
    <n v="0.2"/>
    <n v="9.8658000000000001"/>
    <m/>
    <n v="3"/>
    <m/>
    <n v="27.216000000000001"/>
    <m/>
    <n v="0.2"/>
    <m/>
    <n v="9.8658000000000001"/>
  </r>
  <r>
    <n v="3939"/>
    <s v="CA-2015-118955"/>
    <x v="382"/>
    <s v="6/20/2015"/>
    <s v="Standard Class"/>
    <s v="LS-17230"/>
    <s v="Lycoris Saunders"/>
    <x v="0"/>
    <s v="United States"/>
    <s v="Grand Prairie"/>
    <s v="Texas"/>
    <n v="75051"/>
    <x v="2"/>
    <x v="901"/>
    <x v="0"/>
    <s v="Chairs"/>
    <s v="Office Star - Contemporary Swivel Chair with Padded Adjustable Arms and Flex Back"/>
    <n v="197.37200000000001"/>
    <n v="2"/>
    <n v="0.3"/>
    <n v="-25.3764"/>
    <m/>
    <n v="2"/>
    <m/>
    <n v="197.37200000000001"/>
    <m/>
    <n v="0.3"/>
    <m/>
    <n v="-25.3764"/>
  </r>
  <r>
    <n v="3940"/>
    <s v="US-2016-143448"/>
    <x v="107"/>
    <d v="2016-10-12T00:00:00"/>
    <s v="Same Day"/>
    <s v="MH-17455"/>
    <s v="Mark Hamilton"/>
    <x v="0"/>
    <s v="United States"/>
    <s v="Greenwood"/>
    <s v="Indiana"/>
    <n v="46142"/>
    <x v="2"/>
    <x v="463"/>
    <x v="0"/>
    <s v="Chairs"/>
    <s v="Global Commerce Series High-Back Swivel/Tilt Chairs"/>
    <n v="1424.9"/>
    <n v="5"/>
    <n v="0"/>
    <n v="356.22500000000002"/>
    <m/>
    <n v="5"/>
    <m/>
    <n v="1424.9"/>
    <m/>
    <n v="0"/>
    <m/>
    <n v="356.22500000000002"/>
  </r>
  <r>
    <n v="3941"/>
    <s v="CA-2017-117863"/>
    <x v="796"/>
    <s v="5/23/2017"/>
    <s v="Standard Class"/>
    <s v="TS-21340"/>
    <s v="Toby Swindell"/>
    <x v="0"/>
    <s v="United States"/>
    <s v="New York City"/>
    <s v="New York"/>
    <n v="10024"/>
    <x v="3"/>
    <x v="1027"/>
    <x v="0"/>
    <s v="Furnishings"/>
    <s v="Master Caster Door Stop, Large Neon Orange"/>
    <n v="14.56"/>
    <n v="2"/>
    <n v="0"/>
    <n v="6.2607999999999997"/>
    <m/>
    <n v="2"/>
    <m/>
    <n v="14.56"/>
    <m/>
    <n v="0"/>
    <m/>
    <n v="6.2607999999999997"/>
  </r>
  <r>
    <n v="3942"/>
    <s v="CA-2017-117863"/>
    <x v="796"/>
    <s v="5/23/2017"/>
    <s v="Standard Class"/>
    <s v="TS-21340"/>
    <s v="Toby Swindell"/>
    <x v="0"/>
    <s v="United States"/>
    <s v="New York City"/>
    <s v="New York"/>
    <n v="10024"/>
    <x v="3"/>
    <x v="536"/>
    <x v="1"/>
    <s v="Binders"/>
    <s v="Acco Pressboard Covers with Storage Hooks, 9 1/2&quot; x 11&quot;, Executive Red"/>
    <n v="3.048"/>
    <n v="1"/>
    <n v="0.2"/>
    <n v="1.0286999999999999"/>
    <m/>
    <n v="1"/>
    <m/>
    <n v="3.048"/>
    <m/>
    <n v="0.2"/>
    <m/>
    <n v="1.0286999999999999"/>
  </r>
  <r>
    <n v="3943"/>
    <s v="CA-2017-160458"/>
    <x v="837"/>
    <s v="5/29/2017"/>
    <s v="Second Class"/>
    <s v="EH-13945"/>
    <s v="Eric Hoffmann"/>
    <x v="0"/>
    <s v="United States"/>
    <s v="Memphis"/>
    <s v="Tennessee"/>
    <n v="38109"/>
    <x v="0"/>
    <x v="778"/>
    <x v="1"/>
    <s v="Paper"/>
    <s v="Xerox 2"/>
    <n v="25.92"/>
    <n v="5"/>
    <n v="0.2"/>
    <n v="9.0719999999999992"/>
    <m/>
    <n v="5"/>
    <m/>
    <n v="25.92"/>
    <m/>
    <n v="0.2"/>
    <m/>
    <n v="9.0719999999999992"/>
  </r>
  <r>
    <n v="3944"/>
    <s v="US-2016-142685"/>
    <x v="661"/>
    <s v="6/30/2016"/>
    <s v="Standard Class"/>
    <s v="MG-17695"/>
    <s v="Maureen Gnade"/>
    <x v="0"/>
    <s v="United States"/>
    <s v="Buffalo"/>
    <s v="New York"/>
    <n v="14215"/>
    <x v="3"/>
    <x v="1420"/>
    <x v="1"/>
    <s v="Supplies"/>
    <s v="Compact Automatic Electric Letter Opener"/>
    <n v="835.17"/>
    <n v="7"/>
    <n v="0"/>
    <n v="16.703399999999998"/>
    <m/>
    <n v="7"/>
    <m/>
    <n v="835.17"/>
    <m/>
    <n v="0"/>
    <m/>
    <n v="16.703399999999998"/>
  </r>
  <r>
    <n v="3945"/>
    <s v="CA-2016-133144"/>
    <x v="458"/>
    <s v="5/21/2016"/>
    <s v="Second Class"/>
    <s v="DO-13435"/>
    <s v="Denny Ordway"/>
    <x v="0"/>
    <s v="United States"/>
    <s v="Los Angeles"/>
    <s v="California"/>
    <n v="90036"/>
    <x v="1"/>
    <x v="609"/>
    <x v="1"/>
    <s v="Paper"/>
    <s v="Xerox 196"/>
    <n v="17.34"/>
    <n v="3"/>
    <n v="0"/>
    <n v="8.4966000000000008"/>
    <m/>
    <n v="3"/>
    <m/>
    <n v="17.34"/>
    <m/>
    <n v="0"/>
    <m/>
    <n v="8.4966000000000008"/>
  </r>
  <r>
    <n v="3946"/>
    <s v="CA-2017-167871"/>
    <x v="551"/>
    <s v="11/23/2017"/>
    <s v="Standard Class"/>
    <s v="AF-10870"/>
    <s v="Art Ferguson"/>
    <x v="0"/>
    <s v="United States"/>
    <s v="Homestead"/>
    <s v="Florida"/>
    <n v="33030"/>
    <x v="0"/>
    <x v="1486"/>
    <x v="1"/>
    <s v="Paper"/>
    <s v="Xerox 194"/>
    <n v="44.384"/>
    <n v="1"/>
    <n v="0.2"/>
    <n v="15.5344"/>
    <m/>
    <n v="1"/>
    <m/>
    <n v="44.384"/>
    <m/>
    <n v="0.2"/>
    <m/>
    <n v="15.5344"/>
  </r>
  <r>
    <n v="3947"/>
    <s v="CA-2017-167871"/>
    <x v="551"/>
    <s v="11/23/2017"/>
    <s v="Standard Class"/>
    <s v="AF-10870"/>
    <s v="Art Ferguson"/>
    <x v="0"/>
    <s v="United States"/>
    <s v="Homestead"/>
    <s v="Florida"/>
    <n v="33030"/>
    <x v="0"/>
    <x v="327"/>
    <x v="1"/>
    <s v="Supplies"/>
    <s v="Staple remover"/>
    <n v="2.944"/>
    <n v="1"/>
    <n v="0.2"/>
    <n v="-0.66239999999999999"/>
    <m/>
    <n v="1"/>
    <m/>
    <n v="2.944"/>
    <m/>
    <n v="0.2"/>
    <m/>
    <n v="-0.66239999999999999"/>
  </r>
  <r>
    <n v="3948"/>
    <s v="CA-2016-119963"/>
    <x v="741"/>
    <s v="11/22/2016"/>
    <s v="Standard Class"/>
    <s v="SN-20710"/>
    <s v="Steve Nguyen"/>
    <x v="3"/>
    <s v="United States"/>
    <s v="Pasadena"/>
    <s v="Texas"/>
    <n v="77506"/>
    <x v="2"/>
    <x v="181"/>
    <x v="1"/>
    <s v="Art"/>
    <s v="4009 Highlighters by Sanford"/>
    <n v="6.3680000000000003"/>
    <n v="2"/>
    <n v="0.2"/>
    <n v="1.0347999999999999"/>
    <m/>
    <n v="2"/>
    <m/>
    <n v="6.3680000000000003"/>
    <m/>
    <n v="0.2"/>
    <m/>
    <n v="1.0347999999999999"/>
  </r>
  <r>
    <n v="3949"/>
    <s v="CA-2016-119963"/>
    <x v="741"/>
    <s v="11/22/2016"/>
    <s v="Standard Class"/>
    <s v="SN-20710"/>
    <s v="Steve Nguyen"/>
    <x v="3"/>
    <s v="United States"/>
    <s v="Pasadena"/>
    <s v="Texas"/>
    <n v="77506"/>
    <x v="2"/>
    <x v="580"/>
    <x v="1"/>
    <s v="Labels"/>
    <s v="Avery 4027 File Folder Labels for Dot Matrix Printers, 5000 Labels per Box, White"/>
    <n v="48.847999999999999"/>
    <n v="2"/>
    <n v="0.2"/>
    <n v="15.8756"/>
    <m/>
    <n v="2"/>
    <m/>
    <n v="48.847999999999999"/>
    <m/>
    <n v="0.2"/>
    <m/>
    <n v="15.8756"/>
  </r>
  <r>
    <n v="3950"/>
    <s v="CA-2016-119963"/>
    <x v="741"/>
    <s v="11/22/2016"/>
    <s v="Standard Class"/>
    <s v="SN-20710"/>
    <s v="Steve Nguyen"/>
    <x v="3"/>
    <s v="United States"/>
    <s v="Pasadena"/>
    <s v="Texas"/>
    <n v="77506"/>
    <x v="2"/>
    <x v="314"/>
    <x v="1"/>
    <s v="Paper"/>
    <s v="Xerox 1881"/>
    <n v="19.648"/>
    <n v="2"/>
    <n v="0.2"/>
    <n v="6.6311999999999998"/>
    <m/>
    <n v="2"/>
    <m/>
    <n v="19.648"/>
    <m/>
    <n v="0.2"/>
    <m/>
    <n v="6.6311999999999998"/>
  </r>
  <r>
    <n v="3951"/>
    <s v="CA-2016-119963"/>
    <x v="741"/>
    <s v="11/22/2016"/>
    <s v="Standard Class"/>
    <s v="SN-20710"/>
    <s v="Steve Nguyen"/>
    <x v="3"/>
    <s v="United States"/>
    <s v="Pasadena"/>
    <s v="Texas"/>
    <n v="77506"/>
    <x v="2"/>
    <x v="163"/>
    <x v="0"/>
    <s v="Chairs"/>
    <s v="Global Value Steno Chair, Gray"/>
    <n v="255.108"/>
    <n v="6"/>
    <n v="0.3"/>
    <n v="-18.222000000000001"/>
    <m/>
    <n v="6"/>
    <m/>
    <n v="255.108"/>
    <m/>
    <n v="0.3"/>
    <m/>
    <n v="-18.222000000000001"/>
  </r>
  <r>
    <n v="3952"/>
    <s v="CA-2014-121167"/>
    <x v="683"/>
    <s v="11/30/2014"/>
    <s v="Second Class"/>
    <s v="MO-17500"/>
    <s v="Mary O'Rourke"/>
    <x v="0"/>
    <s v="United States"/>
    <s v="Freeport"/>
    <s v="New York"/>
    <n v="11520"/>
    <x v="3"/>
    <x v="828"/>
    <x v="1"/>
    <s v="Binders"/>
    <s v="GBC Standard Recycled Report Covers, Clear Plastic Sheets"/>
    <n v="17.248000000000001"/>
    <n v="2"/>
    <n v="0.2"/>
    <n v="6.0368000000000004"/>
    <m/>
    <n v="2"/>
    <m/>
    <n v="17.248000000000001"/>
    <m/>
    <n v="0.2"/>
    <m/>
    <n v="6.0368000000000004"/>
  </r>
  <r>
    <n v="3953"/>
    <s v="US-2016-151862"/>
    <x v="398"/>
    <d v="2016-08-03T00:00:00"/>
    <s v="Standard Class"/>
    <s v="ON-18715"/>
    <s v="Odella Nelson"/>
    <x v="1"/>
    <s v="United States"/>
    <s v="Denver"/>
    <s v="Colorado"/>
    <n v="80219"/>
    <x v="1"/>
    <x v="1607"/>
    <x v="2"/>
    <s v="Phones"/>
    <s v="RCA ViSYS 25423RE1 Corded phone"/>
    <n v="159.98400000000001"/>
    <n v="2"/>
    <n v="0.2"/>
    <n v="13.9986"/>
    <m/>
    <n v="2"/>
    <m/>
    <n v="159.98400000000001"/>
    <m/>
    <n v="0.2"/>
    <m/>
    <n v="13.9986"/>
  </r>
  <r>
    <n v="3954"/>
    <s v="CA-2017-152961"/>
    <x v="787"/>
    <s v="1/19/2017"/>
    <s v="Standard Class"/>
    <s v="SC-20095"/>
    <s v="Sanjit Chand"/>
    <x v="0"/>
    <s v="United States"/>
    <s v="Quincy"/>
    <s v="Massachusetts"/>
    <n v="2169"/>
    <x v="3"/>
    <x v="69"/>
    <x v="1"/>
    <s v="Paper"/>
    <s v="Telephone Message Books with Fax/Mobile Section, 5 1/2&quot; x 3 3/16&quot;"/>
    <n v="12.7"/>
    <n v="2"/>
    <n v="0"/>
    <n v="5.8419999999999996"/>
    <m/>
    <n v="2"/>
    <m/>
    <n v="12.7"/>
    <m/>
    <n v="0"/>
    <m/>
    <n v="5.8419999999999996"/>
  </r>
  <r>
    <n v="3955"/>
    <s v="CA-2014-133228"/>
    <x v="527"/>
    <d v="2014-09-04T00:00:00"/>
    <s v="Standard Class"/>
    <s v="MS-17710"/>
    <s v="Maurice Satty"/>
    <x v="0"/>
    <s v="United States"/>
    <s v="Detroit"/>
    <s v="Michigan"/>
    <n v="48205"/>
    <x v="2"/>
    <x v="493"/>
    <x v="0"/>
    <s v="Furnishings"/>
    <s v="Advantus Panel Wall Acrylic Frame"/>
    <n v="5.47"/>
    <n v="1"/>
    <n v="0"/>
    <n v="2.3521000000000001"/>
    <m/>
    <n v="1"/>
    <m/>
    <n v="5.47"/>
    <m/>
    <n v="0"/>
    <m/>
    <n v="2.3521000000000001"/>
  </r>
  <r>
    <n v="3956"/>
    <s v="CA-2014-133228"/>
    <x v="527"/>
    <d v="2014-09-04T00:00:00"/>
    <s v="Standard Class"/>
    <s v="MS-17710"/>
    <s v="Maurice Satty"/>
    <x v="0"/>
    <s v="United States"/>
    <s v="Detroit"/>
    <s v="Michigan"/>
    <n v="48205"/>
    <x v="2"/>
    <x v="1041"/>
    <x v="1"/>
    <s v="Art"/>
    <s v="Newell 319"/>
    <n v="79.36"/>
    <n v="4"/>
    <n v="0"/>
    <n v="23.808"/>
    <m/>
    <n v="4"/>
    <m/>
    <n v="79.36"/>
    <m/>
    <n v="0"/>
    <m/>
    <n v="23.808"/>
  </r>
  <r>
    <n v="3957"/>
    <s v="CA-2016-114951"/>
    <x v="190"/>
    <d v="2016-03-07T00:00:00"/>
    <s v="Standard Class"/>
    <s v="DN-13690"/>
    <s v="Duane Noonan"/>
    <x v="0"/>
    <s v="United States"/>
    <s v="San Francisco"/>
    <s v="California"/>
    <n v="94109"/>
    <x v="1"/>
    <x v="1256"/>
    <x v="0"/>
    <s v="Furnishings"/>
    <s v="Eldon Expressions Wood Desk Accessories, Oak"/>
    <n v="22.14"/>
    <n v="3"/>
    <n v="0"/>
    <n v="6.4206000000000003"/>
    <m/>
    <n v="3"/>
    <m/>
    <n v="22.14"/>
    <m/>
    <n v="0"/>
    <m/>
    <n v="6.4206000000000003"/>
  </r>
  <r>
    <n v="3958"/>
    <s v="CA-2016-156573"/>
    <x v="211"/>
    <d v="2016-02-06T00:00:00"/>
    <s v="Standard Class"/>
    <s v="RB-19360"/>
    <s v="Raymond Buch"/>
    <x v="0"/>
    <s v="United States"/>
    <s v="Nashville"/>
    <s v="Tennessee"/>
    <n v="37211"/>
    <x v="0"/>
    <x v="1095"/>
    <x v="1"/>
    <s v="Binders"/>
    <s v="GBC ProClick Spines for 32-Hole Punch"/>
    <n v="11.276999999999999"/>
    <n v="3"/>
    <n v="0.7"/>
    <n v="-8.6456999999999997"/>
    <m/>
    <n v="3"/>
    <m/>
    <n v="11.276999999999999"/>
    <m/>
    <n v="0.7"/>
    <m/>
    <n v="-8.6456999999999997"/>
  </r>
  <r>
    <n v="3959"/>
    <s v="CA-2016-156573"/>
    <x v="211"/>
    <d v="2016-02-06T00:00:00"/>
    <s v="Standard Class"/>
    <s v="RB-19360"/>
    <s v="Raymond Buch"/>
    <x v="0"/>
    <s v="United States"/>
    <s v="Nashville"/>
    <s v="Tennessee"/>
    <n v="37211"/>
    <x v="0"/>
    <x v="324"/>
    <x v="1"/>
    <s v="Art"/>
    <s v="Newell 333"/>
    <n v="4.4480000000000004"/>
    <n v="2"/>
    <n v="0.2"/>
    <n v="0.33360000000000001"/>
    <m/>
    <n v="2"/>
    <m/>
    <n v="4.4480000000000004"/>
    <m/>
    <n v="0.2"/>
    <m/>
    <n v="0.33360000000000001"/>
  </r>
  <r>
    <n v="3960"/>
    <s v="CA-2016-156573"/>
    <x v="211"/>
    <d v="2016-02-06T00:00:00"/>
    <s v="Standard Class"/>
    <s v="RB-19360"/>
    <s v="Raymond Buch"/>
    <x v="0"/>
    <s v="United States"/>
    <s v="Nashville"/>
    <s v="Tennessee"/>
    <n v="37211"/>
    <x v="0"/>
    <x v="1608"/>
    <x v="0"/>
    <s v="Furnishings"/>
    <s v="3M Polarizing Light Filter Sleeves"/>
    <n v="44.76"/>
    <n v="3"/>
    <n v="0.2"/>
    <n v="14.547000000000001"/>
    <m/>
    <n v="3"/>
    <m/>
    <n v="44.76"/>
    <m/>
    <n v="0.2"/>
    <m/>
    <n v="14.547000000000001"/>
  </r>
  <r>
    <n v="3961"/>
    <s v="CA-2015-113901"/>
    <x v="324"/>
    <s v="10/24/2015"/>
    <s v="Standard Class"/>
    <s v="NH-18610"/>
    <s v="Nicole Hansen"/>
    <x v="1"/>
    <s v="United States"/>
    <s v="Detroit"/>
    <s v="Michigan"/>
    <n v="48227"/>
    <x v="2"/>
    <x v="1206"/>
    <x v="1"/>
    <s v="Binders"/>
    <s v="Avery Heavy-Duty EZD View Binder with Locking Rings"/>
    <n v="38.28"/>
    <n v="6"/>
    <n v="0"/>
    <n v="17.608799999999999"/>
    <m/>
    <n v="6"/>
    <m/>
    <n v="38.28"/>
    <m/>
    <n v="0"/>
    <m/>
    <n v="17.608799999999999"/>
  </r>
  <r>
    <n v="3962"/>
    <s v="CA-2015-113901"/>
    <x v="324"/>
    <s v="10/24/2015"/>
    <s v="Standard Class"/>
    <s v="NH-18610"/>
    <s v="Nicole Hansen"/>
    <x v="1"/>
    <s v="United States"/>
    <s v="Detroit"/>
    <s v="Michigan"/>
    <n v="48227"/>
    <x v="2"/>
    <x v="993"/>
    <x v="2"/>
    <s v="Phones"/>
    <s v="OtterBox Defender Series Case - Samsung Galaxy S4"/>
    <n v="149.94999999999999"/>
    <n v="5"/>
    <n v="0"/>
    <n v="44.984999999999999"/>
    <m/>
    <n v="5"/>
    <m/>
    <n v="149.94999999999999"/>
    <m/>
    <n v="0"/>
    <m/>
    <n v="44.984999999999999"/>
  </r>
  <r>
    <n v="3963"/>
    <s v="CA-2017-134838"/>
    <x v="600"/>
    <s v="2/20/2017"/>
    <s v="First Class"/>
    <s v="ED-13885"/>
    <s v="Emily Ducich"/>
    <x v="3"/>
    <s v="United States"/>
    <s v="Los Angeles"/>
    <s v="California"/>
    <n v="90045"/>
    <x v="1"/>
    <x v="1005"/>
    <x v="1"/>
    <s v="Art"/>
    <s v="Newell 320"/>
    <n v="12.84"/>
    <n v="3"/>
    <n v="0"/>
    <n v="3.4668000000000001"/>
    <m/>
    <n v="3"/>
    <m/>
    <n v="12.84"/>
    <m/>
    <n v="0"/>
    <m/>
    <n v="3.4668000000000001"/>
  </r>
  <r>
    <n v="3964"/>
    <s v="CA-2017-134838"/>
    <x v="600"/>
    <s v="2/20/2017"/>
    <s v="First Class"/>
    <s v="ED-13885"/>
    <s v="Emily Ducich"/>
    <x v="3"/>
    <s v="United States"/>
    <s v="Los Angeles"/>
    <s v="California"/>
    <n v="90045"/>
    <x v="1"/>
    <x v="943"/>
    <x v="0"/>
    <s v="Furnishings"/>
    <s v="Tensor Computer Mounted Lamp"/>
    <n v="44.67"/>
    <n v="3"/>
    <n v="0"/>
    <n v="12.0609"/>
    <m/>
    <n v="3"/>
    <m/>
    <n v="44.67"/>
    <m/>
    <n v="0"/>
    <m/>
    <n v="12.0609"/>
  </r>
  <r>
    <n v="3965"/>
    <s v="CA-2016-120257"/>
    <x v="897"/>
    <s v="9/28/2016"/>
    <s v="Standard Class"/>
    <s v="PW-19240"/>
    <s v="Pierre Wener"/>
    <x v="0"/>
    <s v="United States"/>
    <s v="Philadelphia"/>
    <s v="Pennsylvania"/>
    <n v="19140"/>
    <x v="3"/>
    <x v="1609"/>
    <x v="1"/>
    <s v="Art"/>
    <s v="Newell 348"/>
    <n v="7.8719999999999999"/>
    <n v="3"/>
    <n v="0.2"/>
    <n v="0.88560000000000005"/>
    <m/>
    <n v="3"/>
    <m/>
    <n v="7.8719999999999999"/>
    <m/>
    <n v="0.2"/>
    <m/>
    <n v="0.88560000000000005"/>
  </r>
  <r>
    <n v="3966"/>
    <s v="CA-2014-164910"/>
    <x v="607"/>
    <s v="11/17/2014"/>
    <s v="Second Class"/>
    <s v="DM-13345"/>
    <s v="Denise Monton"/>
    <x v="1"/>
    <s v="United States"/>
    <s v="Asheville"/>
    <s v="North Carolina"/>
    <n v="28806"/>
    <x v="0"/>
    <x v="279"/>
    <x v="1"/>
    <s v="Art"/>
    <s v="Newell 350"/>
    <n v="7.8719999999999999"/>
    <n v="3"/>
    <n v="0.2"/>
    <n v="0.88560000000000005"/>
    <m/>
    <n v="3"/>
    <m/>
    <n v="7.8719999999999999"/>
    <m/>
    <n v="0.2"/>
    <m/>
    <n v="0.88560000000000005"/>
  </r>
  <r>
    <n v="3967"/>
    <s v="CA-2016-149902"/>
    <x v="178"/>
    <d v="2016-06-04T00:00:00"/>
    <s v="Standard Class"/>
    <s v="DW-13540"/>
    <s v="Don Weiss"/>
    <x v="0"/>
    <s v="United States"/>
    <s v="New York City"/>
    <s v="New York"/>
    <n v="10024"/>
    <x v="3"/>
    <x v="666"/>
    <x v="1"/>
    <s v="Art"/>
    <s v="Boston 16801 Nautilus Battery Pencil Sharpener"/>
    <n v="88.04"/>
    <n v="4"/>
    <n v="0"/>
    <n v="22.8904"/>
    <m/>
    <n v="4"/>
    <m/>
    <n v="88.04"/>
    <m/>
    <n v="0"/>
    <m/>
    <n v="22.8904"/>
  </r>
  <r>
    <n v="3968"/>
    <s v="CA-2016-146010"/>
    <x v="244"/>
    <s v="5/23/2016"/>
    <s v="First Class"/>
    <s v="EH-14125"/>
    <s v="Eugene Hildebrand"/>
    <x v="3"/>
    <s v="United States"/>
    <s v="Colorado Springs"/>
    <s v="Colorado"/>
    <n v="80906"/>
    <x v="1"/>
    <x v="612"/>
    <x v="1"/>
    <s v="Binders"/>
    <s v="GBC Durable Plastic Covers"/>
    <n v="40.634999999999998"/>
    <n v="7"/>
    <n v="0.7"/>
    <n v="-32.508000000000003"/>
    <m/>
    <n v="7"/>
    <m/>
    <n v="40.634999999999998"/>
    <m/>
    <n v="0.7"/>
    <m/>
    <n v="-32.508000000000003"/>
  </r>
  <r>
    <n v="3969"/>
    <s v="US-2015-163685"/>
    <x v="932"/>
    <d v="2015-05-06T00:00:00"/>
    <s v="Standard Class"/>
    <s v="KE-16420"/>
    <s v="Katrina Edelman"/>
    <x v="1"/>
    <s v="United States"/>
    <s v="San Antonio"/>
    <s v="Texas"/>
    <n v="78207"/>
    <x v="2"/>
    <x v="175"/>
    <x v="1"/>
    <s v="Binders"/>
    <s v="Avery Poly Binder Pockets"/>
    <n v="5.7279999999999998"/>
    <n v="8"/>
    <n v="0.8"/>
    <n v="-9.1647999999999996"/>
    <m/>
    <n v="8"/>
    <m/>
    <n v="5.7279999999999998"/>
    <m/>
    <n v="0.8"/>
    <m/>
    <n v="-9.1647999999999996"/>
  </r>
  <r>
    <n v="3970"/>
    <s v="US-2015-163685"/>
    <x v="932"/>
    <d v="2015-05-06T00:00:00"/>
    <s v="Standard Class"/>
    <s v="KE-16420"/>
    <s v="Katrina Edelman"/>
    <x v="1"/>
    <s v="United States"/>
    <s v="San Antonio"/>
    <s v="Texas"/>
    <n v="78207"/>
    <x v="2"/>
    <x v="1610"/>
    <x v="1"/>
    <s v="Paper"/>
    <s v="Xerox 1928"/>
    <n v="42.24"/>
    <n v="10"/>
    <n v="0.2"/>
    <n v="13.2"/>
    <m/>
    <n v="10"/>
    <m/>
    <n v="42.24"/>
    <m/>
    <n v="0.2"/>
    <m/>
    <n v="13.2"/>
  </r>
  <r>
    <n v="3971"/>
    <s v="CA-2014-135090"/>
    <x v="754"/>
    <s v="11/26/2014"/>
    <s v="Standard Class"/>
    <s v="SP-20920"/>
    <s v="Susan Pistek"/>
    <x v="0"/>
    <s v="United States"/>
    <s v="Los Angeles"/>
    <s v="California"/>
    <n v="90036"/>
    <x v="1"/>
    <x v="1357"/>
    <x v="1"/>
    <s v="Paper"/>
    <s v="Xerox 1895"/>
    <n v="53.82"/>
    <n v="9"/>
    <n v="0"/>
    <n v="24.219000000000001"/>
    <m/>
    <n v="9"/>
    <m/>
    <n v="53.82"/>
    <m/>
    <n v="0"/>
    <m/>
    <n v="24.219000000000001"/>
  </r>
  <r>
    <n v="3972"/>
    <s v="CA-2015-132374"/>
    <x v="933"/>
    <s v="2/24/2015"/>
    <s v="Second Class"/>
    <s v="PS-19045"/>
    <s v="Penelope Sewall"/>
    <x v="3"/>
    <s v="United States"/>
    <s v="Sterling Heights"/>
    <s v="Michigan"/>
    <n v="48310"/>
    <x v="2"/>
    <x v="1500"/>
    <x v="1"/>
    <s v="Art"/>
    <s v="Newell 34"/>
    <n v="79.36"/>
    <n v="4"/>
    <n v="0"/>
    <n v="20.633600000000001"/>
    <m/>
    <n v="4"/>
    <m/>
    <n v="79.36"/>
    <m/>
    <n v="0"/>
    <m/>
    <n v="20.633600000000001"/>
  </r>
  <r>
    <n v="3973"/>
    <s v="CA-2016-167556"/>
    <x v="892"/>
    <d v="2016-02-04T00:00:00"/>
    <s v="Standard Class"/>
    <s v="JM-15250"/>
    <s v="Janet Martin"/>
    <x v="0"/>
    <s v="United States"/>
    <s v="New York City"/>
    <s v="New York"/>
    <n v="10009"/>
    <x v="3"/>
    <x v="949"/>
    <x v="1"/>
    <s v="Paper"/>
    <s v="Memo Book, 100 Message Capacity, 5 3/8” x 11”"/>
    <n v="13.48"/>
    <n v="2"/>
    <n v="0"/>
    <n v="6.74"/>
    <m/>
    <n v="2"/>
    <m/>
    <n v="13.48"/>
    <m/>
    <n v="0"/>
    <m/>
    <n v="6.74"/>
  </r>
  <r>
    <n v="3974"/>
    <s v="CA-2016-167556"/>
    <x v="892"/>
    <d v="2016-02-04T00:00:00"/>
    <s v="Standard Class"/>
    <s v="JM-15250"/>
    <s v="Janet Martin"/>
    <x v="0"/>
    <s v="United States"/>
    <s v="New York City"/>
    <s v="New York"/>
    <n v="10009"/>
    <x v="3"/>
    <x v="985"/>
    <x v="1"/>
    <s v="Binders"/>
    <s v="Acco Four Pocket Poly Ring Binder with Label Holder, Smoke, 1&quot;"/>
    <n v="29.8"/>
    <n v="5"/>
    <n v="0.2"/>
    <n v="9.3125"/>
    <m/>
    <n v="5"/>
    <m/>
    <n v="29.8"/>
    <m/>
    <n v="0.2"/>
    <m/>
    <n v="9.3125"/>
  </r>
  <r>
    <n v="3975"/>
    <s v="CA-2016-167556"/>
    <x v="892"/>
    <d v="2016-02-04T00:00:00"/>
    <s v="Standard Class"/>
    <s v="JM-15250"/>
    <s v="Janet Martin"/>
    <x v="0"/>
    <s v="United States"/>
    <s v="New York City"/>
    <s v="New York"/>
    <n v="10009"/>
    <x v="3"/>
    <x v="28"/>
    <x v="0"/>
    <s v="Furnishings"/>
    <s v="Howard Miller 13-3/4&quot; Diameter Brushed Chrome Round Wall Clock"/>
    <n v="414"/>
    <n v="8"/>
    <n v="0"/>
    <n v="124.2"/>
    <m/>
    <n v="8"/>
    <m/>
    <n v="414"/>
    <m/>
    <n v="0"/>
    <m/>
    <n v="124.2"/>
  </r>
  <r>
    <n v="3976"/>
    <s v="CA-2016-167556"/>
    <x v="892"/>
    <d v="2016-02-04T00:00:00"/>
    <s v="Standard Class"/>
    <s v="JM-15250"/>
    <s v="Janet Martin"/>
    <x v="0"/>
    <s v="United States"/>
    <s v="New York City"/>
    <s v="New York"/>
    <n v="10009"/>
    <x v="3"/>
    <x v="777"/>
    <x v="1"/>
    <s v="Binders"/>
    <s v="GBC Plastic Binding Combs"/>
    <n v="41.328000000000003"/>
    <n v="7"/>
    <n v="0.2"/>
    <n v="14.981400000000001"/>
    <m/>
    <n v="7"/>
    <m/>
    <n v="41.328000000000003"/>
    <m/>
    <n v="0.2"/>
    <m/>
    <n v="14.981400000000001"/>
  </r>
  <r>
    <n v="3977"/>
    <s v="US-2016-116400"/>
    <x v="332"/>
    <s v="10/24/2016"/>
    <s v="First Class"/>
    <s v="EB-13930"/>
    <s v="Eric Barreto"/>
    <x v="0"/>
    <s v="United States"/>
    <s v="Richmond"/>
    <s v="Virginia"/>
    <n v="23223"/>
    <x v="0"/>
    <x v="1611"/>
    <x v="0"/>
    <s v="Furnishings"/>
    <s v="Eldon Expressions Wood and Plastic Desk Accessories, Oak"/>
    <n v="39.92"/>
    <n v="4"/>
    <n v="0"/>
    <n v="11.1776"/>
    <m/>
    <n v="4"/>
    <m/>
    <n v="39.92"/>
    <m/>
    <n v="0"/>
    <m/>
    <n v="11.1776"/>
  </r>
  <r>
    <n v="3978"/>
    <s v="CA-2017-101308"/>
    <x v="280"/>
    <d v="2017-07-10T00:00:00"/>
    <s v="Standard Class"/>
    <s v="FG-14260"/>
    <s v="Frank Gastineau"/>
    <x v="3"/>
    <s v="United States"/>
    <s v="Seattle"/>
    <s v="Washington"/>
    <n v="98105"/>
    <x v="1"/>
    <x v="127"/>
    <x v="1"/>
    <s v="Fasteners"/>
    <s v="Staples"/>
    <n v="8.94"/>
    <n v="3"/>
    <n v="0"/>
    <n v="4.1124000000000001"/>
    <m/>
    <n v="3"/>
    <m/>
    <n v="8.94"/>
    <m/>
    <n v="0"/>
    <m/>
    <n v="4.1124000000000001"/>
  </r>
  <r>
    <n v="3979"/>
    <s v="CA-2017-101308"/>
    <x v="280"/>
    <d v="2017-07-10T00:00:00"/>
    <s v="Standard Class"/>
    <s v="FG-14260"/>
    <s v="Frank Gastineau"/>
    <x v="3"/>
    <s v="United States"/>
    <s v="Seattle"/>
    <s v="Washington"/>
    <n v="98105"/>
    <x v="1"/>
    <x v="509"/>
    <x v="2"/>
    <s v="Phones"/>
    <s v="i.Sound Portable Power - 8000 mAh"/>
    <n v="84.784000000000006"/>
    <n v="2"/>
    <n v="0.2"/>
    <n v="-20.136199999999999"/>
    <m/>
    <n v="2"/>
    <m/>
    <n v="84.784000000000006"/>
    <m/>
    <n v="0.2"/>
    <m/>
    <n v="-20.136199999999999"/>
  </r>
  <r>
    <n v="3980"/>
    <s v="CA-2014-114517"/>
    <x v="851"/>
    <s v="12/27/2014"/>
    <s v="Standard Class"/>
    <s v="TH-21235"/>
    <s v="Tiffany House"/>
    <x v="1"/>
    <s v="United States"/>
    <s v="New York City"/>
    <s v="New York"/>
    <n v="10024"/>
    <x v="3"/>
    <x v="972"/>
    <x v="0"/>
    <s v="Tables"/>
    <s v="Hon 61000 Series Interactive Training Tables"/>
    <n v="53.316000000000003"/>
    <n v="2"/>
    <n v="0.4"/>
    <n v="-19.549199999999999"/>
    <m/>
    <n v="2"/>
    <m/>
    <n v="53.316000000000003"/>
    <m/>
    <n v="0.4"/>
    <m/>
    <n v="-19.549199999999999"/>
  </r>
  <r>
    <n v="3981"/>
    <s v="CA-2014-114517"/>
    <x v="851"/>
    <s v="12/27/2014"/>
    <s v="Standard Class"/>
    <s v="TH-21235"/>
    <s v="Tiffany House"/>
    <x v="1"/>
    <s v="United States"/>
    <s v="New York City"/>
    <s v="New York"/>
    <n v="10024"/>
    <x v="3"/>
    <x v="551"/>
    <x v="1"/>
    <s v="Appliances"/>
    <s v="Belkin F9H710-06 7 Outlet SurgeMaster Surge Protector"/>
    <n v="56.52"/>
    <n v="3"/>
    <n v="0"/>
    <n v="15.8256"/>
    <m/>
    <n v="3"/>
    <m/>
    <n v="56.52"/>
    <m/>
    <n v="0"/>
    <m/>
    <n v="15.8256"/>
  </r>
  <r>
    <n v="3982"/>
    <s v="CA-2017-119564"/>
    <x v="934"/>
    <s v="12/20/2017"/>
    <s v="Standard Class"/>
    <s v="PL-18925"/>
    <s v="Paul Lucas"/>
    <x v="3"/>
    <s v="United States"/>
    <s v="Seattle"/>
    <s v="Washington"/>
    <n v="98115"/>
    <x v="1"/>
    <x v="560"/>
    <x v="0"/>
    <s v="Furnishings"/>
    <s v="Master Giant Foot Doorstop, Safety Yellow"/>
    <n v="22.77"/>
    <n v="3"/>
    <n v="0"/>
    <n v="9.7911000000000001"/>
    <m/>
    <n v="3"/>
    <m/>
    <n v="22.77"/>
    <m/>
    <n v="0"/>
    <m/>
    <n v="9.7911000000000001"/>
  </r>
  <r>
    <n v="3983"/>
    <s v="CA-2016-135265"/>
    <x v="274"/>
    <d v="2016-09-07T00:00:00"/>
    <s v="Second Class"/>
    <s v="CC-12370"/>
    <s v="Christopher Conant"/>
    <x v="0"/>
    <s v="United States"/>
    <s v="Los Angeles"/>
    <s v="California"/>
    <n v="90045"/>
    <x v="1"/>
    <x v="51"/>
    <x v="0"/>
    <s v="Chairs"/>
    <s v="Global Leather Task Chair, Black"/>
    <n v="287.96800000000002"/>
    <n v="4"/>
    <n v="0.2"/>
    <n v="-3.5996000000000001"/>
    <m/>
    <n v="4"/>
    <m/>
    <n v="287.96800000000002"/>
    <m/>
    <n v="0.2"/>
    <m/>
    <n v="-3.5996000000000001"/>
  </r>
  <r>
    <n v="3984"/>
    <s v="CA-2016-135265"/>
    <x v="274"/>
    <d v="2016-09-07T00:00:00"/>
    <s v="Second Class"/>
    <s v="CC-12370"/>
    <s v="Christopher Conant"/>
    <x v="0"/>
    <s v="United States"/>
    <s v="Los Angeles"/>
    <s v="California"/>
    <n v="90045"/>
    <x v="1"/>
    <x v="1293"/>
    <x v="2"/>
    <s v="Copiers"/>
    <s v="Canon PC1060 Personal Laser Copier"/>
    <n v="2799.96"/>
    <n v="5"/>
    <n v="0.2"/>
    <n v="944.98649999999998"/>
    <m/>
    <n v="5"/>
    <m/>
    <n v="2799.96"/>
    <m/>
    <n v="0.2"/>
    <m/>
    <n v="944.98649999999998"/>
  </r>
  <r>
    <n v="3985"/>
    <s v="CA-2016-135265"/>
    <x v="274"/>
    <d v="2016-09-07T00:00:00"/>
    <s v="Second Class"/>
    <s v="CC-12370"/>
    <s v="Christopher Conant"/>
    <x v="0"/>
    <s v="United States"/>
    <s v="Los Angeles"/>
    <s v="California"/>
    <n v="90045"/>
    <x v="1"/>
    <x v="1438"/>
    <x v="1"/>
    <s v="Paper"/>
    <s v="Xerox 1942"/>
    <n v="48.94"/>
    <n v="1"/>
    <n v="0"/>
    <n v="24.47"/>
    <m/>
    <n v="1"/>
    <m/>
    <n v="48.94"/>
    <m/>
    <n v="0"/>
    <m/>
    <n v="24.47"/>
  </r>
  <r>
    <n v="3986"/>
    <s v="CA-2016-108735"/>
    <x v="764"/>
    <s v="4/21/2016"/>
    <s v="Standard Class"/>
    <s v="JM-15535"/>
    <s v="Jessica Myrick"/>
    <x v="0"/>
    <s v="United States"/>
    <s v="Lakewood"/>
    <s v="California"/>
    <n v="90712"/>
    <x v="1"/>
    <x v="713"/>
    <x v="0"/>
    <s v="Bookcases"/>
    <s v="Bush Westfield Collection Bookcases, Fully Assembled"/>
    <n v="257.49900000000002"/>
    <n v="3"/>
    <n v="0.15"/>
    <n v="24.235199999999999"/>
    <m/>
    <n v="3"/>
    <m/>
    <n v="257.49900000000002"/>
    <m/>
    <n v="0.15"/>
    <m/>
    <n v="24.235199999999999"/>
  </r>
  <r>
    <n v="3987"/>
    <s v="CA-2017-112333"/>
    <x v="798"/>
    <s v="4/14/2017"/>
    <s v="Standard Class"/>
    <s v="KF-16285"/>
    <s v="Karen Ferguson"/>
    <x v="3"/>
    <s v="United States"/>
    <s v="Plainfield"/>
    <s v="New Jersey"/>
    <n v="7060"/>
    <x v="3"/>
    <x v="486"/>
    <x v="1"/>
    <s v="Storage"/>
    <s v="Tennsco 16-Compartment Lockers with Coat Rack"/>
    <n v="2591.56"/>
    <n v="4"/>
    <n v="0"/>
    <n v="621.97439999999995"/>
    <m/>
    <n v="4"/>
    <m/>
    <n v="2591.56"/>
    <m/>
    <n v="0"/>
    <m/>
    <n v="621.97439999999995"/>
  </r>
  <r>
    <n v="3988"/>
    <s v="CA-2017-112333"/>
    <x v="798"/>
    <s v="4/14/2017"/>
    <s v="Standard Class"/>
    <s v="KF-16285"/>
    <s v="Karen Ferguson"/>
    <x v="3"/>
    <s v="United States"/>
    <s v="Plainfield"/>
    <s v="New Jersey"/>
    <n v="7060"/>
    <x v="3"/>
    <x v="1612"/>
    <x v="1"/>
    <s v="Appliances"/>
    <s v="Black &amp; Decker Filter for Double Action Dustbuster Cordless Vac BLDV7210"/>
    <n v="41.95"/>
    <n v="5"/>
    <n v="0"/>
    <n v="10.487500000000001"/>
    <m/>
    <n v="5"/>
    <m/>
    <n v="41.95"/>
    <m/>
    <n v="0"/>
    <m/>
    <n v="10.487500000000001"/>
  </r>
  <r>
    <n v="3989"/>
    <s v="US-2016-159415"/>
    <x v="764"/>
    <s v="4/22/2016"/>
    <s v="Standard Class"/>
    <s v="CS-12175"/>
    <s v="Charles Sheldon"/>
    <x v="1"/>
    <s v="United States"/>
    <s v="Columbia"/>
    <s v="Tennessee"/>
    <n v="38401"/>
    <x v="0"/>
    <x v="1613"/>
    <x v="0"/>
    <s v="Furnishings"/>
    <s v="Ultra Door Kickplate, 8&quot;H x 34&quot;W"/>
    <n v="79.12"/>
    <n v="5"/>
    <n v="0.2"/>
    <n v="13.846"/>
    <m/>
    <n v="5"/>
    <m/>
    <n v="79.12"/>
    <m/>
    <n v="0.2"/>
    <m/>
    <n v="13.846"/>
  </r>
  <r>
    <n v="3990"/>
    <s v="CA-2014-122588"/>
    <x v="641"/>
    <s v="11/27/2014"/>
    <s v="Second Class"/>
    <s v="AR-10540"/>
    <s v="Andy Reiter"/>
    <x v="0"/>
    <s v="United States"/>
    <s v="Woonsocket"/>
    <s v="Rhode Island"/>
    <n v="2895"/>
    <x v="3"/>
    <x v="750"/>
    <x v="0"/>
    <s v="Furnishings"/>
    <s v="DAX Black Cherry Wood-Tone Poster Frame"/>
    <n v="52.96"/>
    <n v="2"/>
    <n v="0"/>
    <n v="20.1248"/>
    <m/>
    <n v="2"/>
    <m/>
    <n v="52.96"/>
    <m/>
    <n v="0"/>
    <m/>
    <n v="20.1248"/>
  </r>
  <r>
    <n v="3991"/>
    <s v="CA-2014-137589"/>
    <x v="935"/>
    <d v="2014-08-11T00:00:00"/>
    <s v="Standard Class"/>
    <s v="MS-17770"/>
    <s v="Maxwell Schwartz"/>
    <x v="0"/>
    <s v="United States"/>
    <s v="Lancaster"/>
    <s v="Pennsylvania"/>
    <n v="17602"/>
    <x v="3"/>
    <x v="1420"/>
    <x v="1"/>
    <s v="Supplies"/>
    <s v="Compact Automatic Electric Letter Opener"/>
    <n v="286.34399999999999"/>
    <n v="3"/>
    <n v="0.2"/>
    <n v="-64.427400000000006"/>
    <m/>
    <n v="3"/>
    <m/>
    <n v="286.34399999999999"/>
    <m/>
    <n v="0.2"/>
    <m/>
    <n v="-64.427400000000006"/>
  </r>
  <r>
    <n v="3992"/>
    <s v="CA-2015-161998"/>
    <x v="489"/>
    <d v="2015-05-05T00:00:00"/>
    <s v="Standard Class"/>
    <s v="DB-13120"/>
    <s v="David Bremer"/>
    <x v="1"/>
    <s v="United States"/>
    <s v="Tampa"/>
    <s v="Florida"/>
    <n v="33614"/>
    <x v="0"/>
    <x v="750"/>
    <x v="0"/>
    <s v="Furnishings"/>
    <s v="DAX Black Cherry Wood-Tone Poster Frame"/>
    <n v="63.552"/>
    <n v="3"/>
    <n v="0.2"/>
    <n v="14.299200000000001"/>
    <m/>
    <n v="3"/>
    <m/>
    <n v="63.552"/>
    <m/>
    <n v="0.2"/>
    <m/>
    <n v="14.299200000000001"/>
  </r>
  <r>
    <n v="3993"/>
    <s v="CA-2015-161998"/>
    <x v="489"/>
    <d v="2015-05-05T00:00:00"/>
    <s v="Standard Class"/>
    <s v="DB-13120"/>
    <s v="David Bremer"/>
    <x v="1"/>
    <s v="United States"/>
    <s v="Tampa"/>
    <s v="Florida"/>
    <n v="33614"/>
    <x v="0"/>
    <x v="610"/>
    <x v="1"/>
    <s v="Supplies"/>
    <s v="Fiskars 8&quot; Scissors, 2/Pack"/>
    <n v="41.375999999999998"/>
    <n v="3"/>
    <n v="0.2"/>
    <n v="4.6547999999999998"/>
    <m/>
    <n v="3"/>
    <m/>
    <n v="41.375999999999998"/>
    <m/>
    <n v="0.2"/>
    <m/>
    <n v="4.6547999999999998"/>
  </r>
  <r>
    <n v="3994"/>
    <s v="CA-2015-161998"/>
    <x v="489"/>
    <d v="2015-05-05T00:00:00"/>
    <s v="Standard Class"/>
    <s v="DB-13120"/>
    <s v="David Bremer"/>
    <x v="1"/>
    <s v="United States"/>
    <s v="Tampa"/>
    <s v="Florida"/>
    <n v="33614"/>
    <x v="0"/>
    <x v="915"/>
    <x v="1"/>
    <s v="Art"/>
    <s v="Panasonic KP-380BK Classic Electric Pencil Sharpener"/>
    <n v="172.70400000000001"/>
    <n v="6"/>
    <n v="0.2"/>
    <n v="10.794"/>
    <m/>
    <n v="6"/>
    <m/>
    <n v="172.70400000000001"/>
    <m/>
    <n v="0.2"/>
    <m/>
    <n v="10.794"/>
  </r>
  <r>
    <n v="3995"/>
    <s v="CA-2015-105627"/>
    <x v="936"/>
    <d v="2015-12-03T00:00:00"/>
    <s v="Standard Class"/>
    <s v="DK-12895"/>
    <s v="Dana Kaydos"/>
    <x v="0"/>
    <s v="United States"/>
    <s v="Kenosha"/>
    <s v="Wisconsin"/>
    <n v="53142"/>
    <x v="2"/>
    <x v="1528"/>
    <x v="0"/>
    <s v="Bookcases"/>
    <s v="Rush Hierlooms Collection 1&quot; Thick Stackable Bookcases"/>
    <n v="512.94000000000005"/>
    <n v="3"/>
    <n v="0"/>
    <n v="97.458600000000004"/>
    <m/>
    <n v="3"/>
    <m/>
    <n v="512.94000000000005"/>
    <m/>
    <n v="0"/>
    <m/>
    <n v="97.458600000000004"/>
  </r>
  <r>
    <n v="3996"/>
    <s v="CA-2015-105627"/>
    <x v="936"/>
    <d v="2015-12-03T00:00:00"/>
    <s v="Standard Class"/>
    <s v="DK-12895"/>
    <s v="Dana Kaydos"/>
    <x v="0"/>
    <s v="United States"/>
    <s v="Kenosha"/>
    <s v="Wisconsin"/>
    <n v="53142"/>
    <x v="2"/>
    <x v="1265"/>
    <x v="0"/>
    <s v="Chairs"/>
    <s v="Hon Mobius Operator's Chair"/>
    <n v="860.93"/>
    <n v="7"/>
    <n v="0"/>
    <n v="189.40459999999999"/>
    <m/>
    <n v="7"/>
    <m/>
    <n v="860.93"/>
    <m/>
    <n v="0"/>
    <m/>
    <n v="189.40459999999999"/>
  </r>
  <r>
    <n v="3997"/>
    <s v="CA-2015-105627"/>
    <x v="936"/>
    <d v="2015-12-03T00:00:00"/>
    <s v="Standard Class"/>
    <s v="DK-12895"/>
    <s v="Dana Kaydos"/>
    <x v="0"/>
    <s v="United States"/>
    <s v="Kenosha"/>
    <s v="Wisconsin"/>
    <n v="53142"/>
    <x v="2"/>
    <x v="348"/>
    <x v="2"/>
    <s v="Phones"/>
    <s v="Nortel Meridian M3904 Professional Digital phone"/>
    <n v="769.95"/>
    <n v="5"/>
    <n v="0"/>
    <n v="223.28550000000001"/>
    <m/>
    <n v="5"/>
    <m/>
    <n v="769.95"/>
    <m/>
    <n v="0"/>
    <m/>
    <n v="223.28550000000001"/>
  </r>
  <r>
    <n v="3998"/>
    <s v="CA-2015-105627"/>
    <x v="936"/>
    <d v="2015-12-03T00:00:00"/>
    <s v="Standard Class"/>
    <s v="DK-12895"/>
    <s v="Dana Kaydos"/>
    <x v="0"/>
    <s v="United States"/>
    <s v="Kenosha"/>
    <s v="Wisconsin"/>
    <n v="53142"/>
    <x v="2"/>
    <x v="1614"/>
    <x v="1"/>
    <s v="Art"/>
    <s v="Boston 1900 Electric Pencil Sharpener"/>
    <n v="14.98"/>
    <n v="1"/>
    <n v="0"/>
    <n v="4.4939999999999998"/>
    <m/>
    <n v="1"/>
    <m/>
    <n v="14.98"/>
    <m/>
    <n v="0"/>
    <m/>
    <n v="4.4939999999999998"/>
  </r>
  <r>
    <n v="3999"/>
    <s v="CA-2015-105627"/>
    <x v="936"/>
    <d v="2015-12-03T00:00:00"/>
    <s v="Standard Class"/>
    <s v="DK-12895"/>
    <s v="Dana Kaydos"/>
    <x v="0"/>
    <s v="United States"/>
    <s v="Kenosha"/>
    <s v="Wisconsin"/>
    <n v="53142"/>
    <x v="2"/>
    <x v="1292"/>
    <x v="0"/>
    <s v="Furnishings"/>
    <s v="Deflect-o Glass Clear Studded Chair Mats"/>
    <n v="373.08"/>
    <n v="6"/>
    <n v="0"/>
    <n v="82.077600000000004"/>
    <m/>
    <n v="6"/>
    <m/>
    <n v="373.08"/>
    <m/>
    <n v="0"/>
    <m/>
    <n v="82.077600000000004"/>
  </r>
  <r>
    <n v="4000"/>
    <s v="US-2015-149629"/>
    <x v="789"/>
    <s v="7/20/2015"/>
    <s v="Second Class"/>
    <s v="MP-17965"/>
    <s v="Michael Paige"/>
    <x v="1"/>
    <s v="United States"/>
    <s v="Port Saint Lucie"/>
    <s v="Florida"/>
    <n v="34952"/>
    <x v="0"/>
    <x v="266"/>
    <x v="0"/>
    <s v="Bookcases"/>
    <s v="Bush Westfield Collection Bookcases, Medium Cherry Finish"/>
    <n v="231.92"/>
    <n v="5"/>
    <n v="0.2"/>
    <n v="5.798"/>
    <m/>
    <n v="5"/>
    <m/>
    <n v="231.92"/>
    <m/>
    <n v="0.2"/>
    <m/>
    <n v="5.798"/>
  </r>
  <r>
    <n v="4001"/>
    <s v="CA-2014-116834"/>
    <x v="856"/>
    <s v="10/16/2014"/>
    <s v="Standard Class"/>
    <s v="Dp-13240"/>
    <s v="Dean percer"/>
    <x v="3"/>
    <s v="United States"/>
    <s v="Seattle"/>
    <s v="Washington"/>
    <n v="98115"/>
    <x v="1"/>
    <x v="1137"/>
    <x v="0"/>
    <s v="Furnishings"/>
    <s v="DAX Cubicle Frames - 8x10"/>
    <n v="63.47"/>
    <n v="11"/>
    <n v="0"/>
    <n v="19.041"/>
    <m/>
    <n v="11"/>
    <m/>
    <n v="63.47"/>
    <m/>
    <n v="0"/>
    <m/>
    <n v="19.041"/>
  </r>
  <r>
    <n v="4002"/>
    <s v="CA-2014-116834"/>
    <x v="856"/>
    <s v="10/16/2014"/>
    <s v="Standard Class"/>
    <s v="Dp-13240"/>
    <s v="Dean percer"/>
    <x v="3"/>
    <s v="United States"/>
    <s v="Seattle"/>
    <s v="Washington"/>
    <n v="98115"/>
    <x v="1"/>
    <x v="1615"/>
    <x v="2"/>
    <s v="Accessories"/>
    <s v="WD My Passport Ultra 1TB Portable External Hard Drive"/>
    <n v="345"/>
    <n v="5"/>
    <n v="0"/>
    <n v="58.65"/>
    <m/>
    <n v="5"/>
    <m/>
    <n v="345"/>
    <m/>
    <n v="0"/>
    <m/>
    <n v="58.65"/>
  </r>
  <r>
    <n v="4003"/>
    <s v="CA-2016-145730"/>
    <x v="840"/>
    <d v="2016-08-03T00:00:00"/>
    <s v="Standard Class"/>
    <s v="CC-12220"/>
    <s v="Chris Cortes"/>
    <x v="0"/>
    <s v="United States"/>
    <s v="San Antonio"/>
    <s v="Texas"/>
    <n v="78207"/>
    <x v="2"/>
    <x v="335"/>
    <x v="0"/>
    <s v="Tables"/>
    <s v="Office Impressions End Table, 20-1/2&quot;H x 24&quot;W x 20&quot;D"/>
    <n v="637.89599999999996"/>
    <n v="3"/>
    <n v="0.3"/>
    <n v="-127.5792"/>
    <m/>
    <n v="3"/>
    <m/>
    <n v="637.89599999999996"/>
    <m/>
    <n v="0.3"/>
    <m/>
    <n v="-127.5792"/>
  </r>
  <r>
    <n v="4004"/>
    <s v="CA-2016-145730"/>
    <x v="840"/>
    <d v="2016-08-03T00:00:00"/>
    <s v="Standard Class"/>
    <s v="CC-12220"/>
    <s v="Chris Cortes"/>
    <x v="0"/>
    <s v="United States"/>
    <s v="San Antonio"/>
    <s v="Texas"/>
    <n v="78207"/>
    <x v="2"/>
    <x v="1616"/>
    <x v="2"/>
    <s v="Machines"/>
    <s v="Canon PC170 Desktop Personal Copier"/>
    <n v="287.91000000000003"/>
    <n v="3"/>
    <n v="0.4"/>
    <n v="33.589500000000001"/>
    <m/>
    <n v="3"/>
    <m/>
    <n v="287.91000000000003"/>
    <m/>
    <n v="0.4"/>
    <m/>
    <n v="33.589500000000001"/>
  </r>
  <r>
    <n v="4005"/>
    <s v="CA-2016-145730"/>
    <x v="840"/>
    <d v="2016-08-03T00:00:00"/>
    <s v="Standard Class"/>
    <s v="CC-12220"/>
    <s v="Chris Cortes"/>
    <x v="0"/>
    <s v="United States"/>
    <s v="San Antonio"/>
    <s v="Texas"/>
    <n v="78207"/>
    <x v="2"/>
    <x v="373"/>
    <x v="1"/>
    <s v="Envelopes"/>
    <s v="White Envelopes, White Envelopes with Clear Poly Window"/>
    <n v="36.6"/>
    <n v="3"/>
    <n v="0.2"/>
    <n v="11.895"/>
    <m/>
    <n v="3"/>
    <m/>
    <n v="36.6"/>
    <m/>
    <n v="0.2"/>
    <m/>
    <n v="11.895"/>
  </r>
  <r>
    <n v="4006"/>
    <s v="US-2015-168732"/>
    <x v="895"/>
    <s v="12/16/2015"/>
    <s v="Standard Class"/>
    <s v="KM-16660"/>
    <s v="Khloe Miller"/>
    <x v="0"/>
    <s v="United States"/>
    <s v="Roswell"/>
    <s v="Georgia"/>
    <n v="30076"/>
    <x v="0"/>
    <x v="1325"/>
    <x v="1"/>
    <s v="Art"/>
    <s v="Staples in misc. colors"/>
    <n v="1.78"/>
    <n v="1"/>
    <n v="0"/>
    <n v="0.49840000000000001"/>
    <m/>
    <n v="1"/>
    <m/>
    <n v="1.78"/>
    <m/>
    <n v="0"/>
    <m/>
    <n v="0.49840000000000001"/>
  </r>
  <r>
    <n v="4007"/>
    <s v="US-2015-168732"/>
    <x v="895"/>
    <s v="12/16/2015"/>
    <s v="Standard Class"/>
    <s v="KM-16660"/>
    <s v="Khloe Miller"/>
    <x v="0"/>
    <s v="United States"/>
    <s v="Roswell"/>
    <s v="Georgia"/>
    <n v="30076"/>
    <x v="0"/>
    <x v="1440"/>
    <x v="1"/>
    <s v="Paper"/>
    <s v="Xerox 201"/>
    <n v="25.92"/>
    <n v="4"/>
    <n v="0"/>
    <n v="12.441599999999999"/>
    <m/>
    <n v="4"/>
    <m/>
    <n v="25.92"/>
    <m/>
    <n v="0"/>
    <m/>
    <n v="12.441599999999999"/>
  </r>
  <r>
    <n v="4008"/>
    <s v="US-2015-168732"/>
    <x v="895"/>
    <s v="12/16/2015"/>
    <s v="Standard Class"/>
    <s v="KM-16660"/>
    <s v="Khloe Miller"/>
    <x v="0"/>
    <s v="United States"/>
    <s v="Roswell"/>
    <s v="Georgia"/>
    <n v="30076"/>
    <x v="0"/>
    <x v="1617"/>
    <x v="2"/>
    <s v="Accessories"/>
    <s v="Memorex 25GB 6X Branded Blu-Ray Recordable Disc, 15/Pack"/>
    <n v="101.94"/>
    <n v="6"/>
    <n v="0"/>
    <n v="21.407399999999999"/>
    <m/>
    <n v="6"/>
    <m/>
    <n v="101.94"/>
    <m/>
    <n v="0"/>
    <m/>
    <n v="21.407399999999999"/>
  </r>
  <r>
    <n v="4009"/>
    <s v="CA-2015-107468"/>
    <x v="217"/>
    <s v="12/22/2015"/>
    <s v="Standard Class"/>
    <s v="MK-17905"/>
    <s v="Michael Kennedy"/>
    <x v="1"/>
    <s v="United States"/>
    <s v="Louisville"/>
    <s v="Colorado"/>
    <n v="80027"/>
    <x v="1"/>
    <x v="1005"/>
    <x v="1"/>
    <s v="Art"/>
    <s v="Newell 320"/>
    <n v="6.8479999999999999"/>
    <n v="2"/>
    <n v="0.2"/>
    <n v="0.59919999999999995"/>
    <m/>
    <n v="2"/>
    <m/>
    <n v="6.8479999999999999"/>
    <m/>
    <n v="0.2"/>
    <m/>
    <n v="0.59919999999999995"/>
  </r>
  <r>
    <n v="4010"/>
    <s v="CA-2017-144463"/>
    <x v="314"/>
    <d v="2017-05-01T00:00:00"/>
    <s v="Standard Class"/>
    <s v="SC-20725"/>
    <s v="Steven Cartwright"/>
    <x v="0"/>
    <s v="United States"/>
    <s v="Los Angeles"/>
    <s v="California"/>
    <n v="90036"/>
    <x v="1"/>
    <x v="1618"/>
    <x v="0"/>
    <s v="Furnishings"/>
    <s v="Howard Miller 11-1/2&quot; Diameter Brentwood Wall Clock"/>
    <n v="474.43"/>
    <n v="11"/>
    <n v="0"/>
    <n v="199.26060000000001"/>
    <m/>
    <n v="11"/>
    <m/>
    <n v="474.43"/>
    <m/>
    <n v="0"/>
    <m/>
    <n v="199.26060000000001"/>
  </r>
  <r>
    <n v="4011"/>
    <s v="CA-2017-100811"/>
    <x v="610"/>
    <s v="11/24/2017"/>
    <s v="First Class"/>
    <s v="CC-12475"/>
    <s v="Cindy Chapman"/>
    <x v="0"/>
    <s v="United States"/>
    <s v="Philadelphia"/>
    <s v="Pennsylvania"/>
    <n v="19143"/>
    <x v="3"/>
    <x v="523"/>
    <x v="1"/>
    <s v="Paper"/>
    <s v="Xerox 1972"/>
    <n v="8.4480000000000004"/>
    <n v="2"/>
    <n v="0.2"/>
    <n v="2.64"/>
    <m/>
    <n v="2"/>
    <m/>
    <n v="8.4480000000000004"/>
    <m/>
    <n v="0.2"/>
    <m/>
    <n v="2.64"/>
  </r>
  <r>
    <n v="4012"/>
    <s v="CA-2017-100811"/>
    <x v="610"/>
    <s v="11/24/2017"/>
    <s v="First Class"/>
    <s v="CC-12475"/>
    <s v="Cindy Chapman"/>
    <x v="0"/>
    <s v="United States"/>
    <s v="Philadelphia"/>
    <s v="Pennsylvania"/>
    <n v="19143"/>
    <x v="3"/>
    <x v="576"/>
    <x v="1"/>
    <s v="Storage"/>
    <s v="Recycled Eldon Regeneration Jumbo File"/>
    <n v="39.295999999999999"/>
    <n v="4"/>
    <n v="0.2"/>
    <n v="3.9296000000000002"/>
    <m/>
    <n v="4"/>
    <m/>
    <n v="39.295999999999999"/>
    <m/>
    <n v="0.2"/>
    <m/>
    <n v="3.9296000000000002"/>
  </r>
  <r>
    <n v="4013"/>
    <s v="CA-2015-153612"/>
    <x v="937"/>
    <s v="12/27/2015"/>
    <s v="Standard Class"/>
    <s v="BT-11305"/>
    <s v="Beth Thompson"/>
    <x v="3"/>
    <s v="United States"/>
    <s v="Superior"/>
    <s v="Wisconsin"/>
    <n v="54880"/>
    <x v="2"/>
    <x v="786"/>
    <x v="1"/>
    <s v="Art"/>
    <s v="Newell 336"/>
    <n v="17.12"/>
    <n v="4"/>
    <n v="0"/>
    <n v="4.9648000000000003"/>
    <m/>
    <n v="4"/>
    <m/>
    <n v="17.12"/>
    <m/>
    <n v="0"/>
    <m/>
    <n v="4.9648000000000003"/>
  </r>
  <r>
    <n v="4014"/>
    <s v="CA-2015-165624"/>
    <x v="841"/>
    <s v="8/28/2015"/>
    <s v="Standard Class"/>
    <s v="FH-14350"/>
    <s v="Fred Harton"/>
    <x v="0"/>
    <s v="United States"/>
    <s v="Atlanta"/>
    <s v="Georgia"/>
    <n v="30318"/>
    <x v="0"/>
    <x v="1107"/>
    <x v="1"/>
    <s v="Appliances"/>
    <s v="Avanti 4.4 Cu. Ft. Refrigerator"/>
    <n v="542.94000000000005"/>
    <n v="3"/>
    <n v="0"/>
    <n v="152.0232"/>
    <m/>
    <n v="3"/>
    <m/>
    <n v="542.94000000000005"/>
    <m/>
    <n v="0"/>
    <m/>
    <n v="152.0232"/>
  </r>
  <r>
    <n v="4015"/>
    <s v="CA-2015-165624"/>
    <x v="841"/>
    <s v="8/28/2015"/>
    <s v="Standard Class"/>
    <s v="FH-14350"/>
    <s v="Fred Harton"/>
    <x v="0"/>
    <s v="United States"/>
    <s v="Atlanta"/>
    <s v="Georgia"/>
    <n v="30318"/>
    <x v="0"/>
    <x v="1186"/>
    <x v="1"/>
    <s v="Labels"/>
    <s v="Avery 474"/>
    <n v="8.64"/>
    <n v="3"/>
    <n v="0"/>
    <n v="4.2336"/>
    <m/>
    <n v="3"/>
    <m/>
    <n v="8.64"/>
    <m/>
    <n v="0"/>
    <m/>
    <n v="4.2336"/>
  </r>
  <r>
    <n v="4016"/>
    <s v="CA-2015-165624"/>
    <x v="841"/>
    <s v="8/28/2015"/>
    <s v="Standard Class"/>
    <s v="FH-14350"/>
    <s v="Fred Harton"/>
    <x v="0"/>
    <s v="United States"/>
    <s v="Atlanta"/>
    <s v="Georgia"/>
    <n v="30318"/>
    <x v="0"/>
    <x v="1413"/>
    <x v="1"/>
    <s v="Paper"/>
    <s v="Xerox 1944"/>
    <n v="193.8"/>
    <n v="5"/>
    <n v="0"/>
    <n v="94.962000000000003"/>
    <m/>
    <n v="5"/>
    <m/>
    <n v="193.8"/>
    <m/>
    <n v="0"/>
    <m/>
    <n v="94.962000000000003"/>
  </r>
  <r>
    <n v="4017"/>
    <s v="CA-2015-165624"/>
    <x v="841"/>
    <s v="8/28/2015"/>
    <s v="Standard Class"/>
    <s v="FH-14350"/>
    <s v="Fred Harton"/>
    <x v="0"/>
    <s v="United States"/>
    <s v="Atlanta"/>
    <s v="Georgia"/>
    <n v="30318"/>
    <x v="0"/>
    <x v="1117"/>
    <x v="1"/>
    <s v="Paper"/>
    <s v="Xerox 1962"/>
    <n v="21.4"/>
    <n v="5"/>
    <n v="0"/>
    <n v="9.6300000000000008"/>
    <m/>
    <n v="5"/>
    <m/>
    <n v="21.4"/>
    <m/>
    <n v="0"/>
    <m/>
    <n v="9.6300000000000008"/>
  </r>
  <r>
    <n v="4018"/>
    <s v="CA-2015-165624"/>
    <x v="841"/>
    <s v="8/28/2015"/>
    <s v="Standard Class"/>
    <s v="FH-14350"/>
    <s v="Fred Harton"/>
    <x v="0"/>
    <s v="United States"/>
    <s v="Atlanta"/>
    <s v="Georgia"/>
    <n v="30318"/>
    <x v="0"/>
    <x v="1619"/>
    <x v="1"/>
    <s v="Paper"/>
    <s v="Xerox 1890"/>
    <n v="97.88"/>
    <n v="2"/>
    <n v="0"/>
    <n v="48.94"/>
    <m/>
    <n v="2"/>
    <m/>
    <n v="97.88"/>
    <m/>
    <n v="0"/>
    <m/>
    <n v="48.94"/>
  </r>
  <r>
    <n v="4019"/>
    <s v="CA-2015-165624"/>
    <x v="841"/>
    <s v="8/28/2015"/>
    <s v="Standard Class"/>
    <s v="FH-14350"/>
    <s v="Fred Harton"/>
    <x v="0"/>
    <s v="United States"/>
    <s v="Atlanta"/>
    <s v="Georgia"/>
    <n v="30318"/>
    <x v="0"/>
    <x v="1130"/>
    <x v="2"/>
    <s v="Accessories"/>
    <s v="Maxell LTO Ultrium - 800 GB"/>
    <n v="251.91"/>
    <n v="9"/>
    <n v="0"/>
    <n v="47.862900000000003"/>
    <m/>
    <n v="9"/>
    <m/>
    <n v="251.91"/>
    <m/>
    <n v="0"/>
    <m/>
    <n v="47.862900000000003"/>
  </r>
  <r>
    <n v="4020"/>
    <s v="CA-2015-165624"/>
    <x v="841"/>
    <s v="8/28/2015"/>
    <s v="Standard Class"/>
    <s v="FH-14350"/>
    <s v="Fred Harton"/>
    <x v="0"/>
    <s v="United States"/>
    <s v="Atlanta"/>
    <s v="Georgia"/>
    <n v="30318"/>
    <x v="0"/>
    <x v="22"/>
    <x v="1"/>
    <s v="Appliances"/>
    <s v="Acco Six-Outlet Power Strip, 4' Cord Length"/>
    <n v="25.86"/>
    <n v="3"/>
    <n v="0"/>
    <n v="6.7236000000000002"/>
    <m/>
    <n v="3"/>
    <m/>
    <n v="25.86"/>
    <m/>
    <n v="0"/>
    <m/>
    <n v="6.7236000000000002"/>
  </r>
  <r>
    <n v="4021"/>
    <s v="CA-2014-154963"/>
    <x v="169"/>
    <s v="6/27/2014"/>
    <s v="Standard Class"/>
    <s v="AA-10645"/>
    <s v="Anna Andreadi"/>
    <x v="0"/>
    <s v="United States"/>
    <s v="Chester"/>
    <s v="Pennsylvania"/>
    <n v="19013"/>
    <x v="3"/>
    <x v="167"/>
    <x v="0"/>
    <s v="Chairs"/>
    <s v="Padded Folding Chairs, Black, 4/Carton"/>
    <n v="170.05799999999999"/>
    <n v="3"/>
    <n v="0.3"/>
    <n v="-4.8587999999999996"/>
    <m/>
    <n v="3"/>
    <m/>
    <n v="170.05799999999999"/>
    <m/>
    <n v="0.3"/>
    <m/>
    <n v="-4.8587999999999996"/>
  </r>
  <r>
    <n v="4022"/>
    <s v="CA-2014-154963"/>
    <x v="169"/>
    <s v="6/27/2014"/>
    <s v="Standard Class"/>
    <s v="AA-10645"/>
    <s v="Anna Andreadi"/>
    <x v="0"/>
    <s v="United States"/>
    <s v="Chester"/>
    <s v="Pennsylvania"/>
    <n v="19013"/>
    <x v="3"/>
    <x v="40"/>
    <x v="2"/>
    <s v="Phones"/>
    <s v="Panasonic Kx-TS550"/>
    <n v="82.781999999999996"/>
    <n v="3"/>
    <n v="0.4"/>
    <n v="-15.1767"/>
    <m/>
    <n v="3"/>
    <m/>
    <n v="82.781999999999996"/>
    <m/>
    <n v="0.4"/>
    <m/>
    <n v="-15.1767"/>
  </r>
  <r>
    <n v="4023"/>
    <s v="CA-2014-154963"/>
    <x v="169"/>
    <s v="6/27/2014"/>
    <s v="Standard Class"/>
    <s v="AA-10645"/>
    <s v="Anna Andreadi"/>
    <x v="0"/>
    <s v="United States"/>
    <s v="Chester"/>
    <s v="Pennsylvania"/>
    <n v="19013"/>
    <x v="3"/>
    <x v="1"/>
    <x v="0"/>
    <s v="Chairs"/>
    <s v="Hon Deluxe Fabric Upholstered Stacking Chairs, Rounded Back"/>
    <n v="853.93"/>
    <n v="5"/>
    <n v="0.3"/>
    <n v="0"/>
    <m/>
    <n v="5"/>
    <m/>
    <n v="853.93"/>
    <m/>
    <n v="0.3"/>
    <m/>
    <n v="0"/>
  </r>
  <r>
    <n v="4024"/>
    <s v="CA-2017-130764"/>
    <x v="855"/>
    <s v="10/28/2017"/>
    <s v="First Class"/>
    <s v="JO-15145"/>
    <s v="Jack O'Briant"/>
    <x v="1"/>
    <s v="United States"/>
    <s v="San Francisco"/>
    <s v="California"/>
    <n v="94110"/>
    <x v="1"/>
    <x v="1219"/>
    <x v="0"/>
    <s v="Bookcases"/>
    <s v="O'Sullivan Elevations Bookcase, Cherry Finish"/>
    <n v="556.66499999999996"/>
    <n v="5"/>
    <n v="0.15"/>
    <n v="6.5490000000000004"/>
    <m/>
    <n v="5"/>
    <m/>
    <n v="556.66499999999996"/>
    <m/>
    <n v="0.15"/>
    <m/>
    <n v="6.5490000000000004"/>
  </r>
  <r>
    <n v="4025"/>
    <s v="CA-2017-130764"/>
    <x v="855"/>
    <s v="10/28/2017"/>
    <s v="First Class"/>
    <s v="JO-15145"/>
    <s v="Jack O'Briant"/>
    <x v="1"/>
    <s v="United States"/>
    <s v="San Francisco"/>
    <s v="California"/>
    <n v="94110"/>
    <x v="1"/>
    <x v="1620"/>
    <x v="2"/>
    <s v="Phones"/>
    <s v="Jackery Bar Premium Fast-charging Portable Charger"/>
    <n v="95.84"/>
    <n v="4"/>
    <n v="0.2"/>
    <n v="34.741999999999997"/>
    <m/>
    <n v="4"/>
    <m/>
    <n v="95.84"/>
    <m/>
    <n v="0.2"/>
    <m/>
    <n v="34.741999999999997"/>
  </r>
  <r>
    <n v="4026"/>
    <s v="CA-2017-139311"/>
    <x v="938"/>
    <s v="8/13/2017"/>
    <s v="First Class"/>
    <s v="SF-20965"/>
    <s v="Sylvia Foulston"/>
    <x v="1"/>
    <s v="United States"/>
    <s v="Bedford"/>
    <s v="Texas"/>
    <n v="76021"/>
    <x v="2"/>
    <x v="1286"/>
    <x v="1"/>
    <s v="Paper"/>
    <s v="Wirebound Message Books, Four 2 3/4&quot; x 5&quot; Forms per Page, 600 Sets per Book"/>
    <n v="29.664000000000001"/>
    <n v="4"/>
    <n v="0.2"/>
    <n v="10.0116"/>
    <m/>
    <n v="4"/>
    <m/>
    <n v="29.664000000000001"/>
    <m/>
    <n v="0.2"/>
    <m/>
    <n v="10.0116"/>
  </r>
  <r>
    <n v="4027"/>
    <s v="CA-2017-139311"/>
    <x v="938"/>
    <s v="8/13/2017"/>
    <s v="First Class"/>
    <s v="SF-20965"/>
    <s v="Sylvia Foulston"/>
    <x v="1"/>
    <s v="United States"/>
    <s v="Bedford"/>
    <s v="Texas"/>
    <n v="76021"/>
    <x v="2"/>
    <x v="1199"/>
    <x v="1"/>
    <s v="Art"/>
    <s v="BIC Brite Liner Grip Highlighters"/>
    <n v="9.1839999999999993"/>
    <n v="7"/>
    <n v="0.2"/>
    <n v="2.87"/>
    <m/>
    <n v="7"/>
    <m/>
    <n v="9.1839999999999993"/>
    <m/>
    <n v="0.2"/>
    <m/>
    <n v="2.87"/>
  </r>
  <r>
    <n v="4028"/>
    <s v="CA-2017-139311"/>
    <x v="938"/>
    <s v="8/13/2017"/>
    <s v="First Class"/>
    <s v="SF-20965"/>
    <s v="Sylvia Foulston"/>
    <x v="1"/>
    <s v="United States"/>
    <s v="Bedford"/>
    <s v="Texas"/>
    <n v="76021"/>
    <x v="2"/>
    <x v="664"/>
    <x v="2"/>
    <s v="Phones"/>
    <s v="Pyle PMP37LED"/>
    <n v="153.584"/>
    <n v="2"/>
    <n v="0.2"/>
    <n v="13.438599999999999"/>
    <m/>
    <n v="2"/>
    <m/>
    <n v="153.584"/>
    <m/>
    <n v="0.2"/>
    <m/>
    <n v="13.438599999999999"/>
  </r>
  <r>
    <n v="4029"/>
    <s v="CA-2017-139311"/>
    <x v="938"/>
    <s v="8/13/2017"/>
    <s v="First Class"/>
    <s v="SF-20965"/>
    <s v="Sylvia Foulston"/>
    <x v="1"/>
    <s v="United States"/>
    <s v="Bedford"/>
    <s v="Texas"/>
    <n v="76021"/>
    <x v="2"/>
    <x v="1232"/>
    <x v="1"/>
    <s v="Binders"/>
    <s v="Fellowes Twister Kit, Gray/Clear, 3/pkg"/>
    <n v="12.864000000000001"/>
    <n v="8"/>
    <n v="0.8"/>
    <n v="-22.512"/>
    <m/>
    <n v="8"/>
    <m/>
    <n v="12.864000000000001"/>
    <m/>
    <n v="0.8"/>
    <m/>
    <n v="-22.512"/>
  </r>
  <r>
    <n v="4030"/>
    <s v="CA-2017-124296"/>
    <x v="165"/>
    <s v="12/28/2017"/>
    <s v="Standard Class"/>
    <s v="CS-12355"/>
    <s v="Christine Sundaresam"/>
    <x v="0"/>
    <s v="United States"/>
    <s v="Lafayette"/>
    <s v="Louisiana"/>
    <n v="70506"/>
    <x v="0"/>
    <x v="958"/>
    <x v="2"/>
    <s v="Machines"/>
    <s v="DYMO CardScan Personal V9 Business Card Scanner"/>
    <n v="479.97"/>
    <n v="3"/>
    <n v="0"/>
    <n v="239.98500000000001"/>
    <m/>
    <n v="3"/>
    <m/>
    <n v="479.97"/>
    <m/>
    <n v="0"/>
    <m/>
    <n v="239.98500000000001"/>
  </r>
  <r>
    <n v="4031"/>
    <s v="CA-2017-124296"/>
    <x v="165"/>
    <s v="12/28/2017"/>
    <s v="Standard Class"/>
    <s v="CS-12355"/>
    <s v="Christine Sundaresam"/>
    <x v="0"/>
    <s v="United States"/>
    <s v="Lafayette"/>
    <s v="Louisiana"/>
    <n v="70506"/>
    <x v="0"/>
    <x v="1340"/>
    <x v="0"/>
    <s v="Chairs"/>
    <s v="Iceberg Nesting Folding Chair, 19w x 6d x 43h"/>
    <n v="232.88"/>
    <n v="4"/>
    <n v="0"/>
    <n v="60.5488"/>
    <m/>
    <n v="4"/>
    <m/>
    <n v="232.88"/>
    <m/>
    <n v="0"/>
    <m/>
    <n v="60.5488"/>
  </r>
  <r>
    <n v="4032"/>
    <s v="CA-2016-169957"/>
    <x v="182"/>
    <s v="9/30/2016"/>
    <s v="Standard Class"/>
    <s v="SN-20710"/>
    <s v="Steve Nguyen"/>
    <x v="3"/>
    <s v="United States"/>
    <s v="Covington"/>
    <s v="Washington"/>
    <n v="98042"/>
    <x v="1"/>
    <x v="643"/>
    <x v="1"/>
    <s v="Appliances"/>
    <s v="Belkin 7 Outlet SurgeMaster II"/>
    <n v="236.88"/>
    <n v="6"/>
    <n v="0"/>
    <n v="66.326400000000007"/>
    <m/>
    <n v="6"/>
    <m/>
    <n v="236.88"/>
    <m/>
    <n v="0"/>
    <m/>
    <n v="66.326400000000007"/>
  </r>
  <r>
    <n v="4033"/>
    <s v="CA-2016-169957"/>
    <x v="182"/>
    <s v="9/30/2016"/>
    <s v="Standard Class"/>
    <s v="SN-20710"/>
    <s v="Steve Nguyen"/>
    <x v="3"/>
    <s v="United States"/>
    <s v="Covington"/>
    <s v="Washington"/>
    <n v="98042"/>
    <x v="1"/>
    <x v="99"/>
    <x v="1"/>
    <s v="Paper"/>
    <s v="Universal Premium White Copier/Laser Paper (20Lb. and 87 Bright)"/>
    <n v="29.9"/>
    <n v="5"/>
    <n v="0"/>
    <n v="14.651"/>
    <m/>
    <n v="5"/>
    <m/>
    <n v="29.9"/>
    <m/>
    <n v="0"/>
    <m/>
    <n v="14.651"/>
  </r>
  <r>
    <n v="4034"/>
    <s v="CA-2016-169957"/>
    <x v="182"/>
    <s v="9/30/2016"/>
    <s v="Standard Class"/>
    <s v="SN-20710"/>
    <s v="Steve Nguyen"/>
    <x v="3"/>
    <s v="United States"/>
    <s v="Covington"/>
    <s v="Washington"/>
    <n v="98042"/>
    <x v="1"/>
    <x v="1072"/>
    <x v="2"/>
    <s v="Accessories"/>
    <s v="Micro Innovations USB RF Wireless Keyboard with Mouse"/>
    <n v="100"/>
    <n v="4"/>
    <n v="0"/>
    <n v="21"/>
    <m/>
    <n v="4"/>
    <m/>
    <n v="100"/>
    <m/>
    <n v="0"/>
    <m/>
    <n v="21"/>
  </r>
  <r>
    <n v="4035"/>
    <s v="US-2016-108777"/>
    <x v="939"/>
    <d v="2016-12-12T00:00:00"/>
    <s v="Same Day"/>
    <s v="JM-15655"/>
    <s v="Jim Mitchum"/>
    <x v="1"/>
    <s v="United States"/>
    <s v="Lorain"/>
    <s v="Ohio"/>
    <n v="44052"/>
    <x v="3"/>
    <x v="350"/>
    <x v="1"/>
    <s v="Binders"/>
    <s v="Wilson Jones Century Plastic Molded Ring Binders"/>
    <n v="18.693000000000001"/>
    <n v="3"/>
    <n v="0.7"/>
    <n v="-14.331300000000001"/>
    <m/>
    <n v="3"/>
    <m/>
    <n v="18.693000000000001"/>
    <m/>
    <n v="0.7"/>
    <m/>
    <n v="-14.331300000000001"/>
  </r>
  <r>
    <n v="4036"/>
    <s v="US-2016-108777"/>
    <x v="939"/>
    <d v="2016-12-12T00:00:00"/>
    <s v="Same Day"/>
    <s v="JM-15655"/>
    <s v="Jim Mitchum"/>
    <x v="1"/>
    <s v="United States"/>
    <s v="Lorain"/>
    <s v="Ohio"/>
    <n v="44052"/>
    <x v="3"/>
    <x v="428"/>
    <x v="2"/>
    <s v="Accessories"/>
    <s v="Logitech G602 Wireless Gaming Mouse"/>
    <n v="383.952"/>
    <n v="6"/>
    <n v="0.2"/>
    <n v="76.790400000000005"/>
    <m/>
    <n v="6"/>
    <m/>
    <n v="383.952"/>
    <m/>
    <n v="0.2"/>
    <m/>
    <n v="76.790400000000005"/>
  </r>
  <r>
    <n v="4037"/>
    <s v="CA-2015-148859"/>
    <x v="75"/>
    <d v="2016-01-01T00:00:00"/>
    <s v="Standard Class"/>
    <s v="FH-14350"/>
    <s v="Fred Harton"/>
    <x v="0"/>
    <s v="United States"/>
    <s v="Chicago"/>
    <s v="Illinois"/>
    <n v="60623"/>
    <x v="2"/>
    <x v="1018"/>
    <x v="1"/>
    <s v="Storage"/>
    <s v="Tenex Personal Filing Tote With Secure Closure Lid, Black/Frost"/>
    <n v="24.815999999999999"/>
    <n v="2"/>
    <n v="0.2"/>
    <n v="1.5509999999999999"/>
    <m/>
    <n v="2"/>
    <m/>
    <n v="24.815999999999999"/>
    <m/>
    <n v="0.2"/>
    <m/>
    <n v="1.5509999999999999"/>
  </r>
  <r>
    <n v="4038"/>
    <s v="CA-2014-110786"/>
    <x v="282"/>
    <d v="2015-02-01T00:00:00"/>
    <s v="Standard Class"/>
    <s v="AJ-10795"/>
    <s v="Anthony Johnson"/>
    <x v="1"/>
    <s v="United States"/>
    <s v="San Francisco"/>
    <s v="California"/>
    <n v="94110"/>
    <x v="1"/>
    <x v="1467"/>
    <x v="0"/>
    <s v="Furnishings"/>
    <s v="Stacking Trays by OIC"/>
    <n v="24.9"/>
    <n v="5"/>
    <n v="0"/>
    <n v="8.2170000000000005"/>
    <m/>
    <n v="5"/>
    <m/>
    <n v="24.9"/>
    <m/>
    <n v="0"/>
    <m/>
    <n v="8.2170000000000005"/>
  </r>
  <r>
    <n v="4039"/>
    <s v="CA-2014-110786"/>
    <x v="282"/>
    <d v="2015-02-01T00:00:00"/>
    <s v="Standard Class"/>
    <s v="AJ-10795"/>
    <s v="Anthony Johnson"/>
    <x v="1"/>
    <s v="United States"/>
    <s v="San Francisco"/>
    <s v="California"/>
    <n v="94110"/>
    <x v="1"/>
    <x v="1157"/>
    <x v="1"/>
    <s v="Paper"/>
    <s v="Xerox 1981"/>
    <n v="21.12"/>
    <n v="4"/>
    <n v="0"/>
    <n v="9.5039999999999996"/>
    <m/>
    <n v="4"/>
    <m/>
    <n v="21.12"/>
    <m/>
    <n v="0"/>
    <m/>
    <n v="9.5039999999999996"/>
  </r>
  <r>
    <n v="4040"/>
    <s v="CA-2014-110786"/>
    <x v="282"/>
    <d v="2015-02-01T00:00:00"/>
    <s v="Standard Class"/>
    <s v="AJ-10795"/>
    <s v="Anthony Johnson"/>
    <x v="1"/>
    <s v="United States"/>
    <s v="San Francisco"/>
    <s v="California"/>
    <n v="94110"/>
    <x v="1"/>
    <x v="958"/>
    <x v="2"/>
    <s v="Machines"/>
    <s v="DYMO CardScan Personal V9 Business Card Scanner"/>
    <n v="767.952"/>
    <n v="6"/>
    <n v="0.2"/>
    <n v="287.98200000000003"/>
    <m/>
    <n v="6"/>
    <m/>
    <n v="767.952"/>
    <m/>
    <n v="0.2"/>
    <m/>
    <n v="287.98200000000003"/>
  </r>
  <r>
    <n v="4041"/>
    <s v="CA-2014-110786"/>
    <x v="282"/>
    <d v="2015-02-01T00:00:00"/>
    <s v="Standard Class"/>
    <s v="AJ-10795"/>
    <s v="Anthony Johnson"/>
    <x v="1"/>
    <s v="United States"/>
    <s v="San Francisco"/>
    <s v="California"/>
    <n v="94110"/>
    <x v="1"/>
    <x v="570"/>
    <x v="1"/>
    <s v="Binders"/>
    <s v="Avery Hanging File Binders"/>
    <n v="14.352"/>
    <n v="3"/>
    <n v="0.2"/>
    <n v="4.6643999999999997"/>
    <m/>
    <n v="3"/>
    <m/>
    <n v="14.352"/>
    <m/>
    <n v="0.2"/>
    <m/>
    <n v="4.6643999999999997"/>
  </r>
  <r>
    <n v="4042"/>
    <s v="CA-2014-110786"/>
    <x v="282"/>
    <d v="2015-02-01T00:00:00"/>
    <s v="Standard Class"/>
    <s v="AJ-10795"/>
    <s v="Anthony Johnson"/>
    <x v="1"/>
    <s v="United States"/>
    <s v="San Francisco"/>
    <s v="California"/>
    <n v="94110"/>
    <x v="1"/>
    <x v="516"/>
    <x v="2"/>
    <s v="Phones"/>
    <s v="Mophie Juice Pack Helium for iPhone"/>
    <n v="191.976"/>
    <n v="3"/>
    <n v="0.2"/>
    <n v="19.197600000000001"/>
    <m/>
    <n v="3"/>
    <m/>
    <n v="191.976"/>
    <m/>
    <n v="0.2"/>
    <m/>
    <n v="19.197600000000001"/>
  </r>
  <r>
    <n v="4043"/>
    <s v="CA-2014-110786"/>
    <x v="282"/>
    <d v="2015-02-01T00:00:00"/>
    <s v="Standard Class"/>
    <s v="AJ-10795"/>
    <s v="Anthony Johnson"/>
    <x v="1"/>
    <s v="United States"/>
    <s v="San Francisco"/>
    <s v="California"/>
    <n v="94110"/>
    <x v="1"/>
    <x v="933"/>
    <x v="1"/>
    <s v="Labels"/>
    <s v="Avery 477"/>
    <n v="274.77"/>
    <n v="9"/>
    <n v="0"/>
    <n v="126.3942"/>
    <m/>
    <n v="9"/>
    <m/>
    <n v="274.77"/>
    <m/>
    <n v="0"/>
    <m/>
    <n v="126.3942"/>
  </r>
  <r>
    <n v="4044"/>
    <s v="CA-2014-110786"/>
    <x v="282"/>
    <d v="2015-02-01T00:00:00"/>
    <s v="Standard Class"/>
    <s v="AJ-10795"/>
    <s v="Anthony Johnson"/>
    <x v="1"/>
    <s v="United States"/>
    <s v="San Francisco"/>
    <s v="California"/>
    <n v="94110"/>
    <x v="1"/>
    <x v="1530"/>
    <x v="0"/>
    <s v="Furnishings"/>
    <s v="Executive Impressions 10&quot; Spectator Wall Clock"/>
    <n v="70.56"/>
    <n v="6"/>
    <n v="0"/>
    <n v="23.990400000000001"/>
    <m/>
    <n v="6"/>
    <m/>
    <n v="70.56"/>
    <m/>
    <n v="0"/>
    <m/>
    <n v="23.990400000000001"/>
  </r>
  <r>
    <n v="4045"/>
    <s v="CA-2015-137750"/>
    <x v="608"/>
    <s v="6/30/2015"/>
    <s v="Standard Class"/>
    <s v="JF-15565"/>
    <s v="Jill Fjeld"/>
    <x v="0"/>
    <s v="United States"/>
    <s v="San Francisco"/>
    <s v="California"/>
    <n v="94110"/>
    <x v="1"/>
    <x v="514"/>
    <x v="0"/>
    <s v="Furnishings"/>
    <s v="Dana Halogen Swing-Arm Architect Lamp"/>
    <n v="204.85"/>
    <n v="5"/>
    <n v="0"/>
    <n v="57.357999999999997"/>
    <m/>
    <n v="5"/>
    <m/>
    <n v="204.85"/>
    <m/>
    <n v="0"/>
    <m/>
    <n v="57.357999999999997"/>
  </r>
  <r>
    <n v="4046"/>
    <s v="CA-2015-136378"/>
    <x v="788"/>
    <d v="2015-07-04T00:00:00"/>
    <s v="Standard Class"/>
    <s v="CS-11845"/>
    <s v="Cari Sayre"/>
    <x v="1"/>
    <s v="United States"/>
    <s v="Houston"/>
    <s v="Texas"/>
    <n v="77070"/>
    <x v="2"/>
    <x v="785"/>
    <x v="1"/>
    <s v="Binders"/>
    <s v="Aluminum Screw Posts"/>
    <n v="9.1560000000000006"/>
    <n v="3"/>
    <n v="0.8"/>
    <n v="-13.734"/>
    <m/>
    <n v="3"/>
    <m/>
    <n v="9.1560000000000006"/>
    <m/>
    <n v="0.8"/>
    <m/>
    <n v="-13.734"/>
  </r>
  <r>
    <n v="4047"/>
    <s v="CA-2017-100356"/>
    <x v="208"/>
    <s v="10/25/2017"/>
    <s v="Standard Class"/>
    <s v="SP-20920"/>
    <s v="Susan Pistek"/>
    <x v="0"/>
    <s v="United States"/>
    <s v="Chicago"/>
    <s v="Illinois"/>
    <n v="60653"/>
    <x v="2"/>
    <x v="810"/>
    <x v="1"/>
    <s v="Appliances"/>
    <s v="Belkin 8 Outlet SurgeMaster II Gold Surge Protector"/>
    <n v="23.992000000000001"/>
    <n v="2"/>
    <n v="0.8"/>
    <n v="-62.379199999999997"/>
    <m/>
    <n v="2"/>
    <m/>
    <n v="23.992000000000001"/>
    <m/>
    <n v="0.8"/>
    <m/>
    <n v="-62.379199999999997"/>
  </r>
  <r>
    <n v="4048"/>
    <s v="US-2015-166520"/>
    <x v="747"/>
    <s v="7/19/2015"/>
    <s v="First Class"/>
    <s v="KE-16420"/>
    <s v="Katrina Edelman"/>
    <x v="1"/>
    <s v="United States"/>
    <s v="New York City"/>
    <s v="New York"/>
    <n v="10035"/>
    <x v="3"/>
    <x v="982"/>
    <x v="1"/>
    <s v="Paper"/>
    <s v="Petty Cash Envelope"/>
    <n v="80.88"/>
    <n v="3"/>
    <n v="0"/>
    <n v="39.6312"/>
    <m/>
    <n v="3"/>
    <m/>
    <n v="80.88"/>
    <m/>
    <n v="0"/>
    <m/>
    <n v="39.6312"/>
  </r>
  <r>
    <n v="4049"/>
    <s v="US-2015-166520"/>
    <x v="747"/>
    <s v="7/19/2015"/>
    <s v="First Class"/>
    <s v="KE-16420"/>
    <s v="Katrina Edelman"/>
    <x v="1"/>
    <s v="United States"/>
    <s v="New York City"/>
    <s v="New York"/>
    <n v="10035"/>
    <x v="3"/>
    <x v="876"/>
    <x v="2"/>
    <s v="Accessories"/>
    <s v="Kensington Orbit Wireless Mobile Trackball for PC and Mac"/>
    <n v="599.9"/>
    <n v="10"/>
    <n v="0"/>
    <n v="191.96799999999999"/>
    <m/>
    <n v="10"/>
    <m/>
    <n v="599.9"/>
    <m/>
    <n v="0"/>
    <m/>
    <n v="191.96799999999999"/>
  </r>
  <r>
    <n v="4050"/>
    <s v="CA-2017-136350"/>
    <x v="92"/>
    <s v="6/26/2017"/>
    <s v="Second Class"/>
    <s v="GA-14515"/>
    <s v="George Ashbrook"/>
    <x v="0"/>
    <s v="United States"/>
    <s v="New York City"/>
    <s v="New York"/>
    <n v="10011"/>
    <x v="3"/>
    <x v="737"/>
    <x v="0"/>
    <s v="Furnishings"/>
    <s v="Deflect-o RollaMat Studded, Beveled Mat for Medium Pile Carpeting"/>
    <n v="276.69"/>
    <n v="3"/>
    <n v="0"/>
    <n v="49.804200000000002"/>
    <m/>
    <n v="3"/>
    <m/>
    <n v="276.69"/>
    <m/>
    <n v="0"/>
    <m/>
    <n v="49.804200000000002"/>
  </r>
  <r>
    <n v="4051"/>
    <s v="CA-2017-136350"/>
    <x v="92"/>
    <s v="6/26/2017"/>
    <s v="Second Class"/>
    <s v="GA-14515"/>
    <s v="George Ashbrook"/>
    <x v="0"/>
    <s v="United States"/>
    <s v="New York City"/>
    <s v="New York"/>
    <n v="10011"/>
    <x v="3"/>
    <x v="268"/>
    <x v="0"/>
    <s v="Chairs"/>
    <s v="Global Deluxe Office Fabric Chairs"/>
    <n v="172.76400000000001"/>
    <n v="2"/>
    <n v="0.1"/>
    <n v="32.633200000000002"/>
    <m/>
    <n v="2"/>
    <m/>
    <n v="172.76400000000001"/>
    <m/>
    <n v="0.1"/>
    <m/>
    <n v="32.633200000000002"/>
  </r>
  <r>
    <n v="4052"/>
    <s v="CA-2014-122931"/>
    <x v="411"/>
    <d v="2014-03-10T00:00:00"/>
    <s v="Standard Class"/>
    <s v="SM-20950"/>
    <s v="Suzanne McNair"/>
    <x v="1"/>
    <s v="United States"/>
    <s v="Philadelphia"/>
    <s v="Pennsylvania"/>
    <n v="19134"/>
    <x v="3"/>
    <x v="1273"/>
    <x v="1"/>
    <s v="Art"/>
    <s v="Nontoxic Chalk"/>
    <n v="4.2240000000000002"/>
    <n v="3"/>
    <n v="0.2"/>
    <n v="1.4783999999999999"/>
    <m/>
    <n v="3"/>
    <m/>
    <n v="4.2240000000000002"/>
    <m/>
    <n v="0.2"/>
    <m/>
    <n v="1.4783999999999999"/>
  </r>
  <r>
    <n v="4053"/>
    <s v="CA-2014-122931"/>
    <x v="411"/>
    <d v="2014-03-10T00:00:00"/>
    <s v="Standard Class"/>
    <s v="SM-20950"/>
    <s v="Suzanne McNair"/>
    <x v="1"/>
    <s v="United States"/>
    <s v="Philadelphia"/>
    <s v="Pennsylvania"/>
    <n v="19134"/>
    <x v="3"/>
    <x v="1168"/>
    <x v="0"/>
    <s v="Tables"/>
    <s v="Hon 30&quot; x 60&quot; Table with Locking Drawer"/>
    <n v="409.27199999999999"/>
    <n v="2"/>
    <n v="0.4"/>
    <n v="-81.854399999999998"/>
    <m/>
    <n v="2"/>
    <m/>
    <n v="409.27199999999999"/>
    <m/>
    <n v="0.4"/>
    <m/>
    <n v="-81.854399999999998"/>
  </r>
  <r>
    <n v="4054"/>
    <s v="CA-2014-122931"/>
    <x v="411"/>
    <d v="2014-03-10T00:00:00"/>
    <s v="Standard Class"/>
    <s v="SM-20950"/>
    <s v="Suzanne McNair"/>
    <x v="1"/>
    <s v="United States"/>
    <s v="Philadelphia"/>
    <s v="Pennsylvania"/>
    <n v="19134"/>
    <x v="3"/>
    <x v="1621"/>
    <x v="1"/>
    <s v="Labels"/>
    <s v="Permanent Self-Adhesive File Folder Labels for Typewriters, 1 1/8 x 3 1/2, White"/>
    <n v="55.44"/>
    <n v="11"/>
    <n v="0.2"/>
    <n v="18.018000000000001"/>
    <m/>
    <n v="11"/>
    <m/>
    <n v="55.44"/>
    <m/>
    <n v="0.2"/>
    <m/>
    <n v="18.018000000000001"/>
  </r>
  <r>
    <n v="4055"/>
    <s v="CA-2014-122931"/>
    <x v="411"/>
    <d v="2014-03-10T00:00:00"/>
    <s v="Standard Class"/>
    <s v="SM-20950"/>
    <s v="Suzanne McNair"/>
    <x v="1"/>
    <s v="United States"/>
    <s v="Philadelphia"/>
    <s v="Pennsylvania"/>
    <n v="19134"/>
    <x v="3"/>
    <x v="1221"/>
    <x v="1"/>
    <s v="Paper"/>
    <s v="Southworth Parchment Paper &amp; Envelopes"/>
    <n v="20.928000000000001"/>
    <n v="4"/>
    <n v="0.2"/>
    <n v="6.8015999999999996"/>
    <m/>
    <n v="4"/>
    <m/>
    <n v="20.928000000000001"/>
    <m/>
    <n v="0.2"/>
    <m/>
    <n v="6.8015999999999996"/>
  </r>
  <r>
    <n v="4056"/>
    <s v="CA-2014-122931"/>
    <x v="411"/>
    <d v="2014-03-10T00:00:00"/>
    <s v="Standard Class"/>
    <s v="SM-20950"/>
    <s v="Suzanne McNair"/>
    <x v="1"/>
    <s v="United States"/>
    <s v="Philadelphia"/>
    <s v="Pennsylvania"/>
    <n v="19134"/>
    <x v="3"/>
    <x v="458"/>
    <x v="1"/>
    <s v="Storage"/>
    <s v="Tennsco Single-Tier Lockers"/>
    <n v="1801.6320000000001"/>
    <n v="6"/>
    <n v="0.2"/>
    <n v="-337.80599999999998"/>
    <m/>
    <n v="6"/>
    <m/>
    <n v="1801.6320000000001"/>
    <m/>
    <n v="0.2"/>
    <m/>
    <n v="-337.80599999999998"/>
  </r>
  <r>
    <n v="4057"/>
    <s v="CA-2014-122931"/>
    <x v="411"/>
    <d v="2014-03-10T00:00:00"/>
    <s v="Standard Class"/>
    <s v="SM-20950"/>
    <s v="Suzanne McNair"/>
    <x v="1"/>
    <s v="United States"/>
    <s v="Philadelphia"/>
    <s v="Pennsylvania"/>
    <n v="19134"/>
    <x v="3"/>
    <x v="823"/>
    <x v="0"/>
    <s v="Tables"/>
    <s v="Hon 4060 Series Tables"/>
    <n v="67.176000000000002"/>
    <n v="1"/>
    <n v="0.4"/>
    <n v="-20.152799999999999"/>
    <m/>
    <n v="1"/>
    <m/>
    <n v="67.176000000000002"/>
    <m/>
    <n v="0.4"/>
    <m/>
    <n v="-20.152799999999999"/>
  </r>
  <r>
    <n v="4058"/>
    <s v="CA-2014-163034"/>
    <x v="156"/>
    <s v="11/28/2014"/>
    <s v="Standard Class"/>
    <s v="DK-12985"/>
    <s v="Darren Koutras"/>
    <x v="0"/>
    <s v="United States"/>
    <s v="Chicago"/>
    <s v="Illinois"/>
    <n v="60610"/>
    <x v="2"/>
    <x v="765"/>
    <x v="1"/>
    <s v="Storage"/>
    <s v="Fellowes Super Stor/Drawer Files"/>
    <n v="646.20000000000005"/>
    <n v="5"/>
    <n v="0.2"/>
    <n v="-8.0775000000000006"/>
    <m/>
    <n v="5"/>
    <m/>
    <n v="646.20000000000005"/>
    <m/>
    <n v="0.2"/>
    <m/>
    <n v="-8.0775000000000006"/>
  </r>
  <r>
    <n v="4059"/>
    <s v="CA-2015-124058"/>
    <x v="312"/>
    <s v="11/24/2015"/>
    <s v="Standard Class"/>
    <s v="LC-16885"/>
    <s v="Lena Creighton"/>
    <x v="0"/>
    <s v="United States"/>
    <s v="Oakland"/>
    <s v="California"/>
    <n v="94601"/>
    <x v="1"/>
    <x v="714"/>
    <x v="2"/>
    <s v="Phones"/>
    <s v="Gear Head AU3700S Headset"/>
    <n v="72.744"/>
    <n v="7"/>
    <n v="0.2"/>
    <n v="-15.4581"/>
    <m/>
    <n v="7"/>
    <m/>
    <n v="72.744"/>
    <m/>
    <n v="0.2"/>
    <m/>
    <n v="-15.4581"/>
  </r>
  <r>
    <n v="4060"/>
    <s v="CA-2015-124058"/>
    <x v="312"/>
    <s v="11/24/2015"/>
    <s v="Standard Class"/>
    <s v="LC-16885"/>
    <s v="Lena Creighton"/>
    <x v="0"/>
    <s v="United States"/>
    <s v="Oakland"/>
    <s v="California"/>
    <n v="94601"/>
    <x v="1"/>
    <x v="467"/>
    <x v="0"/>
    <s v="Chairs"/>
    <s v="Safco Contoured Stacking Chairs"/>
    <n v="572.16"/>
    <n v="3"/>
    <n v="0.2"/>
    <n v="35.76"/>
    <m/>
    <n v="3"/>
    <m/>
    <n v="572.16"/>
    <m/>
    <n v="0.2"/>
    <m/>
    <n v="35.76"/>
  </r>
  <r>
    <n v="4061"/>
    <s v="CA-2016-129196"/>
    <x v="474"/>
    <d v="2016-07-11T00:00:00"/>
    <s v="Standard Class"/>
    <s v="XP-21865"/>
    <s v="Xylona Preis"/>
    <x v="0"/>
    <s v="United States"/>
    <s v="Chicago"/>
    <s v="Illinois"/>
    <n v="60610"/>
    <x v="2"/>
    <x v="721"/>
    <x v="2"/>
    <s v="Accessories"/>
    <s v="Maxell 4.7GB DVD-R"/>
    <n v="68.111999999999995"/>
    <n v="3"/>
    <n v="0.2"/>
    <n v="17.8794"/>
    <m/>
    <n v="3"/>
    <m/>
    <n v="68.111999999999995"/>
    <m/>
    <n v="0.2"/>
    <m/>
    <n v="17.8794"/>
  </r>
  <r>
    <n v="4062"/>
    <s v="US-2015-138716"/>
    <x v="14"/>
    <s v="9/20/2015"/>
    <s v="First Class"/>
    <s v="CS-11845"/>
    <s v="Cari Sayre"/>
    <x v="1"/>
    <s v="United States"/>
    <s v="Seattle"/>
    <s v="Washington"/>
    <n v="98105"/>
    <x v="1"/>
    <x v="1124"/>
    <x v="1"/>
    <s v="Binders"/>
    <s v="Acco Data Flex Cable Posts For Top &amp; Bottom Load Binders, 6&quot; Capacity"/>
    <n v="25.032"/>
    <n v="3"/>
    <n v="0.2"/>
    <n v="7.8224999999999998"/>
    <m/>
    <n v="3"/>
    <m/>
    <n v="25.032"/>
    <m/>
    <n v="0.2"/>
    <m/>
    <n v="7.8224999999999998"/>
  </r>
  <r>
    <n v="4063"/>
    <s v="US-2016-122182"/>
    <x v="612"/>
    <s v="3/14/2016"/>
    <s v="Standard Class"/>
    <s v="BD-11770"/>
    <s v="Bryan Davis"/>
    <x v="0"/>
    <s v="United States"/>
    <s v="Philadelphia"/>
    <s v="Pennsylvania"/>
    <n v="19143"/>
    <x v="3"/>
    <x v="1233"/>
    <x v="2"/>
    <s v="Accessories"/>
    <s v="Plantronics Audio 478 Stereo USB Headset"/>
    <n v="39.991999999999997"/>
    <n v="1"/>
    <n v="0.2"/>
    <n v="7.4984999999999999"/>
    <m/>
    <n v="1"/>
    <m/>
    <n v="39.991999999999997"/>
    <m/>
    <n v="0.2"/>
    <m/>
    <n v="7.4984999999999999"/>
  </r>
  <r>
    <n v="4064"/>
    <s v="US-2014-130358"/>
    <x v="670"/>
    <s v="6/26/2014"/>
    <s v="First Class"/>
    <s v="DL-13330"/>
    <s v="Denise Leinenbach"/>
    <x v="0"/>
    <s v="United States"/>
    <s v="Concord"/>
    <s v="North Carolina"/>
    <n v="28027"/>
    <x v="0"/>
    <x v="1622"/>
    <x v="1"/>
    <s v="Art"/>
    <s v="Prang Drawing Pencil Set"/>
    <n v="20.015999999999998"/>
    <n v="9"/>
    <n v="0.2"/>
    <n v="1.7514000000000001"/>
    <m/>
    <n v="9"/>
    <m/>
    <n v="20.015999999999998"/>
    <m/>
    <n v="0.2"/>
    <m/>
    <n v="1.7514000000000001"/>
  </r>
  <r>
    <n v="4065"/>
    <s v="US-2014-130358"/>
    <x v="670"/>
    <s v="6/26/2014"/>
    <s v="First Class"/>
    <s v="DL-13330"/>
    <s v="Denise Leinenbach"/>
    <x v="0"/>
    <s v="United States"/>
    <s v="Concord"/>
    <s v="North Carolina"/>
    <n v="28027"/>
    <x v="0"/>
    <x v="1562"/>
    <x v="1"/>
    <s v="Supplies"/>
    <s v="Acme Kleen Earth Office Shears"/>
    <n v="3.1040000000000001"/>
    <n v="1"/>
    <n v="0.2"/>
    <n v="0.34920000000000001"/>
    <m/>
    <n v="1"/>
    <m/>
    <n v="3.1040000000000001"/>
    <m/>
    <n v="0.2"/>
    <m/>
    <n v="0.34920000000000001"/>
  </r>
  <r>
    <n v="4066"/>
    <s v="CA-2014-102673"/>
    <x v="301"/>
    <d v="2014-05-11T00:00:00"/>
    <s v="Standard Class"/>
    <s v="KH-16630"/>
    <s v="Ken Heidel"/>
    <x v="1"/>
    <s v="United States"/>
    <s v="Charlotte"/>
    <s v="North Carolina"/>
    <n v="28205"/>
    <x v="0"/>
    <x v="1014"/>
    <x v="1"/>
    <s v="Fasteners"/>
    <s v="Staples"/>
    <n v="7.52"/>
    <n v="5"/>
    <n v="0.2"/>
    <n v="1.41"/>
    <m/>
    <n v="5"/>
    <m/>
    <n v="7.52"/>
    <m/>
    <n v="0.2"/>
    <m/>
    <n v="1.41"/>
  </r>
  <r>
    <n v="4067"/>
    <s v="CA-2014-102673"/>
    <x v="301"/>
    <d v="2014-05-11T00:00:00"/>
    <s v="Standard Class"/>
    <s v="KH-16630"/>
    <s v="Ken Heidel"/>
    <x v="1"/>
    <s v="United States"/>
    <s v="Charlotte"/>
    <s v="North Carolina"/>
    <n v="28205"/>
    <x v="0"/>
    <x v="1005"/>
    <x v="1"/>
    <s v="Art"/>
    <s v="Newell 320"/>
    <n v="10.272"/>
    <n v="3"/>
    <n v="0.2"/>
    <n v="0.89880000000000004"/>
    <m/>
    <n v="3"/>
    <m/>
    <n v="10.272"/>
    <m/>
    <n v="0.2"/>
    <m/>
    <n v="0.89880000000000004"/>
  </r>
  <r>
    <n v="4068"/>
    <s v="CA-2014-102673"/>
    <x v="301"/>
    <d v="2014-05-11T00:00:00"/>
    <s v="Standard Class"/>
    <s v="KH-16630"/>
    <s v="Ken Heidel"/>
    <x v="1"/>
    <s v="United States"/>
    <s v="Charlotte"/>
    <s v="North Carolina"/>
    <n v="28205"/>
    <x v="0"/>
    <x v="1140"/>
    <x v="1"/>
    <s v="Labels"/>
    <s v="Avery 513"/>
    <n v="47.808"/>
    <n v="12"/>
    <n v="0.2"/>
    <n v="15.537599999999999"/>
    <m/>
    <n v="12"/>
    <m/>
    <n v="47.808"/>
    <m/>
    <n v="0.2"/>
    <m/>
    <n v="15.537599999999999"/>
  </r>
  <r>
    <n v="4069"/>
    <s v="CA-2014-102673"/>
    <x v="301"/>
    <d v="2014-05-11T00:00:00"/>
    <s v="Standard Class"/>
    <s v="KH-16630"/>
    <s v="Ken Heidel"/>
    <x v="1"/>
    <s v="United States"/>
    <s v="Charlotte"/>
    <s v="North Carolina"/>
    <n v="28205"/>
    <x v="0"/>
    <x v="1623"/>
    <x v="2"/>
    <s v="Phones"/>
    <s v="Cisco IP Phone 7961G VoIP phone - Dark gray"/>
    <n v="978.84"/>
    <n v="9"/>
    <n v="0.2"/>
    <n v="110.1195"/>
    <m/>
    <n v="9"/>
    <m/>
    <n v="978.84"/>
    <m/>
    <n v="0.2"/>
    <m/>
    <n v="110.1195"/>
  </r>
  <r>
    <n v="4070"/>
    <s v="CA-2016-145303"/>
    <x v="770"/>
    <s v="8/31/2016"/>
    <s v="First Class"/>
    <s v="TP-21415"/>
    <s v="Tom Prescott"/>
    <x v="0"/>
    <s v="United States"/>
    <s v="Dallas"/>
    <s v="Texas"/>
    <n v="75081"/>
    <x v="2"/>
    <x v="347"/>
    <x v="1"/>
    <s v="Binders"/>
    <s v="Angle-D Binders with Locking Rings, Label Holders"/>
    <n v="13.14"/>
    <n v="9"/>
    <n v="0.8"/>
    <n v="-21.681000000000001"/>
    <m/>
    <n v="9"/>
    <m/>
    <n v="13.14"/>
    <m/>
    <n v="0.8"/>
    <m/>
    <n v="-21.681000000000001"/>
  </r>
  <r>
    <n v="4071"/>
    <s v="CA-2016-145303"/>
    <x v="770"/>
    <s v="8/31/2016"/>
    <s v="First Class"/>
    <s v="TP-21415"/>
    <s v="Tom Prescott"/>
    <x v="0"/>
    <s v="United States"/>
    <s v="Dallas"/>
    <s v="Texas"/>
    <n v="75081"/>
    <x v="2"/>
    <x v="1095"/>
    <x v="1"/>
    <s v="Binders"/>
    <s v="GBC ProClick Spines for 32-Hole Punch"/>
    <n v="10.023999999999999"/>
    <n v="4"/>
    <n v="0.8"/>
    <n v="-16.5396"/>
    <m/>
    <n v="4"/>
    <m/>
    <n v="10.023999999999999"/>
    <m/>
    <n v="0.8"/>
    <m/>
    <n v="-16.5396"/>
  </r>
  <r>
    <n v="4072"/>
    <s v="CA-2016-145303"/>
    <x v="770"/>
    <s v="8/31/2016"/>
    <s v="First Class"/>
    <s v="TP-21415"/>
    <s v="Tom Prescott"/>
    <x v="0"/>
    <s v="United States"/>
    <s v="Dallas"/>
    <s v="Texas"/>
    <n v="75081"/>
    <x v="2"/>
    <x v="1121"/>
    <x v="0"/>
    <s v="Bookcases"/>
    <s v="Sauder Camden County Collection Libraries, Planked Cherry Finish"/>
    <n v="156.37280000000001"/>
    <n v="2"/>
    <n v="0.32"/>
    <n v="-52.890799999999999"/>
    <m/>
    <n v="2"/>
    <m/>
    <n v="156.37280000000001"/>
    <m/>
    <n v="0.32"/>
    <m/>
    <n v="-52.890799999999999"/>
  </r>
  <r>
    <n v="4073"/>
    <s v="CA-2015-156104"/>
    <x v="401"/>
    <d v="2015-08-12T00:00:00"/>
    <s v="Second Class"/>
    <s v="NP-18685"/>
    <s v="Nora Pelletier"/>
    <x v="3"/>
    <s v="United States"/>
    <s v="Indianapolis"/>
    <s v="Indiana"/>
    <n v="46203"/>
    <x v="2"/>
    <x v="615"/>
    <x v="2"/>
    <s v="Copiers"/>
    <s v="Hewlett Packard 610 Color Digital Copier / Printer"/>
    <n v="999.98"/>
    <n v="2"/>
    <n v="0"/>
    <n v="449.99099999999999"/>
    <m/>
    <n v="2"/>
    <m/>
    <n v="999.98"/>
    <m/>
    <n v="0"/>
    <m/>
    <n v="449.99099999999999"/>
  </r>
  <r>
    <n v="4074"/>
    <s v="US-2015-164308"/>
    <x v="496"/>
    <s v="9/27/2015"/>
    <s v="First Class"/>
    <s v="SC-20680"/>
    <s v="Steve Carroll"/>
    <x v="3"/>
    <s v="United States"/>
    <s v="Broken Arrow"/>
    <s v="Oklahoma"/>
    <n v="74012"/>
    <x v="2"/>
    <x v="1546"/>
    <x v="2"/>
    <s v="Phones"/>
    <s v="AT&amp;T 1080 Phone"/>
    <n v="821.94"/>
    <n v="6"/>
    <n v="0"/>
    <n v="213.70439999999999"/>
    <m/>
    <n v="6"/>
    <m/>
    <n v="821.94"/>
    <m/>
    <n v="0"/>
    <m/>
    <n v="213.70439999999999"/>
  </r>
  <r>
    <n v="4075"/>
    <s v="CA-2017-108112"/>
    <x v="940"/>
    <s v="11/20/2017"/>
    <s v="Standard Class"/>
    <s v="DK-12895"/>
    <s v="Dana Kaydos"/>
    <x v="0"/>
    <s v="United States"/>
    <s v="Miramar"/>
    <s v="Florida"/>
    <n v="33023"/>
    <x v="0"/>
    <x v="568"/>
    <x v="0"/>
    <s v="Furnishings"/>
    <s v="Howard Miller 13-1/2&quot; Diameter Rosebrook Wall Clock"/>
    <n v="220.06399999999999"/>
    <n v="4"/>
    <n v="0.2"/>
    <n v="55.015999999999998"/>
    <m/>
    <n v="4"/>
    <m/>
    <n v="220.06399999999999"/>
    <m/>
    <n v="0.2"/>
    <m/>
    <n v="55.015999999999998"/>
  </r>
  <r>
    <n v="4076"/>
    <s v="CA-2017-108112"/>
    <x v="940"/>
    <s v="11/20/2017"/>
    <s v="Standard Class"/>
    <s v="DK-12895"/>
    <s v="Dana Kaydos"/>
    <x v="0"/>
    <s v="United States"/>
    <s v="Miramar"/>
    <s v="Florida"/>
    <n v="33023"/>
    <x v="0"/>
    <x v="1060"/>
    <x v="0"/>
    <s v="Furnishings"/>
    <s v="Tenex 46&quot; x 60&quot; Computer Anti-Static Chairmat, Rectangular Shaped"/>
    <n v="339.13600000000002"/>
    <n v="4"/>
    <n v="0.2"/>
    <n v="0"/>
    <m/>
    <n v="4"/>
    <m/>
    <n v="339.13600000000002"/>
    <m/>
    <n v="0.2"/>
    <m/>
    <n v="0"/>
  </r>
  <r>
    <n v="4077"/>
    <s v="CA-2015-100685"/>
    <x v="546"/>
    <s v="12/21/2015"/>
    <s v="Second Class"/>
    <s v="SM-20950"/>
    <s v="Suzanne McNair"/>
    <x v="1"/>
    <s v="United States"/>
    <s v="Omaha"/>
    <s v="Nebraska"/>
    <n v="68104"/>
    <x v="2"/>
    <x v="653"/>
    <x v="1"/>
    <s v="Binders"/>
    <s v="Self-Adhesive Ring Binder Labels"/>
    <n v="7.04"/>
    <n v="2"/>
    <n v="0"/>
    <n v="3.3088000000000002"/>
    <m/>
    <n v="2"/>
    <m/>
    <n v="7.04"/>
    <m/>
    <n v="0"/>
    <m/>
    <n v="3.3088000000000002"/>
  </r>
  <r>
    <n v="4078"/>
    <s v="CA-2015-100685"/>
    <x v="546"/>
    <s v="12/21/2015"/>
    <s v="Second Class"/>
    <s v="SM-20950"/>
    <s v="Suzanne McNair"/>
    <x v="1"/>
    <s v="United States"/>
    <s v="Omaha"/>
    <s v="Nebraska"/>
    <n v="68104"/>
    <x v="2"/>
    <x v="242"/>
    <x v="1"/>
    <s v="Fasteners"/>
    <s v="Bagged Rubber Bands"/>
    <n v="5.04"/>
    <n v="4"/>
    <n v="0"/>
    <n v="0.2016"/>
    <m/>
    <n v="4"/>
    <m/>
    <n v="5.04"/>
    <m/>
    <n v="0"/>
    <m/>
    <n v="0.2016"/>
  </r>
  <r>
    <n v="4079"/>
    <s v="CA-2015-100685"/>
    <x v="546"/>
    <s v="12/21/2015"/>
    <s v="Second Class"/>
    <s v="SM-20950"/>
    <s v="Suzanne McNair"/>
    <x v="1"/>
    <s v="United States"/>
    <s v="Omaha"/>
    <s v="Nebraska"/>
    <n v="68104"/>
    <x v="2"/>
    <x v="968"/>
    <x v="1"/>
    <s v="Paper"/>
    <s v="White Computer Printout Paper by Universal"/>
    <n v="116.28"/>
    <n v="3"/>
    <n v="0"/>
    <n v="56.977200000000003"/>
    <m/>
    <n v="3"/>
    <m/>
    <n v="116.28"/>
    <m/>
    <n v="0"/>
    <m/>
    <n v="56.977200000000003"/>
  </r>
  <r>
    <n v="4080"/>
    <s v="CA-2015-165414"/>
    <x v="379"/>
    <s v="12/24/2015"/>
    <s v="First Class"/>
    <s v="LS-17245"/>
    <s v="Lynn Smith"/>
    <x v="0"/>
    <s v="United States"/>
    <s v="Jacksonville"/>
    <s v="North Carolina"/>
    <n v="28540"/>
    <x v="0"/>
    <x v="125"/>
    <x v="2"/>
    <s v="Phones"/>
    <s v="Anker 36W 4-Port USB Wall Charger Travel Power Adapter for iPhone 5s 5c 5"/>
    <n v="47.975999999999999"/>
    <n v="3"/>
    <n v="0.2"/>
    <n v="4.7976000000000001"/>
    <m/>
    <n v="3"/>
    <m/>
    <n v="47.975999999999999"/>
    <m/>
    <n v="0.2"/>
    <m/>
    <n v="4.7976000000000001"/>
  </r>
  <r>
    <n v="4081"/>
    <s v="CA-2016-140417"/>
    <x v="477"/>
    <s v="9/29/2016"/>
    <s v="Standard Class"/>
    <s v="KE-16420"/>
    <s v="Katrina Edelman"/>
    <x v="1"/>
    <s v="United States"/>
    <s v="Tigard"/>
    <s v="Oregon"/>
    <n v="97224"/>
    <x v="1"/>
    <x v="1305"/>
    <x v="1"/>
    <s v="Paper"/>
    <s v="REDIFORM Incoming/Outgoing Call Register, 11&quot; X 8 1/2&quot;, 100 Messages"/>
    <n v="60.048000000000002"/>
    <n v="9"/>
    <n v="0.2"/>
    <n v="22.518000000000001"/>
    <m/>
    <n v="9"/>
    <m/>
    <n v="60.048000000000002"/>
    <m/>
    <n v="0.2"/>
    <m/>
    <n v="22.518000000000001"/>
  </r>
  <r>
    <n v="4082"/>
    <s v="CA-2016-140417"/>
    <x v="477"/>
    <s v="9/29/2016"/>
    <s v="Standard Class"/>
    <s v="KE-16420"/>
    <s v="Katrina Edelman"/>
    <x v="1"/>
    <s v="United States"/>
    <s v="Tigard"/>
    <s v="Oregon"/>
    <n v="97224"/>
    <x v="1"/>
    <x v="1595"/>
    <x v="1"/>
    <s v="Binders"/>
    <s v="GBC Poly Designer Binding Covers"/>
    <n v="5.0220000000000002"/>
    <n v="1"/>
    <n v="0.7"/>
    <n v="-3.5154000000000001"/>
    <m/>
    <n v="1"/>
    <m/>
    <n v="5.0220000000000002"/>
    <m/>
    <n v="0.7"/>
    <m/>
    <n v="-3.5154000000000001"/>
  </r>
  <r>
    <n v="4083"/>
    <s v="US-2017-151316"/>
    <x v="92"/>
    <s v="6/30/2017"/>
    <s v="Standard Class"/>
    <s v="MC-17635"/>
    <s v="Matthew Clasen"/>
    <x v="1"/>
    <s v="United States"/>
    <s v="Decatur"/>
    <s v="Illinois"/>
    <n v="62521"/>
    <x v="2"/>
    <x v="569"/>
    <x v="1"/>
    <s v="Binders"/>
    <s v="Ibico Hi-Tech Manual Binding System"/>
    <n v="182.994"/>
    <n v="3"/>
    <n v="0.8"/>
    <n v="-320.23950000000002"/>
    <m/>
    <n v="3"/>
    <m/>
    <n v="182.994"/>
    <m/>
    <n v="0.8"/>
    <m/>
    <n v="-320.23950000000002"/>
  </r>
  <r>
    <n v="4084"/>
    <s v="US-2017-151316"/>
    <x v="92"/>
    <s v="6/30/2017"/>
    <s v="Standard Class"/>
    <s v="MC-17635"/>
    <s v="Matthew Clasen"/>
    <x v="1"/>
    <s v="United States"/>
    <s v="Decatur"/>
    <s v="Illinois"/>
    <n v="62521"/>
    <x v="2"/>
    <x v="1450"/>
    <x v="1"/>
    <s v="Paper"/>
    <s v="Xerox 1971"/>
    <n v="10.272"/>
    <n v="3"/>
    <n v="0.2"/>
    <n v="3.21"/>
    <m/>
    <n v="3"/>
    <m/>
    <n v="10.272"/>
    <m/>
    <n v="0.2"/>
    <m/>
    <n v="3.21"/>
  </r>
  <r>
    <n v="4085"/>
    <s v="CA-2017-163692"/>
    <x v="210"/>
    <d v="2017-09-09T00:00:00"/>
    <s v="First Class"/>
    <s v="Dp-13240"/>
    <s v="Dean percer"/>
    <x v="3"/>
    <s v="United States"/>
    <s v="Phoenix"/>
    <s v="Arizona"/>
    <n v="85023"/>
    <x v="1"/>
    <x v="44"/>
    <x v="1"/>
    <s v="Binders"/>
    <s v="Wilson Jones Leather-Like Binders with DublLock Round Rings"/>
    <n v="7.8570000000000002"/>
    <n v="3"/>
    <n v="0.7"/>
    <n v="-6.0236999999999998"/>
    <m/>
    <n v="3"/>
    <m/>
    <n v="7.8570000000000002"/>
    <m/>
    <n v="0.7"/>
    <m/>
    <n v="-6.0236999999999998"/>
  </r>
  <r>
    <n v="4086"/>
    <s v="CA-2016-111913"/>
    <x v="578"/>
    <d v="2016-06-08T00:00:00"/>
    <s v="Second Class"/>
    <s v="LC-16930"/>
    <s v="Linda Cazamias"/>
    <x v="1"/>
    <s v="United States"/>
    <s v="Sacramento"/>
    <s v="California"/>
    <n v="95823"/>
    <x v="1"/>
    <x v="7"/>
    <x v="2"/>
    <s v="Phones"/>
    <s v="Mitel 5320 IP Phone VoIP phone"/>
    <n v="302.38400000000001"/>
    <n v="2"/>
    <n v="0.2"/>
    <n v="30.238399999999999"/>
    <m/>
    <n v="2"/>
    <m/>
    <n v="302.38400000000001"/>
    <m/>
    <n v="0.2"/>
    <m/>
    <n v="30.238399999999999"/>
  </r>
  <r>
    <n v="4087"/>
    <s v="CA-2016-111913"/>
    <x v="578"/>
    <d v="2016-06-08T00:00:00"/>
    <s v="Second Class"/>
    <s v="LC-16930"/>
    <s v="Linda Cazamias"/>
    <x v="1"/>
    <s v="United States"/>
    <s v="Sacramento"/>
    <s v="California"/>
    <n v="95823"/>
    <x v="1"/>
    <x v="44"/>
    <x v="1"/>
    <s v="Binders"/>
    <s v="Wilson Jones Leather-Like Binders with DublLock Round Rings"/>
    <n v="20.952000000000002"/>
    <n v="3"/>
    <n v="0.2"/>
    <n v="7.0712999999999999"/>
    <m/>
    <n v="3"/>
    <m/>
    <n v="20.952000000000002"/>
    <m/>
    <n v="0.2"/>
    <m/>
    <n v="7.0712999999999999"/>
  </r>
  <r>
    <n v="4088"/>
    <s v="CA-2016-111913"/>
    <x v="578"/>
    <d v="2016-06-08T00:00:00"/>
    <s v="Second Class"/>
    <s v="LC-16930"/>
    <s v="Linda Cazamias"/>
    <x v="1"/>
    <s v="United States"/>
    <s v="Sacramento"/>
    <s v="California"/>
    <n v="95823"/>
    <x v="1"/>
    <x v="185"/>
    <x v="1"/>
    <s v="Binders"/>
    <s v="Pressboard Covers with Storage Hooks, 9 1/2&quot; x 11&quot;, Light Blue"/>
    <n v="11.784000000000001"/>
    <n v="3"/>
    <n v="0.2"/>
    <n v="3.9771000000000001"/>
    <m/>
    <n v="3"/>
    <m/>
    <n v="11.784000000000001"/>
    <m/>
    <n v="0.2"/>
    <m/>
    <n v="3.9771000000000001"/>
  </r>
  <r>
    <n v="4089"/>
    <s v="US-2014-156559"/>
    <x v="710"/>
    <s v="8/26/2014"/>
    <s v="Standard Class"/>
    <s v="LH-16900"/>
    <s v="Lena Hernandez"/>
    <x v="0"/>
    <s v="United States"/>
    <s v="Jonesboro"/>
    <s v="Arkansas"/>
    <n v="72401"/>
    <x v="0"/>
    <x v="1624"/>
    <x v="0"/>
    <s v="Bookcases"/>
    <s v="Hon Metal Bookcases, Gray"/>
    <n v="638.82000000000005"/>
    <n v="9"/>
    <n v="0"/>
    <n v="172.48140000000001"/>
    <m/>
    <n v="9"/>
    <m/>
    <n v="638.82000000000005"/>
    <m/>
    <n v="0"/>
    <m/>
    <n v="172.48140000000001"/>
  </r>
  <r>
    <n v="4090"/>
    <s v="CA-2016-161473"/>
    <x v="178"/>
    <d v="2016-05-04T00:00:00"/>
    <s v="Standard Class"/>
    <s v="TB-21175"/>
    <s v="Thomas Boland"/>
    <x v="1"/>
    <s v="United States"/>
    <s v="New York City"/>
    <s v="New York"/>
    <n v="10035"/>
    <x v="3"/>
    <x v="488"/>
    <x v="1"/>
    <s v="Labels"/>
    <s v="Avery 473"/>
    <n v="20.7"/>
    <n v="2"/>
    <n v="0"/>
    <n v="9.9359999999999999"/>
    <m/>
    <n v="2"/>
    <m/>
    <n v="20.7"/>
    <m/>
    <n v="0"/>
    <m/>
    <n v="9.9359999999999999"/>
  </r>
  <r>
    <n v="4091"/>
    <s v="CA-2016-161473"/>
    <x v="178"/>
    <d v="2016-05-04T00:00:00"/>
    <s v="Standard Class"/>
    <s v="TB-21175"/>
    <s v="Thomas Boland"/>
    <x v="1"/>
    <s v="United States"/>
    <s v="New York City"/>
    <s v="New York"/>
    <n v="10035"/>
    <x v="3"/>
    <x v="503"/>
    <x v="1"/>
    <s v="Supplies"/>
    <s v="Acme Value Line Scissors"/>
    <n v="10.95"/>
    <n v="3"/>
    <n v="0"/>
    <n v="3.2850000000000001"/>
    <m/>
    <n v="3"/>
    <m/>
    <n v="10.95"/>
    <m/>
    <n v="0"/>
    <m/>
    <n v="3.2850000000000001"/>
  </r>
  <r>
    <n v="4092"/>
    <s v="CA-2016-161473"/>
    <x v="178"/>
    <d v="2016-05-04T00:00:00"/>
    <s v="Standard Class"/>
    <s v="TB-21175"/>
    <s v="Thomas Boland"/>
    <x v="1"/>
    <s v="United States"/>
    <s v="New York City"/>
    <s v="New York"/>
    <n v="10035"/>
    <x v="3"/>
    <x v="570"/>
    <x v="1"/>
    <s v="Binders"/>
    <s v="Avery Hanging File Binders"/>
    <n v="14.352"/>
    <n v="3"/>
    <n v="0.2"/>
    <n v="4.6643999999999997"/>
    <m/>
    <n v="3"/>
    <m/>
    <n v="14.352"/>
    <m/>
    <n v="0.2"/>
    <m/>
    <n v="4.6643999999999997"/>
  </r>
  <r>
    <n v="4093"/>
    <s v="CA-2017-166576"/>
    <x v="941"/>
    <s v="5/18/2017"/>
    <s v="First Class"/>
    <s v="JM-15865"/>
    <s v="John Murray"/>
    <x v="0"/>
    <s v="United States"/>
    <s v="Akron"/>
    <s v="Ohio"/>
    <n v="44312"/>
    <x v="3"/>
    <x v="942"/>
    <x v="1"/>
    <s v="Storage"/>
    <s v="SAFCO Commercial Wire Shelving, Black"/>
    <n v="221.024"/>
    <n v="2"/>
    <n v="0.2"/>
    <n v="-55.256"/>
    <m/>
    <n v="2"/>
    <m/>
    <n v="221.024"/>
    <m/>
    <n v="0.2"/>
    <m/>
    <n v="-55.256"/>
  </r>
  <r>
    <n v="4094"/>
    <s v="CA-2015-102491"/>
    <x v="252"/>
    <s v="8/28/2015"/>
    <s v="Standard Class"/>
    <s v="KW-16435"/>
    <s v="Katrina Willman"/>
    <x v="0"/>
    <s v="United States"/>
    <s v="Florence"/>
    <s v="Kentucky"/>
    <n v="41042"/>
    <x v="0"/>
    <x v="200"/>
    <x v="2"/>
    <s v="Machines"/>
    <s v="Cisco 9971 IP Video Phone Charcoal"/>
    <n v="3080"/>
    <n v="7"/>
    <n v="0"/>
    <n v="1416.8"/>
    <m/>
    <n v="7"/>
    <m/>
    <n v="3080"/>
    <m/>
    <n v="0"/>
    <m/>
    <n v="1416.8"/>
  </r>
  <r>
    <n v="4095"/>
    <s v="CA-2015-102491"/>
    <x v="252"/>
    <s v="8/28/2015"/>
    <s v="Standard Class"/>
    <s v="KW-16435"/>
    <s v="Katrina Willman"/>
    <x v="0"/>
    <s v="United States"/>
    <s v="Florence"/>
    <s v="Kentucky"/>
    <n v="41042"/>
    <x v="0"/>
    <x v="1235"/>
    <x v="2"/>
    <s v="Accessories"/>
    <s v="Anker Ultra-Slim Mini Bluetooth 3.0 Wireless Keyboard"/>
    <n v="79.959999999999994"/>
    <n v="4"/>
    <n v="0"/>
    <n v="18.390799999999999"/>
    <m/>
    <n v="4"/>
    <m/>
    <n v="79.959999999999994"/>
    <m/>
    <n v="0"/>
    <m/>
    <n v="18.390799999999999"/>
  </r>
  <r>
    <n v="4096"/>
    <s v="CA-2015-102491"/>
    <x v="252"/>
    <s v="8/28/2015"/>
    <s v="Standard Class"/>
    <s v="KW-16435"/>
    <s v="Katrina Willman"/>
    <x v="0"/>
    <s v="United States"/>
    <s v="Florence"/>
    <s v="Kentucky"/>
    <n v="41042"/>
    <x v="0"/>
    <x v="1602"/>
    <x v="2"/>
    <s v="Phones"/>
    <s v="LG G3"/>
    <n v="587.97"/>
    <n v="3"/>
    <n v="0"/>
    <n v="170.51130000000001"/>
    <m/>
    <n v="3"/>
    <m/>
    <n v="587.97"/>
    <m/>
    <n v="0"/>
    <m/>
    <n v="170.51130000000001"/>
  </r>
  <r>
    <n v="4097"/>
    <s v="CA-2014-116904"/>
    <x v="865"/>
    <s v="9/28/2014"/>
    <s v="Standard Class"/>
    <s v="SC-20095"/>
    <s v="Sanjit Chand"/>
    <x v="0"/>
    <s v="United States"/>
    <s v="Minneapolis"/>
    <s v="Minnesota"/>
    <n v="55407"/>
    <x v="2"/>
    <x v="974"/>
    <x v="1"/>
    <s v="Paper"/>
    <s v="Xerox 217"/>
    <n v="32.4"/>
    <n v="5"/>
    <n v="0"/>
    <n v="15.552"/>
    <m/>
    <n v="5"/>
    <m/>
    <n v="32.4"/>
    <m/>
    <n v="0"/>
    <m/>
    <n v="15.552"/>
  </r>
  <r>
    <n v="4098"/>
    <s v="CA-2014-116904"/>
    <x v="865"/>
    <s v="9/28/2014"/>
    <s v="Standard Class"/>
    <s v="SC-20095"/>
    <s v="Sanjit Chand"/>
    <x v="0"/>
    <s v="United States"/>
    <s v="Minneapolis"/>
    <s v="Minnesota"/>
    <n v="55407"/>
    <x v="2"/>
    <x v="459"/>
    <x v="1"/>
    <s v="Storage"/>
    <s v="Carina Double Wide Media Storage Towers in Natural &amp; Black"/>
    <n v="404.9"/>
    <n v="5"/>
    <n v="0"/>
    <n v="16.196000000000002"/>
    <m/>
    <n v="5"/>
    <m/>
    <n v="404.9"/>
    <m/>
    <n v="0"/>
    <m/>
    <n v="16.196000000000002"/>
  </r>
  <r>
    <n v="4099"/>
    <s v="CA-2014-116904"/>
    <x v="865"/>
    <s v="9/28/2014"/>
    <s v="Standard Class"/>
    <s v="SC-20095"/>
    <s v="Sanjit Chand"/>
    <x v="0"/>
    <s v="United States"/>
    <s v="Minneapolis"/>
    <s v="Minnesota"/>
    <n v="55407"/>
    <x v="2"/>
    <x v="1625"/>
    <x v="1"/>
    <s v="Binders"/>
    <s v="Ibico EPK-21 Electric Binding System"/>
    <n v="9449.9500000000007"/>
    <n v="5"/>
    <n v="0"/>
    <n v="4630.4754999999996"/>
    <m/>
    <n v="5"/>
    <m/>
    <n v="9449.9500000000007"/>
    <m/>
    <n v="0"/>
    <m/>
    <n v="4630.4754999999996"/>
  </r>
  <r>
    <n v="4100"/>
    <s v="CA-2014-116904"/>
    <x v="865"/>
    <s v="9/28/2014"/>
    <s v="Standard Class"/>
    <s v="SC-20095"/>
    <s v="Sanjit Chand"/>
    <x v="0"/>
    <s v="United States"/>
    <s v="Minneapolis"/>
    <s v="Minnesota"/>
    <n v="55407"/>
    <x v="2"/>
    <x v="625"/>
    <x v="1"/>
    <s v="Binders"/>
    <s v="GBC Instant Report Kit"/>
    <n v="12.94"/>
    <n v="2"/>
    <n v="0"/>
    <n v="6.47"/>
    <m/>
    <n v="2"/>
    <m/>
    <n v="12.94"/>
    <m/>
    <n v="0"/>
    <m/>
    <n v="6.47"/>
  </r>
  <r>
    <n v="4101"/>
    <s v="US-2017-102288"/>
    <x v="249"/>
    <s v="6/23/2017"/>
    <s v="Standard Class"/>
    <s v="ZC-21910"/>
    <s v="Zuschuss Carroll"/>
    <x v="0"/>
    <s v="United States"/>
    <s v="Houston"/>
    <s v="Texas"/>
    <n v="77095"/>
    <x v="2"/>
    <x v="1626"/>
    <x v="1"/>
    <s v="Appliances"/>
    <s v="Holmes Visible Mist Ultrasonic Humidifier with 2.3-Gallon Output per Day, Replacement Filter"/>
    <n v="2.2639999999999998"/>
    <n v="1"/>
    <n v="0.8"/>
    <n v="-5.2072000000000003"/>
    <m/>
    <n v="1"/>
    <m/>
    <n v="2.2639999999999998"/>
    <m/>
    <n v="0.8"/>
    <m/>
    <n v="-5.2072000000000003"/>
  </r>
  <r>
    <n v="4102"/>
    <s v="US-2017-102288"/>
    <x v="249"/>
    <s v="6/23/2017"/>
    <s v="Standard Class"/>
    <s v="ZC-21910"/>
    <s v="Zuschuss Carroll"/>
    <x v="0"/>
    <s v="United States"/>
    <s v="Houston"/>
    <s v="Texas"/>
    <n v="77095"/>
    <x v="2"/>
    <x v="1108"/>
    <x v="1"/>
    <s v="Appliances"/>
    <s v="Hoover Replacement Belt for Commercial Guardsman Heavy-Duty Upright Vacuum"/>
    <n v="0.44400000000000001"/>
    <n v="1"/>
    <n v="0.8"/>
    <n v="-1.1100000000000001"/>
    <m/>
    <n v="1"/>
    <m/>
    <n v="0.44400000000000001"/>
    <m/>
    <n v="0.8"/>
    <m/>
    <n v="-1.1100000000000001"/>
  </r>
  <r>
    <n v="4103"/>
    <s v="US-2017-102288"/>
    <x v="249"/>
    <s v="6/23/2017"/>
    <s v="Standard Class"/>
    <s v="ZC-21910"/>
    <s v="Zuschuss Carroll"/>
    <x v="0"/>
    <s v="United States"/>
    <s v="Houston"/>
    <s v="Texas"/>
    <n v="77095"/>
    <x v="2"/>
    <x v="1264"/>
    <x v="1"/>
    <s v="Paper"/>
    <s v="Xerox 1982"/>
    <n v="146.17599999999999"/>
    <n v="8"/>
    <n v="0.2"/>
    <n v="47.507199999999997"/>
    <m/>
    <n v="8"/>
    <m/>
    <n v="146.17599999999999"/>
    <m/>
    <n v="0.2"/>
    <m/>
    <n v="47.507199999999997"/>
  </r>
  <r>
    <n v="4104"/>
    <s v="CA-2017-137456"/>
    <x v="202"/>
    <s v="12/21/2017"/>
    <s v="Same Day"/>
    <s v="RB-19465"/>
    <s v="Rick Bensley"/>
    <x v="3"/>
    <s v="United States"/>
    <s v="Fremont"/>
    <s v="Nebraska"/>
    <n v="68025"/>
    <x v="2"/>
    <x v="740"/>
    <x v="0"/>
    <s v="Furnishings"/>
    <s v="Staple-based wall hangings"/>
    <n v="15.92"/>
    <n v="2"/>
    <n v="0"/>
    <n v="7.0048000000000004"/>
    <m/>
    <n v="2"/>
    <m/>
    <n v="15.92"/>
    <m/>
    <n v="0"/>
    <m/>
    <n v="7.0048000000000004"/>
  </r>
  <r>
    <n v="4105"/>
    <s v="US-2017-155999"/>
    <x v="783"/>
    <s v="8/13/2017"/>
    <s v="Standard Class"/>
    <s v="JK-15370"/>
    <s v="Jay Kimmel"/>
    <x v="0"/>
    <s v="United States"/>
    <s v="San Diego"/>
    <s v="California"/>
    <n v="92105"/>
    <x v="1"/>
    <x v="884"/>
    <x v="2"/>
    <s v="Phones"/>
    <s v="GE DSL Phone Line Filter"/>
    <n v="159.96"/>
    <n v="5"/>
    <n v="0.2"/>
    <n v="17.9955"/>
    <m/>
    <n v="5"/>
    <m/>
    <n v="159.96"/>
    <m/>
    <n v="0.2"/>
    <m/>
    <n v="17.9955"/>
  </r>
  <r>
    <n v="4106"/>
    <s v="US-2017-155999"/>
    <x v="783"/>
    <s v="8/13/2017"/>
    <s v="Standard Class"/>
    <s v="JK-15370"/>
    <s v="Jay Kimmel"/>
    <x v="0"/>
    <s v="United States"/>
    <s v="San Diego"/>
    <s v="California"/>
    <n v="92105"/>
    <x v="1"/>
    <x v="480"/>
    <x v="1"/>
    <s v="Binders"/>
    <s v="Avery Printable Repositionable Plastic Tabs"/>
    <n v="13.76"/>
    <n v="2"/>
    <n v="0.2"/>
    <n v="4.6440000000000001"/>
    <m/>
    <n v="2"/>
    <m/>
    <n v="13.76"/>
    <m/>
    <n v="0.2"/>
    <m/>
    <n v="4.6440000000000001"/>
  </r>
  <r>
    <n v="4107"/>
    <s v="US-2016-148334"/>
    <x v="250"/>
    <s v="8/26/2016"/>
    <s v="Standard Class"/>
    <s v="DD-13570"/>
    <s v="Dorothy Dickinson"/>
    <x v="0"/>
    <s v="United States"/>
    <s v="Houston"/>
    <s v="Texas"/>
    <n v="77041"/>
    <x v="2"/>
    <x v="828"/>
    <x v="1"/>
    <s v="Binders"/>
    <s v="GBC Standard Recycled Report Covers, Clear Plastic Sheets"/>
    <n v="4.3120000000000003"/>
    <n v="2"/>
    <n v="0.8"/>
    <n v="-6.8992000000000004"/>
    <m/>
    <n v="2"/>
    <m/>
    <n v="4.3120000000000003"/>
    <m/>
    <n v="0.8"/>
    <m/>
    <n v="-6.8992000000000004"/>
  </r>
  <r>
    <n v="4108"/>
    <s v="CA-2015-105599"/>
    <x v="67"/>
    <d v="2015-07-09T00:00:00"/>
    <s v="Same Day"/>
    <s v="MC-17275"/>
    <s v="Marc Crier"/>
    <x v="0"/>
    <s v="United States"/>
    <s v="New York City"/>
    <s v="New York"/>
    <n v="10011"/>
    <x v="3"/>
    <x v="700"/>
    <x v="1"/>
    <s v="Storage"/>
    <s v="Eldon Shelf Savers Cubes and Bins"/>
    <n v="13.96"/>
    <n v="2"/>
    <n v="0"/>
    <n v="0.2792"/>
    <m/>
    <n v="2"/>
    <m/>
    <n v="13.96"/>
    <m/>
    <n v="0"/>
    <m/>
    <n v="0.2792"/>
  </r>
  <r>
    <n v="4109"/>
    <s v="CA-2015-105599"/>
    <x v="67"/>
    <d v="2015-07-09T00:00:00"/>
    <s v="Same Day"/>
    <s v="MC-17275"/>
    <s v="Marc Crier"/>
    <x v="0"/>
    <s v="United States"/>
    <s v="New York City"/>
    <s v="New York"/>
    <n v="10011"/>
    <x v="3"/>
    <x v="1479"/>
    <x v="0"/>
    <s v="Tables"/>
    <s v="Anderson Hickey Conga Table Tops &amp; Accessories"/>
    <n v="27.414000000000001"/>
    <n v="3"/>
    <n v="0.4"/>
    <n v="-14.1639"/>
    <m/>
    <n v="3"/>
    <m/>
    <n v="27.414000000000001"/>
    <m/>
    <n v="0.4"/>
    <m/>
    <n v="-14.1639"/>
  </r>
  <r>
    <n v="4110"/>
    <s v="CA-2015-153717"/>
    <x v="707"/>
    <d v="2016-01-01T00:00:00"/>
    <s v="Standard Class"/>
    <s v="DL-13495"/>
    <s v="Dionis Lloyd"/>
    <x v="1"/>
    <s v="United States"/>
    <s v="Detroit"/>
    <s v="Michigan"/>
    <n v="48227"/>
    <x v="2"/>
    <x v="687"/>
    <x v="2"/>
    <s v="Phones"/>
    <s v="Logitech B530 USB Headset - headset - Full size, Binaural"/>
    <n v="73.98"/>
    <n v="2"/>
    <n v="0"/>
    <n v="19.974599999999999"/>
    <m/>
    <n v="2"/>
    <m/>
    <n v="73.98"/>
    <m/>
    <n v="0"/>
    <m/>
    <n v="19.974599999999999"/>
  </r>
  <r>
    <n v="4111"/>
    <s v="CA-2015-153717"/>
    <x v="707"/>
    <d v="2016-01-01T00:00:00"/>
    <s v="Standard Class"/>
    <s v="DL-13495"/>
    <s v="Dionis Lloyd"/>
    <x v="1"/>
    <s v="United States"/>
    <s v="Detroit"/>
    <s v="Michigan"/>
    <n v="48227"/>
    <x v="2"/>
    <x v="1627"/>
    <x v="0"/>
    <s v="Bookcases"/>
    <s v="Rush Hierlooms Collection Rich Wood Bookcases"/>
    <n v="160.97999999999999"/>
    <n v="1"/>
    <n v="0"/>
    <n v="20.927399999999999"/>
    <m/>
    <n v="1"/>
    <m/>
    <n v="160.97999999999999"/>
    <m/>
    <n v="0"/>
    <m/>
    <n v="20.927399999999999"/>
  </r>
  <r>
    <n v="4112"/>
    <s v="CA-2015-153717"/>
    <x v="707"/>
    <d v="2016-01-01T00:00:00"/>
    <s v="Standard Class"/>
    <s v="DL-13495"/>
    <s v="Dionis Lloyd"/>
    <x v="1"/>
    <s v="United States"/>
    <s v="Detroit"/>
    <s v="Michigan"/>
    <n v="48227"/>
    <x v="2"/>
    <x v="1215"/>
    <x v="1"/>
    <s v="Paper"/>
    <s v="Xerox 1978"/>
    <n v="17.34"/>
    <n v="3"/>
    <n v="0"/>
    <n v="8.4966000000000008"/>
    <m/>
    <n v="3"/>
    <m/>
    <n v="17.34"/>
    <m/>
    <n v="0"/>
    <m/>
    <n v="8.4966000000000008"/>
  </r>
  <r>
    <n v="4113"/>
    <s v="CA-2015-153717"/>
    <x v="707"/>
    <d v="2016-01-01T00:00:00"/>
    <s v="Standard Class"/>
    <s v="DL-13495"/>
    <s v="Dionis Lloyd"/>
    <x v="1"/>
    <s v="United States"/>
    <s v="Detroit"/>
    <s v="Michigan"/>
    <n v="48227"/>
    <x v="2"/>
    <x v="836"/>
    <x v="1"/>
    <s v="Art"/>
    <s v="Newell 351"/>
    <n v="3.28"/>
    <n v="1"/>
    <n v="0"/>
    <n v="0.95120000000000005"/>
    <m/>
    <n v="1"/>
    <m/>
    <n v="3.28"/>
    <m/>
    <n v="0"/>
    <m/>
    <n v="0.95120000000000005"/>
  </r>
  <r>
    <n v="4114"/>
    <s v="CA-2015-116687"/>
    <x v="942"/>
    <d v="2015-07-05T00:00:00"/>
    <s v="Standard Class"/>
    <s v="NC-18625"/>
    <s v="Noah Childs"/>
    <x v="1"/>
    <s v="United States"/>
    <s v="Houston"/>
    <s v="Texas"/>
    <n v="77095"/>
    <x v="2"/>
    <x v="1139"/>
    <x v="1"/>
    <s v="Labels"/>
    <s v="Avery 501"/>
    <n v="8.8559999999999999"/>
    <n v="3"/>
    <n v="0.2"/>
    <n v="2.9889000000000001"/>
    <m/>
    <n v="3"/>
    <m/>
    <n v="8.8559999999999999"/>
    <m/>
    <n v="0.2"/>
    <m/>
    <n v="2.9889000000000001"/>
  </r>
  <r>
    <n v="4115"/>
    <s v="CA-2015-116687"/>
    <x v="942"/>
    <d v="2015-07-05T00:00:00"/>
    <s v="Standard Class"/>
    <s v="NC-18625"/>
    <s v="Noah Childs"/>
    <x v="1"/>
    <s v="United States"/>
    <s v="Houston"/>
    <s v="Texas"/>
    <n v="77095"/>
    <x v="2"/>
    <x v="984"/>
    <x v="2"/>
    <s v="Phones"/>
    <s v="Samsung Rugby III"/>
    <n v="158.376"/>
    <n v="3"/>
    <n v="0.2"/>
    <n v="13.857900000000001"/>
    <m/>
    <n v="3"/>
    <m/>
    <n v="158.376"/>
    <m/>
    <n v="0.2"/>
    <m/>
    <n v="13.857900000000001"/>
  </r>
  <r>
    <n v="4116"/>
    <s v="CA-2016-163573"/>
    <x v="390"/>
    <s v="11/27/2016"/>
    <s v="First Class"/>
    <s v="AC-10450"/>
    <s v="Amy Cox"/>
    <x v="0"/>
    <s v="United States"/>
    <s v="Seattle"/>
    <s v="Washington"/>
    <n v="98105"/>
    <x v="1"/>
    <x v="569"/>
    <x v="1"/>
    <s v="Binders"/>
    <s v="Ibico Hi-Tech Manual Binding System"/>
    <n v="1219.96"/>
    <n v="5"/>
    <n v="0.2"/>
    <n v="381.23750000000001"/>
    <m/>
    <n v="5"/>
    <m/>
    <n v="1219.96"/>
    <m/>
    <n v="0.2"/>
    <m/>
    <n v="381.23750000000001"/>
  </r>
  <r>
    <n v="4117"/>
    <s v="CA-2015-153416"/>
    <x v="27"/>
    <s v="11/29/2015"/>
    <s v="Standard Class"/>
    <s v="TS-21340"/>
    <s v="Toby Swindell"/>
    <x v="0"/>
    <s v="United States"/>
    <s v="Los Angeles"/>
    <s v="California"/>
    <n v="90036"/>
    <x v="1"/>
    <x v="922"/>
    <x v="1"/>
    <s v="Binders"/>
    <s v="Avery Reinforcements for Hole-Punch Pages"/>
    <n v="3.1680000000000001"/>
    <n v="2"/>
    <n v="0.2"/>
    <n v="0.99"/>
    <m/>
    <n v="2"/>
    <m/>
    <n v="3.1680000000000001"/>
    <m/>
    <n v="0.2"/>
    <m/>
    <n v="0.99"/>
  </r>
  <r>
    <n v="4118"/>
    <s v="CA-2015-153416"/>
    <x v="27"/>
    <s v="11/29/2015"/>
    <s v="Standard Class"/>
    <s v="TS-21340"/>
    <s v="Toby Swindell"/>
    <x v="0"/>
    <s v="United States"/>
    <s v="Los Angeles"/>
    <s v="California"/>
    <n v="90036"/>
    <x v="1"/>
    <x v="510"/>
    <x v="1"/>
    <s v="Paper"/>
    <s v="Xerox 225"/>
    <n v="19.440000000000001"/>
    <n v="3"/>
    <n v="0"/>
    <n v="9.3312000000000008"/>
    <m/>
    <n v="3"/>
    <m/>
    <n v="19.440000000000001"/>
    <m/>
    <n v="0"/>
    <m/>
    <n v="9.3312000000000008"/>
  </r>
  <r>
    <n v="4119"/>
    <s v="CA-2015-153416"/>
    <x v="27"/>
    <s v="11/29/2015"/>
    <s v="Standard Class"/>
    <s v="TS-21340"/>
    <s v="Toby Swindell"/>
    <x v="0"/>
    <s v="United States"/>
    <s v="Los Angeles"/>
    <s v="California"/>
    <n v="90036"/>
    <x v="1"/>
    <x v="391"/>
    <x v="1"/>
    <s v="Storage"/>
    <s v="Fellowes Bankers Box Staxonsteel Drawer File/Stacking System"/>
    <n v="454.86"/>
    <n v="7"/>
    <n v="0"/>
    <n v="54.583199999999998"/>
    <m/>
    <n v="7"/>
    <m/>
    <n v="454.86"/>
    <m/>
    <n v="0"/>
    <m/>
    <n v="54.583199999999998"/>
  </r>
  <r>
    <n v="4120"/>
    <s v="CA-2015-153416"/>
    <x v="27"/>
    <s v="11/29/2015"/>
    <s v="Standard Class"/>
    <s v="TS-21340"/>
    <s v="Toby Swindell"/>
    <x v="0"/>
    <s v="United States"/>
    <s v="Los Angeles"/>
    <s v="California"/>
    <n v="90036"/>
    <x v="1"/>
    <x v="276"/>
    <x v="1"/>
    <s v="Binders"/>
    <s v="Avery Premier Heavy-Duty Binder with Round Locking Rings"/>
    <n v="91.391999999999996"/>
    <n v="8"/>
    <n v="0.2"/>
    <n v="29.702400000000001"/>
    <m/>
    <n v="8"/>
    <m/>
    <n v="91.391999999999996"/>
    <m/>
    <n v="0.2"/>
    <m/>
    <n v="29.702400000000001"/>
  </r>
  <r>
    <n v="4121"/>
    <s v="CA-2017-117394"/>
    <x v="507"/>
    <d v="2017-10-09T00:00:00"/>
    <s v="Standard Class"/>
    <s v="MM-17920"/>
    <s v="Michael Moore"/>
    <x v="0"/>
    <s v="United States"/>
    <s v="Philadelphia"/>
    <s v="Pennsylvania"/>
    <n v="19120"/>
    <x v="3"/>
    <x v="1628"/>
    <x v="2"/>
    <s v="Accessories"/>
    <s v="Kingston Digital DataTraveler 8GB USB 2.0"/>
    <n v="19.04"/>
    <n v="4"/>
    <n v="0.2"/>
    <n v="-1.4279999999999999"/>
    <m/>
    <n v="4"/>
    <m/>
    <n v="19.04"/>
    <m/>
    <n v="0.2"/>
    <m/>
    <n v="-1.4279999999999999"/>
  </r>
  <r>
    <n v="4122"/>
    <s v="CA-2017-133823"/>
    <x v="943"/>
    <d v="2017-12-05T00:00:00"/>
    <s v="Same Day"/>
    <s v="LP-17080"/>
    <s v="Liz Pelletier"/>
    <x v="0"/>
    <s v="United States"/>
    <s v="Seattle"/>
    <s v="Washington"/>
    <n v="98103"/>
    <x v="1"/>
    <x v="910"/>
    <x v="1"/>
    <s v="Paper"/>
    <s v="Ampad Phone Message Book, Recycled, 400 Message Capacity, 5 ¾” x 11”"/>
    <n v="37.44"/>
    <n v="6"/>
    <n v="0"/>
    <n v="16.847999999999999"/>
    <m/>
    <n v="6"/>
    <m/>
    <n v="37.44"/>
    <m/>
    <n v="0"/>
    <m/>
    <n v="16.847999999999999"/>
  </r>
  <r>
    <n v="4123"/>
    <s v="CA-2017-133823"/>
    <x v="943"/>
    <d v="2017-12-05T00:00:00"/>
    <s v="Same Day"/>
    <s v="LP-17080"/>
    <s v="Liz Pelletier"/>
    <x v="0"/>
    <s v="United States"/>
    <s v="Seattle"/>
    <s v="Washington"/>
    <n v="98103"/>
    <x v="1"/>
    <x v="1351"/>
    <x v="1"/>
    <s v="Labels"/>
    <s v="Avery 50"/>
    <n v="37.590000000000003"/>
    <n v="3"/>
    <n v="0"/>
    <n v="17.667300000000001"/>
    <m/>
    <n v="3"/>
    <m/>
    <n v="37.590000000000003"/>
    <m/>
    <n v="0"/>
    <m/>
    <n v="17.667300000000001"/>
  </r>
  <r>
    <n v="4124"/>
    <s v="CA-2017-133823"/>
    <x v="943"/>
    <d v="2017-12-05T00:00:00"/>
    <s v="Same Day"/>
    <s v="LP-17080"/>
    <s v="Liz Pelletier"/>
    <x v="0"/>
    <s v="United States"/>
    <s v="Seattle"/>
    <s v="Washington"/>
    <n v="98103"/>
    <x v="1"/>
    <x v="1526"/>
    <x v="1"/>
    <s v="Binders"/>
    <s v="Acco Flexible ACCOHIDE Square Ring Data Binder, Dark Blue, 11 1/2&quot; X 14&quot; 7/8&quot;"/>
    <n v="26.032"/>
    <n v="2"/>
    <n v="0.2"/>
    <n v="9.4366000000000003"/>
    <m/>
    <n v="2"/>
    <m/>
    <n v="26.032"/>
    <m/>
    <n v="0.2"/>
    <m/>
    <n v="9.4366000000000003"/>
  </r>
  <r>
    <n v="4125"/>
    <s v="CA-2014-127523"/>
    <x v="218"/>
    <s v="5/18/2014"/>
    <s v="Standard Class"/>
    <s v="BG-11695"/>
    <s v="Brooke Gillingham"/>
    <x v="1"/>
    <s v="United States"/>
    <s v="Watertown"/>
    <s v="New York"/>
    <n v="13601"/>
    <x v="3"/>
    <x v="360"/>
    <x v="1"/>
    <s v="Appliances"/>
    <s v="Staple holder"/>
    <n v="35.909999999999997"/>
    <n v="3"/>
    <n v="0"/>
    <n v="9.6957000000000004"/>
    <m/>
    <n v="3"/>
    <m/>
    <n v="35.909999999999997"/>
    <m/>
    <n v="0"/>
    <m/>
    <n v="9.6957000000000004"/>
  </r>
  <r>
    <n v="4126"/>
    <s v="CA-2017-123239"/>
    <x v="944"/>
    <s v="7/31/2017"/>
    <s v="Second Class"/>
    <s v="MG-18145"/>
    <s v="Mike Gockenbach"/>
    <x v="0"/>
    <s v="United States"/>
    <s v="Jacksonville"/>
    <s v="Florida"/>
    <n v="32216"/>
    <x v="0"/>
    <x v="767"/>
    <x v="0"/>
    <s v="Furnishings"/>
    <s v="Eldon Delta Triangular Chair Mat, 52&quot; x 58&quot;, Clear"/>
    <n v="91.031999999999996"/>
    <n v="3"/>
    <n v="0.2"/>
    <n v="-2.2757999999999998"/>
    <m/>
    <n v="3"/>
    <m/>
    <n v="91.031999999999996"/>
    <m/>
    <n v="0.2"/>
    <m/>
    <n v="-2.2757999999999998"/>
  </r>
  <r>
    <n v="4127"/>
    <s v="CA-2017-156769"/>
    <x v="636"/>
    <d v="2017-09-05T00:00:00"/>
    <s v="First Class"/>
    <s v="GZ-14470"/>
    <s v="Gary Zandusky"/>
    <x v="0"/>
    <s v="United States"/>
    <s v="Arlington"/>
    <s v="Virginia"/>
    <n v="22204"/>
    <x v="0"/>
    <x v="1583"/>
    <x v="1"/>
    <s v="Art"/>
    <s v="Dixon Ticonderoga Core-Lock Colored Pencils"/>
    <n v="54.66"/>
    <n v="6"/>
    <n v="0"/>
    <n v="18.037800000000001"/>
    <m/>
    <n v="6"/>
    <m/>
    <n v="54.66"/>
    <m/>
    <n v="0"/>
    <m/>
    <n v="18.037800000000001"/>
  </r>
  <r>
    <n v="4128"/>
    <s v="CA-2014-127299"/>
    <x v="111"/>
    <s v="9/24/2014"/>
    <s v="Standard Class"/>
    <s v="JL-15835"/>
    <s v="John Lee"/>
    <x v="0"/>
    <s v="United States"/>
    <s v="Charlotte"/>
    <s v="North Carolina"/>
    <n v="28205"/>
    <x v="0"/>
    <x v="768"/>
    <x v="1"/>
    <s v="Storage"/>
    <s v="Project Tote Personal File"/>
    <n v="67.343999999999994"/>
    <n v="6"/>
    <n v="0.2"/>
    <n v="7.5762"/>
    <m/>
    <n v="6"/>
    <m/>
    <n v="67.343999999999994"/>
    <m/>
    <n v="0.2"/>
    <m/>
    <n v="7.5762"/>
  </r>
  <r>
    <n v="4129"/>
    <s v="CA-2014-127299"/>
    <x v="111"/>
    <s v="9/24/2014"/>
    <s v="Standard Class"/>
    <s v="JL-15835"/>
    <s v="John Lee"/>
    <x v="0"/>
    <s v="United States"/>
    <s v="Charlotte"/>
    <s v="North Carolina"/>
    <n v="28205"/>
    <x v="0"/>
    <x v="1629"/>
    <x v="2"/>
    <s v="Machines"/>
    <s v="HP Designjet T520 Inkjet Large Format Printer - 24&quot; Color"/>
    <n v="2624.9850000000001"/>
    <n v="3"/>
    <n v="0.5"/>
    <n v="-944.99459999999999"/>
    <m/>
    <n v="3"/>
    <m/>
    <n v="2624.9850000000001"/>
    <m/>
    <n v="0.5"/>
    <m/>
    <n v="-944.99459999999999"/>
  </r>
  <r>
    <n v="4130"/>
    <s v="CA-2015-121272"/>
    <x v="368"/>
    <d v="2015-04-04T00:00:00"/>
    <s v="Standard Class"/>
    <s v="DO-13435"/>
    <s v="Denny Ordway"/>
    <x v="0"/>
    <s v="United States"/>
    <s v="Seattle"/>
    <s v="Washington"/>
    <n v="98103"/>
    <x v="1"/>
    <x v="1549"/>
    <x v="1"/>
    <s v="Appliances"/>
    <s v="Acco 6 Outlet Guardian Premium Plus Surge Suppressor"/>
    <n v="73.28"/>
    <n v="4"/>
    <n v="0"/>
    <n v="21.251200000000001"/>
    <m/>
    <n v="4"/>
    <m/>
    <n v="73.28"/>
    <m/>
    <n v="0"/>
    <m/>
    <n v="21.251200000000001"/>
  </r>
  <r>
    <n v="4131"/>
    <s v="CA-2014-115336"/>
    <x v="728"/>
    <s v="11/25/2014"/>
    <s v="Standard Class"/>
    <s v="AB-10600"/>
    <s v="Ann Blume"/>
    <x v="1"/>
    <s v="United States"/>
    <s v="Chicago"/>
    <s v="Illinois"/>
    <n v="60623"/>
    <x v="2"/>
    <x v="497"/>
    <x v="1"/>
    <s v="Binders"/>
    <s v="GBC White Gloss Covers, Plain Front"/>
    <n v="14.48"/>
    <n v="5"/>
    <n v="0.8"/>
    <n v="-23.891999999999999"/>
    <m/>
    <n v="5"/>
    <m/>
    <n v="14.48"/>
    <m/>
    <n v="0.8"/>
    <m/>
    <n v="-23.891999999999999"/>
  </r>
  <r>
    <n v="4132"/>
    <s v="CA-2015-111703"/>
    <x v="740"/>
    <d v="2015-09-07T00:00:00"/>
    <s v="Standard Class"/>
    <s v="KB-16315"/>
    <s v="Karl Braun"/>
    <x v="0"/>
    <s v="United States"/>
    <s v="Hollywood"/>
    <s v="Florida"/>
    <n v="33021"/>
    <x v="0"/>
    <x v="811"/>
    <x v="1"/>
    <s v="Paper"/>
    <s v="Easy-staple paper"/>
    <n v="11.952"/>
    <n v="3"/>
    <n v="0.2"/>
    <n v="4.0338000000000003"/>
    <m/>
    <n v="3"/>
    <m/>
    <n v="11.952"/>
    <m/>
    <n v="0.2"/>
    <m/>
    <n v="4.0338000000000003"/>
  </r>
  <r>
    <n v="4133"/>
    <s v="CA-2015-111703"/>
    <x v="740"/>
    <d v="2015-09-07T00:00:00"/>
    <s v="Standard Class"/>
    <s v="KB-16315"/>
    <s v="Karl Braun"/>
    <x v="0"/>
    <s v="United States"/>
    <s v="Hollywood"/>
    <s v="Florida"/>
    <n v="33021"/>
    <x v="0"/>
    <x v="219"/>
    <x v="1"/>
    <s v="Paper"/>
    <s v="Xerox 1957"/>
    <n v="15.552"/>
    <n v="3"/>
    <n v="0.2"/>
    <n v="5.6375999999999999"/>
    <m/>
    <n v="3"/>
    <m/>
    <n v="15.552"/>
    <m/>
    <n v="0.2"/>
    <m/>
    <n v="5.6375999999999999"/>
  </r>
  <r>
    <n v="4134"/>
    <s v="CA-2014-128839"/>
    <x v="78"/>
    <s v="9/13/2014"/>
    <s v="Standard Class"/>
    <s v="TT-21070"/>
    <s v="Ted Trevino"/>
    <x v="0"/>
    <s v="United States"/>
    <s v="Chesapeake"/>
    <s v="Virginia"/>
    <n v="23320"/>
    <x v="0"/>
    <x v="659"/>
    <x v="1"/>
    <s v="Fasteners"/>
    <s v="Advantus Plastic Paper Clips"/>
    <n v="45"/>
    <n v="9"/>
    <n v="0"/>
    <n v="21.6"/>
    <m/>
    <n v="9"/>
    <m/>
    <n v="45"/>
    <m/>
    <n v="0"/>
    <m/>
    <n v="21.6"/>
  </r>
  <r>
    <n v="4135"/>
    <s v="CA-2014-128839"/>
    <x v="78"/>
    <s v="9/13/2014"/>
    <s v="Standard Class"/>
    <s v="TT-21070"/>
    <s v="Ted Trevino"/>
    <x v="0"/>
    <s v="United States"/>
    <s v="Chesapeake"/>
    <s v="Virginia"/>
    <n v="23320"/>
    <x v="0"/>
    <x v="380"/>
    <x v="2"/>
    <s v="Machines"/>
    <s v="Epson WorkForce WF-2530 All-in-One Printer, Copier Scanner"/>
    <n v="209.97"/>
    <n v="3"/>
    <n v="0"/>
    <n v="90.287099999999995"/>
    <m/>
    <n v="3"/>
    <m/>
    <n v="209.97"/>
    <m/>
    <n v="0"/>
    <m/>
    <n v="90.287099999999995"/>
  </r>
  <r>
    <n v="4136"/>
    <s v="CA-2017-105914"/>
    <x v="280"/>
    <d v="2017-08-10T00:00:00"/>
    <s v="Standard Class"/>
    <s v="PV-18985"/>
    <s v="Paul Van Hugh"/>
    <x v="3"/>
    <s v="United States"/>
    <s v="Los Angeles"/>
    <s v="California"/>
    <n v="90036"/>
    <x v="1"/>
    <x v="912"/>
    <x v="1"/>
    <s v="Binders"/>
    <s v="Performers Binder/Pad Holder, Black"/>
    <n v="112.12"/>
    <n v="5"/>
    <n v="0.2"/>
    <n v="42.045000000000002"/>
    <m/>
    <n v="5"/>
    <m/>
    <n v="112.12"/>
    <m/>
    <n v="0.2"/>
    <m/>
    <n v="42.045000000000002"/>
  </r>
  <r>
    <n v="4137"/>
    <s v="CA-2017-105914"/>
    <x v="280"/>
    <d v="2017-08-10T00:00:00"/>
    <s v="Standard Class"/>
    <s v="PV-18985"/>
    <s v="Paul Van Hugh"/>
    <x v="3"/>
    <s v="United States"/>
    <s v="Los Angeles"/>
    <s v="California"/>
    <n v="90036"/>
    <x v="1"/>
    <x v="906"/>
    <x v="1"/>
    <s v="Storage"/>
    <s v="Tennsco Double-Tier Lockers"/>
    <n v="1575.14"/>
    <n v="7"/>
    <n v="0"/>
    <n v="204.76820000000001"/>
    <m/>
    <n v="7"/>
    <m/>
    <n v="1575.14"/>
    <m/>
    <n v="0"/>
    <m/>
    <n v="204.76820000000001"/>
  </r>
  <r>
    <n v="4138"/>
    <s v="CA-2017-110926"/>
    <x v="123"/>
    <s v="11/23/2017"/>
    <s v="Standard Class"/>
    <s v="DD-13570"/>
    <s v="Dorothy Dickinson"/>
    <x v="0"/>
    <s v="United States"/>
    <s v="Alexandria"/>
    <s v="Virginia"/>
    <n v="22304"/>
    <x v="0"/>
    <x v="294"/>
    <x v="1"/>
    <s v="Fasteners"/>
    <s v="OIC Binder Clips"/>
    <n v="25.06"/>
    <n v="7"/>
    <n v="0"/>
    <n v="12.53"/>
    <m/>
    <n v="7"/>
    <m/>
    <n v="25.06"/>
    <m/>
    <n v="0"/>
    <m/>
    <n v="12.53"/>
  </r>
  <r>
    <n v="4139"/>
    <s v="CA-2016-117226"/>
    <x v="945"/>
    <d v="2017-01-01T00:00:00"/>
    <s v="First Class"/>
    <s v="KD-16495"/>
    <s v="Keith Dawkins"/>
    <x v="1"/>
    <s v="United States"/>
    <s v="Deer Park"/>
    <s v="Texas"/>
    <n v="77536"/>
    <x v="2"/>
    <x v="68"/>
    <x v="1"/>
    <s v="Binders"/>
    <s v="Avery Binding System Hidden Tab Executive Style Index Sets"/>
    <n v="6.9240000000000004"/>
    <n v="6"/>
    <n v="0.8"/>
    <n v="-10.385999999999999"/>
    <m/>
    <n v="6"/>
    <m/>
    <n v="6.9240000000000004"/>
    <m/>
    <n v="0.8"/>
    <m/>
    <n v="-10.385999999999999"/>
  </r>
  <r>
    <n v="4140"/>
    <s v="CA-2017-127313"/>
    <x v="96"/>
    <d v="2017-04-12T00:00:00"/>
    <s v="First Class"/>
    <s v="RA-19285"/>
    <s v="Ralph Arnett"/>
    <x v="0"/>
    <s v="United States"/>
    <s v="Philadelphia"/>
    <s v="Pennsylvania"/>
    <n v="19120"/>
    <x v="3"/>
    <x v="230"/>
    <x v="1"/>
    <s v="Storage"/>
    <s v="Personal File Boxes with Fold-Down Carry Handle"/>
    <n v="37.392000000000003"/>
    <n v="3"/>
    <n v="0.2"/>
    <n v="2.3370000000000002"/>
    <m/>
    <n v="3"/>
    <m/>
    <n v="37.392000000000003"/>
    <m/>
    <n v="0.2"/>
    <m/>
    <n v="2.3370000000000002"/>
  </r>
  <r>
    <n v="4141"/>
    <s v="CA-2017-127313"/>
    <x v="96"/>
    <d v="2017-04-12T00:00:00"/>
    <s v="First Class"/>
    <s v="RA-19285"/>
    <s v="Ralph Arnett"/>
    <x v="0"/>
    <s v="United States"/>
    <s v="Philadelphia"/>
    <s v="Pennsylvania"/>
    <n v="19120"/>
    <x v="3"/>
    <x v="1613"/>
    <x v="0"/>
    <s v="Furnishings"/>
    <s v="Ultra Door Kickplate, 8&quot;H x 34&quot;W"/>
    <n v="79.12"/>
    <n v="5"/>
    <n v="0.2"/>
    <n v="13.846"/>
    <m/>
    <n v="5"/>
    <m/>
    <n v="79.12"/>
    <m/>
    <n v="0.2"/>
    <m/>
    <n v="13.846"/>
  </r>
  <r>
    <n v="4142"/>
    <s v="CA-2016-136287"/>
    <x v="900"/>
    <s v="6/17/2016"/>
    <s v="Standard Class"/>
    <s v="SS-20590"/>
    <s v="Sonia Sunley"/>
    <x v="0"/>
    <s v="United States"/>
    <s v="Wichita"/>
    <s v="Kansas"/>
    <n v="67212"/>
    <x v="2"/>
    <x v="165"/>
    <x v="1"/>
    <s v="Labels"/>
    <s v="Avery 51"/>
    <n v="18.899999999999999"/>
    <n v="3"/>
    <n v="0"/>
    <n v="8.6940000000000008"/>
    <m/>
    <n v="3"/>
    <m/>
    <n v="18.899999999999999"/>
    <m/>
    <n v="0"/>
    <m/>
    <n v="8.6940000000000008"/>
  </r>
  <r>
    <n v="4143"/>
    <s v="US-2014-107699"/>
    <x v="946"/>
    <s v="5/23/2014"/>
    <s v="Standard Class"/>
    <s v="JH-15820"/>
    <s v="John Huston"/>
    <x v="0"/>
    <s v="United States"/>
    <s v="Midland"/>
    <s v="Michigan"/>
    <n v="48640"/>
    <x v="2"/>
    <x v="1206"/>
    <x v="1"/>
    <s v="Binders"/>
    <s v="Avery Heavy-Duty EZD View Binder with Locking Rings"/>
    <n v="57.42"/>
    <n v="9"/>
    <n v="0"/>
    <n v="26.4132"/>
    <m/>
    <n v="9"/>
    <m/>
    <n v="57.42"/>
    <m/>
    <n v="0"/>
    <m/>
    <n v="26.4132"/>
  </r>
  <r>
    <n v="4144"/>
    <s v="CA-2017-112725"/>
    <x v="289"/>
    <d v="2017-06-02T00:00:00"/>
    <s v="Standard Class"/>
    <s v="EH-14125"/>
    <s v="Eugene Hildebrand"/>
    <x v="3"/>
    <s v="United States"/>
    <s v="San Francisco"/>
    <s v="California"/>
    <n v="94110"/>
    <x v="1"/>
    <x v="853"/>
    <x v="1"/>
    <s v="Art"/>
    <s v="Crayola Anti Dust Chalk, 12/Pack"/>
    <n v="12.74"/>
    <n v="7"/>
    <n v="0"/>
    <n v="5.7329999999999997"/>
    <m/>
    <n v="7"/>
    <m/>
    <n v="12.74"/>
    <m/>
    <n v="0"/>
    <m/>
    <n v="5.7329999999999997"/>
  </r>
  <r>
    <n v="4145"/>
    <s v="CA-2017-112725"/>
    <x v="289"/>
    <d v="2017-06-02T00:00:00"/>
    <s v="Standard Class"/>
    <s v="EH-14125"/>
    <s v="Eugene Hildebrand"/>
    <x v="3"/>
    <s v="United States"/>
    <s v="San Francisco"/>
    <s v="California"/>
    <n v="94110"/>
    <x v="1"/>
    <x v="1630"/>
    <x v="1"/>
    <s v="Art"/>
    <s v="Newell 338"/>
    <n v="8.82"/>
    <n v="3"/>
    <n v="0"/>
    <n v="2.3814000000000002"/>
    <m/>
    <n v="3"/>
    <m/>
    <n v="8.82"/>
    <m/>
    <n v="0"/>
    <m/>
    <n v="2.3814000000000002"/>
  </r>
  <r>
    <n v="4146"/>
    <s v="CA-2017-112725"/>
    <x v="289"/>
    <d v="2017-06-02T00:00:00"/>
    <s v="Standard Class"/>
    <s v="EH-14125"/>
    <s v="Eugene Hildebrand"/>
    <x v="3"/>
    <s v="United States"/>
    <s v="San Francisco"/>
    <s v="California"/>
    <n v="94110"/>
    <x v="1"/>
    <x v="83"/>
    <x v="0"/>
    <s v="Chairs"/>
    <s v="Novimex Swivel Fabric Task Chair"/>
    <n v="120.78400000000001"/>
    <n v="1"/>
    <n v="0.2"/>
    <n v="-13.588200000000001"/>
    <m/>
    <n v="1"/>
    <m/>
    <n v="120.78400000000001"/>
    <m/>
    <n v="0.2"/>
    <m/>
    <n v="-13.588200000000001"/>
  </r>
  <r>
    <n v="4147"/>
    <s v="CA-2015-136196"/>
    <x v="109"/>
    <d v="2015-04-12T00:00:00"/>
    <s v="Standard Class"/>
    <s v="TP-21415"/>
    <s v="Tom Prescott"/>
    <x v="0"/>
    <s v="United States"/>
    <s v="Freeport"/>
    <s v="New York"/>
    <n v="11520"/>
    <x v="3"/>
    <x v="216"/>
    <x v="0"/>
    <s v="Furnishings"/>
    <s v="Tenex Contemporary Contur Chairmats for Low and Medium Pile Carpet, Computer, 39&quot; x 49&quot;"/>
    <n v="322.58999999999997"/>
    <n v="3"/>
    <n v="0"/>
    <n v="64.518000000000001"/>
    <m/>
    <n v="3"/>
    <m/>
    <n v="322.58999999999997"/>
    <m/>
    <n v="0"/>
    <m/>
    <n v="64.518000000000001"/>
  </r>
  <r>
    <n v="4148"/>
    <s v="CA-2017-106068"/>
    <x v="436"/>
    <s v="10/28/2017"/>
    <s v="Standard Class"/>
    <s v="RB-19330"/>
    <s v="Randy Bradley"/>
    <x v="0"/>
    <s v="United States"/>
    <s v="Austin"/>
    <s v="Texas"/>
    <n v="78745"/>
    <x v="2"/>
    <x v="1526"/>
    <x v="1"/>
    <s v="Binders"/>
    <s v="Acco Flexible ACCOHIDE Square Ring Data Binder, Dark Blue, 11 1/2&quot; X 14&quot; 7/8&quot;"/>
    <n v="9.7620000000000005"/>
    <n v="3"/>
    <n v="0.8"/>
    <n v="-15.1311"/>
    <m/>
    <n v="3"/>
    <m/>
    <n v="9.7620000000000005"/>
    <m/>
    <n v="0.8"/>
    <m/>
    <n v="-15.1311"/>
  </r>
  <r>
    <n v="4149"/>
    <s v="CA-2017-106068"/>
    <x v="436"/>
    <s v="10/28/2017"/>
    <s v="Standard Class"/>
    <s v="RB-19330"/>
    <s v="Randy Bradley"/>
    <x v="0"/>
    <s v="United States"/>
    <s v="Austin"/>
    <s v="Texas"/>
    <n v="78745"/>
    <x v="2"/>
    <x v="456"/>
    <x v="1"/>
    <s v="Storage"/>
    <s v="Advantus Rolling Storage Box"/>
    <n v="13.72"/>
    <n v="1"/>
    <n v="0.2"/>
    <n v="1.2004999999999999"/>
    <m/>
    <n v="1"/>
    <m/>
    <n v="13.72"/>
    <m/>
    <n v="0.2"/>
    <m/>
    <n v="1.2004999999999999"/>
  </r>
  <r>
    <n v="4150"/>
    <s v="CA-2017-106068"/>
    <x v="436"/>
    <s v="10/28/2017"/>
    <s v="Standard Class"/>
    <s v="RB-19330"/>
    <s v="Randy Bradley"/>
    <x v="0"/>
    <s v="United States"/>
    <s v="Austin"/>
    <s v="Texas"/>
    <n v="78745"/>
    <x v="2"/>
    <x v="1615"/>
    <x v="2"/>
    <s v="Accessories"/>
    <s v="WD My Passport Ultra 1TB Portable External Hard Drive"/>
    <n v="55.2"/>
    <n v="1"/>
    <n v="0.2"/>
    <n v="-2.0699999999999998"/>
    <m/>
    <n v="1"/>
    <m/>
    <n v="55.2"/>
    <m/>
    <n v="0.2"/>
    <m/>
    <n v="-2.0699999999999998"/>
  </r>
  <r>
    <n v="4151"/>
    <s v="CA-2017-106068"/>
    <x v="436"/>
    <s v="10/28/2017"/>
    <s v="Standard Class"/>
    <s v="RB-19330"/>
    <s v="Randy Bradley"/>
    <x v="0"/>
    <s v="United States"/>
    <s v="Austin"/>
    <s v="Texas"/>
    <n v="78745"/>
    <x v="2"/>
    <x v="871"/>
    <x v="1"/>
    <s v="Storage"/>
    <s v="Carina 42&quot;Hx23 3/4&quot;W Media Storage Unit"/>
    <n v="259.13600000000002"/>
    <n v="4"/>
    <n v="0.2"/>
    <n v="-58.305599999999998"/>
    <m/>
    <n v="4"/>
    <m/>
    <n v="259.13600000000002"/>
    <m/>
    <n v="0.2"/>
    <m/>
    <n v="-58.305599999999998"/>
  </r>
  <r>
    <n v="4152"/>
    <s v="CA-2017-100160"/>
    <x v="210"/>
    <d v="2017-11-09T00:00:00"/>
    <s v="Standard Class"/>
    <s v="CB-12025"/>
    <s v="Cassandra Brandow"/>
    <x v="0"/>
    <s v="United States"/>
    <s v="Philadelphia"/>
    <s v="Pennsylvania"/>
    <n v="19134"/>
    <x v="3"/>
    <x v="148"/>
    <x v="1"/>
    <s v="Labels"/>
    <s v="Avery 519"/>
    <n v="29.24"/>
    <n v="5"/>
    <n v="0.2"/>
    <n v="9.8684999999999992"/>
    <m/>
    <n v="5"/>
    <m/>
    <n v="29.24"/>
    <m/>
    <n v="0.2"/>
    <m/>
    <n v="9.8684999999999992"/>
  </r>
  <r>
    <n v="4153"/>
    <s v="CA-2017-100160"/>
    <x v="210"/>
    <d v="2017-11-09T00:00:00"/>
    <s v="Standard Class"/>
    <s v="CB-12025"/>
    <s v="Cassandra Brandow"/>
    <x v="0"/>
    <s v="United States"/>
    <s v="Philadelphia"/>
    <s v="Pennsylvania"/>
    <n v="19134"/>
    <x v="3"/>
    <x v="934"/>
    <x v="1"/>
    <s v="Paper"/>
    <s v="Eureka Recycled Copy Paper 8 1/2&quot; x 11&quot;, Ream"/>
    <n v="15.552"/>
    <n v="3"/>
    <n v="0.2"/>
    <n v="5.4432"/>
    <m/>
    <n v="3"/>
    <m/>
    <n v="15.552"/>
    <m/>
    <n v="0.2"/>
    <m/>
    <n v="5.4432"/>
  </r>
  <r>
    <n v="4154"/>
    <s v="CA-2017-100160"/>
    <x v="210"/>
    <d v="2017-11-09T00:00:00"/>
    <s v="Standard Class"/>
    <s v="CB-12025"/>
    <s v="Cassandra Brandow"/>
    <x v="0"/>
    <s v="United States"/>
    <s v="Philadelphia"/>
    <s v="Pennsylvania"/>
    <n v="19134"/>
    <x v="3"/>
    <x v="29"/>
    <x v="1"/>
    <s v="Envelopes"/>
    <s v="Poly String Tie Envelopes"/>
    <n v="4.8959999999999999"/>
    <n v="3"/>
    <n v="0.2"/>
    <n v="1.6524000000000001"/>
    <m/>
    <n v="3"/>
    <m/>
    <n v="4.8959999999999999"/>
    <m/>
    <n v="0.2"/>
    <m/>
    <n v="1.6524000000000001"/>
  </r>
  <r>
    <n v="4155"/>
    <s v="CA-2016-139689"/>
    <x v="723"/>
    <d v="2017-03-01T00:00:00"/>
    <s v="Standard Class"/>
    <s v="MP-17965"/>
    <s v="Michael Paige"/>
    <x v="1"/>
    <s v="United States"/>
    <s v="Bristol"/>
    <s v="Tennessee"/>
    <n v="37620"/>
    <x v="0"/>
    <x v="132"/>
    <x v="1"/>
    <s v="Binders"/>
    <s v="GBC Wire Binding Strips"/>
    <n v="38.088000000000001"/>
    <n v="4"/>
    <n v="0.7"/>
    <n v="-27.9312"/>
    <m/>
    <n v="4"/>
    <m/>
    <n v="38.088000000000001"/>
    <m/>
    <n v="0.7"/>
    <m/>
    <n v="-27.9312"/>
  </r>
  <r>
    <n v="4156"/>
    <s v="CA-2016-139689"/>
    <x v="723"/>
    <d v="2017-03-01T00:00:00"/>
    <s v="Standard Class"/>
    <s v="MP-17965"/>
    <s v="Michael Paige"/>
    <x v="1"/>
    <s v="United States"/>
    <s v="Bristol"/>
    <s v="Tennessee"/>
    <n v="37620"/>
    <x v="0"/>
    <x v="744"/>
    <x v="1"/>
    <s v="Binders"/>
    <s v="Zipper Ring Binder Pockets"/>
    <n v="2.8079999999999998"/>
    <n v="3"/>
    <n v="0.7"/>
    <n v="-1.9656"/>
    <m/>
    <n v="3"/>
    <m/>
    <n v="2.8079999999999998"/>
    <m/>
    <n v="0.7"/>
    <m/>
    <n v="-1.9656"/>
  </r>
  <r>
    <n v="4157"/>
    <s v="CA-2015-101091"/>
    <x v="901"/>
    <d v="2015-09-12T00:00:00"/>
    <s v="Second Class"/>
    <s v="SW-20245"/>
    <s v="Scot Wooten"/>
    <x v="0"/>
    <s v="United States"/>
    <s v="Philadelphia"/>
    <s v="Pennsylvania"/>
    <n v="19140"/>
    <x v="3"/>
    <x v="1048"/>
    <x v="2"/>
    <s v="Accessories"/>
    <s v="Belkin F8E887 USB Wired Ergonomic Keyboard"/>
    <n v="47.984000000000002"/>
    <n v="2"/>
    <n v="0.2"/>
    <n v="0.5998"/>
    <m/>
    <n v="2"/>
    <m/>
    <n v="47.984000000000002"/>
    <m/>
    <n v="0.2"/>
    <m/>
    <n v="0.5998"/>
  </r>
  <r>
    <n v="4158"/>
    <s v="CA-2015-101091"/>
    <x v="901"/>
    <d v="2015-09-12T00:00:00"/>
    <s v="Second Class"/>
    <s v="SW-20245"/>
    <s v="Scot Wooten"/>
    <x v="0"/>
    <s v="United States"/>
    <s v="Philadelphia"/>
    <s v="Pennsylvania"/>
    <n v="19140"/>
    <x v="3"/>
    <x v="497"/>
    <x v="1"/>
    <s v="Binders"/>
    <s v="GBC White Gloss Covers, Plain Front"/>
    <n v="26.064"/>
    <n v="6"/>
    <n v="0.7"/>
    <n v="-19.982399999999998"/>
    <m/>
    <n v="6"/>
    <m/>
    <n v="26.064"/>
    <m/>
    <n v="0.7"/>
    <m/>
    <n v="-19.982399999999998"/>
  </r>
  <r>
    <n v="4159"/>
    <s v="CA-2014-126907"/>
    <x v="301"/>
    <d v="2014-08-11T00:00:00"/>
    <s v="Standard Class"/>
    <s v="SM-20950"/>
    <s v="Suzanne McNair"/>
    <x v="1"/>
    <s v="United States"/>
    <s v="Chicago"/>
    <s v="Illinois"/>
    <n v="60610"/>
    <x v="2"/>
    <x v="1221"/>
    <x v="1"/>
    <s v="Paper"/>
    <s v="Southworth Parchment Paper &amp; Envelopes"/>
    <n v="15.696"/>
    <n v="3"/>
    <n v="0.2"/>
    <n v="5.1012000000000004"/>
    <m/>
    <n v="3"/>
    <m/>
    <n v="15.696"/>
    <m/>
    <n v="0.2"/>
    <m/>
    <n v="5.1012000000000004"/>
  </r>
  <r>
    <n v="4160"/>
    <s v="US-2016-164588"/>
    <x v="947"/>
    <s v="4/23/2016"/>
    <s v="Standard Class"/>
    <s v="AP-10915"/>
    <s v="Arthur Prichep"/>
    <x v="0"/>
    <s v="United States"/>
    <s v="Columbus"/>
    <s v="Georgia"/>
    <n v="31907"/>
    <x v="0"/>
    <x v="18"/>
    <x v="1"/>
    <s v="Art"/>
    <s v="Newell 341"/>
    <n v="12.84"/>
    <n v="3"/>
    <n v="0"/>
    <n v="3.7235999999999998"/>
    <m/>
    <n v="3"/>
    <m/>
    <n v="12.84"/>
    <m/>
    <n v="0"/>
    <m/>
    <n v="3.7235999999999998"/>
  </r>
  <r>
    <n v="4161"/>
    <s v="CA-2017-115546"/>
    <x v="304"/>
    <s v="5/18/2017"/>
    <s v="Standard Class"/>
    <s v="AH-10465"/>
    <s v="Amy Hunt"/>
    <x v="0"/>
    <s v="United States"/>
    <s v="New York City"/>
    <s v="New York"/>
    <n v="10035"/>
    <x v="3"/>
    <x v="1400"/>
    <x v="2"/>
    <s v="Phones"/>
    <s v="Google Nexus 5"/>
    <n v="539.97"/>
    <n v="3"/>
    <n v="0"/>
    <n v="134.99250000000001"/>
    <m/>
    <n v="3"/>
    <m/>
    <n v="539.97"/>
    <m/>
    <n v="0"/>
    <m/>
    <n v="134.99250000000001"/>
  </r>
  <r>
    <n v="4162"/>
    <s v="CA-2017-115546"/>
    <x v="304"/>
    <s v="5/18/2017"/>
    <s v="Standard Class"/>
    <s v="AH-10465"/>
    <s v="Amy Hunt"/>
    <x v="0"/>
    <s v="United States"/>
    <s v="New York City"/>
    <s v="New York"/>
    <n v="10035"/>
    <x v="3"/>
    <x v="1011"/>
    <x v="1"/>
    <s v="Storage"/>
    <s v="X-Rack File for Hanging Folders"/>
    <n v="22.58"/>
    <n v="2"/>
    <n v="0"/>
    <n v="5.8708"/>
    <m/>
    <n v="2"/>
    <m/>
    <n v="22.58"/>
    <m/>
    <n v="0"/>
    <m/>
    <n v="5.8708"/>
  </r>
  <r>
    <n v="4163"/>
    <s v="CA-2015-163587"/>
    <x v="948"/>
    <s v="3/18/2015"/>
    <s v="Standard Class"/>
    <s v="EP-13915"/>
    <s v="Emily Phan"/>
    <x v="0"/>
    <s v="United States"/>
    <s v="Dover"/>
    <s v="New Hampshire"/>
    <n v="3820"/>
    <x v="3"/>
    <x v="617"/>
    <x v="1"/>
    <s v="Labels"/>
    <s v="Avery 476"/>
    <n v="16.52"/>
    <n v="4"/>
    <n v="0"/>
    <n v="7.5991999999999997"/>
    <m/>
    <n v="4"/>
    <m/>
    <n v="16.52"/>
    <m/>
    <n v="0"/>
    <m/>
    <n v="7.5991999999999997"/>
  </r>
  <r>
    <n v="4164"/>
    <s v="CA-2015-163587"/>
    <x v="948"/>
    <s v="3/18/2015"/>
    <s v="Standard Class"/>
    <s v="EP-13915"/>
    <s v="Emily Phan"/>
    <x v="0"/>
    <s v="United States"/>
    <s v="Dover"/>
    <s v="New Hampshire"/>
    <n v="3820"/>
    <x v="3"/>
    <x v="1188"/>
    <x v="1"/>
    <s v="Binders"/>
    <s v="GBC DocuBind TL200 Manual Binding Machine"/>
    <n v="671.94"/>
    <n v="3"/>
    <n v="0"/>
    <n v="315.81180000000001"/>
    <m/>
    <n v="3"/>
    <m/>
    <n v="671.94"/>
    <m/>
    <n v="0"/>
    <m/>
    <n v="315.81180000000001"/>
  </r>
  <r>
    <n v="4165"/>
    <s v="US-2017-106131"/>
    <x v="424"/>
    <s v="1/16/2017"/>
    <s v="First Class"/>
    <s v="TP-21565"/>
    <s v="Tracy Poddar"/>
    <x v="1"/>
    <s v="United States"/>
    <s v="Aurora"/>
    <s v="Colorado"/>
    <n v="80013"/>
    <x v="1"/>
    <x v="25"/>
    <x v="2"/>
    <s v="Accessories"/>
    <s v="Imation 8GB Mini TravelDrive USB 2.0 Flash Drive"/>
    <n v="169.06399999999999"/>
    <n v="7"/>
    <n v="0.2"/>
    <n v="-14.793100000000001"/>
    <m/>
    <n v="7"/>
    <m/>
    <n v="169.06399999999999"/>
    <m/>
    <n v="0.2"/>
    <m/>
    <n v="-14.793100000000001"/>
  </r>
  <r>
    <n v="4166"/>
    <s v="US-2017-106131"/>
    <x v="424"/>
    <s v="1/16/2017"/>
    <s v="First Class"/>
    <s v="TP-21565"/>
    <s v="Tracy Poddar"/>
    <x v="1"/>
    <s v="United States"/>
    <s v="Aurora"/>
    <s v="Colorado"/>
    <n v="80013"/>
    <x v="1"/>
    <x v="1247"/>
    <x v="1"/>
    <s v="Storage"/>
    <s v="Mobile Personal File Cube"/>
    <n v="168.624"/>
    <n v="9"/>
    <n v="0.2"/>
    <n v="14.7546"/>
    <m/>
    <n v="9"/>
    <m/>
    <n v="168.624"/>
    <m/>
    <n v="0.2"/>
    <m/>
    <n v="14.7546"/>
  </r>
  <r>
    <n v="4167"/>
    <s v="CA-2015-160213"/>
    <x v="936"/>
    <s v="3/13/2015"/>
    <s v="Standard Class"/>
    <s v="AR-10825"/>
    <s v="Anthony Rawles"/>
    <x v="1"/>
    <s v="United States"/>
    <s v="Long Beach"/>
    <s v="New York"/>
    <n v="11561"/>
    <x v="3"/>
    <x v="1465"/>
    <x v="1"/>
    <s v="Paper"/>
    <s v="Xerox 1997"/>
    <n v="19.440000000000001"/>
    <n v="3"/>
    <n v="0"/>
    <n v="9.3312000000000008"/>
    <m/>
    <n v="3"/>
    <m/>
    <n v="19.440000000000001"/>
    <m/>
    <n v="0"/>
    <m/>
    <n v="9.3312000000000008"/>
  </r>
  <r>
    <n v="4168"/>
    <s v="CA-2014-157924"/>
    <x v="856"/>
    <s v="10/13/2014"/>
    <s v="First Class"/>
    <s v="HA-14920"/>
    <s v="Helen Andreada"/>
    <x v="0"/>
    <s v="United States"/>
    <s v="Pasadena"/>
    <s v="California"/>
    <n v="91104"/>
    <x v="1"/>
    <x v="861"/>
    <x v="1"/>
    <s v="Storage"/>
    <s v="Iris Project Case"/>
    <n v="31.92"/>
    <n v="4"/>
    <n v="0"/>
    <n v="8.2992000000000008"/>
    <m/>
    <n v="4"/>
    <m/>
    <n v="31.92"/>
    <m/>
    <n v="0"/>
    <m/>
    <n v="8.2992000000000008"/>
  </r>
  <r>
    <n v="4169"/>
    <s v="CA-2014-157924"/>
    <x v="856"/>
    <s v="10/13/2014"/>
    <s v="First Class"/>
    <s v="HA-14920"/>
    <s v="Helen Andreada"/>
    <x v="0"/>
    <s v="United States"/>
    <s v="Pasadena"/>
    <s v="California"/>
    <n v="91104"/>
    <x v="1"/>
    <x v="1631"/>
    <x v="0"/>
    <s v="Chairs"/>
    <s v="Global Enterprise Series Seating High-Back Swivel/Tilt Chairs"/>
    <n v="433.56799999999998"/>
    <n v="2"/>
    <n v="0.2"/>
    <n v="-65.035200000000003"/>
    <m/>
    <n v="2"/>
    <m/>
    <n v="433.56799999999998"/>
    <m/>
    <n v="0.2"/>
    <m/>
    <n v="-65.035200000000003"/>
  </r>
  <r>
    <n v="4170"/>
    <s v="CA-2015-100216"/>
    <x v="657"/>
    <s v="4/14/2015"/>
    <s v="First Class"/>
    <s v="HJ-14875"/>
    <s v="Heather Jas"/>
    <x v="3"/>
    <s v="United States"/>
    <s v="Mesa"/>
    <s v="Arizona"/>
    <n v="85204"/>
    <x v="1"/>
    <x v="739"/>
    <x v="1"/>
    <s v="Paper"/>
    <s v="Xerox 210"/>
    <n v="31.103999999999999"/>
    <n v="6"/>
    <n v="0.2"/>
    <n v="10.8864"/>
    <m/>
    <n v="6"/>
    <m/>
    <n v="31.103999999999999"/>
    <m/>
    <n v="0.2"/>
    <m/>
    <n v="10.8864"/>
  </r>
  <r>
    <n v="4171"/>
    <s v="CA-2015-100216"/>
    <x v="657"/>
    <s v="4/14/2015"/>
    <s v="First Class"/>
    <s v="HJ-14875"/>
    <s v="Heather Jas"/>
    <x v="3"/>
    <s v="United States"/>
    <s v="Mesa"/>
    <s v="Arizona"/>
    <n v="85204"/>
    <x v="1"/>
    <x v="926"/>
    <x v="1"/>
    <s v="Paper"/>
    <s v="Xerox 1973"/>
    <n v="54.816000000000003"/>
    <n v="3"/>
    <n v="0.2"/>
    <n v="17.815200000000001"/>
    <m/>
    <n v="3"/>
    <m/>
    <n v="54.816000000000003"/>
    <m/>
    <n v="0.2"/>
    <m/>
    <n v="17.815200000000001"/>
  </r>
  <r>
    <n v="4172"/>
    <s v="CA-2017-100601"/>
    <x v="673"/>
    <s v="11/20/2017"/>
    <s v="Standard Class"/>
    <s v="JK-15370"/>
    <s v="Jay Kimmel"/>
    <x v="0"/>
    <s v="United States"/>
    <s v="Fresno"/>
    <s v="California"/>
    <n v="93727"/>
    <x v="1"/>
    <x v="700"/>
    <x v="1"/>
    <s v="Storage"/>
    <s v="Eldon Shelf Savers Cubes and Bins"/>
    <n v="48.86"/>
    <n v="7"/>
    <n v="0"/>
    <n v="0.97719999999999996"/>
    <m/>
    <n v="7"/>
    <m/>
    <n v="48.86"/>
    <m/>
    <n v="0"/>
    <m/>
    <n v="0.97719999999999996"/>
  </r>
  <r>
    <n v="4173"/>
    <s v="CA-2016-152163"/>
    <x v="949"/>
    <d v="2016-01-07T00:00:00"/>
    <s v="Same Day"/>
    <s v="JF-15355"/>
    <s v="Jay Fein"/>
    <x v="0"/>
    <s v="United States"/>
    <s v="Columbia"/>
    <s v="South Carolina"/>
    <n v="29203"/>
    <x v="0"/>
    <x v="20"/>
    <x v="1"/>
    <s v="Binders"/>
    <s v="Wilson Jones Hanging View Binder, White, 1&quot;"/>
    <n v="14.2"/>
    <n v="2"/>
    <n v="0"/>
    <n v="6.532"/>
    <m/>
    <n v="2"/>
    <m/>
    <n v="14.2"/>
    <m/>
    <n v="0"/>
    <m/>
    <n v="6.532"/>
  </r>
  <r>
    <n v="4174"/>
    <s v="CA-2016-152163"/>
    <x v="949"/>
    <d v="2016-01-07T00:00:00"/>
    <s v="Same Day"/>
    <s v="JF-15355"/>
    <s v="Jay Fein"/>
    <x v="0"/>
    <s v="United States"/>
    <s v="Columbia"/>
    <s v="South Carolina"/>
    <n v="29203"/>
    <x v="0"/>
    <x v="739"/>
    <x v="1"/>
    <s v="Paper"/>
    <s v="Xerox 210"/>
    <n v="12.96"/>
    <n v="2"/>
    <n v="0"/>
    <n v="6.2207999999999997"/>
    <m/>
    <n v="2"/>
    <m/>
    <n v="12.96"/>
    <m/>
    <n v="0"/>
    <m/>
    <n v="6.2207999999999997"/>
  </r>
  <r>
    <n v="4175"/>
    <s v="CA-2016-152163"/>
    <x v="949"/>
    <d v="2016-01-07T00:00:00"/>
    <s v="Same Day"/>
    <s v="JF-15355"/>
    <s v="Jay Fein"/>
    <x v="0"/>
    <s v="United States"/>
    <s v="Columbia"/>
    <s v="South Carolina"/>
    <n v="29203"/>
    <x v="0"/>
    <x v="705"/>
    <x v="1"/>
    <s v="Binders"/>
    <s v="Binding Machine Supplies"/>
    <n v="58.34"/>
    <n v="2"/>
    <n v="0"/>
    <n v="28.0032"/>
    <m/>
    <n v="2"/>
    <m/>
    <n v="58.34"/>
    <m/>
    <n v="0"/>
    <m/>
    <n v="28.0032"/>
  </r>
  <r>
    <n v="4176"/>
    <s v="CA-2015-154340"/>
    <x v="239"/>
    <s v="11/30/2015"/>
    <s v="First Class"/>
    <s v="EK-13795"/>
    <s v="Eileen Kiefer"/>
    <x v="3"/>
    <s v="United States"/>
    <s v="Santa Ana"/>
    <s v="California"/>
    <n v="92704"/>
    <x v="1"/>
    <x v="1473"/>
    <x v="1"/>
    <s v="Art"/>
    <s v="Boston Electric Pencil Sharpener, Model 1818, Charcoal Black"/>
    <n v="56.3"/>
    <n v="2"/>
    <n v="0"/>
    <n v="15.763999999999999"/>
    <m/>
    <n v="2"/>
    <m/>
    <n v="56.3"/>
    <m/>
    <n v="0"/>
    <m/>
    <n v="15.763999999999999"/>
  </r>
  <r>
    <n v="4177"/>
    <s v="CA-2014-128846"/>
    <x v="884"/>
    <d v="2014-12-04T00:00:00"/>
    <s v="Standard Class"/>
    <s v="RS-19765"/>
    <s v="Roland Schwarz"/>
    <x v="1"/>
    <s v="United States"/>
    <s v="Columbia"/>
    <s v="South Carolina"/>
    <n v="29203"/>
    <x v="0"/>
    <x v="172"/>
    <x v="2"/>
    <s v="Phones"/>
    <s v="AT&amp;T TR1909W"/>
    <n v="629.95000000000005"/>
    <n v="5"/>
    <n v="0"/>
    <n v="163.78700000000001"/>
    <m/>
    <n v="5"/>
    <m/>
    <n v="629.95000000000005"/>
    <m/>
    <n v="0"/>
    <m/>
    <n v="163.78700000000001"/>
  </r>
  <r>
    <n v="4178"/>
    <s v="CA-2014-128846"/>
    <x v="884"/>
    <d v="2014-12-04T00:00:00"/>
    <s v="Standard Class"/>
    <s v="RS-19765"/>
    <s v="Roland Schwarz"/>
    <x v="1"/>
    <s v="United States"/>
    <s v="Columbia"/>
    <s v="South Carolina"/>
    <n v="29203"/>
    <x v="0"/>
    <x v="839"/>
    <x v="1"/>
    <s v="Paper"/>
    <s v="Xerox 1945"/>
    <n v="122.97"/>
    <n v="3"/>
    <n v="0"/>
    <n v="60.255299999999998"/>
    <m/>
    <n v="3"/>
    <m/>
    <n v="122.97"/>
    <m/>
    <n v="0"/>
    <m/>
    <n v="60.255299999999998"/>
  </r>
  <r>
    <n v="4179"/>
    <s v="CA-2016-148593"/>
    <x v="950"/>
    <s v="6/18/2016"/>
    <s v="Second Class"/>
    <s v="BD-11320"/>
    <s v="Bill Donatelli"/>
    <x v="0"/>
    <s v="United States"/>
    <s v="Los Angeles"/>
    <s v="California"/>
    <n v="90045"/>
    <x v="1"/>
    <x v="1286"/>
    <x v="1"/>
    <s v="Paper"/>
    <s v="Wirebound Message Books, Four 2 3/4&quot; x 5&quot; Forms per Page, 600 Sets per Book"/>
    <n v="46.35"/>
    <n v="5"/>
    <n v="0"/>
    <n v="21.784500000000001"/>
    <m/>
    <n v="5"/>
    <m/>
    <n v="46.35"/>
    <m/>
    <n v="0"/>
    <m/>
    <n v="21.784500000000001"/>
  </r>
  <r>
    <n v="4180"/>
    <s v="US-2017-119039"/>
    <x v="904"/>
    <d v="2017-10-03T00:00:00"/>
    <s v="Standard Class"/>
    <s v="BF-11170"/>
    <s v="Ben Ferrer"/>
    <x v="3"/>
    <s v="United States"/>
    <s v="San Francisco"/>
    <s v="California"/>
    <n v="94109"/>
    <x v="1"/>
    <x v="73"/>
    <x v="1"/>
    <s v="Binders"/>
    <s v="Economy Binders"/>
    <n v="14.976000000000001"/>
    <n v="9"/>
    <n v="0.2"/>
    <n v="5.4287999999999998"/>
    <m/>
    <n v="9"/>
    <m/>
    <n v="14.976000000000001"/>
    <m/>
    <n v="0.2"/>
    <m/>
    <n v="5.4287999999999998"/>
  </r>
  <r>
    <n v="4181"/>
    <s v="CA-2017-128426"/>
    <x v="566"/>
    <d v="2017-11-10T00:00:00"/>
    <s v="Standard Class"/>
    <s v="JK-15730"/>
    <s v="Joe Kamberova"/>
    <x v="0"/>
    <s v="United States"/>
    <s v="Houston"/>
    <s v="Texas"/>
    <n v="77036"/>
    <x v="2"/>
    <x v="15"/>
    <x v="1"/>
    <s v="Binders"/>
    <s v="Storex DuraTech Recycled Plastic Frosted Binders"/>
    <n v="4.24"/>
    <n v="5"/>
    <n v="0.8"/>
    <n v="-6.36"/>
    <m/>
    <n v="5"/>
    <m/>
    <n v="4.24"/>
    <m/>
    <n v="0.8"/>
    <m/>
    <n v="-6.36"/>
  </r>
  <r>
    <n v="4182"/>
    <s v="US-2017-136868"/>
    <x v="833"/>
    <d v="2017-12-10T00:00:00"/>
    <s v="Standard Class"/>
    <s v="CR-12820"/>
    <s v="Cyra Reiten"/>
    <x v="3"/>
    <s v="United States"/>
    <s v="New York City"/>
    <s v="New York"/>
    <n v="10035"/>
    <x v="3"/>
    <x v="1593"/>
    <x v="2"/>
    <s v="Accessories"/>
    <s v="Logitech G430 Surround Sound Gaming Headset with Dolby 7.1 Technology"/>
    <n v="319.95999999999998"/>
    <n v="4"/>
    <n v="0"/>
    <n v="115.18559999999999"/>
    <m/>
    <n v="4"/>
    <m/>
    <n v="319.95999999999998"/>
    <m/>
    <n v="0"/>
    <m/>
    <n v="115.18559999999999"/>
  </r>
  <r>
    <n v="4183"/>
    <s v="US-2017-136868"/>
    <x v="833"/>
    <d v="2017-12-10T00:00:00"/>
    <s v="Standard Class"/>
    <s v="CR-12820"/>
    <s v="Cyra Reiten"/>
    <x v="3"/>
    <s v="United States"/>
    <s v="New York City"/>
    <s v="New York"/>
    <n v="10035"/>
    <x v="3"/>
    <x v="126"/>
    <x v="1"/>
    <s v="Paper"/>
    <s v="Adams Telephone Message Book W/Dividers/Space For Phone Numbers, 5 1/4&quot;X8 1/2&quot;, 200/Messages"/>
    <n v="17.04"/>
    <n v="3"/>
    <n v="0"/>
    <n v="7.6680000000000001"/>
    <m/>
    <n v="3"/>
    <m/>
    <n v="17.04"/>
    <m/>
    <n v="0"/>
    <m/>
    <n v="7.6680000000000001"/>
  </r>
  <r>
    <n v="4184"/>
    <s v="US-2017-136868"/>
    <x v="833"/>
    <d v="2017-12-10T00:00:00"/>
    <s v="Standard Class"/>
    <s v="CR-12820"/>
    <s v="Cyra Reiten"/>
    <x v="3"/>
    <s v="United States"/>
    <s v="New York City"/>
    <s v="New York"/>
    <n v="10035"/>
    <x v="3"/>
    <x v="156"/>
    <x v="1"/>
    <s v="Storage"/>
    <s v="Space Solutions HD Industrial Steel Shelving."/>
    <n v="344.91"/>
    <n v="3"/>
    <n v="0"/>
    <n v="10.347300000000001"/>
    <m/>
    <n v="3"/>
    <m/>
    <n v="344.91"/>
    <m/>
    <n v="0"/>
    <m/>
    <n v="10.347300000000001"/>
  </r>
  <r>
    <n v="4185"/>
    <s v="CA-2016-143749"/>
    <x v="5"/>
    <d v="2016-07-12T00:00:00"/>
    <s v="First Class"/>
    <s v="AG-10300"/>
    <s v="Aleksandra Gannaway"/>
    <x v="1"/>
    <s v="United States"/>
    <s v="Franklin"/>
    <s v="Massachusetts"/>
    <n v="2038"/>
    <x v="3"/>
    <x v="1632"/>
    <x v="0"/>
    <s v="Bookcases"/>
    <s v="O'Sullivan 5-Shelf Heavy-Duty Bookcases"/>
    <n v="81.94"/>
    <n v="1"/>
    <n v="0"/>
    <n v="20.484999999999999"/>
    <m/>
    <n v="1"/>
    <m/>
    <n v="81.94"/>
    <m/>
    <n v="0"/>
    <m/>
    <n v="20.484999999999999"/>
  </r>
  <r>
    <n v="4186"/>
    <s v="CA-2016-111493"/>
    <x v="147"/>
    <s v="10/22/2016"/>
    <s v="First Class"/>
    <s v="CM-12160"/>
    <s v="Charles McCrossin"/>
    <x v="0"/>
    <s v="United States"/>
    <s v="Baltimore"/>
    <s v="Maryland"/>
    <n v="21215"/>
    <x v="3"/>
    <x v="960"/>
    <x v="2"/>
    <s v="Accessories"/>
    <s v="Logitech Desktop MK120 Mouse and keyboard Combo"/>
    <n v="98.16"/>
    <n v="6"/>
    <n v="0"/>
    <n v="9.8160000000000007"/>
    <m/>
    <n v="6"/>
    <m/>
    <n v="98.16"/>
    <m/>
    <n v="0"/>
    <m/>
    <n v="9.8160000000000007"/>
  </r>
  <r>
    <n v="4187"/>
    <s v="CA-2017-112536"/>
    <x v="796"/>
    <s v="5/23/2017"/>
    <s v="Standard Class"/>
    <s v="SG-20890"/>
    <s v="Susan Gilcrest"/>
    <x v="1"/>
    <s v="United States"/>
    <s v="Mcallen"/>
    <s v="Texas"/>
    <n v="78501"/>
    <x v="2"/>
    <x v="696"/>
    <x v="1"/>
    <s v="Binders"/>
    <s v="Acco Pressboard Covers with Storage Hooks, 14 7/8&quot; x 11&quot;, Light Blue"/>
    <n v="6.8739999999999997"/>
    <n v="7"/>
    <n v="0.8"/>
    <n v="-10.6547"/>
    <m/>
    <n v="7"/>
    <m/>
    <n v="6.8739999999999997"/>
    <m/>
    <n v="0.8"/>
    <m/>
    <n v="-10.6547"/>
  </r>
  <r>
    <n v="4188"/>
    <s v="CA-2017-112536"/>
    <x v="796"/>
    <s v="5/23/2017"/>
    <s v="Standard Class"/>
    <s v="SG-20890"/>
    <s v="Susan Gilcrest"/>
    <x v="1"/>
    <s v="United States"/>
    <s v="Mcallen"/>
    <s v="Texas"/>
    <n v="78501"/>
    <x v="2"/>
    <x v="1230"/>
    <x v="1"/>
    <s v="Binders"/>
    <s v="Avery Framed View Binder, EZD Ring (Locking), Navy, 1 1/2&quot;"/>
    <n v="1.996"/>
    <n v="1"/>
    <n v="0.8"/>
    <n v="-3.2934000000000001"/>
    <m/>
    <n v="1"/>
    <m/>
    <n v="1.996"/>
    <m/>
    <n v="0.8"/>
    <m/>
    <n v="-3.2934000000000001"/>
  </r>
  <r>
    <n v="4189"/>
    <s v="CA-2017-112536"/>
    <x v="796"/>
    <s v="5/23/2017"/>
    <s v="Standard Class"/>
    <s v="SG-20890"/>
    <s v="Susan Gilcrest"/>
    <x v="1"/>
    <s v="United States"/>
    <s v="Mcallen"/>
    <s v="Texas"/>
    <n v="78501"/>
    <x v="2"/>
    <x v="1427"/>
    <x v="1"/>
    <s v="Storage"/>
    <s v="Plastic Stacking Crates &amp; Casters"/>
    <n v="8.9280000000000008"/>
    <n v="2"/>
    <n v="0.2"/>
    <n v="0.66959999999999997"/>
    <m/>
    <n v="2"/>
    <m/>
    <n v="8.9280000000000008"/>
    <m/>
    <n v="0.2"/>
    <m/>
    <n v="0.66959999999999997"/>
  </r>
  <r>
    <n v="4190"/>
    <s v="CA-2016-157714"/>
    <x v="182"/>
    <d v="2016-01-10T00:00:00"/>
    <s v="Second Class"/>
    <s v="CS-12175"/>
    <s v="Charles Sheldon"/>
    <x v="1"/>
    <s v="United States"/>
    <s v="Iowa City"/>
    <s v="Iowa"/>
    <n v="52240"/>
    <x v="2"/>
    <x v="1633"/>
    <x v="1"/>
    <s v="Paper"/>
    <s v="Hammermill Color Copier Paper (28Lb. and 96 Bright)"/>
    <n v="9.99"/>
    <n v="1"/>
    <n v="0"/>
    <n v="4.4954999999999998"/>
    <m/>
    <n v="1"/>
    <m/>
    <n v="9.99"/>
    <m/>
    <n v="0"/>
    <m/>
    <n v="4.4954999999999998"/>
  </r>
  <r>
    <n v="4191"/>
    <s v="CA-2017-166709"/>
    <x v="701"/>
    <s v="11/22/2017"/>
    <s v="Standard Class"/>
    <s v="HL-15040"/>
    <s v="Hunter Lopez"/>
    <x v="0"/>
    <s v="United States"/>
    <s v="Newark"/>
    <s v="Delaware"/>
    <n v="19711"/>
    <x v="3"/>
    <x v="1388"/>
    <x v="2"/>
    <s v="Copiers"/>
    <s v="Canon imageCLASS 2200 Advanced Copier"/>
    <n v="10499.97"/>
    <n v="3"/>
    <n v="0"/>
    <n v="5039.9856"/>
    <m/>
    <n v="3"/>
    <m/>
    <n v="10499.97"/>
    <m/>
    <n v="0"/>
    <m/>
    <n v="5039.9856"/>
  </r>
  <r>
    <n v="4192"/>
    <s v="CA-2015-129392"/>
    <x v="951"/>
    <d v="2015-08-07T00:00:00"/>
    <s v="Same Day"/>
    <s v="DM-13015"/>
    <s v="Darrin Martin"/>
    <x v="0"/>
    <s v="United States"/>
    <s v="Houston"/>
    <s v="Texas"/>
    <n v="77070"/>
    <x v="2"/>
    <x v="1634"/>
    <x v="1"/>
    <s v="Paper"/>
    <s v="Xerox 1990"/>
    <n v="21.12"/>
    <n v="5"/>
    <n v="0.2"/>
    <n v="6.6"/>
    <m/>
    <n v="5"/>
    <m/>
    <n v="21.12"/>
    <m/>
    <n v="0.2"/>
    <m/>
    <n v="6.6"/>
  </r>
  <r>
    <n v="4193"/>
    <s v="CA-2015-150875"/>
    <x v="547"/>
    <s v="11/20/2015"/>
    <s v="Standard Class"/>
    <s v="HK-14890"/>
    <s v="Heather Kirkland"/>
    <x v="1"/>
    <s v="United States"/>
    <s v="Boise"/>
    <s v="Idaho"/>
    <n v="83704"/>
    <x v="1"/>
    <x v="3"/>
    <x v="0"/>
    <s v="Tables"/>
    <s v="Bretford CR4500 Series Slim Rectangular Table"/>
    <n v="696.42"/>
    <n v="2"/>
    <n v="0"/>
    <n v="160.17660000000001"/>
    <m/>
    <n v="2"/>
    <m/>
    <n v="696.42"/>
    <m/>
    <n v="0"/>
    <m/>
    <n v="160.17660000000001"/>
  </r>
  <r>
    <n v="4194"/>
    <s v="CA-2015-150875"/>
    <x v="547"/>
    <s v="11/20/2015"/>
    <s v="Standard Class"/>
    <s v="HK-14890"/>
    <s v="Heather Kirkland"/>
    <x v="1"/>
    <s v="United States"/>
    <s v="Boise"/>
    <s v="Idaho"/>
    <n v="83704"/>
    <x v="1"/>
    <x v="143"/>
    <x v="2"/>
    <s v="Phones"/>
    <s v="Jabra BIZ 2300 Duo QD Duo Corded Headset"/>
    <n v="304.77600000000001"/>
    <n v="3"/>
    <n v="0.2"/>
    <n v="22.8582"/>
    <m/>
    <n v="3"/>
    <m/>
    <n v="304.77600000000001"/>
    <m/>
    <n v="0.2"/>
    <m/>
    <n v="22.8582"/>
  </r>
  <r>
    <n v="4195"/>
    <s v="CA-2015-154200"/>
    <x v="652"/>
    <s v="6/22/2015"/>
    <s v="Standard Class"/>
    <s v="BG-11740"/>
    <s v="Bruce Geld"/>
    <x v="0"/>
    <s v="United States"/>
    <s v="San Diego"/>
    <s v="California"/>
    <n v="92105"/>
    <x v="1"/>
    <x v="1062"/>
    <x v="1"/>
    <s v="Art"/>
    <s v="BOSTON Ranger #55 Pencil Sharpener, Black"/>
    <n v="51.98"/>
    <n v="2"/>
    <n v="0"/>
    <n v="15.074199999999999"/>
    <m/>
    <n v="2"/>
    <m/>
    <n v="51.98"/>
    <m/>
    <n v="0"/>
    <m/>
    <n v="15.074199999999999"/>
  </r>
  <r>
    <n v="4196"/>
    <s v="CA-2016-124233"/>
    <x v="143"/>
    <s v="4/14/2016"/>
    <s v="Standard Class"/>
    <s v="CK-12595"/>
    <s v="Clytie Kelty"/>
    <x v="0"/>
    <s v="United States"/>
    <s v="Los Angeles"/>
    <s v="California"/>
    <n v="90032"/>
    <x v="1"/>
    <x v="627"/>
    <x v="0"/>
    <s v="Furnishings"/>
    <s v="C-Line Magnetic Cubicle Keepers, Clear Polypropylene"/>
    <n v="24.7"/>
    <n v="5"/>
    <n v="0"/>
    <n v="10.374000000000001"/>
    <m/>
    <n v="5"/>
    <m/>
    <n v="24.7"/>
    <m/>
    <n v="0"/>
    <m/>
    <n v="10.374000000000001"/>
  </r>
  <r>
    <n v="4197"/>
    <s v="US-2015-134271"/>
    <x v="24"/>
    <s v="4/23/2015"/>
    <s v="Second Class"/>
    <s v="RF-19735"/>
    <s v="Roland Fjeld"/>
    <x v="0"/>
    <s v="United States"/>
    <s v="New York City"/>
    <s v="New York"/>
    <n v="10024"/>
    <x v="3"/>
    <x v="676"/>
    <x v="1"/>
    <s v="Labels"/>
    <s v="Avery 486"/>
    <n v="21.93"/>
    <n v="3"/>
    <n v="0"/>
    <n v="10.3071"/>
    <m/>
    <n v="3"/>
    <m/>
    <n v="21.93"/>
    <m/>
    <n v="0"/>
    <m/>
    <n v="10.3071"/>
  </r>
  <r>
    <n v="4198"/>
    <s v="US-2016-161683"/>
    <x v="275"/>
    <d v="2016-08-12T00:00:00"/>
    <s v="Standard Class"/>
    <s v="CJ-12010"/>
    <s v="Caroline Jumper"/>
    <x v="0"/>
    <s v="United States"/>
    <s v="Philadelphia"/>
    <s v="Pennsylvania"/>
    <n v="19134"/>
    <x v="3"/>
    <x v="532"/>
    <x v="1"/>
    <s v="Appliances"/>
    <s v="Honeywell Enviracaire Portable HEPA Air Cleaner for up to 10 x 16 Room"/>
    <n v="394.81599999999997"/>
    <n v="4"/>
    <n v="0.2"/>
    <n v="93.768799999999999"/>
    <m/>
    <n v="4"/>
    <m/>
    <n v="394.81599999999997"/>
    <m/>
    <n v="0.2"/>
    <m/>
    <n v="93.768799999999999"/>
  </r>
  <r>
    <n v="4199"/>
    <s v="US-2016-161683"/>
    <x v="275"/>
    <d v="2016-08-12T00:00:00"/>
    <s v="Standard Class"/>
    <s v="CJ-12010"/>
    <s v="Caroline Jumper"/>
    <x v="0"/>
    <s v="United States"/>
    <s v="Philadelphia"/>
    <s v="Pennsylvania"/>
    <n v="19134"/>
    <x v="3"/>
    <x v="280"/>
    <x v="1"/>
    <s v="Binders"/>
    <s v="GBC Clear Cover, 8-1/2 x 11, unpunched, 25 covers per pack"/>
    <n v="18.192"/>
    <n v="4"/>
    <n v="0.7"/>
    <n v="-14.553599999999999"/>
    <m/>
    <n v="4"/>
    <m/>
    <n v="18.192"/>
    <m/>
    <n v="0.7"/>
    <m/>
    <n v="-14.553599999999999"/>
  </r>
  <r>
    <n v="4200"/>
    <s v="CA-2015-143105"/>
    <x v="895"/>
    <d v="2015-10-12T00:00:00"/>
    <s v="Same Day"/>
    <s v="MA-17560"/>
    <s v="Matt Abelman"/>
    <x v="3"/>
    <s v="United States"/>
    <s v="New York City"/>
    <s v="New York"/>
    <n v="10024"/>
    <x v="3"/>
    <x v="676"/>
    <x v="1"/>
    <s v="Labels"/>
    <s v="Avery 486"/>
    <n v="7.31"/>
    <n v="1"/>
    <n v="0"/>
    <n v="3.4357000000000002"/>
    <m/>
    <n v="1"/>
    <m/>
    <n v="7.31"/>
    <m/>
    <n v="0"/>
    <m/>
    <n v="3.4357000000000002"/>
  </r>
  <r>
    <n v="4201"/>
    <s v="CA-2015-143105"/>
    <x v="895"/>
    <d v="2015-10-12T00:00:00"/>
    <s v="Same Day"/>
    <s v="MA-17560"/>
    <s v="Matt Abelman"/>
    <x v="3"/>
    <s v="United States"/>
    <s v="New York City"/>
    <s v="New York"/>
    <n v="10024"/>
    <x v="3"/>
    <x v="615"/>
    <x v="2"/>
    <s v="Copiers"/>
    <s v="Hewlett Packard 610 Color Digital Copier / Printer"/>
    <n v="799.98400000000004"/>
    <n v="2"/>
    <n v="0.2"/>
    <n v="249.995"/>
    <m/>
    <n v="2"/>
    <m/>
    <n v="799.98400000000004"/>
    <m/>
    <n v="0.2"/>
    <m/>
    <n v="249.995"/>
  </r>
  <r>
    <n v="4202"/>
    <s v="CA-2015-143105"/>
    <x v="895"/>
    <d v="2015-10-12T00:00:00"/>
    <s v="Same Day"/>
    <s v="MA-17560"/>
    <s v="Matt Abelman"/>
    <x v="3"/>
    <s v="United States"/>
    <s v="New York City"/>
    <s v="New York"/>
    <n v="10024"/>
    <x v="3"/>
    <x v="320"/>
    <x v="1"/>
    <s v="Paper"/>
    <s v="Adams Phone Message Book, 200 Message Capacity, 8 1/16” x 11”"/>
    <n v="41.28"/>
    <n v="6"/>
    <n v="0"/>
    <n v="18.988800000000001"/>
    <m/>
    <n v="6"/>
    <m/>
    <n v="41.28"/>
    <m/>
    <n v="0"/>
    <m/>
    <n v="18.988800000000001"/>
  </r>
  <r>
    <n v="4203"/>
    <s v="CA-2015-143105"/>
    <x v="895"/>
    <d v="2015-10-12T00:00:00"/>
    <s v="Same Day"/>
    <s v="MA-17560"/>
    <s v="Matt Abelman"/>
    <x v="3"/>
    <s v="United States"/>
    <s v="New York City"/>
    <s v="New York"/>
    <n v="10024"/>
    <x v="3"/>
    <x v="145"/>
    <x v="1"/>
    <s v="Paper"/>
    <s v="Xerox 1883"/>
    <n v="184.66"/>
    <n v="7"/>
    <n v="0"/>
    <n v="84.943600000000004"/>
    <m/>
    <n v="7"/>
    <m/>
    <n v="184.66"/>
    <m/>
    <n v="0"/>
    <m/>
    <n v="84.943600000000004"/>
  </r>
  <r>
    <n v="4204"/>
    <s v="CA-2014-145387"/>
    <x v="656"/>
    <d v="2014-02-11T00:00:00"/>
    <s v="Second Class"/>
    <s v="AM-10705"/>
    <s v="Anne McFarland"/>
    <x v="0"/>
    <s v="United States"/>
    <s v="Cranston"/>
    <s v="Rhode Island"/>
    <n v="2920"/>
    <x v="3"/>
    <x v="32"/>
    <x v="1"/>
    <s v="Art"/>
    <s v="Lumber Crayons"/>
    <n v="49.25"/>
    <n v="5"/>
    <n v="0"/>
    <n v="18.715"/>
    <m/>
    <n v="5"/>
    <m/>
    <n v="49.25"/>
    <m/>
    <n v="0"/>
    <m/>
    <n v="18.715"/>
  </r>
  <r>
    <n v="4205"/>
    <s v="CA-2014-145387"/>
    <x v="656"/>
    <d v="2014-02-11T00:00:00"/>
    <s v="Second Class"/>
    <s v="AM-10705"/>
    <s v="Anne McFarland"/>
    <x v="0"/>
    <s v="United States"/>
    <s v="Cranston"/>
    <s v="Rhode Island"/>
    <n v="2920"/>
    <x v="3"/>
    <x v="727"/>
    <x v="1"/>
    <s v="Paper"/>
    <s v="RSVP Cards &amp; Envelopes, Blank White, 8-1/2&quot; X 11&quot;, 24 Cards/25 Envelopes/Set"/>
    <n v="10.16"/>
    <n v="2"/>
    <n v="0"/>
    <n v="4.7751999999999999"/>
    <m/>
    <n v="2"/>
    <m/>
    <n v="10.16"/>
    <m/>
    <n v="0"/>
    <m/>
    <n v="4.7751999999999999"/>
  </r>
  <r>
    <n v="4206"/>
    <s v="CA-2014-145387"/>
    <x v="656"/>
    <d v="2014-02-11T00:00:00"/>
    <s v="Second Class"/>
    <s v="AM-10705"/>
    <s v="Anne McFarland"/>
    <x v="0"/>
    <s v="United States"/>
    <s v="Cranston"/>
    <s v="Rhode Island"/>
    <n v="2920"/>
    <x v="3"/>
    <x v="1256"/>
    <x v="0"/>
    <s v="Furnishings"/>
    <s v="Eldon Expressions Wood Desk Accessories, Oak"/>
    <n v="14.76"/>
    <n v="2"/>
    <n v="0"/>
    <n v="4.2804000000000002"/>
    <m/>
    <n v="2"/>
    <m/>
    <n v="14.76"/>
    <m/>
    <n v="0"/>
    <m/>
    <n v="4.2804000000000002"/>
  </r>
  <r>
    <n v="4207"/>
    <s v="CA-2014-145387"/>
    <x v="656"/>
    <d v="2014-02-11T00:00:00"/>
    <s v="Second Class"/>
    <s v="AM-10705"/>
    <s v="Anne McFarland"/>
    <x v="0"/>
    <s v="United States"/>
    <s v="Cranston"/>
    <s v="Rhode Island"/>
    <n v="2920"/>
    <x v="3"/>
    <x v="822"/>
    <x v="1"/>
    <s v="Binders"/>
    <s v="GBC Recycled VeloBinder Covers"/>
    <n v="34.08"/>
    <n v="2"/>
    <n v="0"/>
    <n v="15.6768"/>
    <m/>
    <n v="2"/>
    <m/>
    <n v="34.08"/>
    <m/>
    <n v="0"/>
    <m/>
    <n v="15.6768"/>
  </r>
  <r>
    <n v="4208"/>
    <s v="CA-2014-145387"/>
    <x v="656"/>
    <d v="2014-02-11T00:00:00"/>
    <s v="Second Class"/>
    <s v="AM-10705"/>
    <s v="Anne McFarland"/>
    <x v="0"/>
    <s v="United States"/>
    <s v="Cranston"/>
    <s v="Rhode Island"/>
    <n v="2920"/>
    <x v="3"/>
    <x v="325"/>
    <x v="0"/>
    <s v="Furnishings"/>
    <s v="Eldon Wave Desk Accessories"/>
    <n v="17.670000000000002"/>
    <n v="3"/>
    <n v="0"/>
    <n v="7.7747999999999999"/>
    <m/>
    <n v="3"/>
    <m/>
    <n v="17.670000000000002"/>
    <m/>
    <n v="0"/>
    <m/>
    <n v="7.7747999999999999"/>
  </r>
  <r>
    <n v="4209"/>
    <s v="CA-2014-145387"/>
    <x v="656"/>
    <d v="2014-02-11T00:00:00"/>
    <s v="Second Class"/>
    <s v="AM-10705"/>
    <s v="Anne McFarland"/>
    <x v="0"/>
    <s v="United States"/>
    <s v="Cranston"/>
    <s v="Rhode Island"/>
    <n v="2920"/>
    <x v="3"/>
    <x v="1476"/>
    <x v="0"/>
    <s v="Chairs"/>
    <s v="Hon Pagoda Stacking Chairs"/>
    <n v="1604.9"/>
    <n v="5"/>
    <n v="0"/>
    <n v="481.47"/>
    <m/>
    <n v="5"/>
    <m/>
    <n v="1604.9"/>
    <m/>
    <n v="0"/>
    <m/>
    <n v="481.47"/>
  </r>
  <r>
    <n v="4210"/>
    <s v="CA-2014-145387"/>
    <x v="656"/>
    <d v="2014-02-11T00:00:00"/>
    <s v="Second Class"/>
    <s v="AM-10705"/>
    <s v="Anne McFarland"/>
    <x v="0"/>
    <s v="United States"/>
    <s v="Cranston"/>
    <s v="Rhode Island"/>
    <n v="2920"/>
    <x v="3"/>
    <x v="1258"/>
    <x v="0"/>
    <s v="Tables"/>
    <s v="Chromcraft Bull-Nose Wood 48&quot; x 96&quot; Rectangular Conference Tables"/>
    <n v="385.68599999999998"/>
    <n v="1"/>
    <n v="0.3"/>
    <n v="-60.607799999999997"/>
    <m/>
    <n v="1"/>
    <m/>
    <n v="385.68599999999998"/>
    <m/>
    <n v="0.3"/>
    <m/>
    <n v="-60.607799999999997"/>
  </r>
  <r>
    <n v="4211"/>
    <s v="CA-2017-109715"/>
    <x v="34"/>
    <s v="12/14/2017"/>
    <s v="Standard Class"/>
    <s v="AH-10585"/>
    <s v="Angele Hood"/>
    <x v="0"/>
    <s v="United States"/>
    <s v="Chicago"/>
    <s v="Illinois"/>
    <n v="60623"/>
    <x v="2"/>
    <x v="112"/>
    <x v="1"/>
    <s v="Paper"/>
    <s v="Xerox 1921"/>
    <n v="15.984"/>
    <n v="2"/>
    <n v="0.2"/>
    <n v="4.9950000000000001"/>
    <m/>
    <n v="2"/>
    <m/>
    <n v="15.984"/>
    <m/>
    <n v="0.2"/>
    <m/>
    <n v="4.9950000000000001"/>
  </r>
  <r>
    <n v="4212"/>
    <s v="CA-2014-166457"/>
    <x v="952"/>
    <d v="2014-09-05T00:00:00"/>
    <s v="Second Class"/>
    <s v="PF-19120"/>
    <s v="Peter Fuller"/>
    <x v="0"/>
    <s v="United States"/>
    <s v="Richmond"/>
    <s v="Kentucky"/>
    <n v="40475"/>
    <x v="0"/>
    <x v="1407"/>
    <x v="1"/>
    <s v="Paper"/>
    <s v="Adams &quot;While You Were Out&quot; Message Pads"/>
    <n v="9.42"/>
    <n v="3"/>
    <n v="0"/>
    <n v="4.2389999999999999"/>
    <m/>
    <n v="3"/>
    <m/>
    <n v="9.42"/>
    <m/>
    <n v="0"/>
    <m/>
    <n v="4.2389999999999999"/>
  </r>
  <r>
    <n v="4213"/>
    <s v="CA-2014-166457"/>
    <x v="952"/>
    <d v="2014-09-05T00:00:00"/>
    <s v="Second Class"/>
    <s v="PF-19120"/>
    <s v="Peter Fuller"/>
    <x v="0"/>
    <s v="United States"/>
    <s v="Richmond"/>
    <s v="Kentucky"/>
    <n v="40475"/>
    <x v="0"/>
    <x v="279"/>
    <x v="1"/>
    <s v="Art"/>
    <s v="Newell 350"/>
    <n v="6.56"/>
    <n v="2"/>
    <n v="0"/>
    <n v="1.9024000000000001"/>
    <m/>
    <n v="2"/>
    <m/>
    <n v="6.56"/>
    <m/>
    <n v="0"/>
    <m/>
    <n v="1.9024000000000001"/>
  </r>
  <r>
    <n v="4214"/>
    <s v="CA-2014-166457"/>
    <x v="952"/>
    <d v="2014-09-05T00:00:00"/>
    <s v="Second Class"/>
    <s v="PF-19120"/>
    <s v="Peter Fuller"/>
    <x v="0"/>
    <s v="United States"/>
    <s v="Richmond"/>
    <s v="Kentucky"/>
    <n v="40475"/>
    <x v="0"/>
    <x v="1635"/>
    <x v="1"/>
    <s v="Paper"/>
    <s v="Xerox 1933"/>
    <n v="24.56"/>
    <n v="2"/>
    <n v="0"/>
    <n v="11.543200000000001"/>
    <m/>
    <n v="2"/>
    <m/>
    <n v="24.56"/>
    <m/>
    <n v="0"/>
    <m/>
    <n v="11.543200000000001"/>
  </r>
  <r>
    <n v="4215"/>
    <s v="CA-2016-164637"/>
    <x v="758"/>
    <d v="2016-08-03T00:00:00"/>
    <s v="Standard Class"/>
    <s v="RD-19480"/>
    <s v="Rick Duston"/>
    <x v="0"/>
    <s v="United States"/>
    <s v="Mishawaka"/>
    <s v="Indiana"/>
    <n v="46544"/>
    <x v="2"/>
    <x v="1636"/>
    <x v="1"/>
    <s v="Binders"/>
    <s v="Green Canvas Binder for 8-1/2&quot; x 14&quot; Sheets"/>
    <n v="128.4"/>
    <n v="3"/>
    <n v="0"/>
    <n v="64.2"/>
    <m/>
    <n v="3"/>
    <m/>
    <n v="128.4"/>
    <m/>
    <n v="0"/>
    <m/>
    <n v="64.2"/>
  </r>
  <r>
    <n v="4216"/>
    <s v="CA-2014-103590"/>
    <x v="953"/>
    <d v="2014-04-12T00:00:00"/>
    <s v="Standard Class"/>
    <s v="JL-15505"/>
    <s v="Jeremy Lonsdale"/>
    <x v="0"/>
    <s v="United States"/>
    <s v="Mount Vernon"/>
    <s v="New York"/>
    <n v="10550"/>
    <x v="3"/>
    <x v="1637"/>
    <x v="1"/>
    <s v="Envelopes"/>
    <s v="Park Ridge Embossed Executive Business Envelopes"/>
    <n v="62.28"/>
    <n v="4"/>
    <n v="0"/>
    <n v="29.271599999999999"/>
    <m/>
    <n v="4"/>
    <m/>
    <n v="62.28"/>
    <m/>
    <n v="0"/>
    <m/>
    <n v="29.271599999999999"/>
  </r>
  <r>
    <n v="4217"/>
    <s v="CA-2015-111234"/>
    <x v="954"/>
    <s v="2/22/2015"/>
    <s v="Standard Class"/>
    <s v="AB-10600"/>
    <s v="Ann Blume"/>
    <x v="1"/>
    <s v="United States"/>
    <s v="Los Angeles"/>
    <s v="California"/>
    <n v="90004"/>
    <x v="1"/>
    <x v="641"/>
    <x v="1"/>
    <s v="Labels"/>
    <s v="Smead Alpha-Z Color-Coded Second Alphabetical Labels and Starter Set"/>
    <n v="9.24"/>
    <n v="3"/>
    <n v="0"/>
    <n v="4.4352"/>
    <m/>
    <n v="3"/>
    <m/>
    <n v="9.24"/>
    <m/>
    <n v="0"/>
    <m/>
    <n v="4.4352"/>
  </r>
  <r>
    <n v="4218"/>
    <s v="CA-2017-149881"/>
    <x v="719"/>
    <d v="2017-03-04T00:00:00"/>
    <s v="First Class"/>
    <s v="NC-18535"/>
    <s v="Nick Crebassa"/>
    <x v="1"/>
    <s v="United States"/>
    <s v="San Francisco"/>
    <s v="California"/>
    <n v="94110"/>
    <x v="1"/>
    <x v="1638"/>
    <x v="0"/>
    <s v="Bookcases"/>
    <s v="Safco Value Mate Steel Bookcase, Baked Enamel Finish on Steel, Black"/>
    <n v="482.66399999999999"/>
    <n v="8"/>
    <n v="0.15"/>
    <n v="85.176000000000002"/>
    <m/>
    <n v="8"/>
    <m/>
    <n v="482.66399999999999"/>
    <m/>
    <n v="0.15"/>
    <m/>
    <n v="85.176000000000002"/>
  </r>
  <r>
    <n v="4219"/>
    <s v="CA-2017-149881"/>
    <x v="719"/>
    <d v="2017-03-04T00:00:00"/>
    <s v="First Class"/>
    <s v="NC-18535"/>
    <s v="Nick Crebassa"/>
    <x v="1"/>
    <s v="United States"/>
    <s v="San Francisco"/>
    <s v="California"/>
    <n v="94110"/>
    <x v="1"/>
    <x v="1497"/>
    <x v="2"/>
    <s v="Machines"/>
    <s v="Cubify CubeX 3D Printer Double Head Print"/>
    <n v="4799.9840000000004"/>
    <n v="2"/>
    <n v="0.2"/>
    <n v="359.99880000000002"/>
    <m/>
    <n v="2"/>
    <m/>
    <n v="4799.9840000000004"/>
    <m/>
    <n v="0.2"/>
    <m/>
    <n v="359.99880000000002"/>
  </r>
  <r>
    <n v="4220"/>
    <s v="CA-2017-134565"/>
    <x v="532"/>
    <s v="6/13/2017"/>
    <s v="Second Class"/>
    <s v="TB-21400"/>
    <s v="Tom Boeckenhauer"/>
    <x v="0"/>
    <s v="United States"/>
    <s v="Seattle"/>
    <s v="Washington"/>
    <n v="98103"/>
    <x v="1"/>
    <x v="274"/>
    <x v="1"/>
    <s v="Paper"/>
    <s v="Xerox 1939"/>
    <n v="37.94"/>
    <n v="2"/>
    <n v="0"/>
    <n v="18.211200000000002"/>
    <m/>
    <n v="2"/>
    <m/>
    <n v="37.94"/>
    <m/>
    <n v="0"/>
    <m/>
    <n v="18.211200000000002"/>
  </r>
  <r>
    <n v="4221"/>
    <s v="CA-2017-134565"/>
    <x v="532"/>
    <s v="6/13/2017"/>
    <s v="Second Class"/>
    <s v="TB-21400"/>
    <s v="Tom Boeckenhauer"/>
    <x v="0"/>
    <s v="United States"/>
    <s v="Seattle"/>
    <s v="Washington"/>
    <n v="98103"/>
    <x v="1"/>
    <x v="733"/>
    <x v="1"/>
    <s v="Binders"/>
    <s v="Acco Pressboard Covers with Storage Hooks, 14 7/8&quot; x 11&quot;, Dark Blue"/>
    <n v="18.288"/>
    <n v="6"/>
    <n v="0.2"/>
    <n v="6.6294000000000004"/>
    <m/>
    <n v="6"/>
    <m/>
    <n v="18.288"/>
    <m/>
    <n v="0.2"/>
    <m/>
    <n v="6.6294000000000004"/>
  </r>
  <r>
    <n v="4222"/>
    <s v="CA-2017-134565"/>
    <x v="532"/>
    <s v="6/13/2017"/>
    <s v="Second Class"/>
    <s v="TB-21400"/>
    <s v="Tom Boeckenhauer"/>
    <x v="0"/>
    <s v="United States"/>
    <s v="Seattle"/>
    <s v="Washington"/>
    <n v="98103"/>
    <x v="1"/>
    <x v="1639"/>
    <x v="2"/>
    <s v="Machines"/>
    <s v="Cisco Desktop Collaboration Experience DX650 IP Video Phone"/>
    <n v="385.8"/>
    <n v="5"/>
    <n v="0.2"/>
    <n v="130.20750000000001"/>
    <m/>
    <n v="5"/>
    <m/>
    <n v="385.8"/>
    <m/>
    <n v="0.2"/>
    <m/>
    <n v="130.20750000000001"/>
  </r>
  <r>
    <n v="4223"/>
    <s v="CA-2017-134565"/>
    <x v="532"/>
    <s v="6/13/2017"/>
    <s v="Second Class"/>
    <s v="TB-21400"/>
    <s v="Tom Boeckenhauer"/>
    <x v="0"/>
    <s v="United States"/>
    <s v="Seattle"/>
    <s v="Washington"/>
    <n v="98103"/>
    <x v="1"/>
    <x v="232"/>
    <x v="1"/>
    <s v="Storage"/>
    <s v="Belkin 19&quot; Vented Equipment Shelf, Black"/>
    <n v="102.96"/>
    <n v="2"/>
    <n v="0"/>
    <n v="1.0296000000000001"/>
    <m/>
    <n v="2"/>
    <m/>
    <n v="102.96"/>
    <m/>
    <n v="0"/>
    <m/>
    <n v="1.0296000000000001"/>
  </r>
  <r>
    <n v="4224"/>
    <s v="CA-2017-134565"/>
    <x v="532"/>
    <s v="6/13/2017"/>
    <s v="Second Class"/>
    <s v="TB-21400"/>
    <s v="Tom Boeckenhauer"/>
    <x v="0"/>
    <s v="United States"/>
    <s v="Seattle"/>
    <s v="Washington"/>
    <n v="98103"/>
    <x v="1"/>
    <x v="672"/>
    <x v="0"/>
    <s v="Bookcases"/>
    <s v="O'Sullivan 3-Shelf Heavy-Duty Bookcases"/>
    <n v="174.42"/>
    <n v="3"/>
    <n v="0"/>
    <n v="41.860799999999998"/>
    <m/>
    <n v="3"/>
    <m/>
    <n v="174.42"/>
    <m/>
    <n v="0"/>
    <m/>
    <n v="41.860799999999998"/>
  </r>
  <r>
    <n v="4225"/>
    <s v="CA-2016-108644"/>
    <x v="955"/>
    <d v="2016-03-10T00:00:00"/>
    <s v="First Class"/>
    <s v="SJ-20215"/>
    <s v="Sarah Jordon"/>
    <x v="0"/>
    <s v="United States"/>
    <s v="Quincy"/>
    <s v="Illinois"/>
    <n v="62301"/>
    <x v="2"/>
    <x v="185"/>
    <x v="1"/>
    <s v="Binders"/>
    <s v="Pressboard Covers with Storage Hooks, 9 1/2&quot; x 11&quot;, Light Blue"/>
    <n v="1.964"/>
    <n v="2"/>
    <n v="0.8"/>
    <n v="-3.2406000000000001"/>
    <m/>
    <n v="2"/>
    <m/>
    <n v="1.964"/>
    <m/>
    <n v="0.8"/>
    <m/>
    <n v="-3.2406000000000001"/>
  </r>
  <r>
    <n v="4226"/>
    <s v="US-2014-102631"/>
    <x v="736"/>
    <s v="12/17/2014"/>
    <s v="Standard Class"/>
    <s v="EB-13840"/>
    <s v="Ellis Ballard"/>
    <x v="1"/>
    <s v="United States"/>
    <s v="Chicago"/>
    <s v="Illinois"/>
    <n v="60623"/>
    <x v="2"/>
    <x v="1640"/>
    <x v="0"/>
    <s v="Furnishings"/>
    <s v="Howard Miller 12-3/4 Diameter Accuwave DS  Wall Clock"/>
    <n v="94.427999999999997"/>
    <n v="3"/>
    <n v="0.6"/>
    <n v="-42.492600000000003"/>
    <m/>
    <n v="3"/>
    <m/>
    <n v="94.427999999999997"/>
    <m/>
    <n v="0.6"/>
    <m/>
    <n v="-42.492600000000003"/>
  </r>
  <r>
    <n v="4227"/>
    <s v="CA-2017-120327"/>
    <x v="343"/>
    <s v="11/16/2017"/>
    <s v="Standard Class"/>
    <s v="WB-21850"/>
    <s v="William Brown"/>
    <x v="0"/>
    <s v="United States"/>
    <s v="Urbandale"/>
    <s v="Iowa"/>
    <n v="50322"/>
    <x v="2"/>
    <x v="271"/>
    <x v="1"/>
    <s v="Fasteners"/>
    <s v="Vinyl Coated Wire Paper Clips in Organizer Box, 800/Box"/>
    <n v="45.92"/>
    <n v="4"/>
    <n v="0"/>
    <n v="21.5824"/>
    <m/>
    <n v="4"/>
    <m/>
    <n v="45.92"/>
    <m/>
    <n v="0"/>
    <m/>
    <n v="21.5824"/>
  </r>
  <r>
    <n v="4228"/>
    <s v="CA-2015-154970"/>
    <x v="956"/>
    <d v="2015-10-01T00:00:00"/>
    <s v="Standard Class"/>
    <s v="SR-20740"/>
    <s v="Steven Roelle"/>
    <x v="3"/>
    <s v="United States"/>
    <s v="Seattle"/>
    <s v="Washington"/>
    <n v="98103"/>
    <x v="1"/>
    <x v="389"/>
    <x v="0"/>
    <s v="Chairs"/>
    <s v="Global Deluxe Steno Chair"/>
    <n v="61.584000000000003"/>
    <n v="1"/>
    <n v="0.2"/>
    <n v="-6.9282000000000004"/>
    <m/>
    <n v="1"/>
    <m/>
    <n v="61.584000000000003"/>
    <m/>
    <n v="0.2"/>
    <m/>
    <n v="-6.9282000000000004"/>
  </r>
  <r>
    <n v="4229"/>
    <s v="CA-2016-113803"/>
    <x v="830"/>
    <s v="3/26/2016"/>
    <s v="First Class"/>
    <s v="VG-21805"/>
    <s v="Vivek Grady"/>
    <x v="1"/>
    <s v="United States"/>
    <s v="Richmond"/>
    <s v="Indiana"/>
    <n v="47374"/>
    <x v="2"/>
    <x v="1134"/>
    <x v="1"/>
    <s v="Paper"/>
    <s v="Ink Jet Note and Greeting Cards, 8-1/2&quot; x 5-1/2&quot; Card Size"/>
    <n v="22.48"/>
    <n v="1"/>
    <n v="0"/>
    <n v="10.3408"/>
    <m/>
    <n v="1"/>
    <m/>
    <n v="22.48"/>
    <m/>
    <n v="0"/>
    <m/>
    <n v="10.3408"/>
  </r>
  <r>
    <n v="4230"/>
    <s v="CA-2017-100223"/>
    <x v="957"/>
    <d v="2017-10-07T00:00:00"/>
    <s v="Standard Class"/>
    <s v="LS-16945"/>
    <s v="Linda Southworth"/>
    <x v="1"/>
    <s v="United States"/>
    <s v="Dallas"/>
    <s v="Texas"/>
    <n v="75220"/>
    <x v="2"/>
    <x v="737"/>
    <x v="0"/>
    <s v="Furnishings"/>
    <s v="Deflect-o RollaMat Studded, Beveled Mat for Medium Pile Carpeting"/>
    <n v="332.02800000000002"/>
    <n v="9"/>
    <n v="0.6"/>
    <n v="-348.62939999999998"/>
    <m/>
    <n v="9"/>
    <m/>
    <n v="332.02800000000002"/>
    <m/>
    <n v="0.6"/>
    <m/>
    <n v="-348.62939999999998"/>
  </r>
  <r>
    <n v="4231"/>
    <s v="CA-2017-100223"/>
    <x v="957"/>
    <d v="2017-10-07T00:00:00"/>
    <s v="Standard Class"/>
    <s v="LS-16945"/>
    <s v="Linda Southworth"/>
    <x v="1"/>
    <s v="United States"/>
    <s v="Dallas"/>
    <s v="Texas"/>
    <n v="75220"/>
    <x v="2"/>
    <x v="858"/>
    <x v="1"/>
    <s v="Binders"/>
    <s v="Cardinal HOLDit! Binder Insert Strips,Extra Strips"/>
    <n v="11.394"/>
    <n v="9"/>
    <n v="0.8"/>
    <n v="-17.660699999999999"/>
    <m/>
    <n v="9"/>
    <m/>
    <n v="11.394"/>
    <m/>
    <n v="0.8"/>
    <m/>
    <n v="-17.660699999999999"/>
  </r>
  <r>
    <n v="4232"/>
    <s v="CA-2017-100223"/>
    <x v="957"/>
    <d v="2017-10-07T00:00:00"/>
    <s v="Standard Class"/>
    <s v="LS-16945"/>
    <s v="Linda Southworth"/>
    <x v="1"/>
    <s v="United States"/>
    <s v="Dallas"/>
    <s v="Texas"/>
    <n v="75220"/>
    <x v="2"/>
    <x v="1641"/>
    <x v="1"/>
    <s v="Paper"/>
    <s v="Xerox 1975"/>
    <n v="15.552"/>
    <n v="3"/>
    <n v="0.2"/>
    <n v="5.6375999999999999"/>
    <m/>
    <n v="3"/>
    <m/>
    <n v="15.552"/>
    <m/>
    <n v="0.2"/>
    <m/>
    <n v="5.6375999999999999"/>
  </r>
  <r>
    <n v="4233"/>
    <s v="CA-2017-100223"/>
    <x v="957"/>
    <d v="2017-10-07T00:00:00"/>
    <s v="Standard Class"/>
    <s v="LS-16945"/>
    <s v="Linda Southworth"/>
    <x v="1"/>
    <s v="United States"/>
    <s v="Dallas"/>
    <s v="Texas"/>
    <n v="75220"/>
    <x v="2"/>
    <x v="727"/>
    <x v="1"/>
    <s v="Paper"/>
    <s v="Xerox 1966"/>
    <n v="31.103999999999999"/>
    <n v="6"/>
    <n v="0.2"/>
    <n v="11.2752"/>
    <m/>
    <n v="6"/>
    <m/>
    <n v="31.103999999999999"/>
    <m/>
    <n v="0.2"/>
    <m/>
    <n v="11.2752"/>
  </r>
  <r>
    <n v="4234"/>
    <s v="CA-2017-100223"/>
    <x v="957"/>
    <d v="2017-10-07T00:00:00"/>
    <s v="Standard Class"/>
    <s v="LS-16945"/>
    <s v="Linda Southworth"/>
    <x v="1"/>
    <s v="United States"/>
    <s v="Dallas"/>
    <s v="Texas"/>
    <n v="75220"/>
    <x v="2"/>
    <x v="351"/>
    <x v="1"/>
    <s v="Binders"/>
    <s v="Tuf-Vin Binders"/>
    <n v="6.3159999999999998"/>
    <n v="1"/>
    <n v="0.8"/>
    <n v="-10.4214"/>
    <m/>
    <n v="1"/>
    <m/>
    <n v="6.3159999999999998"/>
    <m/>
    <n v="0.8"/>
    <m/>
    <n v="-10.4214"/>
  </r>
  <r>
    <n v="4235"/>
    <s v="CA-2014-168823"/>
    <x v="158"/>
    <s v="9/24/2014"/>
    <s v="First Class"/>
    <s v="MA-17560"/>
    <s v="Matt Abelman"/>
    <x v="3"/>
    <s v="United States"/>
    <s v="Philadelphia"/>
    <s v="Pennsylvania"/>
    <n v="19143"/>
    <x v="3"/>
    <x v="204"/>
    <x v="1"/>
    <s v="Paper"/>
    <s v="While You Were Out Pads, 50 per Pad, 4 x 5 1/4, Green Cycle"/>
    <n v="11.352"/>
    <n v="3"/>
    <n v="0.2"/>
    <n v="4.1151"/>
    <m/>
    <n v="3"/>
    <m/>
    <n v="11.352"/>
    <m/>
    <n v="0.2"/>
    <m/>
    <n v="4.1151"/>
  </r>
  <r>
    <n v="4236"/>
    <s v="CA-2014-168823"/>
    <x v="158"/>
    <s v="9/24/2014"/>
    <s v="First Class"/>
    <s v="MA-17560"/>
    <s v="Matt Abelman"/>
    <x v="3"/>
    <s v="United States"/>
    <s v="Philadelphia"/>
    <s v="Pennsylvania"/>
    <n v="19143"/>
    <x v="3"/>
    <x v="865"/>
    <x v="1"/>
    <s v="Labels"/>
    <s v="Staple-on labels"/>
    <n v="20.808"/>
    <n v="9"/>
    <n v="0.2"/>
    <n v="7.0227000000000004"/>
    <m/>
    <n v="9"/>
    <m/>
    <n v="20.808"/>
    <m/>
    <n v="0.2"/>
    <m/>
    <n v="7.0227000000000004"/>
  </r>
  <r>
    <n v="4237"/>
    <s v="CA-2016-162404"/>
    <x v="310"/>
    <s v="7/27/2016"/>
    <s v="Standard Class"/>
    <s v="NF-18475"/>
    <s v="Neil Französisch"/>
    <x v="3"/>
    <s v="United States"/>
    <s v="Rockford"/>
    <s v="Illinois"/>
    <n v="61107"/>
    <x v="2"/>
    <x v="1395"/>
    <x v="1"/>
    <s v="Binders"/>
    <s v="GBC Laser Imprintable Binding System Covers, Desert Sand"/>
    <n v="11.416"/>
    <n v="4"/>
    <n v="0.8"/>
    <n v="-18.836400000000001"/>
    <m/>
    <n v="4"/>
    <m/>
    <n v="11.416"/>
    <m/>
    <n v="0.8"/>
    <m/>
    <n v="-18.836400000000001"/>
  </r>
  <r>
    <n v="4238"/>
    <s v="CA-2017-104024"/>
    <x v="635"/>
    <d v="2017-03-09T00:00:00"/>
    <s v="Second Class"/>
    <s v="MD-17860"/>
    <s v="Michael Dominguez"/>
    <x v="1"/>
    <s v="United States"/>
    <s v="Philadelphia"/>
    <s v="Pennsylvania"/>
    <n v="19134"/>
    <x v="3"/>
    <x v="1642"/>
    <x v="1"/>
    <s v="Art"/>
    <s v="Newell 323"/>
    <n v="9.4079999999999995"/>
    <n v="7"/>
    <n v="0.2"/>
    <n v="0.7056"/>
    <m/>
    <n v="7"/>
    <m/>
    <n v="9.4079999999999995"/>
    <m/>
    <n v="0.2"/>
    <m/>
    <n v="0.7056"/>
  </r>
  <r>
    <n v="4239"/>
    <s v="CA-2017-147144"/>
    <x v="606"/>
    <s v="3/28/2017"/>
    <s v="First Class"/>
    <s v="MZ-17335"/>
    <s v="Maria Zettner"/>
    <x v="3"/>
    <s v="United States"/>
    <s v="Seattle"/>
    <s v="Washington"/>
    <n v="98105"/>
    <x v="1"/>
    <x v="1643"/>
    <x v="1"/>
    <s v="Art"/>
    <s v="Boston 1827 Commercial Additional Cutter, Drive Gear &amp; Gear Rack for 1606"/>
    <n v="19.829999999999998"/>
    <n v="1"/>
    <n v="0"/>
    <n v="5.9489999999999998"/>
    <m/>
    <n v="1"/>
    <m/>
    <n v="19.829999999999998"/>
    <m/>
    <n v="0"/>
    <m/>
    <n v="5.9489999999999998"/>
  </r>
  <r>
    <n v="4240"/>
    <s v="CA-2017-158673"/>
    <x v="614"/>
    <d v="2018-04-01T00:00:00"/>
    <s v="Standard Class"/>
    <s v="KB-16600"/>
    <s v="Ken Brennan"/>
    <x v="1"/>
    <s v="United States"/>
    <s v="Grand Rapids"/>
    <s v="Michigan"/>
    <n v="49505"/>
    <x v="2"/>
    <x v="921"/>
    <x v="1"/>
    <s v="Paper"/>
    <s v="Xerox 1915"/>
    <n v="209.7"/>
    <n v="2"/>
    <n v="0"/>
    <n v="100.65600000000001"/>
    <m/>
    <n v="2"/>
    <m/>
    <n v="209.7"/>
    <m/>
    <n v="0"/>
    <m/>
    <n v="100.65600000000001"/>
  </r>
  <r>
    <n v="4241"/>
    <s v="CA-2014-133704"/>
    <x v="59"/>
    <s v="9/26/2014"/>
    <s v="Standard Class"/>
    <s v="MA-17995"/>
    <s v="Michelle Arnett"/>
    <x v="3"/>
    <s v="United States"/>
    <s v="Los Angeles"/>
    <s v="California"/>
    <n v="90004"/>
    <x v="1"/>
    <x v="1644"/>
    <x v="1"/>
    <s v="Appliances"/>
    <s v="Staple holder"/>
    <n v="43.92"/>
    <n v="4"/>
    <n v="0"/>
    <n v="11.8584"/>
    <m/>
    <n v="4"/>
    <m/>
    <n v="43.92"/>
    <m/>
    <n v="0"/>
    <m/>
    <n v="11.8584"/>
  </r>
  <r>
    <n v="4242"/>
    <s v="CA-2014-133704"/>
    <x v="59"/>
    <s v="9/26/2014"/>
    <s v="Standard Class"/>
    <s v="MA-17995"/>
    <s v="Michelle Arnett"/>
    <x v="3"/>
    <s v="United States"/>
    <s v="Los Angeles"/>
    <s v="California"/>
    <n v="90004"/>
    <x v="1"/>
    <x v="674"/>
    <x v="1"/>
    <s v="Binders"/>
    <s v="Ibico Plastic and Wire Spiral Binding Combs"/>
    <n v="20.231999999999999"/>
    <n v="3"/>
    <n v="0.2"/>
    <n v="6.5754000000000001"/>
    <m/>
    <n v="3"/>
    <m/>
    <n v="20.231999999999999"/>
    <m/>
    <n v="0.2"/>
    <m/>
    <n v="6.5754000000000001"/>
  </r>
  <r>
    <n v="4243"/>
    <s v="CA-2016-159142"/>
    <x v="958"/>
    <d v="2016-05-04T00:00:00"/>
    <s v="First Class"/>
    <s v="ME-17320"/>
    <s v="Maria Etezadi"/>
    <x v="3"/>
    <s v="United States"/>
    <s v="Springfield"/>
    <s v="Virginia"/>
    <n v="22153"/>
    <x v="0"/>
    <x v="140"/>
    <x v="2"/>
    <s v="Phones"/>
    <s v="Anker Astro 15000mAh USB Portable Charger"/>
    <n v="149.97"/>
    <n v="3"/>
    <n v="0"/>
    <n v="5.9988000000000001"/>
    <m/>
    <n v="3"/>
    <m/>
    <n v="149.97"/>
    <m/>
    <n v="0"/>
    <m/>
    <n v="5.9988000000000001"/>
  </r>
  <r>
    <n v="4244"/>
    <s v="CA-2016-159142"/>
    <x v="958"/>
    <d v="2016-05-04T00:00:00"/>
    <s v="First Class"/>
    <s v="ME-17320"/>
    <s v="Maria Etezadi"/>
    <x v="3"/>
    <s v="United States"/>
    <s v="Springfield"/>
    <s v="Virginia"/>
    <n v="22153"/>
    <x v="0"/>
    <x v="1286"/>
    <x v="1"/>
    <s v="Paper"/>
    <s v="Wirebound Message Books, Four 2 3/4&quot; x 5&quot; Forms per Page, 600 Sets per Book"/>
    <n v="27.81"/>
    <n v="3"/>
    <n v="0"/>
    <n v="13.0707"/>
    <m/>
    <n v="3"/>
    <m/>
    <n v="27.81"/>
    <m/>
    <n v="0"/>
    <m/>
    <n v="13.0707"/>
  </r>
  <r>
    <n v="4245"/>
    <s v="CA-2014-138436"/>
    <x v="959"/>
    <s v="3/30/2014"/>
    <s v="Standard Class"/>
    <s v="JD-15895"/>
    <s v="Jonathan Doherty"/>
    <x v="1"/>
    <s v="United States"/>
    <s v="Los Angeles"/>
    <s v="California"/>
    <n v="90036"/>
    <x v="1"/>
    <x v="176"/>
    <x v="2"/>
    <s v="Accessories"/>
    <s v="SanDisk Ultra 32 GB MicroSDHC Class 10 Memory Card"/>
    <n v="66.3"/>
    <n v="3"/>
    <n v="0"/>
    <n v="8.6189999999999998"/>
    <m/>
    <n v="3"/>
    <m/>
    <n v="66.3"/>
    <m/>
    <n v="0"/>
    <m/>
    <n v="8.6189999999999998"/>
  </r>
  <r>
    <n v="4246"/>
    <s v="CA-2017-117702"/>
    <x v="354"/>
    <d v="2017-04-12T00:00:00"/>
    <s v="Standard Class"/>
    <s v="LS-16975"/>
    <s v="Lindsay Shagiari"/>
    <x v="3"/>
    <s v="United States"/>
    <s v="Baltimore"/>
    <s v="Maryland"/>
    <n v="21215"/>
    <x v="3"/>
    <x v="1199"/>
    <x v="1"/>
    <s v="Art"/>
    <s v="BIC Brite Liner Grip Highlighters"/>
    <n v="1.64"/>
    <n v="1"/>
    <n v="0"/>
    <n v="0.73799999999999999"/>
    <m/>
    <n v="1"/>
    <m/>
    <n v="1.64"/>
    <m/>
    <n v="0"/>
    <m/>
    <n v="0.73799999999999999"/>
  </r>
  <r>
    <n v="4247"/>
    <s v="CA-2017-117702"/>
    <x v="354"/>
    <d v="2017-04-12T00:00:00"/>
    <s v="Standard Class"/>
    <s v="LS-16975"/>
    <s v="Lindsay Shagiari"/>
    <x v="3"/>
    <s v="United States"/>
    <s v="Baltimore"/>
    <s v="Maryland"/>
    <n v="21215"/>
    <x v="3"/>
    <x v="220"/>
    <x v="0"/>
    <s v="Furnishings"/>
    <s v="Luxo Professional Fluorescent Magnifier Lamp with Clamp-Mount Base"/>
    <n v="1049.2"/>
    <n v="5"/>
    <n v="0"/>
    <n v="272.79199999999997"/>
    <m/>
    <n v="5"/>
    <m/>
    <n v="1049.2"/>
    <m/>
    <n v="0"/>
    <m/>
    <n v="272.79199999999997"/>
  </r>
  <r>
    <n v="4248"/>
    <s v="CA-2017-117702"/>
    <x v="354"/>
    <d v="2017-04-12T00:00:00"/>
    <s v="Standard Class"/>
    <s v="LS-16975"/>
    <s v="Lindsay Shagiari"/>
    <x v="3"/>
    <s v="United States"/>
    <s v="Baltimore"/>
    <s v="Maryland"/>
    <n v="21215"/>
    <x v="3"/>
    <x v="1006"/>
    <x v="0"/>
    <s v="Furnishings"/>
    <s v="Eldon Image Series Desk Accessories, Burgundy"/>
    <n v="20.9"/>
    <n v="5"/>
    <n v="0"/>
    <n v="7.524"/>
    <m/>
    <n v="5"/>
    <m/>
    <n v="20.9"/>
    <m/>
    <n v="0"/>
    <m/>
    <n v="7.524"/>
  </r>
  <r>
    <n v="4249"/>
    <s v="CA-2016-157336"/>
    <x v="49"/>
    <d v="2016-05-12T00:00:00"/>
    <s v="Second Class"/>
    <s v="SJ-20500"/>
    <s v="Shirley Jackson"/>
    <x v="0"/>
    <s v="United States"/>
    <s v="Fairfield"/>
    <s v="Connecticut"/>
    <n v="6824"/>
    <x v="3"/>
    <x v="908"/>
    <x v="1"/>
    <s v="Binders"/>
    <s v="XtraLife ClearVue Slant-D Ring Binder, White, 3&quot;"/>
    <n v="88.08"/>
    <n v="6"/>
    <n v="0"/>
    <n v="40.516800000000003"/>
    <m/>
    <n v="6"/>
    <m/>
    <n v="88.08"/>
    <m/>
    <n v="0"/>
    <m/>
    <n v="40.516800000000003"/>
  </r>
  <r>
    <n v="4250"/>
    <s v="CA-2016-157336"/>
    <x v="49"/>
    <d v="2016-05-12T00:00:00"/>
    <s v="Second Class"/>
    <s v="SJ-20500"/>
    <s v="Shirley Jackson"/>
    <x v="0"/>
    <s v="United States"/>
    <s v="Fairfield"/>
    <s v="Connecticut"/>
    <n v="6824"/>
    <x v="3"/>
    <x v="499"/>
    <x v="0"/>
    <s v="Chairs"/>
    <s v="Hon Every-Day Series Multi-Task Chairs"/>
    <n v="751.92"/>
    <n v="4"/>
    <n v="0"/>
    <n v="150.38399999999999"/>
    <m/>
    <n v="4"/>
    <m/>
    <n v="751.92"/>
    <m/>
    <n v="0"/>
    <m/>
    <n v="150.38399999999999"/>
  </r>
  <r>
    <n v="4251"/>
    <s v="CA-2014-168130"/>
    <x v="111"/>
    <s v="9/19/2014"/>
    <s v="Same Day"/>
    <s v="BS-11365"/>
    <s v="Bill Shonely"/>
    <x v="1"/>
    <s v="United States"/>
    <s v="New York City"/>
    <s v="New York"/>
    <n v="10011"/>
    <x v="3"/>
    <x v="1153"/>
    <x v="0"/>
    <s v="Chairs"/>
    <s v="Hon Olson Stacker Stools"/>
    <n v="887.10299999999995"/>
    <n v="7"/>
    <n v="0.1"/>
    <n v="177.42060000000001"/>
    <m/>
    <n v="7"/>
    <m/>
    <n v="887.10299999999995"/>
    <m/>
    <n v="0.1"/>
    <m/>
    <n v="177.42060000000001"/>
  </r>
  <r>
    <n v="4252"/>
    <s v="CA-2015-155068"/>
    <x v="924"/>
    <s v="10/23/2015"/>
    <s v="Same Day"/>
    <s v="RA-19285"/>
    <s v="Ralph Arnett"/>
    <x v="0"/>
    <s v="United States"/>
    <s v="Lakeland"/>
    <s v="Florida"/>
    <n v="33801"/>
    <x v="0"/>
    <x v="1136"/>
    <x v="2"/>
    <s v="Phones"/>
    <s v="Mediabridge Sport Armband iPhone 5s"/>
    <n v="55.944000000000003"/>
    <n v="7"/>
    <n v="0.2"/>
    <n v="-13.2867"/>
    <m/>
    <n v="7"/>
    <m/>
    <n v="55.944000000000003"/>
    <m/>
    <n v="0.2"/>
    <m/>
    <n v="-13.2867"/>
  </r>
  <r>
    <n v="4253"/>
    <s v="CA-2015-155068"/>
    <x v="924"/>
    <s v="10/23/2015"/>
    <s v="Same Day"/>
    <s v="RA-19285"/>
    <s v="Ralph Arnett"/>
    <x v="0"/>
    <s v="United States"/>
    <s v="Lakeland"/>
    <s v="Florida"/>
    <n v="33801"/>
    <x v="0"/>
    <x v="158"/>
    <x v="1"/>
    <s v="Art"/>
    <s v="Sanford Liquid Accent Highlighters"/>
    <n v="10.688000000000001"/>
    <n v="2"/>
    <n v="0.2"/>
    <n v="2.2711999999999999"/>
    <m/>
    <n v="2"/>
    <m/>
    <n v="10.688000000000001"/>
    <m/>
    <n v="0.2"/>
    <m/>
    <n v="2.2711999999999999"/>
  </r>
  <r>
    <n v="4254"/>
    <s v="CA-2015-155068"/>
    <x v="924"/>
    <s v="10/23/2015"/>
    <s v="Same Day"/>
    <s v="RA-19285"/>
    <s v="Ralph Arnett"/>
    <x v="0"/>
    <s v="United States"/>
    <s v="Lakeland"/>
    <s v="Florida"/>
    <n v="33801"/>
    <x v="0"/>
    <x v="1179"/>
    <x v="2"/>
    <s v="Phones"/>
    <s v="SKILCRAFT Telephone Shoulder Rest, 2&quot; x 6.5&quot; x 2.5&quot;, Black"/>
    <n v="11.824"/>
    <n v="2"/>
    <n v="0.2"/>
    <n v="1.0346"/>
    <m/>
    <n v="2"/>
    <m/>
    <n v="11.824"/>
    <m/>
    <n v="0.2"/>
    <m/>
    <n v="1.0346"/>
  </r>
  <r>
    <n v="4255"/>
    <s v="CA-2017-163160"/>
    <x v="119"/>
    <s v="10/16/2017"/>
    <s v="First Class"/>
    <s v="TS-21610"/>
    <s v="Troy Staebel"/>
    <x v="0"/>
    <s v="United States"/>
    <s v="Freeport"/>
    <s v="Illinois"/>
    <n v="61032"/>
    <x v="2"/>
    <x v="813"/>
    <x v="1"/>
    <s v="Paper"/>
    <s v="Easy-staple paper"/>
    <n v="63.311999999999998"/>
    <n v="3"/>
    <n v="0.2"/>
    <n v="20.5764"/>
    <m/>
    <n v="3"/>
    <m/>
    <n v="63.311999999999998"/>
    <m/>
    <n v="0.2"/>
    <m/>
    <n v="20.5764"/>
  </r>
  <r>
    <n v="4256"/>
    <s v="CA-2017-163160"/>
    <x v="119"/>
    <s v="10/16/2017"/>
    <s v="First Class"/>
    <s v="TS-21610"/>
    <s v="Troy Staebel"/>
    <x v="0"/>
    <s v="United States"/>
    <s v="Freeport"/>
    <s v="Illinois"/>
    <n v="61032"/>
    <x v="2"/>
    <x v="261"/>
    <x v="1"/>
    <s v="Binders"/>
    <s v="GBC VeloBinder Electric Binding Machine"/>
    <n v="96.784000000000006"/>
    <n v="4"/>
    <n v="0.8"/>
    <n v="-145.17599999999999"/>
    <m/>
    <n v="4"/>
    <m/>
    <n v="96.784000000000006"/>
    <m/>
    <n v="0.8"/>
    <m/>
    <n v="-145.17599999999999"/>
  </r>
  <r>
    <n v="4257"/>
    <s v="CA-2017-163160"/>
    <x v="119"/>
    <s v="10/16/2017"/>
    <s v="First Class"/>
    <s v="TS-21610"/>
    <s v="Troy Staebel"/>
    <x v="0"/>
    <s v="United States"/>
    <s v="Freeport"/>
    <s v="Illinois"/>
    <n v="61032"/>
    <x v="2"/>
    <x v="698"/>
    <x v="0"/>
    <s v="Furnishings"/>
    <s v="Dax Clear Box Frame"/>
    <n v="10.476000000000001"/>
    <n v="3"/>
    <n v="0.6"/>
    <n v="-6.8094000000000001"/>
    <m/>
    <n v="3"/>
    <m/>
    <n v="10.476000000000001"/>
    <m/>
    <n v="0.6"/>
    <m/>
    <n v="-6.8094000000000001"/>
  </r>
  <r>
    <n v="4258"/>
    <s v="CA-2015-101924"/>
    <x v="406"/>
    <d v="2015-09-09T00:00:00"/>
    <s v="Standard Class"/>
    <s v="KB-16585"/>
    <s v="Ken Black"/>
    <x v="1"/>
    <s v="United States"/>
    <s v="Medford"/>
    <s v="Oregon"/>
    <n v="97504"/>
    <x v="1"/>
    <x v="1526"/>
    <x v="1"/>
    <s v="Binders"/>
    <s v="Acco Flexible ACCOHIDE Square Ring Data Binder, Dark Blue, 11 1/2&quot; X 14&quot; 7/8&quot;"/>
    <n v="9.7620000000000005"/>
    <n v="2"/>
    <n v="0.7"/>
    <n v="-6.8334000000000001"/>
    <m/>
    <n v="2"/>
    <m/>
    <n v="9.7620000000000005"/>
    <m/>
    <n v="0.7"/>
    <m/>
    <n v="-6.8334000000000001"/>
  </r>
  <r>
    <n v="4259"/>
    <s v="CA-2016-124793"/>
    <x v="560"/>
    <s v="3/16/2016"/>
    <s v="First Class"/>
    <s v="MM-18280"/>
    <s v="Muhammed MacIntyre"/>
    <x v="1"/>
    <s v="United States"/>
    <s v="Seattle"/>
    <s v="Washington"/>
    <n v="98103"/>
    <x v="1"/>
    <x v="812"/>
    <x v="0"/>
    <s v="Chairs"/>
    <s v="Global High-Back Leather Tilter, Burgundy"/>
    <n v="196.78399999999999"/>
    <n v="2"/>
    <n v="0.2"/>
    <n v="-22.138200000000001"/>
    <m/>
    <n v="2"/>
    <m/>
    <n v="196.78399999999999"/>
    <m/>
    <n v="0.2"/>
    <m/>
    <n v="-22.138200000000001"/>
  </r>
  <r>
    <n v="4260"/>
    <s v="CA-2017-118367"/>
    <x v="960"/>
    <d v="2017-02-11T00:00:00"/>
    <s v="Second Class"/>
    <s v="LO-17170"/>
    <s v="Lori Olson"/>
    <x v="1"/>
    <s v="United States"/>
    <s v="New York City"/>
    <s v="New York"/>
    <n v="10035"/>
    <x v="3"/>
    <x v="244"/>
    <x v="1"/>
    <s v="Envelopes"/>
    <s v="Recycled Interoffice Envelopes with String and Button Closure, 10 x 13"/>
    <n v="47.98"/>
    <n v="2"/>
    <n v="0"/>
    <n v="23.99"/>
    <m/>
    <n v="2"/>
    <m/>
    <n v="47.98"/>
    <m/>
    <n v="0"/>
    <m/>
    <n v="23.99"/>
  </r>
  <r>
    <n v="4261"/>
    <s v="CA-2017-164819"/>
    <x v="453"/>
    <s v="10/19/2017"/>
    <s v="Second Class"/>
    <s v="RS-19420"/>
    <s v="Ricardo Sperren"/>
    <x v="1"/>
    <s v="United States"/>
    <s v="Fairfield"/>
    <s v="Connecticut"/>
    <n v="6824"/>
    <x v="3"/>
    <x v="709"/>
    <x v="1"/>
    <s v="Labels"/>
    <s v="Permanent Self-Adhesive File Folder Labels for Typewriters by Universal"/>
    <n v="13.05"/>
    <n v="5"/>
    <n v="0"/>
    <n v="6.0030000000000001"/>
    <m/>
    <n v="5"/>
    <m/>
    <n v="13.05"/>
    <m/>
    <n v="0"/>
    <m/>
    <n v="6.0030000000000001"/>
  </r>
  <r>
    <n v="4262"/>
    <s v="CA-2017-158344"/>
    <x v="783"/>
    <d v="2017-11-08T00:00:00"/>
    <s v="Standard Class"/>
    <s v="CC-12475"/>
    <s v="Cindy Chapman"/>
    <x v="0"/>
    <s v="United States"/>
    <s v="Moorhead"/>
    <s v="Minnesota"/>
    <n v="56560"/>
    <x v="2"/>
    <x v="1097"/>
    <x v="2"/>
    <s v="Accessories"/>
    <s v="Memorex Micro Travel Drive 16 GB"/>
    <n v="63.96"/>
    <n v="4"/>
    <n v="0"/>
    <n v="19.8276"/>
    <m/>
    <n v="4"/>
    <m/>
    <n v="63.96"/>
    <m/>
    <n v="0"/>
    <m/>
    <n v="19.8276"/>
  </r>
  <r>
    <n v="4263"/>
    <s v="CA-2017-123351"/>
    <x v="296"/>
    <s v="9/25/2017"/>
    <s v="Standard Class"/>
    <s v="KT-16480"/>
    <s v="Kean Thornton"/>
    <x v="0"/>
    <s v="United States"/>
    <s v="Columbus"/>
    <s v="Georgia"/>
    <n v="31907"/>
    <x v="0"/>
    <x v="1429"/>
    <x v="1"/>
    <s v="Appliances"/>
    <s v="APC 7 Outlet Network SurgeArrest Surge Protector"/>
    <n v="80.48"/>
    <n v="1"/>
    <n v="0"/>
    <n v="24.143999999999998"/>
    <m/>
    <n v="1"/>
    <m/>
    <n v="80.48"/>
    <m/>
    <n v="0"/>
    <m/>
    <n v="24.143999999999998"/>
  </r>
  <r>
    <n v="4264"/>
    <s v="CA-2017-110429"/>
    <x v="132"/>
    <d v="2017-08-11T00:00:00"/>
    <s v="Standard Class"/>
    <s v="DM-13015"/>
    <s v="Darrin Martin"/>
    <x v="0"/>
    <s v="United States"/>
    <s v="Philadelphia"/>
    <s v="Pennsylvania"/>
    <n v="19143"/>
    <x v="3"/>
    <x v="1645"/>
    <x v="1"/>
    <s v="Binders"/>
    <s v="Mead 1st Gear 2&quot; Zipper Binder, Asst. Colors"/>
    <n v="11.673"/>
    <n v="3"/>
    <n v="0.7"/>
    <n v="-7.782"/>
    <m/>
    <n v="3"/>
    <m/>
    <n v="11.673"/>
    <m/>
    <n v="0.7"/>
    <m/>
    <n v="-7.782"/>
  </r>
  <r>
    <n v="4265"/>
    <s v="US-2016-131611"/>
    <x v="732"/>
    <d v="2016-09-11T00:00:00"/>
    <s v="Standard Class"/>
    <s v="EP-13915"/>
    <s v="Emily Phan"/>
    <x v="0"/>
    <s v="United States"/>
    <s v="Houston"/>
    <s v="Texas"/>
    <n v="77036"/>
    <x v="2"/>
    <x v="584"/>
    <x v="0"/>
    <s v="Tables"/>
    <s v="Laminate Occasional Tables"/>
    <n v="863.12800000000004"/>
    <n v="8"/>
    <n v="0.3"/>
    <n v="-160.29519999999999"/>
    <m/>
    <n v="8"/>
    <m/>
    <n v="863.12800000000004"/>
    <m/>
    <n v="0.3"/>
    <m/>
    <n v="-160.29519999999999"/>
  </r>
  <r>
    <n v="4266"/>
    <s v="US-2016-131611"/>
    <x v="732"/>
    <d v="2016-09-11T00:00:00"/>
    <s v="Standard Class"/>
    <s v="EP-13915"/>
    <s v="Emily Phan"/>
    <x v="0"/>
    <s v="United States"/>
    <s v="Houston"/>
    <s v="Texas"/>
    <n v="77036"/>
    <x v="2"/>
    <x v="990"/>
    <x v="1"/>
    <s v="Binders"/>
    <s v="Storex Dura Pro Binders"/>
    <n v="3.5640000000000001"/>
    <n v="3"/>
    <n v="0.8"/>
    <n v="-6.2370000000000001"/>
    <m/>
    <n v="3"/>
    <m/>
    <n v="3.5640000000000001"/>
    <m/>
    <n v="0.8"/>
    <m/>
    <n v="-6.2370000000000001"/>
  </r>
  <r>
    <n v="4267"/>
    <s v="US-2016-131611"/>
    <x v="732"/>
    <d v="2016-09-11T00:00:00"/>
    <s v="Standard Class"/>
    <s v="EP-13915"/>
    <s v="Emily Phan"/>
    <x v="0"/>
    <s v="United States"/>
    <s v="Houston"/>
    <s v="Texas"/>
    <n v="77036"/>
    <x v="2"/>
    <x v="1333"/>
    <x v="0"/>
    <s v="Bookcases"/>
    <s v="O'Sullivan Plantations 2-Door Library in Landvery Oak"/>
    <n v="956.66480000000001"/>
    <n v="7"/>
    <n v="0.32"/>
    <n v="-225.0976"/>
    <m/>
    <n v="7"/>
    <m/>
    <n v="956.66480000000001"/>
    <m/>
    <n v="0.32"/>
    <m/>
    <n v="-225.0976"/>
  </r>
  <r>
    <n v="4268"/>
    <s v="US-2016-131611"/>
    <x v="732"/>
    <d v="2016-09-11T00:00:00"/>
    <s v="Standard Class"/>
    <s v="EP-13915"/>
    <s v="Emily Phan"/>
    <x v="0"/>
    <s v="United States"/>
    <s v="Houston"/>
    <s v="Texas"/>
    <n v="77036"/>
    <x v="2"/>
    <x v="542"/>
    <x v="1"/>
    <s v="Binders"/>
    <s v="Premium Transparent Presentation Covers by GBC"/>
    <n v="12.587999999999999"/>
    <n v="3"/>
    <n v="0.8"/>
    <n v="-20.140799999999999"/>
    <m/>
    <n v="3"/>
    <m/>
    <n v="12.587999999999999"/>
    <m/>
    <n v="0.8"/>
    <m/>
    <n v="-20.140799999999999"/>
  </r>
  <r>
    <n v="4269"/>
    <s v="US-2016-131611"/>
    <x v="732"/>
    <d v="2016-09-11T00:00:00"/>
    <s v="Standard Class"/>
    <s v="EP-13915"/>
    <s v="Emily Phan"/>
    <x v="0"/>
    <s v="United States"/>
    <s v="Houston"/>
    <s v="Texas"/>
    <n v="77036"/>
    <x v="2"/>
    <x v="1482"/>
    <x v="2"/>
    <s v="Accessories"/>
    <s v="Logitech Wireless Headset H600 Over-The-Head Design"/>
    <n v="171.96"/>
    <n v="5"/>
    <n v="0.2"/>
    <n v="45.139499999999998"/>
    <m/>
    <n v="5"/>
    <m/>
    <n v="171.96"/>
    <m/>
    <n v="0.2"/>
    <m/>
    <n v="45.139499999999998"/>
  </r>
  <r>
    <n v="4270"/>
    <s v="US-2017-124821"/>
    <x v="643"/>
    <s v="6/29/2017"/>
    <s v="Second Class"/>
    <s v="AM-10705"/>
    <s v="Anne McFarland"/>
    <x v="0"/>
    <s v="United States"/>
    <s v="Seattle"/>
    <s v="Washington"/>
    <n v="98115"/>
    <x v="1"/>
    <x v="562"/>
    <x v="0"/>
    <s v="Tables"/>
    <s v="Chromcraft Bull-Nose Wood Round Conference Table Top, Wood Base"/>
    <n v="871.4"/>
    <n v="4"/>
    <n v="0"/>
    <n v="148.13800000000001"/>
    <m/>
    <n v="4"/>
    <m/>
    <n v="871.4"/>
    <m/>
    <n v="0"/>
    <m/>
    <n v="148.13800000000001"/>
  </r>
  <r>
    <n v="4271"/>
    <s v="CA-2015-166975"/>
    <x v="650"/>
    <s v="11/30/2015"/>
    <s v="Standard Class"/>
    <s v="SH-20635"/>
    <s v="Stefanie Holloman"/>
    <x v="1"/>
    <s v="United States"/>
    <s v="Jackson"/>
    <s v="Tennessee"/>
    <n v="38301"/>
    <x v="0"/>
    <x v="1640"/>
    <x v="0"/>
    <s v="Furnishings"/>
    <s v="Howard Miller 12-3/4 Diameter Accuwave DS  Wall Clock"/>
    <n v="692.47199999999998"/>
    <n v="11"/>
    <n v="0.2"/>
    <n v="190.4298"/>
    <m/>
    <n v="11"/>
    <m/>
    <n v="692.47199999999998"/>
    <m/>
    <n v="0.2"/>
    <m/>
    <n v="190.4298"/>
  </r>
  <r>
    <n v="4272"/>
    <s v="CA-2016-123806"/>
    <x v="390"/>
    <s v="11/27/2016"/>
    <s v="Second Class"/>
    <s v="LA-16780"/>
    <s v="Laura Armstrong"/>
    <x v="1"/>
    <s v="United States"/>
    <s v="Baltimore"/>
    <s v="Maryland"/>
    <n v="21215"/>
    <x v="3"/>
    <x v="689"/>
    <x v="0"/>
    <s v="Furnishings"/>
    <s v="Howard Miller 11-1/2&quot; Diameter Ridgewood Wall Clock"/>
    <n v="207.76"/>
    <n v="4"/>
    <n v="0"/>
    <n v="85.181600000000003"/>
    <m/>
    <n v="4"/>
    <m/>
    <n v="207.76"/>
    <m/>
    <n v="0"/>
    <m/>
    <n v="85.181600000000003"/>
  </r>
  <r>
    <n v="4273"/>
    <s v="US-2017-158505"/>
    <x v="246"/>
    <s v="7/21/2017"/>
    <s v="Same Day"/>
    <s v="SF-20200"/>
    <s v="Sarah Foster"/>
    <x v="0"/>
    <s v="United States"/>
    <s v="Murray"/>
    <s v="Utah"/>
    <n v="84107"/>
    <x v="1"/>
    <x v="1557"/>
    <x v="2"/>
    <s v="Phones"/>
    <s v="PayAnywhere Card Reader"/>
    <n v="71.927999999999997"/>
    <n v="9"/>
    <n v="0.2"/>
    <n v="6.2937000000000003"/>
    <m/>
    <n v="9"/>
    <m/>
    <n v="71.927999999999997"/>
    <m/>
    <n v="0.2"/>
    <m/>
    <n v="6.2937000000000003"/>
  </r>
  <r>
    <n v="4274"/>
    <s v="US-2017-158505"/>
    <x v="246"/>
    <s v="7/21/2017"/>
    <s v="Same Day"/>
    <s v="SF-20200"/>
    <s v="Sarah Foster"/>
    <x v="0"/>
    <s v="United States"/>
    <s v="Murray"/>
    <s v="Utah"/>
    <n v="84107"/>
    <x v="1"/>
    <x v="1062"/>
    <x v="1"/>
    <s v="Art"/>
    <s v="BOSTON Ranger #55 Pencil Sharpener, Black"/>
    <n v="25.99"/>
    <n v="1"/>
    <n v="0"/>
    <n v="7.5370999999999997"/>
    <m/>
    <n v="1"/>
    <m/>
    <n v="25.99"/>
    <m/>
    <n v="0"/>
    <m/>
    <n v="7.5370999999999997"/>
  </r>
  <r>
    <n v="4275"/>
    <s v="CA-2015-142692"/>
    <x v="924"/>
    <s v="10/28/2015"/>
    <s v="Standard Class"/>
    <s v="AG-10495"/>
    <s v="Andrew Gjertsen"/>
    <x v="1"/>
    <s v="United States"/>
    <s v="Seattle"/>
    <s v="Washington"/>
    <n v="98105"/>
    <x v="1"/>
    <x v="307"/>
    <x v="1"/>
    <s v="Binders"/>
    <s v="Avery Non-Stick Binders"/>
    <n v="3.5920000000000001"/>
    <n v="1"/>
    <n v="0.2"/>
    <n v="1.1225000000000001"/>
    <m/>
    <n v="1"/>
    <m/>
    <n v="3.5920000000000001"/>
    <m/>
    <n v="0.2"/>
    <m/>
    <n v="1.1225000000000001"/>
  </r>
  <r>
    <n v="4276"/>
    <s v="CA-2015-123456"/>
    <x v="584"/>
    <s v="7/13/2015"/>
    <s v="Standard Class"/>
    <s v="KN-16450"/>
    <s v="Kean Nguyen"/>
    <x v="1"/>
    <s v="United States"/>
    <s v="Dallas"/>
    <s v="Texas"/>
    <n v="75220"/>
    <x v="2"/>
    <x v="166"/>
    <x v="1"/>
    <s v="Appliances"/>
    <s v="Acco 7-Outlet Masterpiece Power Center, Wihtout Fax/Phone Line Protection"/>
    <n v="48.631999999999998"/>
    <n v="2"/>
    <n v="0.8"/>
    <n v="-121.58"/>
    <m/>
    <n v="2"/>
    <m/>
    <n v="48.631999999999998"/>
    <m/>
    <n v="0.8"/>
    <m/>
    <n v="-121.58"/>
  </r>
  <r>
    <n v="4277"/>
    <s v="CA-2017-151358"/>
    <x v="238"/>
    <s v="8/22/2017"/>
    <s v="Standard Class"/>
    <s v="NF-18595"/>
    <s v="Nicole Fjeld"/>
    <x v="3"/>
    <s v="United States"/>
    <s v="Seattle"/>
    <s v="Washington"/>
    <n v="98105"/>
    <x v="1"/>
    <x v="765"/>
    <x v="1"/>
    <s v="Storage"/>
    <s v="Fellowes Super Stor/Drawer Files"/>
    <n v="323.10000000000002"/>
    <n v="2"/>
    <n v="0"/>
    <n v="61.389000000000003"/>
    <m/>
    <n v="2"/>
    <m/>
    <n v="323.10000000000002"/>
    <m/>
    <n v="0"/>
    <m/>
    <n v="61.389000000000003"/>
  </r>
  <r>
    <n v="4278"/>
    <s v="US-2016-107440"/>
    <x v="947"/>
    <s v="4/20/2016"/>
    <s v="Standard Class"/>
    <s v="BS-11365"/>
    <s v="Bill Shonely"/>
    <x v="1"/>
    <s v="United States"/>
    <s v="Lakewood"/>
    <s v="New Jersey"/>
    <n v="8701"/>
    <x v="3"/>
    <x v="1646"/>
    <x v="2"/>
    <s v="Machines"/>
    <s v="3D Systems Cube Printer, 2nd Generation, Magenta"/>
    <n v="9099.93"/>
    <n v="7"/>
    <n v="0"/>
    <n v="2365.9818"/>
    <m/>
    <n v="7"/>
    <m/>
    <n v="9099.93"/>
    <m/>
    <n v="0"/>
    <m/>
    <n v="2365.9818"/>
  </r>
  <r>
    <n v="4279"/>
    <s v="US-2016-107440"/>
    <x v="947"/>
    <s v="4/20/2016"/>
    <s v="Standard Class"/>
    <s v="BS-11365"/>
    <s v="Bill Shonely"/>
    <x v="1"/>
    <s v="United States"/>
    <s v="Lakewood"/>
    <s v="New Jersey"/>
    <n v="8701"/>
    <x v="3"/>
    <x v="1467"/>
    <x v="0"/>
    <s v="Furnishings"/>
    <s v="Stacking Trays by OIC"/>
    <n v="9.9600000000000009"/>
    <n v="2"/>
    <n v="0"/>
    <n v="3.2867999999999999"/>
    <m/>
    <n v="2"/>
    <m/>
    <n v="9.9600000000000009"/>
    <m/>
    <n v="0"/>
    <m/>
    <n v="3.2867999999999999"/>
  </r>
  <r>
    <n v="4280"/>
    <s v="US-2016-107440"/>
    <x v="947"/>
    <s v="4/20/2016"/>
    <s v="Standard Class"/>
    <s v="BS-11365"/>
    <s v="Bill Shonely"/>
    <x v="1"/>
    <s v="United States"/>
    <s v="Lakewood"/>
    <s v="New Jersey"/>
    <n v="8701"/>
    <x v="3"/>
    <x v="881"/>
    <x v="1"/>
    <s v="Binders"/>
    <s v="Wilson Jones Standard D-Ring Binders"/>
    <n v="25.3"/>
    <n v="5"/>
    <n v="0"/>
    <n v="11.891"/>
    <m/>
    <n v="5"/>
    <m/>
    <n v="25.3"/>
    <m/>
    <n v="0"/>
    <m/>
    <n v="11.891"/>
  </r>
  <r>
    <n v="4281"/>
    <s v="CA-2014-166989"/>
    <x v="687"/>
    <s v="11/18/2014"/>
    <s v="Standard Class"/>
    <s v="RM-19675"/>
    <s v="Robert Marley"/>
    <x v="3"/>
    <s v="United States"/>
    <s v="New York City"/>
    <s v="New York"/>
    <n v="10011"/>
    <x v="3"/>
    <x v="252"/>
    <x v="1"/>
    <s v="Paper"/>
    <s v="Adams Write n' Stick Phone Message Book, 11&quot; X 5 1/4&quot;, 200 Messages"/>
    <n v="11.36"/>
    <n v="2"/>
    <n v="0"/>
    <n v="5.2256"/>
    <m/>
    <n v="2"/>
    <m/>
    <n v="11.36"/>
    <m/>
    <n v="0"/>
    <m/>
    <n v="5.2256"/>
  </r>
  <r>
    <n v="4282"/>
    <s v="CA-2014-166989"/>
    <x v="687"/>
    <s v="11/18/2014"/>
    <s v="Standard Class"/>
    <s v="RM-19675"/>
    <s v="Robert Marley"/>
    <x v="3"/>
    <s v="United States"/>
    <s v="New York City"/>
    <s v="New York"/>
    <n v="10011"/>
    <x v="3"/>
    <x v="1464"/>
    <x v="0"/>
    <s v="Chairs"/>
    <s v="Safco Chair Connectors, 6/Carton"/>
    <n v="69.263999999999996"/>
    <n v="2"/>
    <n v="0.1"/>
    <n v="14.622400000000001"/>
    <m/>
    <n v="2"/>
    <m/>
    <n v="69.263999999999996"/>
    <m/>
    <n v="0.1"/>
    <m/>
    <n v="14.622400000000001"/>
  </r>
  <r>
    <n v="4283"/>
    <s v="CA-2014-103100"/>
    <x v="414"/>
    <s v="12/23/2014"/>
    <s v="First Class"/>
    <s v="AB-10105"/>
    <s v="Adrian Barton"/>
    <x v="0"/>
    <s v="United States"/>
    <s v="Indianapolis"/>
    <s v="Indiana"/>
    <n v="46203"/>
    <x v="2"/>
    <x v="1647"/>
    <x v="1"/>
    <s v="Labels"/>
    <s v="Avery 487"/>
    <n v="3.69"/>
    <n v="1"/>
    <n v="0"/>
    <n v="1.7343"/>
    <m/>
    <n v="1"/>
    <m/>
    <n v="3.69"/>
    <m/>
    <n v="0"/>
    <m/>
    <n v="1.7343"/>
  </r>
  <r>
    <n v="4284"/>
    <s v="CA-2014-103100"/>
    <x v="414"/>
    <s v="12/23/2014"/>
    <s v="First Class"/>
    <s v="AB-10105"/>
    <s v="Adrian Barton"/>
    <x v="0"/>
    <s v="United States"/>
    <s v="Indianapolis"/>
    <s v="Indiana"/>
    <n v="46203"/>
    <x v="2"/>
    <x v="1498"/>
    <x v="1"/>
    <s v="Binders"/>
    <s v="Ibico Ibimaster 300 Manual Binding System"/>
    <n v="1103.97"/>
    <n v="3"/>
    <n v="0"/>
    <n v="496.78649999999999"/>
    <m/>
    <n v="3"/>
    <m/>
    <n v="1103.97"/>
    <m/>
    <n v="0"/>
    <m/>
    <n v="496.78649999999999"/>
  </r>
  <r>
    <n v="4285"/>
    <s v="CA-2015-105690"/>
    <x v="82"/>
    <s v="11/26/2015"/>
    <s v="Second Class"/>
    <s v="CA-11965"/>
    <s v="Carol Adams"/>
    <x v="1"/>
    <s v="United States"/>
    <s v="Port Arthur"/>
    <s v="Texas"/>
    <n v="77642"/>
    <x v="2"/>
    <x v="1103"/>
    <x v="0"/>
    <s v="Bookcases"/>
    <s v="O'Sullivan Manor Hill 2-Door Library in Brianna Oak"/>
    <n v="246.1328"/>
    <n v="2"/>
    <n v="0.32"/>
    <n v="-76.011600000000001"/>
    <m/>
    <n v="2"/>
    <m/>
    <n v="246.1328"/>
    <m/>
    <n v="0.32"/>
    <m/>
    <n v="-76.011600000000001"/>
  </r>
  <r>
    <n v="4286"/>
    <s v="CA-2015-105690"/>
    <x v="82"/>
    <s v="11/26/2015"/>
    <s v="Second Class"/>
    <s v="CA-11965"/>
    <s v="Carol Adams"/>
    <x v="1"/>
    <s v="United States"/>
    <s v="Port Arthur"/>
    <s v="Texas"/>
    <n v="77642"/>
    <x v="2"/>
    <x v="2"/>
    <x v="1"/>
    <s v="Labels"/>
    <s v="Self-Adhesive Address Labels for Typewriters by Universal"/>
    <n v="11.696"/>
    <n v="2"/>
    <n v="0.2"/>
    <n v="3.9474"/>
    <m/>
    <n v="2"/>
    <m/>
    <n v="11.696"/>
    <m/>
    <n v="0.2"/>
    <m/>
    <n v="3.9474"/>
  </r>
  <r>
    <n v="4287"/>
    <s v="CA-2015-105690"/>
    <x v="82"/>
    <s v="11/26/2015"/>
    <s v="Second Class"/>
    <s v="CA-11965"/>
    <s v="Carol Adams"/>
    <x v="1"/>
    <s v="United States"/>
    <s v="Port Arthur"/>
    <s v="Texas"/>
    <n v="77642"/>
    <x v="2"/>
    <x v="1572"/>
    <x v="2"/>
    <s v="Copiers"/>
    <s v="Sharp 1540cs Digital Laser Copier"/>
    <n v="439.99200000000002"/>
    <n v="1"/>
    <n v="0.2"/>
    <n v="164.99700000000001"/>
    <m/>
    <n v="1"/>
    <m/>
    <n v="439.99200000000002"/>
    <m/>
    <n v="0.2"/>
    <m/>
    <n v="164.99700000000001"/>
  </r>
  <r>
    <n v="4288"/>
    <s v="CA-2017-127516"/>
    <x v="116"/>
    <d v="2018-03-01T00:00:00"/>
    <s v="Standard Class"/>
    <s v="EH-14005"/>
    <s v="Erica Hernandez"/>
    <x v="3"/>
    <s v="United States"/>
    <s v="Nashville"/>
    <s v="Tennessee"/>
    <n v="37211"/>
    <x v="0"/>
    <x v="459"/>
    <x v="1"/>
    <s v="Storage"/>
    <s v="Carina Double Wide Media Storage Towers in Natural &amp; Black"/>
    <n v="64.784000000000006"/>
    <n v="1"/>
    <n v="0.2"/>
    <n v="-12.956799999999999"/>
    <m/>
    <n v="1"/>
    <m/>
    <n v="64.784000000000006"/>
    <m/>
    <n v="0.2"/>
    <m/>
    <n v="-12.956799999999999"/>
  </r>
  <r>
    <n v="4289"/>
    <s v="US-2015-117184"/>
    <x v="961"/>
    <s v="5/21/2015"/>
    <s v="Standard Class"/>
    <s v="ON-18715"/>
    <s v="Odella Nelson"/>
    <x v="1"/>
    <s v="United States"/>
    <s v="Houston"/>
    <s v="Texas"/>
    <n v="77095"/>
    <x v="2"/>
    <x v="1197"/>
    <x v="1"/>
    <s v="Binders"/>
    <s v="GBC Twin Loop Wire Binding Elements"/>
    <n v="33.28"/>
    <n v="5"/>
    <n v="0.8"/>
    <n v="-49.92"/>
    <m/>
    <n v="5"/>
    <m/>
    <n v="33.28"/>
    <m/>
    <n v="0.8"/>
    <m/>
    <n v="-49.92"/>
  </r>
  <r>
    <n v="4290"/>
    <s v="US-2015-117184"/>
    <x v="961"/>
    <s v="5/21/2015"/>
    <s v="Standard Class"/>
    <s v="ON-18715"/>
    <s v="Odella Nelson"/>
    <x v="1"/>
    <s v="United States"/>
    <s v="Houston"/>
    <s v="Texas"/>
    <n v="77095"/>
    <x v="2"/>
    <x v="707"/>
    <x v="1"/>
    <s v="Paper"/>
    <s v="Things To Do Today Pad"/>
    <n v="14.087999999999999"/>
    <n v="3"/>
    <n v="0.2"/>
    <n v="4.9307999999999996"/>
    <m/>
    <n v="3"/>
    <m/>
    <n v="14.087999999999999"/>
    <m/>
    <n v="0.2"/>
    <m/>
    <n v="4.9307999999999996"/>
  </r>
  <r>
    <n v="4291"/>
    <s v="CA-2017-102407"/>
    <x v="34"/>
    <s v="12/13/2017"/>
    <s v="Second Class"/>
    <s v="AT-10435"/>
    <s v="Alyssa Tate"/>
    <x v="3"/>
    <s v="United States"/>
    <s v="Los Angeles"/>
    <s v="California"/>
    <n v="90004"/>
    <x v="1"/>
    <x v="311"/>
    <x v="1"/>
    <s v="Art"/>
    <s v="Newell 314"/>
    <n v="11.16"/>
    <n v="2"/>
    <n v="0"/>
    <n v="2.79"/>
    <m/>
    <n v="2"/>
    <m/>
    <n v="11.16"/>
    <m/>
    <n v="0"/>
    <m/>
    <n v="2.79"/>
  </r>
  <r>
    <n v="4292"/>
    <s v="CA-2017-102407"/>
    <x v="34"/>
    <s v="12/13/2017"/>
    <s v="Second Class"/>
    <s v="AT-10435"/>
    <s v="Alyssa Tate"/>
    <x v="3"/>
    <s v="United States"/>
    <s v="Los Angeles"/>
    <s v="California"/>
    <n v="90004"/>
    <x v="1"/>
    <x v="209"/>
    <x v="0"/>
    <s v="Tables"/>
    <s v="Bevis 36 x 72 Conference Tables"/>
    <n v="896.32799999999997"/>
    <n v="9"/>
    <n v="0.2"/>
    <n v="22.408200000000001"/>
    <m/>
    <n v="9"/>
    <m/>
    <n v="896.32799999999997"/>
    <m/>
    <n v="0.2"/>
    <m/>
    <n v="22.408200000000001"/>
  </r>
  <r>
    <n v="4293"/>
    <s v="CA-2017-102407"/>
    <x v="34"/>
    <s v="12/13/2017"/>
    <s v="Second Class"/>
    <s v="AT-10435"/>
    <s v="Alyssa Tate"/>
    <x v="3"/>
    <s v="United States"/>
    <s v="Los Angeles"/>
    <s v="California"/>
    <n v="90004"/>
    <x v="1"/>
    <x v="1141"/>
    <x v="1"/>
    <s v="Appliances"/>
    <s v="Harmony Air Purifier"/>
    <n v="189"/>
    <n v="1"/>
    <n v="0"/>
    <n v="68.040000000000006"/>
    <m/>
    <n v="1"/>
    <m/>
    <n v="189"/>
    <m/>
    <n v="0"/>
    <m/>
    <n v="68.040000000000006"/>
  </r>
  <r>
    <n v="4294"/>
    <s v="CA-2017-130967"/>
    <x v="434"/>
    <s v="3/16/2017"/>
    <s v="Standard Class"/>
    <s v="EB-13870"/>
    <s v="Emily Burns"/>
    <x v="0"/>
    <s v="United States"/>
    <s v="Philadelphia"/>
    <s v="Pennsylvania"/>
    <n v="19140"/>
    <x v="3"/>
    <x v="173"/>
    <x v="2"/>
    <s v="Phones"/>
    <s v="Nokia Lumia 521 (T-Mobile)"/>
    <n v="53.981999999999999"/>
    <n v="3"/>
    <n v="0.4"/>
    <n v="-10.7964"/>
    <m/>
    <n v="3"/>
    <m/>
    <n v="53.981999999999999"/>
    <m/>
    <n v="0.4"/>
    <m/>
    <n v="-10.7964"/>
  </r>
  <r>
    <n v="4295"/>
    <s v="CA-2017-101581"/>
    <x v="760"/>
    <s v="10/27/2017"/>
    <s v="Standard Class"/>
    <s v="DW-13195"/>
    <s v="David Wiener"/>
    <x v="1"/>
    <s v="United States"/>
    <s v="Redmond"/>
    <s v="Oregon"/>
    <n v="97756"/>
    <x v="1"/>
    <x v="223"/>
    <x v="0"/>
    <s v="Tables"/>
    <s v="KI Conference Tables"/>
    <n v="177.22499999999999"/>
    <n v="5"/>
    <n v="0.5"/>
    <n v="-120.51300000000001"/>
    <m/>
    <n v="5"/>
    <m/>
    <n v="177.22499999999999"/>
    <m/>
    <n v="0.5"/>
    <m/>
    <n v="-120.51300000000001"/>
  </r>
  <r>
    <n v="4296"/>
    <s v="CA-2017-169124"/>
    <x v="445"/>
    <d v="2017-10-07T00:00:00"/>
    <s v="Standard Class"/>
    <s v="MB-17305"/>
    <s v="Maria Bertelson"/>
    <x v="0"/>
    <s v="United States"/>
    <s v="Citrus Heights"/>
    <s v="California"/>
    <n v="95610"/>
    <x v="1"/>
    <x v="1618"/>
    <x v="0"/>
    <s v="Furnishings"/>
    <s v="Howard Miller 11-1/2&quot; Diameter Brentwood Wall Clock"/>
    <n v="129.38999999999999"/>
    <n v="3"/>
    <n v="0"/>
    <n v="54.343800000000002"/>
    <m/>
    <n v="3"/>
    <m/>
    <n v="129.38999999999999"/>
    <m/>
    <n v="0"/>
    <m/>
    <n v="54.343800000000002"/>
  </r>
  <r>
    <n v="4297"/>
    <s v="CA-2017-117261"/>
    <x v="507"/>
    <d v="2017-10-09T00:00:00"/>
    <s v="Standard Class"/>
    <s v="TH-21235"/>
    <s v="Tiffany House"/>
    <x v="1"/>
    <s v="United States"/>
    <s v="Los Angeles"/>
    <s v="California"/>
    <n v="90032"/>
    <x v="1"/>
    <x v="1033"/>
    <x v="1"/>
    <s v="Storage"/>
    <s v="Rogers Jumbo File, Granite"/>
    <n v="54.32"/>
    <n v="4"/>
    <n v="0"/>
    <n v="0.54320000000000002"/>
    <m/>
    <n v="4"/>
    <m/>
    <n v="54.32"/>
    <m/>
    <n v="0"/>
    <m/>
    <n v="0.54320000000000002"/>
  </r>
  <r>
    <n v="4298"/>
    <s v="CA-2017-129021"/>
    <x v="962"/>
    <s v="8/26/2017"/>
    <s v="Second Class"/>
    <s v="PO-18850"/>
    <s v="Patrick O'Brill"/>
    <x v="0"/>
    <s v="United States"/>
    <s v="Tallahassee"/>
    <s v="Florida"/>
    <n v="32303"/>
    <x v="0"/>
    <x v="1461"/>
    <x v="2"/>
    <s v="Phones"/>
    <s v="Samsung Galaxy Mega 6.3"/>
    <n v="4367.8959999999997"/>
    <n v="13"/>
    <n v="0.2"/>
    <n v="327.59219999999999"/>
    <m/>
    <n v="13"/>
    <m/>
    <n v="4367.8959999999997"/>
    <m/>
    <n v="0.2"/>
    <m/>
    <n v="327.59219999999999"/>
  </r>
  <r>
    <n v="4299"/>
    <s v="CA-2017-129021"/>
    <x v="962"/>
    <s v="8/26/2017"/>
    <s v="Second Class"/>
    <s v="PO-18850"/>
    <s v="Patrick O'Brill"/>
    <x v="0"/>
    <s v="United States"/>
    <s v="Tallahassee"/>
    <s v="Florida"/>
    <n v="32303"/>
    <x v="0"/>
    <x v="1174"/>
    <x v="1"/>
    <s v="Paper"/>
    <s v="IBM Multi-Purpose Copy Paper, 8 1/2 x 11&quot;, Case"/>
    <n v="49.567999999999998"/>
    <n v="2"/>
    <n v="0.2"/>
    <n v="15.49"/>
    <m/>
    <n v="2"/>
    <m/>
    <n v="49.567999999999998"/>
    <m/>
    <n v="0.2"/>
    <m/>
    <n v="15.49"/>
  </r>
  <r>
    <n v="4300"/>
    <s v="CA-2017-129021"/>
    <x v="962"/>
    <s v="8/26/2017"/>
    <s v="Second Class"/>
    <s v="PO-18850"/>
    <s v="Patrick O'Brill"/>
    <x v="0"/>
    <s v="United States"/>
    <s v="Tallahassee"/>
    <s v="Florida"/>
    <n v="32303"/>
    <x v="0"/>
    <x v="731"/>
    <x v="1"/>
    <s v="Appliances"/>
    <s v="Fellowes 8 Outlet Superior Workstation Surge Protector w/o Phone/Fax/Modem Protection"/>
    <n v="161.376"/>
    <n v="6"/>
    <n v="0.2"/>
    <n v="12.103199999999999"/>
    <m/>
    <n v="6"/>
    <m/>
    <n v="161.376"/>
    <m/>
    <n v="0.2"/>
    <m/>
    <n v="12.103199999999999"/>
  </r>
  <r>
    <n v="4301"/>
    <s v="CA-2017-129021"/>
    <x v="962"/>
    <s v="8/26/2017"/>
    <s v="Second Class"/>
    <s v="PO-18850"/>
    <s v="Patrick O'Brill"/>
    <x v="0"/>
    <s v="United States"/>
    <s v="Tallahassee"/>
    <s v="Florida"/>
    <n v="32303"/>
    <x v="0"/>
    <x v="852"/>
    <x v="0"/>
    <s v="Furnishings"/>
    <s v="Eldon Regeneration Recycled Desk Accessories, Smoke"/>
    <n v="2.7839999999999998"/>
    <n v="2"/>
    <n v="0.2"/>
    <n v="0.41760000000000003"/>
    <m/>
    <n v="2"/>
    <m/>
    <n v="2.7839999999999998"/>
    <m/>
    <n v="0.2"/>
    <m/>
    <n v="0.41760000000000003"/>
  </r>
  <r>
    <n v="4302"/>
    <s v="CA-2017-129021"/>
    <x v="962"/>
    <s v="8/26/2017"/>
    <s v="Second Class"/>
    <s v="PO-18850"/>
    <s v="Patrick O'Brill"/>
    <x v="0"/>
    <s v="United States"/>
    <s v="Tallahassee"/>
    <s v="Florida"/>
    <n v="32303"/>
    <x v="0"/>
    <x v="834"/>
    <x v="1"/>
    <s v="Paper"/>
    <s v="Ampad Evidence Wirebond Steno Books, 6&quot; x 9&quot;"/>
    <n v="8.7200000000000006"/>
    <n v="5"/>
    <n v="0.2"/>
    <n v="2.9430000000000001"/>
    <m/>
    <n v="5"/>
    <m/>
    <n v="8.7200000000000006"/>
    <m/>
    <n v="0.2"/>
    <m/>
    <n v="2.9430000000000001"/>
  </r>
  <r>
    <n v="4303"/>
    <s v="CA-2014-123253"/>
    <x v="963"/>
    <s v="8/25/2014"/>
    <s v="Second Class"/>
    <s v="DE-13255"/>
    <s v="Deanra Eno"/>
    <x v="3"/>
    <s v="United States"/>
    <s v="Lakewood"/>
    <s v="Ohio"/>
    <n v="44107"/>
    <x v="3"/>
    <x v="282"/>
    <x v="1"/>
    <s v="Art"/>
    <s v="Faber Castell Col-Erase Pencils"/>
    <n v="3.9119999999999999"/>
    <n v="1"/>
    <n v="0.2"/>
    <n v="1.0268999999999999"/>
    <m/>
    <n v="1"/>
    <m/>
    <n v="3.9119999999999999"/>
    <m/>
    <n v="0.2"/>
    <m/>
    <n v="1.0268999999999999"/>
  </r>
  <r>
    <n v="4304"/>
    <s v="CA-2016-121601"/>
    <x v="964"/>
    <d v="2016-04-10T00:00:00"/>
    <s v="Same Day"/>
    <s v="MO-17500"/>
    <s v="Mary O'Rourke"/>
    <x v="0"/>
    <s v="United States"/>
    <s v="The Colony"/>
    <s v="Texas"/>
    <n v="75056"/>
    <x v="2"/>
    <x v="761"/>
    <x v="1"/>
    <s v="Envelopes"/>
    <s v="Laser &amp; Ink Jet Business Envelopes"/>
    <n v="59.752000000000002"/>
    <n v="7"/>
    <n v="0.2"/>
    <n v="19.4194"/>
    <m/>
    <n v="7"/>
    <m/>
    <n v="59.752000000000002"/>
    <m/>
    <n v="0.2"/>
    <m/>
    <n v="19.4194"/>
  </r>
  <r>
    <n v="4305"/>
    <s v="CA-2014-162278"/>
    <x v="965"/>
    <s v="10/30/2014"/>
    <s v="Second Class"/>
    <s v="AH-10585"/>
    <s v="Angele Hood"/>
    <x v="0"/>
    <s v="United States"/>
    <s v="Seattle"/>
    <s v="Washington"/>
    <n v="98105"/>
    <x v="1"/>
    <x v="468"/>
    <x v="0"/>
    <s v="Furnishings"/>
    <s v="Tenex Chairmats For Use With Carpeted Floors"/>
    <n v="63.92"/>
    <n v="4"/>
    <n v="0"/>
    <n v="3.1960000000000002"/>
    <m/>
    <n v="4"/>
    <m/>
    <n v="63.92"/>
    <m/>
    <n v="0"/>
    <m/>
    <n v="3.1960000000000002"/>
  </r>
  <r>
    <n v="4306"/>
    <s v="CA-2014-162278"/>
    <x v="965"/>
    <s v="10/30/2014"/>
    <s v="Second Class"/>
    <s v="AH-10585"/>
    <s v="Angele Hood"/>
    <x v="0"/>
    <s v="United States"/>
    <s v="Seattle"/>
    <s v="Washington"/>
    <n v="98105"/>
    <x v="1"/>
    <x v="1485"/>
    <x v="2"/>
    <s v="Phones"/>
    <s v="Vtech CS6719"/>
    <n v="383.96"/>
    <n v="5"/>
    <n v="0.2"/>
    <n v="38.396000000000001"/>
    <m/>
    <n v="5"/>
    <m/>
    <n v="383.96"/>
    <m/>
    <n v="0.2"/>
    <m/>
    <n v="38.396000000000001"/>
  </r>
  <r>
    <n v="4307"/>
    <s v="CA-2016-161095"/>
    <x v="931"/>
    <s v="6/28/2016"/>
    <s v="Same Day"/>
    <s v="CS-12250"/>
    <s v="Chris Selesnick"/>
    <x v="1"/>
    <s v="United States"/>
    <s v="Los Angeles"/>
    <s v="California"/>
    <n v="90032"/>
    <x v="1"/>
    <x v="507"/>
    <x v="1"/>
    <s v="Binders"/>
    <s v="Recycled Pressboard Report Cover with Reinforced Top Hinge"/>
    <n v="7.7519999999999998"/>
    <n v="3"/>
    <n v="0.2"/>
    <n v="2.8100999999999998"/>
    <m/>
    <n v="3"/>
    <m/>
    <n v="7.7519999999999998"/>
    <m/>
    <n v="0.2"/>
    <m/>
    <n v="2.8100999999999998"/>
  </r>
  <r>
    <n v="4308"/>
    <s v="CA-2016-161095"/>
    <x v="931"/>
    <s v="6/28/2016"/>
    <s v="Same Day"/>
    <s v="CS-12250"/>
    <s v="Chris Selesnick"/>
    <x v="1"/>
    <s v="United States"/>
    <s v="Los Angeles"/>
    <s v="California"/>
    <n v="90032"/>
    <x v="1"/>
    <x v="301"/>
    <x v="1"/>
    <s v="Binders"/>
    <s v="GBC Premium Transparent Covers with Diagonal Lined Pattern"/>
    <n v="33.567999999999998"/>
    <n v="2"/>
    <n v="0.2"/>
    <n v="11.748799999999999"/>
    <m/>
    <n v="2"/>
    <m/>
    <n v="33.567999999999998"/>
    <m/>
    <n v="0.2"/>
    <m/>
    <n v="11.748799999999999"/>
  </r>
  <r>
    <n v="4309"/>
    <s v="CA-2014-125829"/>
    <x v="130"/>
    <d v="2014-11-11T00:00:00"/>
    <s v="Standard Class"/>
    <s v="WB-21850"/>
    <s v="William Brown"/>
    <x v="0"/>
    <s v="United States"/>
    <s v="Los Angeles"/>
    <s v="California"/>
    <n v="90045"/>
    <x v="1"/>
    <x v="1270"/>
    <x v="2"/>
    <s v="Phones"/>
    <s v="Polycom SoundPoint Pro SE-225 Corded phone"/>
    <n v="666.34400000000005"/>
    <n v="7"/>
    <n v="0.2"/>
    <n v="66.634399999999999"/>
    <m/>
    <n v="7"/>
    <m/>
    <n v="666.34400000000005"/>
    <m/>
    <n v="0.2"/>
    <m/>
    <n v="66.634399999999999"/>
  </r>
  <r>
    <n v="4310"/>
    <s v="CA-2014-125829"/>
    <x v="130"/>
    <d v="2014-11-11T00:00:00"/>
    <s v="Standard Class"/>
    <s v="WB-21850"/>
    <s v="William Brown"/>
    <x v="0"/>
    <s v="United States"/>
    <s v="Los Angeles"/>
    <s v="California"/>
    <n v="90045"/>
    <x v="1"/>
    <x v="363"/>
    <x v="0"/>
    <s v="Tables"/>
    <s v="Bevis Round Conference Table Top, X-Base"/>
    <n v="573.72799999999995"/>
    <n v="4"/>
    <n v="0.2"/>
    <n v="-64.544399999999996"/>
    <m/>
    <n v="4"/>
    <m/>
    <n v="573.72799999999995"/>
    <m/>
    <n v="0.2"/>
    <m/>
    <n v="-64.544399999999996"/>
  </r>
  <r>
    <n v="4311"/>
    <s v="CA-2014-125829"/>
    <x v="130"/>
    <d v="2014-11-11T00:00:00"/>
    <s v="Standard Class"/>
    <s v="WB-21850"/>
    <s v="William Brown"/>
    <x v="0"/>
    <s v="United States"/>
    <s v="Los Angeles"/>
    <s v="California"/>
    <n v="90045"/>
    <x v="1"/>
    <x v="624"/>
    <x v="1"/>
    <s v="Binders"/>
    <s v="Cardinal EasyOpen D-Ring Binders"/>
    <n v="21.936"/>
    <n v="3"/>
    <n v="0.2"/>
    <n v="8.2260000000000009"/>
    <m/>
    <n v="3"/>
    <m/>
    <n v="21.936"/>
    <m/>
    <n v="0.2"/>
    <m/>
    <n v="8.2260000000000009"/>
  </r>
  <r>
    <n v="4312"/>
    <s v="CA-2014-125829"/>
    <x v="130"/>
    <d v="2014-11-11T00:00:00"/>
    <s v="Standard Class"/>
    <s v="WB-21850"/>
    <s v="William Brown"/>
    <x v="0"/>
    <s v="United States"/>
    <s v="Los Angeles"/>
    <s v="California"/>
    <n v="90045"/>
    <x v="1"/>
    <x v="1396"/>
    <x v="1"/>
    <s v="Paper"/>
    <s v="Xerox 2000"/>
    <n v="19.440000000000001"/>
    <n v="3"/>
    <n v="0"/>
    <n v="9.3312000000000008"/>
    <m/>
    <n v="3"/>
    <m/>
    <n v="19.440000000000001"/>
    <m/>
    <n v="0"/>
    <m/>
    <n v="9.3312000000000008"/>
  </r>
  <r>
    <n v="4313"/>
    <s v="CA-2014-125829"/>
    <x v="130"/>
    <d v="2014-11-11T00:00:00"/>
    <s v="Standard Class"/>
    <s v="WB-21850"/>
    <s v="William Brown"/>
    <x v="0"/>
    <s v="United States"/>
    <s v="Los Angeles"/>
    <s v="California"/>
    <n v="90045"/>
    <x v="1"/>
    <x v="1648"/>
    <x v="2"/>
    <s v="Machines"/>
    <s v="Hewlett-Packard Deskjet D4360 Printer"/>
    <n v="447.96800000000002"/>
    <n v="4"/>
    <n v="0.2"/>
    <n v="139.99"/>
    <m/>
    <n v="4"/>
    <m/>
    <n v="447.96800000000002"/>
    <m/>
    <n v="0.2"/>
    <m/>
    <n v="139.99"/>
  </r>
  <r>
    <n v="4314"/>
    <s v="CA-2014-123127"/>
    <x v="78"/>
    <d v="2014-12-09T00:00:00"/>
    <s v="Standard Class"/>
    <s v="SP-20620"/>
    <s v="Stefania Perrino"/>
    <x v="1"/>
    <s v="United States"/>
    <s v="Long Beach"/>
    <s v="New York"/>
    <n v="11561"/>
    <x v="3"/>
    <x v="1612"/>
    <x v="1"/>
    <s v="Appliances"/>
    <s v="Black &amp; Decker Filter for Double Action Dustbuster Cordless Vac BLDV7210"/>
    <n v="16.78"/>
    <n v="2"/>
    <n v="0"/>
    <n v="4.1950000000000003"/>
    <m/>
    <n v="2"/>
    <m/>
    <n v="16.78"/>
    <m/>
    <n v="0"/>
    <m/>
    <n v="4.1950000000000003"/>
  </r>
  <r>
    <n v="4315"/>
    <s v="CA-2015-115945"/>
    <x v="608"/>
    <d v="2015-01-07T00:00:00"/>
    <s v="Standard Class"/>
    <s v="AB-10165"/>
    <s v="Alan Barnes"/>
    <x v="0"/>
    <s v="United States"/>
    <s v="Los Angeles"/>
    <s v="California"/>
    <n v="90045"/>
    <x v="1"/>
    <x v="1554"/>
    <x v="1"/>
    <s v="Art"/>
    <s v="Staples in misc. colors"/>
    <n v="20.96"/>
    <n v="2"/>
    <n v="0"/>
    <n v="5.24"/>
    <m/>
    <n v="2"/>
    <m/>
    <n v="20.96"/>
    <m/>
    <n v="0"/>
    <m/>
    <n v="5.24"/>
  </r>
  <r>
    <n v="4316"/>
    <s v="CA-2015-115945"/>
    <x v="608"/>
    <d v="2015-01-07T00:00:00"/>
    <s v="Standard Class"/>
    <s v="AB-10165"/>
    <s v="Alan Barnes"/>
    <x v="0"/>
    <s v="United States"/>
    <s v="Los Angeles"/>
    <s v="California"/>
    <n v="90045"/>
    <x v="1"/>
    <x v="805"/>
    <x v="1"/>
    <s v="Binders"/>
    <s v="GBC Velobind Prepunched Cover Sets, Regency Series"/>
    <n v="88.751999999999995"/>
    <n v="3"/>
    <n v="0.2"/>
    <n v="27.734999999999999"/>
    <m/>
    <n v="3"/>
    <m/>
    <n v="88.751999999999995"/>
    <m/>
    <n v="0.2"/>
    <m/>
    <n v="27.734999999999999"/>
  </r>
  <r>
    <n v="4317"/>
    <s v="CA-2015-115945"/>
    <x v="608"/>
    <d v="2015-01-07T00:00:00"/>
    <s v="Standard Class"/>
    <s v="AB-10165"/>
    <s v="Alan Barnes"/>
    <x v="0"/>
    <s v="United States"/>
    <s v="Los Angeles"/>
    <s v="California"/>
    <n v="90045"/>
    <x v="1"/>
    <x v="537"/>
    <x v="1"/>
    <s v="Storage"/>
    <s v="Tennsco Regal Shelving Units"/>
    <n v="304.23"/>
    <n v="3"/>
    <n v="0"/>
    <n v="9.1268999999999991"/>
    <m/>
    <n v="3"/>
    <m/>
    <n v="304.23"/>
    <m/>
    <n v="0"/>
    <m/>
    <n v="9.1268999999999991"/>
  </r>
  <r>
    <n v="4318"/>
    <s v="CA-2015-136735"/>
    <x v="353"/>
    <d v="2015-02-08T00:00:00"/>
    <s v="Standard Class"/>
    <s v="HA-14920"/>
    <s v="Helen Andreada"/>
    <x v="0"/>
    <s v="United States"/>
    <s v="San Francisco"/>
    <s v="California"/>
    <n v="94110"/>
    <x v="1"/>
    <x v="556"/>
    <x v="1"/>
    <s v="Envelopes"/>
    <s v="Airmail Envelopes"/>
    <n v="167.86"/>
    <n v="2"/>
    <n v="0"/>
    <n v="78.894199999999998"/>
    <m/>
    <n v="2"/>
    <m/>
    <n v="167.86"/>
    <m/>
    <n v="0"/>
    <m/>
    <n v="78.894199999999998"/>
  </r>
  <r>
    <n v="4319"/>
    <s v="US-2017-136189"/>
    <x v="226"/>
    <d v="2017-11-12T00:00:00"/>
    <s v="Standard Class"/>
    <s v="DC-13285"/>
    <s v="Debra Catini"/>
    <x v="0"/>
    <s v="United States"/>
    <s v="Richmond"/>
    <s v="Virginia"/>
    <n v="23223"/>
    <x v="0"/>
    <x v="1649"/>
    <x v="0"/>
    <s v="Furnishings"/>
    <s v="DAX Wood Document Frame."/>
    <n v="82.38"/>
    <n v="6"/>
    <n v="0"/>
    <n v="25.537800000000001"/>
    <m/>
    <n v="6"/>
    <m/>
    <n v="82.38"/>
    <m/>
    <n v="0"/>
    <m/>
    <n v="25.537800000000001"/>
  </r>
  <r>
    <n v="4320"/>
    <s v="CA-2014-152345"/>
    <x v="282"/>
    <d v="2015-03-01T00:00:00"/>
    <s v="Second Class"/>
    <s v="ST-20530"/>
    <s v="Shui Tom"/>
    <x v="0"/>
    <s v="United States"/>
    <s v="Albuquerque"/>
    <s v="New Mexico"/>
    <n v="87105"/>
    <x v="1"/>
    <x v="1136"/>
    <x v="2"/>
    <s v="Phones"/>
    <s v="Mediabridge Sport Armband iPhone 5s"/>
    <n v="23.975999999999999"/>
    <n v="3"/>
    <n v="0.2"/>
    <n v="-5.6943000000000001"/>
    <m/>
    <n v="3"/>
    <m/>
    <n v="23.975999999999999"/>
    <m/>
    <n v="0.2"/>
    <m/>
    <n v="-5.6943000000000001"/>
  </r>
  <r>
    <n v="4321"/>
    <s v="CA-2014-152345"/>
    <x v="282"/>
    <d v="2015-03-01T00:00:00"/>
    <s v="Second Class"/>
    <s v="ST-20530"/>
    <s v="Shui Tom"/>
    <x v="0"/>
    <s v="United States"/>
    <s v="Albuquerque"/>
    <s v="New Mexico"/>
    <n v="87105"/>
    <x v="1"/>
    <x v="1291"/>
    <x v="1"/>
    <s v="Storage"/>
    <s v="Fellowes Bases and Tops For Staxonsteel/High-Stak Systems"/>
    <n v="33.29"/>
    <n v="1"/>
    <n v="0"/>
    <n v="7.9896000000000003"/>
    <m/>
    <n v="1"/>
    <m/>
    <n v="33.29"/>
    <m/>
    <n v="0"/>
    <m/>
    <n v="7.9896000000000003"/>
  </r>
  <r>
    <n v="4322"/>
    <s v="US-2015-147662"/>
    <x v="966"/>
    <s v="2/19/2015"/>
    <s v="Standard Class"/>
    <s v="KB-16315"/>
    <s v="Karl Braun"/>
    <x v="0"/>
    <s v="United States"/>
    <s v="Akron"/>
    <s v="Ohio"/>
    <n v="44312"/>
    <x v="3"/>
    <x v="444"/>
    <x v="1"/>
    <s v="Binders"/>
    <s v="GBC Standard Therm-A-Bind Covers"/>
    <n v="14.952"/>
    <n v="2"/>
    <n v="0.7"/>
    <n v="-11.961600000000001"/>
    <m/>
    <n v="2"/>
    <m/>
    <n v="14.952"/>
    <m/>
    <n v="0.7"/>
    <m/>
    <n v="-11.961600000000001"/>
  </r>
  <r>
    <n v="4323"/>
    <s v="US-2015-147662"/>
    <x v="966"/>
    <s v="2/19/2015"/>
    <s v="Standard Class"/>
    <s v="KB-16315"/>
    <s v="Karl Braun"/>
    <x v="0"/>
    <s v="United States"/>
    <s v="Akron"/>
    <s v="Ohio"/>
    <n v="44312"/>
    <x v="3"/>
    <x v="1400"/>
    <x v="2"/>
    <s v="Phones"/>
    <s v="Google Nexus 5"/>
    <n v="323.98200000000003"/>
    <n v="3"/>
    <n v="0.4"/>
    <n v="-80.995500000000007"/>
    <m/>
    <n v="3"/>
    <m/>
    <n v="323.98200000000003"/>
    <m/>
    <n v="0.4"/>
    <m/>
    <n v="-80.995500000000007"/>
  </r>
  <r>
    <n v="4324"/>
    <s v="US-2015-147662"/>
    <x v="966"/>
    <s v="2/19/2015"/>
    <s v="Standard Class"/>
    <s v="KB-16315"/>
    <s v="Karl Braun"/>
    <x v="0"/>
    <s v="United States"/>
    <s v="Akron"/>
    <s v="Ohio"/>
    <n v="44312"/>
    <x v="3"/>
    <x v="315"/>
    <x v="1"/>
    <s v="Binders"/>
    <s v="Acco Hanging Data Binders"/>
    <n v="2.286"/>
    <n v="2"/>
    <n v="0.7"/>
    <n v="-1.6763999999999999"/>
    <m/>
    <n v="2"/>
    <m/>
    <n v="2.286"/>
    <m/>
    <n v="0.7"/>
    <m/>
    <n v="-1.6763999999999999"/>
  </r>
  <r>
    <n v="4325"/>
    <s v="US-2015-147662"/>
    <x v="966"/>
    <s v="2/19/2015"/>
    <s v="Standard Class"/>
    <s v="KB-16315"/>
    <s v="Karl Braun"/>
    <x v="0"/>
    <s v="United States"/>
    <s v="Akron"/>
    <s v="Ohio"/>
    <n v="44312"/>
    <x v="3"/>
    <x v="879"/>
    <x v="1"/>
    <s v="Art"/>
    <s v="Newell 315"/>
    <n v="14.352"/>
    <n v="3"/>
    <n v="0.2"/>
    <n v="0.89700000000000002"/>
    <m/>
    <n v="3"/>
    <m/>
    <n v="14.352"/>
    <m/>
    <n v="0.2"/>
    <m/>
    <n v="0.89700000000000002"/>
  </r>
  <r>
    <n v="4326"/>
    <s v="US-2015-147662"/>
    <x v="966"/>
    <s v="2/19/2015"/>
    <s v="Standard Class"/>
    <s v="KB-16315"/>
    <s v="Karl Braun"/>
    <x v="0"/>
    <s v="United States"/>
    <s v="Akron"/>
    <s v="Ohio"/>
    <n v="44312"/>
    <x v="3"/>
    <x v="1048"/>
    <x v="2"/>
    <s v="Accessories"/>
    <s v="Belkin F8E887 USB Wired Ergonomic Keyboard"/>
    <n v="71.975999999999999"/>
    <n v="3"/>
    <n v="0.2"/>
    <n v="0.89970000000000006"/>
    <m/>
    <n v="3"/>
    <m/>
    <n v="71.975999999999999"/>
    <m/>
    <n v="0.2"/>
    <m/>
    <n v="0.89970000000000006"/>
  </r>
  <r>
    <n v="4327"/>
    <s v="CA-2016-153346"/>
    <x v="967"/>
    <s v="1/27/2016"/>
    <s v="First Class"/>
    <s v="TB-21355"/>
    <s v="Todd Boyes"/>
    <x v="1"/>
    <s v="United States"/>
    <s v="Plainfield"/>
    <s v="New Jersey"/>
    <n v="7060"/>
    <x v="3"/>
    <x v="1320"/>
    <x v="1"/>
    <s v="Art"/>
    <s v="Dixon Ticonderoga Maple Cedar Pencil, #2"/>
    <n v="9.2100000000000009"/>
    <n v="3"/>
    <n v="0"/>
    <n v="2.3025000000000002"/>
    <m/>
    <n v="3"/>
    <m/>
    <n v="9.2100000000000009"/>
    <m/>
    <n v="0"/>
    <m/>
    <n v="2.3025000000000002"/>
  </r>
  <r>
    <n v="4328"/>
    <s v="CA-2016-153346"/>
    <x v="967"/>
    <s v="1/27/2016"/>
    <s v="First Class"/>
    <s v="TB-21355"/>
    <s v="Todd Boyes"/>
    <x v="1"/>
    <s v="United States"/>
    <s v="Plainfield"/>
    <s v="New Jersey"/>
    <n v="7060"/>
    <x v="3"/>
    <x v="1552"/>
    <x v="1"/>
    <s v="Paper"/>
    <s v="Telephone Message Books with Fax/Mobile Section, 4 1/4&quot; x 6&quot;"/>
    <n v="18"/>
    <n v="5"/>
    <n v="0"/>
    <n v="8.2799999999999994"/>
    <m/>
    <n v="5"/>
    <m/>
    <n v="18"/>
    <m/>
    <n v="0"/>
    <m/>
    <n v="8.2799999999999994"/>
  </r>
  <r>
    <n v="4329"/>
    <s v="CA-2017-118360"/>
    <x v="719"/>
    <d v="2017-07-04T00:00:00"/>
    <s v="Standard Class"/>
    <s v="JC-15775"/>
    <s v="John Castell"/>
    <x v="0"/>
    <s v="United States"/>
    <s v="New York City"/>
    <s v="New York"/>
    <n v="10011"/>
    <x v="3"/>
    <x v="1446"/>
    <x v="1"/>
    <s v="Paper"/>
    <s v="Wirebound Message Books, Four 2 3/4 x 5 Forms per Page, 200 Sets per Book"/>
    <n v="42.93"/>
    <n v="9"/>
    <n v="0"/>
    <n v="19.3185"/>
    <m/>
    <n v="9"/>
    <m/>
    <n v="42.93"/>
    <m/>
    <n v="0"/>
    <m/>
    <n v="19.3185"/>
  </r>
  <r>
    <n v="4330"/>
    <s v="CA-2017-149853"/>
    <x v="621"/>
    <d v="2017-09-10T00:00:00"/>
    <s v="Standard Class"/>
    <s v="PO-18850"/>
    <s v="Patrick O'Brill"/>
    <x v="0"/>
    <s v="United States"/>
    <s v="Hialeah"/>
    <s v="Florida"/>
    <n v="33012"/>
    <x v="0"/>
    <x v="1650"/>
    <x v="1"/>
    <s v="Paper"/>
    <s v="Xerox 208"/>
    <n v="15.552"/>
    <n v="3"/>
    <n v="0.2"/>
    <n v="5.4432"/>
    <m/>
    <n v="3"/>
    <m/>
    <n v="15.552"/>
    <m/>
    <n v="0.2"/>
    <m/>
    <n v="5.4432"/>
  </r>
  <r>
    <n v="4331"/>
    <s v="CA-2017-149853"/>
    <x v="621"/>
    <d v="2017-09-10T00:00:00"/>
    <s v="Standard Class"/>
    <s v="PO-18850"/>
    <s v="Patrick O'Brill"/>
    <x v="0"/>
    <s v="United States"/>
    <s v="Hialeah"/>
    <s v="Florida"/>
    <n v="33012"/>
    <x v="0"/>
    <x v="566"/>
    <x v="1"/>
    <s v="Appliances"/>
    <s v="Hoover Portapower Portable Vacuum"/>
    <n v="17.920000000000002"/>
    <n v="5"/>
    <n v="0.2"/>
    <n v="1.1200000000000001"/>
    <m/>
    <n v="5"/>
    <m/>
    <n v="17.920000000000002"/>
    <m/>
    <n v="0.2"/>
    <m/>
    <n v="1.1200000000000001"/>
  </r>
  <r>
    <n v="4332"/>
    <s v="CA-2017-107909"/>
    <x v="853"/>
    <d v="2017-06-09T00:00:00"/>
    <s v="Standard Class"/>
    <s v="SS-20875"/>
    <s v="Sung Shariari"/>
    <x v="0"/>
    <s v="United States"/>
    <s v="Redmond"/>
    <s v="Washington"/>
    <n v="98052"/>
    <x v="1"/>
    <x v="84"/>
    <x v="2"/>
    <s v="Accessories"/>
    <s v="Logitech LS21 Speaker System - PC Multimedia - 2.1-CH - Wired"/>
    <n v="19.989999999999998"/>
    <n v="1"/>
    <n v="0"/>
    <n v="6.7965999999999998"/>
    <m/>
    <n v="1"/>
    <m/>
    <n v="19.989999999999998"/>
    <m/>
    <n v="0"/>
    <m/>
    <n v="6.7965999999999998"/>
  </r>
  <r>
    <n v="4333"/>
    <s v="CA-2017-107909"/>
    <x v="853"/>
    <d v="2017-06-09T00:00:00"/>
    <s v="Standard Class"/>
    <s v="SS-20875"/>
    <s v="Sung Shariari"/>
    <x v="0"/>
    <s v="United States"/>
    <s v="Redmond"/>
    <s v="Washington"/>
    <n v="98052"/>
    <x v="1"/>
    <x v="1547"/>
    <x v="1"/>
    <s v="Binders"/>
    <s v="Avery Metallic Poly Binders"/>
    <n v="22.92"/>
    <n v="5"/>
    <n v="0.2"/>
    <n v="8.0220000000000002"/>
    <m/>
    <n v="5"/>
    <m/>
    <n v="22.92"/>
    <m/>
    <n v="0.2"/>
    <m/>
    <n v="8.0220000000000002"/>
  </r>
  <r>
    <n v="4334"/>
    <s v="CA-2015-112375"/>
    <x v="379"/>
    <s v="12/27/2015"/>
    <s v="Standard Class"/>
    <s v="RD-19720"/>
    <s v="Roger Demir"/>
    <x v="0"/>
    <s v="United States"/>
    <s v="Daytona Beach"/>
    <s v="Florida"/>
    <n v="32114"/>
    <x v="0"/>
    <x v="1651"/>
    <x v="2"/>
    <s v="Accessories"/>
    <s v="Memorex Micro Travel Drive 4 GB"/>
    <n v="50.88"/>
    <n v="6"/>
    <n v="0.2"/>
    <n v="14.628"/>
    <m/>
    <n v="6"/>
    <m/>
    <n v="50.88"/>
    <m/>
    <n v="0.2"/>
    <m/>
    <n v="14.628"/>
  </r>
  <r>
    <n v="4335"/>
    <s v="CA-2015-112375"/>
    <x v="379"/>
    <s v="12/27/2015"/>
    <s v="Standard Class"/>
    <s v="RD-19720"/>
    <s v="Roger Demir"/>
    <x v="0"/>
    <s v="United States"/>
    <s v="Daytona Beach"/>
    <s v="Florida"/>
    <n v="32114"/>
    <x v="0"/>
    <x v="830"/>
    <x v="1"/>
    <s v="Envelopes"/>
    <s v="Recycled Interoffice Envelopes with Re-Use-A-Seal Closure, 10 x 13"/>
    <n v="27.312000000000001"/>
    <n v="2"/>
    <n v="0.2"/>
    <n v="9.2178000000000004"/>
    <m/>
    <n v="2"/>
    <m/>
    <n v="27.312000000000001"/>
    <m/>
    <n v="0.2"/>
    <m/>
    <n v="9.2178000000000004"/>
  </r>
  <r>
    <n v="4336"/>
    <s v="CA-2015-154795"/>
    <x v="139"/>
    <s v="12/24/2015"/>
    <s v="Standard Class"/>
    <s v="GZ-14470"/>
    <s v="Gary Zandusky"/>
    <x v="0"/>
    <s v="United States"/>
    <s v="Bullhead City"/>
    <s v="Arizona"/>
    <n v="86442"/>
    <x v="1"/>
    <x v="1652"/>
    <x v="1"/>
    <s v="Envelopes"/>
    <s v="#6 3/4 Gummed Flap White Envelopes"/>
    <n v="7.92"/>
    <n v="1"/>
    <n v="0.2"/>
    <n v="2.7719999999999998"/>
    <m/>
    <n v="1"/>
    <m/>
    <n v="7.92"/>
    <m/>
    <n v="0.2"/>
    <m/>
    <n v="2.7719999999999998"/>
  </r>
  <r>
    <n v="4337"/>
    <s v="CA-2015-154795"/>
    <x v="139"/>
    <s v="12/24/2015"/>
    <s v="Standard Class"/>
    <s v="GZ-14470"/>
    <s v="Gary Zandusky"/>
    <x v="0"/>
    <s v="United States"/>
    <s v="Bullhead City"/>
    <s v="Arizona"/>
    <n v="86442"/>
    <x v="1"/>
    <x v="1104"/>
    <x v="0"/>
    <s v="Furnishings"/>
    <s v="Nu-Dell Float Frame 11 x 14 1/2"/>
    <n v="14.368"/>
    <n v="2"/>
    <n v="0.2"/>
    <n v="3.9512"/>
    <m/>
    <n v="2"/>
    <m/>
    <n v="14.368"/>
    <m/>
    <n v="0.2"/>
    <m/>
    <n v="3.9512"/>
  </r>
  <r>
    <n v="4338"/>
    <s v="CA-2015-125234"/>
    <x v="154"/>
    <d v="2015-01-12T00:00:00"/>
    <s v="Standard Class"/>
    <s v="SN-20710"/>
    <s v="Steve Nguyen"/>
    <x v="3"/>
    <s v="United States"/>
    <s v="Los Angeles"/>
    <s v="California"/>
    <n v="90049"/>
    <x v="1"/>
    <x v="357"/>
    <x v="2"/>
    <s v="Accessories"/>
    <s v="Sony 64GB Class 10 Micro SDHC R40 Memory Card"/>
    <n v="107.97"/>
    <n v="3"/>
    <n v="0"/>
    <n v="22.6737"/>
    <m/>
    <n v="3"/>
    <m/>
    <n v="107.97"/>
    <m/>
    <n v="0"/>
    <m/>
    <n v="22.6737"/>
  </r>
  <r>
    <n v="4339"/>
    <s v="CA-2015-125234"/>
    <x v="154"/>
    <d v="2015-01-12T00:00:00"/>
    <s v="Standard Class"/>
    <s v="SN-20710"/>
    <s v="Steve Nguyen"/>
    <x v="3"/>
    <s v="United States"/>
    <s v="Los Angeles"/>
    <s v="California"/>
    <n v="90049"/>
    <x v="1"/>
    <x v="67"/>
    <x v="1"/>
    <s v="Paper"/>
    <s v="Snap-A-Way Black Print Carbonless Ruled Speed Letter, Triplicate"/>
    <n v="113.82"/>
    <n v="3"/>
    <n v="0"/>
    <n v="53.495399999999997"/>
    <m/>
    <n v="3"/>
    <m/>
    <n v="113.82"/>
    <m/>
    <n v="0"/>
    <m/>
    <n v="53.495399999999997"/>
  </r>
  <r>
    <n v="4340"/>
    <s v="CA-2017-133501"/>
    <x v="151"/>
    <d v="2017-01-09T00:00:00"/>
    <s v="Standard Class"/>
    <s v="DK-12895"/>
    <s v="Dana Kaydos"/>
    <x v="0"/>
    <s v="United States"/>
    <s v="Franklin"/>
    <s v="Tennessee"/>
    <n v="37064"/>
    <x v="0"/>
    <x v="974"/>
    <x v="1"/>
    <s v="Paper"/>
    <s v="Xerox 217"/>
    <n v="5.1840000000000002"/>
    <n v="1"/>
    <n v="0.2"/>
    <n v="1.8144"/>
    <m/>
    <n v="1"/>
    <m/>
    <n v="5.1840000000000002"/>
    <m/>
    <n v="0.2"/>
    <m/>
    <n v="1.8144"/>
  </r>
  <r>
    <n v="4341"/>
    <s v="US-2014-129609"/>
    <x v="579"/>
    <s v="3/22/2014"/>
    <s v="Same Day"/>
    <s v="VM-21835"/>
    <s v="Vivian Mathis"/>
    <x v="0"/>
    <s v="United States"/>
    <s v="Portage"/>
    <s v="Indiana"/>
    <n v="46368"/>
    <x v="2"/>
    <x v="359"/>
    <x v="1"/>
    <s v="Art"/>
    <s v="Avery Hi-Liter EverBold Pen Style Fluorescent Highlighters, 4/Pack"/>
    <n v="16.28"/>
    <n v="2"/>
    <n v="0"/>
    <n v="6.5119999999999996"/>
    <m/>
    <n v="2"/>
    <m/>
    <n v="16.28"/>
    <m/>
    <n v="0"/>
    <m/>
    <n v="6.5119999999999996"/>
  </r>
  <r>
    <n v="4342"/>
    <s v="CA-2017-130309"/>
    <x v="94"/>
    <s v="12/21/2017"/>
    <s v="Standard Class"/>
    <s v="GB-14575"/>
    <s v="Giulietta Baptist"/>
    <x v="0"/>
    <s v="United States"/>
    <s v="Arlington"/>
    <s v="Virginia"/>
    <n v="22204"/>
    <x v="0"/>
    <x v="245"/>
    <x v="1"/>
    <s v="Storage"/>
    <s v="Adjustable Depth Letter/Legal Cart"/>
    <n v="544.38"/>
    <n v="3"/>
    <n v="0"/>
    <n v="157.87020000000001"/>
    <m/>
    <n v="3"/>
    <m/>
    <n v="544.38"/>
    <m/>
    <n v="0"/>
    <m/>
    <n v="157.87020000000001"/>
  </r>
  <r>
    <n v="4343"/>
    <s v="CA-2017-105410"/>
    <x v="498"/>
    <s v="3/22/2017"/>
    <s v="First Class"/>
    <s v="ND-18370"/>
    <s v="Natalie DeCherney"/>
    <x v="0"/>
    <s v="United States"/>
    <s v="San Francisco"/>
    <s v="California"/>
    <n v="94110"/>
    <x v="1"/>
    <x v="925"/>
    <x v="1"/>
    <s v="Binders"/>
    <s v="ACCOHIDE 3-Ring Binder, Blue, 1&quot;"/>
    <n v="19.824000000000002"/>
    <n v="6"/>
    <n v="0.2"/>
    <n v="6.6905999999999999"/>
    <m/>
    <n v="6"/>
    <m/>
    <n v="19.824000000000002"/>
    <m/>
    <n v="0.2"/>
    <m/>
    <n v="6.6905999999999999"/>
  </r>
  <r>
    <n v="4344"/>
    <s v="CA-2017-105410"/>
    <x v="498"/>
    <s v="3/22/2017"/>
    <s v="First Class"/>
    <s v="ND-18370"/>
    <s v="Natalie DeCherney"/>
    <x v="0"/>
    <s v="United States"/>
    <s v="San Francisco"/>
    <s v="California"/>
    <n v="94110"/>
    <x v="1"/>
    <x v="1075"/>
    <x v="2"/>
    <s v="Phones"/>
    <s v="Jawbone MINI JAMBOX Wireless Bluetooth Speaker"/>
    <n v="657.50400000000002"/>
    <n v="6"/>
    <n v="0.2"/>
    <n v="-131.5008"/>
    <m/>
    <n v="6"/>
    <m/>
    <n v="657.50400000000002"/>
    <m/>
    <n v="0.2"/>
    <m/>
    <n v="-131.5008"/>
  </r>
  <r>
    <n v="4345"/>
    <s v="CA-2017-105410"/>
    <x v="498"/>
    <s v="3/22/2017"/>
    <s v="First Class"/>
    <s v="ND-18370"/>
    <s v="Natalie DeCherney"/>
    <x v="0"/>
    <s v="United States"/>
    <s v="San Francisco"/>
    <s v="California"/>
    <n v="94110"/>
    <x v="1"/>
    <x v="100"/>
    <x v="2"/>
    <s v="Accessories"/>
    <s v="Logitech K350 2.4Ghz Wireless Keyboard"/>
    <n v="99.54"/>
    <n v="2"/>
    <n v="0"/>
    <n v="10.949400000000001"/>
    <m/>
    <n v="2"/>
    <m/>
    <n v="99.54"/>
    <m/>
    <n v="0"/>
    <m/>
    <n v="10.949400000000001"/>
  </r>
  <r>
    <n v="4346"/>
    <s v="CA-2017-105410"/>
    <x v="498"/>
    <s v="3/22/2017"/>
    <s v="First Class"/>
    <s v="ND-18370"/>
    <s v="Natalie DeCherney"/>
    <x v="0"/>
    <s v="United States"/>
    <s v="San Francisco"/>
    <s v="California"/>
    <n v="94110"/>
    <x v="1"/>
    <x v="1135"/>
    <x v="2"/>
    <s v="Accessories"/>
    <s v="Logitech Wireless Marathon Mouse M705"/>
    <n v="199.96"/>
    <n v="4"/>
    <n v="0"/>
    <n v="85.982799999999997"/>
    <m/>
    <n v="4"/>
    <m/>
    <n v="199.96"/>
    <m/>
    <n v="0"/>
    <m/>
    <n v="85.982799999999997"/>
  </r>
  <r>
    <n v="4347"/>
    <s v="CA-2016-120355"/>
    <x v="31"/>
    <s v="9/25/2016"/>
    <s v="Standard Class"/>
    <s v="MM-17260"/>
    <s v="Magdelene Morse"/>
    <x v="0"/>
    <s v="United States"/>
    <s v="New Rochelle"/>
    <s v="New York"/>
    <n v="10801"/>
    <x v="3"/>
    <x v="654"/>
    <x v="0"/>
    <s v="Chairs"/>
    <s v="Global Leather Executive Chair"/>
    <n v="631.78200000000004"/>
    <n v="2"/>
    <n v="0.1"/>
    <n v="140.39599999999999"/>
    <m/>
    <n v="2"/>
    <m/>
    <n v="631.78200000000004"/>
    <m/>
    <n v="0.1"/>
    <m/>
    <n v="140.39599999999999"/>
  </r>
  <r>
    <n v="4348"/>
    <s v="CA-2016-120355"/>
    <x v="31"/>
    <s v="9/25/2016"/>
    <s v="Standard Class"/>
    <s v="MM-17260"/>
    <s v="Magdelene Morse"/>
    <x v="0"/>
    <s v="United States"/>
    <s v="New Rochelle"/>
    <s v="New York"/>
    <n v="10801"/>
    <x v="3"/>
    <x v="1653"/>
    <x v="0"/>
    <s v="Furnishings"/>
    <s v="DAX Two-Tone Silver Metal Document Frame"/>
    <n v="60.72"/>
    <n v="3"/>
    <n v="0"/>
    <n v="26.1096"/>
    <m/>
    <n v="3"/>
    <m/>
    <n v="60.72"/>
    <m/>
    <n v="0"/>
    <m/>
    <n v="26.1096"/>
  </r>
  <r>
    <n v="4349"/>
    <s v="CA-2017-169894"/>
    <x v="221"/>
    <s v="11/29/2017"/>
    <s v="Second Class"/>
    <s v="MV-17485"/>
    <s v="Mark Van Huff"/>
    <x v="0"/>
    <s v="United States"/>
    <s v="Mesa"/>
    <s v="Arizona"/>
    <n v="85204"/>
    <x v="1"/>
    <x v="655"/>
    <x v="1"/>
    <s v="Binders"/>
    <s v="GBC Recycled Grain Textured Covers"/>
    <n v="20.724"/>
    <n v="2"/>
    <n v="0.7"/>
    <n v="-15.1976"/>
    <m/>
    <n v="2"/>
    <m/>
    <n v="20.724"/>
    <m/>
    <n v="0.7"/>
    <m/>
    <n v="-15.1976"/>
  </r>
  <r>
    <n v="4350"/>
    <s v="CA-2017-169894"/>
    <x v="221"/>
    <s v="11/29/2017"/>
    <s v="Second Class"/>
    <s v="MV-17485"/>
    <s v="Mark Van Huff"/>
    <x v="0"/>
    <s v="United States"/>
    <s v="Mesa"/>
    <s v="Arizona"/>
    <n v="85204"/>
    <x v="1"/>
    <x v="391"/>
    <x v="1"/>
    <s v="Storage"/>
    <s v="Fellowes Bankers Box Staxonsteel Drawer File/Stacking System"/>
    <n v="415.87200000000001"/>
    <n v="8"/>
    <n v="0.2"/>
    <n v="-41.587200000000003"/>
    <m/>
    <n v="8"/>
    <m/>
    <n v="415.87200000000001"/>
    <m/>
    <n v="0.2"/>
    <m/>
    <n v="-41.587200000000003"/>
  </r>
  <r>
    <n v="4351"/>
    <s v="US-2017-100482"/>
    <x v="645"/>
    <s v="4/15/2017"/>
    <s v="Standard Class"/>
    <s v="JL-15130"/>
    <s v="Jack Lebron"/>
    <x v="0"/>
    <s v="United States"/>
    <s v="Lancaster"/>
    <s v="Ohio"/>
    <n v="43130"/>
    <x v="3"/>
    <x v="470"/>
    <x v="1"/>
    <s v="Storage"/>
    <s v="Sterilite Officeware Hinged File Box"/>
    <n v="16.768000000000001"/>
    <n v="2"/>
    <n v="0.2"/>
    <n v="1.4672000000000001"/>
    <m/>
    <n v="2"/>
    <m/>
    <n v="16.768000000000001"/>
    <m/>
    <n v="0.2"/>
    <m/>
    <n v="1.4672000000000001"/>
  </r>
  <r>
    <n v="4352"/>
    <s v="US-2017-100482"/>
    <x v="645"/>
    <s v="4/15/2017"/>
    <s v="Standard Class"/>
    <s v="JL-15130"/>
    <s v="Jack Lebron"/>
    <x v="0"/>
    <s v="United States"/>
    <s v="Lancaster"/>
    <s v="Ohio"/>
    <n v="43130"/>
    <x v="3"/>
    <x v="658"/>
    <x v="2"/>
    <s v="Accessories"/>
    <s v="Kingston Digital DataTraveler 32GB USB 2.0"/>
    <n v="27.12"/>
    <n v="2"/>
    <n v="0.2"/>
    <n v="-4.7460000000000004"/>
    <m/>
    <n v="2"/>
    <m/>
    <n v="27.12"/>
    <m/>
    <n v="0.2"/>
    <m/>
    <n v="-4.7460000000000004"/>
  </r>
  <r>
    <n v="4353"/>
    <s v="CA-2017-107748"/>
    <x v="389"/>
    <d v="2017-12-12T00:00:00"/>
    <s v="Second Class"/>
    <s v="AG-10330"/>
    <s v="Alex Grayson"/>
    <x v="0"/>
    <s v="United States"/>
    <s v="Stockton"/>
    <s v="California"/>
    <n v="95207"/>
    <x v="1"/>
    <x v="1620"/>
    <x v="2"/>
    <s v="Phones"/>
    <s v="Jackery Bar Premium Fast-charging Portable Charger"/>
    <n v="95.84"/>
    <n v="4"/>
    <n v="0.2"/>
    <n v="34.741999999999997"/>
    <m/>
    <n v="4"/>
    <m/>
    <n v="95.84"/>
    <m/>
    <n v="0.2"/>
    <m/>
    <n v="34.741999999999997"/>
  </r>
  <r>
    <n v="4354"/>
    <s v="CA-2017-107748"/>
    <x v="389"/>
    <d v="2017-12-12T00:00:00"/>
    <s v="Second Class"/>
    <s v="AG-10330"/>
    <s v="Alex Grayson"/>
    <x v="0"/>
    <s v="United States"/>
    <s v="Stockton"/>
    <s v="California"/>
    <n v="95207"/>
    <x v="1"/>
    <x v="510"/>
    <x v="1"/>
    <s v="Paper"/>
    <s v="Xerox 225"/>
    <n v="12.96"/>
    <n v="2"/>
    <n v="0"/>
    <n v="6.2207999999999997"/>
    <m/>
    <n v="2"/>
    <m/>
    <n v="12.96"/>
    <m/>
    <n v="0"/>
    <m/>
    <n v="6.2207999999999997"/>
  </r>
  <r>
    <n v="4355"/>
    <s v="CA-2017-153654"/>
    <x v="221"/>
    <s v="11/26/2017"/>
    <s v="Second Class"/>
    <s v="MD-17860"/>
    <s v="Michael Dominguez"/>
    <x v="1"/>
    <s v="United States"/>
    <s v="Asheville"/>
    <s v="North Carolina"/>
    <n v="28806"/>
    <x v="0"/>
    <x v="741"/>
    <x v="1"/>
    <s v="Binders"/>
    <s v="Avery Durable Slant Ring Binders"/>
    <n v="19.007999999999999"/>
    <n v="8"/>
    <n v="0.7"/>
    <n v="-12.672000000000001"/>
    <m/>
    <n v="8"/>
    <m/>
    <n v="19.007999999999999"/>
    <m/>
    <n v="0.7"/>
    <m/>
    <n v="-12.672000000000001"/>
  </r>
  <r>
    <n v="4356"/>
    <s v="CA-2015-155600"/>
    <x v="784"/>
    <d v="2015-07-12T00:00:00"/>
    <s v="Second Class"/>
    <s v="RO-19780"/>
    <s v="Rose O'Brian"/>
    <x v="0"/>
    <s v="United States"/>
    <s v="Clarksville"/>
    <s v="Tennessee"/>
    <n v="37042"/>
    <x v="0"/>
    <x v="692"/>
    <x v="1"/>
    <s v="Binders"/>
    <s v="GBC Ibimaster 500 Manual ProClick Binding System"/>
    <n v="1598.058"/>
    <n v="7"/>
    <n v="0.7"/>
    <n v="-1065.3720000000001"/>
    <m/>
    <n v="7"/>
    <m/>
    <n v="1598.058"/>
    <m/>
    <n v="0.7"/>
    <m/>
    <n v="-1065.3720000000001"/>
  </r>
  <r>
    <n v="4357"/>
    <s v="CA-2015-155600"/>
    <x v="784"/>
    <d v="2015-07-12T00:00:00"/>
    <s v="Second Class"/>
    <s v="RO-19780"/>
    <s v="Rose O'Brian"/>
    <x v="0"/>
    <s v="United States"/>
    <s v="Clarksville"/>
    <s v="Tennessee"/>
    <n v="37042"/>
    <x v="0"/>
    <x v="684"/>
    <x v="1"/>
    <s v="Art"/>
    <s v="Deluxe Chalkboard Eraser Cleaner"/>
    <n v="36.96"/>
    <n v="4"/>
    <n v="0.2"/>
    <n v="12.012"/>
    <m/>
    <n v="4"/>
    <m/>
    <n v="36.96"/>
    <m/>
    <n v="0.2"/>
    <m/>
    <n v="12.012"/>
  </r>
  <r>
    <n v="4358"/>
    <s v="CA-2017-162565"/>
    <x v="157"/>
    <d v="2017-11-12T00:00:00"/>
    <s v="Same Day"/>
    <s v="RR-19315"/>
    <s v="Ralph Ritter"/>
    <x v="0"/>
    <s v="United States"/>
    <s v="Aurora"/>
    <s v="Illinois"/>
    <n v="60505"/>
    <x v="2"/>
    <x v="289"/>
    <x v="1"/>
    <s v="Paper"/>
    <s v="Xerox 21"/>
    <n v="10.368"/>
    <n v="2"/>
    <n v="0.2"/>
    <n v="3.6288"/>
    <m/>
    <n v="2"/>
    <m/>
    <n v="10.368"/>
    <m/>
    <n v="0.2"/>
    <m/>
    <n v="3.6288"/>
  </r>
  <r>
    <n v="4359"/>
    <s v="CA-2017-162565"/>
    <x v="157"/>
    <d v="2017-11-12T00:00:00"/>
    <s v="Same Day"/>
    <s v="RR-19315"/>
    <s v="Ralph Ritter"/>
    <x v="0"/>
    <s v="United States"/>
    <s v="Aurora"/>
    <s v="Illinois"/>
    <n v="60505"/>
    <x v="2"/>
    <x v="622"/>
    <x v="0"/>
    <s v="Furnishings"/>
    <s v="Electrix Halogen Magnifier Lamp"/>
    <n v="77.72"/>
    <n v="1"/>
    <n v="0.6"/>
    <n v="-66.061999999999998"/>
    <m/>
    <n v="1"/>
    <m/>
    <n v="77.72"/>
    <m/>
    <n v="0.6"/>
    <m/>
    <n v="-66.061999999999998"/>
  </r>
  <r>
    <n v="4360"/>
    <s v="CA-2017-162565"/>
    <x v="157"/>
    <d v="2017-11-12T00:00:00"/>
    <s v="Same Day"/>
    <s v="RR-19315"/>
    <s v="Ralph Ritter"/>
    <x v="0"/>
    <s v="United States"/>
    <s v="Aurora"/>
    <s v="Illinois"/>
    <n v="60505"/>
    <x v="2"/>
    <x v="873"/>
    <x v="0"/>
    <s v="Chairs"/>
    <s v="GuestStacker Chair with Chrome Finish Legs"/>
    <n v="520.46400000000006"/>
    <n v="2"/>
    <n v="0.3"/>
    <n v="-14.8704"/>
    <m/>
    <n v="2"/>
    <m/>
    <n v="520.46400000000006"/>
    <m/>
    <n v="0.3"/>
    <m/>
    <n v="-14.8704"/>
  </r>
  <r>
    <n v="4361"/>
    <s v="CA-2016-127642"/>
    <x v="206"/>
    <s v="5/23/2016"/>
    <s v="First Class"/>
    <s v="CP-12340"/>
    <s v="Christine Phan"/>
    <x v="1"/>
    <s v="United States"/>
    <s v="Warwick"/>
    <s v="Rhode Island"/>
    <n v="2886"/>
    <x v="3"/>
    <x v="1654"/>
    <x v="1"/>
    <s v="Paper"/>
    <s v="Easy-staple paper"/>
    <n v="111.96"/>
    <n v="2"/>
    <n v="0"/>
    <n v="54.860399999999998"/>
    <m/>
    <n v="2"/>
    <m/>
    <n v="111.96"/>
    <m/>
    <n v="0"/>
    <m/>
    <n v="54.860399999999998"/>
  </r>
  <r>
    <n v="4362"/>
    <s v="US-2017-163195"/>
    <x v="922"/>
    <s v="2/21/2017"/>
    <s v="Second Class"/>
    <s v="LL-16840"/>
    <s v="Lauren Leatherbury"/>
    <x v="0"/>
    <s v="United States"/>
    <s v="Lafayette"/>
    <s v="Louisiana"/>
    <n v="70506"/>
    <x v="0"/>
    <x v="119"/>
    <x v="2"/>
    <s v="Phones"/>
    <s v="KLD Oscar II Style Snap-on Ultra Thin Side Flip Synthetic Leather Cover Case for HTC One HTC M7"/>
    <n v="29.16"/>
    <n v="3"/>
    <n v="0"/>
    <n v="8.4564000000000004"/>
    <m/>
    <n v="3"/>
    <m/>
    <n v="29.16"/>
    <m/>
    <n v="0"/>
    <m/>
    <n v="8.4564000000000004"/>
  </r>
  <r>
    <n v="4363"/>
    <s v="CA-2017-111332"/>
    <x v="968"/>
    <s v="5/22/2017"/>
    <s v="Second Class"/>
    <s v="NC-18340"/>
    <s v="Nat Carroll"/>
    <x v="0"/>
    <s v="United States"/>
    <s v="Fargo"/>
    <s v="North Dakota"/>
    <n v="58103"/>
    <x v="2"/>
    <x v="399"/>
    <x v="1"/>
    <s v="Art"/>
    <s v="Boston 1645 Deluxe Heavier-Duty Electric Pencil Sharpener"/>
    <n v="131.94"/>
    <n v="3"/>
    <n v="0"/>
    <n v="35.623800000000003"/>
    <m/>
    <n v="3"/>
    <m/>
    <n v="131.94"/>
    <m/>
    <n v="0"/>
    <m/>
    <n v="35.623800000000003"/>
  </r>
  <r>
    <n v="4364"/>
    <s v="CA-2017-111332"/>
    <x v="968"/>
    <s v="5/22/2017"/>
    <s v="Second Class"/>
    <s v="NC-18340"/>
    <s v="Nat Carroll"/>
    <x v="0"/>
    <s v="United States"/>
    <s v="Fargo"/>
    <s v="North Dakota"/>
    <n v="58103"/>
    <x v="2"/>
    <x v="313"/>
    <x v="1"/>
    <s v="Art"/>
    <s v="BIC Brite Liner Highlighters, Chisel Tip"/>
    <n v="25.92"/>
    <n v="4"/>
    <n v="0"/>
    <n v="8.2943999999999996"/>
    <m/>
    <n v="4"/>
    <m/>
    <n v="25.92"/>
    <m/>
    <n v="0"/>
    <m/>
    <n v="8.2943999999999996"/>
  </r>
  <r>
    <n v="4365"/>
    <s v="CA-2017-111332"/>
    <x v="968"/>
    <s v="5/22/2017"/>
    <s v="Second Class"/>
    <s v="NC-18340"/>
    <s v="Nat Carroll"/>
    <x v="0"/>
    <s v="United States"/>
    <s v="Fargo"/>
    <s v="North Dakota"/>
    <n v="58103"/>
    <x v="2"/>
    <x v="718"/>
    <x v="1"/>
    <s v="Storage"/>
    <s v="Fellowes High-Stak Drawer Files"/>
    <n v="704.76"/>
    <n v="4"/>
    <n v="0"/>
    <n v="162.09479999999999"/>
    <m/>
    <n v="4"/>
    <m/>
    <n v="704.76"/>
    <m/>
    <n v="0"/>
    <m/>
    <n v="162.09479999999999"/>
  </r>
  <r>
    <n v="4366"/>
    <s v="CA-2017-111332"/>
    <x v="968"/>
    <s v="5/22/2017"/>
    <s v="Second Class"/>
    <s v="NC-18340"/>
    <s v="Nat Carroll"/>
    <x v="0"/>
    <s v="United States"/>
    <s v="Fargo"/>
    <s v="North Dakota"/>
    <n v="58103"/>
    <x v="2"/>
    <x v="1099"/>
    <x v="1"/>
    <s v="Fasteners"/>
    <s v="Staples"/>
    <n v="7.41"/>
    <n v="3"/>
    <n v="0"/>
    <n v="3.4826999999999999"/>
    <m/>
    <n v="3"/>
    <m/>
    <n v="7.41"/>
    <m/>
    <n v="0"/>
    <m/>
    <n v="3.4826999999999999"/>
  </r>
  <r>
    <n v="4367"/>
    <s v="CA-2017-111332"/>
    <x v="968"/>
    <s v="5/22/2017"/>
    <s v="Second Class"/>
    <s v="NC-18340"/>
    <s v="Nat Carroll"/>
    <x v="0"/>
    <s v="United States"/>
    <s v="Fargo"/>
    <s v="North Dakota"/>
    <n v="58103"/>
    <x v="2"/>
    <x v="1539"/>
    <x v="1"/>
    <s v="Art"/>
    <s v="Binney &amp; Smith inkTank Desk Highlighter, Chisel Tip, Yellow, 12/Box"/>
    <n v="21.5"/>
    <n v="10"/>
    <n v="0"/>
    <n v="7.0949999999999998"/>
    <m/>
    <n v="10"/>
    <m/>
    <n v="21.5"/>
    <m/>
    <n v="0"/>
    <m/>
    <n v="7.0949999999999998"/>
  </r>
  <r>
    <n v="4368"/>
    <s v="CA-2017-117044"/>
    <x v="220"/>
    <s v="9/13/2017"/>
    <s v="Second Class"/>
    <s v="HA-14920"/>
    <s v="Helen Andreada"/>
    <x v="0"/>
    <s v="United States"/>
    <s v="Chicago"/>
    <s v="Illinois"/>
    <n v="60623"/>
    <x v="2"/>
    <x v="1321"/>
    <x v="1"/>
    <s v="Fasteners"/>
    <s v="Acco Hot Clips Clips to Go"/>
    <n v="10.528"/>
    <n v="4"/>
    <n v="0.2"/>
    <n v="3.29"/>
    <m/>
    <n v="4"/>
    <m/>
    <n v="10.528"/>
    <m/>
    <n v="0.2"/>
    <m/>
    <n v="3.29"/>
  </r>
  <r>
    <n v="4369"/>
    <s v="CA-2017-117044"/>
    <x v="220"/>
    <s v="9/13/2017"/>
    <s v="Second Class"/>
    <s v="HA-14920"/>
    <s v="Helen Andreada"/>
    <x v="0"/>
    <s v="United States"/>
    <s v="Chicago"/>
    <s v="Illinois"/>
    <n v="60623"/>
    <x v="2"/>
    <x v="630"/>
    <x v="1"/>
    <s v="Paper"/>
    <s v="Xerox 1927"/>
    <n v="20.544"/>
    <n v="6"/>
    <n v="0.2"/>
    <n v="6.42"/>
    <m/>
    <n v="6"/>
    <m/>
    <n v="20.544"/>
    <m/>
    <n v="0.2"/>
    <m/>
    <n v="6.42"/>
  </r>
  <r>
    <n v="4370"/>
    <s v="US-2016-165078"/>
    <x v="732"/>
    <d v="2016-10-11T00:00:00"/>
    <s v="Standard Class"/>
    <s v="MA-17995"/>
    <s v="Michelle Arnett"/>
    <x v="3"/>
    <s v="United States"/>
    <s v="Lawrence"/>
    <s v="Indiana"/>
    <n v="46226"/>
    <x v="2"/>
    <x v="542"/>
    <x v="1"/>
    <s v="Binders"/>
    <s v="Premium Transparent Presentation Covers by GBC"/>
    <n v="104.9"/>
    <n v="5"/>
    <n v="0"/>
    <n v="50.351999999999997"/>
    <m/>
    <n v="5"/>
    <m/>
    <n v="104.9"/>
    <m/>
    <n v="0"/>
    <m/>
    <n v="50.351999999999997"/>
  </r>
  <r>
    <n v="4371"/>
    <s v="US-2016-165078"/>
    <x v="732"/>
    <d v="2016-10-11T00:00:00"/>
    <s v="Standard Class"/>
    <s v="MA-17995"/>
    <s v="Michelle Arnett"/>
    <x v="3"/>
    <s v="United States"/>
    <s v="Lawrence"/>
    <s v="Indiana"/>
    <n v="46226"/>
    <x v="2"/>
    <x v="1571"/>
    <x v="1"/>
    <s v="Art"/>
    <s v="Prismacolor Color Pencil Set"/>
    <n v="39.68"/>
    <n v="2"/>
    <n v="0"/>
    <n v="16.268799999999999"/>
    <m/>
    <n v="2"/>
    <m/>
    <n v="39.68"/>
    <m/>
    <n v="0"/>
    <m/>
    <n v="16.268799999999999"/>
  </r>
  <r>
    <n v="4372"/>
    <s v="US-2016-165078"/>
    <x v="732"/>
    <d v="2016-10-11T00:00:00"/>
    <s v="Standard Class"/>
    <s v="MA-17995"/>
    <s v="Michelle Arnett"/>
    <x v="3"/>
    <s v="United States"/>
    <s v="Lawrence"/>
    <s v="Indiana"/>
    <n v="46226"/>
    <x v="2"/>
    <x v="1655"/>
    <x v="1"/>
    <s v="Labels"/>
    <s v="Avery 503"/>
    <n v="51.75"/>
    <n v="5"/>
    <n v="0"/>
    <n v="24.84"/>
    <m/>
    <n v="5"/>
    <m/>
    <n v="51.75"/>
    <m/>
    <n v="0"/>
    <m/>
    <n v="24.84"/>
  </r>
  <r>
    <n v="4373"/>
    <s v="US-2017-169320"/>
    <x v="283"/>
    <s v="7/25/2017"/>
    <s v="Second Class"/>
    <s v="LH-16900"/>
    <s v="Lena Hernandez"/>
    <x v="0"/>
    <s v="United States"/>
    <s v="Elkhart"/>
    <s v="Indiana"/>
    <n v="46514"/>
    <x v="2"/>
    <x v="241"/>
    <x v="1"/>
    <s v="Art"/>
    <s v="Quartet Omega Colored Chalk, 12/Pack"/>
    <n v="11.68"/>
    <n v="2"/>
    <n v="0"/>
    <n v="5.4896000000000003"/>
    <m/>
    <n v="2"/>
    <m/>
    <n v="11.68"/>
    <m/>
    <n v="0"/>
    <m/>
    <n v="5.4896000000000003"/>
  </r>
  <r>
    <n v="4374"/>
    <s v="US-2017-169320"/>
    <x v="283"/>
    <s v="7/25/2017"/>
    <s v="Second Class"/>
    <s v="LH-16900"/>
    <s v="Lena Hernandez"/>
    <x v="0"/>
    <s v="United States"/>
    <s v="Elkhart"/>
    <s v="Indiana"/>
    <n v="46514"/>
    <x v="2"/>
    <x v="1365"/>
    <x v="2"/>
    <s v="Accessories"/>
    <s v="Memorex 25GB 6X Branded Blu-Ray Recordable Disc, 30/Pack"/>
    <n v="159.75"/>
    <n v="5"/>
    <n v="0"/>
    <n v="11.182499999999999"/>
    <m/>
    <n v="5"/>
    <m/>
    <n v="159.75"/>
    <m/>
    <n v="0"/>
    <m/>
    <n v="11.182499999999999"/>
  </r>
  <r>
    <n v="4375"/>
    <s v="CA-2016-158575"/>
    <x v="741"/>
    <s v="11/24/2016"/>
    <s v="Standard Class"/>
    <s v="SB-20290"/>
    <s v="Sean Braxton"/>
    <x v="1"/>
    <s v="United States"/>
    <s v="Kent"/>
    <s v="Ohio"/>
    <n v="44240"/>
    <x v="3"/>
    <x v="1656"/>
    <x v="1"/>
    <s v="Appliances"/>
    <s v="Holmes 99% HEPA Air Purifier"/>
    <n v="103.968"/>
    <n v="6"/>
    <n v="0.2"/>
    <n v="16.8948"/>
    <m/>
    <n v="6"/>
    <m/>
    <n v="103.968"/>
    <m/>
    <n v="0.2"/>
    <m/>
    <n v="16.8948"/>
  </r>
  <r>
    <n v="4376"/>
    <s v="CA-2014-166954"/>
    <x v="573"/>
    <s v="4/30/2014"/>
    <s v="Standard Class"/>
    <s v="BT-11305"/>
    <s v="Beth Thompson"/>
    <x v="3"/>
    <s v="United States"/>
    <s v="San Gabriel"/>
    <s v="California"/>
    <n v="91776"/>
    <x v="1"/>
    <x v="71"/>
    <x v="0"/>
    <s v="Furnishings"/>
    <s v="Tenex Traditional Chairmats for Medium Pile Carpet, Standard Lip, 36&quot; x 48&quot;"/>
    <n v="303.25"/>
    <n v="5"/>
    <n v="0"/>
    <n v="63.682499999999997"/>
    <m/>
    <n v="5"/>
    <m/>
    <n v="303.25"/>
    <m/>
    <n v="0"/>
    <m/>
    <n v="63.682499999999997"/>
  </r>
  <r>
    <n v="4377"/>
    <s v="CA-2014-166954"/>
    <x v="573"/>
    <s v="4/30/2014"/>
    <s v="Standard Class"/>
    <s v="BT-11305"/>
    <s v="Beth Thompson"/>
    <x v="3"/>
    <s v="United States"/>
    <s v="San Gabriel"/>
    <s v="California"/>
    <n v="91776"/>
    <x v="1"/>
    <x v="1284"/>
    <x v="1"/>
    <s v="Appliances"/>
    <s v="Kensington 6 Outlet MasterPiece HOMEOFFICE Power Control Center"/>
    <n v="270.72000000000003"/>
    <n v="3"/>
    <n v="0"/>
    <n v="78.508799999999994"/>
    <m/>
    <n v="3"/>
    <m/>
    <n v="270.72000000000003"/>
    <m/>
    <n v="0"/>
    <m/>
    <n v="78.508799999999994"/>
  </r>
  <r>
    <n v="4378"/>
    <s v="CA-2014-166954"/>
    <x v="573"/>
    <s v="4/30/2014"/>
    <s v="Standard Class"/>
    <s v="BT-11305"/>
    <s v="Beth Thompson"/>
    <x v="3"/>
    <s v="United States"/>
    <s v="San Gabriel"/>
    <s v="California"/>
    <n v="91776"/>
    <x v="1"/>
    <x v="873"/>
    <x v="0"/>
    <s v="Chairs"/>
    <s v="GuestStacker Chair with Chrome Finish Legs"/>
    <n v="1487.04"/>
    <n v="5"/>
    <n v="0.2"/>
    <n v="148.70400000000001"/>
    <m/>
    <n v="5"/>
    <m/>
    <n v="1487.04"/>
    <m/>
    <n v="0.2"/>
    <m/>
    <n v="148.70400000000001"/>
  </r>
  <r>
    <n v="4379"/>
    <s v="CA-2015-140830"/>
    <x v="672"/>
    <d v="2015-02-12T00:00:00"/>
    <s v="Second Class"/>
    <s v="PS-18970"/>
    <s v="Paul Stevenson"/>
    <x v="3"/>
    <s v="United States"/>
    <s v="Henderson"/>
    <s v="Kentucky"/>
    <n v="42420"/>
    <x v="0"/>
    <x v="755"/>
    <x v="1"/>
    <s v="Envelopes"/>
    <s v="#10- 4 1/8&quot; x 9 1/2&quot; Recycled Envelopes"/>
    <n v="17.48"/>
    <n v="2"/>
    <n v="0"/>
    <n v="8.2156000000000002"/>
    <m/>
    <n v="2"/>
    <m/>
    <n v="17.48"/>
    <m/>
    <n v="0"/>
    <m/>
    <n v="8.2156000000000002"/>
  </r>
  <r>
    <n v="4380"/>
    <s v="CA-2015-140830"/>
    <x v="672"/>
    <d v="2015-02-12T00:00:00"/>
    <s v="Second Class"/>
    <s v="PS-18970"/>
    <s v="Paul Stevenson"/>
    <x v="3"/>
    <s v="United States"/>
    <s v="Henderson"/>
    <s v="Kentucky"/>
    <n v="42420"/>
    <x v="0"/>
    <x v="842"/>
    <x v="1"/>
    <s v="Envelopes"/>
    <s v="Tyvek  Top-Opening Peel &amp; Seel  Envelopes, Gray"/>
    <n v="71.88"/>
    <n v="2"/>
    <n v="0"/>
    <n v="32.345999999999997"/>
    <m/>
    <n v="2"/>
    <m/>
    <n v="71.88"/>
    <m/>
    <n v="0"/>
    <m/>
    <n v="32.345999999999997"/>
  </r>
  <r>
    <n v="4381"/>
    <s v="CA-2015-152891"/>
    <x v="969"/>
    <s v="10/30/2015"/>
    <s v="Standard Class"/>
    <s v="TB-21625"/>
    <s v="Trudy Brown"/>
    <x v="0"/>
    <s v="United States"/>
    <s v="San Francisco"/>
    <s v="California"/>
    <n v="94110"/>
    <x v="1"/>
    <x v="626"/>
    <x v="1"/>
    <s v="Art"/>
    <s v="Boston 19500 Mighty Mite Electric Pencil Sharpener"/>
    <n v="60.45"/>
    <n v="3"/>
    <n v="0"/>
    <n v="16.3215"/>
    <m/>
    <n v="3"/>
    <m/>
    <n v="60.45"/>
    <m/>
    <n v="0"/>
    <m/>
    <n v="16.3215"/>
  </r>
  <r>
    <n v="4382"/>
    <s v="CA-2015-152891"/>
    <x v="969"/>
    <s v="10/30/2015"/>
    <s v="Standard Class"/>
    <s v="TB-21625"/>
    <s v="Trudy Brown"/>
    <x v="0"/>
    <s v="United States"/>
    <s v="San Francisco"/>
    <s v="California"/>
    <n v="94110"/>
    <x v="1"/>
    <x v="438"/>
    <x v="0"/>
    <s v="Tables"/>
    <s v="Balt Solid Wood Rectangular Table"/>
    <n v="253.17599999999999"/>
    <n v="3"/>
    <n v="0.2"/>
    <n v="-31.646999999999998"/>
    <m/>
    <n v="3"/>
    <m/>
    <n v="253.17599999999999"/>
    <m/>
    <n v="0.2"/>
    <m/>
    <n v="-31.646999999999998"/>
  </r>
  <r>
    <n v="4383"/>
    <s v="US-2015-122784"/>
    <x v="603"/>
    <s v="7/27/2015"/>
    <s v="Standard Class"/>
    <s v="RA-19915"/>
    <s v="Russell Applegate"/>
    <x v="0"/>
    <s v="United States"/>
    <s v="Highland Park"/>
    <s v="Illinois"/>
    <n v="60035"/>
    <x v="2"/>
    <x v="614"/>
    <x v="1"/>
    <s v="Binders"/>
    <s v="Avery Durable Binders"/>
    <n v="2.88"/>
    <n v="5"/>
    <n v="0.8"/>
    <n v="-4.4640000000000004"/>
    <m/>
    <n v="5"/>
    <m/>
    <n v="2.88"/>
    <m/>
    <n v="0.8"/>
    <m/>
    <n v="-4.4640000000000004"/>
  </r>
  <r>
    <n v="4384"/>
    <s v="US-2015-122784"/>
    <x v="603"/>
    <s v="7/27/2015"/>
    <s v="Standard Class"/>
    <s v="RA-19915"/>
    <s v="Russell Applegate"/>
    <x v="0"/>
    <s v="United States"/>
    <s v="Highland Park"/>
    <s v="Illinois"/>
    <n v="60035"/>
    <x v="2"/>
    <x v="1657"/>
    <x v="0"/>
    <s v="Bookcases"/>
    <s v="O'Sullivan Cherrywood Estates Traditional Barrister Bookcase"/>
    <n v="384.94400000000002"/>
    <n v="4"/>
    <n v="0.3"/>
    <n v="-126.4816"/>
    <m/>
    <n v="4"/>
    <m/>
    <n v="384.94400000000002"/>
    <m/>
    <n v="0.3"/>
    <m/>
    <n v="-126.4816"/>
  </r>
  <r>
    <n v="4385"/>
    <s v="US-2015-122784"/>
    <x v="603"/>
    <s v="7/27/2015"/>
    <s v="Standard Class"/>
    <s v="RA-19915"/>
    <s v="Russell Applegate"/>
    <x v="0"/>
    <s v="United States"/>
    <s v="Highland Park"/>
    <s v="Illinois"/>
    <n v="60035"/>
    <x v="2"/>
    <x v="664"/>
    <x v="2"/>
    <s v="Phones"/>
    <s v="Pyle PMP37LED"/>
    <n v="153.584"/>
    <n v="2"/>
    <n v="0.2"/>
    <n v="13.438599999999999"/>
    <m/>
    <n v="2"/>
    <m/>
    <n v="153.584"/>
    <m/>
    <n v="0.2"/>
    <m/>
    <n v="13.438599999999999"/>
  </r>
  <r>
    <n v="4386"/>
    <s v="US-2015-122784"/>
    <x v="603"/>
    <s v="7/27/2015"/>
    <s v="Standard Class"/>
    <s v="RA-19915"/>
    <s v="Russell Applegate"/>
    <x v="0"/>
    <s v="United States"/>
    <s v="Highland Park"/>
    <s v="Illinois"/>
    <n v="60035"/>
    <x v="2"/>
    <x v="37"/>
    <x v="0"/>
    <s v="Bookcases"/>
    <s v="Atlantic Metals Mobile 3-Shelf Bookcases, Custom Colors"/>
    <n v="913.43"/>
    <n v="5"/>
    <n v="0.3"/>
    <n v="-52.195999999999998"/>
    <m/>
    <n v="5"/>
    <m/>
    <n v="913.43"/>
    <m/>
    <n v="0.3"/>
    <m/>
    <n v="-52.195999999999998"/>
  </r>
  <r>
    <n v="4387"/>
    <s v="CA-2016-156811"/>
    <x v="189"/>
    <d v="2016-02-11T00:00:00"/>
    <s v="Standard Class"/>
    <s v="BP-11095"/>
    <s v="Bart Pistole"/>
    <x v="1"/>
    <s v="United States"/>
    <s v="San Francisco"/>
    <s v="California"/>
    <n v="94122"/>
    <x v="1"/>
    <x v="1644"/>
    <x v="1"/>
    <s v="Appliances"/>
    <s v="Staple holder"/>
    <n v="43.92"/>
    <n v="4"/>
    <n v="0"/>
    <n v="11.8584"/>
    <m/>
    <n v="4"/>
    <m/>
    <n v="43.92"/>
    <m/>
    <n v="0"/>
    <m/>
    <n v="11.8584"/>
  </r>
  <r>
    <n v="4388"/>
    <s v="CA-2016-156811"/>
    <x v="189"/>
    <d v="2016-02-11T00:00:00"/>
    <s v="Standard Class"/>
    <s v="BP-11095"/>
    <s v="Bart Pistole"/>
    <x v="1"/>
    <s v="United States"/>
    <s v="San Francisco"/>
    <s v="California"/>
    <n v="94122"/>
    <x v="1"/>
    <x v="1124"/>
    <x v="1"/>
    <s v="Binders"/>
    <s v="Acco Data Flex Cable Posts For Top &amp; Bottom Load Binders, 6&quot; Capacity"/>
    <n v="25.032"/>
    <n v="3"/>
    <n v="0.2"/>
    <n v="7.8224999999999998"/>
    <m/>
    <n v="3"/>
    <m/>
    <n v="25.032"/>
    <m/>
    <n v="0.2"/>
    <m/>
    <n v="7.8224999999999998"/>
  </r>
  <r>
    <n v="4389"/>
    <s v="CA-2017-111556"/>
    <x v="225"/>
    <s v="11/22/2017"/>
    <s v="First Class"/>
    <s v="CD-11920"/>
    <s v="Carlos Daly"/>
    <x v="0"/>
    <s v="United States"/>
    <s v="New York City"/>
    <s v="New York"/>
    <n v="10035"/>
    <x v="3"/>
    <x v="652"/>
    <x v="1"/>
    <s v="Paper"/>
    <s v="Xerox 1968"/>
    <n v="46.76"/>
    <n v="7"/>
    <n v="0"/>
    <n v="22.444800000000001"/>
    <m/>
    <n v="7"/>
    <m/>
    <n v="46.76"/>
    <m/>
    <n v="0"/>
    <m/>
    <n v="22.444800000000001"/>
  </r>
  <r>
    <n v="4390"/>
    <s v="CA-2017-111556"/>
    <x v="225"/>
    <s v="11/22/2017"/>
    <s v="First Class"/>
    <s v="CD-11920"/>
    <s v="Carlos Daly"/>
    <x v="0"/>
    <s v="United States"/>
    <s v="New York City"/>
    <s v="New York"/>
    <n v="10035"/>
    <x v="3"/>
    <x v="1121"/>
    <x v="0"/>
    <s v="Bookcases"/>
    <s v="Sauder Camden County Collection Libraries, Planked Cherry Finish"/>
    <n v="183.96799999999999"/>
    <n v="2"/>
    <n v="0.2"/>
    <n v="-25.2956"/>
    <m/>
    <n v="2"/>
    <m/>
    <n v="183.96799999999999"/>
    <m/>
    <n v="0.2"/>
    <m/>
    <n v="-25.2956"/>
  </r>
  <r>
    <n v="4391"/>
    <s v="CA-2017-111556"/>
    <x v="225"/>
    <s v="11/22/2017"/>
    <s v="First Class"/>
    <s v="CD-11920"/>
    <s v="Carlos Daly"/>
    <x v="0"/>
    <s v="United States"/>
    <s v="New York City"/>
    <s v="New York"/>
    <n v="10035"/>
    <x v="3"/>
    <x v="1461"/>
    <x v="2"/>
    <s v="Phones"/>
    <s v="Samsung Galaxy Mega 6.3"/>
    <n v="1259.97"/>
    <n v="3"/>
    <n v="0"/>
    <n v="327.59219999999999"/>
    <m/>
    <n v="3"/>
    <m/>
    <n v="1259.97"/>
    <m/>
    <n v="0"/>
    <m/>
    <n v="327.59219999999999"/>
  </r>
  <r>
    <n v="4392"/>
    <s v="CA-2017-111556"/>
    <x v="225"/>
    <s v="11/22/2017"/>
    <s v="First Class"/>
    <s v="CD-11920"/>
    <s v="Carlos Daly"/>
    <x v="0"/>
    <s v="United States"/>
    <s v="New York City"/>
    <s v="New York"/>
    <n v="10035"/>
    <x v="3"/>
    <x v="1243"/>
    <x v="1"/>
    <s v="Art"/>
    <s v="Boston KS Multi-Size Manual Pencil Sharpener"/>
    <n v="68.97"/>
    <n v="3"/>
    <n v="0"/>
    <n v="19.311599999999999"/>
    <m/>
    <n v="3"/>
    <m/>
    <n v="68.97"/>
    <m/>
    <n v="0"/>
    <m/>
    <n v="19.311599999999999"/>
  </r>
  <r>
    <n v="4393"/>
    <s v="CA-2016-108868"/>
    <x v="162"/>
    <d v="2016-12-09T00:00:00"/>
    <s v="Standard Class"/>
    <s v="KB-16585"/>
    <s v="Ken Black"/>
    <x v="1"/>
    <s v="United States"/>
    <s v="Dallas"/>
    <s v="Texas"/>
    <n v="75081"/>
    <x v="2"/>
    <x v="399"/>
    <x v="1"/>
    <s v="Art"/>
    <s v="Boston 1645 Deluxe Heavier-Duty Electric Pencil Sharpener"/>
    <n v="70.367999999999995"/>
    <n v="2"/>
    <n v="0.2"/>
    <n v="6.1571999999999996"/>
    <m/>
    <n v="2"/>
    <m/>
    <n v="70.367999999999995"/>
    <m/>
    <n v="0.2"/>
    <m/>
    <n v="6.1571999999999996"/>
  </r>
  <r>
    <n v="4394"/>
    <s v="CA-2016-108868"/>
    <x v="162"/>
    <d v="2016-12-09T00:00:00"/>
    <s v="Standard Class"/>
    <s v="KB-16585"/>
    <s v="Ken Black"/>
    <x v="1"/>
    <s v="United States"/>
    <s v="Dallas"/>
    <s v="Texas"/>
    <n v="75081"/>
    <x v="2"/>
    <x v="1250"/>
    <x v="2"/>
    <s v="Phones"/>
    <s v="Belkin SportFit Armband For iPhone 5s/5c, Fuchsia"/>
    <n v="59.96"/>
    <n v="5"/>
    <n v="0.2"/>
    <n v="21.735499999999998"/>
    <m/>
    <n v="5"/>
    <m/>
    <n v="59.96"/>
    <m/>
    <n v="0.2"/>
    <m/>
    <n v="21.735499999999998"/>
  </r>
  <r>
    <n v="4395"/>
    <s v="CA-2014-142965"/>
    <x v="836"/>
    <s v="7/20/2014"/>
    <s v="Same Day"/>
    <s v="SW-20245"/>
    <s v="Scot Wooten"/>
    <x v="0"/>
    <s v="United States"/>
    <s v="Springfield"/>
    <s v="Ohio"/>
    <n v="45503"/>
    <x v="3"/>
    <x v="571"/>
    <x v="1"/>
    <s v="Storage"/>
    <s v="Fellowes Neat Ideas Storage Cubes"/>
    <n v="25.984000000000002"/>
    <n v="1"/>
    <n v="0.2"/>
    <n v="-5.1967999999999996"/>
    <m/>
    <n v="1"/>
    <m/>
    <n v="25.984000000000002"/>
    <m/>
    <n v="0.2"/>
    <m/>
    <n v="-5.1967999999999996"/>
  </r>
  <r>
    <n v="4396"/>
    <s v="CA-2014-142965"/>
    <x v="836"/>
    <s v="7/20/2014"/>
    <s v="Same Day"/>
    <s v="SW-20245"/>
    <s v="Scot Wooten"/>
    <x v="0"/>
    <s v="United States"/>
    <s v="Springfield"/>
    <s v="Ohio"/>
    <n v="45503"/>
    <x v="3"/>
    <x v="999"/>
    <x v="1"/>
    <s v="Binders"/>
    <s v="Ibico Plastic Spiral Binding Combs"/>
    <n v="27.36"/>
    <n v="3"/>
    <n v="0.7"/>
    <n v="-21.888000000000002"/>
    <m/>
    <n v="3"/>
    <m/>
    <n v="27.36"/>
    <m/>
    <n v="0.7"/>
    <m/>
    <n v="-21.888000000000002"/>
  </r>
  <r>
    <n v="4397"/>
    <s v="CA-2016-148740"/>
    <x v="625"/>
    <s v="11/19/2016"/>
    <s v="Standard Class"/>
    <s v="AH-10690"/>
    <s v="Anna Häberlin"/>
    <x v="1"/>
    <s v="United States"/>
    <s v="San Diego"/>
    <s v="California"/>
    <n v="92024"/>
    <x v="1"/>
    <x v="944"/>
    <x v="2"/>
    <s v="Phones"/>
    <s v="Polycom SoundPoint IP 450 VoIP phone"/>
    <n v="361.37599999999998"/>
    <n v="2"/>
    <n v="0.2"/>
    <n v="27.103200000000001"/>
    <m/>
    <n v="2"/>
    <m/>
    <n v="361.37599999999998"/>
    <m/>
    <n v="0.2"/>
    <m/>
    <n v="27.103200000000001"/>
  </r>
  <r>
    <n v="4398"/>
    <s v="US-2014-138758"/>
    <x v="970"/>
    <d v="2014-11-07T00:00:00"/>
    <s v="Standard Class"/>
    <s v="JL-15835"/>
    <s v="John Lee"/>
    <x v="0"/>
    <s v="United States"/>
    <s v="Philadelphia"/>
    <s v="Pennsylvania"/>
    <n v="19120"/>
    <x v="3"/>
    <x v="812"/>
    <x v="0"/>
    <s v="Chairs"/>
    <s v="Global High-Back Leather Tilter, Burgundy"/>
    <n v="172.18600000000001"/>
    <n v="2"/>
    <n v="0.3"/>
    <n v="-46.736199999999997"/>
    <m/>
    <n v="2"/>
    <m/>
    <n v="172.18600000000001"/>
    <m/>
    <n v="0.3"/>
    <m/>
    <n v="-46.736199999999997"/>
  </r>
  <r>
    <n v="4399"/>
    <s v="US-2014-138758"/>
    <x v="970"/>
    <d v="2014-11-07T00:00:00"/>
    <s v="Standard Class"/>
    <s v="JL-15835"/>
    <s v="John Lee"/>
    <x v="0"/>
    <s v="United States"/>
    <s v="Philadelphia"/>
    <s v="Pennsylvania"/>
    <n v="19120"/>
    <x v="3"/>
    <x v="484"/>
    <x v="0"/>
    <s v="Furnishings"/>
    <s v="Howard Miller 11-1/2&quot; Diameter Grantwood Wall Clock"/>
    <n v="69.007999999999996"/>
    <n v="2"/>
    <n v="0.2"/>
    <n v="12.0764"/>
    <m/>
    <n v="2"/>
    <m/>
    <n v="69.007999999999996"/>
    <m/>
    <n v="0.2"/>
    <m/>
    <n v="12.0764"/>
  </r>
  <r>
    <n v="4400"/>
    <s v="CA-2016-131737"/>
    <x v="716"/>
    <s v="3/17/2016"/>
    <s v="Same Day"/>
    <s v="GZ-14470"/>
    <s v="Gary Zandusky"/>
    <x v="0"/>
    <s v="United States"/>
    <s v="Columbia"/>
    <s v="Maryland"/>
    <n v="21044"/>
    <x v="3"/>
    <x v="889"/>
    <x v="1"/>
    <s v="Envelopes"/>
    <s v="Blue String-Tie &amp; Button Interoffice Envelopes, 10 x 13"/>
    <n v="199.9"/>
    <n v="5"/>
    <n v="0"/>
    <n v="89.954999999999998"/>
    <m/>
    <n v="5"/>
    <m/>
    <n v="199.9"/>
    <m/>
    <n v="0"/>
    <m/>
    <n v="89.954999999999998"/>
  </r>
  <r>
    <n v="4401"/>
    <s v="CA-2016-131737"/>
    <x v="716"/>
    <s v="3/17/2016"/>
    <s v="Same Day"/>
    <s v="GZ-14470"/>
    <s v="Gary Zandusky"/>
    <x v="0"/>
    <s v="United States"/>
    <s v="Columbia"/>
    <s v="Maryland"/>
    <n v="21044"/>
    <x v="3"/>
    <x v="227"/>
    <x v="1"/>
    <s v="Appliances"/>
    <s v="Honeywell Enviracaire Portable HEPA Air Cleaner for 17' x 22' Room"/>
    <n v="901.95"/>
    <n v="3"/>
    <n v="0"/>
    <n v="297.64350000000002"/>
    <m/>
    <n v="3"/>
    <m/>
    <n v="901.95"/>
    <m/>
    <n v="0"/>
    <m/>
    <n v="297.64350000000002"/>
  </r>
  <r>
    <n v="4402"/>
    <s v="CA-2016-131737"/>
    <x v="716"/>
    <s v="3/17/2016"/>
    <s v="Same Day"/>
    <s v="GZ-14470"/>
    <s v="Gary Zandusky"/>
    <x v="0"/>
    <s v="United States"/>
    <s v="Columbia"/>
    <s v="Maryland"/>
    <n v="21044"/>
    <x v="3"/>
    <x v="622"/>
    <x v="0"/>
    <s v="Furnishings"/>
    <s v="Electrix Halogen Magnifier Lamp"/>
    <n v="971.5"/>
    <n v="5"/>
    <n v="0"/>
    <n v="252.59"/>
    <m/>
    <n v="5"/>
    <m/>
    <n v="971.5"/>
    <m/>
    <n v="0"/>
    <m/>
    <n v="252.59"/>
  </r>
  <r>
    <n v="4403"/>
    <s v="CA-2016-114538"/>
    <x v="482"/>
    <s v="12/27/2016"/>
    <s v="First Class"/>
    <s v="RC-19825"/>
    <s v="Roy Collins"/>
    <x v="0"/>
    <s v="United States"/>
    <s v="Colorado Springs"/>
    <s v="Colorado"/>
    <n v="80906"/>
    <x v="1"/>
    <x v="1658"/>
    <x v="1"/>
    <s v="Art"/>
    <s v="SANFORD Major Accent Highlighters"/>
    <n v="11.327999999999999"/>
    <n v="2"/>
    <n v="0.2"/>
    <n v="2.5488"/>
    <m/>
    <n v="2"/>
    <m/>
    <n v="11.327999999999999"/>
    <m/>
    <n v="0.2"/>
    <m/>
    <n v="2.5488"/>
  </r>
  <r>
    <n v="4404"/>
    <s v="CA-2014-127936"/>
    <x v="814"/>
    <d v="2014-04-09T00:00:00"/>
    <s v="First Class"/>
    <s v="CL-12565"/>
    <s v="Clay Ludtke"/>
    <x v="0"/>
    <s v="United States"/>
    <s v="New York City"/>
    <s v="New York"/>
    <n v="10009"/>
    <x v="3"/>
    <x v="1658"/>
    <x v="1"/>
    <s v="Art"/>
    <s v="SANFORD Major Accent Highlighters"/>
    <n v="21.24"/>
    <n v="3"/>
    <n v="0"/>
    <n v="8.0711999999999993"/>
    <m/>
    <n v="3"/>
    <m/>
    <n v="21.24"/>
    <m/>
    <n v="0"/>
    <m/>
    <n v="8.0711999999999993"/>
  </r>
  <r>
    <n v="4405"/>
    <s v="CA-2015-164336"/>
    <x v="761"/>
    <d v="2015-10-07T00:00:00"/>
    <s v="Standard Class"/>
    <s v="MW-18220"/>
    <s v="Mitch Webber"/>
    <x v="0"/>
    <s v="United States"/>
    <s v="Philadelphia"/>
    <s v="Pennsylvania"/>
    <n v="19140"/>
    <x v="3"/>
    <x v="174"/>
    <x v="2"/>
    <s v="Accessories"/>
    <s v="HP Standard 104 key PS/2 Keyboard"/>
    <n v="34.799999999999997"/>
    <n v="3"/>
    <n v="0.2"/>
    <n v="2.1749999999999998"/>
    <m/>
    <n v="3"/>
    <m/>
    <n v="34.799999999999997"/>
    <m/>
    <n v="0.2"/>
    <m/>
    <n v="2.1749999999999998"/>
  </r>
  <r>
    <n v="4406"/>
    <s v="CA-2015-164336"/>
    <x v="761"/>
    <d v="2015-10-07T00:00:00"/>
    <s v="Standard Class"/>
    <s v="MW-18220"/>
    <s v="Mitch Webber"/>
    <x v="0"/>
    <s v="United States"/>
    <s v="Philadelphia"/>
    <s v="Pennsylvania"/>
    <n v="19140"/>
    <x v="3"/>
    <x v="720"/>
    <x v="1"/>
    <s v="Storage"/>
    <s v="Acco Perma 4000 Stacking Storage Drawers"/>
    <n v="38.975999999999999"/>
    <n v="3"/>
    <n v="0.2"/>
    <n v="-2.4359999999999999"/>
    <m/>
    <n v="3"/>
    <m/>
    <n v="38.975999999999999"/>
    <m/>
    <n v="0.2"/>
    <m/>
    <n v="-2.4359999999999999"/>
  </r>
  <r>
    <n v="4407"/>
    <s v="CA-2016-100041"/>
    <x v="73"/>
    <s v="11/25/2016"/>
    <s v="Standard Class"/>
    <s v="BF-10975"/>
    <s v="Barbara Fisher"/>
    <x v="1"/>
    <s v="United States"/>
    <s v="Columbus"/>
    <s v="Indiana"/>
    <n v="47201"/>
    <x v="2"/>
    <x v="702"/>
    <x v="1"/>
    <s v="Paper"/>
    <s v="Ampad Poly Cover Wirebound Steno Book, 6&quot; x 9&quot; Assorted Colors, Gregg Ruled"/>
    <n v="9.08"/>
    <n v="2"/>
    <n v="0"/>
    <n v="4.0860000000000003"/>
    <m/>
    <n v="2"/>
    <m/>
    <n v="9.08"/>
    <m/>
    <n v="0"/>
    <m/>
    <n v="4.0860000000000003"/>
  </r>
  <r>
    <n v="4408"/>
    <s v="CA-2016-100041"/>
    <x v="73"/>
    <s v="11/25/2016"/>
    <s v="Standard Class"/>
    <s v="BF-10975"/>
    <s v="Barbara Fisher"/>
    <x v="1"/>
    <s v="United States"/>
    <s v="Columbus"/>
    <s v="Indiana"/>
    <n v="47201"/>
    <x v="2"/>
    <x v="976"/>
    <x v="1"/>
    <s v="Paper"/>
    <s v="Xerox 189"/>
    <n v="314.55"/>
    <n v="3"/>
    <n v="0"/>
    <n v="150.98400000000001"/>
    <m/>
    <n v="3"/>
    <m/>
    <n v="314.55"/>
    <m/>
    <n v="0"/>
    <m/>
    <n v="150.98400000000001"/>
  </r>
  <r>
    <n v="4409"/>
    <s v="CA-2016-100041"/>
    <x v="73"/>
    <s v="11/25/2016"/>
    <s v="Standard Class"/>
    <s v="BF-10975"/>
    <s v="Barbara Fisher"/>
    <x v="1"/>
    <s v="United States"/>
    <s v="Columbus"/>
    <s v="Indiana"/>
    <n v="47201"/>
    <x v="2"/>
    <x v="185"/>
    <x v="1"/>
    <s v="Binders"/>
    <s v="Pressboard Covers with Storage Hooks, 9 1/2&quot; x 11&quot;, Light Blue"/>
    <n v="4.91"/>
    <n v="1"/>
    <n v="0"/>
    <n v="2.3077000000000001"/>
    <m/>
    <n v="1"/>
    <m/>
    <n v="4.91"/>
    <m/>
    <n v="0"/>
    <m/>
    <n v="2.3077000000000001"/>
  </r>
  <r>
    <n v="4410"/>
    <s v="US-2014-154879"/>
    <x v="457"/>
    <d v="2014-11-05T00:00:00"/>
    <s v="Standard Class"/>
    <s v="SN-20710"/>
    <s v="Steve Nguyen"/>
    <x v="3"/>
    <s v="United States"/>
    <s v="Los Angeles"/>
    <s v="California"/>
    <n v="90004"/>
    <x v="1"/>
    <x v="865"/>
    <x v="1"/>
    <s v="Labels"/>
    <s v="Staple-on labels"/>
    <n v="5.78"/>
    <n v="2"/>
    <n v="0"/>
    <n v="2.7166000000000001"/>
    <m/>
    <n v="2"/>
    <m/>
    <n v="5.78"/>
    <m/>
    <n v="0"/>
    <m/>
    <n v="2.7166000000000001"/>
  </r>
  <r>
    <n v="4411"/>
    <s v="US-2014-154879"/>
    <x v="457"/>
    <d v="2014-11-05T00:00:00"/>
    <s v="Standard Class"/>
    <s v="SN-20710"/>
    <s v="Steve Nguyen"/>
    <x v="3"/>
    <s v="United States"/>
    <s v="Los Angeles"/>
    <s v="California"/>
    <n v="90004"/>
    <x v="1"/>
    <x v="646"/>
    <x v="1"/>
    <s v="Art"/>
    <s v="Model L Table or Wall-Mount Pencil Sharpener"/>
    <n v="107.94"/>
    <n v="6"/>
    <n v="0"/>
    <n v="30.223199999999999"/>
    <m/>
    <n v="6"/>
    <m/>
    <n v="107.94"/>
    <m/>
    <n v="0"/>
    <m/>
    <n v="30.223199999999999"/>
  </r>
  <r>
    <n v="4412"/>
    <s v="CA-2014-130624"/>
    <x v="261"/>
    <s v="6/24/2014"/>
    <s v="First Class"/>
    <s v="TB-21280"/>
    <s v="Toby Braunhardt"/>
    <x v="0"/>
    <s v="United States"/>
    <s v="New York City"/>
    <s v="New York"/>
    <n v="10024"/>
    <x v="3"/>
    <x v="1254"/>
    <x v="1"/>
    <s v="Paper"/>
    <s v="Message Book, Phone, Wirebound Standard Line Memo, 2 3/4&quot; X 5&quot;"/>
    <n v="19.649999999999999"/>
    <n v="3"/>
    <n v="0"/>
    <n v="9.0389999999999997"/>
    <m/>
    <n v="3"/>
    <m/>
    <n v="19.649999999999999"/>
    <m/>
    <n v="0"/>
    <m/>
    <n v="9.0389999999999997"/>
  </r>
  <r>
    <n v="4413"/>
    <s v="CA-2014-130624"/>
    <x v="261"/>
    <s v="6/24/2014"/>
    <s v="First Class"/>
    <s v="TB-21280"/>
    <s v="Toby Braunhardt"/>
    <x v="0"/>
    <s v="United States"/>
    <s v="New York City"/>
    <s v="New York"/>
    <n v="10024"/>
    <x v="3"/>
    <x v="517"/>
    <x v="2"/>
    <s v="Phones"/>
    <s v="GE 2-Jack Phone Line Splitter"/>
    <n v="617.97"/>
    <n v="3"/>
    <n v="0"/>
    <n v="160.6722"/>
    <m/>
    <n v="3"/>
    <m/>
    <n v="617.97"/>
    <m/>
    <n v="0"/>
    <m/>
    <n v="160.6722"/>
  </r>
  <r>
    <n v="4414"/>
    <s v="CA-2014-130624"/>
    <x v="261"/>
    <s v="6/24/2014"/>
    <s v="First Class"/>
    <s v="TB-21280"/>
    <s v="Toby Braunhardt"/>
    <x v="0"/>
    <s v="United States"/>
    <s v="New York City"/>
    <s v="New York"/>
    <n v="10024"/>
    <x v="3"/>
    <x v="941"/>
    <x v="1"/>
    <s v="Appliances"/>
    <s v="Holmes Cool Mist Humidifier for the Whole House with 8-Gallon Output per Day, Extended Life Filter"/>
    <n v="59.7"/>
    <n v="3"/>
    <n v="0"/>
    <n v="26.864999999999998"/>
    <m/>
    <n v="3"/>
    <m/>
    <n v="59.7"/>
    <m/>
    <n v="0"/>
    <m/>
    <n v="26.864999999999998"/>
  </r>
  <r>
    <n v="4415"/>
    <s v="CA-2017-132339"/>
    <x v="971"/>
    <s v="8/23/2017"/>
    <s v="Standard Class"/>
    <s v="JB-15400"/>
    <s v="Jennifer Braxton"/>
    <x v="1"/>
    <s v="United States"/>
    <s v="Lawrence"/>
    <s v="Massachusetts"/>
    <n v="1841"/>
    <x v="3"/>
    <x v="760"/>
    <x v="1"/>
    <s v="Binders"/>
    <s v="Fellowes PB300 Plastic Comb Binding Machine"/>
    <n v="387.99"/>
    <n v="1"/>
    <n v="0"/>
    <n v="182.3553"/>
    <m/>
    <n v="1"/>
    <m/>
    <n v="387.99"/>
    <m/>
    <n v="0"/>
    <m/>
    <n v="182.3553"/>
  </r>
  <r>
    <n v="4416"/>
    <s v="CA-2014-153983"/>
    <x v="503"/>
    <d v="2014-06-12T00:00:00"/>
    <s v="Standard Class"/>
    <s v="AH-10210"/>
    <s v="Alan Hwang"/>
    <x v="0"/>
    <s v="United States"/>
    <s v="San Francisco"/>
    <s v="California"/>
    <n v="94122"/>
    <x v="1"/>
    <x v="907"/>
    <x v="2"/>
    <s v="Phones"/>
    <s v="Wilson SignalBoost 841262 DB PRO Amplifier Kit"/>
    <n v="575.91999999999996"/>
    <n v="2"/>
    <n v="0.2"/>
    <n v="71.989999999999995"/>
    <m/>
    <n v="2"/>
    <m/>
    <n v="575.91999999999996"/>
    <m/>
    <n v="0.2"/>
    <m/>
    <n v="71.989999999999995"/>
  </r>
  <r>
    <n v="4417"/>
    <s v="CA-2014-153983"/>
    <x v="503"/>
    <d v="2014-06-12T00:00:00"/>
    <s v="Standard Class"/>
    <s v="AH-10210"/>
    <s v="Alan Hwang"/>
    <x v="0"/>
    <s v="United States"/>
    <s v="San Francisco"/>
    <s v="California"/>
    <n v="94122"/>
    <x v="1"/>
    <x v="829"/>
    <x v="1"/>
    <s v="Fasteners"/>
    <s v="Staples"/>
    <n v="30.4"/>
    <n v="5"/>
    <n v="0"/>
    <n v="15.2"/>
    <m/>
    <n v="5"/>
    <m/>
    <n v="30.4"/>
    <m/>
    <n v="0"/>
    <m/>
    <n v="15.2"/>
  </r>
  <r>
    <n v="4418"/>
    <s v="CA-2017-112900"/>
    <x v="359"/>
    <d v="2017-12-04T00:00:00"/>
    <s v="Second Class"/>
    <s v="KL-16645"/>
    <s v="Ken Lonsdale"/>
    <x v="0"/>
    <s v="United States"/>
    <s v="Detroit"/>
    <s v="Michigan"/>
    <n v="48205"/>
    <x v="2"/>
    <x v="979"/>
    <x v="1"/>
    <s v="Binders"/>
    <s v="GBC Recycled Regency Composition Covers"/>
    <n v="478.24"/>
    <n v="8"/>
    <n v="0"/>
    <n v="219.99039999999999"/>
    <m/>
    <n v="8"/>
    <m/>
    <n v="478.24"/>
    <m/>
    <n v="0"/>
    <m/>
    <n v="219.99039999999999"/>
  </r>
  <r>
    <n v="4419"/>
    <s v="CA-2014-160157"/>
    <x v="414"/>
    <s v="12/27/2014"/>
    <s v="Standard Class"/>
    <s v="MH-17455"/>
    <s v="Mark Hamilton"/>
    <x v="0"/>
    <s v="United States"/>
    <s v="Hamilton"/>
    <s v="Ohio"/>
    <n v="45011"/>
    <x v="3"/>
    <x v="124"/>
    <x v="0"/>
    <s v="Furnishings"/>
    <s v="Eldon Cleatmat Plus Chair Mats for High Pile Carpets"/>
    <n v="190.84800000000001"/>
    <n v="3"/>
    <n v="0.2"/>
    <n v="-21.470400000000001"/>
    <m/>
    <n v="3"/>
    <m/>
    <n v="190.84800000000001"/>
    <m/>
    <n v="0.2"/>
    <m/>
    <n v="-21.470400000000001"/>
  </r>
  <r>
    <n v="4420"/>
    <s v="CA-2014-139633"/>
    <x v="506"/>
    <s v="12/24/2014"/>
    <s v="Standard Class"/>
    <s v="EC-14050"/>
    <s v="Erin Creighton"/>
    <x v="0"/>
    <s v="United States"/>
    <s v="Columbus"/>
    <s v="Ohio"/>
    <n v="43229"/>
    <x v="3"/>
    <x v="1203"/>
    <x v="1"/>
    <s v="Binders"/>
    <s v="Newell 3-Hole Punched Plastic Slotted Magazine Holders for Binders"/>
    <n v="5.484"/>
    <n v="4"/>
    <n v="0.7"/>
    <n v="-4.0216000000000003"/>
    <m/>
    <n v="4"/>
    <m/>
    <n v="5.484"/>
    <m/>
    <n v="0.7"/>
    <m/>
    <n v="-4.0216000000000003"/>
  </r>
  <r>
    <n v="4421"/>
    <s v="CA-2015-163090"/>
    <x v="972"/>
    <s v="11/21/2015"/>
    <s v="Second Class"/>
    <s v="GH-14665"/>
    <s v="Greg Hansen"/>
    <x v="0"/>
    <s v="United States"/>
    <s v="Chicago"/>
    <s v="Illinois"/>
    <n v="60610"/>
    <x v="2"/>
    <x v="682"/>
    <x v="1"/>
    <s v="Supplies"/>
    <s v="Acme Box Cutter Scissors"/>
    <n v="40.92"/>
    <n v="5"/>
    <n v="0.2"/>
    <n v="3.069"/>
    <m/>
    <n v="5"/>
    <m/>
    <n v="40.92"/>
    <m/>
    <n v="0.2"/>
    <m/>
    <n v="3.069"/>
  </r>
  <r>
    <n v="4422"/>
    <s v="CA-2014-117016"/>
    <x v="530"/>
    <d v="2014-09-03T00:00:00"/>
    <s v="Standard Class"/>
    <s v="SC-20095"/>
    <s v="Sanjit Chand"/>
    <x v="0"/>
    <s v="United States"/>
    <s v="Margate"/>
    <s v="Florida"/>
    <n v="33063"/>
    <x v="0"/>
    <x v="313"/>
    <x v="1"/>
    <s v="Art"/>
    <s v="BIC Brite Liner Highlighters, Chisel Tip"/>
    <n v="15.552"/>
    <n v="3"/>
    <n v="0.2"/>
    <n v="2.3328000000000002"/>
    <m/>
    <n v="3"/>
    <m/>
    <n v="15.552"/>
    <m/>
    <n v="0.2"/>
    <m/>
    <n v="2.3328000000000002"/>
  </r>
  <r>
    <n v="4423"/>
    <s v="CA-2017-159464"/>
    <x v="796"/>
    <s v="5/19/2017"/>
    <s v="First Class"/>
    <s v="TB-21355"/>
    <s v="Todd Boyes"/>
    <x v="1"/>
    <s v="United States"/>
    <s v="Sandy Springs"/>
    <s v="Georgia"/>
    <n v="30328"/>
    <x v="0"/>
    <x v="22"/>
    <x v="1"/>
    <s v="Appliances"/>
    <s v="Acco Six-Outlet Power Strip, 4' Cord Length"/>
    <n v="17.239999999999998"/>
    <n v="2"/>
    <n v="0"/>
    <n v="4.4824000000000002"/>
    <m/>
    <n v="2"/>
    <m/>
    <n v="17.239999999999998"/>
    <m/>
    <n v="0"/>
    <m/>
    <n v="4.4824000000000002"/>
  </r>
  <r>
    <n v="4424"/>
    <s v="CA-2017-159464"/>
    <x v="796"/>
    <s v="5/19/2017"/>
    <s v="First Class"/>
    <s v="TB-21355"/>
    <s v="Todd Boyes"/>
    <x v="1"/>
    <s v="United States"/>
    <s v="Sandy Springs"/>
    <s v="Georgia"/>
    <n v="30328"/>
    <x v="0"/>
    <x v="1659"/>
    <x v="0"/>
    <s v="Bookcases"/>
    <s v="Hon 4-Shelf Metal Bookcases"/>
    <n v="302.94"/>
    <n v="3"/>
    <n v="0"/>
    <n v="75.734999999999999"/>
    <m/>
    <n v="3"/>
    <m/>
    <n v="302.94"/>
    <m/>
    <n v="0"/>
    <m/>
    <n v="75.734999999999999"/>
  </r>
  <r>
    <n v="4425"/>
    <s v="CA-2017-159464"/>
    <x v="796"/>
    <s v="5/19/2017"/>
    <s v="First Class"/>
    <s v="TB-21355"/>
    <s v="Todd Boyes"/>
    <x v="1"/>
    <s v="United States"/>
    <s v="Sandy Springs"/>
    <s v="Georgia"/>
    <n v="30328"/>
    <x v="0"/>
    <x v="1091"/>
    <x v="2"/>
    <s v="Phones"/>
    <s v="QVS USB Car Charger 2-Port 2.1Amp for iPod/iPhone/iPad/iPad 2/iPad 3"/>
    <n v="34.75"/>
    <n v="5"/>
    <n v="0"/>
    <n v="15.637499999999999"/>
    <m/>
    <n v="5"/>
    <m/>
    <n v="34.75"/>
    <m/>
    <n v="0"/>
    <m/>
    <n v="15.637499999999999"/>
  </r>
  <r>
    <n v="4426"/>
    <s v="CA-2017-159464"/>
    <x v="796"/>
    <s v="5/19/2017"/>
    <s v="First Class"/>
    <s v="TB-21355"/>
    <s v="Todd Boyes"/>
    <x v="1"/>
    <s v="United States"/>
    <s v="Sandy Springs"/>
    <s v="Georgia"/>
    <n v="30328"/>
    <x v="0"/>
    <x v="412"/>
    <x v="1"/>
    <s v="Binders"/>
    <s v="Poly Designer Cover &amp; Back"/>
    <n v="113.94"/>
    <n v="6"/>
    <n v="0"/>
    <n v="54.691200000000002"/>
    <m/>
    <n v="6"/>
    <m/>
    <n v="113.94"/>
    <m/>
    <n v="0"/>
    <m/>
    <n v="54.691200000000002"/>
  </r>
  <r>
    <n v="4427"/>
    <s v="CA-2017-159464"/>
    <x v="796"/>
    <s v="5/19/2017"/>
    <s v="First Class"/>
    <s v="TB-21355"/>
    <s v="Todd Boyes"/>
    <x v="1"/>
    <s v="United States"/>
    <s v="Sandy Springs"/>
    <s v="Georgia"/>
    <n v="30328"/>
    <x v="0"/>
    <x v="1480"/>
    <x v="2"/>
    <s v="Phones"/>
    <s v="Apple EarPods with Remote and Mic"/>
    <n v="55.98"/>
    <n v="2"/>
    <n v="0"/>
    <n v="15.6744"/>
    <m/>
    <n v="2"/>
    <m/>
    <n v="55.98"/>
    <m/>
    <n v="0"/>
    <m/>
    <n v="15.6744"/>
  </r>
  <r>
    <n v="4428"/>
    <s v="US-2017-103226"/>
    <x v="585"/>
    <s v="9/28/2017"/>
    <s v="Standard Class"/>
    <s v="DW-13195"/>
    <s v="David Wiener"/>
    <x v="1"/>
    <s v="United States"/>
    <s v="Albuquerque"/>
    <s v="New Mexico"/>
    <n v="87105"/>
    <x v="1"/>
    <x v="187"/>
    <x v="1"/>
    <s v="Paper"/>
    <s v="Southworth 25% Cotton Linen-Finish Paper &amp; Envelopes"/>
    <n v="27.18"/>
    <n v="3"/>
    <n v="0"/>
    <n v="12.231"/>
    <m/>
    <n v="3"/>
    <m/>
    <n v="27.18"/>
    <m/>
    <n v="0"/>
    <m/>
    <n v="12.231"/>
  </r>
  <r>
    <n v="4429"/>
    <s v="CA-2017-119452"/>
    <x v="708"/>
    <s v="3/27/2017"/>
    <s v="Standard Class"/>
    <s v="CL-12565"/>
    <s v="Clay Ludtke"/>
    <x v="0"/>
    <s v="United States"/>
    <s v="Tulsa"/>
    <s v="Oklahoma"/>
    <n v="74133"/>
    <x v="2"/>
    <x v="1496"/>
    <x v="0"/>
    <s v="Chairs"/>
    <s v="Global Leather and Oak Executive Chair, Black"/>
    <n v="1805.88"/>
    <n v="6"/>
    <n v="0"/>
    <n v="523.70519999999999"/>
    <m/>
    <n v="6"/>
    <m/>
    <n v="1805.88"/>
    <m/>
    <n v="0"/>
    <m/>
    <n v="523.70519999999999"/>
  </r>
  <r>
    <n v="4430"/>
    <s v="CA-2017-147725"/>
    <x v="32"/>
    <s v="9/14/2017"/>
    <s v="Same Day"/>
    <s v="LT-17110"/>
    <s v="Liz Thompson"/>
    <x v="0"/>
    <s v="United States"/>
    <s v="Orange"/>
    <s v="New Jersey"/>
    <n v="7050"/>
    <x v="3"/>
    <x v="1559"/>
    <x v="1"/>
    <s v="Art"/>
    <s v="Boston Home &amp; Office Model 2000 Electric Pencil Sharpeners"/>
    <n v="70.95"/>
    <n v="3"/>
    <n v="0"/>
    <n v="18.446999999999999"/>
    <m/>
    <n v="3"/>
    <m/>
    <n v="70.95"/>
    <m/>
    <n v="0"/>
    <m/>
    <n v="18.446999999999999"/>
  </r>
  <r>
    <n v="4431"/>
    <s v="CA-2016-168893"/>
    <x v="54"/>
    <d v="2016-08-11T00:00:00"/>
    <s v="Second Class"/>
    <s v="AP-10915"/>
    <s v="Arthur Prichep"/>
    <x v="0"/>
    <s v="United States"/>
    <s v="Henderson"/>
    <s v="Kentucky"/>
    <n v="42420"/>
    <x v="0"/>
    <x v="659"/>
    <x v="1"/>
    <s v="Fasteners"/>
    <s v="Advantus Plastic Paper Clips"/>
    <n v="20"/>
    <n v="4"/>
    <n v="0"/>
    <n v="9.6"/>
    <m/>
    <n v="4"/>
    <m/>
    <n v="20"/>
    <m/>
    <n v="0"/>
    <m/>
    <n v="9.6"/>
  </r>
  <r>
    <n v="4432"/>
    <s v="CA-2016-168893"/>
    <x v="54"/>
    <d v="2016-08-11T00:00:00"/>
    <s v="Second Class"/>
    <s v="AP-10915"/>
    <s v="Arthur Prichep"/>
    <x v="0"/>
    <s v="United States"/>
    <s v="Henderson"/>
    <s v="Kentucky"/>
    <n v="42420"/>
    <x v="0"/>
    <x v="1596"/>
    <x v="1"/>
    <s v="Art"/>
    <s v="Economy #2 Pencils"/>
    <n v="7.98"/>
    <n v="3"/>
    <n v="0"/>
    <n v="2.0748000000000002"/>
    <m/>
    <n v="3"/>
    <m/>
    <n v="7.98"/>
    <m/>
    <n v="0"/>
    <m/>
    <n v="2.0748000000000002"/>
  </r>
  <r>
    <n v="4433"/>
    <s v="CA-2016-168893"/>
    <x v="54"/>
    <d v="2016-08-11T00:00:00"/>
    <s v="Second Class"/>
    <s v="AP-10915"/>
    <s v="Arthur Prichep"/>
    <x v="0"/>
    <s v="United States"/>
    <s v="Henderson"/>
    <s v="Kentucky"/>
    <n v="42420"/>
    <x v="0"/>
    <x v="763"/>
    <x v="0"/>
    <s v="Furnishings"/>
    <s v="Magna Visual Magnetic Picture Hangers"/>
    <n v="24.1"/>
    <n v="5"/>
    <n v="0"/>
    <n v="9.1579999999999995"/>
    <m/>
    <n v="5"/>
    <m/>
    <n v="24.1"/>
    <m/>
    <n v="0"/>
    <m/>
    <n v="9.1579999999999995"/>
  </r>
  <r>
    <n v="4434"/>
    <s v="CA-2016-168893"/>
    <x v="54"/>
    <d v="2016-08-11T00:00:00"/>
    <s v="Second Class"/>
    <s v="AP-10915"/>
    <s v="Arthur Prichep"/>
    <x v="0"/>
    <s v="United States"/>
    <s v="Henderson"/>
    <s v="Kentucky"/>
    <n v="42420"/>
    <x v="0"/>
    <x v="1452"/>
    <x v="1"/>
    <s v="Art"/>
    <s v="Boston 16750 Black Compact Battery Pencil Sharpener"/>
    <n v="8.75"/>
    <n v="1"/>
    <n v="0"/>
    <n v="2.625"/>
    <m/>
    <n v="1"/>
    <m/>
    <n v="8.75"/>
    <m/>
    <n v="0"/>
    <m/>
    <n v="2.625"/>
  </r>
  <r>
    <n v="4435"/>
    <s v="CA-2016-168893"/>
    <x v="54"/>
    <d v="2016-08-11T00:00:00"/>
    <s v="Second Class"/>
    <s v="AP-10915"/>
    <s v="Arthur Prichep"/>
    <x v="0"/>
    <s v="United States"/>
    <s v="Henderson"/>
    <s v="Kentucky"/>
    <n v="42420"/>
    <x v="0"/>
    <x v="1660"/>
    <x v="0"/>
    <s v="Tables"/>
    <s v="Global Adaptabilities Conference Tables"/>
    <n v="842.94"/>
    <n v="3"/>
    <n v="0"/>
    <n v="160.15860000000001"/>
    <m/>
    <n v="3"/>
    <m/>
    <n v="842.94"/>
    <m/>
    <n v="0"/>
    <m/>
    <n v="160.15860000000001"/>
  </r>
  <r>
    <n v="4436"/>
    <s v="CA-2016-163398"/>
    <x v="973"/>
    <d v="2016-08-05T00:00:00"/>
    <s v="Standard Class"/>
    <s v="CB-12415"/>
    <s v="Christy Brittain"/>
    <x v="0"/>
    <s v="United States"/>
    <s v="Chicago"/>
    <s v="Illinois"/>
    <n v="60653"/>
    <x v="2"/>
    <x v="634"/>
    <x v="1"/>
    <s v="Binders"/>
    <s v="Heavy-Duty E-Z-D Binders"/>
    <n v="2.1819999999999999"/>
    <n v="1"/>
    <n v="0.8"/>
    <n v="-3.6002999999999998"/>
    <m/>
    <n v="1"/>
    <m/>
    <n v="2.1819999999999999"/>
    <m/>
    <n v="0.8"/>
    <m/>
    <n v="-3.6002999999999998"/>
  </r>
  <r>
    <n v="4437"/>
    <s v="CA-2016-163398"/>
    <x v="973"/>
    <d v="2016-08-05T00:00:00"/>
    <s v="Standard Class"/>
    <s v="CB-12415"/>
    <s v="Christy Brittain"/>
    <x v="0"/>
    <s v="United States"/>
    <s v="Chicago"/>
    <s v="Illinois"/>
    <n v="60653"/>
    <x v="2"/>
    <x v="1661"/>
    <x v="1"/>
    <s v="Art"/>
    <s v="Newell 316"/>
    <n v="27.384"/>
    <n v="7"/>
    <n v="0.2"/>
    <n v="2.7383999999999999"/>
    <m/>
    <n v="7"/>
    <m/>
    <n v="27.384"/>
    <m/>
    <n v="0.2"/>
    <m/>
    <n v="2.7383999999999999"/>
  </r>
  <r>
    <n v="4438"/>
    <s v="CA-2016-163398"/>
    <x v="973"/>
    <d v="2016-08-05T00:00:00"/>
    <s v="Standard Class"/>
    <s v="CB-12415"/>
    <s v="Christy Brittain"/>
    <x v="0"/>
    <s v="United States"/>
    <s v="Chicago"/>
    <s v="Illinois"/>
    <n v="60653"/>
    <x v="2"/>
    <x v="1324"/>
    <x v="1"/>
    <s v="Appliances"/>
    <s v="Acco Smartsocket Color-Coded Six-Outlet AC Adapter Model Surge Protectors"/>
    <n v="26.405999999999999"/>
    <n v="3"/>
    <n v="0.8"/>
    <n v="-71.296199999999999"/>
    <m/>
    <n v="3"/>
    <m/>
    <n v="26.405999999999999"/>
    <m/>
    <n v="0.8"/>
    <m/>
    <n v="-71.296199999999999"/>
  </r>
  <r>
    <n v="4439"/>
    <s v="CA-2016-162726"/>
    <x v="797"/>
    <d v="2017-02-01T00:00:00"/>
    <s v="Standard Class"/>
    <s v="MT-17815"/>
    <s v="Meg Tillman"/>
    <x v="0"/>
    <s v="United States"/>
    <s v="Port Arthur"/>
    <s v="Texas"/>
    <n v="77642"/>
    <x v="2"/>
    <x v="1193"/>
    <x v="1"/>
    <s v="Paper"/>
    <s v="Xerox 214"/>
    <n v="10.368"/>
    <n v="2"/>
    <n v="0.2"/>
    <n v="3.6288"/>
    <m/>
    <n v="2"/>
    <m/>
    <n v="10.368"/>
    <m/>
    <n v="0.2"/>
    <m/>
    <n v="3.6288"/>
  </r>
  <r>
    <n v="4440"/>
    <s v="CA-2016-162726"/>
    <x v="797"/>
    <d v="2017-02-01T00:00:00"/>
    <s v="Standard Class"/>
    <s v="MT-17815"/>
    <s v="Meg Tillman"/>
    <x v="0"/>
    <s v="United States"/>
    <s v="Port Arthur"/>
    <s v="Texas"/>
    <n v="77642"/>
    <x v="2"/>
    <x v="956"/>
    <x v="1"/>
    <s v="Paper"/>
    <s v="It's Hot Message Books with Stickers, 2 3/4&quot; x 5&quot;"/>
    <n v="23.68"/>
    <n v="4"/>
    <n v="0.2"/>
    <n v="7.4"/>
    <m/>
    <n v="4"/>
    <m/>
    <n v="23.68"/>
    <m/>
    <n v="0.2"/>
    <m/>
    <n v="7.4"/>
  </r>
  <r>
    <n v="4441"/>
    <s v="US-2016-111290"/>
    <x v="405"/>
    <s v="7/26/2016"/>
    <s v="Standard Class"/>
    <s v="DK-13375"/>
    <s v="Dennis Kane"/>
    <x v="0"/>
    <s v="United States"/>
    <s v="Westland"/>
    <s v="Michigan"/>
    <n v="48185"/>
    <x v="2"/>
    <x v="989"/>
    <x v="2"/>
    <s v="Accessories"/>
    <s v="Plantronics Audio 995 Wireless Stereo Headset"/>
    <n v="109.95"/>
    <n v="1"/>
    <n v="0"/>
    <n v="36.283499999999997"/>
    <m/>
    <n v="1"/>
    <m/>
    <n v="109.95"/>
    <m/>
    <n v="0"/>
    <m/>
    <n v="36.283499999999997"/>
  </r>
  <r>
    <n v="4442"/>
    <s v="US-2016-111290"/>
    <x v="405"/>
    <s v="7/26/2016"/>
    <s v="Standard Class"/>
    <s v="DK-13375"/>
    <s v="Dennis Kane"/>
    <x v="0"/>
    <s v="United States"/>
    <s v="Westland"/>
    <s v="Michigan"/>
    <n v="48185"/>
    <x v="2"/>
    <x v="1662"/>
    <x v="1"/>
    <s v="Storage"/>
    <s v="Fellowes Staxonsteel Drawer Files"/>
    <n v="965.85"/>
    <n v="5"/>
    <n v="0"/>
    <n v="135.21899999999999"/>
    <m/>
    <n v="5"/>
    <m/>
    <n v="965.85"/>
    <m/>
    <n v="0"/>
    <m/>
    <n v="135.21899999999999"/>
  </r>
  <r>
    <n v="4443"/>
    <s v="US-2016-111290"/>
    <x v="405"/>
    <s v="7/26/2016"/>
    <s v="Standard Class"/>
    <s v="DK-13375"/>
    <s v="Dennis Kane"/>
    <x v="0"/>
    <s v="United States"/>
    <s v="Westland"/>
    <s v="Michigan"/>
    <n v="48185"/>
    <x v="2"/>
    <x v="1663"/>
    <x v="1"/>
    <s v="Art"/>
    <s v="Avery Hi-Liter Smear-Safe Highlighters"/>
    <n v="29.2"/>
    <n v="5"/>
    <n v="0"/>
    <n v="10.512"/>
    <m/>
    <n v="5"/>
    <m/>
    <n v="29.2"/>
    <m/>
    <n v="0"/>
    <m/>
    <n v="10.512"/>
  </r>
  <r>
    <n v="4444"/>
    <s v="US-2016-111290"/>
    <x v="405"/>
    <s v="7/26/2016"/>
    <s v="Standard Class"/>
    <s v="DK-13375"/>
    <s v="Dennis Kane"/>
    <x v="0"/>
    <s v="United States"/>
    <s v="Westland"/>
    <s v="Michigan"/>
    <n v="48185"/>
    <x v="2"/>
    <x v="1009"/>
    <x v="1"/>
    <s v="Paper"/>
    <s v="Xerox 192"/>
    <n v="32.4"/>
    <n v="5"/>
    <n v="0"/>
    <n v="15.552"/>
    <m/>
    <n v="5"/>
    <m/>
    <n v="32.4"/>
    <m/>
    <n v="0"/>
    <m/>
    <n v="15.552"/>
  </r>
  <r>
    <n v="4445"/>
    <s v="US-2014-147704"/>
    <x v="912"/>
    <s v="11/21/2014"/>
    <s v="Standard Class"/>
    <s v="SR-20740"/>
    <s v="Steven Roelle"/>
    <x v="3"/>
    <s v="United States"/>
    <s v="Bloomington"/>
    <s v="Indiana"/>
    <n v="47401"/>
    <x v="2"/>
    <x v="1358"/>
    <x v="1"/>
    <s v="Envelopes"/>
    <s v="#10 White Business Envelopes,4 1/8 x 9 1/2"/>
    <n v="78.349999999999994"/>
    <n v="5"/>
    <n v="0"/>
    <n v="36.8245"/>
    <m/>
    <n v="5"/>
    <m/>
    <n v="78.349999999999994"/>
    <m/>
    <n v="0"/>
    <m/>
    <n v="36.8245"/>
  </r>
  <r>
    <n v="4446"/>
    <s v="US-2014-147704"/>
    <x v="912"/>
    <s v="11/21/2014"/>
    <s v="Standard Class"/>
    <s v="SR-20740"/>
    <s v="Steven Roelle"/>
    <x v="3"/>
    <s v="United States"/>
    <s v="Bloomington"/>
    <s v="Indiana"/>
    <n v="47401"/>
    <x v="2"/>
    <x v="1436"/>
    <x v="1"/>
    <s v="Paper"/>
    <s v="Xerox 1954"/>
    <n v="31.68"/>
    <n v="6"/>
    <n v="0"/>
    <n v="14.256"/>
    <m/>
    <n v="6"/>
    <m/>
    <n v="31.68"/>
    <m/>
    <n v="0"/>
    <m/>
    <n v="14.256"/>
  </r>
  <r>
    <n v="4447"/>
    <s v="US-2014-147704"/>
    <x v="912"/>
    <s v="11/21/2014"/>
    <s v="Standard Class"/>
    <s v="SR-20740"/>
    <s v="Steven Roelle"/>
    <x v="3"/>
    <s v="United States"/>
    <s v="Bloomington"/>
    <s v="Indiana"/>
    <n v="47401"/>
    <x v="2"/>
    <x v="24"/>
    <x v="1"/>
    <s v="Binders"/>
    <s v="Wilson Jones Active Use Binders"/>
    <n v="29.12"/>
    <n v="4"/>
    <n v="0"/>
    <n v="14.268800000000001"/>
    <m/>
    <n v="4"/>
    <m/>
    <n v="29.12"/>
    <m/>
    <n v="0"/>
    <m/>
    <n v="14.268800000000001"/>
  </r>
  <r>
    <n v="4448"/>
    <s v="US-2014-147704"/>
    <x v="912"/>
    <s v="11/21/2014"/>
    <s v="Standard Class"/>
    <s v="SR-20740"/>
    <s v="Steven Roelle"/>
    <x v="3"/>
    <s v="United States"/>
    <s v="Bloomington"/>
    <s v="Indiana"/>
    <n v="47401"/>
    <x v="2"/>
    <x v="298"/>
    <x v="1"/>
    <s v="Storage"/>
    <s v="File Shuttle II and Handi-File, Black"/>
    <n v="169.45"/>
    <n v="5"/>
    <n v="0"/>
    <n v="42.362499999999997"/>
    <m/>
    <n v="5"/>
    <m/>
    <n v="169.45"/>
    <m/>
    <n v="0"/>
    <m/>
    <n v="42.362499999999997"/>
  </r>
  <r>
    <n v="4449"/>
    <s v="CA-2015-121965"/>
    <x v="974"/>
    <s v="6/23/2015"/>
    <s v="Standard Class"/>
    <s v="LH-17155"/>
    <s v="Logan Haushalter"/>
    <x v="0"/>
    <s v="United States"/>
    <s v="Los Angeles"/>
    <s v="California"/>
    <n v="90032"/>
    <x v="1"/>
    <x v="545"/>
    <x v="0"/>
    <s v="Furnishings"/>
    <s v="Eldon 200 Class Desk Accessories"/>
    <n v="12.56"/>
    <n v="2"/>
    <n v="0"/>
    <n v="4.0191999999999997"/>
    <m/>
    <n v="2"/>
    <m/>
    <n v="12.56"/>
    <m/>
    <n v="0"/>
    <m/>
    <n v="4.0191999999999997"/>
  </r>
  <r>
    <n v="4450"/>
    <s v="CA-2015-121965"/>
    <x v="974"/>
    <s v="6/23/2015"/>
    <s v="Standard Class"/>
    <s v="LH-17155"/>
    <s v="Logan Haushalter"/>
    <x v="0"/>
    <s v="United States"/>
    <s v="Los Angeles"/>
    <s v="California"/>
    <n v="90032"/>
    <x v="1"/>
    <x v="1114"/>
    <x v="1"/>
    <s v="Paper"/>
    <s v="Xerox 231"/>
    <n v="6.48"/>
    <n v="1"/>
    <n v="0"/>
    <n v="3.1103999999999998"/>
    <m/>
    <n v="1"/>
    <m/>
    <n v="6.48"/>
    <m/>
    <n v="0"/>
    <m/>
    <n v="3.1103999999999998"/>
  </r>
  <r>
    <n v="4451"/>
    <s v="CA-2015-121965"/>
    <x v="974"/>
    <s v="6/23/2015"/>
    <s v="Standard Class"/>
    <s v="LH-17155"/>
    <s v="Logan Haushalter"/>
    <x v="0"/>
    <s v="United States"/>
    <s v="Los Angeles"/>
    <s v="California"/>
    <n v="90032"/>
    <x v="1"/>
    <x v="633"/>
    <x v="1"/>
    <s v="Envelopes"/>
    <s v="Cameo Buff Policy Envelopes"/>
    <n v="186.69"/>
    <n v="3"/>
    <n v="0"/>
    <n v="87.744299999999996"/>
    <m/>
    <n v="3"/>
    <m/>
    <n v="186.69"/>
    <m/>
    <n v="0"/>
    <m/>
    <n v="87.744299999999996"/>
  </r>
  <r>
    <n v="4452"/>
    <s v="CA-2016-147137"/>
    <x v="975"/>
    <d v="2016-06-07T00:00:00"/>
    <s v="First Class"/>
    <s v="AA-10645"/>
    <s v="Anna Andreadi"/>
    <x v="0"/>
    <s v="United States"/>
    <s v="San Francisco"/>
    <s v="California"/>
    <n v="94109"/>
    <x v="1"/>
    <x v="534"/>
    <x v="0"/>
    <s v="Furnishings"/>
    <s v="Master Caster Door Stop, Brown"/>
    <n v="25.4"/>
    <n v="5"/>
    <n v="0"/>
    <n v="8.6359999999999992"/>
    <m/>
    <n v="5"/>
    <m/>
    <n v="25.4"/>
    <m/>
    <n v="0"/>
    <m/>
    <n v="8.6359999999999992"/>
  </r>
  <r>
    <n v="4453"/>
    <s v="CA-2016-147137"/>
    <x v="975"/>
    <d v="2016-06-07T00:00:00"/>
    <s v="First Class"/>
    <s v="AA-10645"/>
    <s v="Anna Andreadi"/>
    <x v="0"/>
    <s v="United States"/>
    <s v="San Francisco"/>
    <s v="California"/>
    <n v="94109"/>
    <x v="1"/>
    <x v="1664"/>
    <x v="1"/>
    <s v="Envelopes"/>
    <s v="Inter-Office Recycled Envelopes, Brown Kraft, Button-String,10&quot; x 13&quot; , 100/Box"/>
    <n v="43.96"/>
    <n v="2"/>
    <n v="0"/>
    <n v="20.661200000000001"/>
    <m/>
    <n v="2"/>
    <m/>
    <n v="43.96"/>
    <m/>
    <n v="0"/>
    <m/>
    <n v="20.661200000000001"/>
  </r>
  <r>
    <n v="4454"/>
    <s v="CA-2016-147137"/>
    <x v="975"/>
    <d v="2016-06-07T00:00:00"/>
    <s v="First Class"/>
    <s v="AA-10645"/>
    <s v="Anna Andreadi"/>
    <x v="0"/>
    <s v="United States"/>
    <s v="San Francisco"/>
    <s v="California"/>
    <n v="94109"/>
    <x v="1"/>
    <x v="789"/>
    <x v="0"/>
    <s v="Bookcases"/>
    <s v="Atlantic Metals Mobile 5-Shelf Bookcases, Custom Colors"/>
    <n v="1279.165"/>
    <n v="5"/>
    <n v="0.15"/>
    <n v="225.73500000000001"/>
    <m/>
    <n v="5"/>
    <m/>
    <n v="1279.165"/>
    <m/>
    <n v="0.15"/>
    <m/>
    <n v="225.73500000000001"/>
  </r>
  <r>
    <n v="4455"/>
    <s v="CA-2016-147137"/>
    <x v="975"/>
    <d v="2016-06-07T00:00:00"/>
    <s v="First Class"/>
    <s v="AA-10645"/>
    <s v="Anna Andreadi"/>
    <x v="0"/>
    <s v="United States"/>
    <s v="San Francisco"/>
    <s v="California"/>
    <n v="94109"/>
    <x v="1"/>
    <x v="700"/>
    <x v="1"/>
    <s v="Storage"/>
    <s v="Eldon Shelf Savers Cubes and Bins"/>
    <n v="27.92"/>
    <n v="4"/>
    <n v="0"/>
    <n v="0.55840000000000001"/>
    <m/>
    <n v="4"/>
    <m/>
    <n v="27.92"/>
    <m/>
    <n v="0"/>
    <m/>
    <n v="0.55840000000000001"/>
  </r>
  <r>
    <n v="4456"/>
    <s v="US-2015-146745"/>
    <x v="37"/>
    <d v="2015-08-09T00:00:00"/>
    <s v="Standard Class"/>
    <s v="AS-10630"/>
    <s v="Ann Steele"/>
    <x v="3"/>
    <s v="United States"/>
    <s v="San Francisco"/>
    <s v="California"/>
    <n v="94110"/>
    <x v="1"/>
    <x v="394"/>
    <x v="0"/>
    <s v="Chairs"/>
    <s v="Office Star - Ergonomically Designed Knee Chair"/>
    <n v="129.56800000000001"/>
    <n v="2"/>
    <n v="0.2"/>
    <n v="-12.956799999999999"/>
    <m/>
    <n v="2"/>
    <m/>
    <n v="129.56800000000001"/>
    <m/>
    <n v="0.2"/>
    <m/>
    <n v="-12.956799999999999"/>
  </r>
  <r>
    <n v="4457"/>
    <s v="US-2015-146745"/>
    <x v="37"/>
    <d v="2015-08-09T00:00:00"/>
    <s v="Standard Class"/>
    <s v="AS-10630"/>
    <s v="Ann Steele"/>
    <x v="3"/>
    <s v="United States"/>
    <s v="San Francisco"/>
    <s v="California"/>
    <n v="94110"/>
    <x v="1"/>
    <x v="122"/>
    <x v="1"/>
    <s v="Binders"/>
    <s v="Avery Durable Slant Ring Binders, No Labels"/>
    <n v="6.3680000000000003"/>
    <n v="2"/>
    <n v="0.2"/>
    <n v="2.1492"/>
    <m/>
    <n v="2"/>
    <m/>
    <n v="6.3680000000000003"/>
    <m/>
    <n v="0.2"/>
    <m/>
    <n v="2.1492"/>
  </r>
  <r>
    <n v="4458"/>
    <s v="CA-2017-115175"/>
    <x v="783"/>
    <d v="2017-12-08T00:00:00"/>
    <s v="Standard Class"/>
    <s v="MC-17575"/>
    <s v="Matt Collins"/>
    <x v="0"/>
    <s v="United States"/>
    <s v="San Jose"/>
    <s v="California"/>
    <n v="95123"/>
    <x v="1"/>
    <x v="1184"/>
    <x v="1"/>
    <s v="Paper"/>
    <s v="Xerox 1891"/>
    <n v="244.55"/>
    <n v="5"/>
    <n v="0"/>
    <n v="114.9385"/>
    <m/>
    <n v="5"/>
    <m/>
    <n v="244.55"/>
    <m/>
    <n v="0"/>
    <m/>
    <n v="114.9385"/>
  </r>
  <r>
    <n v="4459"/>
    <s v="CA-2017-105851"/>
    <x v="677"/>
    <s v="3/20/2017"/>
    <s v="Standard Class"/>
    <s v="SE-20110"/>
    <s v="Sanjit Engle"/>
    <x v="0"/>
    <s v="United States"/>
    <s v="Denver"/>
    <s v="Colorado"/>
    <n v="80219"/>
    <x v="1"/>
    <x v="465"/>
    <x v="1"/>
    <s v="Supplies"/>
    <s v="Martin Yale Chadless Opener Electric Letter Opener"/>
    <n v="1332.4960000000001"/>
    <n v="2"/>
    <n v="0.2"/>
    <n v="-299.8116"/>
    <m/>
    <n v="2"/>
    <m/>
    <n v="1332.4960000000001"/>
    <m/>
    <n v="0.2"/>
    <m/>
    <n v="-299.8116"/>
  </r>
  <r>
    <n v="4460"/>
    <s v="US-2017-125717"/>
    <x v="394"/>
    <d v="2017-01-10T00:00:00"/>
    <s v="First Class"/>
    <s v="DS-13030"/>
    <s v="Darrin Sayre"/>
    <x v="3"/>
    <s v="United States"/>
    <s v="Aurora"/>
    <s v="Colorado"/>
    <n v="80013"/>
    <x v="1"/>
    <x v="514"/>
    <x v="0"/>
    <s v="Furnishings"/>
    <s v="Dana Halogen Swing-Arm Architect Lamp"/>
    <n v="32.776000000000003"/>
    <n v="1"/>
    <n v="0.2"/>
    <n v="3.2776000000000001"/>
    <m/>
    <n v="1"/>
    <m/>
    <n v="32.776000000000003"/>
    <m/>
    <n v="0.2"/>
    <m/>
    <n v="3.2776000000000001"/>
  </r>
  <r>
    <n v="4461"/>
    <s v="US-2017-125717"/>
    <x v="394"/>
    <d v="2017-01-10T00:00:00"/>
    <s v="First Class"/>
    <s v="DS-13030"/>
    <s v="Darrin Sayre"/>
    <x v="3"/>
    <s v="United States"/>
    <s v="Aurora"/>
    <s v="Colorado"/>
    <n v="80013"/>
    <x v="1"/>
    <x v="196"/>
    <x v="1"/>
    <s v="Storage"/>
    <s v="Gould Plastics 18-Pocket Panel Bin, 34w x 5-1/4d x 20-1/2h"/>
    <n v="147.184"/>
    <n v="2"/>
    <n v="0.2"/>
    <n v="-29.436800000000002"/>
    <m/>
    <n v="2"/>
    <m/>
    <n v="147.184"/>
    <m/>
    <n v="0.2"/>
    <m/>
    <n v="-29.436800000000002"/>
  </r>
  <r>
    <n v="4462"/>
    <s v="US-2017-125717"/>
    <x v="394"/>
    <d v="2017-01-10T00:00:00"/>
    <s v="First Class"/>
    <s v="DS-13030"/>
    <s v="Darrin Sayre"/>
    <x v="3"/>
    <s v="United States"/>
    <s v="Aurora"/>
    <s v="Colorado"/>
    <n v="80013"/>
    <x v="1"/>
    <x v="151"/>
    <x v="2"/>
    <s v="Accessories"/>
    <s v="Lenovo 17-Key USB Numeric Keypad"/>
    <n v="54.384"/>
    <n v="2"/>
    <n v="0.2"/>
    <n v="1.3595999999999999"/>
    <m/>
    <n v="2"/>
    <m/>
    <n v="54.384"/>
    <m/>
    <n v="0.2"/>
    <m/>
    <n v="1.3595999999999999"/>
  </r>
  <r>
    <n v="4463"/>
    <s v="US-2017-125717"/>
    <x v="394"/>
    <d v="2017-01-10T00:00:00"/>
    <s v="First Class"/>
    <s v="DS-13030"/>
    <s v="Darrin Sayre"/>
    <x v="3"/>
    <s v="United States"/>
    <s v="Aurora"/>
    <s v="Colorado"/>
    <n v="80013"/>
    <x v="1"/>
    <x v="1242"/>
    <x v="1"/>
    <s v="Binders"/>
    <s v="GBC DocuBind P50 Personal Binding Machine"/>
    <n v="76.775999999999996"/>
    <n v="4"/>
    <n v="0.7"/>
    <n v="-58.861600000000003"/>
    <m/>
    <n v="4"/>
    <m/>
    <n v="76.775999999999996"/>
    <m/>
    <n v="0.7"/>
    <m/>
    <n v="-58.861600000000003"/>
  </r>
  <r>
    <n v="4464"/>
    <s v="US-2017-125717"/>
    <x v="394"/>
    <d v="2017-01-10T00:00:00"/>
    <s v="First Class"/>
    <s v="DS-13030"/>
    <s v="Darrin Sayre"/>
    <x v="3"/>
    <s v="United States"/>
    <s v="Aurora"/>
    <s v="Colorado"/>
    <n v="80013"/>
    <x v="1"/>
    <x v="1665"/>
    <x v="1"/>
    <s v="Paper"/>
    <s v="Xerox 1992"/>
    <n v="14.352"/>
    <n v="3"/>
    <n v="0.2"/>
    <n v="5.2026000000000003"/>
    <m/>
    <n v="3"/>
    <m/>
    <n v="14.352"/>
    <m/>
    <n v="0.2"/>
    <m/>
    <n v="5.2026000000000003"/>
  </r>
  <r>
    <n v="4465"/>
    <s v="US-2017-125717"/>
    <x v="394"/>
    <d v="2017-01-10T00:00:00"/>
    <s v="First Class"/>
    <s v="DS-13030"/>
    <s v="Darrin Sayre"/>
    <x v="3"/>
    <s v="United States"/>
    <s v="Aurora"/>
    <s v="Colorado"/>
    <n v="80013"/>
    <x v="1"/>
    <x v="164"/>
    <x v="1"/>
    <s v="Appliances"/>
    <s v="Kensington 7 Outlet MasterPiece HOMEOFFICE Power Control Center"/>
    <n v="209.792"/>
    <n v="2"/>
    <n v="0.2"/>
    <n v="26.224"/>
    <m/>
    <n v="2"/>
    <m/>
    <n v="209.792"/>
    <m/>
    <n v="0.2"/>
    <m/>
    <n v="26.224"/>
  </r>
  <r>
    <n v="4466"/>
    <s v="CA-2015-163895"/>
    <x v="976"/>
    <d v="2015-11-08T00:00:00"/>
    <s v="Standard Class"/>
    <s v="NS-18640"/>
    <s v="Noel Staavos"/>
    <x v="1"/>
    <s v="United States"/>
    <s v="Boise"/>
    <s v="Idaho"/>
    <n v="83704"/>
    <x v="1"/>
    <x v="925"/>
    <x v="1"/>
    <s v="Binders"/>
    <s v="ACCOHIDE 3-Ring Binder, Blue, 1&quot;"/>
    <n v="3.3039999999999998"/>
    <n v="1"/>
    <n v="0.2"/>
    <n v="1.1151"/>
    <m/>
    <n v="1"/>
    <m/>
    <n v="3.3039999999999998"/>
    <m/>
    <n v="0.2"/>
    <m/>
    <n v="1.1151"/>
  </r>
  <r>
    <n v="4467"/>
    <s v="CA-2017-168641"/>
    <x v="221"/>
    <d v="2017-01-12T00:00:00"/>
    <s v="Standard Class"/>
    <s v="KA-16525"/>
    <s v="Kelly Andreada"/>
    <x v="0"/>
    <s v="United States"/>
    <s v="New York City"/>
    <s v="New York"/>
    <n v="10035"/>
    <x v="3"/>
    <x v="853"/>
    <x v="1"/>
    <s v="Art"/>
    <s v="Crayola Anti Dust Chalk, 12/Pack"/>
    <n v="16.38"/>
    <n v="9"/>
    <n v="0"/>
    <n v="7.3710000000000004"/>
    <m/>
    <n v="9"/>
    <m/>
    <n v="16.38"/>
    <m/>
    <n v="0"/>
    <m/>
    <n v="7.3710000000000004"/>
  </r>
  <r>
    <n v="4468"/>
    <s v="CA-2017-168641"/>
    <x v="221"/>
    <d v="2017-01-12T00:00:00"/>
    <s v="Standard Class"/>
    <s v="KA-16525"/>
    <s v="Kelly Andreada"/>
    <x v="0"/>
    <s v="United States"/>
    <s v="New York City"/>
    <s v="New York"/>
    <n v="10035"/>
    <x v="3"/>
    <x v="970"/>
    <x v="1"/>
    <s v="Envelopes"/>
    <s v="Ames Color-File Green Diamond Border X-ray Mailers"/>
    <n v="167.96"/>
    <n v="2"/>
    <n v="0"/>
    <n v="78.941199999999995"/>
    <m/>
    <n v="2"/>
    <m/>
    <n v="167.96"/>
    <m/>
    <n v="0"/>
    <m/>
    <n v="78.941199999999995"/>
  </r>
  <r>
    <n v="4469"/>
    <s v="CA-2017-168641"/>
    <x v="221"/>
    <d v="2017-01-12T00:00:00"/>
    <s v="Standard Class"/>
    <s v="KA-16525"/>
    <s v="Kelly Andreada"/>
    <x v="0"/>
    <s v="United States"/>
    <s v="New York City"/>
    <s v="New York"/>
    <n v="10035"/>
    <x v="3"/>
    <x v="1333"/>
    <x v="0"/>
    <s v="Bookcases"/>
    <s v="O'Sullivan Plantations 2-Door Library in Landvery Oak"/>
    <n v="321.56799999999998"/>
    <n v="2"/>
    <n v="0.2"/>
    <n v="-16.078399999999998"/>
    <m/>
    <n v="2"/>
    <m/>
    <n v="321.56799999999998"/>
    <m/>
    <n v="0.2"/>
    <m/>
    <n v="-16.078399999999998"/>
  </r>
  <r>
    <n v="4470"/>
    <s v="CA-2017-168641"/>
    <x v="221"/>
    <d v="2017-01-12T00:00:00"/>
    <s v="Standard Class"/>
    <s v="KA-16525"/>
    <s v="Kelly Andreada"/>
    <x v="0"/>
    <s v="United States"/>
    <s v="New York City"/>
    <s v="New York"/>
    <n v="10035"/>
    <x v="3"/>
    <x v="1193"/>
    <x v="1"/>
    <s v="Paper"/>
    <s v="Xerox 214"/>
    <n v="12.96"/>
    <n v="2"/>
    <n v="0"/>
    <n v="6.2207999999999997"/>
    <m/>
    <n v="2"/>
    <m/>
    <n v="12.96"/>
    <m/>
    <n v="0"/>
    <m/>
    <n v="6.2207999999999997"/>
  </r>
  <r>
    <n v="4471"/>
    <s v="CA-2017-156895"/>
    <x v="540"/>
    <d v="2017-12-05T00:00:00"/>
    <s v="Standard Class"/>
    <s v="DJ-13510"/>
    <s v="Don Jones"/>
    <x v="1"/>
    <s v="United States"/>
    <s v="Philadelphia"/>
    <s v="Pennsylvania"/>
    <n v="19140"/>
    <x v="3"/>
    <x v="1534"/>
    <x v="0"/>
    <s v="Chairs"/>
    <s v="Global Armless Task Chair, Royal Blue"/>
    <n v="128.05799999999999"/>
    <n v="3"/>
    <n v="0.3"/>
    <n v="-23.7822"/>
    <m/>
    <n v="3"/>
    <m/>
    <n v="128.05799999999999"/>
    <m/>
    <n v="0.3"/>
    <m/>
    <n v="-23.7822"/>
  </r>
  <r>
    <n v="4472"/>
    <s v="CA-2017-121300"/>
    <x v="365"/>
    <s v="9/29/2017"/>
    <s v="Same Day"/>
    <s v="MG-17680"/>
    <s v="Maureen Gastineau"/>
    <x v="3"/>
    <s v="United States"/>
    <s v="Mentor"/>
    <s v="Ohio"/>
    <n v="44060"/>
    <x v="3"/>
    <x v="1209"/>
    <x v="0"/>
    <s v="Chairs"/>
    <s v="Global Wood Trimmed Manager's Task Chair, Khaki"/>
    <n v="63.686"/>
    <n v="1"/>
    <n v="0.3"/>
    <n v="-15.4666"/>
    <m/>
    <n v="1"/>
    <m/>
    <n v="63.686"/>
    <m/>
    <n v="0.3"/>
    <m/>
    <n v="-15.4666"/>
  </r>
  <r>
    <n v="4473"/>
    <s v="CA-2017-121300"/>
    <x v="365"/>
    <s v="9/29/2017"/>
    <s v="Same Day"/>
    <s v="MG-17680"/>
    <s v="Maureen Gastineau"/>
    <x v="3"/>
    <s v="United States"/>
    <s v="Mentor"/>
    <s v="Ohio"/>
    <n v="44060"/>
    <x v="3"/>
    <x v="409"/>
    <x v="2"/>
    <s v="Accessories"/>
    <s v="Logitech G700s Rechargeable Gaming Mouse"/>
    <n v="239.976"/>
    <n v="3"/>
    <n v="0.2"/>
    <n v="65.993399999999994"/>
    <m/>
    <n v="3"/>
    <m/>
    <n v="239.976"/>
    <m/>
    <n v="0.2"/>
    <m/>
    <n v="65.993399999999994"/>
  </r>
  <r>
    <n v="4474"/>
    <s v="CA-2017-121300"/>
    <x v="365"/>
    <s v="9/29/2017"/>
    <s v="Same Day"/>
    <s v="MG-17680"/>
    <s v="Maureen Gastineau"/>
    <x v="3"/>
    <s v="United States"/>
    <s v="Mentor"/>
    <s v="Ohio"/>
    <n v="44060"/>
    <x v="3"/>
    <x v="1666"/>
    <x v="0"/>
    <s v="Tables"/>
    <s v="Riverside Furniture Stanwyck Manor Table Series"/>
    <n v="344.22"/>
    <n v="2"/>
    <n v="0.4"/>
    <n v="-189.321"/>
    <m/>
    <n v="2"/>
    <m/>
    <n v="344.22"/>
    <m/>
    <n v="0.4"/>
    <m/>
    <n v="-189.321"/>
  </r>
  <r>
    <n v="4475"/>
    <s v="CA-2017-121300"/>
    <x v="365"/>
    <s v="9/29/2017"/>
    <s v="Same Day"/>
    <s v="MG-17680"/>
    <s v="Maureen Gastineau"/>
    <x v="3"/>
    <s v="United States"/>
    <s v="Mentor"/>
    <s v="Ohio"/>
    <n v="44060"/>
    <x v="3"/>
    <x v="1290"/>
    <x v="1"/>
    <s v="Paper"/>
    <s v="Xerox 227"/>
    <n v="15.552"/>
    <n v="3"/>
    <n v="0.2"/>
    <n v="5.4432"/>
    <m/>
    <n v="3"/>
    <m/>
    <n v="15.552"/>
    <m/>
    <n v="0.2"/>
    <m/>
    <n v="5.4432"/>
  </r>
  <r>
    <n v="4476"/>
    <s v="CA-2017-121300"/>
    <x v="365"/>
    <s v="9/29/2017"/>
    <s v="Same Day"/>
    <s v="MG-17680"/>
    <s v="Maureen Gastineau"/>
    <x v="3"/>
    <s v="United States"/>
    <s v="Mentor"/>
    <s v="Ohio"/>
    <n v="44060"/>
    <x v="3"/>
    <x v="1494"/>
    <x v="0"/>
    <s v="Furnishings"/>
    <s v="G.E. Longer-Life Indoor Recessed Floodlight Bulbs"/>
    <n v="21.248000000000001"/>
    <n v="4"/>
    <n v="0.2"/>
    <n v="7.4367999999999999"/>
    <m/>
    <n v="4"/>
    <m/>
    <n v="21.248000000000001"/>
    <m/>
    <n v="0.2"/>
    <m/>
    <n v="7.4367999999999999"/>
  </r>
  <r>
    <n v="4477"/>
    <s v="CA-2017-121300"/>
    <x v="365"/>
    <s v="9/29/2017"/>
    <s v="Same Day"/>
    <s v="MG-17680"/>
    <s v="Maureen Gastineau"/>
    <x v="3"/>
    <s v="United States"/>
    <s v="Mentor"/>
    <s v="Ohio"/>
    <n v="44060"/>
    <x v="3"/>
    <x v="1610"/>
    <x v="1"/>
    <s v="Paper"/>
    <s v="Xerox 1928"/>
    <n v="8.4480000000000004"/>
    <n v="2"/>
    <n v="0.2"/>
    <n v="2.64"/>
    <m/>
    <n v="2"/>
    <m/>
    <n v="8.4480000000000004"/>
    <m/>
    <n v="0.2"/>
    <m/>
    <n v="2.64"/>
  </r>
  <r>
    <n v="4478"/>
    <s v="CA-2017-130211"/>
    <x v="760"/>
    <s v="10/22/2017"/>
    <s v="Same Day"/>
    <s v="BD-11620"/>
    <s v="Brian DeCherney"/>
    <x v="0"/>
    <s v="United States"/>
    <s v="Lawton"/>
    <s v="Oklahoma"/>
    <n v="73505"/>
    <x v="2"/>
    <x v="1667"/>
    <x v="1"/>
    <s v="Storage"/>
    <s v="Fellowes Recycled Storage Drawers"/>
    <n v="333.09"/>
    <n v="3"/>
    <n v="0"/>
    <n v="23.316299999999998"/>
    <m/>
    <n v="3"/>
    <m/>
    <n v="333.09"/>
    <m/>
    <n v="0"/>
    <m/>
    <n v="23.316299999999998"/>
  </r>
  <r>
    <n v="4479"/>
    <s v="CA-2017-130211"/>
    <x v="760"/>
    <s v="10/22/2017"/>
    <s v="Same Day"/>
    <s v="BD-11620"/>
    <s v="Brian DeCherney"/>
    <x v="0"/>
    <s v="United States"/>
    <s v="Lawton"/>
    <s v="Oklahoma"/>
    <n v="73505"/>
    <x v="2"/>
    <x v="209"/>
    <x v="0"/>
    <s v="Tables"/>
    <s v="Bevis 36 x 72 Conference Tables"/>
    <n v="248.98"/>
    <n v="2"/>
    <n v="0"/>
    <n v="54.775599999999997"/>
    <m/>
    <n v="2"/>
    <m/>
    <n v="248.98"/>
    <m/>
    <n v="0"/>
    <m/>
    <n v="54.775599999999997"/>
  </r>
  <r>
    <n v="4480"/>
    <s v="CA-2014-147235"/>
    <x v="977"/>
    <s v="3/28/2014"/>
    <s v="Standard Class"/>
    <s v="CD-11920"/>
    <s v="Carlos Daly"/>
    <x v="0"/>
    <s v="United States"/>
    <s v="New York City"/>
    <s v="New York"/>
    <n v="10024"/>
    <x v="3"/>
    <x v="1668"/>
    <x v="1"/>
    <s v="Paper"/>
    <s v="Xerox 190"/>
    <n v="24.9"/>
    <n v="5"/>
    <n v="0"/>
    <n v="11.702999999999999"/>
    <m/>
    <n v="5"/>
    <m/>
    <n v="24.9"/>
    <m/>
    <n v="0"/>
    <m/>
    <n v="11.702999999999999"/>
  </r>
  <r>
    <n v="4481"/>
    <s v="CA-2016-109365"/>
    <x v="54"/>
    <d v="2016-08-11T00:00:00"/>
    <s v="Standard Class"/>
    <s v="XP-21865"/>
    <s v="Xylona Preis"/>
    <x v="0"/>
    <s v="United States"/>
    <s v="Los Angeles"/>
    <s v="California"/>
    <n v="90049"/>
    <x v="1"/>
    <x v="845"/>
    <x v="1"/>
    <s v="Fasteners"/>
    <s v="Stockwell Push Pins"/>
    <n v="15.26"/>
    <n v="7"/>
    <n v="0"/>
    <n v="5.0358000000000001"/>
    <m/>
    <n v="7"/>
    <m/>
    <n v="15.26"/>
    <m/>
    <n v="0"/>
    <m/>
    <n v="5.0358000000000001"/>
  </r>
  <r>
    <n v="4482"/>
    <s v="CA-2016-109365"/>
    <x v="54"/>
    <d v="2016-08-11T00:00:00"/>
    <s v="Standard Class"/>
    <s v="XP-21865"/>
    <s v="Xylona Preis"/>
    <x v="0"/>
    <s v="United States"/>
    <s v="Los Angeles"/>
    <s v="California"/>
    <n v="90049"/>
    <x v="1"/>
    <x v="1656"/>
    <x v="1"/>
    <s v="Appliances"/>
    <s v="Holmes 99% HEPA Air Purifier"/>
    <n v="43.32"/>
    <n v="2"/>
    <n v="0"/>
    <n v="14.2956"/>
    <m/>
    <n v="2"/>
    <m/>
    <n v="43.32"/>
    <m/>
    <n v="0"/>
    <m/>
    <n v="14.2956"/>
  </r>
  <r>
    <n v="4483"/>
    <s v="CA-2016-109365"/>
    <x v="54"/>
    <d v="2016-08-11T00:00:00"/>
    <s v="Standard Class"/>
    <s v="XP-21865"/>
    <s v="Xylona Preis"/>
    <x v="0"/>
    <s v="United States"/>
    <s v="Los Angeles"/>
    <s v="California"/>
    <n v="90049"/>
    <x v="1"/>
    <x v="109"/>
    <x v="1"/>
    <s v="Binders"/>
    <s v="Avery Durable Plastic 1&quot; Binders"/>
    <n v="43.584000000000003"/>
    <n v="12"/>
    <n v="0.2"/>
    <n v="15.799200000000001"/>
    <m/>
    <n v="12"/>
    <m/>
    <n v="43.584000000000003"/>
    <m/>
    <n v="0.2"/>
    <m/>
    <n v="15.799200000000001"/>
  </r>
  <r>
    <n v="4484"/>
    <s v="CA-2016-109365"/>
    <x v="54"/>
    <d v="2016-08-11T00:00:00"/>
    <s v="Standard Class"/>
    <s v="XP-21865"/>
    <s v="Xylona Preis"/>
    <x v="0"/>
    <s v="United States"/>
    <s v="Los Angeles"/>
    <s v="California"/>
    <n v="90049"/>
    <x v="1"/>
    <x v="1669"/>
    <x v="1"/>
    <s v="Paper"/>
    <s v="Xerox 1892"/>
    <n v="116.28"/>
    <n v="3"/>
    <n v="0"/>
    <n v="56.977200000000003"/>
    <m/>
    <n v="3"/>
    <m/>
    <n v="116.28"/>
    <m/>
    <n v="0"/>
    <m/>
    <n v="56.977200000000003"/>
  </r>
  <r>
    <n v="4485"/>
    <s v="CA-2016-109365"/>
    <x v="54"/>
    <d v="2016-08-11T00:00:00"/>
    <s v="Standard Class"/>
    <s v="XP-21865"/>
    <s v="Xylona Preis"/>
    <x v="0"/>
    <s v="United States"/>
    <s v="Los Angeles"/>
    <s v="California"/>
    <n v="90049"/>
    <x v="1"/>
    <x v="699"/>
    <x v="1"/>
    <s v="Binders"/>
    <s v="Fellowes Black Plastic Comb Bindings"/>
    <n v="9.2959999999999994"/>
    <n v="2"/>
    <n v="0.2"/>
    <n v="3.0211999999999999"/>
    <m/>
    <n v="2"/>
    <m/>
    <n v="9.2959999999999994"/>
    <m/>
    <n v="0.2"/>
    <m/>
    <n v="3.0211999999999999"/>
  </r>
  <r>
    <n v="4486"/>
    <s v="CA-2016-109365"/>
    <x v="54"/>
    <d v="2016-08-11T00:00:00"/>
    <s v="Standard Class"/>
    <s v="XP-21865"/>
    <s v="Xylona Preis"/>
    <x v="0"/>
    <s v="United States"/>
    <s v="Los Angeles"/>
    <s v="California"/>
    <n v="90049"/>
    <x v="1"/>
    <x v="1231"/>
    <x v="1"/>
    <s v="Paper"/>
    <s v="Xerox 22"/>
    <n v="19.440000000000001"/>
    <n v="3"/>
    <n v="0"/>
    <n v="9.3312000000000008"/>
    <m/>
    <n v="3"/>
    <m/>
    <n v="19.440000000000001"/>
    <m/>
    <n v="0"/>
    <m/>
    <n v="9.3312000000000008"/>
  </r>
  <r>
    <n v="4487"/>
    <s v="CA-2016-109365"/>
    <x v="54"/>
    <d v="2016-08-11T00:00:00"/>
    <s v="Standard Class"/>
    <s v="XP-21865"/>
    <s v="Xylona Preis"/>
    <x v="0"/>
    <s v="United States"/>
    <s v="Los Angeles"/>
    <s v="California"/>
    <n v="90049"/>
    <x v="1"/>
    <x v="1078"/>
    <x v="1"/>
    <s v="Paper"/>
    <s v="Multicolor Computer Printout Paper"/>
    <n v="314.55"/>
    <n v="3"/>
    <n v="0"/>
    <n v="150.98400000000001"/>
    <m/>
    <n v="3"/>
    <m/>
    <n v="314.55"/>
    <m/>
    <n v="0"/>
    <m/>
    <n v="150.98400000000001"/>
  </r>
  <r>
    <n v="4488"/>
    <s v="CA-2015-162621"/>
    <x v="577"/>
    <d v="2015-11-09T00:00:00"/>
    <s v="Standard Class"/>
    <s v="CA-12055"/>
    <s v="Cathy Armstrong"/>
    <x v="3"/>
    <s v="United States"/>
    <s v="Houston"/>
    <s v="Texas"/>
    <n v="77036"/>
    <x v="2"/>
    <x v="1526"/>
    <x v="1"/>
    <s v="Binders"/>
    <s v="Acco Flexible ACCOHIDE Square Ring Data Binder, Dark Blue, 11 1/2&quot; X 14&quot; 7/8&quot;"/>
    <n v="16.27"/>
    <n v="5"/>
    <n v="0.8"/>
    <n v="-25.218499999999999"/>
    <m/>
    <n v="5"/>
    <m/>
    <n v="16.27"/>
    <m/>
    <n v="0.8"/>
    <m/>
    <n v="-25.218499999999999"/>
  </r>
  <r>
    <n v="4489"/>
    <s v="CA-2015-162621"/>
    <x v="577"/>
    <d v="2015-11-09T00:00:00"/>
    <s v="Standard Class"/>
    <s v="CA-12055"/>
    <s v="Cathy Armstrong"/>
    <x v="3"/>
    <s v="United States"/>
    <s v="Houston"/>
    <s v="Texas"/>
    <n v="77036"/>
    <x v="2"/>
    <x v="1511"/>
    <x v="1"/>
    <s v="Supplies"/>
    <s v="Stiletto Hand Letter Openers"/>
    <n v="69.12"/>
    <n v="9"/>
    <n v="0.2"/>
    <n v="-14.688000000000001"/>
    <m/>
    <n v="9"/>
    <m/>
    <n v="69.12"/>
    <m/>
    <n v="0.2"/>
    <m/>
    <n v="-14.688000000000001"/>
  </r>
  <r>
    <n v="4490"/>
    <s v="CA-2015-162621"/>
    <x v="577"/>
    <d v="2015-11-09T00:00:00"/>
    <s v="Standard Class"/>
    <s v="CA-12055"/>
    <s v="Cathy Armstrong"/>
    <x v="3"/>
    <s v="United States"/>
    <s v="Houston"/>
    <s v="Texas"/>
    <n v="77036"/>
    <x v="2"/>
    <x v="985"/>
    <x v="1"/>
    <s v="Binders"/>
    <s v="Acco Four Pocket Poly Ring Binder with Label Holder, Smoke, 1&quot;"/>
    <n v="4.47"/>
    <n v="3"/>
    <n v="0.8"/>
    <n v="-7.8224999999999998"/>
    <m/>
    <n v="3"/>
    <m/>
    <n v="4.47"/>
    <m/>
    <n v="0.8"/>
    <m/>
    <n v="-7.8224999999999998"/>
  </r>
  <r>
    <n v="4491"/>
    <s v="CA-2017-105921"/>
    <x v="718"/>
    <s v="8/21/2017"/>
    <s v="Standard Class"/>
    <s v="JM-15250"/>
    <s v="Janet Martin"/>
    <x v="0"/>
    <s v="United States"/>
    <s v="Los Angeles"/>
    <s v="California"/>
    <n v="90032"/>
    <x v="1"/>
    <x v="616"/>
    <x v="0"/>
    <s v="Tables"/>
    <s v="Chromcraft Round Conference Tables"/>
    <n v="418.29599999999999"/>
    <n v="3"/>
    <n v="0.2"/>
    <n v="5.2286999999999999"/>
    <m/>
    <n v="3"/>
    <m/>
    <n v="418.29599999999999"/>
    <m/>
    <n v="0.2"/>
    <m/>
    <n v="5.2286999999999999"/>
  </r>
  <r>
    <n v="4492"/>
    <s v="CA-2014-150798"/>
    <x v="588"/>
    <d v="2014-03-12T00:00:00"/>
    <s v="Second Class"/>
    <s v="JK-15730"/>
    <s v="Joe Kamberova"/>
    <x v="0"/>
    <s v="United States"/>
    <s v="Columbus"/>
    <s v="Ohio"/>
    <n v="43229"/>
    <x v="3"/>
    <x v="1572"/>
    <x v="2"/>
    <s v="Copiers"/>
    <s v="Sharp 1540cs Digital Laser Copier"/>
    <n v="659.98800000000006"/>
    <n v="2"/>
    <n v="0.4"/>
    <n v="109.998"/>
    <m/>
    <n v="2"/>
    <m/>
    <n v="659.98800000000006"/>
    <m/>
    <n v="0.4"/>
    <m/>
    <n v="109.998"/>
  </r>
  <r>
    <n v="4493"/>
    <s v="CA-2014-150798"/>
    <x v="588"/>
    <d v="2014-03-12T00:00:00"/>
    <s v="Second Class"/>
    <s v="JK-15730"/>
    <s v="Joe Kamberova"/>
    <x v="0"/>
    <s v="United States"/>
    <s v="Columbus"/>
    <s v="Ohio"/>
    <n v="43229"/>
    <x v="3"/>
    <x v="534"/>
    <x v="0"/>
    <s v="Furnishings"/>
    <s v="Master Caster Door Stop, Brown"/>
    <n v="8.1280000000000001"/>
    <n v="2"/>
    <n v="0.2"/>
    <n v="1.4224000000000001"/>
    <m/>
    <n v="2"/>
    <m/>
    <n v="8.1280000000000001"/>
    <m/>
    <n v="0.2"/>
    <m/>
    <n v="1.4224000000000001"/>
  </r>
  <r>
    <n v="4494"/>
    <s v="CA-2014-150798"/>
    <x v="588"/>
    <d v="2014-03-12T00:00:00"/>
    <s v="Second Class"/>
    <s v="JK-15730"/>
    <s v="Joe Kamberova"/>
    <x v="0"/>
    <s v="United States"/>
    <s v="Columbus"/>
    <s v="Ohio"/>
    <n v="43229"/>
    <x v="3"/>
    <x v="1193"/>
    <x v="1"/>
    <s v="Paper"/>
    <s v="Xerox 214"/>
    <n v="36.287999999999997"/>
    <n v="7"/>
    <n v="0.2"/>
    <n v="12.700799999999999"/>
    <m/>
    <n v="7"/>
    <m/>
    <n v="36.287999999999997"/>
    <m/>
    <n v="0.2"/>
    <m/>
    <n v="12.700799999999999"/>
  </r>
  <r>
    <n v="4495"/>
    <s v="CA-2014-150798"/>
    <x v="588"/>
    <d v="2014-03-12T00:00:00"/>
    <s v="Second Class"/>
    <s v="JK-15730"/>
    <s v="Joe Kamberova"/>
    <x v="0"/>
    <s v="United States"/>
    <s v="Columbus"/>
    <s v="Ohio"/>
    <n v="43229"/>
    <x v="3"/>
    <x v="377"/>
    <x v="0"/>
    <s v="Chairs"/>
    <s v="Hon Multipurpose Stacking Arm Chairs"/>
    <n v="909.72"/>
    <n v="6"/>
    <n v="0.3"/>
    <n v="-51.984000000000002"/>
    <m/>
    <n v="6"/>
    <m/>
    <n v="909.72"/>
    <m/>
    <n v="0.3"/>
    <m/>
    <n v="-51.984000000000002"/>
  </r>
  <r>
    <n v="4496"/>
    <s v="CA-2017-112753"/>
    <x v="978"/>
    <s v="6/23/2017"/>
    <s v="Standard Class"/>
    <s v="CC-12670"/>
    <s v="Craig Carreira"/>
    <x v="0"/>
    <s v="United States"/>
    <s v="Los Angeles"/>
    <s v="California"/>
    <n v="90032"/>
    <x v="1"/>
    <x v="574"/>
    <x v="0"/>
    <s v="Bookcases"/>
    <s v="Bush Andora Bookcase, Maple/Graphite Gray Finish"/>
    <n v="917.92349999999999"/>
    <n v="9"/>
    <n v="0.15"/>
    <n v="75.593699999999998"/>
    <m/>
    <n v="9"/>
    <m/>
    <n v="917.92349999999999"/>
    <m/>
    <n v="0.15"/>
    <m/>
    <n v="75.593699999999998"/>
  </r>
  <r>
    <n v="4497"/>
    <s v="CA-2017-112753"/>
    <x v="978"/>
    <s v="6/23/2017"/>
    <s v="Standard Class"/>
    <s v="CC-12670"/>
    <s v="Craig Carreira"/>
    <x v="0"/>
    <s v="United States"/>
    <s v="Los Angeles"/>
    <s v="California"/>
    <n v="90032"/>
    <x v="1"/>
    <x v="329"/>
    <x v="1"/>
    <s v="Paper"/>
    <s v="Xerox 1930"/>
    <n v="38.880000000000003"/>
    <n v="6"/>
    <n v="0"/>
    <n v="19.051200000000001"/>
    <m/>
    <n v="6"/>
    <m/>
    <n v="38.880000000000003"/>
    <m/>
    <n v="0"/>
    <m/>
    <n v="19.051200000000001"/>
  </r>
  <r>
    <n v="4498"/>
    <s v="CA-2017-155075"/>
    <x v="574"/>
    <d v="2017-09-12T00:00:00"/>
    <s v="Standard Class"/>
    <s v="GW-14605"/>
    <s v="Giulietta Weimer"/>
    <x v="0"/>
    <s v="United States"/>
    <s v="Philadelphia"/>
    <s v="Pennsylvania"/>
    <n v="19140"/>
    <x v="3"/>
    <x v="115"/>
    <x v="1"/>
    <s v="Binders"/>
    <s v="GBC DocuBind 300 Electric Binding Machine"/>
    <n v="631.17600000000004"/>
    <n v="4"/>
    <n v="0.7"/>
    <n v="-462.86239999999998"/>
    <m/>
    <n v="4"/>
    <m/>
    <n v="631.17600000000004"/>
    <m/>
    <n v="0.7"/>
    <m/>
    <n v="-462.86239999999998"/>
  </r>
  <r>
    <n v="4499"/>
    <s v="CA-2014-103401"/>
    <x v="871"/>
    <s v="11/26/2014"/>
    <s v="Standard Class"/>
    <s v="GR-14560"/>
    <s v="Georgia Rosenberg"/>
    <x v="1"/>
    <s v="United States"/>
    <s v="San Francisco"/>
    <s v="California"/>
    <n v="94110"/>
    <x v="1"/>
    <x v="1165"/>
    <x v="1"/>
    <s v="Paper"/>
    <s v="Xerox 211"/>
    <n v="12.96"/>
    <n v="2"/>
    <n v="0"/>
    <n v="6.2207999999999997"/>
    <m/>
    <n v="2"/>
    <m/>
    <n v="12.96"/>
    <m/>
    <n v="0"/>
    <m/>
    <n v="6.2207999999999997"/>
  </r>
  <r>
    <n v="4500"/>
    <s v="CA-2016-124814"/>
    <x v="342"/>
    <s v="4/16/2016"/>
    <s v="Standard Class"/>
    <s v="FM-14215"/>
    <s v="Filia McAdams"/>
    <x v="1"/>
    <s v="United States"/>
    <s v="Bakersfield"/>
    <s v="California"/>
    <n v="93309"/>
    <x v="1"/>
    <x v="1290"/>
    <x v="1"/>
    <s v="Paper"/>
    <s v="Xerox 227"/>
    <n v="12.96"/>
    <n v="2"/>
    <n v="0"/>
    <n v="6.2207999999999997"/>
    <m/>
    <n v="2"/>
    <m/>
    <n v="12.96"/>
    <m/>
    <n v="0"/>
    <m/>
    <n v="6.2207999999999997"/>
  </r>
  <r>
    <n v="4501"/>
    <s v="CA-2016-124814"/>
    <x v="342"/>
    <s v="4/16/2016"/>
    <s v="Standard Class"/>
    <s v="FM-14215"/>
    <s v="Filia McAdams"/>
    <x v="1"/>
    <s v="United States"/>
    <s v="Bakersfield"/>
    <s v="California"/>
    <n v="93309"/>
    <x v="1"/>
    <x v="1458"/>
    <x v="1"/>
    <s v="Binders"/>
    <s v="Wilson Jones Clip &amp; Carry Folder Binder Tool for Ring Binders, Clear"/>
    <n v="23.2"/>
    <n v="5"/>
    <n v="0.2"/>
    <n v="8.1199999999999992"/>
    <m/>
    <n v="5"/>
    <m/>
    <n v="23.2"/>
    <m/>
    <n v="0.2"/>
    <m/>
    <n v="8.1199999999999992"/>
  </r>
  <r>
    <n v="4502"/>
    <s v="CA-2014-116757"/>
    <x v="479"/>
    <d v="2014-04-07T00:00:00"/>
    <s v="Standard Class"/>
    <s v="MS-17980"/>
    <s v="Michael Stewart"/>
    <x v="1"/>
    <s v="United States"/>
    <s v="Houston"/>
    <s v="Texas"/>
    <n v="77095"/>
    <x v="2"/>
    <x v="510"/>
    <x v="1"/>
    <s v="Paper"/>
    <s v="Xerox 225"/>
    <n v="25.92"/>
    <n v="5"/>
    <n v="0.2"/>
    <n v="9.0719999999999992"/>
    <m/>
    <n v="5"/>
    <m/>
    <n v="25.92"/>
    <m/>
    <n v="0.2"/>
    <m/>
    <n v="9.0719999999999992"/>
  </r>
  <r>
    <n v="4503"/>
    <s v="CA-2014-116757"/>
    <x v="479"/>
    <d v="2014-04-07T00:00:00"/>
    <s v="Standard Class"/>
    <s v="MS-17980"/>
    <s v="Michael Stewart"/>
    <x v="1"/>
    <s v="United States"/>
    <s v="Houston"/>
    <s v="Texas"/>
    <n v="77095"/>
    <x v="2"/>
    <x v="462"/>
    <x v="1"/>
    <s v="Fasteners"/>
    <s v="Staples"/>
    <n v="21.312000000000001"/>
    <n v="6"/>
    <n v="0.2"/>
    <n v="7.1928000000000001"/>
    <m/>
    <n v="6"/>
    <m/>
    <n v="21.312000000000001"/>
    <m/>
    <n v="0.2"/>
    <m/>
    <n v="7.1928000000000001"/>
  </r>
  <r>
    <n v="4504"/>
    <s v="US-2014-138247"/>
    <x v="163"/>
    <s v="12/29/2014"/>
    <s v="Standard Class"/>
    <s v="BF-11170"/>
    <s v="Ben Ferrer"/>
    <x v="3"/>
    <s v="United States"/>
    <s v="Los Angeles"/>
    <s v="California"/>
    <n v="90045"/>
    <x v="1"/>
    <x v="1670"/>
    <x v="2"/>
    <s v="Phones"/>
    <s v="Seidio BD2-HK3IPH5-BK DILEX Case and Holster Combo for Apple iPhone 5/5s - Black"/>
    <n v="173.65600000000001"/>
    <n v="7"/>
    <n v="0.2"/>
    <n v="17.365600000000001"/>
    <m/>
    <n v="7"/>
    <m/>
    <n v="173.65600000000001"/>
    <m/>
    <n v="0.2"/>
    <m/>
    <n v="17.365600000000001"/>
  </r>
  <r>
    <n v="4505"/>
    <s v="US-2014-138247"/>
    <x v="163"/>
    <s v="12/29/2014"/>
    <s v="Standard Class"/>
    <s v="BF-11170"/>
    <s v="Ben Ferrer"/>
    <x v="3"/>
    <s v="United States"/>
    <s v="Los Angeles"/>
    <s v="California"/>
    <n v="90045"/>
    <x v="1"/>
    <x v="1107"/>
    <x v="1"/>
    <s v="Appliances"/>
    <s v="Avanti 4.4 Cu. Ft. Refrigerator"/>
    <n v="361.96"/>
    <n v="2"/>
    <n v="0"/>
    <n v="101.3488"/>
    <m/>
    <n v="2"/>
    <m/>
    <n v="361.96"/>
    <m/>
    <n v="0"/>
    <m/>
    <n v="101.3488"/>
  </r>
  <r>
    <n v="4506"/>
    <s v="US-2014-138247"/>
    <x v="163"/>
    <s v="12/29/2014"/>
    <s v="Standard Class"/>
    <s v="BF-11170"/>
    <s v="Ben Ferrer"/>
    <x v="3"/>
    <s v="United States"/>
    <s v="Los Angeles"/>
    <s v="California"/>
    <n v="90045"/>
    <x v="1"/>
    <x v="341"/>
    <x v="2"/>
    <s v="Accessories"/>
    <s v="Sony 32GB Class 10 Micro SDHC R40 Memory Card"/>
    <n v="62.85"/>
    <n v="3"/>
    <n v="0"/>
    <n v="13.198499999999999"/>
    <m/>
    <n v="3"/>
    <m/>
    <n v="62.85"/>
    <m/>
    <n v="0"/>
    <m/>
    <n v="13.198499999999999"/>
  </r>
  <r>
    <n v="4507"/>
    <s v="US-2014-138247"/>
    <x v="163"/>
    <s v="12/29/2014"/>
    <s v="Standard Class"/>
    <s v="BF-11170"/>
    <s v="Ben Ferrer"/>
    <x v="3"/>
    <s v="United States"/>
    <s v="Los Angeles"/>
    <s v="California"/>
    <n v="90045"/>
    <x v="1"/>
    <x v="638"/>
    <x v="2"/>
    <s v="Phones"/>
    <s v="Cisco Unified IP Phone 7945G VoIP phone"/>
    <n v="818.37599999999998"/>
    <n v="3"/>
    <n v="0.2"/>
    <n v="51.148499999999999"/>
    <m/>
    <n v="3"/>
    <m/>
    <n v="818.37599999999998"/>
    <m/>
    <n v="0.2"/>
    <m/>
    <n v="51.148499999999999"/>
  </r>
  <r>
    <n v="4508"/>
    <s v="US-2014-138247"/>
    <x v="163"/>
    <s v="12/29/2014"/>
    <s v="Standard Class"/>
    <s v="BF-11170"/>
    <s v="Ben Ferrer"/>
    <x v="3"/>
    <s v="United States"/>
    <s v="Los Angeles"/>
    <s v="California"/>
    <n v="90045"/>
    <x v="1"/>
    <x v="1512"/>
    <x v="1"/>
    <s v="Storage"/>
    <s v="Tennsco Commercial Shelving"/>
    <n v="20.34"/>
    <n v="1"/>
    <n v="0"/>
    <n v="0.2034"/>
    <m/>
    <n v="1"/>
    <m/>
    <n v="20.34"/>
    <m/>
    <n v="0"/>
    <m/>
    <n v="0.2034"/>
  </r>
  <r>
    <n v="4509"/>
    <s v="US-2014-138247"/>
    <x v="163"/>
    <s v="12/29/2014"/>
    <s v="Standard Class"/>
    <s v="BF-11170"/>
    <s v="Ben Ferrer"/>
    <x v="3"/>
    <s v="United States"/>
    <s v="Los Angeles"/>
    <s v="California"/>
    <n v="90045"/>
    <x v="1"/>
    <x v="928"/>
    <x v="0"/>
    <s v="Furnishings"/>
    <s v="Westinghouse Floor Lamp with Metal Mesh Shade, Black"/>
    <n v="23.99"/>
    <n v="1"/>
    <n v="0"/>
    <n v="5.5176999999999996"/>
    <m/>
    <n v="1"/>
    <m/>
    <n v="23.99"/>
    <m/>
    <n v="0"/>
    <m/>
    <n v="5.5176999999999996"/>
  </r>
  <r>
    <n v="4510"/>
    <s v="CA-2017-167003"/>
    <x v="979"/>
    <s v="5/29/2017"/>
    <s v="Standard Class"/>
    <s v="VS-21820"/>
    <s v="Vivek Sundaresam"/>
    <x v="0"/>
    <s v="United States"/>
    <s v="Los Angeles"/>
    <s v="California"/>
    <n v="90036"/>
    <x v="1"/>
    <x v="719"/>
    <x v="0"/>
    <s v="Tables"/>
    <s v="Lesro Sheffield Collection Coffee Table, End Table, Center Table, Corner Table"/>
    <n v="171.28800000000001"/>
    <n v="3"/>
    <n v="0.2"/>
    <n v="-6.4233000000000002"/>
    <m/>
    <n v="3"/>
    <m/>
    <n v="171.28800000000001"/>
    <m/>
    <n v="0.2"/>
    <m/>
    <n v="-6.4233000000000002"/>
  </r>
  <r>
    <n v="4511"/>
    <s v="CA-2016-119935"/>
    <x v="338"/>
    <s v="11/14/2016"/>
    <s v="Standard Class"/>
    <s v="KM-16225"/>
    <s v="Kalyca Meade"/>
    <x v="1"/>
    <s v="United States"/>
    <s v="Springfield"/>
    <s v="Missouri"/>
    <n v="65807"/>
    <x v="2"/>
    <x v="1608"/>
    <x v="0"/>
    <s v="Furnishings"/>
    <s v="3M Polarizing Light Filter Sleeves"/>
    <n v="37.299999999999997"/>
    <n v="2"/>
    <n v="0"/>
    <n v="17.158000000000001"/>
    <m/>
    <n v="2"/>
    <m/>
    <n v="37.299999999999997"/>
    <m/>
    <n v="0"/>
    <m/>
    <n v="17.158000000000001"/>
  </r>
  <r>
    <n v="4512"/>
    <s v="CA-2016-119935"/>
    <x v="338"/>
    <s v="11/14/2016"/>
    <s v="Standard Class"/>
    <s v="KM-16225"/>
    <s v="Kalyca Meade"/>
    <x v="1"/>
    <s v="United States"/>
    <s v="Springfield"/>
    <s v="Missouri"/>
    <n v="65807"/>
    <x v="2"/>
    <x v="800"/>
    <x v="1"/>
    <s v="Binders"/>
    <s v="Wilson Jones Ledger-Size, Piano-Hinge Binder, 2&quot;, Blue"/>
    <n v="81.96"/>
    <n v="2"/>
    <n v="0"/>
    <n v="39.340800000000002"/>
    <m/>
    <n v="2"/>
    <m/>
    <n v="81.96"/>
    <m/>
    <n v="0"/>
    <m/>
    <n v="39.340800000000002"/>
  </r>
  <r>
    <n v="4513"/>
    <s v="CA-2016-118969"/>
    <x v="824"/>
    <d v="2016-03-10T00:00:00"/>
    <s v="First Class"/>
    <s v="LP-17095"/>
    <s v="Liz Preis"/>
    <x v="0"/>
    <s v="United States"/>
    <s v="Phoenix"/>
    <s v="Arizona"/>
    <n v="85023"/>
    <x v="1"/>
    <x v="471"/>
    <x v="1"/>
    <s v="Binders"/>
    <s v="Premier Elliptical Ring Binder, Black"/>
    <n v="54.792000000000002"/>
    <n v="6"/>
    <n v="0.7"/>
    <n v="-40.180799999999998"/>
    <m/>
    <n v="6"/>
    <m/>
    <n v="54.792000000000002"/>
    <m/>
    <n v="0.7"/>
    <m/>
    <n v="-40.180799999999998"/>
  </r>
  <r>
    <n v="4514"/>
    <s v="CA-2016-145240"/>
    <x v="47"/>
    <d v="2016-08-09T00:00:00"/>
    <s v="First Class"/>
    <s v="BG-11740"/>
    <s v="Bruce Geld"/>
    <x v="0"/>
    <s v="United States"/>
    <s v="Houston"/>
    <s v="Texas"/>
    <n v="77070"/>
    <x v="2"/>
    <x v="146"/>
    <x v="1"/>
    <s v="Storage"/>
    <s v="Tenex Personal Project File with Scoop Front Design, Black"/>
    <n v="10.784000000000001"/>
    <n v="1"/>
    <n v="0.2"/>
    <n v="0.80879999999999996"/>
    <m/>
    <n v="1"/>
    <m/>
    <n v="10.784000000000001"/>
    <m/>
    <n v="0.2"/>
    <m/>
    <n v="0.80879999999999996"/>
  </r>
  <r>
    <n v="4515"/>
    <s v="CA-2016-120873"/>
    <x v="189"/>
    <d v="2016-01-11T00:00:00"/>
    <s v="Second Class"/>
    <s v="BW-11200"/>
    <s v="Ben Wallace"/>
    <x v="0"/>
    <s v="United States"/>
    <s v="Hampton"/>
    <s v="Virginia"/>
    <n v="23666"/>
    <x v="0"/>
    <x v="1003"/>
    <x v="0"/>
    <s v="Chairs"/>
    <s v="Global Executive Mid-Back Manager's Chair"/>
    <n v="290.98"/>
    <n v="1"/>
    <n v="0"/>
    <n v="75.654799999999994"/>
    <m/>
    <n v="1"/>
    <m/>
    <n v="290.98"/>
    <m/>
    <n v="0"/>
    <m/>
    <n v="75.654799999999994"/>
  </r>
  <r>
    <n v="4516"/>
    <s v="US-2017-111920"/>
    <x v="760"/>
    <s v="10/26/2017"/>
    <s v="Standard Class"/>
    <s v="PS-18970"/>
    <s v="Paul Stevenson"/>
    <x v="3"/>
    <s v="United States"/>
    <s v="Tulsa"/>
    <s v="Oklahoma"/>
    <n v="74133"/>
    <x v="2"/>
    <x v="1583"/>
    <x v="1"/>
    <s v="Art"/>
    <s v="Dixon Ticonderoga Core-Lock Colored Pencils"/>
    <n v="36.44"/>
    <n v="4"/>
    <n v="0"/>
    <n v="12.0252"/>
    <m/>
    <n v="4"/>
    <m/>
    <n v="36.44"/>
    <m/>
    <n v="0"/>
    <m/>
    <n v="12.0252"/>
  </r>
  <r>
    <n v="4517"/>
    <s v="US-2016-128678"/>
    <x v="306"/>
    <s v="9/20/2016"/>
    <s v="Standard Class"/>
    <s v="RB-19570"/>
    <s v="Rob Beeghly"/>
    <x v="0"/>
    <s v="United States"/>
    <s v="Seattle"/>
    <s v="Washington"/>
    <n v="98105"/>
    <x v="1"/>
    <x v="1671"/>
    <x v="1"/>
    <s v="Paper"/>
    <s v="TOPS &quot;Important Message&quot; Pads, Canary, 4-1/4 x 5-1/2, 50 Sheets per Pad"/>
    <n v="21.4"/>
    <n v="5"/>
    <n v="0"/>
    <n v="10.058"/>
    <m/>
    <n v="5"/>
    <m/>
    <n v="21.4"/>
    <m/>
    <n v="0"/>
    <m/>
    <n v="10.058"/>
  </r>
  <r>
    <n v="4518"/>
    <s v="US-2016-128678"/>
    <x v="306"/>
    <s v="9/20/2016"/>
    <s v="Standard Class"/>
    <s v="RB-19570"/>
    <s v="Rob Beeghly"/>
    <x v="0"/>
    <s v="United States"/>
    <s v="Seattle"/>
    <s v="Washington"/>
    <n v="98105"/>
    <x v="1"/>
    <x v="530"/>
    <x v="1"/>
    <s v="Binders"/>
    <s v="Cardinal Slant-D Ring Binder, Heavy Gauge Vinyl"/>
    <n v="48.664000000000001"/>
    <n v="7"/>
    <n v="0.2"/>
    <n v="15.815799999999999"/>
    <m/>
    <n v="7"/>
    <m/>
    <n v="48.664000000000001"/>
    <m/>
    <n v="0.2"/>
    <m/>
    <n v="15.815799999999999"/>
  </r>
  <r>
    <n v="4519"/>
    <s v="CA-2016-101385"/>
    <x v="477"/>
    <d v="2016-01-10T00:00:00"/>
    <s v="Standard Class"/>
    <s v="JW-16075"/>
    <s v="Julia West"/>
    <x v="0"/>
    <s v="United States"/>
    <s v="San Francisco"/>
    <s v="California"/>
    <n v="94109"/>
    <x v="1"/>
    <x v="154"/>
    <x v="1"/>
    <s v="Art"/>
    <s v="BIC Brite Liner Highlighters"/>
    <n v="16.559999999999999"/>
    <n v="4"/>
    <n v="0"/>
    <n v="6.9551999999999996"/>
    <m/>
    <n v="4"/>
    <m/>
    <n v="16.559999999999999"/>
    <m/>
    <n v="0"/>
    <m/>
    <n v="6.9551999999999996"/>
  </r>
  <r>
    <n v="4520"/>
    <s v="CA-2017-107167"/>
    <x v="193"/>
    <s v="6/14/2017"/>
    <s v="Standard Class"/>
    <s v="ND-18460"/>
    <s v="Neil Ducich"/>
    <x v="1"/>
    <s v="United States"/>
    <s v="Jacksonville"/>
    <s v="Florida"/>
    <n v="32216"/>
    <x v="0"/>
    <x v="1672"/>
    <x v="1"/>
    <s v="Storage"/>
    <s v="24 Capacity Maxi Data Binder Racks, Pearl"/>
    <n v="1347.52"/>
    <n v="8"/>
    <n v="0.2"/>
    <n v="84.22"/>
    <m/>
    <n v="8"/>
    <m/>
    <n v="1347.52"/>
    <m/>
    <n v="0.2"/>
    <m/>
    <n v="84.22"/>
  </r>
  <r>
    <n v="4521"/>
    <s v="CA-2014-109491"/>
    <x v="980"/>
    <s v="2/26/2014"/>
    <s v="Standard Class"/>
    <s v="LC-16930"/>
    <s v="Linda Cazamias"/>
    <x v="1"/>
    <s v="United States"/>
    <s v="Richmond"/>
    <s v="Indiana"/>
    <n v="47374"/>
    <x v="2"/>
    <x v="1196"/>
    <x v="2"/>
    <s v="Accessories"/>
    <s v="Enermax Briskie RF Wireless Keyboard and Mouse Combo"/>
    <n v="62.31"/>
    <n v="3"/>
    <n v="0"/>
    <n v="22.4316"/>
    <m/>
    <n v="3"/>
    <m/>
    <n v="62.31"/>
    <m/>
    <n v="0"/>
    <m/>
    <n v="22.4316"/>
  </r>
  <r>
    <n v="4522"/>
    <s v="CA-2014-109491"/>
    <x v="980"/>
    <s v="2/26/2014"/>
    <s v="Standard Class"/>
    <s v="LC-16930"/>
    <s v="Linda Cazamias"/>
    <x v="1"/>
    <s v="United States"/>
    <s v="Richmond"/>
    <s v="Indiana"/>
    <n v="47374"/>
    <x v="2"/>
    <x v="534"/>
    <x v="0"/>
    <s v="Furnishings"/>
    <s v="Master Caster Door Stop, Brown"/>
    <n v="20.32"/>
    <n v="4"/>
    <n v="0"/>
    <n v="6.9088000000000003"/>
    <m/>
    <n v="4"/>
    <m/>
    <n v="20.32"/>
    <m/>
    <n v="0"/>
    <m/>
    <n v="6.9088000000000003"/>
  </r>
  <r>
    <n v="4523"/>
    <s v="CA-2017-105445"/>
    <x v="297"/>
    <s v="2/25/2017"/>
    <s v="Second Class"/>
    <s v="BP-11095"/>
    <s v="Bart Pistole"/>
    <x v="1"/>
    <s v="United States"/>
    <s v="Louisville"/>
    <s v="Colorado"/>
    <n v="80027"/>
    <x v="1"/>
    <x v="1328"/>
    <x v="1"/>
    <s v="Fasteners"/>
    <s v="Staples"/>
    <n v="9.4320000000000004"/>
    <n v="3"/>
    <n v="0.2"/>
    <n v="3.0653999999999999"/>
    <m/>
    <n v="3"/>
    <m/>
    <n v="9.4320000000000004"/>
    <m/>
    <n v="0.2"/>
    <m/>
    <n v="3.0653999999999999"/>
  </r>
  <r>
    <n v="4524"/>
    <s v="CA-2014-107454"/>
    <x v="981"/>
    <d v="2014-06-11T00:00:00"/>
    <s v="Standard Class"/>
    <s v="RD-19720"/>
    <s v="Roger Demir"/>
    <x v="0"/>
    <s v="United States"/>
    <s v="New York City"/>
    <s v="New York"/>
    <n v="10024"/>
    <x v="3"/>
    <x v="639"/>
    <x v="1"/>
    <s v="Labels"/>
    <s v="Avery 499"/>
    <n v="34.86"/>
    <n v="7"/>
    <n v="0"/>
    <n v="16.035599999999999"/>
    <m/>
    <n v="7"/>
    <m/>
    <n v="34.86"/>
    <m/>
    <n v="0"/>
    <m/>
    <n v="16.035599999999999"/>
  </r>
  <r>
    <n v="4525"/>
    <s v="CA-2014-107454"/>
    <x v="981"/>
    <d v="2014-06-11T00:00:00"/>
    <s v="Standard Class"/>
    <s v="RD-19720"/>
    <s v="Roger Demir"/>
    <x v="0"/>
    <s v="United States"/>
    <s v="New York City"/>
    <s v="New York"/>
    <n v="10024"/>
    <x v="3"/>
    <x v="943"/>
    <x v="0"/>
    <s v="Furnishings"/>
    <s v="Tensor Computer Mounted Lamp"/>
    <n v="89.34"/>
    <n v="6"/>
    <n v="0"/>
    <n v="24.1218"/>
    <m/>
    <n v="6"/>
    <m/>
    <n v="89.34"/>
    <m/>
    <n v="0"/>
    <m/>
    <n v="24.1218"/>
  </r>
  <r>
    <n v="4526"/>
    <s v="US-2017-105046"/>
    <x v="729"/>
    <s v="7/23/2017"/>
    <s v="Standard Class"/>
    <s v="BE-11335"/>
    <s v="Bill Eplett"/>
    <x v="3"/>
    <s v="United States"/>
    <s v="Rome"/>
    <s v="New York"/>
    <n v="13440"/>
    <x v="3"/>
    <x v="149"/>
    <x v="2"/>
    <s v="Phones"/>
    <s v="Avaya 5420 Digital phone"/>
    <n v="269.98"/>
    <n v="2"/>
    <n v="0"/>
    <n v="67.495000000000005"/>
    <m/>
    <n v="2"/>
    <m/>
    <n v="269.98"/>
    <m/>
    <n v="0"/>
    <m/>
    <n v="67.495000000000005"/>
  </r>
  <r>
    <n v="4527"/>
    <s v="US-2017-105046"/>
    <x v="729"/>
    <s v="7/23/2017"/>
    <s v="Standard Class"/>
    <s v="BE-11335"/>
    <s v="Bill Eplett"/>
    <x v="3"/>
    <s v="United States"/>
    <s v="Rome"/>
    <s v="New York"/>
    <n v="13440"/>
    <x v="3"/>
    <x v="1673"/>
    <x v="1"/>
    <s v="Paper"/>
    <s v="Southworth 25% Cotton Premium Laser Paper and Envelopes"/>
    <n v="99.9"/>
    <n v="5"/>
    <n v="0"/>
    <n v="47.951999999999998"/>
    <m/>
    <n v="5"/>
    <m/>
    <n v="99.9"/>
    <m/>
    <n v="0"/>
    <m/>
    <n v="47.951999999999998"/>
  </r>
  <r>
    <n v="4528"/>
    <s v="US-2017-105046"/>
    <x v="729"/>
    <s v="7/23/2017"/>
    <s v="Standard Class"/>
    <s v="BE-11335"/>
    <s v="Bill Eplett"/>
    <x v="3"/>
    <s v="United States"/>
    <s v="Rome"/>
    <s v="New York"/>
    <n v="13440"/>
    <x v="3"/>
    <x v="28"/>
    <x v="0"/>
    <s v="Furnishings"/>
    <s v="DAX Solid Wood Frames"/>
    <n v="39.08"/>
    <n v="4"/>
    <n v="0"/>
    <n v="14.4596"/>
    <m/>
    <n v="4"/>
    <m/>
    <n v="39.08"/>
    <m/>
    <n v="0"/>
    <m/>
    <n v="14.4596"/>
  </r>
  <r>
    <n v="4529"/>
    <s v="CA-2017-152856"/>
    <x v="565"/>
    <d v="2017-10-09T00:00:00"/>
    <s v="Second Class"/>
    <s v="RS-19765"/>
    <s v="Roland Schwarz"/>
    <x v="1"/>
    <s v="United States"/>
    <s v="Marion"/>
    <s v="Ohio"/>
    <n v="43302"/>
    <x v="3"/>
    <x v="1312"/>
    <x v="2"/>
    <s v="Accessories"/>
    <s v="Memorex Micro Travel Drive 32 GB"/>
    <n v="116.83199999999999"/>
    <n v="4"/>
    <n v="0.2"/>
    <n v="33.589199999999998"/>
    <m/>
    <n v="4"/>
    <m/>
    <n v="116.83199999999999"/>
    <m/>
    <n v="0.2"/>
    <m/>
    <n v="33.589199999999998"/>
  </r>
  <r>
    <n v="4530"/>
    <s v="CA-2016-134691"/>
    <x v="696"/>
    <s v="11/18/2016"/>
    <s v="Standard Class"/>
    <s v="KC-16540"/>
    <s v="Kelly Collister"/>
    <x v="0"/>
    <s v="United States"/>
    <s v="Houston"/>
    <s v="Texas"/>
    <n v="77041"/>
    <x v="2"/>
    <x v="1212"/>
    <x v="1"/>
    <s v="Binders"/>
    <s v="Binder Posts"/>
    <n v="2.2959999999999998"/>
    <n v="2"/>
    <n v="0.8"/>
    <n v="-3.9032"/>
    <m/>
    <n v="2"/>
    <m/>
    <n v="2.2959999999999998"/>
    <m/>
    <n v="0.8"/>
    <m/>
    <n v="-3.9032"/>
  </r>
  <r>
    <n v="4531"/>
    <s v="CA-2016-118759"/>
    <x v="696"/>
    <s v="11/17/2016"/>
    <s v="First Class"/>
    <s v="MB-17305"/>
    <s v="Maria Bertelson"/>
    <x v="0"/>
    <s v="United States"/>
    <s v="New York City"/>
    <s v="New York"/>
    <n v="10009"/>
    <x v="3"/>
    <x v="629"/>
    <x v="0"/>
    <s v="Chairs"/>
    <s v="Hon GuestStacker Chair"/>
    <n v="408.00599999999997"/>
    <n v="2"/>
    <n v="0.1"/>
    <n v="72.534400000000005"/>
    <m/>
    <n v="2"/>
    <m/>
    <n v="408.00599999999997"/>
    <m/>
    <n v="0.1"/>
    <m/>
    <n v="72.534400000000005"/>
  </r>
  <r>
    <n v="4532"/>
    <s v="CA-2016-118759"/>
    <x v="696"/>
    <s v="11/17/2016"/>
    <s v="First Class"/>
    <s v="MB-17305"/>
    <s v="Maria Bertelson"/>
    <x v="0"/>
    <s v="United States"/>
    <s v="New York City"/>
    <s v="New York"/>
    <n v="10009"/>
    <x v="3"/>
    <x v="146"/>
    <x v="1"/>
    <s v="Storage"/>
    <s v="Tenex Personal Project File with Scoop Front Design, Black"/>
    <n v="40.44"/>
    <n v="3"/>
    <n v="0"/>
    <n v="10.5144"/>
    <m/>
    <n v="3"/>
    <m/>
    <n v="40.44"/>
    <m/>
    <n v="0"/>
    <m/>
    <n v="10.5144"/>
  </r>
  <r>
    <n v="4533"/>
    <s v="CA-2014-140403"/>
    <x v="982"/>
    <d v="2014-10-10T00:00:00"/>
    <s v="Same Day"/>
    <s v="TN-21040"/>
    <s v="Tanja Norvell"/>
    <x v="3"/>
    <s v="United States"/>
    <s v="Manteca"/>
    <s v="California"/>
    <n v="95336"/>
    <x v="1"/>
    <x v="23"/>
    <x v="0"/>
    <s v="Chairs"/>
    <s v="Global Deluxe Stacking Chair, Gray"/>
    <n v="122.352"/>
    <n v="3"/>
    <n v="0.2"/>
    <n v="13.7646"/>
    <m/>
    <n v="3"/>
    <m/>
    <n v="122.352"/>
    <m/>
    <n v="0.2"/>
    <m/>
    <n v="13.7646"/>
  </r>
  <r>
    <n v="4534"/>
    <s v="CA-2014-140403"/>
    <x v="982"/>
    <d v="2014-10-10T00:00:00"/>
    <s v="Same Day"/>
    <s v="TN-21040"/>
    <s v="Tanja Norvell"/>
    <x v="3"/>
    <s v="United States"/>
    <s v="Manteca"/>
    <s v="California"/>
    <n v="95336"/>
    <x v="1"/>
    <x v="588"/>
    <x v="1"/>
    <s v="Envelopes"/>
    <s v="#10- 4 1/8&quot; x 9 1/2&quot; Security-Tint Envelopes"/>
    <n v="15.28"/>
    <n v="2"/>
    <n v="0"/>
    <n v="7.4871999999999996"/>
    <m/>
    <n v="2"/>
    <m/>
    <n v="15.28"/>
    <m/>
    <n v="0"/>
    <m/>
    <n v="7.4871999999999996"/>
  </r>
  <r>
    <n v="4535"/>
    <s v="CA-2015-163104"/>
    <x v="531"/>
    <s v="3/26/2015"/>
    <s v="Standard Class"/>
    <s v="MC-18130"/>
    <s v="Mike Caudle"/>
    <x v="1"/>
    <s v="United States"/>
    <s v="Los Angeles"/>
    <s v="California"/>
    <n v="90004"/>
    <x v="1"/>
    <x v="358"/>
    <x v="1"/>
    <s v="Paper"/>
    <s v="Xerox 1974"/>
    <n v="11.96"/>
    <n v="2"/>
    <n v="0"/>
    <n v="5.8604000000000003"/>
    <m/>
    <n v="2"/>
    <m/>
    <n v="11.96"/>
    <m/>
    <n v="0"/>
    <m/>
    <n v="5.8604000000000003"/>
  </r>
  <r>
    <n v="4536"/>
    <s v="CA-2017-138464"/>
    <x v="141"/>
    <d v="2017-12-07T00:00:00"/>
    <s v="Standard Class"/>
    <s v="VF-21715"/>
    <s v="Vicky Freymann"/>
    <x v="3"/>
    <s v="United States"/>
    <s v="Seattle"/>
    <s v="Washington"/>
    <n v="98115"/>
    <x v="1"/>
    <x v="1226"/>
    <x v="0"/>
    <s v="Furnishings"/>
    <s v="Master Big Foot Doorstop, Beige"/>
    <n v="15.84"/>
    <n v="3"/>
    <n v="0"/>
    <n v="4.9104000000000001"/>
    <m/>
    <n v="3"/>
    <m/>
    <n v="15.84"/>
    <m/>
    <n v="0"/>
    <m/>
    <n v="4.9104000000000001"/>
  </r>
  <r>
    <n v="4537"/>
    <s v="CA-2017-138464"/>
    <x v="141"/>
    <d v="2017-12-07T00:00:00"/>
    <s v="Standard Class"/>
    <s v="VF-21715"/>
    <s v="Vicky Freymann"/>
    <x v="3"/>
    <s v="United States"/>
    <s v="Seattle"/>
    <s v="Washington"/>
    <n v="98115"/>
    <x v="1"/>
    <x v="379"/>
    <x v="1"/>
    <s v="Binders"/>
    <s v="GBC VeloBinder Manual Binding System"/>
    <n v="86.376000000000005"/>
    <n v="3"/>
    <n v="0.2"/>
    <n v="30.2316"/>
    <m/>
    <n v="3"/>
    <m/>
    <n v="86.376000000000005"/>
    <m/>
    <n v="0.2"/>
    <m/>
    <n v="30.2316"/>
  </r>
  <r>
    <n v="4538"/>
    <s v="CA-2017-138464"/>
    <x v="141"/>
    <d v="2017-12-07T00:00:00"/>
    <s v="Standard Class"/>
    <s v="VF-21715"/>
    <s v="Vicky Freymann"/>
    <x v="3"/>
    <s v="United States"/>
    <s v="Seattle"/>
    <s v="Washington"/>
    <n v="98115"/>
    <x v="1"/>
    <x v="487"/>
    <x v="1"/>
    <s v="Art"/>
    <s v="Zebra Zazzle Fluorescent Highlighters"/>
    <n v="18.239999999999998"/>
    <n v="3"/>
    <n v="0"/>
    <n v="6.2016"/>
    <m/>
    <n v="3"/>
    <m/>
    <n v="18.239999999999998"/>
    <m/>
    <n v="0"/>
    <m/>
    <n v="6.2016"/>
  </r>
  <r>
    <n v="4539"/>
    <s v="CA-2017-138464"/>
    <x v="141"/>
    <d v="2017-12-07T00:00:00"/>
    <s v="Standard Class"/>
    <s v="VF-21715"/>
    <s v="Vicky Freymann"/>
    <x v="3"/>
    <s v="United States"/>
    <s v="Seattle"/>
    <s v="Washington"/>
    <n v="98115"/>
    <x v="1"/>
    <x v="346"/>
    <x v="1"/>
    <s v="Art"/>
    <s v="Crayola Colored Pencils"/>
    <n v="13.12"/>
    <n v="4"/>
    <n v="0"/>
    <n v="4.3296000000000001"/>
    <m/>
    <n v="4"/>
    <m/>
    <n v="13.12"/>
    <m/>
    <n v="0"/>
    <m/>
    <n v="4.3296000000000001"/>
  </r>
  <r>
    <n v="4540"/>
    <s v="CA-2015-104129"/>
    <x v="914"/>
    <d v="2015-02-03T00:00:00"/>
    <s v="Standard Class"/>
    <s v="ES-14080"/>
    <s v="Erin Smith"/>
    <x v="1"/>
    <s v="United States"/>
    <s v="Providence"/>
    <s v="Rhode Island"/>
    <n v="2908"/>
    <x v="3"/>
    <x v="509"/>
    <x v="2"/>
    <s v="Phones"/>
    <s v="i.Sound Portable Power - 8000 mAh"/>
    <n v="105.98"/>
    <n v="2"/>
    <n v="0"/>
    <n v="1.0598000000000001"/>
    <m/>
    <n v="2"/>
    <m/>
    <n v="105.98"/>
    <m/>
    <n v="0"/>
    <m/>
    <n v="1.0598000000000001"/>
  </r>
  <r>
    <n v="4541"/>
    <s v="CA-2015-104129"/>
    <x v="914"/>
    <d v="2015-02-03T00:00:00"/>
    <s v="Standard Class"/>
    <s v="ES-14080"/>
    <s v="Erin Smith"/>
    <x v="1"/>
    <s v="United States"/>
    <s v="Providence"/>
    <s v="Rhode Island"/>
    <n v="2908"/>
    <x v="3"/>
    <x v="1529"/>
    <x v="0"/>
    <s v="Tables"/>
    <s v="Barricks 18&quot; x 48&quot; Non-Folding Utility Table with Bottom Storage Shelf"/>
    <n v="493.92"/>
    <n v="7"/>
    <n v="0.3"/>
    <n v="-28.224"/>
    <m/>
    <n v="7"/>
    <m/>
    <n v="493.92"/>
    <m/>
    <n v="0.3"/>
    <m/>
    <n v="-28.224"/>
  </r>
  <r>
    <n v="4542"/>
    <s v="US-2017-132206"/>
    <x v="114"/>
    <s v="6/21/2017"/>
    <s v="Standard Class"/>
    <s v="MK-17905"/>
    <s v="Michael Kennedy"/>
    <x v="1"/>
    <s v="United States"/>
    <s v="Chicago"/>
    <s v="Illinois"/>
    <n v="60653"/>
    <x v="2"/>
    <x v="15"/>
    <x v="1"/>
    <s v="Binders"/>
    <s v="Storex DuraTech Recycled Plastic Frosted Binders"/>
    <n v="5.9359999999999999"/>
    <n v="7"/>
    <n v="0.8"/>
    <n v="-8.9039999999999999"/>
    <m/>
    <n v="7"/>
    <m/>
    <n v="5.9359999999999999"/>
    <m/>
    <n v="0.8"/>
    <m/>
    <n v="-8.9039999999999999"/>
  </r>
  <r>
    <n v="4543"/>
    <s v="CA-2017-113474"/>
    <x v="983"/>
    <s v="3/31/2017"/>
    <s v="First Class"/>
    <s v="TM-21490"/>
    <s v="Tony Molinari"/>
    <x v="0"/>
    <s v="United States"/>
    <s v="Oklahoma City"/>
    <s v="Oklahoma"/>
    <n v="73120"/>
    <x v="2"/>
    <x v="1674"/>
    <x v="1"/>
    <s v="Envelopes"/>
    <s v="Multimedia Mailers"/>
    <n v="325.86"/>
    <n v="2"/>
    <n v="0"/>
    <n v="149.8956"/>
    <m/>
    <n v="2"/>
    <m/>
    <n v="325.86"/>
    <m/>
    <n v="0"/>
    <m/>
    <n v="149.8956"/>
  </r>
  <r>
    <n v="4544"/>
    <s v="CA-2015-126557"/>
    <x v="984"/>
    <s v="7/17/2015"/>
    <s v="Second Class"/>
    <s v="RL-19615"/>
    <s v="Rob Lucas"/>
    <x v="0"/>
    <s v="United States"/>
    <s v="Chicago"/>
    <s v="Illinois"/>
    <n v="60610"/>
    <x v="2"/>
    <x v="212"/>
    <x v="0"/>
    <s v="Chairs"/>
    <s v="Global Push Button Manager's Chair, Indigo"/>
    <n v="383.60700000000003"/>
    <n v="9"/>
    <n v="0.3"/>
    <n v="-5.4801000000000002"/>
    <m/>
    <n v="9"/>
    <m/>
    <n v="383.60700000000003"/>
    <m/>
    <n v="0.3"/>
    <m/>
    <n v="-5.4801000000000002"/>
  </r>
  <r>
    <n v="4545"/>
    <s v="CA-2015-126557"/>
    <x v="984"/>
    <s v="7/17/2015"/>
    <s v="Second Class"/>
    <s v="RL-19615"/>
    <s v="Rob Lucas"/>
    <x v="0"/>
    <s v="United States"/>
    <s v="Chicago"/>
    <s v="Illinois"/>
    <n v="60610"/>
    <x v="2"/>
    <x v="918"/>
    <x v="2"/>
    <s v="Phones"/>
    <s v="Geemarc AmpliPOWER60"/>
    <n v="148.47999999999999"/>
    <n v="2"/>
    <n v="0.2"/>
    <n v="16.704000000000001"/>
    <m/>
    <n v="2"/>
    <m/>
    <n v="148.47999999999999"/>
    <m/>
    <n v="0.2"/>
    <m/>
    <n v="16.704000000000001"/>
  </r>
  <r>
    <n v="4546"/>
    <s v="CA-2015-126557"/>
    <x v="984"/>
    <s v="7/17/2015"/>
    <s v="Second Class"/>
    <s v="RL-19615"/>
    <s v="Rob Lucas"/>
    <x v="0"/>
    <s v="United States"/>
    <s v="Chicago"/>
    <s v="Illinois"/>
    <n v="60610"/>
    <x v="2"/>
    <x v="1485"/>
    <x v="2"/>
    <s v="Phones"/>
    <s v="Vtech CS6719"/>
    <n v="537.54399999999998"/>
    <n v="7"/>
    <n v="0.2"/>
    <n v="53.754399999999997"/>
    <m/>
    <n v="7"/>
    <m/>
    <n v="537.54399999999998"/>
    <m/>
    <n v="0.2"/>
    <m/>
    <n v="53.754399999999997"/>
  </r>
  <r>
    <n v="4547"/>
    <s v="CA-2015-126557"/>
    <x v="984"/>
    <s v="7/17/2015"/>
    <s v="Second Class"/>
    <s v="RL-19615"/>
    <s v="Rob Lucas"/>
    <x v="0"/>
    <s v="United States"/>
    <s v="Chicago"/>
    <s v="Illinois"/>
    <n v="60610"/>
    <x v="2"/>
    <x v="308"/>
    <x v="1"/>
    <s v="Binders"/>
    <s v="Tuff Stuff Recycled Round Ring Binders"/>
    <n v="1.9279999999999999"/>
    <n v="2"/>
    <n v="0.8"/>
    <n v="-2.9883999999999999"/>
    <m/>
    <n v="2"/>
    <m/>
    <n v="1.9279999999999999"/>
    <m/>
    <n v="0.8"/>
    <m/>
    <n v="-2.9883999999999999"/>
  </r>
  <r>
    <n v="4548"/>
    <s v="CA-2015-126557"/>
    <x v="984"/>
    <s v="7/17/2015"/>
    <s v="Second Class"/>
    <s v="RL-19615"/>
    <s v="Rob Lucas"/>
    <x v="0"/>
    <s v="United States"/>
    <s v="Chicago"/>
    <s v="Illinois"/>
    <n v="60610"/>
    <x v="2"/>
    <x v="649"/>
    <x v="1"/>
    <s v="Art"/>
    <s v="Newell 32"/>
    <n v="6.9119999999999999"/>
    <n v="3"/>
    <n v="0.2"/>
    <n v="0.69120000000000004"/>
    <m/>
    <n v="3"/>
    <m/>
    <n v="6.9119999999999999"/>
    <m/>
    <n v="0.2"/>
    <m/>
    <n v="0.69120000000000004"/>
  </r>
  <r>
    <n v="4549"/>
    <s v="CA-2015-126557"/>
    <x v="984"/>
    <s v="7/17/2015"/>
    <s v="Second Class"/>
    <s v="RL-19615"/>
    <s v="Rob Lucas"/>
    <x v="0"/>
    <s v="United States"/>
    <s v="Chicago"/>
    <s v="Illinois"/>
    <n v="60610"/>
    <x v="2"/>
    <x v="275"/>
    <x v="0"/>
    <s v="Furnishings"/>
    <s v="Floodlight Indoor Halogen Bulbs, 1 Bulb per Pack, 60 Watts"/>
    <n v="7.76"/>
    <n v="1"/>
    <n v="0.6"/>
    <n v="-2.1339999999999999"/>
    <m/>
    <n v="1"/>
    <m/>
    <n v="7.76"/>
    <m/>
    <n v="0.6"/>
    <m/>
    <n v="-2.1339999999999999"/>
  </r>
  <r>
    <n v="4550"/>
    <s v="CA-2015-126557"/>
    <x v="984"/>
    <s v="7/17/2015"/>
    <s v="Second Class"/>
    <s v="RL-19615"/>
    <s v="Rob Lucas"/>
    <x v="0"/>
    <s v="United States"/>
    <s v="Chicago"/>
    <s v="Illinois"/>
    <n v="60610"/>
    <x v="2"/>
    <x v="517"/>
    <x v="2"/>
    <s v="Phones"/>
    <s v="GE 2-Jack Phone Line Splitter"/>
    <n v="659.16800000000001"/>
    <n v="4"/>
    <n v="0.2"/>
    <n v="49.437600000000003"/>
    <m/>
    <n v="4"/>
    <m/>
    <n v="659.16800000000001"/>
    <m/>
    <n v="0.2"/>
    <m/>
    <n v="49.437600000000003"/>
  </r>
  <r>
    <n v="4551"/>
    <s v="US-2017-107636"/>
    <x v="504"/>
    <d v="2017-02-05T00:00:00"/>
    <s v="First Class"/>
    <s v="NM-18520"/>
    <s v="Neoma Murray"/>
    <x v="0"/>
    <s v="United States"/>
    <s v="Manchester"/>
    <s v="Connecticut"/>
    <n v="6040"/>
    <x v="3"/>
    <x v="1675"/>
    <x v="1"/>
    <s v="Labels"/>
    <s v="Avery 5"/>
    <n v="5.76"/>
    <n v="2"/>
    <n v="0"/>
    <n v="2.8224"/>
    <m/>
    <n v="2"/>
    <m/>
    <n v="5.76"/>
    <m/>
    <n v="0"/>
    <m/>
    <n v="2.8224"/>
  </r>
  <r>
    <n v="4552"/>
    <s v="US-2014-165862"/>
    <x v="985"/>
    <s v="7/17/2014"/>
    <s v="Standard Class"/>
    <s v="GK-14620"/>
    <s v="Grace Kelly"/>
    <x v="1"/>
    <s v="United States"/>
    <s v="Los Angeles"/>
    <s v="California"/>
    <n v="90049"/>
    <x v="1"/>
    <x v="1213"/>
    <x v="0"/>
    <s v="Tables"/>
    <s v="Bevis Round Conference Table Top &amp; Single Column Base"/>
    <n v="351.21600000000001"/>
    <n v="3"/>
    <n v="0.2"/>
    <n v="4.3902000000000001"/>
    <m/>
    <n v="3"/>
    <m/>
    <n v="351.21600000000001"/>
    <m/>
    <n v="0.2"/>
    <m/>
    <n v="4.3902000000000001"/>
  </r>
  <r>
    <n v="4553"/>
    <s v="US-2014-106334"/>
    <x v="422"/>
    <d v="2015-02-01T00:00:00"/>
    <s v="Standard Class"/>
    <s v="JF-15490"/>
    <s v="Jeremy Farry"/>
    <x v="0"/>
    <s v="United States"/>
    <s v="San Francisco"/>
    <s v="California"/>
    <n v="94122"/>
    <x v="1"/>
    <x v="370"/>
    <x v="0"/>
    <s v="Chairs"/>
    <s v="Bevis Steel Folding Chairs"/>
    <n v="230.28"/>
    <n v="3"/>
    <n v="0.2"/>
    <n v="23.027999999999999"/>
    <m/>
    <n v="3"/>
    <m/>
    <n v="230.28"/>
    <m/>
    <n v="0.2"/>
    <m/>
    <n v="23.027999999999999"/>
  </r>
  <r>
    <n v="4554"/>
    <s v="US-2014-106334"/>
    <x v="422"/>
    <d v="2015-02-01T00:00:00"/>
    <s v="Standard Class"/>
    <s v="JF-15490"/>
    <s v="Jeremy Farry"/>
    <x v="0"/>
    <s v="United States"/>
    <s v="San Francisco"/>
    <s v="California"/>
    <n v="94122"/>
    <x v="1"/>
    <x v="630"/>
    <x v="1"/>
    <s v="Paper"/>
    <s v="Xerox 1927"/>
    <n v="12.84"/>
    <n v="3"/>
    <n v="0"/>
    <n v="5.7779999999999996"/>
    <m/>
    <n v="3"/>
    <m/>
    <n v="12.84"/>
    <m/>
    <n v="0"/>
    <m/>
    <n v="5.7779999999999996"/>
  </r>
  <r>
    <n v="4555"/>
    <s v="CA-2016-101448"/>
    <x v="535"/>
    <d v="2016-01-03T00:00:00"/>
    <s v="Second Class"/>
    <s v="EB-13930"/>
    <s v="Eric Barreto"/>
    <x v="0"/>
    <s v="United States"/>
    <s v="La Crosse"/>
    <s v="Wisconsin"/>
    <n v="54601"/>
    <x v="2"/>
    <x v="92"/>
    <x v="1"/>
    <s v="Binders"/>
    <s v="Flexible Leather- Look Classic Collection Ring Binder"/>
    <n v="56.82"/>
    <n v="3"/>
    <n v="0"/>
    <n v="28.41"/>
    <m/>
    <n v="3"/>
    <m/>
    <n v="56.82"/>
    <m/>
    <n v="0"/>
    <m/>
    <n v="28.41"/>
  </r>
  <r>
    <n v="4556"/>
    <s v="CA-2015-130218"/>
    <x v="391"/>
    <s v="3/26/2015"/>
    <s v="First Class"/>
    <s v="SG-20470"/>
    <s v="Sheri Gordon"/>
    <x v="0"/>
    <s v="United States"/>
    <s v="Florence"/>
    <s v="South Carolina"/>
    <n v="29501"/>
    <x v="0"/>
    <x v="550"/>
    <x v="1"/>
    <s v="Fasteners"/>
    <s v="Staples"/>
    <n v="31.56"/>
    <n v="4"/>
    <n v="0"/>
    <n v="14.202"/>
    <m/>
    <n v="4"/>
    <m/>
    <n v="31.56"/>
    <m/>
    <n v="0"/>
    <m/>
    <n v="14.202"/>
  </r>
  <r>
    <n v="4557"/>
    <s v="CA-2015-130218"/>
    <x v="391"/>
    <s v="3/26/2015"/>
    <s v="First Class"/>
    <s v="SG-20470"/>
    <s v="Sheri Gordon"/>
    <x v="0"/>
    <s v="United States"/>
    <s v="Florence"/>
    <s v="South Carolina"/>
    <n v="29501"/>
    <x v="0"/>
    <x v="700"/>
    <x v="1"/>
    <s v="Storage"/>
    <s v="Eldon Shelf Savers Cubes and Bins"/>
    <n v="27.92"/>
    <n v="4"/>
    <n v="0"/>
    <n v="0.55840000000000001"/>
    <m/>
    <n v="4"/>
    <m/>
    <n v="27.92"/>
    <m/>
    <n v="0"/>
    <m/>
    <n v="0.55840000000000001"/>
  </r>
  <r>
    <n v="4558"/>
    <s v="US-2017-117331"/>
    <x v="208"/>
    <s v="10/28/2017"/>
    <s v="Standard Class"/>
    <s v="ND-18370"/>
    <s v="Natalie DeCherney"/>
    <x v="0"/>
    <s v="United States"/>
    <s v="Glendale"/>
    <s v="Arizona"/>
    <n v="85301"/>
    <x v="1"/>
    <x v="697"/>
    <x v="1"/>
    <s v="Binders"/>
    <s v="Lock-Up Easel 'Spel-Binder'"/>
    <n v="8.5589999999999993"/>
    <n v="1"/>
    <n v="0.7"/>
    <n v="-6.5618999999999996"/>
    <m/>
    <n v="1"/>
    <m/>
    <n v="8.5589999999999993"/>
    <m/>
    <n v="0.7"/>
    <m/>
    <n v="-6.5618999999999996"/>
  </r>
  <r>
    <n v="4559"/>
    <s v="CA-2014-127383"/>
    <x v="520"/>
    <d v="2015-05-01T00:00:00"/>
    <s v="Standard Class"/>
    <s v="CM-11815"/>
    <s v="Candace McMahon"/>
    <x v="1"/>
    <s v="United States"/>
    <s v="El Paso"/>
    <s v="Texas"/>
    <n v="79907"/>
    <x v="2"/>
    <x v="1503"/>
    <x v="1"/>
    <s v="Envelopes"/>
    <s v="Staple envelope"/>
    <n v="49.567999999999998"/>
    <n v="2"/>
    <n v="0.2"/>
    <n v="17.968399999999999"/>
    <m/>
    <n v="2"/>
    <m/>
    <n v="49.567999999999998"/>
    <m/>
    <n v="0.2"/>
    <m/>
    <n v="17.968399999999999"/>
  </r>
  <r>
    <n v="4560"/>
    <s v="CA-2014-110219"/>
    <x v="952"/>
    <d v="2014-08-05T00:00:00"/>
    <s v="First Class"/>
    <s v="EB-13870"/>
    <s v="Emily Burns"/>
    <x v="0"/>
    <s v="United States"/>
    <s v="San Antonio"/>
    <s v="Texas"/>
    <n v="78207"/>
    <x v="2"/>
    <x v="64"/>
    <x v="0"/>
    <s v="Chairs"/>
    <s v="Global Value Mid-Back Manager's Chair, Gray"/>
    <n v="127.869"/>
    <n v="3"/>
    <n v="0.3"/>
    <n v="-9.1334999999999997"/>
    <m/>
    <n v="3"/>
    <m/>
    <n v="127.869"/>
    <m/>
    <n v="0.3"/>
    <m/>
    <n v="-9.1334999999999997"/>
  </r>
  <r>
    <n v="4561"/>
    <s v="CA-2015-118871"/>
    <x v="784"/>
    <d v="2015-09-12T00:00:00"/>
    <s v="Second Class"/>
    <s v="HM-14860"/>
    <s v="Harry Marie"/>
    <x v="1"/>
    <s v="United States"/>
    <s v="Los Angeles"/>
    <s v="California"/>
    <n v="90049"/>
    <x v="1"/>
    <x v="231"/>
    <x v="1"/>
    <s v="Envelopes"/>
    <s v="Tyvek Side-Opening Peel &amp; Seel Expanding Envelopes"/>
    <n v="271.44"/>
    <n v="3"/>
    <n v="0"/>
    <n v="122.148"/>
    <m/>
    <n v="3"/>
    <m/>
    <n v="271.44"/>
    <m/>
    <n v="0"/>
    <m/>
    <n v="122.148"/>
  </r>
  <r>
    <n v="4562"/>
    <s v="CA-2015-118871"/>
    <x v="784"/>
    <d v="2015-09-12T00:00:00"/>
    <s v="Second Class"/>
    <s v="HM-14860"/>
    <s v="Harry Marie"/>
    <x v="1"/>
    <s v="United States"/>
    <s v="Los Angeles"/>
    <s v="California"/>
    <n v="90049"/>
    <x v="1"/>
    <x v="1676"/>
    <x v="2"/>
    <s v="Phones"/>
    <s v="Jensen SMPS-640 - speaker phone"/>
    <n v="110.352"/>
    <n v="3"/>
    <n v="0.2"/>
    <n v="8.2764000000000006"/>
    <m/>
    <n v="3"/>
    <m/>
    <n v="110.352"/>
    <m/>
    <n v="0.2"/>
    <m/>
    <n v="8.2764000000000006"/>
  </r>
  <r>
    <n v="4563"/>
    <s v="CA-2015-118871"/>
    <x v="784"/>
    <d v="2015-09-12T00:00:00"/>
    <s v="Second Class"/>
    <s v="HM-14860"/>
    <s v="Harry Marie"/>
    <x v="1"/>
    <s v="United States"/>
    <s v="Los Angeles"/>
    <s v="California"/>
    <n v="90049"/>
    <x v="1"/>
    <x v="1677"/>
    <x v="0"/>
    <s v="Furnishings"/>
    <s v="Master Caster Door Stop, Large Brown"/>
    <n v="36.4"/>
    <n v="5"/>
    <n v="0"/>
    <n v="13.832000000000001"/>
    <m/>
    <n v="5"/>
    <m/>
    <n v="36.4"/>
    <m/>
    <n v="0"/>
    <m/>
    <n v="13.832000000000001"/>
  </r>
  <r>
    <n v="4564"/>
    <s v="CA-2017-129490"/>
    <x v="986"/>
    <s v="9/30/2017"/>
    <s v="Standard Class"/>
    <s v="SJ-20125"/>
    <s v="Sanjit Jacobs"/>
    <x v="3"/>
    <s v="United States"/>
    <s v="Miramar"/>
    <s v="Florida"/>
    <n v="33023"/>
    <x v="0"/>
    <x v="1585"/>
    <x v="0"/>
    <s v="Chairs"/>
    <s v="Office Star - Contemporary Task Swivel chair with Loop Arms, Charcoal"/>
    <n v="419.13600000000002"/>
    <n v="4"/>
    <n v="0.2"/>
    <n v="-57.6312"/>
    <m/>
    <n v="4"/>
    <m/>
    <n v="419.13600000000002"/>
    <m/>
    <n v="0.2"/>
    <m/>
    <n v="-57.6312"/>
  </r>
  <r>
    <n v="4565"/>
    <s v="CA-2014-101175"/>
    <x v="337"/>
    <s v="12/14/2014"/>
    <s v="Standard Class"/>
    <s v="DM-12955"/>
    <s v="Dario Medina"/>
    <x v="1"/>
    <s v="United States"/>
    <s v="Mesa"/>
    <s v="Arizona"/>
    <n v="85204"/>
    <x v="1"/>
    <x v="1018"/>
    <x v="1"/>
    <s v="Storage"/>
    <s v="Acco Perma 3000 Stacking Storage Drawers"/>
    <n v="100.70399999999999"/>
    <n v="6"/>
    <n v="0.2"/>
    <n v="-1.2587999999999999"/>
    <m/>
    <n v="6"/>
    <m/>
    <n v="100.70399999999999"/>
    <m/>
    <n v="0.2"/>
    <m/>
    <n v="-1.2587999999999999"/>
  </r>
  <r>
    <n v="4566"/>
    <s v="US-2017-149510"/>
    <x v="734"/>
    <d v="2017-10-12T00:00:00"/>
    <s v="Standard Class"/>
    <s v="MC-17575"/>
    <s v="Matt Collins"/>
    <x v="0"/>
    <s v="United States"/>
    <s v="Fayetteville"/>
    <s v="North Carolina"/>
    <n v="28314"/>
    <x v="0"/>
    <x v="551"/>
    <x v="1"/>
    <s v="Appliances"/>
    <s v="Belkin F9H710-06 7 Outlet SurgeMaster Surge Protector"/>
    <n v="45.216000000000001"/>
    <n v="3"/>
    <n v="0.2"/>
    <n v="4.5216000000000003"/>
    <m/>
    <n v="3"/>
    <m/>
    <n v="45.216000000000001"/>
    <m/>
    <n v="0.2"/>
    <m/>
    <n v="4.5216000000000003"/>
  </r>
  <r>
    <n v="4567"/>
    <s v="US-2017-149510"/>
    <x v="734"/>
    <d v="2017-10-12T00:00:00"/>
    <s v="Standard Class"/>
    <s v="MC-17575"/>
    <s v="Matt Collins"/>
    <x v="0"/>
    <s v="United States"/>
    <s v="Fayetteville"/>
    <s v="North Carolina"/>
    <n v="28314"/>
    <x v="0"/>
    <x v="1399"/>
    <x v="1"/>
    <s v="Binders"/>
    <s v="GBC Pre-Punched Binding Paper, Plastic, White, 8-1/2&quot; x 11&quot;"/>
    <n v="28.782"/>
    <n v="6"/>
    <n v="0.7"/>
    <n v="-21.1068"/>
    <m/>
    <n v="6"/>
    <m/>
    <n v="28.782"/>
    <m/>
    <n v="0.7"/>
    <m/>
    <n v="-21.1068"/>
  </r>
  <r>
    <n v="4568"/>
    <s v="US-2017-149510"/>
    <x v="734"/>
    <d v="2017-10-12T00:00:00"/>
    <s v="Standard Class"/>
    <s v="MC-17575"/>
    <s v="Matt Collins"/>
    <x v="0"/>
    <s v="United States"/>
    <s v="Fayetteville"/>
    <s v="North Carolina"/>
    <n v="28314"/>
    <x v="0"/>
    <x v="827"/>
    <x v="1"/>
    <s v="Paper"/>
    <s v="Rediform Wirebound &quot;Phone Memo&quot; Message Book, 11 x 5-3/4"/>
    <n v="24.448"/>
    <n v="4"/>
    <n v="0.2"/>
    <n v="8.8623999999999992"/>
    <m/>
    <n v="4"/>
    <m/>
    <n v="24.448"/>
    <m/>
    <n v="0.2"/>
    <m/>
    <n v="8.8623999999999992"/>
  </r>
  <r>
    <n v="4569"/>
    <s v="CA-2015-111990"/>
    <x v="627"/>
    <s v="11/13/2015"/>
    <s v="Standard Class"/>
    <s v="DB-13660"/>
    <s v="Duane Benoit"/>
    <x v="0"/>
    <s v="United States"/>
    <s v="Houston"/>
    <s v="Texas"/>
    <n v="77095"/>
    <x v="2"/>
    <x v="44"/>
    <x v="1"/>
    <s v="Binders"/>
    <s v="Wilson Jones Leather-Like Binders with DublLock Round Rings"/>
    <n v="10.476000000000001"/>
    <n v="6"/>
    <n v="0.8"/>
    <n v="-17.285399999999999"/>
    <m/>
    <n v="6"/>
    <m/>
    <n v="10.476000000000001"/>
    <m/>
    <n v="0.8"/>
    <m/>
    <n v="-17.285399999999999"/>
  </r>
  <r>
    <n v="4570"/>
    <s v="CA-2014-169460"/>
    <x v="987"/>
    <s v="4/21/2014"/>
    <s v="Second Class"/>
    <s v="NF-18595"/>
    <s v="Nicole Fjeld"/>
    <x v="3"/>
    <s v="United States"/>
    <s v="San Jose"/>
    <s v="California"/>
    <n v="95123"/>
    <x v="1"/>
    <x v="216"/>
    <x v="0"/>
    <s v="Furnishings"/>
    <s v="Executive Impressions 13&quot; Chairman Wall Clock"/>
    <n v="76.14"/>
    <n v="3"/>
    <n v="0"/>
    <n v="26.649000000000001"/>
    <m/>
    <n v="3"/>
    <m/>
    <n v="76.14"/>
    <m/>
    <n v="0"/>
    <m/>
    <n v="26.649000000000001"/>
  </r>
  <r>
    <n v="4571"/>
    <s v="US-2015-152128"/>
    <x v="442"/>
    <s v="5/27/2015"/>
    <s v="Second Class"/>
    <s v="NM-18445"/>
    <s v="Nathan Mautz"/>
    <x v="3"/>
    <s v="United States"/>
    <s v="Wichita"/>
    <s v="Kansas"/>
    <n v="67212"/>
    <x v="2"/>
    <x v="1658"/>
    <x v="1"/>
    <s v="Art"/>
    <s v="SANFORD Major Accent Highlighters"/>
    <n v="21.24"/>
    <n v="3"/>
    <n v="0"/>
    <n v="8.0711999999999993"/>
    <m/>
    <n v="3"/>
    <m/>
    <n v="21.24"/>
    <m/>
    <n v="0"/>
    <m/>
    <n v="8.0711999999999993"/>
  </r>
  <r>
    <n v="4572"/>
    <s v="US-2015-152128"/>
    <x v="442"/>
    <s v="5/27/2015"/>
    <s v="Second Class"/>
    <s v="NM-18445"/>
    <s v="Nathan Mautz"/>
    <x v="3"/>
    <s v="United States"/>
    <s v="Wichita"/>
    <s v="Kansas"/>
    <n v="67212"/>
    <x v="2"/>
    <x v="1242"/>
    <x v="1"/>
    <s v="Binders"/>
    <s v="GBC DocuBind P50 Personal Binding Machine"/>
    <n v="127.96"/>
    <n v="2"/>
    <n v="0"/>
    <n v="60.141199999999998"/>
    <m/>
    <n v="2"/>
    <m/>
    <n v="127.96"/>
    <m/>
    <n v="0"/>
    <m/>
    <n v="60.141199999999998"/>
  </r>
  <r>
    <n v="4573"/>
    <s v="CA-2017-126662"/>
    <x v="729"/>
    <s v="7/21/2017"/>
    <s v="Standard Class"/>
    <s v="AB-10255"/>
    <s v="Alejandro Ballentine"/>
    <x v="3"/>
    <s v="United States"/>
    <s v="Los Angeles"/>
    <s v="California"/>
    <n v="90036"/>
    <x v="1"/>
    <x v="851"/>
    <x v="2"/>
    <s v="Copiers"/>
    <s v="Brother DCP1000 Digital 3 in 1 Multifunction Machine"/>
    <n v="479.98399999999998"/>
    <n v="2"/>
    <n v="0.2"/>
    <n v="89.997"/>
    <m/>
    <n v="2"/>
    <m/>
    <n v="479.98399999999998"/>
    <m/>
    <n v="0.2"/>
    <m/>
    <n v="89.997"/>
  </r>
  <r>
    <n v="4574"/>
    <s v="CA-2016-139395"/>
    <x v="939"/>
    <s v="12/18/2016"/>
    <s v="Standard Class"/>
    <s v="MG-17650"/>
    <s v="Matthew Grinstein"/>
    <x v="3"/>
    <s v="United States"/>
    <s v="Jackson"/>
    <s v="Michigan"/>
    <n v="49201"/>
    <x v="2"/>
    <x v="539"/>
    <x v="2"/>
    <s v="Phones"/>
    <s v="Jabra SPEAK 410"/>
    <n v="657.93"/>
    <n v="7"/>
    <n v="0"/>
    <n v="184.22040000000001"/>
    <m/>
    <n v="7"/>
    <m/>
    <n v="657.93"/>
    <m/>
    <n v="0"/>
    <m/>
    <n v="184.22040000000001"/>
  </r>
  <r>
    <n v="4575"/>
    <s v="CA-2016-139395"/>
    <x v="939"/>
    <s v="12/18/2016"/>
    <s v="Standard Class"/>
    <s v="MG-17650"/>
    <s v="Matthew Grinstein"/>
    <x v="3"/>
    <s v="United States"/>
    <s v="Jackson"/>
    <s v="Michigan"/>
    <n v="49201"/>
    <x v="2"/>
    <x v="904"/>
    <x v="0"/>
    <s v="Furnishings"/>
    <s v="Westinghouse Clip-On Gooseneck Lamps"/>
    <n v="33.479999999999997"/>
    <n v="4"/>
    <n v="0"/>
    <n v="8.7048000000000005"/>
    <m/>
    <n v="4"/>
    <m/>
    <n v="33.479999999999997"/>
    <m/>
    <n v="0"/>
    <m/>
    <n v="8.7048000000000005"/>
  </r>
  <r>
    <n v="4576"/>
    <s v="CA-2016-139395"/>
    <x v="939"/>
    <s v="12/18/2016"/>
    <s v="Standard Class"/>
    <s v="MG-17650"/>
    <s v="Matthew Grinstein"/>
    <x v="3"/>
    <s v="United States"/>
    <s v="Jackson"/>
    <s v="Michigan"/>
    <n v="49201"/>
    <x v="2"/>
    <x v="324"/>
    <x v="1"/>
    <s v="Art"/>
    <s v="Newell 333"/>
    <n v="13.9"/>
    <n v="5"/>
    <n v="0"/>
    <n v="3.6139999999999999"/>
    <m/>
    <n v="5"/>
    <m/>
    <n v="13.9"/>
    <m/>
    <n v="0"/>
    <m/>
    <n v="3.6139999999999999"/>
  </r>
  <r>
    <n v="4577"/>
    <s v="CA-2016-139395"/>
    <x v="939"/>
    <s v="12/18/2016"/>
    <s v="Standard Class"/>
    <s v="MG-17650"/>
    <s v="Matthew Grinstein"/>
    <x v="3"/>
    <s v="United States"/>
    <s v="Jackson"/>
    <s v="Michigan"/>
    <n v="49201"/>
    <x v="2"/>
    <x v="1678"/>
    <x v="1"/>
    <s v="Storage"/>
    <s v="Fellowes Desktop Hanging File Manager"/>
    <n v="26.86"/>
    <n v="2"/>
    <n v="0"/>
    <n v="6.7149999999999999"/>
    <m/>
    <n v="2"/>
    <m/>
    <n v="26.86"/>
    <m/>
    <n v="0"/>
    <m/>
    <n v="6.7149999999999999"/>
  </r>
  <r>
    <n v="4578"/>
    <s v="US-2014-121734"/>
    <x v="909"/>
    <s v="4/16/2014"/>
    <s v="Standard Class"/>
    <s v="SE-20110"/>
    <s v="Sanjit Engle"/>
    <x v="0"/>
    <s v="United States"/>
    <s v="Lewiston"/>
    <s v="Idaho"/>
    <n v="83501"/>
    <x v="1"/>
    <x v="1224"/>
    <x v="1"/>
    <s v="Binders"/>
    <s v="GBC Personal VeloBind Strips"/>
    <n v="9.5839999999999996"/>
    <n v="1"/>
    <n v="0.2"/>
    <n v="3.3544"/>
    <m/>
    <n v="1"/>
    <m/>
    <n v="9.5839999999999996"/>
    <m/>
    <n v="0.2"/>
    <m/>
    <n v="3.3544"/>
  </r>
  <r>
    <n v="4579"/>
    <s v="CA-2015-110947"/>
    <x v="988"/>
    <s v="6/15/2015"/>
    <s v="Standard Class"/>
    <s v="AG-10765"/>
    <s v="Anthony Garverick"/>
    <x v="3"/>
    <s v="United States"/>
    <s v="Hampton"/>
    <s v="Virginia"/>
    <n v="23666"/>
    <x v="0"/>
    <x v="443"/>
    <x v="1"/>
    <s v="Binders"/>
    <s v="Vinyl Sectional Post Binders"/>
    <n v="113.1"/>
    <n v="3"/>
    <n v="0"/>
    <n v="56.55"/>
    <m/>
    <n v="3"/>
    <m/>
    <n v="113.1"/>
    <m/>
    <n v="0"/>
    <m/>
    <n v="56.55"/>
  </r>
  <r>
    <n v="4580"/>
    <s v="US-2014-150126"/>
    <x v="923"/>
    <d v="2014-02-08T00:00:00"/>
    <s v="Standard Class"/>
    <s v="AS-10045"/>
    <s v="Aaron Smayling"/>
    <x v="1"/>
    <s v="United States"/>
    <s v="New York City"/>
    <s v="New York"/>
    <n v="10035"/>
    <x v="3"/>
    <x v="1679"/>
    <x v="1"/>
    <s v="Paper"/>
    <s v="Xerox 1956"/>
    <n v="65.78"/>
    <n v="11"/>
    <n v="0"/>
    <n v="32.232199999999999"/>
    <m/>
    <n v="11"/>
    <m/>
    <n v="65.78"/>
    <m/>
    <n v="0"/>
    <m/>
    <n v="32.232199999999999"/>
  </r>
  <r>
    <n v="4581"/>
    <s v="CA-2015-164427"/>
    <x v="374"/>
    <d v="2015-06-08T00:00:00"/>
    <s v="Standard Class"/>
    <s v="AR-10405"/>
    <s v="Allen Rosenblatt"/>
    <x v="1"/>
    <s v="United States"/>
    <s v="Hattiesburg"/>
    <s v="Mississippi"/>
    <n v="39401"/>
    <x v="0"/>
    <x v="240"/>
    <x v="2"/>
    <s v="Accessories"/>
    <s v="Microsoft Sculpt Comfort Mouse"/>
    <n v="239.7"/>
    <n v="6"/>
    <n v="0"/>
    <n v="105.468"/>
    <m/>
    <n v="6"/>
    <m/>
    <n v="239.7"/>
    <m/>
    <n v="0"/>
    <m/>
    <n v="105.468"/>
  </r>
  <r>
    <n v="4582"/>
    <s v="CA-2016-120250"/>
    <x v="251"/>
    <s v="9/22/2016"/>
    <s v="First Class"/>
    <s v="AP-10720"/>
    <s v="Anne Pryor"/>
    <x v="3"/>
    <s v="United States"/>
    <s v="Philadelphia"/>
    <s v="Pennsylvania"/>
    <n v="19140"/>
    <x v="3"/>
    <x v="1680"/>
    <x v="0"/>
    <s v="Furnishings"/>
    <s v="Nu-Dell Oak Frame"/>
    <n v="25.632000000000001"/>
    <n v="3"/>
    <n v="0.2"/>
    <n v="3.8448000000000002"/>
    <m/>
    <n v="3"/>
    <m/>
    <n v="25.632000000000001"/>
    <m/>
    <n v="0.2"/>
    <m/>
    <n v="3.8448000000000002"/>
  </r>
  <r>
    <n v="4583"/>
    <s v="CA-2016-121993"/>
    <x v="224"/>
    <d v="2016-12-06T00:00:00"/>
    <s v="First Class"/>
    <s v="JB-16000"/>
    <s v="Joy Bell-"/>
    <x v="0"/>
    <s v="United States"/>
    <s v="Philadelphia"/>
    <s v="Pennsylvania"/>
    <n v="19140"/>
    <x v="3"/>
    <x v="1647"/>
    <x v="1"/>
    <s v="Labels"/>
    <s v="Avery 487"/>
    <n v="23.616"/>
    <n v="8"/>
    <n v="0.2"/>
    <n v="7.9703999999999997"/>
    <m/>
    <n v="8"/>
    <m/>
    <n v="23.616"/>
    <m/>
    <n v="0.2"/>
    <m/>
    <n v="7.9703999999999997"/>
  </r>
  <r>
    <n v="4584"/>
    <s v="US-2016-100405"/>
    <x v="370"/>
    <s v="8/28/2016"/>
    <s v="Second Class"/>
    <s v="TS-21430"/>
    <s v="Tom Stivers"/>
    <x v="1"/>
    <s v="United States"/>
    <s v="Los Angeles"/>
    <s v="California"/>
    <n v="90045"/>
    <x v="1"/>
    <x v="105"/>
    <x v="1"/>
    <s v="Art"/>
    <s v="Newell Chalk Holder"/>
    <n v="8.26"/>
    <n v="2"/>
    <n v="0"/>
    <n v="3.7995999999999999"/>
    <m/>
    <n v="2"/>
    <m/>
    <n v="8.26"/>
    <m/>
    <n v="0"/>
    <m/>
    <n v="3.7995999999999999"/>
  </r>
  <r>
    <n v="4585"/>
    <s v="US-2017-163790"/>
    <x v="808"/>
    <d v="2017-04-11T00:00:00"/>
    <s v="Second Class"/>
    <s v="NL-18310"/>
    <s v="Nancy Lomonaco"/>
    <x v="3"/>
    <s v="United States"/>
    <s v="Danville"/>
    <s v="California"/>
    <n v="94526"/>
    <x v="1"/>
    <x v="466"/>
    <x v="1"/>
    <s v="Envelopes"/>
    <s v="White Business Envelopes with Contemporary Seam, Recycled White Business Envelopes"/>
    <n v="76.58"/>
    <n v="7"/>
    <n v="0"/>
    <n v="38.29"/>
    <m/>
    <n v="7"/>
    <m/>
    <n v="76.58"/>
    <m/>
    <n v="0"/>
    <m/>
    <n v="38.29"/>
  </r>
  <r>
    <n v="4586"/>
    <s v="US-2017-163790"/>
    <x v="808"/>
    <d v="2017-04-11T00:00:00"/>
    <s v="Second Class"/>
    <s v="NL-18310"/>
    <s v="Nancy Lomonaco"/>
    <x v="3"/>
    <s v="United States"/>
    <s v="Danville"/>
    <s v="California"/>
    <n v="94526"/>
    <x v="1"/>
    <x v="1273"/>
    <x v="1"/>
    <s v="Art"/>
    <s v="Nontoxic Chalk"/>
    <n v="8.8000000000000007"/>
    <n v="5"/>
    <n v="0"/>
    <n v="4.2240000000000002"/>
    <m/>
    <n v="5"/>
    <m/>
    <n v="8.8000000000000007"/>
    <m/>
    <n v="0"/>
    <m/>
    <n v="4.2240000000000002"/>
  </r>
  <r>
    <n v="4587"/>
    <s v="US-2017-163790"/>
    <x v="808"/>
    <d v="2017-04-11T00:00:00"/>
    <s v="Second Class"/>
    <s v="NL-18310"/>
    <s v="Nancy Lomonaco"/>
    <x v="3"/>
    <s v="United States"/>
    <s v="Danville"/>
    <s v="California"/>
    <n v="94526"/>
    <x v="1"/>
    <x v="1681"/>
    <x v="1"/>
    <s v="Binders"/>
    <s v="GBC Therma-A-Bind 250T Electric Binding System"/>
    <n v="590.35199999999998"/>
    <n v="6"/>
    <n v="0.2"/>
    <n v="206.6232"/>
    <m/>
    <n v="6"/>
    <m/>
    <n v="590.35199999999998"/>
    <m/>
    <n v="0.2"/>
    <m/>
    <n v="206.6232"/>
  </r>
  <r>
    <n v="4588"/>
    <s v="US-2017-163790"/>
    <x v="808"/>
    <d v="2017-04-11T00:00:00"/>
    <s v="Second Class"/>
    <s v="NL-18310"/>
    <s v="Nancy Lomonaco"/>
    <x v="3"/>
    <s v="United States"/>
    <s v="Danville"/>
    <s v="California"/>
    <n v="94526"/>
    <x v="1"/>
    <x v="802"/>
    <x v="1"/>
    <s v="Fasteners"/>
    <s v="Super Bands, 12/Pack"/>
    <n v="5.58"/>
    <n v="3"/>
    <n v="0"/>
    <n v="0.16739999999999999"/>
    <m/>
    <n v="3"/>
    <m/>
    <n v="5.58"/>
    <m/>
    <n v="0"/>
    <m/>
    <n v="0.16739999999999999"/>
  </r>
  <r>
    <n v="4589"/>
    <s v="US-2017-163790"/>
    <x v="808"/>
    <d v="2017-04-11T00:00:00"/>
    <s v="Second Class"/>
    <s v="NL-18310"/>
    <s v="Nancy Lomonaco"/>
    <x v="3"/>
    <s v="United States"/>
    <s v="Danville"/>
    <s v="California"/>
    <n v="94526"/>
    <x v="1"/>
    <x v="1682"/>
    <x v="0"/>
    <s v="Furnishings"/>
    <s v="Document Clip Frames"/>
    <n v="25.02"/>
    <n v="3"/>
    <n v="0"/>
    <n v="10.5084"/>
    <m/>
    <n v="3"/>
    <m/>
    <n v="25.02"/>
    <m/>
    <n v="0"/>
    <m/>
    <n v="10.5084"/>
  </r>
  <r>
    <n v="4590"/>
    <s v="US-2017-163790"/>
    <x v="808"/>
    <d v="2017-04-11T00:00:00"/>
    <s v="Second Class"/>
    <s v="NL-18310"/>
    <s v="Nancy Lomonaco"/>
    <x v="3"/>
    <s v="United States"/>
    <s v="Danville"/>
    <s v="California"/>
    <n v="94526"/>
    <x v="1"/>
    <x v="557"/>
    <x v="1"/>
    <s v="Storage"/>
    <s v="Space Solutions Commercial Steel Shelving"/>
    <n v="452.55"/>
    <n v="7"/>
    <n v="0"/>
    <n v="22.627500000000001"/>
    <m/>
    <n v="7"/>
    <m/>
    <n v="452.55"/>
    <m/>
    <n v="0"/>
    <m/>
    <n v="22.627500000000001"/>
  </r>
  <r>
    <n v="4591"/>
    <s v="CA-2016-129868"/>
    <x v="482"/>
    <s v="12/31/2016"/>
    <s v="Standard Class"/>
    <s v="MC-18130"/>
    <s v="Mike Caudle"/>
    <x v="1"/>
    <s v="United States"/>
    <s v="Los Angeles"/>
    <s v="California"/>
    <n v="90004"/>
    <x v="1"/>
    <x v="1280"/>
    <x v="1"/>
    <s v="Supplies"/>
    <s v="Fiskars Home &amp; Office Scissors"/>
    <n v="17.760000000000002"/>
    <n v="2"/>
    <n v="0"/>
    <n v="4.9728000000000003"/>
    <m/>
    <n v="2"/>
    <m/>
    <n v="17.760000000000002"/>
    <m/>
    <n v="0"/>
    <m/>
    <n v="4.9728000000000003"/>
  </r>
  <r>
    <n v="4592"/>
    <s v="CA-2016-129868"/>
    <x v="482"/>
    <s v="12/31/2016"/>
    <s v="Standard Class"/>
    <s v="MC-18130"/>
    <s v="Mike Caudle"/>
    <x v="1"/>
    <s v="United States"/>
    <s v="Los Angeles"/>
    <s v="California"/>
    <n v="90004"/>
    <x v="1"/>
    <x v="7"/>
    <x v="2"/>
    <s v="Phones"/>
    <s v="Mitel 5320 IP Phone VoIP phone"/>
    <n v="302.38400000000001"/>
    <n v="2"/>
    <n v="0.2"/>
    <n v="30.238399999999999"/>
    <m/>
    <n v="2"/>
    <m/>
    <n v="302.38400000000001"/>
    <m/>
    <n v="0.2"/>
    <m/>
    <n v="30.238399999999999"/>
  </r>
  <r>
    <n v="4593"/>
    <s v="CA-2016-129868"/>
    <x v="482"/>
    <s v="12/31/2016"/>
    <s v="Standard Class"/>
    <s v="MC-18130"/>
    <s v="Mike Caudle"/>
    <x v="1"/>
    <s v="United States"/>
    <s v="Los Angeles"/>
    <s v="California"/>
    <n v="90004"/>
    <x v="1"/>
    <x v="1534"/>
    <x v="0"/>
    <s v="Chairs"/>
    <s v="Global Armless Task Chair, Royal Blue"/>
    <n v="146.352"/>
    <n v="3"/>
    <n v="0.2"/>
    <n v="-5.4882"/>
    <m/>
    <n v="3"/>
    <m/>
    <n v="146.352"/>
    <m/>
    <n v="0.2"/>
    <m/>
    <n v="-5.4882"/>
  </r>
  <r>
    <n v="4594"/>
    <s v="CA-2016-129868"/>
    <x v="482"/>
    <s v="12/31/2016"/>
    <s v="Standard Class"/>
    <s v="MC-18130"/>
    <s v="Mike Caudle"/>
    <x v="1"/>
    <s v="United States"/>
    <s v="Los Angeles"/>
    <s v="California"/>
    <n v="90004"/>
    <x v="1"/>
    <x v="1683"/>
    <x v="1"/>
    <s v="Appliances"/>
    <s v="Hoover Replacement Belts For Soft Guard &amp; Commercial Ltweight Upright Vacs, 2/Pk"/>
    <n v="7.9"/>
    <n v="2"/>
    <n v="0"/>
    <n v="2.0539999999999998"/>
    <m/>
    <n v="2"/>
    <m/>
    <n v="7.9"/>
    <m/>
    <n v="0"/>
    <m/>
    <n v="2.0539999999999998"/>
  </r>
  <r>
    <n v="4595"/>
    <s v="CA-2016-129868"/>
    <x v="482"/>
    <s v="12/31/2016"/>
    <s v="Standard Class"/>
    <s v="MC-18130"/>
    <s v="Mike Caudle"/>
    <x v="1"/>
    <s v="United States"/>
    <s v="Los Angeles"/>
    <s v="California"/>
    <n v="90004"/>
    <x v="1"/>
    <x v="215"/>
    <x v="0"/>
    <s v="Tables"/>
    <s v="Bretford Rectangular Conference Table Tops"/>
    <n v="902.71199999999999"/>
    <n v="3"/>
    <n v="0.2"/>
    <n v="33.851700000000001"/>
    <m/>
    <n v="3"/>
    <m/>
    <n v="902.71199999999999"/>
    <m/>
    <n v="0.2"/>
    <m/>
    <n v="33.851700000000001"/>
  </r>
  <r>
    <n v="4596"/>
    <s v="CA-2016-129868"/>
    <x v="482"/>
    <s v="12/31/2016"/>
    <s v="Standard Class"/>
    <s v="MC-18130"/>
    <s v="Mike Caudle"/>
    <x v="1"/>
    <s v="United States"/>
    <s v="Los Angeles"/>
    <s v="California"/>
    <n v="90004"/>
    <x v="1"/>
    <x v="646"/>
    <x v="1"/>
    <s v="Art"/>
    <s v="Model L Table or Wall-Mount Pencil Sharpener"/>
    <n v="53.97"/>
    <n v="3"/>
    <n v="0"/>
    <n v="15.111599999999999"/>
    <m/>
    <n v="3"/>
    <m/>
    <n v="53.97"/>
    <m/>
    <n v="0"/>
    <m/>
    <n v="15.111599999999999"/>
  </r>
  <r>
    <n v="4597"/>
    <s v="CA-2016-140564"/>
    <x v="5"/>
    <d v="2016-10-12T00:00:00"/>
    <s v="Second Class"/>
    <s v="TC-21475"/>
    <s v="Tony Chapman"/>
    <x v="3"/>
    <s v="United States"/>
    <s v="Washington"/>
    <s v="District of Columbia"/>
    <n v="20016"/>
    <x v="3"/>
    <x v="753"/>
    <x v="1"/>
    <s v="Art"/>
    <s v="BIC Brite Liner Grip Highlighters, Assorted, 5/Pack"/>
    <n v="33.92"/>
    <n v="8"/>
    <n v="0"/>
    <n v="13.2288"/>
    <m/>
    <n v="8"/>
    <m/>
    <n v="33.92"/>
    <m/>
    <n v="0"/>
    <m/>
    <n v="13.2288"/>
  </r>
  <r>
    <n v="4598"/>
    <s v="US-2017-169502"/>
    <x v="735"/>
    <d v="2017-01-09T00:00:00"/>
    <s v="Standard Class"/>
    <s v="MG-17650"/>
    <s v="Matthew Grinstein"/>
    <x v="3"/>
    <s v="United States"/>
    <s v="Milwaukee"/>
    <s v="Wisconsin"/>
    <n v="53209"/>
    <x v="2"/>
    <x v="515"/>
    <x v="1"/>
    <s v="Supplies"/>
    <s v="Acme Stainless Steel Office Snips"/>
    <n v="21.81"/>
    <n v="3"/>
    <n v="0"/>
    <n v="5.8887"/>
    <m/>
    <n v="3"/>
    <m/>
    <n v="21.81"/>
    <m/>
    <n v="0"/>
    <m/>
    <n v="5.8887"/>
  </r>
  <r>
    <n v="4599"/>
    <s v="US-2017-169502"/>
    <x v="735"/>
    <d v="2017-01-09T00:00:00"/>
    <s v="Standard Class"/>
    <s v="MG-17650"/>
    <s v="Matthew Grinstein"/>
    <x v="3"/>
    <s v="United States"/>
    <s v="Milwaukee"/>
    <s v="Wisconsin"/>
    <n v="53209"/>
    <x v="2"/>
    <x v="1549"/>
    <x v="1"/>
    <s v="Appliances"/>
    <s v="Acco 6 Outlet Guardian Premium Plus Surge Suppressor"/>
    <n v="91.6"/>
    <n v="5"/>
    <n v="0"/>
    <n v="26.564"/>
    <m/>
    <n v="5"/>
    <m/>
    <n v="91.6"/>
    <m/>
    <n v="0"/>
    <m/>
    <n v="26.564"/>
  </r>
  <r>
    <n v="4600"/>
    <s v="CA-2015-146948"/>
    <x v="747"/>
    <s v="7/20/2015"/>
    <s v="Standard Class"/>
    <s v="MG-17890"/>
    <s v="Michael Granlund"/>
    <x v="3"/>
    <s v="United States"/>
    <s v="Baltimore"/>
    <s v="Maryland"/>
    <n v="21215"/>
    <x v="3"/>
    <x v="531"/>
    <x v="0"/>
    <s v="Chairs"/>
    <s v="Global Manager's Adjustable Task Chair, Storm"/>
    <n v="150.97999999999999"/>
    <n v="1"/>
    <n v="0"/>
    <n v="43.784199999999998"/>
    <m/>
    <n v="1"/>
    <m/>
    <n v="150.97999999999999"/>
    <m/>
    <n v="0"/>
    <m/>
    <n v="43.784199999999998"/>
  </r>
  <r>
    <n v="4601"/>
    <s v="CA-2015-146948"/>
    <x v="747"/>
    <s v="7/20/2015"/>
    <s v="Standard Class"/>
    <s v="MG-17890"/>
    <s v="Michael Granlund"/>
    <x v="3"/>
    <s v="United States"/>
    <s v="Baltimore"/>
    <s v="Maryland"/>
    <n v="21215"/>
    <x v="3"/>
    <x v="373"/>
    <x v="1"/>
    <s v="Envelopes"/>
    <s v="White Envelopes, White Envelopes with Clear Poly Window"/>
    <n v="137.25"/>
    <n v="9"/>
    <n v="0"/>
    <n v="63.134999999999998"/>
    <m/>
    <n v="9"/>
    <m/>
    <n v="137.25"/>
    <m/>
    <n v="0"/>
    <m/>
    <n v="63.134999999999998"/>
  </r>
  <r>
    <n v="4602"/>
    <s v="CA-2015-146948"/>
    <x v="747"/>
    <s v="7/20/2015"/>
    <s v="Standard Class"/>
    <s v="MG-17890"/>
    <s v="Michael Granlund"/>
    <x v="3"/>
    <s v="United States"/>
    <s v="Baltimore"/>
    <s v="Maryland"/>
    <n v="21215"/>
    <x v="3"/>
    <x v="1579"/>
    <x v="1"/>
    <s v="Fasteners"/>
    <s v="Acco Banker's Clasps, 5 3/4&quot;-Long"/>
    <n v="11.52"/>
    <n v="4"/>
    <n v="0"/>
    <n v="5.4143999999999997"/>
    <m/>
    <n v="4"/>
    <m/>
    <n v="11.52"/>
    <m/>
    <n v="0"/>
    <m/>
    <n v="5.4143999999999997"/>
  </r>
  <r>
    <n v="4603"/>
    <s v="US-2015-113327"/>
    <x v="989"/>
    <s v="5/29/2015"/>
    <s v="Second Class"/>
    <s v="BF-11170"/>
    <s v="Ben Ferrer"/>
    <x v="3"/>
    <s v="United States"/>
    <s v="Jacksonville"/>
    <s v="North Carolina"/>
    <n v="28540"/>
    <x v="0"/>
    <x v="1274"/>
    <x v="1"/>
    <s v="Paper"/>
    <s v="Xerox 1991"/>
    <n v="18.271999999999998"/>
    <n v="1"/>
    <n v="0.2"/>
    <n v="5.9383999999999997"/>
    <m/>
    <n v="1"/>
    <m/>
    <n v="18.271999999999998"/>
    <m/>
    <n v="0.2"/>
    <m/>
    <n v="5.9383999999999997"/>
  </r>
  <r>
    <n v="4604"/>
    <s v="US-2015-113327"/>
    <x v="989"/>
    <s v="5/29/2015"/>
    <s v="Second Class"/>
    <s v="BF-11170"/>
    <s v="Ben Ferrer"/>
    <x v="3"/>
    <s v="United States"/>
    <s v="Jacksonville"/>
    <s v="North Carolina"/>
    <n v="28540"/>
    <x v="0"/>
    <x v="1684"/>
    <x v="1"/>
    <s v="Paper"/>
    <s v="Xerox 1937"/>
    <n v="153.72800000000001"/>
    <n v="4"/>
    <n v="0.2"/>
    <n v="53.8048"/>
    <m/>
    <n v="4"/>
    <m/>
    <n v="153.72800000000001"/>
    <m/>
    <n v="0.2"/>
    <m/>
    <n v="53.8048"/>
  </r>
  <r>
    <n v="4605"/>
    <s v="US-2015-113327"/>
    <x v="989"/>
    <s v="5/29/2015"/>
    <s v="Second Class"/>
    <s v="BF-11170"/>
    <s v="Ben Ferrer"/>
    <x v="3"/>
    <s v="United States"/>
    <s v="Jacksonville"/>
    <s v="North Carolina"/>
    <n v="28540"/>
    <x v="0"/>
    <x v="661"/>
    <x v="1"/>
    <s v="Envelopes"/>
    <s v="Security-Tint Envelopes"/>
    <n v="12.224"/>
    <n v="2"/>
    <n v="0.2"/>
    <n v="4.4311999999999996"/>
    <m/>
    <n v="2"/>
    <m/>
    <n v="12.224"/>
    <m/>
    <n v="0.2"/>
    <m/>
    <n v="4.4311999999999996"/>
  </r>
  <r>
    <n v="4606"/>
    <s v="US-2015-113327"/>
    <x v="989"/>
    <s v="5/29/2015"/>
    <s v="Second Class"/>
    <s v="BF-11170"/>
    <s v="Ben Ferrer"/>
    <x v="3"/>
    <s v="United States"/>
    <s v="Jacksonville"/>
    <s v="North Carolina"/>
    <n v="28540"/>
    <x v="0"/>
    <x v="246"/>
    <x v="2"/>
    <s v="Accessories"/>
    <s v="Logitech 910-002974 M325 Wireless Mouse for Web Scrolling"/>
    <n v="167.94399999999999"/>
    <n v="7"/>
    <n v="0.2"/>
    <n v="50.383200000000002"/>
    <m/>
    <n v="7"/>
    <m/>
    <n v="167.94399999999999"/>
    <m/>
    <n v="0.2"/>
    <m/>
    <n v="50.383200000000002"/>
  </r>
  <r>
    <n v="4607"/>
    <s v="CA-2015-135020"/>
    <x v="71"/>
    <d v="2015-02-06T00:00:00"/>
    <s v="Standard Class"/>
    <s v="MS-17770"/>
    <s v="Maxwell Schwartz"/>
    <x v="0"/>
    <s v="United States"/>
    <s v="Rochester"/>
    <s v="New York"/>
    <n v="14609"/>
    <x v="3"/>
    <x v="40"/>
    <x v="2"/>
    <s v="Phones"/>
    <s v="Panasonic Kx-TS550"/>
    <n v="45.99"/>
    <n v="1"/>
    <n v="0"/>
    <n v="13.3371"/>
    <m/>
    <n v="1"/>
    <m/>
    <n v="45.99"/>
    <m/>
    <n v="0"/>
    <m/>
    <n v="13.3371"/>
  </r>
  <r>
    <n v="4608"/>
    <s v="CA-2015-135020"/>
    <x v="71"/>
    <d v="2015-02-06T00:00:00"/>
    <s v="Standard Class"/>
    <s v="MS-17770"/>
    <s v="Maxwell Schwartz"/>
    <x v="0"/>
    <s v="United States"/>
    <s v="Rochester"/>
    <s v="New York"/>
    <n v="14609"/>
    <x v="3"/>
    <x v="518"/>
    <x v="1"/>
    <s v="Storage"/>
    <s v="Hot File 7-Pocket, Floor Stand"/>
    <n v="535.41"/>
    <n v="3"/>
    <n v="0"/>
    <n v="160.62299999999999"/>
    <m/>
    <n v="3"/>
    <m/>
    <n v="535.41"/>
    <m/>
    <n v="0"/>
    <m/>
    <n v="160.62299999999999"/>
  </r>
  <r>
    <n v="4609"/>
    <s v="CA-2015-135020"/>
    <x v="71"/>
    <d v="2015-02-06T00:00:00"/>
    <s v="Standard Class"/>
    <s v="MS-17770"/>
    <s v="Maxwell Schwartz"/>
    <x v="0"/>
    <s v="United States"/>
    <s v="Rochester"/>
    <s v="New York"/>
    <n v="14609"/>
    <x v="3"/>
    <x v="536"/>
    <x v="1"/>
    <s v="Binders"/>
    <s v="Acco Pressboard Covers with Storage Hooks, 9 1/2&quot; x 11&quot;, Executive Red"/>
    <n v="6.0960000000000001"/>
    <n v="2"/>
    <n v="0.2"/>
    <n v="2.0573999999999999"/>
    <m/>
    <n v="2"/>
    <m/>
    <n v="6.0960000000000001"/>
    <m/>
    <n v="0.2"/>
    <m/>
    <n v="2.0573999999999999"/>
  </r>
  <r>
    <n v="4610"/>
    <s v="CA-2015-135020"/>
    <x v="71"/>
    <d v="2015-02-06T00:00:00"/>
    <s v="Standard Class"/>
    <s v="MS-17770"/>
    <s v="Maxwell Schwartz"/>
    <x v="0"/>
    <s v="United States"/>
    <s v="Rochester"/>
    <s v="New York"/>
    <n v="14609"/>
    <x v="3"/>
    <x v="1330"/>
    <x v="1"/>
    <s v="Paper"/>
    <s v="Xerox 219"/>
    <n v="45.36"/>
    <n v="7"/>
    <n v="0"/>
    <n v="21.7728"/>
    <m/>
    <n v="7"/>
    <m/>
    <n v="45.36"/>
    <m/>
    <n v="0"/>
    <m/>
    <n v="21.7728"/>
  </r>
  <r>
    <n v="4611"/>
    <s v="US-2017-141852"/>
    <x v="45"/>
    <s v="11/14/2017"/>
    <s v="Standard Class"/>
    <s v="JE-15745"/>
    <s v="Joel Eaton"/>
    <x v="0"/>
    <s v="United States"/>
    <s v="Oceanside"/>
    <s v="California"/>
    <n v="92054"/>
    <x v="1"/>
    <x v="325"/>
    <x v="0"/>
    <s v="Furnishings"/>
    <s v="Eldon Wave Desk Accessories"/>
    <n v="47.12"/>
    <n v="8"/>
    <n v="0"/>
    <n v="20.732800000000001"/>
    <m/>
    <n v="8"/>
    <m/>
    <n v="47.12"/>
    <m/>
    <n v="0"/>
    <m/>
    <n v="20.732800000000001"/>
  </r>
  <r>
    <n v="4612"/>
    <s v="CA-2016-109407"/>
    <x v="990"/>
    <s v="1/26/2016"/>
    <s v="Second Class"/>
    <s v="HG-14965"/>
    <s v="Henry Goldwyn"/>
    <x v="1"/>
    <s v="United States"/>
    <s v="Gulfport"/>
    <s v="Mississippi"/>
    <n v="39503"/>
    <x v="0"/>
    <x v="460"/>
    <x v="1"/>
    <s v="Binders"/>
    <s v="XtraLife ClearVue Slant-D Ring Binders by Cardinal"/>
    <n v="31.36"/>
    <n v="4"/>
    <n v="0"/>
    <n v="15.68"/>
    <m/>
    <n v="4"/>
    <m/>
    <n v="31.36"/>
    <m/>
    <n v="0"/>
    <m/>
    <n v="15.68"/>
  </r>
  <r>
    <n v="4613"/>
    <s v="US-2017-165953"/>
    <x v="413"/>
    <d v="2017-06-01T00:00:00"/>
    <s v="Standard Class"/>
    <s v="EP-13915"/>
    <s v="Emily Phan"/>
    <x v="0"/>
    <s v="United States"/>
    <s v="Jacksonville"/>
    <s v="Florida"/>
    <n v="32216"/>
    <x v="0"/>
    <x v="397"/>
    <x v="1"/>
    <s v="Art"/>
    <s v="Newell 345"/>
    <n v="47.616"/>
    <n v="3"/>
    <n v="0.2"/>
    <n v="3.5712000000000002"/>
    <m/>
    <n v="3"/>
    <m/>
    <n v="47.616"/>
    <m/>
    <n v="0.2"/>
    <m/>
    <n v="3.5712000000000002"/>
  </r>
  <r>
    <n v="4614"/>
    <s v="US-2017-165953"/>
    <x v="413"/>
    <d v="2017-06-01T00:00:00"/>
    <s v="Standard Class"/>
    <s v="EP-13915"/>
    <s v="Emily Phan"/>
    <x v="0"/>
    <s v="United States"/>
    <s v="Jacksonville"/>
    <s v="Florida"/>
    <n v="32216"/>
    <x v="0"/>
    <x v="707"/>
    <x v="1"/>
    <s v="Paper"/>
    <s v="Things To Do Today Pad"/>
    <n v="23.48"/>
    <n v="5"/>
    <n v="0.2"/>
    <n v="8.218"/>
    <m/>
    <n v="5"/>
    <m/>
    <n v="23.48"/>
    <m/>
    <n v="0.2"/>
    <m/>
    <n v="8.218"/>
  </r>
  <r>
    <n v="4615"/>
    <s v="CA-2016-144540"/>
    <x v="64"/>
    <d v="2016-10-09T00:00:00"/>
    <s v="Standard Class"/>
    <s v="GH-14410"/>
    <s v="Gary Hansen"/>
    <x v="3"/>
    <s v="United States"/>
    <s v="Houston"/>
    <s v="Texas"/>
    <n v="77070"/>
    <x v="2"/>
    <x v="549"/>
    <x v="1"/>
    <s v="Appliances"/>
    <s v="Eureka The Boss Plus 12-Amp Hard Box Upright Vacuum, Red"/>
    <n v="62.79"/>
    <n v="3"/>
    <n v="0.8"/>
    <n v="-166.39349999999999"/>
    <m/>
    <n v="3"/>
    <m/>
    <n v="62.79"/>
    <m/>
    <n v="0.8"/>
    <m/>
    <n v="-166.39349999999999"/>
  </r>
  <r>
    <n v="4616"/>
    <s v="CA-2016-144540"/>
    <x v="64"/>
    <d v="2016-10-09T00:00:00"/>
    <s v="Standard Class"/>
    <s v="GH-14410"/>
    <s v="Gary Hansen"/>
    <x v="3"/>
    <s v="United States"/>
    <s v="Houston"/>
    <s v="Texas"/>
    <n v="77070"/>
    <x v="2"/>
    <x v="1432"/>
    <x v="1"/>
    <s v="Fasteners"/>
    <s v="Advantus Map Pennant Flags and Round Head Tacks"/>
    <n v="28.44"/>
    <n v="9"/>
    <n v="0.2"/>
    <n v="4.266"/>
    <m/>
    <n v="9"/>
    <m/>
    <n v="28.44"/>
    <m/>
    <n v="0.2"/>
    <m/>
    <n v="4.266"/>
  </r>
  <r>
    <n v="4617"/>
    <s v="CA-2015-159863"/>
    <x v="406"/>
    <d v="2015-07-09T00:00:00"/>
    <s v="Second Class"/>
    <s v="DS-13180"/>
    <s v="David Smith"/>
    <x v="1"/>
    <s v="United States"/>
    <s v="Houston"/>
    <s v="Texas"/>
    <n v="77095"/>
    <x v="2"/>
    <x v="201"/>
    <x v="2"/>
    <s v="Accessories"/>
    <s v="Sony Micro Vault Click 16 GB USB 2.0 Flash Drive"/>
    <n v="134.376"/>
    <n v="3"/>
    <n v="0.2"/>
    <n v="6.7187999999999999"/>
    <m/>
    <n v="3"/>
    <m/>
    <n v="134.376"/>
    <m/>
    <n v="0.2"/>
    <m/>
    <n v="6.7187999999999999"/>
  </r>
  <r>
    <n v="4618"/>
    <s v="CA-2015-117800"/>
    <x v="481"/>
    <s v="9/26/2015"/>
    <s v="Standard Class"/>
    <s v="TH-21550"/>
    <s v="Tracy Hopkins"/>
    <x v="3"/>
    <s v="United States"/>
    <s v="Everett"/>
    <s v="Massachusetts"/>
    <n v="2149"/>
    <x v="3"/>
    <x v="1538"/>
    <x v="2"/>
    <s v="Phones"/>
    <s v="Polycom VoiceStation 500 Conference phone"/>
    <n v="589.9"/>
    <n v="2"/>
    <n v="0"/>
    <n v="147.47499999999999"/>
    <m/>
    <n v="2"/>
    <m/>
    <n v="589.9"/>
    <m/>
    <n v="0"/>
    <m/>
    <n v="147.47499999999999"/>
  </r>
  <r>
    <n v="4619"/>
    <s v="CA-2015-117800"/>
    <x v="481"/>
    <s v="9/26/2015"/>
    <s v="Standard Class"/>
    <s v="TH-21550"/>
    <s v="Tracy Hopkins"/>
    <x v="3"/>
    <s v="United States"/>
    <s v="Everett"/>
    <s v="Massachusetts"/>
    <n v="2149"/>
    <x v="3"/>
    <x v="323"/>
    <x v="0"/>
    <s v="Chairs"/>
    <s v="Global Ergonomic Managers Chair"/>
    <n v="542.94000000000005"/>
    <n v="3"/>
    <n v="0"/>
    <n v="141.1644"/>
    <m/>
    <n v="3"/>
    <m/>
    <n v="542.94000000000005"/>
    <m/>
    <n v="0"/>
    <m/>
    <n v="141.1644"/>
  </r>
  <r>
    <n v="4620"/>
    <s v="CA-2017-145219"/>
    <x v="165"/>
    <s v="12/25/2017"/>
    <s v="First Class"/>
    <s v="RM-19675"/>
    <s v="Robert Marley"/>
    <x v="3"/>
    <s v="United States"/>
    <s v="Los Angeles"/>
    <s v="California"/>
    <n v="90049"/>
    <x v="1"/>
    <x v="306"/>
    <x v="2"/>
    <s v="Copiers"/>
    <s v="Hewlett Packard LaserJet 3310 Copier"/>
    <n v="2879.9520000000002"/>
    <n v="6"/>
    <n v="0.2"/>
    <n v="1007.9832"/>
    <m/>
    <n v="6"/>
    <m/>
    <n v="2879.9520000000002"/>
    <m/>
    <n v="0.2"/>
    <m/>
    <n v="1007.9832"/>
  </r>
  <r>
    <n v="4621"/>
    <s v="CA-2017-145219"/>
    <x v="165"/>
    <s v="12/25/2017"/>
    <s v="First Class"/>
    <s v="RM-19675"/>
    <s v="Robert Marley"/>
    <x v="3"/>
    <s v="United States"/>
    <s v="Los Angeles"/>
    <s v="California"/>
    <n v="90049"/>
    <x v="1"/>
    <x v="443"/>
    <x v="1"/>
    <s v="Binders"/>
    <s v="Vinyl Sectional Post Binders"/>
    <n v="90.48"/>
    <n v="3"/>
    <n v="0.2"/>
    <n v="33.93"/>
    <m/>
    <n v="3"/>
    <m/>
    <n v="90.48"/>
    <m/>
    <n v="0.2"/>
    <m/>
    <n v="33.93"/>
  </r>
  <r>
    <n v="4622"/>
    <s v="CA-2015-161214"/>
    <x v="348"/>
    <d v="2015-08-10T00:00:00"/>
    <s v="Second Class"/>
    <s v="SF-20965"/>
    <s v="Sylvia Foulston"/>
    <x v="1"/>
    <s v="United States"/>
    <s v="Wilmington"/>
    <s v="Delaware"/>
    <n v="19805"/>
    <x v="3"/>
    <x v="177"/>
    <x v="1"/>
    <s v="Storage"/>
    <s v="Personal Filing Tote with Lid, Black/Gray"/>
    <n v="77.55"/>
    <n v="5"/>
    <n v="0"/>
    <n v="21.713999999999999"/>
    <m/>
    <n v="5"/>
    <m/>
    <n v="77.55"/>
    <m/>
    <n v="0"/>
    <m/>
    <n v="21.713999999999999"/>
  </r>
  <r>
    <n v="4623"/>
    <s v="CA-2017-147228"/>
    <x v="428"/>
    <s v="9/14/2017"/>
    <s v="Standard Class"/>
    <s v="SO-20335"/>
    <s v="Sean O'Donnell"/>
    <x v="0"/>
    <s v="United States"/>
    <s v="Columbia"/>
    <s v="Tennessee"/>
    <n v="38401"/>
    <x v="0"/>
    <x v="327"/>
    <x v="1"/>
    <s v="Supplies"/>
    <s v="Staple remover"/>
    <n v="8.8320000000000007"/>
    <n v="3"/>
    <n v="0.2"/>
    <n v="-1.9872000000000001"/>
    <m/>
    <n v="3"/>
    <m/>
    <n v="8.8320000000000007"/>
    <m/>
    <n v="0.2"/>
    <m/>
    <n v="-1.9872000000000001"/>
  </r>
  <r>
    <n v="4624"/>
    <s v="CA-2017-147228"/>
    <x v="428"/>
    <s v="9/14/2017"/>
    <s v="Standard Class"/>
    <s v="SO-20335"/>
    <s v="Sean O'Donnell"/>
    <x v="0"/>
    <s v="United States"/>
    <s v="Columbia"/>
    <s v="Tennessee"/>
    <n v="38401"/>
    <x v="0"/>
    <x v="447"/>
    <x v="1"/>
    <s v="Paper"/>
    <s v="Xerox 1888"/>
    <n v="177.536"/>
    <n v="4"/>
    <n v="0.2"/>
    <n v="62.137599999999999"/>
    <m/>
    <n v="4"/>
    <m/>
    <n v="177.536"/>
    <m/>
    <n v="0.2"/>
    <m/>
    <n v="62.137599999999999"/>
  </r>
  <r>
    <n v="4625"/>
    <s v="CA-2017-147228"/>
    <x v="428"/>
    <s v="9/14/2017"/>
    <s v="Standard Class"/>
    <s v="SO-20335"/>
    <s v="Sean O'Donnell"/>
    <x v="0"/>
    <s v="United States"/>
    <s v="Columbia"/>
    <s v="Tennessee"/>
    <n v="38401"/>
    <x v="0"/>
    <x v="765"/>
    <x v="1"/>
    <s v="Storage"/>
    <s v="Fellowes Super Stor/Drawer Files"/>
    <n v="258.48"/>
    <n v="2"/>
    <n v="0.2"/>
    <n v="-3.2309999999999999"/>
    <m/>
    <n v="2"/>
    <m/>
    <n v="258.48"/>
    <m/>
    <n v="0.2"/>
    <m/>
    <n v="-3.2309999999999999"/>
  </r>
  <r>
    <n v="4626"/>
    <s v="CA-2017-147228"/>
    <x v="428"/>
    <s v="9/14/2017"/>
    <s v="Standard Class"/>
    <s v="SO-20335"/>
    <s v="Sean O'Donnell"/>
    <x v="0"/>
    <s v="United States"/>
    <s v="Columbia"/>
    <s v="Tennessee"/>
    <n v="38401"/>
    <x v="0"/>
    <x v="325"/>
    <x v="0"/>
    <s v="Furnishings"/>
    <s v="Eldon Wave Desk Accessories"/>
    <n v="14.135999999999999"/>
    <n v="3"/>
    <n v="0.2"/>
    <n v="4.2408000000000001"/>
    <m/>
    <n v="3"/>
    <m/>
    <n v="14.135999999999999"/>
    <m/>
    <n v="0.2"/>
    <m/>
    <n v="4.2408000000000001"/>
  </r>
  <r>
    <n v="4627"/>
    <s v="CA-2016-101336"/>
    <x v="373"/>
    <s v="11/18/2016"/>
    <s v="Standard Class"/>
    <s v="CK-12760"/>
    <s v="Cyma Kinney"/>
    <x v="1"/>
    <s v="United States"/>
    <s v="New York City"/>
    <s v="New York"/>
    <n v="10011"/>
    <x v="3"/>
    <x v="170"/>
    <x v="1"/>
    <s v="Storage"/>
    <s v="Tenex File Box, Personal Filing Tote with Lid, Black"/>
    <n v="77.55"/>
    <n v="5"/>
    <n v="0"/>
    <n v="20.163"/>
    <m/>
    <n v="5"/>
    <m/>
    <n v="77.55"/>
    <m/>
    <n v="0"/>
    <m/>
    <n v="20.163"/>
  </r>
  <r>
    <n v="4628"/>
    <s v="CA-2016-101336"/>
    <x v="373"/>
    <s v="11/18/2016"/>
    <s v="Standard Class"/>
    <s v="CK-12760"/>
    <s v="Cyma Kinney"/>
    <x v="1"/>
    <s v="United States"/>
    <s v="New York City"/>
    <s v="New York"/>
    <n v="10011"/>
    <x v="3"/>
    <x v="253"/>
    <x v="1"/>
    <s v="Storage"/>
    <s v="Eldon Simplefile Box Office"/>
    <n v="24.88"/>
    <n v="2"/>
    <n v="0"/>
    <n v="6.9664000000000001"/>
    <m/>
    <n v="2"/>
    <m/>
    <n v="24.88"/>
    <m/>
    <n v="0"/>
    <m/>
    <n v="6.9664000000000001"/>
  </r>
  <r>
    <n v="4629"/>
    <s v="CA-2016-101336"/>
    <x v="373"/>
    <s v="11/18/2016"/>
    <s v="Standard Class"/>
    <s v="CK-12760"/>
    <s v="Cyma Kinney"/>
    <x v="1"/>
    <s v="United States"/>
    <s v="New York City"/>
    <s v="New York"/>
    <n v="10011"/>
    <x v="3"/>
    <x v="1473"/>
    <x v="1"/>
    <s v="Art"/>
    <s v="Boston Electric Pencil Sharpener, Model 1818, Charcoal Black"/>
    <n v="140.75"/>
    <n v="5"/>
    <n v="0"/>
    <n v="39.409999999999997"/>
    <m/>
    <n v="5"/>
    <m/>
    <n v="140.75"/>
    <m/>
    <n v="0"/>
    <m/>
    <n v="39.409999999999997"/>
  </r>
  <r>
    <n v="4630"/>
    <s v="CA-2016-101336"/>
    <x v="373"/>
    <s v="11/18/2016"/>
    <s v="Standard Class"/>
    <s v="CK-12760"/>
    <s v="Cyma Kinney"/>
    <x v="1"/>
    <s v="United States"/>
    <s v="New York City"/>
    <s v="New York"/>
    <n v="10011"/>
    <x v="3"/>
    <x v="762"/>
    <x v="1"/>
    <s v="Storage"/>
    <s v="Portable Personal File Box"/>
    <n v="36.630000000000003"/>
    <n v="3"/>
    <n v="0"/>
    <n v="9.8901000000000003"/>
    <m/>
    <n v="3"/>
    <m/>
    <n v="36.630000000000003"/>
    <m/>
    <n v="0"/>
    <m/>
    <n v="9.8901000000000003"/>
  </r>
  <r>
    <n v="4631"/>
    <s v="US-2015-126235"/>
    <x v="52"/>
    <s v="10/15/2015"/>
    <s v="Same Day"/>
    <s v="GA-14725"/>
    <s v="Guy Armstrong"/>
    <x v="0"/>
    <s v="United States"/>
    <s v="Mount Pleasant"/>
    <s v="Michigan"/>
    <n v="48858"/>
    <x v="2"/>
    <x v="1685"/>
    <x v="0"/>
    <s v="Furnishings"/>
    <s v="DAX Cubicle Frames, 8-1/2 x 11"/>
    <n v="17.14"/>
    <n v="2"/>
    <n v="0"/>
    <n v="6.1703999999999999"/>
    <m/>
    <n v="2"/>
    <m/>
    <n v="17.14"/>
    <m/>
    <n v="0"/>
    <m/>
    <n v="6.1703999999999999"/>
  </r>
  <r>
    <n v="4632"/>
    <s v="CA-2017-168396"/>
    <x v="646"/>
    <d v="2017-08-08T00:00:00"/>
    <s v="Second Class"/>
    <s v="BD-11725"/>
    <s v="Bruce Degenhardt"/>
    <x v="0"/>
    <s v="United States"/>
    <s v="San Francisco"/>
    <s v="California"/>
    <n v="94122"/>
    <x v="1"/>
    <x v="488"/>
    <x v="1"/>
    <s v="Labels"/>
    <s v="Avery 473"/>
    <n v="51.75"/>
    <n v="5"/>
    <n v="0"/>
    <n v="24.84"/>
    <m/>
    <n v="5"/>
    <m/>
    <n v="51.75"/>
    <m/>
    <n v="0"/>
    <m/>
    <n v="24.84"/>
  </r>
  <r>
    <n v="4633"/>
    <s v="CA-2017-168396"/>
    <x v="646"/>
    <d v="2017-08-08T00:00:00"/>
    <s v="Second Class"/>
    <s v="BD-11725"/>
    <s v="Bruce Degenhardt"/>
    <x v="0"/>
    <s v="United States"/>
    <s v="San Francisco"/>
    <s v="California"/>
    <n v="94122"/>
    <x v="1"/>
    <x v="479"/>
    <x v="0"/>
    <s v="Furnishings"/>
    <s v="Deflect-o EconoMat Studded, No Bevel Mat for Low Pile Carpeting"/>
    <n v="123.96"/>
    <n v="3"/>
    <n v="0"/>
    <n v="11.1564"/>
    <m/>
    <n v="3"/>
    <m/>
    <n v="123.96"/>
    <m/>
    <n v="0"/>
    <m/>
    <n v="11.1564"/>
  </r>
  <r>
    <n v="4634"/>
    <s v="CA-2015-130456"/>
    <x v="291"/>
    <s v="8/26/2015"/>
    <s v="Standard Class"/>
    <s v="DS-13180"/>
    <s v="David Smith"/>
    <x v="1"/>
    <s v="United States"/>
    <s v="San Francisco"/>
    <s v="California"/>
    <n v="94122"/>
    <x v="1"/>
    <x v="1686"/>
    <x v="0"/>
    <s v="Bookcases"/>
    <s v="Sauder Camden County Collection Library"/>
    <n v="586.39800000000002"/>
    <n v="6"/>
    <n v="0.15"/>
    <n v="34.494"/>
    <m/>
    <n v="6"/>
    <m/>
    <n v="586.39800000000002"/>
    <m/>
    <n v="0.15"/>
    <m/>
    <n v="34.494"/>
  </r>
  <r>
    <n v="4635"/>
    <s v="CA-2015-130456"/>
    <x v="291"/>
    <s v="8/26/2015"/>
    <s v="Standard Class"/>
    <s v="DS-13180"/>
    <s v="David Smith"/>
    <x v="1"/>
    <s v="United States"/>
    <s v="San Francisco"/>
    <s v="California"/>
    <n v="94122"/>
    <x v="1"/>
    <x v="459"/>
    <x v="1"/>
    <s v="Storage"/>
    <s v="Carina Double Wide Media Storage Towers in Natural &amp; Black"/>
    <n v="80.98"/>
    <n v="1"/>
    <n v="0"/>
    <n v="3.2391999999999999"/>
    <m/>
    <n v="1"/>
    <m/>
    <n v="80.98"/>
    <m/>
    <n v="0"/>
    <m/>
    <n v="3.2391999999999999"/>
  </r>
  <r>
    <n v="4636"/>
    <s v="CA-2017-116288"/>
    <x v="846"/>
    <s v="3/17/2017"/>
    <s v="Standard Class"/>
    <s v="BS-11380"/>
    <s v="Bill Stewart"/>
    <x v="1"/>
    <s v="United States"/>
    <s v="San Francisco"/>
    <s v="California"/>
    <n v="94122"/>
    <x v="1"/>
    <x v="459"/>
    <x v="1"/>
    <s v="Storage"/>
    <s v="Carina Double Wide Media Storage Towers in Natural &amp; Black"/>
    <n v="242.94"/>
    <n v="3"/>
    <n v="0"/>
    <n v="9.7175999999999991"/>
    <m/>
    <n v="3"/>
    <m/>
    <n v="242.94"/>
    <m/>
    <n v="0"/>
    <m/>
    <n v="9.7175999999999991"/>
  </r>
  <r>
    <n v="4637"/>
    <s v="CA-2017-168228"/>
    <x v="842"/>
    <s v="4/29/2017"/>
    <s v="First Class"/>
    <s v="AP-10915"/>
    <s v="Arthur Prichep"/>
    <x v="0"/>
    <s v="United States"/>
    <s v="Los Angeles"/>
    <s v="California"/>
    <n v="90045"/>
    <x v="1"/>
    <x v="290"/>
    <x v="1"/>
    <s v="Art"/>
    <s v="Boston School Pro Electric Pencil Sharpener, 1670"/>
    <n v="123.92"/>
    <n v="4"/>
    <n v="0"/>
    <n v="33.458399999999997"/>
    <m/>
    <n v="4"/>
    <m/>
    <n v="123.92"/>
    <m/>
    <n v="0"/>
    <m/>
    <n v="33.458399999999997"/>
  </r>
  <r>
    <n v="4638"/>
    <s v="CA-2017-168228"/>
    <x v="842"/>
    <s v="4/29/2017"/>
    <s v="First Class"/>
    <s v="AP-10915"/>
    <s v="Arthur Prichep"/>
    <x v="0"/>
    <s v="United States"/>
    <s v="Los Angeles"/>
    <s v="California"/>
    <n v="90045"/>
    <x v="1"/>
    <x v="105"/>
    <x v="1"/>
    <s v="Art"/>
    <s v="Newell Chalk Holder"/>
    <n v="12.39"/>
    <n v="3"/>
    <n v="0"/>
    <n v="5.6993999999999998"/>
    <m/>
    <n v="3"/>
    <m/>
    <n v="12.39"/>
    <m/>
    <n v="0"/>
    <m/>
    <n v="5.6993999999999998"/>
  </r>
  <r>
    <n v="4639"/>
    <s v="CA-2017-168228"/>
    <x v="842"/>
    <s v="4/29/2017"/>
    <s v="First Class"/>
    <s v="AP-10915"/>
    <s v="Arthur Prichep"/>
    <x v="0"/>
    <s v="United States"/>
    <s v="Los Angeles"/>
    <s v="California"/>
    <n v="90045"/>
    <x v="1"/>
    <x v="1559"/>
    <x v="1"/>
    <s v="Art"/>
    <s v="Boston Home &amp; Office Model 2000 Electric Pencil Sharpeners"/>
    <n v="47.3"/>
    <n v="2"/>
    <n v="0"/>
    <n v="12.298"/>
    <m/>
    <n v="2"/>
    <m/>
    <n v="47.3"/>
    <m/>
    <n v="0"/>
    <m/>
    <n v="12.298"/>
  </r>
  <r>
    <n v="4640"/>
    <s v="CA-2016-102162"/>
    <x v="108"/>
    <s v="9/16/2016"/>
    <s v="Standard Class"/>
    <s v="JF-15565"/>
    <s v="Jill Fjeld"/>
    <x v="0"/>
    <s v="United States"/>
    <s v="Newport News"/>
    <s v="Virginia"/>
    <n v="23602"/>
    <x v="0"/>
    <x v="1687"/>
    <x v="2"/>
    <s v="Copiers"/>
    <s v="Canon PC-428 Personal Copier"/>
    <n v="1599.92"/>
    <n v="8"/>
    <n v="0"/>
    <n v="751.9624"/>
    <m/>
    <n v="8"/>
    <m/>
    <n v="1599.92"/>
    <m/>
    <n v="0"/>
    <m/>
    <n v="751.9624"/>
  </r>
  <r>
    <n v="4641"/>
    <s v="CA-2016-102162"/>
    <x v="108"/>
    <s v="9/16/2016"/>
    <s v="Standard Class"/>
    <s v="JF-15565"/>
    <s v="Jill Fjeld"/>
    <x v="0"/>
    <s v="United States"/>
    <s v="Newport News"/>
    <s v="Virginia"/>
    <n v="23602"/>
    <x v="0"/>
    <x v="1475"/>
    <x v="1"/>
    <s v="Envelopes"/>
    <s v="#10 Self-Seal White Envelopes"/>
    <n v="11.09"/>
    <n v="1"/>
    <n v="0"/>
    <n v="5.4340999999999999"/>
    <m/>
    <n v="1"/>
    <m/>
    <n v="11.09"/>
    <m/>
    <n v="0"/>
    <m/>
    <n v="5.4340999999999999"/>
  </r>
  <r>
    <n v="4642"/>
    <s v="CA-2017-130141"/>
    <x v="760"/>
    <s v="10/24/2017"/>
    <s v="Second Class"/>
    <s v="HA-14905"/>
    <s v="Helen Abelman"/>
    <x v="0"/>
    <s v="United States"/>
    <s v="Fort Collins"/>
    <s v="Colorado"/>
    <n v="80525"/>
    <x v="1"/>
    <x v="446"/>
    <x v="1"/>
    <s v="Binders"/>
    <s v="Storex Flexible Poly Binders with Double Pockets"/>
    <n v="3.1680000000000001"/>
    <n v="4"/>
    <n v="0.7"/>
    <n v="-2.5344000000000002"/>
    <m/>
    <n v="4"/>
    <m/>
    <n v="3.1680000000000001"/>
    <m/>
    <n v="0.7"/>
    <m/>
    <n v="-2.5344000000000002"/>
  </r>
  <r>
    <n v="4643"/>
    <s v="CA-2017-130141"/>
    <x v="760"/>
    <s v="10/24/2017"/>
    <s v="Second Class"/>
    <s v="HA-14905"/>
    <s v="Helen Abelman"/>
    <x v="0"/>
    <s v="United States"/>
    <s v="Fort Collins"/>
    <s v="Colorado"/>
    <n v="80525"/>
    <x v="1"/>
    <x v="1688"/>
    <x v="0"/>
    <s v="Chairs"/>
    <s v="Office Star - Ergonomic Mid Back Chair with 2-Way Adjustable Arms"/>
    <n v="579.13599999999997"/>
    <n v="4"/>
    <n v="0.2"/>
    <n v="-28.956800000000001"/>
    <m/>
    <n v="4"/>
    <m/>
    <n v="579.13599999999997"/>
    <m/>
    <n v="0.2"/>
    <m/>
    <n v="-28.956800000000001"/>
  </r>
  <r>
    <n v="4644"/>
    <s v="CA-2015-147501"/>
    <x v="991"/>
    <d v="2015-06-08T00:00:00"/>
    <s v="Standard Class"/>
    <s v="Co-12640"/>
    <s v="Corey-Lock"/>
    <x v="0"/>
    <s v="United States"/>
    <s v="Seattle"/>
    <s v="Washington"/>
    <n v="98105"/>
    <x v="1"/>
    <x v="1406"/>
    <x v="1"/>
    <s v="Binders"/>
    <s v="Ibico Presentation Index for Binding Systems"/>
    <n v="6.3680000000000003"/>
    <n v="2"/>
    <n v="0.2"/>
    <n v="2.1492"/>
    <m/>
    <n v="2"/>
    <m/>
    <n v="6.3680000000000003"/>
    <m/>
    <n v="0.2"/>
    <m/>
    <n v="2.1492"/>
  </r>
  <r>
    <n v="4645"/>
    <s v="CA-2015-147501"/>
    <x v="991"/>
    <d v="2015-06-08T00:00:00"/>
    <s v="Standard Class"/>
    <s v="Co-12640"/>
    <s v="Corey-Lock"/>
    <x v="0"/>
    <s v="United States"/>
    <s v="Seattle"/>
    <s v="Washington"/>
    <n v="98105"/>
    <x v="1"/>
    <x v="1491"/>
    <x v="2"/>
    <s v="Machines"/>
    <s v="Okidata C331dn Printer"/>
    <n v="558.4"/>
    <n v="2"/>
    <n v="0.2"/>
    <n v="41.88"/>
    <m/>
    <n v="2"/>
    <m/>
    <n v="558.4"/>
    <m/>
    <n v="0.2"/>
    <m/>
    <n v="41.88"/>
  </r>
  <r>
    <n v="4646"/>
    <s v="CA-2016-143910"/>
    <x v="399"/>
    <s v="8/16/2016"/>
    <s v="Standard Class"/>
    <s v="BC-11125"/>
    <s v="Becky Castell"/>
    <x v="3"/>
    <s v="United States"/>
    <s v="New York City"/>
    <s v="New York"/>
    <n v="10011"/>
    <x v="3"/>
    <x v="405"/>
    <x v="0"/>
    <s v="Chairs"/>
    <s v="Global Geo Office Task Chair, Gray"/>
    <n v="145.76400000000001"/>
    <n v="2"/>
    <n v="0.1"/>
    <n v="-8.0980000000000008"/>
    <m/>
    <n v="2"/>
    <m/>
    <n v="145.76400000000001"/>
    <m/>
    <n v="0.1"/>
    <m/>
    <n v="-8.0980000000000008"/>
  </r>
  <r>
    <n v="4647"/>
    <s v="CA-2014-146885"/>
    <x v="992"/>
    <d v="2014-05-06T00:00:00"/>
    <s v="Standard Class"/>
    <s v="EB-13840"/>
    <s v="Ellis Ballard"/>
    <x v="1"/>
    <s v="United States"/>
    <s v="Richmond"/>
    <s v="Virginia"/>
    <n v="23223"/>
    <x v="0"/>
    <x v="702"/>
    <x v="1"/>
    <s v="Paper"/>
    <s v="Ampad Poly Cover Wirebound Steno Book, 6&quot; x 9&quot; Assorted Colors, Gregg Ruled"/>
    <n v="13.62"/>
    <n v="3"/>
    <n v="0"/>
    <n v="6.1289999999999996"/>
    <m/>
    <n v="3"/>
    <m/>
    <n v="13.62"/>
    <m/>
    <n v="0"/>
    <m/>
    <n v="6.1289999999999996"/>
  </r>
  <r>
    <n v="4648"/>
    <s v="CA-2016-139556"/>
    <x v="993"/>
    <d v="2016-01-05T00:00:00"/>
    <s v="Standard Class"/>
    <s v="DB-13360"/>
    <s v="Dennis Bolton"/>
    <x v="3"/>
    <s v="United States"/>
    <s v="New York City"/>
    <s v="New York"/>
    <n v="10009"/>
    <x v="3"/>
    <x v="1578"/>
    <x v="0"/>
    <s v="Chairs"/>
    <s v="Office Star - Mid Back Dual function Ergonomic High Back Chair with 2-Way Adjustable Arms"/>
    <n v="434.64600000000002"/>
    <n v="3"/>
    <n v="0.1"/>
    <n v="62.782200000000003"/>
    <m/>
    <n v="3"/>
    <m/>
    <n v="434.64600000000002"/>
    <m/>
    <n v="0.1"/>
    <m/>
    <n v="62.782200000000003"/>
  </r>
  <r>
    <n v="4649"/>
    <s v="CA-2017-129357"/>
    <x v="304"/>
    <s v="5/19/2017"/>
    <s v="Standard Class"/>
    <s v="KB-16585"/>
    <s v="Ken Black"/>
    <x v="1"/>
    <s v="United States"/>
    <s v="Seattle"/>
    <s v="Washington"/>
    <n v="98103"/>
    <x v="1"/>
    <x v="1689"/>
    <x v="1"/>
    <s v="Paper"/>
    <s v="Xerox 1917"/>
    <n v="440.19"/>
    <n v="9"/>
    <n v="0"/>
    <n v="206.88929999999999"/>
    <m/>
    <n v="9"/>
    <m/>
    <n v="440.19"/>
    <m/>
    <n v="0"/>
    <m/>
    <n v="206.88929999999999"/>
  </r>
  <r>
    <n v="4650"/>
    <s v="CA-2017-129357"/>
    <x v="304"/>
    <s v="5/19/2017"/>
    <s v="Standard Class"/>
    <s v="KB-16585"/>
    <s v="Ken Black"/>
    <x v="1"/>
    <s v="United States"/>
    <s v="Seattle"/>
    <s v="Washington"/>
    <n v="98103"/>
    <x v="1"/>
    <x v="505"/>
    <x v="1"/>
    <s v="Supplies"/>
    <s v="Martin-Yale Premier Letter Opener"/>
    <n v="64.400000000000006"/>
    <n v="5"/>
    <n v="0"/>
    <n v="1.9319999999999999"/>
    <m/>
    <n v="5"/>
    <m/>
    <n v="64.400000000000006"/>
    <m/>
    <n v="0"/>
    <m/>
    <n v="1.9319999999999999"/>
  </r>
  <r>
    <n v="4651"/>
    <s v="CA-2017-150987"/>
    <x v="798"/>
    <d v="2017-12-04T00:00:00"/>
    <s v="Standard Class"/>
    <s v="AH-10120"/>
    <s v="Adrian Hane"/>
    <x v="3"/>
    <s v="United States"/>
    <s v="San Francisco"/>
    <s v="California"/>
    <n v="94110"/>
    <x v="1"/>
    <x v="1184"/>
    <x v="1"/>
    <s v="Paper"/>
    <s v="Xerox 1891"/>
    <n v="244.55"/>
    <n v="5"/>
    <n v="0"/>
    <n v="114.9385"/>
    <m/>
    <n v="5"/>
    <m/>
    <n v="244.55"/>
    <m/>
    <n v="0"/>
    <m/>
    <n v="114.9385"/>
  </r>
  <r>
    <n v="4652"/>
    <s v="CA-2017-150987"/>
    <x v="798"/>
    <d v="2017-12-04T00:00:00"/>
    <s v="Standard Class"/>
    <s v="AH-10120"/>
    <s v="Adrian Hane"/>
    <x v="3"/>
    <s v="United States"/>
    <s v="San Francisco"/>
    <s v="California"/>
    <n v="94110"/>
    <x v="1"/>
    <x v="1438"/>
    <x v="1"/>
    <s v="Paper"/>
    <s v="Xerox 1942"/>
    <n v="195.76"/>
    <n v="4"/>
    <n v="0"/>
    <n v="97.88"/>
    <m/>
    <n v="4"/>
    <m/>
    <n v="195.76"/>
    <m/>
    <n v="0"/>
    <m/>
    <n v="97.88"/>
  </r>
  <r>
    <n v="4653"/>
    <s v="CA-2017-132647"/>
    <x v="922"/>
    <s v="2/23/2017"/>
    <s v="Standard Class"/>
    <s v="GH-14410"/>
    <s v="Gary Hansen"/>
    <x v="3"/>
    <s v="United States"/>
    <s v="Perth Amboy"/>
    <s v="New Jersey"/>
    <n v="8861"/>
    <x v="3"/>
    <x v="1017"/>
    <x v="1"/>
    <s v="Paper"/>
    <s v="Adams Telephone Message Book W/Dividers/Space For Phone Numbers, 5 1/4&quot;X8 1/2&quot;, 300/Messages"/>
    <n v="11.76"/>
    <n v="2"/>
    <n v="0"/>
    <n v="5.7624000000000004"/>
    <m/>
    <n v="2"/>
    <m/>
    <n v="11.76"/>
    <m/>
    <n v="0"/>
    <m/>
    <n v="5.7624000000000004"/>
  </r>
  <r>
    <n v="4654"/>
    <s v="CA-2017-132647"/>
    <x v="922"/>
    <s v="2/23/2017"/>
    <s v="Standard Class"/>
    <s v="GH-14410"/>
    <s v="Gary Hansen"/>
    <x v="3"/>
    <s v="United States"/>
    <s v="Perth Amboy"/>
    <s v="New Jersey"/>
    <n v="8861"/>
    <x v="3"/>
    <x v="1291"/>
    <x v="1"/>
    <s v="Storage"/>
    <s v="Fellowes Bases and Tops For Staxonsteel/High-Stak Systems"/>
    <n v="166.45"/>
    <n v="5"/>
    <n v="0"/>
    <n v="39.948"/>
    <m/>
    <n v="5"/>
    <m/>
    <n v="166.45"/>
    <m/>
    <n v="0"/>
    <m/>
    <n v="39.948"/>
  </r>
  <r>
    <n v="4655"/>
    <s v="CA-2017-159107"/>
    <x v="92"/>
    <s v="6/26/2017"/>
    <s v="Second Class"/>
    <s v="KT-16480"/>
    <s v="Kean Thornton"/>
    <x v="0"/>
    <s v="United States"/>
    <s v="San Francisco"/>
    <s v="California"/>
    <n v="94110"/>
    <x v="1"/>
    <x v="1579"/>
    <x v="1"/>
    <s v="Fasteners"/>
    <s v="Acco Banker's Clasps, 5 3/4&quot;-Long"/>
    <n v="2.88"/>
    <n v="1"/>
    <n v="0"/>
    <n v="1.3535999999999999"/>
    <m/>
    <n v="1"/>
    <m/>
    <n v="2.88"/>
    <m/>
    <n v="0"/>
    <m/>
    <n v="1.3535999999999999"/>
  </r>
  <r>
    <n v="4656"/>
    <s v="CA-2014-160738"/>
    <x v="952"/>
    <d v="2014-10-05T00:00:00"/>
    <s v="Standard Class"/>
    <s v="KH-16330"/>
    <s v="Katharine Harms"/>
    <x v="1"/>
    <s v="United States"/>
    <s v="Freeport"/>
    <s v="Illinois"/>
    <n v="61032"/>
    <x v="2"/>
    <x v="86"/>
    <x v="1"/>
    <s v="Storage"/>
    <s v="Eldon Portable Mobile Manager"/>
    <n v="45.247999999999998"/>
    <n v="2"/>
    <n v="0.2"/>
    <n v="3.9592000000000001"/>
    <m/>
    <n v="2"/>
    <m/>
    <n v="45.247999999999998"/>
    <m/>
    <n v="0.2"/>
    <m/>
    <n v="3.9592000000000001"/>
  </r>
  <r>
    <n v="4657"/>
    <s v="CA-2015-112130"/>
    <x v="910"/>
    <d v="2015-07-05T00:00:00"/>
    <s v="Standard Class"/>
    <s v="SV-20785"/>
    <s v="Stewart Visinsky"/>
    <x v="0"/>
    <s v="United States"/>
    <s v="Philadelphia"/>
    <s v="Pennsylvania"/>
    <n v="19140"/>
    <x v="3"/>
    <x v="726"/>
    <x v="1"/>
    <s v="Art"/>
    <s v="Sanford Prismacolor Professional Thick Lead Art Pencils, 36-Color Set"/>
    <n v="59.904000000000003"/>
    <n v="2"/>
    <n v="0.2"/>
    <n v="14.2272"/>
    <m/>
    <n v="2"/>
    <m/>
    <n v="59.904000000000003"/>
    <m/>
    <n v="0.2"/>
    <m/>
    <n v="14.2272"/>
  </r>
  <r>
    <n v="4658"/>
    <s v="CA-2015-112130"/>
    <x v="910"/>
    <d v="2015-07-05T00:00:00"/>
    <s v="Standard Class"/>
    <s v="SV-20785"/>
    <s v="Stewart Visinsky"/>
    <x v="0"/>
    <s v="United States"/>
    <s v="Philadelphia"/>
    <s v="Pennsylvania"/>
    <n v="19140"/>
    <x v="3"/>
    <x v="667"/>
    <x v="1"/>
    <s v="Appliances"/>
    <s v="Holmes Replacement Filter for HEPA Air Cleaner, Large Room"/>
    <n v="23.696000000000002"/>
    <n v="2"/>
    <n v="0.2"/>
    <n v="6.5164"/>
    <m/>
    <n v="2"/>
    <m/>
    <n v="23.696000000000002"/>
    <m/>
    <n v="0.2"/>
    <m/>
    <n v="6.5164"/>
  </r>
  <r>
    <n v="4659"/>
    <s v="CA-2015-112130"/>
    <x v="910"/>
    <d v="2015-07-05T00:00:00"/>
    <s v="Standard Class"/>
    <s v="SV-20785"/>
    <s v="Stewart Visinsky"/>
    <x v="0"/>
    <s v="United States"/>
    <s v="Philadelphia"/>
    <s v="Pennsylvania"/>
    <n v="19140"/>
    <x v="3"/>
    <x v="388"/>
    <x v="1"/>
    <s v="Paper"/>
    <s v="Xerox 1897"/>
    <n v="7.968"/>
    <n v="2"/>
    <n v="0.2"/>
    <n v="2.8883999999999999"/>
    <m/>
    <n v="2"/>
    <m/>
    <n v="7.968"/>
    <m/>
    <n v="0.2"/>
    <m/>
    <n v="2.8883999999999999"/>
  </r>
  <r>
    <n v="4660"/>
    <s v="CA-2015-112130"/>
    <x v="910"/>
    <d v="2015-07-05T00:00:00"/>
    <s v="Standard Class"/>
    <s v="SV-20785"/>
    <s v="Stewart Visinsky"/>
    <x v="0"/>
    <s v="United States"/>
    <s v="Philadelphia"/>
    <s v="Pennsylvania"/>
    <n v="19140"/>
    <x v="3"/>
    <x v="189"/>
    <x v="1"/>
    <s v="Appliances"/>
    <s v="Bravo II Megaboss 12-Amp Hard Body Upright, Replacement Belts, 2 Belts per Pack"/>
    <n v="18.2"/>
    <n v="7"/>
    <n v="0.2"/>
    <n v="2.0474999999999999"/>
    <m/>
    <n v="7"/>
    <m/>
    <n v="18.2"/>
    <m/>
    <n v="0.2"/>
    <m/>
    <n v="2.0474999999999999"/>
  </r>
  <r>
    <n v="4661"/>
    <s v="CA-2015-112130"/>
    <x v="910"/>
    <d v="2015-07-05T00:00:00"/>
    <s v="Standard Class"/>
    <s v="SV-20785"/>
    <s v="Stewart Visinsky"/>
    <x v="0"/>
    <s v="United States"/>
    <s v="Philadelphia"/>
    <s v="Pennsylvania"/>
    <n v="19140"/>
    <x v="3"/>
    <x v="1690"/>
    <x v="2"/>
    <s v="Accessories"/>
    <s v="SanDisk Cruzer 16 GB USB Flash Drive"/>
    <n v="27.552"/>
    <n v="3"/>
    <n v="0.2"/>
    <n v="-0.34439999999999998"/>
    <m/>
    <n v="3"/>
    <m/>
    <n v="27.552"/>
    <m/>
    <n v="0.2"/>
    <m/>
    <n v="-0.34439999999999998"/>
  </r>
  <r>
    <n v="4662"/>
    <s v="CA-2015-112130"/>
    <x v="910"/>
    <d v="2015-07-05T00:00:00"/>
    <s v="Standard Class"/>
    <s v="SV-20785"/>
    <s v="Stewart Visinsky"/>
    <x v="0"/>
    <s v="United States"/>
    <s v="Philadelphia"/>
    <s v="Pennsylvania"/>
    <n v="19140"/>
    <x v="3"/>
    <x v="228"/>
    <x v="0"/>
    <s v="Chairs"/>
    <s v="Global Leather Highback Executive Chair with Pneumatic Height Adjustment, Black"/>
    <n v="844.11599999999999"/>
    <n v="6"/>
    <n v="0.3"/>
    <n v="-36.176400000000001"/>
    <m/>
    <n v="6"/>
    <m/>
    <n v="844.11599999999999"/>
    <m/>
    <n v="0.3"/>
    <m/>
    <n v="-36.176400000000001"/>
  </r>
  <r>
    <n v="4663"/>
    <s v="CA-2015-112130"/>
    <x v="910"/>
    <d v="2015-07-05T00:00:00"/>
    <s v="Standard Class"/>
    <s v="SV-20785"/>
    <s v="Stewart Visinsky"/>
    <x v="0"/>
    <s v="United States"/>
    <s v="Philadelphia"/>
    <s v="Pennsylvania"/>
    <n v="19140"/>
    <x v="3"/>
    <x v="911"/>
    <x v="1"/>
    <s v="Storage"/>
    <s v="Fellowes Bankers Box Stor/Drawer Steel Plus"/>
    <n v="76.751999999999995"/>
    <n v="3"/>
    <n v="0.2"/>
    <n v="-9.5939999999999994"/>
    <m/>
    <n v="3"/>
    <m/>
    <n v="76.751999999999995"/>
    <m/>
    <n v="0.2"/>
    <m/>
    <n v="-9.5939999999999994"/>
  </r>
  <r>
    <n v="4664"/>
    <s v="CA-2016-111409"/>
    <x v="31"/>
    <s v="9/22/2016"/>
    <s v="Standard Class"/>
    <s v="PO-18850"/>
    <s v="Patrick O'Brill"/>
    <x v="0"/>
    <s v="United States"/>
    <s v="Jacksonville"/>
    <s v="Florida"/>
    <n v="32216"/>
    <x v="0"/>
    <x v="547"/>
    <x v="1"/>
    <s v="Labels"/>
    <s v="Avery 480"/>
    <n v="3"/>
    <n v="1"/>
    <n v="0.2"/>
    <n v="1.05"/>
    <m/>
    <n v="1"/>
    <m/>
    <n v="3"/>
    <m/>
    <n v="0.2"/>
    <m/>
    <n v="1.05"/>
  </r>
  <r>
    <n v="4665"/>
    <s v="CA-2016-116232"/>
    <x v="897"/>
    <s v="9/26/2016"/>
    <s v="Standard Class"/>
    <s v="AC-10450"/>
    <s v="Amy Cox"/>
    <x v="0"/>
    <s v="United States"/>
    <s v="Pembroke Pines"/>
    <s v="Florida"/>
    <n v="33024"/>
    <x v="0"/>
    <x v="757"/>
    <x v="1"/>
    <s v="Binders"/>
    <s v="Acco Suede Grain Vinyl Round Ring Binder"/>
    <n v="7.5060000000000002"/>
    <n v="9"/>
    <n v="0.7"/>
    <n v="-6.0048000000000004"/>
    <m/>
    <n v="9"/>
    <m/>
    <n v="7.5060000000000002"/>
    <m/>
    <n v="0.7"/>
    <m/>
    <n v="-6.0048000000000004"/>
  </r>
  <r>
    <n v="4666"/>
    <s v="CA-2016-116232"/>
    <x v="897"/>
    <s v="9/26/2016"/>
    <s v="Standard Class"/>
    <s v="AC-10450"/>
    <s v="Amy Cox"/>
    <x v="0"/>
    <s v="United States"/>
    <s v="Pembroke Pines"/>
    <s v="Florida"/>
    <n v="33024"/>
    <x v="0"/>
    <x v="322"/>
    <x v="1"/>
    <s v="Labels"/>
    <s v="Avery Address/Shipping Labels for Typewriters, 4&quot; x 2&quot;"/>
    <n v="16.559999999999999"/>
    <n v="2"/>
    <n v="0.2"/>
    <n v="5.7960000000000003"/>
    <m/>
    <n v="2"/>
    <m/>
    <n v="16.559999999999999"/>
    <m/>
    <n v="0.2"/>
    <m/>
    <n v="5.7960000000000003"/>
  </r>
  <r>
    <n v="4667"/>
    <s v="CA-2016-116547"/>
    <x v="994"/>
    <s v="1/17/2016"/>
    <s v="Standard Class"/>
    <s v="KB-16585"/>
    <s v="Ken Black"/>
    <x v="1"/>
    <s v="United States"/>
    <s v="Seattle"/>
    <s v="Washington"/>
    <n v="98115"/>
    <x v="1"/>
    <x v="891"/>
    <x v="0"/>
    <s v="Furnishings"/>
    <s v="24-Hour Round Wall Clock"/>
    <n v="79.92"/>
    <n v="4"/>
    <n v="0"/>
    <n v="34.365600000000001"/>
    <m/>
    <n v="4"/>
    <m/>
    <n v="79.92"/>
    <m/>
    <n v="0"/>
    <m/>
    <n v="34.365600000000001"/>
  </r>
  <r>
    <n v="4668"/>
    <s v="CA-2016-116547"/>
    <x v="994"/>
    <s v="1/17/2016"/>
    <s v="Standard Class"/>
    <s v="KB-16585"/>
    <s v="Ken Black"/>
    <x v="1"/>
    <s v="United States"/>
    <s v="Seattle"/>
    <s v="Washington"/>
    <n v="98115"/>
    <x v="1"/>
    <x v="343"/>
    <x v="2"/>
    <s v="Accessories"/>
    <s v="Logitech Media Keyboard K200"/>
    <n v="69.98"/>
    <n v="2"/>
    <n v="0"/>
    <n v="13.296200000000001"/>
    <m/>
    <n v="2"/>
    <m/>
    <n v="69.98"/>
    <m/>
    <n v="0"/>
    <m/>
    <n v="13.296200000000001"/>
  </r>
  <r>
    <n v="4669"/>
    <s v="US-2017-133200"/>
    <x v="636"/>
    <d v="2017-11-05T00:00:00"/>
    <s v="Standard Class"/>
    <s v="DB-13555"/>
    <s v="Dorothy Badders"/>
    <x v="1"/>
    <s v="United States"/>
    <s v="Fort Worth"/>
    <s v="Texas"/>
    <n v="76106"/>
    <x v="2"/>
    <x v="555"/>
    <x v="1"/>
    <s v="Binders"/>
    <s v="Avery Durable Poly Binders"/>
    <n v="11.06"/>
    <n v="10"/>
    <n v="0.8"/>
    <n v="-18.802"/>
    <m/>
    <n v="10"/>
    <m/>
    <n v="11.06"/>
    <m/>
    <n v="0.8"/>
    <m/>
    <n v="-18.802"/>
  </r>
  <r>
    <n v="4670"/>
    <s v="US-2017-133200"/>
    <x v="636"/>
    <d v="2017-11-05T00:00:00"/>
    <s v="Standard Class"/>
    <s v="DB-13555"/>
    <s v="Dorothy Badders"/>
    <x v="1"/>
    <s v="United States"/>
    <s v="Fort Worth"/>
    <s v="Texas"/>
    <n v="76106"/>
    <x v="2"/>
    <x v="419"/>
    <x v="0"/>
    <s v="Bookcases"/>
    <s v="Sauder Mission Library with Doors, Fruitwood Finish"/>
    <n v="623.46479999999997"/>
    <n v="7"/>
    <n v="0.32"/>
    <n v="-119.1918"/>
    <m/>
    <n v="7"/>
    <m/>
    <n v="623.46479999999997"/>
    <m/>
    <n v="0.32"/>
    <m/>
    <n v="-119.1918"/>
  </r>
  <r>
    <n v="4671"/>
    <s v="US-2017-133200"/>
    <x v="636"/>
    <d v="2017-11-05T00:00:00"/>
    <s v="Standard Class"/>
    <s v="DB-13555"/>
    <s v="Dorothy Badders"/>
    <x v="1"/>
    <s v="United States"/>
    <s v="Fort Worth"/>
    <s v="Texas"/>
    <n v="76106"/>
    <x v="2"/>
    <x v="1662"/>
    <x v="1"/>
    <s v="Storage"/>
    <s v="Fellowes Staxonsteel Drawer Files"/>
    <n v="772.68"/>
    <n v="5"/>
    <n v="0.2"/>
    <n v="-57.951000000000001"/>
    <m/>
    <n v="5"/>
    <m/>
    <n v="772.68"/>
    <m/>
    <n v="0.2"/>
    <m/>
    <n v="-57.951000000000001"/>
  </r>
  <r>
    <n v="4672"/>
    <s v="CA-2016-133550"/>
    <x v="995"/>
    <d v="2016-06-08T00:00:00"/>
    <s v="Standard Class"/>
    <s v="KL-16645"/>
    <s v="Ken Lonsdale"/>
    <x v="0"/>
    <s v="United States"/>
    <s v="Detroit"/>
    <s v="Michigan"/>
    <n v="48205"/>
    <x v="2"/>
    <x v="1152"/>
    <x v="1"/>
    <s v="Appliances"/>
    <s v="Honeywell Quietcare HEPA Air Cleaner"/>
    <n v="283.14"/>
    <n v="4"/>
    <n v="0.1"/>
    <n v="72.358000000000004"/>
    <m/>
    <n v="4"/>
    <m/>
    <n v="283.14"/>
    <m/>
    <n v="0.1"/>
    <m/>
    <n v="72.358000000000004"/>
  </r>
  <r>
    <n v="4673"/>
    <s v="CA-2016-133550"/>
    <x v="995"/>
    <d v="2016-06-08T00:00:00"/>
    <s v="Standard Class"/>
    <s v="KL-16645"/>
    <s v="Ken Lonsdale"/>
    <x v="0"/>
    <s v="United States"/>
    <s v="Detroit"/>
    <s v="Michigan"/>
    <n v="48205"/>
    <x v="2"/>
    <x v="559"/>
    <x v="2"/>
    <s v="Phones"/>
    <s v="ClearOne Communications CHAT 70 OC Speaker Phone"/>
    <n v="635.96"/>
    <n v="4"/>
    <n v="0"/>
    <n v="165.34960000000001"/>
    <m/>
    <n v="4"/>
    <m/>
    <n v="635.96"/>
    <m/>
    <n v="0"/>
    <m/>
    <n v="165.34960000000001"/>
  </r>
  <r>
    <n v="4674"/>
    <s v="CA-2016-133550"/>
    <x v="995"/>
    <d v="2016-06-08T00:00:00"/>
    <s v="Standard Class"/>
    <s v="KL-16645"/>
    <s v="Ken Lonsdale"/>
    <x v="0"/>
    <s v="United States"/>
    <s v="Detroit"/>
    <s v="Michigan"/>
    <n v="48205"/>
    <x v="2"/>
    <x v="1270"/>
    <x v="2"/>
    <s v="Phones"/>
    <s v="Polycom SoundPoint Pro SE-225 Corded phone"/>
    <n v="118.99"/>
    <n v="1"/>
    <n v="0"/>
    <n v="33.3172"/>
    <m/>
    <n v="1"/>
    <m/>
    <n v="118.99"/>
    <m/>
    <n v="0"/>
    <m/>
    <n v="33.3172"/>
  </r>
  <r>
    <n v="4675"/>
    <s v="CA-2016-133550"/>
    <x v="995"/>
    <d v="2016-06-08T00:00:00"/>
    <s v="Standard Class"/>
    <s v="KL-16645"/>
    <s v="Ken Lonsdale"/>
    <x v="0"/>
    <s v="United States"/>
    <s v="Detroit"/>
    <s v="Michigan"/>
    <n v="48205"/>
    <x v="2"/>
    <x v="269"/>
    <x v="0"/>
    <s v="Furnishings"/>
    <s v="Eldon ClusterMat Chair Mat with Cordless Antistatic Protection"/>
    <n v="272.94"/>
    <n v="3"/>
    <n v="0"/>
    <n v="30.023399999999999"/>
    <m/>
    <n v="3"/>
    <m/>
    <n v="272.94"/>
    <m/>
    <n v="0"/>
    <m/>
    <n v="30.023399999999999"/>
  </r>
  <r>
    <n v="4676"/>
    <s v="CA-2017-139416"/>
    <x v="996"/>
    <s v="3/29/2017"/>
    <s v="Second Class"/>
    <s v="AG-10270"/>
    <s v="Alejandro Grove"/>
    <x v="0"/>
    <s v="United States"/>
    <s v="Philadelphia"/>
    <s v="Pennsylvania"/>
    <n v="19120"/>
    <x v="3"/>
    <x v="1441"/>
    <x v="0"/>
    <s v="Furnishings"/>
    <s v="Eldon Expressions Punched Metal &amp; Wood Desk Accessories, Black &amp; Cherry"/>
    <n v="15.007999999999999"/>
    <n v="2"/>
    <n v="0.2"/>
    <n v="1.5007999999999999"/>
    <m/>
    <n v="2"/>
    <m/>
    <n v="15.007999999999999"/>
    <m/>
    <n v="0.2"/>
    <m/>
    <n v="1.5007999999999999"/>
  </r>
  <r>
    <n v="4677"/>
    <s v="CA-2014-114510"/>
    <x v="619"/>
    <s v="3/19/2014"/>
    <s v="Standard Class"/>
    <s v="JF-15295"/>
    <s v="Jason Fortune-"/>
    <x v="0"/>
    <s v="United States"/>
    <s v="Logan"/>
    <s v="Utah"/>
    <n v="84321"/>
    <x v="1"/>
    <x v="1339"/>
    <x v="1"/>
    <s v="Binders"/>
    <s v="GBC Wire Binding Combs"/>
    <n v="33.088000000000001"/>
    <n v="4"/>
    <n v="0.2"/>
    <n v="11.167199999999999"/>
    <m/>
    <n v="4"/>
    <m/>
    <n v="33.088000000000001"/>
    <m/>
    <n v="0.2"/>
    <m/>
    <n v="11.167199999999999"/>
  </r>
  <r>
    <n v="4678"/>
    <s v="CA-2014-114510"/>
    <x v="619"/>
    <s v="3/19/2014"/>
    <s v="Standard Class"/>
    <s v="JF-15295"/>
    <s v="Jason Fortune-"/>
    <x v="0"/>
    <s v="United States"/>
    <s v="Logan"/>
    <s v="Utah"/>
    <n v="84321"/>
    <x v="1"/>
    <x v="459"/>
    <x v="1"/>
    <s v="Storage"/>
    <s v="Carina Double Wide Media Storage Towers in Natural &amp; Black"/>
    <n v="80.98"/>
    <n v="1"/>
    <n v="0"/>
    <n v="3.2391999999999999"/>
    <m/>
    <n v="1"/>
    <m/>
    <n v="80.98"/>
    <m/>
    <n v="0"/>
    <m/>
    <n v="3.2391999999999999"/>
  </r>
  <r>
    <n v="4679"/>
    <s v="CA-2014-114510"/>
    <x v="619"/>
    <s v="3/19/2014"/>
    <s v="Standard Class"/>
    <s v="JF-15295"/>
    <s v="Jason Fortune-"/>
    <x v="0"/>
    <s v="United States"/>
    <s v="Logan"/>
    <s v="Utah"/>
    <n v="84321"/>
    <x v="1"/>
    <x v="1691"/>
    <x v="2"/>
    <s v="Accessories"/>
    <s v="Imation 30456 USB Flash Drive 8GB"/>
    <n v="82.8"/>
    <n v="12"/>
    <n v="0"/>
    <n v="6.6239999999999997"/>
    <m/>
    <n v="12"/>
    <m/>
    <n v="82.8"/>
    <m/>
    <n v="0"/>
    <m/>
    <n v="6.6239999999999997"/>
  </r>
  <r>
    <n v="4680"/>
    <s v="CA-2014-114510"/>
    <x v="619"/>
    <s v="3/19/2014"/>
    <s v="Standard Class"/>
    <s v="JF-15295"/>
    <s v="Jason Fortune-"/>
    <x v="0"/>
    <s v="United States"/>
    <s v="Logan"/>
    <s v="Utah"/>
    <n v="84321"/>
    <x v="1"/>
    <x v="683"/>
    <x v="1"/>
    <s v="Storage"/>
    <s v="Staple magnet"/>
    <n v="21.36"/>
    <n v="2"/>
    <n v="0"/>
    <n v="5.7671999999999999"/>
    <m/>
    <n v="2"/>
    <m/>
    <n v="21.36"/>
    <m/>
    <n v="0"/>
    <m/>
    <n v="5.7671999999999999"/>
  </r>
  <r>
    <n v="4681"/>
    <s v="CA-2014-114510"/>
    <x v="619"/>
    <s v="3/19/2014"/>
    <s v="Standard Class"/>
    <s v="JF-15295"/>
    <s v="Jason Fortune-"/>
    <x v="0"/>
    <s v="United States"/>
    <s v="Logan"/>
    <s v="Utah"/>
    <n v="84321"/>
    <x v="1"/>
    <x v="1561"/>
    <x v="1"/>
    <s v="Binders"/>
    <s v="Premium Transparent Presentation Covers, No Pattern/Clear, 8 1/2&quot; x 11&quot;"/>
    <n v="62.048000000000002"/>
    <n v="2"/>
    <n v="0.2"/>
    <n v="20.165600000000001"/>
    <m/>
    <n v="2"/>
    <m/>
    <n v="62.048000000000002"/>
    <m/>
    <n v="0.2"/>
    <m/>
    <n v="20.165600000000001"/>
  </r>
  <r>
    <n v="4682"/>
    <s v="CA-2016-169215"/>
    <x v="216"/>
    <s v="7/18/2016"/>
    <s v="Second Class"/>
    <s v="RE-19450"/>
    <s v="Richard Eichhorn"/>
    <x v="0"/>
    <s v="United States"/>
    <s v="Auburn"/>
    <s v="New York"/>
    <n v="13021"/>
    <x v="3"/>
    <x v="1321"/>
    <x v="1"/>
    <s v="Fasteners"/>
    <s v="Acco Hot Clips Clips to Go"/>
    <n v="29.61"/>
    <n v="9"/>
    <n v="0"/>
    <n v="13.3245"/>
    <m/>
    <n v="9"/>
    <m/>
    <n v="29.61"/>
    <m/>
    <n v="0"/>
    <m/>
    <n v="13.3245"/>
  </r>
  <r>
    <n v="4683"/>
    <s v="CA-2016-127698"/>
    <x v="49"/>
    <d v="2016-01-12T00:00:00"/>
    <s v="Same Day"/>
    <s v="MV-18190"/>
    <s v="Mike Vittorini"/>
    <x v="0"/>
    <s v="United States"/>
    <s v="Raleigh"/>
    <s v="North Carolina"/>
    <n v="27604"/>
    <x v="0"/>
    <x v="1211"/>
    <x v="2"/>
    <s v="Phones"/>
    <s v="Jabra Supreme Plus Driver Edition Headset"/>
    <n v="863.928"/>
    <n v="9"/>
    <n v="0.2"/>
    <n v="86.392799999999994"/>
    <m/>
    <n v="9"/>
    <m/>
    <n v="863.928"/>
    <m/>
    <n v="0.2"/>
    <m/>
    <n v="86.392799999999994"/>
  </r>
  <r>
    <n v="4684"/>
    <s v="CA-2016-159912"/>
    <x v="48"/>
    <d v="2016-03-09T00:00:00"/>
    <s v="Standard Class"/>
    <s v="GB-14530"/>
    <s v="George Bell"/>
    <x v="1"/>
    <s v="United States"/>
    <s v="Philadelphia"/>
    <s v="Pennsylvania"/>
    <n v="19120"/>
    <x v="3"/>
    <x v="1529"/>
    <x v="0"/>
    <s v="Tables"/>
    <s v="Barricks 18&quot; x 48&quot; Non-Folding Utility Table with Bottom Storage Shelf"/>
    <n v="241.92"/>
    <n v="4"/>
    <n v="0.4"/>
    <n v="-56.448"/>
    <m/>
    <n v="4"/>
    <m/>
    <n v="241.92"/>
    <m/>
    <n v="0.4"/>
    <m/>
    <n v="-56.448"/>
  </r>
  <r>
    <n v="4685"/>
    <s v="CA-2016-159912"/>
    <x v="48"/>
    <d v="2016-03-09T00:00:00"/>
    <s v="Standard Class"/>
    <s v="GB-14530"/>
    <s v="George Bell"/>
    <x v="1"/>
    <s v="United States"/>
    <s v="Philadelphia"/>
    <s v="Pennsylvania"/>
    <n v="19120"/>
    <x v="3"/>
    <x v="1632"/>
    <x v="0"/>
    <s v="Bookcases"/>
    <s v="O'Sullivan 5-Shelf Heavy-Duty Bookcases"/>
    <n v="163.88"/>
    <n v="4"/>
    <n v="0.5"/>
    <n v="-81.94"/>
    <m/>
    <n v="4"/>
    <m/>
    <n v="163.88"/>
    <m/>
    <n v="0.5"/>
    <m/>
    <n v="-81.94"/>
  </r>
  <r>
    <n v="4686"/>
    <s v="CA-2016-159912"/>
    <x v="48"/>
    <d v="2016-03-09T00:00:00"/>
    <s v="Standard Class"/>
    <s v="GB-14530"/>
    <s v="George Bell"/>
    <x v="1"/>
    <s v="United States"/>
    <s v="Philadelphia"/>
    <s v="Pennsylvania"/>
    <n v="19120"/>
    <x v="3"/>
    <x v="699"/>
    <x v="1"/>
    <s v="Binders"/>
    <s v="Fellowes Black Plastic Comb Bindings"/>
    <n v="3.4860000000000002"/>
    <n v="2"/>
    <n v="0.7"/>
    <n v="-2.7888000000000002"/>
    <m/>
    <n v="2"/>
    <m/>
    <n v="3.4860000000000002"/>
    <m/>
    <n v="0.7"/>
    <m/>
    <n v="-2.7888000000000002"/>
  </r>
  <r>
    <n v="4687"/>
    <s v="CA-2016-159912"/>
    <x v="48"/>
    <d v="2016-03-09T00:00:00"/>
    <s v="Standard Class"/>
    <s v="GB-14530"/>
    <s v="George Bell"/>
    <x v="1"/>
    <s v="United States"/>
    <s v="Philadelphia"/>
    <s v="Pennsylvania"/>
    <n v="19120"/>
    <x v="3"/>
    <x v="969"/>
    <x v="1"/>
    <s v="Fasteners"/>
    <s v="Revere Boxed Rubber Bands by Revere"/>
    <n v="10.584"/>
    <n v="7"/>
    <n v="0.2"/>
    <n v="-2.3814000000000002"/>
    <m/>
    <n v="7"/>
    <m/>
    <n v="10.584"/>
    <m/>
    <n v="0.2"/>
    <m/>
    <n v="-2.3814000000000002"/>
  </r>
  <r>
    <n v="4688"/>
    <s v="CA-2016-101987"/>
    <x v="890"/>
    <s v="6/30/2016"/>
    <s v="Standard Class"/>
    <s v="HL-15040"/>
    <s v="Hunter Lopez"/>
    <x v="0"/>
    <s v="United States"/>
    <s v="Richmond"/>
    <s v="Indiana"/>
    <n v="47374"/>
    <x v="2"/>
    <x v="1692"/>
    <x v="2"/>
    <s v="Phones"/>
    <s v="Panasonic KX TS208W Corded phone"/>
    <n v="440.91"/>
    <n v="9"/>
    <n v="0"/>
    <n v="123.45480000000001"/>
    <m/>
    <n v="9"/>
    <m/>
    <n v="440.91"/>
    <m/>
    <n v="0"/>
    <m/>
    <n v="123.45480000000001"/>
  </r>
  <r>
    <n v="4689"/>
    <s v="US-2017-154851"/>
    <x v="983"/>
    <d v="2017-03-04T00:00:00"/>
    <s v="Standard Class"/>
    <s v="BP-11155"/>
    <s v="Becky Pak"/>
    <x v="0"/>
    <s v="United States"/>
    <s v="Lancaster"/>
    <s v="Pennsylvania"/>
    <n v="17602"/>
    <x v="3"/>
    <x v="31"/>
    <x v="1"/>
    <s v="Binders"/>
    <s v="Acco Pressboard Covers with Storage Hooks, 14 7/8&quot; x 11&quot;, Executive Red"/>
    <n v="5.7149999999999999"/>
    <n v="5"/>
    <n v="0.7"/>
    <n v="-4.7625000000000002"/>
    <m/>
    <n v="5"/>
    <m/>
    <n v="5.7149999999999999"/>
    <m/>
    <n v="0.7"/>
    <m/>
    <n v="-4.7625000000000002"/>
  </r>
  <r>
    <n v="4690"/>
    <s v="CA-2014-138681"/>
    <x v="414"/>
    <s v="12/22/2014"/>
    <s v="First Class"/>
    <s v="CT-11995"/>
    <s v="Carol Triggs"/>
    <x v="0"/>
    <s v="United States"/>
    <s v="Tucson"/>
    <s v="Arizona"/>
    <n v="85705"/>
    <x v="1"/>
    <x v="1416"/>
    <x v="0"/>
    <s v="Furnishings"/>
    <s v="Computer Room Manger, 14&quot;"/>
    <n v="51.968000000000004"/>
    <n v="2"/>
    <n v="0.2"/>
    <n v="10.393599999999999"/>
    <m/>
    <n v="2"/>
    <m/>
    <n v="51.968000000000004"/>
    <m/>
    <n v="0.2"/>
    <m/>
    <n v="10.393599999999999"/>
  </r>
  <r>
    <n v="4691"/>
    <s v="CA-2014-138681"/>
    <x v="414"/>
    <s v="12/22/2014"/>
    <s v="First Class"/>
    <s v="CT-11995"/>
    <s v="Carol Triggs"/>
    <x v="0"/>
    <s v="United States"/>
    <s v="Tucson"/>
    <s v="Arizona"/>
    <n v="85705"/>
    <x v="1"/>
    <x v="246"/>
    <x v="2"/>
    <s v="Accessories"/>
    <s v="Logitech 910-002974 M325 Wireless Mouse for Web Scrolling"/>
    <n v="71.975999999999999"/>
    <n v="3"/>
    <n v="0.2"/>
    <n v="21.5928"/>
    <m/>
    <n v="3"/>
    <m/>
    <n v="71.975999999999999"/>
    <m/>
    <n v="0.2"/>
    <m/>
    <n v="21.5928"/>
  </r>
  <r>
    <n v="4692"/>
    <s v="CA-2014-138681"/>
    <x v="414"/>
    <s v="12/22/2014"/>
    <s v="First Class"/>
    <s v="CT-11995"/>
    <s v="Carol Triggs"/>
    <x v="0"/>
    <s v="United States"/>
    <s v="Tucson"/>
    <s v="Arizona"/>
    <n v="85705"/>
    <x v="1"/>
    <x v="211"/>
    <x v="0"/>
    <s v="Chairs"/>
    <s v="Global Low Back Tilter Chair"/>
    <n v="242.352"/>
    <n v="3"/>
    <n v="0.2"/>
    <n v="-42.4116"/>
    <m/>
    <n v="3"/>
    <m/>
    <n v="242.352"/>
    <m/>
    <n v="0.2"/>
    <m/>
    <n v="-42.4116"/>
  </r>
  <r>
    <n v="4693"/>
    <s v="CA-2014-138681"/>
    <x v="414"/>
    <s v="12/22/2014"/>
    <s v="First Class"/>
    <s v="CT-11995"/>
    <s v="Carol Triggs"/>
    <x v="0"/>
    <s v="United States"/>
    <s v="Tucson"/>
    <s v="Arizona"/>
    <n v="85705"/>
    <x v="1"/>
    <x v="447"/>
    <x v="1"/>
    <s v="Paper"/>
    <s v="Xerox 1888"/>
    <n v="221.92"/>
    <n v="5"/>
    <n v="0.2"/>
    <n v="77.671999999999997"/>
    <m/>
    <n v="5"/>
    <m/>
    <n v="221.92"/>
    <m/>
    <n v="0.2"/>
    <m/>
    <n v="77.671999999999997"/>
  </r>
  <r>
    <n v="4694"/>
    <s v="CA-2014-138681"/>
    <x v="414"/>
    <s v="12/22/2014"/>
    <s v="First Class"/>
    <s v="CT-11995"/>
    <s v="Carol Triggs"/>
    <x v="0"/>
    <s v="United States"/>
    <s v="Tucson"/>
    <s v="Arizona"/>
    <n v="85705"/>
    <x v="1"/>
    <x v="1436"/>
    <x v="1"/>
    <s v="Paper"/>
    <s v="Xerox 1954"/>
    <n v="8.4480000000000004"/>
    <n v="2"/>
    <n v="0.2"/>
    <n v="2.64"/>
    <m/>
    <n v="2"/>
    <m/>
    <n v="8.4480000000000004"/>
    <m/>
    <n v="0.2"/>
    <m/>
    <n v="2.64"/>
  </r>
  <r>
    <n v="4695"/>
    <s v="US-2015-138121"/>
    <x v="997"/>
    <s v="12/17/2015"/>
    <s v="Same Day"/>
    <s v="JL-15835"/>
    <s v="John Lee"/>
    <x v="0"/>
    <s v="United States"/>
    <s v="Detroit"/>
    <s v="Michigan"/>
    <n v="48205"/>
    <x v="2"/>
    <x v="777"/>
    <x v="1"/>
    <s v="Binders"/>
    <s v="GBC Plastic Binding Combs"/>
    <n v="29.52"/>
    <n v="4"/>
    <n v="0"/>
    <n v="14.4648"/>
    <m/>
    <n v="4"/>
    <m/>
    <n v="29.52"/>
    <m/>
    <n v="0"/>
    <m/>
    <n v="14.4648"/>
  </r>
  <r>
    <n v="4696"/>
    <s v="US-2015-138121"/>
    <x v="997"/>
    <s v="12/17/2015"/>
    <s v="Same Day"/>
    <s v="JL-15835"/>
    <s v="John Lee"/>
    <x v="0"/>
    <s v="United States"/>
    <s v="Detroit"/>
    <s v="Michigan"/>
    <n v="48205"/>
    <x v="2"/>
    <x v="931"/>
    <x v="0"/>
    <s v="Chairs"/>
    <s v="Hon Valutask Swivel Chairs"/>
    <n v="302.94"/>
    <n v="3"/>
    <n v="0"/>
    <n v="48.470399999999998"/>
    <m/>
    <n v="3"/>
    <m/>
    <n v="302.94"/>
    <m/>
    <n v="0"/>
    <m/>
    <n v="48.470399999999998"/>
  </r>
  <r>
    <n v="4697"/>
    <s v="US-2015-138121"/>
    <x v="997"/>
    <s v="12/17/2015"/>
    <s v="Same Day"/>
    <s v="JL-15835"/>
    <s v="John Lee"/>
    <x v="0"/>
    <s v="United States"/>
    <s v="Detroit"/>
    <s v="Michigan"/>
    <n v="48205"/>
    <x v="2"/>
    <x v="1459"/>
    <x v="0"/>
    <s v="Chairs"/>
    <s v="Harbour Creations 67200 Series Stacking Chairs"/>
    <n v="142.36000000000001"/>
    <n v="2"/>
    <n v="0"/>
    <n v="38.437199999999997"/>
    <m/>
    <n v="2"/>
    <m/>
    <n v="142.36000000000001"/>
    <m/>
    <n v="0"/>
    <m/>
    <n v="38.437199999999997"/>
  </r>
  <r>
    <n v="4698"/>
    <s v="US-2015-138121"/>
    <x v="997"/>
    <s v="12/17/2015"/>
    <s v="Same Day"/>
    <s v="JL-15835"/>
    <s v="John Lee"/>
    <x v="0"/>
    <s v="United States"/>
    <s v="Detroit"/>
    <s v="Michigan"/>
    <n v="48205"/>
    <x v="2"/>
    <x v="163"/>
    <x v="0"/>
    <s v="Chairs"/>
    <s v="Global Value Steno Chair, Gray"/>
    <n v="546.66"/>
    <n v="9"/>
    <n v="0"/>
    <n v="136.66499999999999"/>
    <m/>
    <n v="9"/>
    <m/>
    <n v="546.66"/>
    <m/>
    <n v="0"/>
    <m/>
    <n v="136.66499999999999"/>
  </r>
  <r>
    <n v="4699"/>
    <s v="US-2015-138121"/>
    <x v="997"/>
    <s v="12/17/2015"/>
    <s v="Same Day"/>
    <s v="JL-15835"/>
    <s v="John Lee"/>
    <x v="0"/>
    <s v="United States"/>
    <s v="Detroit"/>
    <s v="Michigan"/>
    <n v="48205"/>
    <x v="2"/>
    <x v="1454"/>
    <x v="0"/>
    <s v="Furnishings"/>
    <s v="Tenex Carpeted, Granite-Look or Clear Contemporary Contour Shape Chair Mats"/>
    <n v="212.13"/>
    <n v="3"/>
    <n v="0"/>
    <n v="14.8491"/>
    <m/>
    <n v="3"/>
    <m/>
    <n v="212.13"/>
    <m/>
    <n v="0"/>
    <m/>
    <n v="14.8491"/>
  </r>
  <r>
    <n v="4700"/>
    <s v="CA-2017-140298"/>
    <x v="943"/>
    <s v="5/17/2017"/>
    <s v="Standard Class"/>
    <s v="JK-16120"/>
    <s v="Julie Kriz"/>
    <x v="3"/>
    <s v="United States"/>
    <s v="Austin"/>
    <s v="Texas"/>
    <n v="78745"/>
    <x v="2"/>
    <x v="1609"/>
    <x v="1"/>
    <s v="Art"/>
    <s v="Newell 348"/>
    <n v="5.2480000000000002"/>
    <n v="2"/>
    <n v="0.2"/>
    <n v="0.59040000000000004"/>
    <m/>
    <n v="2"/>
    <m/>
    <n v="5.2480000000000002"/>
    <m/>
    <n v="0.2"/>
    <m/>
    <n v="0.59040000000000004"/>
  </r>
  <r>
    <n v="4701"/>
    <s v="CA-2017-140298"/>
    <x v="943"/>
    <s v="5/17/2017"/>
    <s v="Standard Class"/>
    <s v="JK-16120"/>
    <s v="Julie Kriz"/>
    <x v="3"/>
    <s v="United States"/>
    <s v="Austin"/>
    <s v="Texas"/>
    <n v="78745"/>
    <x v="2"/>
    <x v="243"/>
    <x v="1"/>
    <s v="Storage"/>
    <s v="Safco Commercial Shelving"/>
    <n v="74.415999999999997"/>
    <n v="2"/>
    <n v="0.2"/>
    <n v="-14.8832"/>
    <m/>
    <n v="2"/>
    <m/>
    <n v="74.415999999999997"/>
    <m/>
    <n v="0.2"/>
    <m/>
    <n v="-14.8832"/>
  </r>
  <r>
    <n v="4702"/>
    <s v="CA-2017-140298"/>
    <x v="943"/>
    <s v="5/17/2017"/>
    <s v="Standard Class"/>
    <s v="JK-16120"/>
    <s v="Julie Kriz"/>
    <x v="3"/>
    <s v="United States"/>
    <s v="Austin"/>
    <s v="Texas"/>
    <n v="78745"/>
    <x v="2"/>
    <x v="630"/>
    <x v="1"/>
    <s v="Paper"/>
    <s v="Xerox 1927"/>
    <n v="6.8479999999999999"/>
    <n v="2"/>
    <n v="0.2"/>
    <n v="2.14"/>
    <m/>
    <n v="2"/>
    <m/>
    <n v="6.8479999999999999"/>
    <m/>
    <n v="0.2"/>
    <m/>
    <n v="2.14"/>
  </r>
  <r>
    <n v="4703"/>
    <s v="CA-2017-140298"/>
    <x v="943"/>
    <s v="5/17/2017"/>
    <s v="Standard Class"/>
    <s v="JK-16120"/>
    <s v="Julie Kriz"/>
    <x v="3"/>
    <s v="United States"/>
    <s v="Austin"/>
    <s v="Texas"/>
    <n v="78745"/>
    <x v="2"/>
    <x v="296"/>
    <x v="0"/>
    <s v="Furnishings"/>
    <s v="Telescoping Adjustable Floor Lamp"/>
    <n v="7.9960000000000004"/>
    <n v="1"/>
    <n v="0.6"/>
    <n v="-6.9965000000000002"/>
    <m/>
    <n v="1"/>
    <m/>
    <n v="7.9960000000000004"/>
    <m/>
    <n v="0.6"/>
    <m/>
    <n v="-6.9965000000000002"/>
  </r>
  <r>
    <n v="4704"/>
    <s v="CA-2016-166240"/>
    <x v="890"/>
    <s v="6/28/2016"/>
    <s v="Standard Class"/>
    <s v="DH-13075"/>
    <s v="Dave Hallsten"/>
    <x v="1"/>
    <s v="United States"/>
    <s v="Houston"/>
    <s v="Texas"/>
    <n v="77095"/>
    <x v="2"/>
    <x v="1112"/>
    <x v="1"/>
    <s v="Appliances"/>
    <s v="Holmes HEPA Air Purifier"/>
    <n v="8.7119999999999997"/>
    <n v="2"/>
    <n v="0.8"/>
    <n v="-19.602"/>
    <m/>
    <n v="2"/>
    <m/>
    <n v="8.7119999999999997"/>
    <m/>
    <n v="0.8"/>
    <m/>
    <n v="-19.602"/>
  </r>
  <r>
    <n v="4705"/>
    <s v="CA-2016-158435"/>
    <x v="624"/>
    <s v="5/18/2016"/>
    <s v="First Class"/>
    <s v="AG-10900"/>
    <s v="Arthur Gainer"/>
    <x v="0"/>
    <s v="United States"/>
    <s v="Waterbury"/>
    <s v="Connecticut"/>
    <n v="6708"/>
    <x v="3"/>
    <x v="660"/>
    <x v="1"/>
    <s v="Supplies"/>
    <s v="Acme Forged Steel Scissors with Black Enamel Handles"/>
    <n v="65.17"/>
    <n v="7"/>
    <n v="0"/>
    <n v="18.8993"/>
    <m/>
    <n v="7"/>
    <m/>
    <n v="65.17"/>
    <m/>
    <n v="0"/>
    <m/>
    <n v="18.8993"/>
  </r>
  <r>
    <n v="4706"/>
    <s v="CA-2016-158435"/>
    <x v="624"/>
    <s v="5/18/2016"/>
    <s v="First Class"/>
    <s v="AG-10900"/>
    <s v="Arthur Gainer"/>
    <x v="0"/>
    <s v="United States"/>
    <s v="Waterbury"/>
    <s v="Connecticut"/>
    <n v="6708"/>
    <x v="3"/>
    <x v="148"/>
    <x v="1"/>
    <s v="Labels"/>
    <s v="Avery 519"/>
    <n v="14.62"/>
    <n v="2"/>
    <n v="0"/>
    <n v="6.8714000000000004"/>
    <m/>
    <n v="2"/>
    <m/>
    <n v="14.62"/>
    <m/>
    <n v="0"/>
    <m/>
    <n v="6.8714000000000004"/>
  </r>
  <r>
    <n v="4707"/>
    <s v="CA-2016-158435"/>
    <x v="624"/>
    <s v="5/18/2016"/>
    <s v="First Class"/>
    <s v="AG-10900"/>
    <s v="Arthur Gainer"/>
    <x v="0"/>
    <s v="United States"/>
    <s v="Waterbury"/>
    <s v="Connecticut"/>
    <n v="6708"/>
    <x v="3"/>
    <x v="784"/>
    <x v="0"/>
    <s v="Furnishings"/>
    <s v="Eldon Advantage Chair Mats for Low to Medium Pile Carpets"/>
    <n v="173.24"/>
    <n v="4"/>
    <n v="0"/>
    <n v="17.324000000000002"/>
    <m/>
    <n v="4"/>
    <m/>
    <n v="173.24"/>
    <m/>
    <n v="0"/>
    <m/>
    <n v="17.324000000000002"/>
  </r>
  <r>
    <n v="4708"/>
    <s v="CA-2017-138149"/>
    <x v="222"/>
    <s v="6/30/2017"/>
    <s v="First Class"/>
    <s v="WB-21850"/>
    <s v="William Brown"/>
    <x v="0"/>
    <s v="United States"/>
    <s v="Los Angeles"/>
    <s v="California"/>
    <n v="90049"/>
    <x v="1"/>
    <x v="1188"/>
    <x v="1"/>
    <s v="Binders"/>
    <s v="GBC DocuBind TL200 Manual Binding Machine"/>
    <n v="895.92"/>
    <n v="5"/>
    <n v="0.2"/>
    <n v="302.37299999999999"/>
    <m/>
    <n v="5"/>
    <m/>
    <n v="895.92"/>
    <m/>
    <n v="0.2"/>
    <m/>
    <n v="302.37299999999999"/>
  </r>
  <r>
    <n v="4709"/>
    <s v="CA-2017-138149"/>
    <x v="222"/>
    <s v="6/30/2017"/>
    <s v="First Class"/>
    <s v="WB-21850"/>
    <s v="William Brown"/>
    <x v="0"/>
    <s v="United States"/>
    <s v="Los Angeles"/>
    <s v="California"/>
    <n v="90049"/>
    <x v="1"/>
    <x v="123"/>
    <x v="1"/>
    <s v="Storage"/>
    <s v="Trav-L-File Heavy-Duty Shuttle II, Black"/>
    <n v="130.71"/>
    <n v="3"/>
    <n v="0"/>
    <n v="39.213000000000001"/>
    <m/>
    <n v="3"/>
    <m/>
    <n v="130.71"/>
    <m/>
    <n v="0"/>
    <m/>
    <n v="39.213000000000001"/>
  </r>
  <r>
    <n v="4710"/>
    <s v="CA-2017-138149"/>
    <x v="222"/>
    <s v="6/30/2017"/>
    <s v="First Class"/>
    <s v="WB-21850"/>
    <s v="William Brown"/>
    <x v="0"/>
    <s v="United States"/>
    <s v="Los Angeles"/>
    <s v="California"/>
    <n v="90049"/>
    <x v="1"/>
    <x v="809"/>
    <x v="1"/>
    <s v="Art"/>
    <s v="Newell 328"/>
    <n v="11.68"/>
    <n v="2"/>
    <n v="0"/>
    <n v="3.0367999999999999"/>
    <m/>
    <n v="2"/>
    <m/>
    <n v="11.68"/>
    <m/>
    <n v="0"/>
    <m/>
    <n v="3.0367999999999999"/>
  </r>
  <r>
    <n v="4711"/>
    <s v="CA-2017-138149"/>
    <x v="222"/>
    <s v="6/30/2017"/>
    <s v="First Class"/>
    <s v="WB-21850"/>
    <s v="William Brown"/>
    <x v="0"/>
    <s v="United States"/>
    <s v="Los Angeles"/>
    <s v="California"/>
    <n v="90049"/>
    <x v="1"/>
    <x v="1196"/>
    <x v="2"/>
    <s v="Accessories"/>
    <s v="Enermax Briskie RF Wireless Keyboard and Mouse Combo"/>
    <n v="62.31"/>
    <n v="3"/>
    <n v="0"/>
    <n v="22.4316"/>
    <m/>
    <n v="3"/>
    <m/>
    <n v="62.31"/>
    <m/>
    <n v="0"/>
    <m/>
    <n v="22.4316"/>
  </r>
  <r>
    <n v="4712"/>
    <s v="CA-2014-112403"/>
    <x v="691"/>
    <s v="3/31/2014"/>
    <s v="Same Day"/>
    <s v="JO-15280"/>
    <s v="Jas O'Carroll"/>
    <x v="0"/>
    <s v="United States"/>
    <s v="Philadelphia"/>
    <s v="Pennsylvania"/>
    <n v="19120"/>
    <x v="3"/>
    <x v="798"/>
    <x v="1"/>
    <s v="Binders"/>
    <s v="Avery Round Ring Poly Binders"/>
    <n v="0.85199999999999998"/>
    <n v="1"/>
    <n v="0.7"/>
    <n v="-0.59640000000000004"/>
    <m/>
    <n v="1"/>
    <m/>
    <n v="0.85199999999999998"/>
    <m/>
    <n v="0.7"/>
    <m/>
    <n v="-0.59640000000000004"/>
  </r>
  <r>
    <n v="4713"/>
    <s v="CA-2014-108273"/>
    <x v="757"/>
    <s v="12/21/2014"/>
    <s v="Standard Class"/>
    <s v="EJ-13720"/>
    <s v="Ed Jacobs"/>
    <x v="0"/>
    <s v="United States"/>
    <s v="Huntsville"/>
    <s v="Texas"/>
    <n v="77340"/>
    <x v="2"/>
    <x v="815"/>
    <x v="1"/>
    <s v="Paper"/>
    <s v="Xerox 224"/>
    <n v="36.287999999999997"/>
    <n v="7"/>
    <n v="0.2"/>
    <n v="12.700799999999999"/>
    <m/>
    <n v="7"/>
    <m/>
    <n v="36.287999999999997"/>
    <m/>
    <n v="0.2"/>
    <m/>
    <n v="12.700799999999999"/>
  </r>
  <r>
    <n v="4714"/>
    <s v="CA-2014-108273"/>
    <x v="757"/>
    <s v="12/21/2014"/>
    <s v="Standard Class"/>
    <s v="EJ-13720"/>
    <s v="Ed Jacobs"/>
    <x v="0"/>
    <s v="United States"/>
    <s v="Huntsville"/>
    <s v="Texas"/>
    <n v="77340"/>
    <x v="2"/>
    <x v="1454"/>
    <x v="0"/>
    <s v="Furnishings"/>
    <s v="Tenex Carpeted, Granite-Look or Clear Contemporary Contour Shape Chair Mats"/>
    <n v="56.567999999999998"/>
    <n v="2"/>
    <n v="0.6"/>
    <n v="-74.952600000000004"/>
    <m/>
    <n v="2"/>
    <m/>
    <n v="56.567999999999998"/>
    <m/>
    <n v="0.6"/>
    <m/>
    <n v="-74.952600000000004"/>
  </r>
  <r>
    <n v="4715"/>
    <s v="CA-2017-121643"/>
    <x v="796"/>
    <s v="5/20/2017"/>
    <s v="First Class"/>
    <s v="AB-10105"/>
    <s v="Adrian Barton"/>
    <x v="0"/>
    <s v="United States"/>
    <s v="Portland"/>
    <s v="Oregon"/>
    <n v="97206"/>
    <x v="1"/>
    <x v="883"/>
    <x v="2"/>
    <s v="Phones"/>
    <s v="Aastra 6757i CT Wireless VoIP phone"/>
    <n v="344.70400000000001"/>
    <n v="2"/>
    <n v="0.2"/>
    <n v="38.779200000000003"/>
    <m/>
    <n v="2"/>
    <m/>
    <n v="344.70400000000001"/>
    <m/>
    <n v="0.2"/>
    <m/>
    <n v="38.779200000000003"/>
  </r>
  <r>
    <n v="4716"/>
    <s v="US-2015-122910"/>
    <x v="793"/>
    <s v="5/16/2015"/>
    <s v="Standard Class"/>
    <s v="LT-16765"/>
    <s v="Larry Tron"/>
    <x v="0"/>
    <s v="United States"/>
    <s v="Louisville"/>
    <s v="Colorado"/>
    <n v="80027"/>
    <x v="1"/>
    <x v="1066"/>
    <x v="2"/>
    <s v="Phones"/>
    <s v="VTech DS6151"/>
    <n v="201.584"/>
    <n v="2"/>
    <n v="0.2"/>
    <n v="20.1584"/>
    <m/>
    <n v="2"/>
    <m/>
    <n v="201.584"/>
    <m/>
    <n v="0.2"/>
    <m/>
    <n v="20.1584"/>
  </r>
  <r>
    <n v="4717"/>
    <s v="CA-2017-143126"/>
    <x v="734"/>
    <d v="2017-07-12T00:00:00"/>
    <s v="Second Class"/>
    <s v="CM-12655"/>
    <s v="Corinna Mitchell"/>
    <x v="3"/>
    <s v="United States"/>
    <s v="Seattle"/>
    <s v="Washington"/>
    <n v="98115"/>
    <x v="1"/>
    <x v="971"/>
    <x v="0"/>
    <s v="Tables"/>
    <s v="Bevis Oval Conference Table, Walnut"/>
    <n v="521.96"/>
    <n v="2"/>
    <n v="0"/>
    <n v="88.733199999999997"/>
    <m/>
    <n v="2"/>
    <m/>
    <n v="521.96"/>
    <m/>
    <n v="0"/>
    <m/>
    <n v="88.733199999999997"/>
  </r>
  <r>
    <n v="4718"/>
    <s v="CA-2015-129042"/>
    <x v="295"/>
    <s v="12/17/2015"/>
    <s v="Standard Class"/>
    <s v="EM-13960"/>
    <s v="Eric Murdock"/>
    <x v="0"/>
    <s v="United States"/>
    <s v="Baltimore"/>
    <s v="Maryland"/>
    <n v="21215"/>
    <x v="3"/>
    <x v="448"/>
    <x v="1"/>
    <s v="Art"/>
    <s v="Rogers Handheld Barrel Pencil Sharpener"/>
    <n v="8.2200000000000006"/>
    <n v="3"/>
    <n v="0"/>
    <n v="2.2193999999999998"/>
    <m/>
    <n v="3"/>
    <m/>
    <n v="8.2200000000000006"/>
    <m/>
    <n v="0"/>
    <m/>
    <n v="2.2193999999999998"/>
  </r>
  <r>
    <n v="4719"/>
    <s v="CA-2015-109736"/>
    <x v="998"/>
    <d v="2015-11-10T00:00:00"/>
    <s v="First Class"/>
    <s v="DJ-13420"/>
    <s v="Denny Joy"/>
    <x v="1"/>
    <s v="United States"/>
    <s v="San Francisco"/>
    <s v="California"/>
    <n v="94109"/>
    <x v="1"/>
    <x v="511"/>
    <x v="1"/>
    <s v="Paper"/>
    <s v="Xerox 1894"/>
    <n v="45.36"/>
    <n v="7"/>
    <n v="0"/>
    <n v="21.7728"/>
    <m/>
    <n v="7"/>
    <m/>
    <n v="45.36"/>
    <m/>
    <n v="0"/>
    <m/>
    <n v="21.7728"/>
  </r>
  <r>
    <n v="4720"/>
    <s v="CA-2015-142601"/>
    <x v="24"/>
    <s v="4/20/2015"/>
    <s v="Second Class"/>
    <s v="DE-13255"/>
    <s v="Deanra Eno"/>
    <x v="3"/>
    <s v="United States"/>
    <s v="Los Angeles"/>
    <s v="California"/>
    <n v="90004"/>
    <x v="1"/>
    <x v="273"/>
    <x v="1"/>
    <s v="Storage"/>
    <s v="Tennsco Stur-D-Stor Boltless Shelving, 5 Shelves, 24&quot; Deep, Sand"/>
    <n v="947.17"/>
    <n v="7"/>
    <n v="0"/>
    <n v="9.4717000000000002"/>
    <m/>
    <n v="7"/>
    <m/>
    <n v="947.17"/>
    <m/>
    <n v="0"/>
    <m/>
    <n v="9.4717000000000002"/>
  </r>
  <r>
    <n v="4721"/>
    <s v="CA-2015-142601"/>
    <x v="24"/>
    <s v="4/20/2015"/>
    <s v="Second Class"/>
    <s v="DE-13255"/>
    <s v="Deanra Eno"/>
    <x v="3"/>
    <s v="United States"/>
    <s v="Los Angeles"/>
    <s v="California"/>
    <n v="90004"/>
    <x v="1"/>
    <x v="1693"/>
    <x v="1"/>
    <s v="Paper"/>
    <s v="Xerox 19"/>
    <n v="61.96"/>
    <n v="2"/>
    <n v="0"/>
    <n v="27.882000000000001"/>
    <m/>
    <n v="2"/>
    <m/>
    <n v="61.96"/>
    <m/>
    <n v="0"/>
    <m/>
    <n v="27.882000000000001"/>
  </r>
  <r>
    <n v="4722"/>
    <s v="CA-2014-106229"/>
    <x v="159"/>
    <d v="2014-11-06T00:00:00"/>
    <s v="Second Class"/>
    <s v="NR-18550"/>
    <s v="Nick Radford"/>
    <x v="0"/>
    <s v="United States"/>
    <s v="Aurora"/>
    <s v="Illinois"/>
    <n v="60505"/>
    <x v="2"/>
    <x v="363"/>
    <x v="0"/>
    <s v="Tables"/>
    <s v="Bevis Round Conference Table Top, X-Base"/>
    <n v="268.935"/>
    <n v="3"/>
    <n v="0.5"/>
    <n v="-209.76929999999999"/>
    <m/>
    <n v="3"/>
    <m/>
    <n v="268.935"/>
    <m/>
    <n v="0.5"/>
    <m/>
    <n v="-209.76929999999999"/>
  </r>
  <r>
    <n v="4723"/>
    <s v="US-2017-135230"/>
    <x v="853"/>
    <d v="2017-07-09T00:00:00"/>
    <s v="Standard Class"/>
    <s v="CK-12325"/>
    <s v="Christine Kargatis"/>
    <x v="3"/>
    <s v="United States"/>
    <s v="Seattle"/>
    <s v="Washington"/>
    <n v="98103"/>
    <x v="1"/>
    <x v="773"/>
    <x v="1"/>
    <s v="Art"/>
    <s v="Staples in misc. colors"/>
    <n v="7.58"/>
    <n v="1"/>
    <n v="0"/>
    <n v="2.9561999999999999"/>
    <m/>
    <n v="1"/>
    <m/>
    <n v="7.58"/>
    <m/>
    <n v="0"/>
    <m/>
    <n v="2.9561999999999999"/>
  </r>
  <r>
    <n v="4724"/>
    <s v="CA-2016-159653"/>
    <x v="730"/>
    <s v="5/22/2016"/>
    <s v="Same Day"/>
    <s v="JF-15490"/>
    <s v="Jeremy Farry"/>
    <x v="0"/>
    <s v="United States"/>
    <s v="Athens"/>
    <s v="Georgia"/>
    <n v="30605"/>
    <x v="0"/>
    <x v="522"/>
    <x v="1"/>
    <s v="Labels"/>
    <s v="Avery 493"/>
    <n v="14.73"/>
    <n v="3"/>
    <n v="0"/>
    <n v="7.2176999999999998"/>
    <m/>
    <n v="3"/>
    <m/>
    <n v="14.73"/>
    <m/>
    <n v="0"/>
    <m/>
    <n v="7.2176999999999998"/>
  </r>
  <r>
    <n v="4725"/>
    <s v="CA-2016-131968"/>
    <x v="583"/>
    <s v="11/15/2016"/>
    <s v="Standard Class"/>
    <s v="LB-16795"/>
    <s v="Laurel Beltran"/>
    <x v="3"/>
    <s v="United States"/>
    <s v="Apopka"/>
    <s v="Florida"/>
    <n v="32712"/>
    <x v="0"/>
    <x v="91"/>
    <x v="1"/>
    <s v="Binders"/>
    <s v="Ibico Standard Transparent Covers"/>
    <n v="9.8879999999999999"/>
    <n v="2"/>
    <n v="0.7"/>
    <n v="-6.9215999999999998"/>
    <m/>
    <n v="2"/>
    <m/>
    <n v="9.8879999999999999"/>
    <m/>
    <n v="0.7"/>
    <m/>
    <n v="-6.9215999999999998"/>
  </r>
  <r>
    <n v="4726"/>
    <s v="CA-2016-131968"/>
    <x v="583"/>
    <s v="11/15/2016"/>
    <s v="Standard Class"/>
    <s v="LB-16795"/>
    <s v="Laurel Beltran"/>
    <x v="3"/>
    <s v="United States"/>
    <s v="Apopka"/>
    <s v="Florida"/>
    <n v="32712"/>
    <x v="0"/>
    <x v="137"/>
    <x v="1"/>
    <s v="Appliances"/>
    <s v="Sanyo 2.5 Cubic Foot Mid-Size Office Refrigerators"/>
    <n v="671.54399999999998"/>
    <n v="3"/>
    <n v="0.2"/>
    <n v="50.3658"/>
    <m/>
    <n v="3"/>
    <m/>
    <n v="671.54399999999998"/>
    <m/>
    <n v="0.2"/>
    <m/>
    <n v="50.3658"/>
  </r>
  <r>
    <n v="4727"/>
    <s v="CA-2014-119151"/>
    <x v="641"/>
    <s v="11/29/2014"/>
    <s v="Second Class"/>
    <s v="MP-18175"/>
    <s v="Mike Pelletier"/>
    <x v="3"/>
    <s v="United States"/>
    <s v="New York City"/>
    <s v="New York"/>
    <n v="10009"/>
    <x v="3"/>
    <x v="1362"/>
    <x v="1"/>
    <s v="Storage"/>
    <s v="Tennsco Snap-Together Open Shelving Units, Starter Sets and Add-On Units"/>
    <n v="1117.92"/>
    <n v="4"/>
    <n v="0"/>
    <n v="55.896000000000001"/>
    <m/>
    <n v="4"/>
    <m/>
    <n v="1117.92"/>
    <m/>
    <n v="0"/>
    <m/>
    <n v="55.896000000000001"/>
  </r>
  <r>
    <n v="4728"/>
    <s v="CA-2014-119151"/>
    <x v="641"/>
    <s v="11/29/2014"/>
    <s v="Second Class"/>
    <s v="MP-18175"/>
    <s v="Mike Pelletier"/>
    <x v="3"/>
    <s v="United States"/>
    <s v="New York City"/>
    <s v="New York"/>
    <n v="10009"/>
    <x v="3"/>
    <x v="1121"/>
    <x v="0"/>
    <s v="Bookcases"/>
    <s v="Sauder Camden County Collection Libraries, Planked Cherry Finish"/>
    <n v="275.952"/>
    <n v="3"/>
    <n v="0.2"/>
    <n v="-37.943399999999997"/>
    <m/>
    <n v="3"/>
    <m/>
    <n v="275.952"/>
    <m/>
    <n v="0.2"/>
    <m/>
    <n v="-37.943399999999997"/>
  </r>
  <r>
    <n v="4729"/>
    <s v="CA-2014-123323"/>
    <x v="845"/>
    <d v="2014-12-11T00:00:00"/>
    <s v="Standard Class"/>
    <s v="LH-16900"/>
    <s v="Lena Hernandez"/>
    <x v="0"/>
    <s v="United States"/>
    <s v="San Francisco"/>
    <s v="California"/>
    <n v="94110"/>
    <x v="1"/>
    <x v="715"/>
    <x v="1"/>
    <s v="Binders"/>
    <s v="Wilson Jones Legal Size Ring Binders"/>
    <n v="123.14400000000001"/>
    <n v="7"/>
    <n v="0.2"/>
    <n v="46.179000000000002"/>
    <m/>
    <n v="7"/>
    <m/>
    <n v="123.14400000000001"/>
    <m/>
    <n v="0.2"/>
    <m/>
    <n v="46.179000000000002"/>
  </r>
  <r>
    <n v="4730"/>
    <s v="CA-2016-124681"/>
    <x v="427"/>
    <s v="7/23/2016"/>
    <s v="Second Class"/>
    <s v="SV-20935"/>
    <s v="Susan Vittorini"/>
    <x v="0"/>
    <s v="United States"/>
    <s v="Dallas"/>
    <s v="Texas"/>
    <n v="75217"/>
    <x v="2"/>
    <x v="1694"/>
    <x v="2"/>
    <s v="Accessories"/>
    <s v="SanDisk Cruzer 4 GB USB Flash Drive"/>
    <n v="15.576000000000001"/>
    <n v="3"/>
    <n v="0.2"/>
    <n v="3.3098999999999998"/>
    <m/>
    <n v="3"/>
    <m/>
    <n v="15.576000000000001"/>
    <m/>
    <n v="0.2"/>
    <m/>
    <n v="3.3098999999999998"/>
  </r>
  <r>
    <n v="4731"/>
    <s v="US-2015-103996"/>
    <x v="368"/>
    <s v="3/31/2015"/>
    <s v="Second Class"/>
    <s v="RB-19435"/>
    <s v="Richard Bierner"/>
    <x v="0"/>
    <s v="United States"/>
    <s v="San Diego"/>
    <s v="California"/>
    <n v="92105"/>
    <x v="1"/>
    <x v="129"/>
    <x v="1"/>
    <s v="Paper"/>
    <s v="Xerox 1880"/>
    <n v="212.64"/>
    <n v="6"/>
    <n v="0"/>
    <n v="99.940799999999996"/>
    <m/>
    <n v="6"/>
    <m/>
    <n v="212.64"/>
    <m/>
    <n v="0"/>
    <m/>
    <n v="99.940799999999996"/>
  </r>
  <r>
    <n v="4732"/>
    <s v="US-2015-103996"/>
    <x v="368"/>
    <s v="3/31/2015"/>
    <s v="Second Class"/>
    <s v="RB-19435"/>
    <s v="Richard Bierner"/>
    <x v="0"/>
    <s v="United States"/>
    <s v="San Diego"/>
    <s v="California"/>
    <n v="92105"/>
    <x v="1"/>
    <x v="1128"/>
    <x v="1"/>
    <s v="Paper"/>
    <s v="Tops Wirebound Message Log Books"/>
    <n v="9.8699999999999992"/>
    <n v="3"/>
    <n v="0"/>
    <n v="4.5401999999999996"/>
    <m/>
    <n v="3"/>
    <m/>
    <n v="9.8699999999999992"/>
    <m/>
    <n v="0"/>
    <m/>
    <n v="4.5401999999999996"/>
  </r>
  <r>
    <n v="4733"/>
    <s v="US-2015-103996"/>
    <x v="368"/>
    <s v="3/31/2015"/>
    <s v="Second Class"/>
    <s v="RB-19435"/>
    <s v="Richard Bierner"/>
    <x v="0"/>
    <s v="United States"/>
    <s v="San Diego"/>
    <s v="California"/>
    <n v="92105"/>
    <x v="1"/>
    <x v="936"/>
    <x v="2"/>
    <s v="Accessories"/>
    <s v="Memorex Froggy Flash Drive 8 GB"/>
    <n v="53.25"/>
    <n v="3"/>
    <n v="0"/>
    <n v="20.767499999999998"/>
    <m/>
    <n v="3"/>
    <m/>
    <n v="53.25"/>
    <m/>
    <n v="0"/>
    <m/>
    <n v="20.767499999999998"/>
  </r>
  <r>
    <n v="4734"/>
    <s v="US-2015-103996"/>
    <x v="368"/>
    <s v="3/31/2015"/>
    <s v="Second Class"/>
    <s v="RB-19435"/>
    <s v="Richard Bierner"/>
    <x v="0"/>
    <s v="United States"/>
    <s v="San Diego"/>
    <s v="California"/>
    <n v="92105"/>
    <x v="1"/>
    <x v="1494"/>
    <x v="0"/>
    <s v="Furnishings"/>
    <s v="G.E. Longer-Life Indoor Recessed Floodlight Bulbs"/>
    <n v="19.920000000000002"/>
    <n v="3"/>
    <n v="0"/>
    <n v="9.5616000000000003"/>
    <m/>
    <n v="3"/>
    <m/>
    <n v="19.920000000000002"/>
    <m/>
    <n v="0"/>
    <m/>
    <n v="9.5616000000000003"/>
  </r>
  <r>
    <n v="4735"/>
    <s v="CA-2016-120530"/>
    <x v="281"/>
    <d v="2016-12-04T00:00:00"/>
    <s v="Standard Class"/>
    <s v="Dl-13600"/>
    <s v="Dorris liebe"/>
    <x v="1"/>
    <s v="United States"/>
    <s v="New York City"/>
    <s v="New York"/>
    <n v="10035"/>
    <x v="3"/>
    <x v="1"/>
    <x v="0"/>
    <s v="Chairs"/>
    <s v="Hon Deluxe Fabric Upholstered Stacking Chairs, Rounded Back"/>
    <n v="658.74599999999998"/>
    <n v="3"/>
    <n v="0.1"/>
    <n v="146.38800000000001"/>
    <m/>
    <n v="3"/>
    <m/>
    <n v="658.74599999999998"/>
    <m/>
    <n v="0.1"/>
    <m/>
    <n v="146.38800000000001"/>
  </r>
  <r>
    <n v="4736"/>
    <s v="CA-2015-155054"/>
    <x v="385"/>
    <s v="6/19/2015"/>
    <s v="Standard Class"/>
    <s v="PS-19045"/>
    <s v="Penelope Sewall"/>
    <x v="3"/>
    <s v="United States"/>
    <s v="Lewiston"/>
    <s v="Maine"/>
    <n v="4240"/>
    <x v="3"/>
    <x v="925"/>
    <x v="1"/>
    <s v="Binders"/>
    <s v="ACCOHIDE 3-Ring Binder, Blue, 1&quot;"/>
    <n v="8.26"/>
    <n v="2"/>
    <n v="0"/>
    <n v="3.8822000000000001"/>
    <m/>
    <n v="2"/>
    <m/>
    <n v="8.26"/>
    <m/>
    <n v="0"/>
    <m/>
    <n v="3.8822000000000001"/>
  </r>
  <r>
    <n v="4737"/>
    <s v="CA-2015-155054"/>
    <x v="385"/>
    <s v="6/19/2015"/>
    <s v="Standard Class"/>
    <s v="PS-19045"/>
    <s v="Penelope Sewall"/>
    <x v="3"/>
    <s v="United States"/>
    <s v="Lewiston"/>
    <s v="Maine"/>
    <n v="4240"/>
    <x v="3"/>
    <x v="528"/>
    <x v="1"/>
    <s v="Binders"/>
    <s v="Recycled Easel Ring Binders"/>
    <n v="29.84"/>
    <n v="2"/>
    <n v="0"/>
    <n v="13.428000000000001"/>
    <m/>
    <n v="2"/>
    <m/>
    <n v="29.84"/>
    <m/>
    <n v="0"/>
    <m/>
    <n v="13.428000000000001"/>
  </r>
  <r>
    <n v="4738"/>
    <s v="CA-2015-155054"/>
    <x v="385"/>
    <s v="6/19/2015"/>
    <s v="Standard Class"/>
    <s v="PS-19045"/>
    <s v="Penelope Sewall"/>
    <x v="3"/>
    <s v="United States"/>
    <s v="Lewiston"/>
    <s v="Maine"/>
    <n v="4240"/>
    <x v="3"/>
    <x v="151"/>
    <x v="2"/>
    <s v="Accessories"/>
    <s v="Lenovo 17-Key USB Numeric Keypad"/>
    <n v="67.98"/>
    <n v="2"/>
    <n v="0"/>
    <n v="14.9556"/>
    <m/>
    <n v="2"/>
    <m/>
    <n v="67.98"/>
    <m/>
    <n v="0"/>
    <m/>
    <n v="14.9556"/>
  </r>
  <r>
    <n v="4739"/>
    <s v="CA-2015-105725"/>
    <x v="954"/>
    <s v="2/24/2015"/>
    <s v="Standard Class"/>
    <s v="GT-14755"/>
    <s v="Guy Thornton"/>
    <x v="0"/>
    <s v="United States"/>
    <s v="Long Beach"/>
    <s v="California"/>
    <n v="90805"/>
    <x v="1"/>
    <x v="580"/>
    <x v="1"/>
    <s v="Labels"/>
    <s v="Avery 4027 File Folder Labels for Dot Matrix Printers, 5000 Labels per Box, White"/>
    <n v="61.06"/>
    <n v="2"/>
    <n v="0"/>
    <n v="28.087599999999998"/>
    <m/>
    <n v="2"/>
    <m/>
    <n v="61.06"/>
    <m/>
    <n v="0"/>
    <m/>
    <n v="28.087599999999998"/>
  </r>
  <r>
    <n v="4740"/>
    <s v="CA-2015-105725"/>
    <x v="954"/>
    <s v="2/24/2015"/>
    <s v="Standard Class"/>
    <s v="GT-14755"/>
    <s v="Guy Thornton"/>
    <x v="0"/>
    <s v="United States"/>
    <s v="Long Beach"/>
    <s v="California"/>
    <n v="90805"/>
    <x v="1"/>
    <x v="972"/>
    <x v="0"/>
    <s v="Tables"/>
    <s v="Hon 61000 Series Interactive Training Tables"/>
    <n v="35.543999999999997"/>
    <n v="1"/>
    <n v="0.2"/>
    <n v="-0.88859999999999995"/>
    <m/>
    <n v="1"/>
    <m/>
    <n v="35.543999999999997"/>
    <m/>
    <n v="0.2"/>
    <m/>
    <n v="-0.88859999999999995"/>
  </r>
  <r>
    <n v="4741"/>
    <s v="CA-2017-164364"/>
    <x v="105"/>
    <s v="11/16/2017"/>
    <s v="Standard Class"/>
    <s v="CS-12355"/>
    <s v="Christine Sundaresam"/>
    <x v="0"/>
    <s v="United States"/>
    <s v="Seattle"/>
    <s v="Washington"/>
    <n v="98115"/>
    <x v="1"/>
    <x v="690"/>
    <x v="1"/>
    <s v="Labels"/>
    <s v="Avery 483"/>
    <n v="9.9600000000000009"/>
    <n v="2"/>
    <n v="0"/>
    <n v="4.5815999999999999"/>
    <m/>
    <n v="2"/>
    <m/>
    <n v="9.9600000000000009"/>
    <m/>
    <n v="0"/>
    <m/>
    <n v="4.5815999999999999"/>
  </r>
  <r>
    <n v="4742"/>
    <s v="CA-2017-164364"/>
    <x v="105"/>
    <s v="11/16/2017"/>
    <s v="Standard Class"/>
    <s v="CS-12355"/>
    <s v="Christine Sundaresam"/>
    <x v="0"/>
    <s v="United States"/>
    <s v="Seattle"/>
    <s v="Washington"/>
    <n v="98115"/>
    <x v="1"/>
    <x v="1320"/>
    <x v="1"/>
    <s v="Art"/>
    <s v="Dixon Ticonderoga Maple Cedar Pencil, #2"/>
    <n v="9.2100000000000009"/>
    <n v="3"/>
    <n v="0"/>
    <n v="2.3025000000000002"/>
    <m/>
    <n v="3"/>
    <m/>
    <n v="9.2100000000000009"/>
    <m/>
    <n v="0"/>
    <m/>
    <n v="2.3025000000000002"/>
  </r>
  <r>
    <n v="4743"/>
    <s v="CA-2017-164364"/>
    <x v="105"/>
    <s v="11/16/2017"/>
    <s v="Standard Class"/>
    <s v="CS-12355"/>
    <s v="Christine Sundaresam"/>
    <x v="0"/>
    <s v="United States"/>
    <s v="Seattle"/>
    <s v="Washington"/>
    <n v="98115"/>
    <x v="1"/>
    <x v="660"/>
    <x v="1"/>
    <s v="Supplies"/>
    <s v="Acme Forged Steel Scissors with Black Enamel Handles"/>
    <n v="27.93"/>
    <n v="3"/>
    <n v="0"/>
    <n v="8.0997000000000003"/>
    <m/>
    <n v="3"/>
    <m/>
    <n v="27.93"/>
    <m/>
    <n v="0"/>
    <m/>
    <n v="8.0997000000000003"/>
  </r>
  <r>
    <n v="4744"/>
    <s v="CA-2017-168123"/>
    <x v="916"/>
    <d v="2017-05-03T00:00:00"/>
    <s v="Same Day"/>
    <s v="JD-16060"/>
    <s v="Julia Dunbar"/>
    <x v="0"/>
    <s v="United States"/>
    <s v="Rochester"/>
    <s v="Minnesota"/>
    <n v="55901"/>
    <x v="2"/>
    <x v="1432"/>
    <x v="1"/>
    <s v="Fasteners"/>
    <s v="Advantus Map Pennant Flags and Round Head Tacks"/>
    <n v="7.9"/>
    <n v="2"/>
    <n v="0"/>
    <n v="2.528"/>
    <m/>
    <n v="2"/>
    <m/>
    <n v="7.9"/>
    <m/>
    <n v="0"/>
    <m/>
    <n v="2.528"/>
  </r>
  <r>
    <n v="4745"/>
    <s v="CA-2017-168123"/>
    <x v="916"/>
    <d v="2017-05-03T00:00:00"/>
    <s v="Same Day"/>
    <s v="JD-16060"/>
    <s v="Julia Dunbar"/>
    <x v="0"/>
    <s v="United States"/>
    <s v="Rochester"/>
    <s v="Minnesota"/>
    <n v="55901"/>
    <x v="2"/>
    <x v="1125"/>
    <x v="1"/>
    <s v="Storage"/>
    <s v="Recycled Steel Personal File for Standard File Folders"/>
    <n v="221.16"/>
    <n v="4"/>
    <n v="0"/>
    <n v="57.501600000000003"/>
    <m/>
    <n v="4"/>
    <m/>
    <n v="221.16"/>
    <m/>
    <n v="0"/>
    <m/>
    <n v="57.501600000000003"/>
  </r>
  <r>
    <n v="4746"/>
    <s v="CA-2017-168123"/>
    <x v="916"/>
    <d v="2017-05-03T00:00:00"/>
    <s v="Same Day"/>
    <s v="JD-16060"/>
    <s v="Julia Dunbar"/>
    <x v="0"/>
    <s v="United States"/>
    <s v="Rochester"/>
    <s v="Minnesota"/>
    <n v="55901"/>
    <x v="2"/>
    <x v="669"/>
    <x v="1"/>
    <s v="Binders"/>
    <s v="GBC ProClick Punch Binding System"/>
    <n v="127.96"/>
    <n v="2"/>
    <n v="0"/>
    <n v="62.700400000000002"/>
    <m/>
    <n v="2"/>
    <m/>
    <n v="127.96"/>
    <m/>
    <n v="0"/>
    <m/>
    <n v="62.700400000000002"/>
  </r>
  <r>
    <n v="4747"/>
    <s v="CA-2017-168123"/>
    <x v="916"/>
    <d v="2017-05-03T00:00:00"/>
    <s v="Same Day"/>
    <s v="JD-16060"/>
    <s v="Julia Dunbar"/>
    <x v="0"/>
    <s v="United States"/>
    <s v="Rochester"/>
    <s v="Minnesota"/>
    <n v="55901"/>
    <x v="2"/>
    <x v="799"/>
    <x v="1"/>
    <s v="Binders"/>
    <s v="Avery Hole Reinforcements"/>
    <n v="18.690000000000001"/>
    <n v="3"/>
    <n v="0"/>
    <n v="9.1580999999999992"/>
    <m/>
    <n v="3"/>
    <m/>
    <n v="18.690000000000001"/>
    <m/>
    <n v="0"/>
    <m/>
    <n v="9.1580999999999992"/>
  </r>
  <r>
    <n v="4748"/>
    <s v="CA-2016-120005"/>
    <x v="840"/>
    <d v="2016-03-03T00:00:00"/>
    <s v="Same Day"/>
    <s v="TS-21160"/>
    <s v="Theresa Swint"/>
    <x v="1"/>
    <s v="United States"/>
    <s v="San Francisco"/>
    <s v="California"/>
    <n v="94110"/>
    <x v="1"/>
    <x v="1566"/>
    <x v="1"/>
    <s v="Supplies"/>
    <s v="Elite 5&quot; Scissors"/>
    <n v="25.35"/>
    <n v="3"/>
    <n v="0"/>
    <n v="7.6050000000000004"/>
    <m/>
    <n v="3"/>
    <m/>
    <n v="25.35"/>
    <m/>
    <n v="0"/>
    <m/>
    <n v="7.6050000000000004"/>
  </r>
  <r>
    <n v="4749"/>
    <s v="CA-2016-120005"/>
    <x v="840"/>
    <d v="2016-03-03T00:00:00"/>
    <s v="Same Day"/>
    <s v="TS-21160"/>
    <s v="Theresa Swint"/>
    <x v="1"/>
    <s v="United States"/>
    <s v="San Francisco"/>
    <s v="California"/>
    <n v="94110"/>
    <x v="1"/>
    <x v="1530"/>
    <x v="0"/>
    <s v="Furnishings"/>
    <s v="Executive Impressions 10&quot; Spectator Wall Clock"/>
    <n v="35.28"/>
    <n v="3"/>
    <n v="0"/>
    <n v="11.995200000000001"/>
    <m/>
    <n v="3"/>
    <m/>
    <n v="35.28"/>
    <m/>
    <n v="0"/>
    <m/>
    <n v="11.995200000000001"/>
  </r>
  <r>
    <n v="4750"/>
    <s v="CA-2016-123526"/>
    <x v="435"/>
    <s v="12/25/2016"/>
    <s v="First Class"/>
    <s v="BV-11245"/>
    <s v="Benjamin Venier"/>
    <x v="1"/>
    <s v="United States"/>
    <s v="Seattle"/>
    <s v="Washington"/>
    <n v="98103"/>
    <x v="1"/>
    <x v="481"/>
    <x v="1"/>
    <s v="Paper"/>
    <s v="Xerox 1898"/>
    <n v="33.4"/>
    <n v="5"/>
    <n v="0"/>
    <n v="16.032"/>
    <m/>
    <n v="5"/>
    <m/>
    <n v="33.4"/>
    <m/>
    <n v="0"/>
    <m/>
    <n v="16.032"/>
  </r>
  <r>
    <n v="4751"/>
    <s v="CA-2016-127649"/>
    <x v="877"/>
    <d v="2016-09-10T00:00:00"/>
    <s v="First Class"/>
    <s v="DL-13495"/>
    <s v="Dionis Lloyd"/>
    <x v="1"/>
    <s v="United States"/>
    <s v="Spokane"/>
    <s v="Washington"/>
    <n v="99207"/>
    <x v="1"/>
    <x v="1491"/>
    <x v="2"/>
    <s v="Machines"/>
    <s v="Okidata C331dn Printer"/>
    <n v="837.6"/>
    <n v="3"/>
    <n v="0.2"/>
    <n v="62.82"/>
    <m/>
    <n v="3"/>
    <m/>
    <n v="837.6"/>
    <m/>
    <n v="0.2"/>
    <m/>
    <n v="62.82"/>
  </r>
  <r>
    <n v="4752"/>
    <s v="CA-2016-159989"/>
    <x v="10"/>
    <s v="12/13/2016"/>
    <s v="Standard Class"/>
    <s v="EB-13870"/>
    <s v="Emily Burns"/>
    <x v="0"/>
    <s v="United States"/>
    <s v="Franklin"/>
    <s v="Tennessee"/>
    <n v="37064"/>
    <x v="0"/>
    <x v="1049"/>
    <x v="2"/>
    <s v="Phones"/>
    <s v="ARKON Windshield Dashboard Air Vent Car Mount Holder"/>
    <n v="40.68"/>
    <n v="3"/>
    <n v="0.2"/>
    <n v="-9.1530000000000005"/>
    <m/>
    <n v="3"/>
    <m/>
    <n v="40.68"/>
    <m/>
    <n v="0.2"/>
    <m/>
    <n v="-9.1530000000000005"/>
  </r>
  <r>
    <n v="4753"/>
    <s v="CA-2017-103499"/>
    <x v="225"/>
    <s v="11/24/2017"/>
    <s v="Standard Class"/>
    <s v="ES-14020"/>
    <s v="Erica Smith"/>
    <x v="0"/>
    <s v="United States"/>
    <s v="Jackson"/>
    <s v="Tennessee"/>
    <n v="38301"/>
    <x v="0"/>
    <x v="541"/>
    <x v="0"/>
    <s v="Chairs"/>
    <s v="Office Star - Mesh Screen back chair with Vinyl seat"/>
    <n v="209.56800000000001"/>
    <n v="2"/>
    <n v="0.2"/>
    <n v="-23.5764"/>
    <m/>
    <n v="2"/>
    <m/>
    <n v="209.56800000000001"/>
    <m/>
    <n v="0.2"/>
    <m/>
    <n v="-23.5764"/>
  </r>
  <r>
    <n v="4754"/>
    <s v="US-2015-167220"/>
    <x v="295"/>
    <s v="12/16/2015"/>
    <s v="Standard Class"/>
    <s v="JB-15925"/>
    <s v="Joni Blumstein"/>
    <x v="0"/>
    <s v="United States"/>
    <s v="Austin"/>
    <s v="Texas"/>
    <n v="78745"/>
    <x v="2"/>
    <x v="1695"/>
    <x v="2"/>
    <s v="Accessories"/>
    <s v="AmazonBasics 3-Button USB Wired Mouse"/>
    <n v="22.367999999999999"/>
    <n v="4"/>
    <n v="0.2"/>
    <n v="6.4307999999999996"/>
    <m/>
    <n v="4"/>
    <m/>
    <n v="22.367999999999999"/>
    <m/>
    <n v="0.2"/>
    <m/>
    <n v="6.4307999999999996"/>
  </r>
  <r>
    <n v="4755"/>
    <s v="CA-2017-126354"/>
    <x v="447"/>
    <d v="2017-08-02T00:00:00"/>
    <s v="Standard Class"/>
    <s v="SC-20380"/>
    <s v="Shahid Collister"/>
    <x v="0"/>
    <s v="United States"/>
    <s v="Pembroke Pines"/>
    <s v="Florida"/>
    <n v="33024"/>
    <x v="0"/>
    <x v="625"/>
    <x v="1"/>
    <s v="Binders"/>
    <s v="GBC Instant Report Kit"/>
    <n v="3.8820000000000001"/>
    <n v="2"/>
    <n v="0.7"/>
    <n v="-2.5880000000000001"/>
    <m/>
    <n v="2"/>
    <m/>
    <n v="3.8820000000000001"/>
    <m/>
    <n v="0.7"/>
    <m/>
    <n v="-2.5880000000000001"/>
  </r>
  <r>
    <n v="4756"/>
    <s v="CA-2017-126354"/>
    <x v="447"/>
    <d v="2017-08-02T00:00:00"/>
    <s v="Standard Class"/>
    <s v="SC-20380"/>
    <s v="Shahid Collister"/>
    <x v="0"/>
    <s v="United States"/>
    <s v="Pembroke Pines"/>
    <s v="Florida"/>
    <n v="33024"/>
    <x v="0"/>
    <x v="1696"/>
    <x v="1"/>
    <s v="Paper"/>
    <s v="14-7/8 x 11 Blue Bar Computer Printout Paper"/>
    <n v="115.29600000000001"/>
    <n v="3"/>
    <n v="0.2"/>
    <n v="40.3536"/>
    <m/>
    <n v="3"/>
    <m/>
    <n v="115.29600000000001"/>
    <m/>
    <n v="0.2"/>
    <m/>
    <n v="40.3536"/>
  </r>
  <r>
    <n v="4757"/>
    <s v="CA-2017-169817"/>
    <x v="296"/>
    <s v="9/25/2017"/>
    <s v="Standard Class"/>
    <s v="EB-13870"/>
    <s v="Emily Burns"/>
    <x v="0"/>
    <s v="United States"/>
    <s v="Philadelphia"/>
    <s v="Pennsylvania"/>
    <n v="19143"/>
    <x v="3"/>
    <x v="1310"/>
    <x v="1"/>
    <s v="Binders"/>
    <s v="Insertable Tab Indexes For Data Binders"/>
    <n v="1.9079999999999999"/>
    <n v="2"/>
    <n v="0.7"/>
    <n v="-1.5264"/>
    <m/>
    <n v="2"/>
    <m/>
    <n v="1.9079999999999999"/>
    <m/>
    <n v="0.7"/>
    <m/>
    <n v="-1.5264"/>
  </r>
  <r>
    <n v="4758"/>
    <s v="US-2017-144582"/>
    <x v="504"/>
    <d v="2017-05-05T00:00:00"/>
    <s v="Standard Class"/>
    <s v="TC-21475"/>
    <s v="Tony Chapman"/>
    <x v="3"/>
    <s v="United States"/>
    <s v="Danville"/>
    <s v="Illinois"/>
    <n v="61832"/>
    <x v="2"/>
    <x v="582"/>
    <x v="1"/>
    <s v="Binders"/>
    <s v="GBC Linen Binding Covers"/>
    <n v="43.372"/>
    <n v="7"/>
    <n v="0.8"/>
    <n v="-69.395200000000003"/>
    <m/>
    <n v="7"/>
    <m/>
    <n v="43.372"/>
    <m/>
    <n v="0.8"/>
    <m/>
    <n v="-69.395200000000003"/>
  </r>
  <r>
    <n v="4759"/>
    <s v="CA-2014-121573"/>
    <x v="935"/>
    <d v="2014-07-11T00:00:00"/>
    <s v="Standard Class"/>
    <s v="SG-20605"/>
    <s v="Speros Goranitis"/>
    <x v="0"/>
    <s v="United States"/>
    <s v="New York City"/>
    <s v="New York"/>
    <n v="10009"/>
    <x v="3"/>
    <x v="469"/>
    <x v="2"/>
    <s v="Phones"/>
    <s v="Panasonic KX-TG9471B"/>
    <n v="783.96"/>
    <n v="4"/>
    <n v="0"/>
    <n v="219.50880000000001"/>
    <m/>
    <n v="4"/>
    <m/>
    <n v="783.96"/>
    <m/>
    <n v="0"/>
    <m/>
    <n v="219.50880000000001"/>
  </r>
  <r>
    <n v="4760"/>
    <s v="CA-2014-121573"/>
    <x v="935"/>
    <d v="2014-07-11T00:00:00"/>
    <s v="Standard Class"/>
    <s v="SG-20605"/>
    <s v="Speros Goranitis"/>
    <x v="0"/>
    <s v="United States"/>
    <s v="New York City"/>
    <s v="New York"/>
    <n v="10009"/>
    <x v="3"/>
    <x v="997"/>
    <x v="1"/>
    <s v="Binders"/>
    <s v="Surelock Post Binders"/>
    <n v="48.896000000000001"/>
    <n v="2"/>
    <n v="0.2"/>
    <n v="18.335999999999999"/>
    <m/>
    <n v="2"/>
    <m/>
    <n v="48.896000000000001"/>
    <m/>
    <n v="0.2"/>
    <m/>
    <n v="18.335999999999999"/>
  </r>
  <r>
    <n v="4761"/>
    <s v="CA-2014-121573"/>
    <x v="935"/>
    <d v="2014-07-11T00:00:00"/>
    <s v="Standard Class"/>
    <s v="SG-20605"/>
    <s v="Speros Goranitis"/>
    <x v="0"/>
    <s v="United States"/>
    <s v="New York City"/>
    <s v="New York"/>
    <n v="10009"/>
    <x v="3"/>
    <x v="696"/>
    <x v="1"/>
    <s v="Binders"/>
    <s v="Acco Pressboard Covers with Storage Hooks, 14 7/8&quot; x 11&quot;, Light Blue"/>
    <n v="7.8559999999999999"/>
    <n v="2"/>
    <n v="0.2"/>
    <n v="2.8477999999999999"/>
    <m/>
    <n v="2"/>
    <m/>
    <n v="7.8559999999999999"/>
    <m/>
    <n v="0.2"/>
    <m/>
    <n v="2.8477999999999999"/>
  </r>
  <r>
    <n v="4762"/>
    <s v="CA-2016-117660"/>
    <x v="945"/>
    <d v="2017-04-01T00:00:00"/>
    <s v="Standard Class"/>
    <s v="BM-11785"/>
    <s v="Bryan Mills"/>
    <x v="0"/>
    <s v="United States"/>
    <s v="Columbus"/>
    <s v="Ohio"/>
    <n v="43229"/>
    <x v="3"/>
    <x v="1647"/>
    <x v="1"/>
    <s v="Labels"/>
    <s v="Avery 487"/>
    <n v="5.9039999999999999"/>
    <n v="2"/>
    <n v="0.2"/>
    <n v="1.9925999999999999"/>
    <m/>
    <n v="2"/>
    <m/>
    <n v="5.9039999999999999"/>
    <m/>
    <n v="0.2"/>
    <m/>
    <n v="1.9925999999999999"/>
  </r>
  <r>
    <n v="4763"/>
    <s v="CA-2016-117660"/>
    <x v="945"/>
    <d v="2017-04-01T00:00:00"/>
    <s v="Standard Class"/>
    <s v="BM-11785"/>
    <s v="Bryan Mills"/>
    <x v="0"/>
    <s v="United States"/>
    <s v="Columbus"/>
    <s v="Ohio"/>
    <n v="43229"/>
    <x v="3"/>
    <x v="1257"/>
    <x v="1"/>
    <s v="Supplies"/>
    <s v="Acme Office Executive Series Stainless Steel Trimmers"/>
    <n v="13.712"/>
    <n v="2"/>
    <n v="0.2"/>
    <n v="1.0284"/>
    <m/>
    <n v="2"/>
    <m/>
    <n v="13.712"/>
    <m/>
    <n v="0.2"/>
    <m/>
    <n v="1.0284"/>
  </r>
  <r>
    <n v="4764"/>
    <s v="CA-2014-112851"/>
    <x v="328"/>
    <s v="9/21/2014"/>
    <s v="Standard Class"/>
    <s v="NR-18550"/>
    <s v="Nick Radford"/>
    <x v="0"/>
    <s v="United States"/>
    <s v="Chula Vista"/>
    <s v="California"/>
    <n v="91911"/>
    <x v="1"/>
    <x v="1697"/>
    <x v="1"/>
    <s v="Envelopes"/>
    <s v="Tyvek Interoffice Envelopes, 9 1/2&quot; x 12 1/2&quot;, 100/Box"/>
    <n v="182.94"/>
    <n v="3"/>
    <n v="0"/>
    <n v="85.981800000000007"/>
    <m/>
    <n v="3"/>
    <m/>
    <n v="182.94"/>
    <m/>
    <n v="0"/>
    <m/>
    <n v="85.981800000000007"/>
  </r>
  <r>
    <n v="4765"/>
    <s v="CA-2017-123701"/>
    <x v="221"/>
    <s v="11/27/2017"/>
    <s v="First Class"/>
    <s v="PG-18820"/>
    <s v="Patrick Gardner"/>
    <x v="0"/>
    <s v="United States"/>
    <s v="San Francisco"/>
    <s v="California"/>
    <n v="94110"/>
    <x v="1"/>
    <x v="924"/>
    <x v="1"/>
    <s v="Art"/>
    <s v="BIC Liqua Brite Liner"/>
    <n v="27.76"/>
    <n v="4"/>
    <n v="0"/>
    <n v="9.9936000000000007"/>
    <m/>
    <n v="4"/>
    <m/>
    <n v="27.76"/>
    <m/>
    <n v="0"/>
    <m/>
    <n v="9.9936000000000007"/>
  </r>
  <r>
    <n v="4766"/>
    <s v="CA-2015-118227"/>
    <x v="999"/>
    <s v="4/28/2015"/>
    <s v="Standard Class"/>
    <s v="DB-13270"/>
    <s v="Deborah Brumfield"/>
    <x v="3"/>
    <s v="United States"/>
    <s v="New York City"/>
    <s v="New York"/>
    <n v="10009"/>
    <x v="3"/>
    <x v="1062"/>
    <x v="1"/>
    <s v="Art"/>
    <s v="BOSTON Ranger #55 Pencil Sharpener, Black"/>
    <n v="25.99"/>
    <n v="1"/>
    <n v="0"/>
    <n v="7.5370999999999997"/>
    <m/>
    <n v="1"/>
    <m/>
    <n v="25.99"/>
    <m/>
    <n v="0"/>
    <m/>
    <n v="7.5370999999999997"/>
  </r>
  <r>
    <n v="4767"/>
    <s v="CA-2015-123155"/>
    <x v="1000"/>
    <d v="2015-12-03T00:00:00"/>
    <s v="First Class"/>
    <s v="NS-18640"/>
    <s v="Noel Staavos"/>
    <x v="1"/>
    <s v="United States"/>
    <s v="San Antonio"/>
    <s v="Texas"/>
    <n v="78207"/>
    <x v="2"/>
    <x v="721"/>
    <x v="2"/>
    <s v="Accessories"/>
    <s v="Maxell 4.7GB DVD-R"/>
    <n v="113.52"/>
    <n v="5"/>
    <n v="0.2"/>
    <n v="29.798999999999999"/>
    <m/>
    <n v="5"/>
    <m/>
    <n v="113.52"/>
    <m/>
    <n v="0.2"/>
    <m/>
    <n v="29.798999999999999"/>
  </r>
  <r>
    <n v="4768"/>
    <s v="CA-2015-123155"/>
    <x v="1000"/>
    <d v="2015-12-03T00:00:00"/>
    <s v="First Class"/>
    <s v="NS-18640"/>
    <s v="Noel Staavos"/>
    <x v="1"/>
    <s v="United States"/>
    <s v="San Antonio"/>
    <s v="Texas"/>
    <n v="78207"/>
    <x v="2"/>
    <x v="1187"/>
    <x v="2"/>
    <s v="Phones"/>
    <s v="Panasonic KX T7736-B Digital phone"/>
    <n v="359.88"/>
    <n v="3"/>
    <n v="0.2"/>
    <n v="22.4925"/>
    <m/>
    <n v="3"/>
    <m/>
    <n v="359.88"/>
    <m/>
    <n v="0.2"/>
    <m/>
    <n v="22.4925"/>
  </r>
  <r>
    <n v="4769"/>
    <s v="CA-2017-158883"/>
    <x v="455"/>
    <d v="2017-03-06T00:00:00"/>
    <s v="Same Day"/>
    <s v="CS-11860"/>
    <s v="Cari Schnelling"/>
    <x v="0"/>
    <s v="United States"/>
    <s v="Jacksonville"/>
    <s v="North Carolina"/>
    <n v="28540"/>
    <x v="0"/>
    <x v="1588"/>
    <x v="1"/>
    <s v="Paper"/>
    <s v="Things To Do Today Spiral Book"/>
    <n v="25.344000000000001"/>
    <n v="4"/>
    <n v="0.2"/>
    <n v="9.1872000000000007"/>
    <m/>
    <n v="4"/>
    <m/>
    <n v="25.344000000000001"/>
    <m/>
    <n v="0.2"/>
    <m/>
    <n v="9.1872000000000007"/>
  </r>
  <r>
    <n v="4770"/>
    <s v="US-2016-114888"/>
    <x v="251"/>
    <s v="9/24/2016"/>
    <s v="Second Class"/>
    <s v="CC-12430"/>
    <s v="Chuck Clark"/>
    <x v="3"/>
    <s v="United States"/>
    <s v="San Francisco"/>
    <s v="California"/>
    <n v="94109"/>
    <x v="1"/>
    <x v="591"/>
    <x v="1"/>
    <s v="Binders"/>
    <s v="Cardinal Holdit Business Card Pockets"/>
    <n v="11.952"/>
    <n v="3"/>
    <n v="0.2"/>
    <n v="4.1832000000000003"/>
    <m/>
    <n v="3"/>
    <m/>
    <n v="11.952"/>
    <m/>
    <n v="0.2"/>
    <m/>
    <n v="4.1832000000000003"/>
  </r>
  <r>
    <n v="4771"/>
    <s v="US-2016-114888"/>
    <x v="251"/>
    <s v="9/24/2016"/>
    <s v="Second Class"/>
    <s v="CC-12430"/>
    <s v="Chuck Clark"/>
    <x v="3"/>
    <s v="United States"/>
    <s v="San Francisco"/>
    <s v="California"/>
    <n v="94109"/>
    <x v="1"/>
    <x v="1698"/>
    <x v="1"/>
    <s v="Supplies"/>
    <s v="Kleencut Forged Office Shears by Acme United Corporation"/>
    <n v="6.24"/>
    <n v="3"/>
    <n v="0"/>
    <n v="1.8720000000000001"/>
    <m/>
    <n v="3"/>
    <m/>
    <n v="6.24"/>
    <m/>
    <n v="0"/>
    <m/>
    <n v="1.8720000000000001"/>
  </r>
  <r>
    <n v="4772"/>
    <s v="US-2014-167262"/>
    <x v="656"/>
    <d v="2014-03-11T00:00:00"/>
    <s v="Second Class"/>
    <s v="AC-10450"/>
    <s v="Amy Cox"/>
    <x v="0"/>
    <s v="United States"/>
    <s v="Avondale"/>
    <s v="Arizona"/>
    <n v="85323"/>
    <x v="1"/>
    <x v="39"/>
    <x v="2"/>
    <s v="Phones"/>
    <s v="Plantronics HL10 Handset Lifter"/>
    <n v="742.33600000000001"/>
    <n v="8"/>
    <n v="0.2"/>
    <n v="83.512799999999999"/>
    <m/>
    <n v="8"/>
    <m/>
    <n v="742.33600000000001"/>
    <m/>
    <n v="0.2"/>
    <m/>
    <n v="83.512799999999999"/>
  </r>
  <r>
    <n v="4773"/>
    <s v="CA-2017-119746"/>
    <x v="51"/>
    <s v="11/27/2017"/>
    <s v="Standard Class"/>
    <s v="CM-12385"/>
    <s v="Christopher Martinez"/>
    <x v="0"/>
    <s v="United States"/>
    <s v="Chicago"/>
    <s v="Illinois"/>
    <n v="60610"/>
    <x v="2"/>
    <x v="1372"/>
    <x v="0"/>
    <s v="Furnishings"/>
    <s v="Contemporary Wood/Metal Frame"/>
    <n v="6.4640000000000004"/>
    <n v="1"/>
    <n v="0.6"/>
    <n v="-4.04"/>
    <m/>
    <n v="1"/>
    <m/>
    <n v="6.4640000000000004"/>
    <m/>
    <n v="0.6"/>
    <m/>
    <n v="-4.04"/>
  </r>
  <r>
    <n v="4774"/>
    <s v="CA-2017-119746"/>
    <x v="51"/>
    <s v="11/27/2017"/>
    <s v="Standard Class"/>
    <s v="CM-12385"/>
    <s v="Christopher Martinez"/>
    <x v="0"/>
    <s v="United States"/>
    <s v="Chicago"/>
    <s v="Illinois"/>
    <n v="60610"/>
    <x v="2"/>
    <x v="745"/>
    <x v="1"/>
    <s v="Labels"/>
    <s v="Avery File Folder Labels"/>
    <n v="11.52"/>
    <n v="5"/>
    <n v="0.2"/>
    <n v="4.1760000000000002"/>
    <m/>
    <n v="5"/>
    <m/>
    <n v="11.52"/>
    <m/>
    <n v="0.2"/>
    <m/>
    <n v="4.1760000000000002"/>
  </r>
  <r>
    <n v="4775"/>
    <s v="CA-2017-119746"/>
    <x v="51"/>
    <s v="11/27/2017"/>
    <s v="Standard Class"/>
    <s v="CM-12385"/>
    <s v="Christopher Martinez"/>
    <x v="0"/>
    <s v="United States"/>
    <s v="Chicago"/>
    <s v="Illinois"/>
    <n v="60610"/>
    <x v="2"/>
    <x v="872"/>
    <x v="2"/>
    <s v="Phones"/>
    <s v="Toshiba IPT2010-SD IP Telephone"/>
    <n v="222.38399999999999"/>
    <n v="2"/>
    <n v="0.2"/>
    <n v="16.678799999999999"/>
    <m/>
    <n v="2"/>
    <m/>
    <n v="222.38399999999999"/>
    <m/>
    <n v="0.2"/>
    <m/>
    <n v="16.678799999999999"/>
  </r>
  <r>
    <n v="4776"/>
    <s v="CA-2017-108091"/>
    <x v="673"/>
    <s v="11/21/2017"/>
    <s v="Standard Class"/>
    <s v="EK-13795"/>
    <s v="Eileen Kiefer"/>
    <x v="3"/>
    <s v="United States"/>
    <s v="Escondido"/>
    <s v="California"/>
    <n v="92025"/>
    <x v="1"/>
    <x v="809"/>
    <x v="1"/>
    <s v="Art"/>
    <s v="Newell 328"/>
    <n v="23.36"/>
    <n v="4"/>
    <n v="0"/>
    <n v="6.0735999999999999"/>
    <m/>
    <n v="4"/>
    <m/>
    <n v="23.36"/>
    <m/>
    <n v="0"/>
    <m/>
    <n v="6.0735999999999999"/>
  </r>
  <r>
    <n v="4777"/>
    <s v="CA-2016-101630"/>
    <x v="317"/>
    <s v="2/23/2016"/>
    <s v="Second Class"/>
    <s v="CK-12760"/>
    <s v="Cyma Kinney"/>
    <x v="1"/>
    <s v="United States"/>
    <s v="Long Beach"/>
    <s v="New York"/>
    <n v="11561"/>
    <x v="3"/>
    <x v="865"/>
    <x v="1"/>
    <s v="Labels"/>
    <s v="Staple-on labels"/>
    <n v="8.67"/>
    <n v="3"/>
    <n v="0"/>
    <n v="4.0749000000000004"/>
    <m/>
    <n v="3"/>
    <m/>
    <n v="8.67"/>
    <m/>
    <n v="0"/>
    <m/>
    <n v="4.0749000000000004"/>
  </r>
  <r>
    <n v="4778"/>
    <s v="CA-2016-101630"/>
    <x v="317"/>
    <s v="2/23/2016"/>
    <s v="Second Class"/>
    <s v="CK-12760"/>
    <s v="Cyma Kinney"/>
    <x v="1"/>
    <s v="United States"/>
    <s v="Long Beach"/>
    <s v="New York"/>
    <n v="11561"/>
    <x v="3"/>
    <x v="1257"/>
    <x v="1"/>
    <s v="Supplies"/>
    <s v="Acme Office Executive Series Stainless Steel Trimmers"/>
    <n v="25.71"/>
    <n v="3"/>
    <n v="0"/>
    <n v="6.6845999999999997"/>
    <m/>
    <n v="3"/>
    <m/>
    <n v="25.71"/>
    <m/>
    <n v="0"/>
    <m/>
    <n v="6.6845999999999997"/>
  </r>
  <r>
    <n v="4779"/>
    <s v="CA-2017-132346"/>
    <x v="659"/>
    <d v="2017-11-11T00:00:00"/>
    <s v="Standard Class"/>
    <s v="PK-19075"/>
    <s v="Pete Kriz"/>
    <x v="0"/>
    <s v="United States"/>
    <s v="Newark"/>
    <s v="Delaware"/>
    <n v="19711"/>
    <x v="3"/>
    <x v="336"/>
    <x v="1"/>
    <s v="Appliances"/>
    <s v="Holmes Odor Grabber"/>
    <n v="100.94"/>
    <n v="7"/>
    <n v="0"/>
    <n v="33.310200000000002"/>
    <m/>
    <n v="7"/>
    <m/>
    <n v="100.94"/>
    <m/>
    <n v="0"/>
    <m/>
    <n v="33.310200000000002"/>
  </r>
  <r>
    <n v="4780"/>
    <s v="CA-2014-150301"/>
    <x v="1001"/>
    <d v="2014-10-07T00:00:00"/>
    <s v="First Class"/>
    <s v="MH-18025"/>
    <s v="Michelle Huthwaite"/>
    <x v="0"/>
    <s v="United States"/>
    <s v="Buffalo"/>
    <s v="New York"/>
    <n v="14215"/>
    <x v="3"/>
    <x v="474"/>
    <x v="0"/>
    <s v="Chairs"/>
    <s v="Situations Contoured Folding Chairs, 4/Set"/>
    <n v="63.881999999999998"/>
    <n v="1"/>
    <n v="0.1"/>
    <n v="10.647"/>
    <m/>
    <n v="1"/>
    <m/>
    <n v="63.881999999999998"/>
    <m/>
    <n v="0.1"/>
    <m/>
    <n v="10.647"/>
  </r>
  <r>
    <n v="4781"/>
    <s v="CA-2014-159310"/>
    <x v="845"/>
    <d v="2014-12-11T00:00:00"/>
    <s v="Standard Class"/>
    <s v="SC-20725"/>
    <s v="Steven Cartwright"/>
    <x v="0"/>
    <s v="United States"/>
    <s v="Houston"/>
    <s v="Texas"/>
    <n v="77070"/>
    <x v="2"/>
    <x v="1423"/>
    <x v="0"/>
    <s v="Chairs"/>
    <s v="Hon Deluxe Fabric Upholstered Stacking Chairs, Squared Back"/>
    <n v="683.14400000000001"/>
    <n v="4"/>
    <n v="0.3"/>
    <n v="0"/>
    <m/>
    <n v="4"/>
    <m/>
    <n v="683.14400000000001"/>
    <m/>
    <n v="0.3"/>
    <m/>
    <n v="0"/>
  </r>
  <r>
    <n v="4782"/>
    <s v="CA-2014-159310"/>
    <x v="845"/>
    <d v="2014-12-11T00:00:00"/>
    <s v="Standard Class"/>
    <s v="SC-20725"/>
    <s v="Steven Cartwright"/>
    <x v="0"/>
    <s v="United States"/>
    <s v="Houston"/>
    <s v="Texas"/>
    <n v="77070"/>
    <x v="2"/>
    <x v="1699"/>
    <x v="1"/>
    <s v="Binders"/>
    <s v="Avery Triangle Shaped Sheet Lifters, Black, 2/Pack"/>
    <n v="1.476"/>
    <n v="3"/>
    <n v="0.8"/>
    <n v="-2.214"/>
    <m/>
    <n v="3"/>
    <m/>
    <n v="1.476"/>
    <m/>
    <n v="0.8"/>
    <m/>
    <n v="-2.214"/>
  </r>
  <r>
    <n v="4783"/>
    <s v="CA-2014-159310"/>
    <x v="845"/>
    <d v="2014-12-11T00:00:00"/>
    <s v="Standard Class"/>
    <s v="SC-20725"/>
    <s v="Steven Cartwright"/>
    <x v="0"/>
    <s v="United States"/>
    <s v="Houston"/>
    <s v="Texas"/>
    <n v="77070"/>
    <x v="2"/>
    <x v="515"/>
    <x v="1"/>
    <s v="Supplies"/>
    <s v="Acme Stainless Steel Office Snips"/>
    <n v="40.712000000000003"/>
    <n v="7"/>
    <n v="0.2"/>
    <n v="3.5623"/>
    <m/>
    <n v="7"/>
    <m/>
    <n v="40.712000000000003"/>
    <m/>
    <n v="0.2"/>
    <m/>
    <n v="3.5623"/>
  </r>
  <r>
    <n v="4784"/>
    <s v="US-2017-147984"/>
    <x v="480"/>
    <d v="2017-01-02T00:00:00"/>
    <s v="Standard Class"/>
    <s v="GB-14575"/>
    <s v="Giulietta Baptist"/>
    <x v="0"/>
    <s v="United States"/>
    <s v="Wichita"/>
    <s v="Kansas"/>
    <n v="67212"/>
    <x v="2"/>
    <x v="964"/>
    <x v="1"/>
    <s v="Paper"/>
    <s v="Xerox 1934"/>
    <n v="279.89999999999998"/>
    <n v="5"/>
    <n v="0"/>
    <n v="137.15100000000001"/>
    <m/>
    <n v="5"/>
    <m/>
    <n v="279.89999999999998"/>
    <m/>
    <n v="0"/>
    <m/>
    <n v="137.15100000000001"/>
  </r>
  <r>
    <n v="4785"/>
    <s v="CA-2015-104346"/>
    <x v="555"/>
    <s v="12/16/2015"/>
    <s v="Standard Class"/>
    <s v="IM-15070"/>
    <s v="Irene Maddox"/>
    <x v="0"/>
    <s v="United States"/>
    <s v="Colorado Springs"/>
    <s v="Colorado"/>
    <n v="80906"/>
    <x v="1"/>
    <x v="1355"/>
    <x v="1"/>
    <s v="Art"/>
    <s v="Newell 313"/>
    <n v="13.12"/>
    <n v="5"/>
    <n v="0.2"/>
    <n v="1.1479999999999999"/>
    <m/>
    <n v="5"/>
    <m/>
    <n v="13.12"/>
    <m/>
    <n v="0.2"/>
    <m/>
    <n v="1.1479999999999999"/>
  </r>
  <r>
    <n v="4786"/>
    <s v="CA-2015-104346"/>
    <x v="555"/>
    <s v="12/16/2015"/>
    <s v="Standard Class"/>
    <s v="IM-15070"/>
    <s v="Irene Maddox"/>
    <x v="0"/>
    <s v="United States"/>
    <s v="Colorado Springs"/>
    <s v="Colorado"/>
    <n v="80906"/>
    <x v="1"/>
    <x v="1368"/>
    <x v="0"/>
    <s v="Bookcases"/>
    <s v="Bush Westfield Collection Bookcases, Dark Cherry Finish"/>
    <n v="69.575999999999993"/>
    <n v="4"/>
    <n v="0.7"/>
    <n v="-143.79040000000001"/>
    <m/>
    <n v="4"/>
    <m/>
    <n v="69.575999999999993"/>
    <m/>
    <n v="0.7"/>
    <m/>
    <n v="-143.79040000000001"/>
  </r>
  <r>
    <n v="4787"/>
    <s v="CA-2015-104346"/>
    <x v="555"/>
    <s v="12/16/2015"/>
    <s v="Standard Class"/>
    <s v="IM-15070"/>
    <s v="Irene Maddox"/>
    <x v="0"/>
    <s v="United States"/>
    <s v="Colorado Springs"/>
    <s v="Colorado"/>
    <n v="80906"/>
    <x v="1"/>
    <x v="824"/>
    <x v="1"/>
    <s v="Art"/>
    <s v="Newell 326"/>
    <n v="4.2240000000000002"/>
    <n v="3"/>
    <n v="0.2"/>
    <n v="0.47520000000000001"/>
    <m/>
    <n v="3"/>
    <m/>
    <n v="4.2240000000000002"/>
    <m/>
    <n v="0.2"/>
    <m/>
    <n v="0.47520000000000001"/>
  </r>
  <r>
    <n v="4788"/>
    <s v="CA-2015-104346"/>
    <x v="555"/>
    <s v="12/16/2015"/>
    <s v="Standard Class"/>
    <s v="IM-15070"/>
    <s v="Irene Maddox"/>
    <x v="0"/>
    <s v="United States"/>
    <s v="Colorado Springs"/>
    <s v="Colorado"/>
    <n v="80906"/>
    <x v="1"/>
    <x v="1700"/>
    <x v="2"/>
    <s v="Accessories"/>
    <s v="Logitech Keyboard K120"/>
    <n v="58.08"/>
    <n v="4"/>
    <n v="0.2"/>
    <n v="-6.5339999999999998"/>
    <m/>
    <n v="4"/>
    <m/>
    <n v="58.08"/>
    <m/>
    <n v="0.2"/>
    <m/>
    <n v="-6.5339999999999998"/>
  </r>
  <r>
    <n v="4789"/>
    <s v="CA-2015-104346"/>
    <x v="555"/>
    <s v="12/16/2015"/>
    <s v="Standard Class"/>
    <s v="IM-15070"/>
    <s v="Irene Maddox"/>
    <x v="0"/>
    <s v="United States"/>
    <s v="Colorado Springs"/>
    <s v="Colorado"/>
    <n v="80906"/>
    <x v="1"/>
    <x v="1027"/>
    <x v="0"/>
    <s v="Furnishings"/>
    <s v="Master Caster Door Stop, Large Neon Orange"/>
    <n v="52.415999999999997"/>
    <n v="9"/>
    <n v="0.2"/>
    <n v="15.069599999999999"/>
    <m/>
    <n v="9"/>
    <m/>
    <n v="52.415999999999997"/>
    <m/>
    <n v="0.2"/>
    <m/>
    <n v="15.069599999999999"/>
  </r>
  <r>
    <n v="4790"/>
    <s v="CA-2015-104346"/>
    <x v="555"/>
    <s v="12/16/2015"/>
    <s v="Standard Class"/>
    <s v="IM-15070"/>
    <s v="Irene Maddox"/>
    <x v="0"/>
    <s v="United States"/>
    <s v="Colorado Springs"/>
    <s v="Colorado"/>
    <n v="80906"/>
    <x v="1"/>
    <x v="1001"/>
    <x v="0"/>
    <s v="Furnishings"/>
    <s v="DAX Wood Document Frame"/>
    <n v="54.92"/>
    <n v="5"/>
    <n v="0.2"/>
    <n v="10.984"/>
    <m/>
    <n v="5"/>
    <m/>
    <n v="54.92"/>
    <m/>
    <n v="0.2"/>
    <m/>
    <n v="10.984"/>
  </r>
  <r>
    <n v="4791"/>
    <s v="CA-2015-104346"/>
    <x v="555"/>
    <s v="12/16/2015"/>
    <s v="Standard Class"/>
    <s v="IM-15070"/>
    <s v="Irene Maddox"/>
    <x v="0"/>
    <s v="United States"/>
    <s v="Colorado Springs"/>
    <s v="Colorado"/>
    <n v="80906"/>
    <x v="1"/>
    <x v="1342"/>
    <x v="0"/>
    <s v="Tables"/>
    <s v="Bevis Rectangular Conference Tables"/>
    <n v="364.95"/>
    <n v="5"/>
    <n v="0.5"/>
    <n v="-248.166"/>
    <m/>
    <n v="5"/>
    <m/>
    <n v="364.95"/>
    <m/>
    <n v="0.5"/>
    <m/>
    <n v="-248.166"/>
  </r>
  <r>
    <n v="4792"/>
    <s v="CA-2015-104346"/>
    <x v="555"/>
    <s v="12/16/2015"/>
    <s v="Standard Class"/>
    <s v="IM-15070"/>
    <s v="Irene Maddox"/>
    <x v="0"/>
    <s v="United States"/>
    <s v="Colorado Springs"/>
    <s v="Colorado"/>
    <n v="80906"/>
    <x v="1"/>
    <x v="778"/>
    <x v="1"/>
    <s v="Paper"/>
    <s v="Xerox 1932"/>
    <n v="85.055999999999997"/>
    <n v="3"/>
    <n v="0.2"/>
    <n v="28.706399999999999"/>
    <m/>
    <n v="3"/>
    <m/>
    <n v="85.055999999999997"/>
    <m/>
    <n v="0.2"/>
    <m/>
    <n v="28.706399999999999"/>
  </r>
  <r>
    <n v="4793"/>
    <s v="CA-2015-104346"/>
    <x v="555"/>
    <s v="12/16/2015"/>
    <s v="Standard Class"/>
    <s v="IM-15070"/>
    <s v="Irene Maddox"/>
    <x v="0"/>
    <s v="United States"/>
    <s v="Colorado Springs"/>
    <s v="Colorado"/>
    <n v="80906"/>
    <x v="1"/>
    <x v="96"/>
    <x v="1"/>
    <s v="Paper"/>
    <s v="Avery Personal Creations Heavyweight Cards"/>
    <n v="27.696000000000002"/>
    <n v="3"/>
    <n v="0.2"/>
    <n v="9.6936"/>
    <m/>
    <n v="3"/>
    <m/>
    <n v="27.696000000000002"/>
    <m/>
    <n v="0.2"/>
    <m/>
    <n v="9.6936"/>
  </r>
  <r>
    <n v="4794"/>
    <s v="US-2015-141684"/>
    <x v="685"/>
    <d v="2015-04-07T00:00:00"/>
    <s v="Standard Class"/>
    <s v="MM-18055"/>
    <s v="Michelle Moray"/>
    <x v="0"/>
    <s v="United States"/>
    <s v="New York City"/>
    <s v="New York"/>
    <n v="10011"/>
    <x v="3"/>
    <x v="910"/>
    <x v="1"/>
    <s v="Paper"/>
    <s v="Ampad Phone Message Book, Recycled, 400 Message Capacity, 5 ¾” x 11”"/>
    <n v="24.96"/>
    <n v="4"/>
    <n v="0"/>
    <n v="11.231999999999999"/>
    <m/>
    <n v="4"/>
    <m/>
    <n v="24.96"/>
    <m/>
    <n v="0"/>
    <m/>
    <n v="11.231999999999999"/>
  </r>
  <r>
    <n v="4795"/>
    <s v="CA-2015-144722"/>
    <x v="199"/>
    <s v="3/23/2015"/>
    <s v="Standard Class"/>
    <s v="MF-18250"/>
    <s v="Monica Federle"/>
    <x v="1"/>
    <s v="United States"/>
    <s v="Los Angeles"/>
    <s v="California"/>
    <n v="90036"/>
    <x v="1"/>
    <x v="1618"/>
    <x v="0"/>
    <s v="Furnishings"/>
    <s v="Howard Miller 11-1/2&quot; Diameter Brentwood Wall Clock"/>
    <n v="43.13"/>
    <n v="1"/>
    <n v="0"/>
    <n v="18.114599999999999"/>
    <m/>
    <n v="1"/>
    <m/>
    <n v="43.13"/>
    <m/>
    <n v="0"/>
    <m/>
    <n v="18.114599999999999"/>
  </r>
  <r>
    <n v="4796"/>
    <s v="CA-2015-120516"/>
    <x v="863"/>
    <s v="8/17/2015"/>
    <s v="Standard Class"/>
    <s v="CK-12595"/>
    <s v="Clytie Kelty"/>
    <x v="0"/>
    <s v="United States"/>
    <s v="Marietta"/>
    <s v="Georgia"/>
    <n v="30062"/>
    <x v="0"/>
    <x v="620"/>
    <x v="1"/>
    <s v="Binders"/>
    <s v="3-ring staple pack"/>
    <n v="5.64"/>
    <n v="3"/>
    <n v="0"/>
    <n v="2.7071999999999998"/>
    <m/>
    <n v="3"/>
    <m/>
    <n v="5.64"/>
    <m/>
    <n v="0"/>
    <m/>
    <n v="2.7071999999999998"/>
  </r>
  <r>
    <n v="4797"/>
    <s v="US-2016-148901"/>
    <x v="675"/>
    <s v="5/19/2016"/>
    <s v="Standard Class"/>
    <s v="MK-17905"/>
    <s v="Michael Kennedy"/>
    <x v="1"/>
    <s v="United States"/>
    <s v="Jacksonville"/>
    <s v="Florida"/>
    <n v="32216"/>
    <x v="0"/>
    <x v="1242"/>
    <x v="1"/>
    <s v="Binders"/>
    <s v="GBC DocuBind P50 Personal Binding Machine"/>
    <n v="57.582000000000001"/>
    <n v="3"/>
    <n v="0.7"/>
    <n v="-44.1462"/>
    <m/>
    <n v="3"/>
    <m/>
    <n v="57.582000000000001"/>
    <m/>
    <n v="0.7"/>
    <m/>
    <n v="-44.1462"/>
  </r>
  <r>
    <n v="4798"/>
    <s v="US-2016-148901"/>
    <x v="675"/>
    <s v="5/19/2016"/>
    <s v="Standard Class"/>
    <s v="MK-17905"/>
    <s v="Michael Kennedy"/>
    <x v="1"/>
    <s v="United States"/>
    <s v="Jacksonville"/>
    <s v="Florida"/>
    <n v="32216"/>
    <x v="0"/>
    <x v="1347"/>
    <x v="1"/>
    <s v="Paper"/>
    <s v="Xerox 23"/>
    <n v="31.103999999999999"/>
    <n v="6"/>
    <n v="0.2"/>
    <n v="10.8864"/>
    <m/>
    <n v="6"/>
    <m/>
    <n v="31.103999999999999"/>
    <m/>
    <n v="0.2"/>
    <m/>
    <n v="10.8864"/>
  </r>
  <r>
    <n v="4799"/>
    <s v="US-2016-148901"/>
    <x v="675"/>
    <s v="5/19/2016"/>
    <s v="Standard Class"/>
    <s v="MK-17905"/>
    <s v="Michael Kennedy"/>
    <x v="1"/>
    <s v="United States"/>
    <s v="Jacksonville"/>
    <s v="Florida"/>
    <n v="32216"/>
    <x v="0"/>
    <x v="1598"/>
    <x v="0"/>
    <s v="Furnishings"/>
    <s v="DAX Copper Panel Document Frame, 5 x 7 Size"/>
    <n v="30.192"/>
    <n v="3"/>
    <n v="0.2"/>
    <n v="8.3027999999999995"/>
    <m/>
    <n v="3"/>
    <m/>
    <n v="30.192"/>
    <m/>
    <n v="0.2"/>
    <m/>
    <n v="8.3027999999999995"/>
  </r>
  <r>
    <n v="4800"/>
    <s v="US-2016-148901"/>
    <x v="675"/>
    <s v="5/19/2016"/>
    <s v="Standard Class"/>
    <s v="MK-17905"/>
    <s v="Michael Kennedy"/>
    <x v="1"/>
    <s v="United States"/>
    <s v="Jacksonville"/>
    <s v="Florida"/>
    <n v="32216"/>
    <x v="0"/>
    <x v="47"/>
    <x v="2"/>
    <s v="Phones"/>
    <s v="LF Elite 3D Dazzle Designer Hard Case Cover, Lf Stylus Pen and Wiper For Apple Iphone 5c Mini Lite"/>
    <n v="43.6"/>
    <n v="5"/>
    <n v="0.2"/>
    <n v="4.3600000000000003"/>
    <m/>
    <n v="5"/>
    <m/>
    <n v="43.6"/>
    <m/>
    <n v="0.2"/>
    <m/>
    <n v="4.3600000000000003"/>
  </r>
  <r>
    <n v="4801"/>
    <s v="US-2016-148901"/>
    <x v="675"/>
    <s v="5/19/2016"/>
    <s v="Standard Class"/>
    <s v="MK-17905"/>
    <s v="Michael Kennedy"/>
    <x v="1"/>
    <s v="United States"/>
    <s v="Jacksonville"/>
    <s v="Florida"/>
    <n v="32216"/>
    <x v="0"/>
    <x v="1701"/>
    <x v="1"/>
    <s v="Art"/>
    <s v="Dixon Ticonderoga Pencils"/>
    <n v="4.7679999999999998"/>
    <n v="2"/>
    <n v="0.2"/>
    <n v="0.41720000000000002"/>
    <m/>
    <n v="2"/>
    <m/>
    <n v="4.7679999999999998"/>
    <m/>
    <n v="0.2"/>
    <m/>
    <n v="0.41720000000000002"/>
  </r>
  <r>
    <n v="4802"/>
    <s v="US-2016-148901"/>
    <x v="675"/>
    <s v="5/19/2016"/>
    <s v="Standard Class"/>
    <s v="MK-17905"/>
    <s v="Michael Kennedy"/>
    <x v="1"/>
    <s v="United States"/>
    <s v="Jacksonville"/>
    <s v="Florida"/>
    <n v="32216"/>
    <x v="0"/>
    <x v="153"/>
    <x v="1"/>
    <s v="Binders"/>
    <s v="Wilson Jones International Size A4 Ring Binders"/>
    <n v="10.38"/>
    <n v="2"/>
    <n v="0.7"/>
    <n v="-7.6120000000000001"/>
    <m/>
    <n v="2"/>
    <m/>
    <n v="10.38"/>
    <m/>
    <n v="0.7"/>
    <m/>
    <n v="-7.6120000000000001"/>
  </r>
  <r>
    <n v="4803"/>
    <s v="US-2016-148901"/>
    <x v="675"/>
    <s v="5/19/2016"/>
    <s v="Standard Class"/>
    <s v="MK-17905"/>
    <s v="Michael Kennedy"/>
    <x v="1"/>
    <s v="United States"/>
    <s v="Jacksonville"/>
    <s v="Florida"/>
    <n v="32216"/>
    <x v="0"/>
    <x v="78"/>
    <x v="1"/>
    <s v="Binders"/>
    <s v="Avery Heavy-Duty EZD  Binder With Locking Rings"/>
    <n v="13.391999999999999"/>
    <n v="8"/>
    <n v="0.7"/>
    <n v="-9.8208000000000002"/>
    <m/>
    <n v="8"/>
    <m/>
    <n v="13.391999999999999"/>
    <m/>
    <n v="0.7"/>
    <m/>
    <n v="-9.8208000000000002"/>
  </r>
  <r>
    <n v="4804"/>
    <s v="CA-2017-136364"/>
    <x v="1002"/>
    <s v="7/17/2017"/>
    <s v="Second Class"/>
    <s v="MH-17455"/>
    <s v="Mark Hamilton"/>
    <x v="0"/>
    <s v="United States"/>
    <s v="Philadelphia"/>
    <s v="Pennsylvania"/>
    <n v="19140"/>
    <x v="3"/>
    <x v="781"/>
    <x v="2"/>
    <s v="Phones"/>
    <s v="Cisco SPA508G"/>
    <n v="39.594000000000001"/>
    <n v="1"/>
    <n v="0.4"/>
    <n v="-7.2588999999999997"/>
    <m/>
    <n v="1"/>
    <m/>
    <n v="39.594000000000001"/>
    <m/>
    <n v="0.4"/>
    <m/>
    <n v="-7.2588999999999997"/>
  </r>
  <r>
    <n v="4805"/>
    <s v="CA-2017-136364"/>
    <x v="1002"/>
    <s v="7/17/2017"/>
    <s v="Second Class"/>
    <s v="MH-17455"/>
    <s v="Mark Hamilton"/>
    <x v="0"/>
    <s v="United States"/>
    <s v="Philadelphia"/>
    <s v="Pennsylvania"/>
    <n v="19140"/>
    <x v="3"/>
    <x v="1308"/>
    <x v="0"/>
    <s v="Furnishings"/>
    <s v="Nu-Dell Executive Frame"/>
    <n v="91.007999999999996"/>
    <n v="9"/>
    <n v="0.2"/>
    <n v="19.339200000000002"/>
    <m/>
    <n v="9"/>
    <m/>
    <n v="91.007999999999996"/>
    <m/>
    <n v="0.2"/>
    <m/>
    <n v="19.339200000000002"/>
  </r>
  <r>
    <n v="4806"/>
    <s v="CA-2015-137708"/>
    <x v="6"/>
    <s v="11/25/2015"/>
    <s v="Second Class"/>
    <s v="NG-18430"/>
    <s v="Nathan Gelder"/>
    <x v="0"/>
    <s v="United States"/>
    <s v="Los Angeles"/>
    <s v="California"/>
    <n v="90008"/>
    <x v="1"/>
    <x v="640"/>
    <x v="1"/>
    <s v="Paper"/>
    <s v="Xerox 1887"/>
    <n v="37.94"/>
    <n v="2"/>
    <n v="0"/>
    <n v="18.211200000000002"/>
    <m/>
    <n v="2"/>
    <m/>
    <n v="37.94"/>
    <m/>
    <n v="0"/>
    <m/>
    <n v="18.211200000000002"/>
  </r>
  <r>
    <n v="4807"/>
    <s v="CA-2015-137708"/>
    <x v="6"/>
    <s v="11/25/2015"/>
    <s v="Second Class"/>
    <s v="NG-18430"/>
    <s v="Nathan Gelder"/>
    <x v="0"/>
    <s v="United States"/>
    <s v="Los Angeles"/>
    <s v="California"/>
    <n v="90008"/>
    <x v="1"/>
    <x v="1450"/>
    <x v="1"/>
    <s v="Paper"/>
    <s v="Xerox 1971"/>
    <n v="42.8"/>
    <n v="10"/>
    <n v="0"/>
    <n v="19.260000000000002"/>
    <m/>
    <n v="10"/>
    <m/>
    <n v="42.8"/>
    <m/>
    <n v="0"/>
    <m/>
    <n v="19.260000000000002"/>
  </r>
  <r>
    <n v="4808"/>
    <s v="CA-2015-137708"/>
    <x v="6"/>
    <s v="11/25/2015"/>
    <s v="Second Class"/>
    <s v="NG-18430"/>
    <s v="Nathan Gelder"/>
    <x v="0"/>
    <s v="United States"/>
    <s v="Los Angeles"/>
    <s v="California"/>
    <n v="90008"/>
    <x v="1"/>
    <x v="602"/>
    <x v="1"/>
    <s v="Storage"/>
    <s v="Personal Folder Holder, Ebony"/>
    <n v="33.630000000000003"/>
    <n v="3"/>
    <n v="0"/>
    <n v="10.089"/>
    <m/>
    <n v="3"/>
    <m/>
    <n v="33.630000000000003"/>
    <m/>
    <n v="0"/>
    <m/>
    <n v="10.089"/>
  </r>
  <r>
    <n v="4809"/>
    <s v="CA-2014-149055"/>
    <x v="533"/>
    <s v="11/28/2014"/>
    <s v="Standard Class"/>
    <s v="PB-19210"/>
    <s v="Phillip Breyer"/>
    <x v="1"/>
    <s v="United States"/>
    <s v="Philadelphia"/>
    <s v="Pennsylvania"/>
    <n v="19134"/>
    <x v="3"/>
    <x v="1249"/>
    <x v="1"/>
    <s v="Envelopes"/>
    <s v="Quality Park Security Envelopes"/>
    <n v="62.808"/>
    <n v="3"/>
    <n v="0.2"/>
    <n v="21.197700000000001"/>
    <m/>
    <n v="3"/>
    <m/>
    <n v="62.808"/>
    <m/>
    <n v="0.2"/>
    <m/>
    <n v="21.197700000000001"/>
  </r>
  <r>
    <n v="4810"/>
    <s v="CA-2015-151589"/>
    <x v="17"/>
    <s v="12/30/2015"/>
    <s v="First Class"/>
    <s v="RE-19450"/>
    <s v="Richard Eichhorn"/>
    <x v="0"/>
    <s v="United States"/>
    <s v="Eau Claire"/>
    <s v="Wisconsin"/>
    <n v="54703"/>
    <x v="2"/>
    <x v="1689"/>
    <x v="1"/>
    <s v="Paper"/>
    <s v="Xerox 1917"/>
    <n v="195.64"/>
    <n v="4"/>
    <n v="0"/>
    <n v="91.950800000000001"/>
    <m/>
    <n v="4"/>
    <m/>
    <n v="195.64"/>
    <m/>
    <n v="0"/>
    <m/>
    <n v="91.950800000000001"/>
  </r>
  <r>
    <n v="4811"/>
    <s v="CA-2015-151589"/>
    <x v="17"/>
    <s v="12/30/2015"/>
    <s v="First Class"/>
    <s v="RE-19450"/>
    <s v="Richard Eichhorn"/>
    <x v="0"/>
    <s v="United States"/>
    <s v="Eau Claire"/>
    <s v="Wisconsin"/>
    <n v="54703"/>
    <x v="2"/>
    <x v="1191"/>
    <x v="2"/>
    <s v="Phones"/>
    <s v="Cisco SPA 502G IP Phone"/>
    <n v="239.9"/>
    <n v="2"/>
    <n v="0"/>
    <n v="71.97"/>
    <m/>
    <n v="2"/>
    <m/>
    <n v="239.9"/>
    <m/>
    <n v="0"/>
    <m/>
    <n v="71.97"/>
  </r>
  <r>
    <n v="4812"/>
    <s v="CA-2016-121370"/>
    <x v="696"/>
    <s v="11/19/2016"/>
    <s v="Second Class"/>
    <s v="EB-14110"/>
    <s v="Eugene Barchas"/>
    <x v="0"/>
    <s v="United States"/>
    <s v="Philadelphia"/>
    <s v="Pennsylvania"/>
    <n v="19134"/>
    <x v="3"/>
    <x v="323"/>
    <x v="0"/>
    <s v="Chairs"/>
    <s v="Global Ergonomic Managers Chair"/>
    <n v="380.05799999999999"/>
    <n v="3"/>
    <n v="0.3"/>
    <n v="-21.717600000000001"/>
    <m/>
    <n v="3"/>
    <m/>
    <n v="380.05799999999999"/>
    <m/>
    <n v="0.3"/>
    <m/>
    <n v="-21.717600000000001"/>
  </r>
  <r>
    <n v="4813"/>
    <s v="CA-2016-121370"/>
    <x v="696"/>
    <s v="11/19/2016"/>
    <s v="Second Class"/>
    <s v="EB-14110"/>
    <s v="Eugene Barchas"/>
    <x v="0"/>
    <s v="United States"/>
    <s v="Philadelphia"/>
    <s v="Pennsylvania"/>
    <n v="19134"/>
    <x v="3"/>
    <x v="361"/>
    <x v="2"/>
    <s v="Copiers"/>
    <s v="Sharp AL-1530CS Digital Copier"/>
    <n v="1199.9760000000001"/>
    <n v="4"/>
    <n v="0.4"/>
    <n v="179.99639999999999"/>
    <m/>
    <n v="4"/>
    <m/>
    <n v="1199.9760000000001"/>
    <m/>
    <n v="0.4"/>
    <m/>
    <n v="179.99639999999999"/>
  </r>
  <r>
    <n v="4814"/>
    <s v="CA-2016-121370"/>
    <x v="696"/>
    <s v="11/19/2016"/>
    <s v="Second Class"/>
    <s v="EB-14110"/>
    <s v="Eugene Barchas"/>
    <x v="0"/>
    <s v="United States"/>
    <s v="Philadelphia"/>
    <s v="Pennsylvania"/>
    <n v="19134"/>
    <x v="3"/>
    <x v="1702"/>
    <x v="0"/>
    <s v="Furnishings"/>
    <s v="DAX Contemporary Wood Frame with Silver Metal Mat, Desktop, 11 x 14 Size"/>
    <n v="48.576000000000001"/>
    <n v="3"/>
    <n v="0.2"/>
    <n v="9.7151999999999994"/>
    <m/>
    <n v="3"/>
    <m/>
    <n v="48.576000000000001"/>
    <m/>
    <n v="0.2"/>
    <m/>
    <n v="9.7151999999999994"/>
  </r>
  <r>
    <n v="4815"/>
    <s v="CA-2016-111696"/>
    <x v="541"/>
    <d v="2016-10-05T00:00:00"/>
    <s v="First Class"/>
    <s v="TB-21625"/>
    <s v="Trudy Brown"/>
    <x v="0"/>
    <s v="United States"/>
    <s v="Los Angeles"/>
    <s v="California"/>
    <n v="90004"/>
    <x v="1"/>
    <x v="150"/>
    <x v="1"/>
    <s v="Paper"/>
    <s v="Xerox 1920"/>
    <n v="17.940000000000001"/>
    <n v="3"/>
    <n v="0"/>
    <n v="8.0730000000000004"/>
    <m/>
    <n v="3"/>
    <m/>
    <n v="17.940000000000001"/>
    <m/>
    <n v="0"/>
    <m/>
    <n v="8.0730000000000004"/>
  </r>
  <r>
    <n v="4816"/>
    <s v="CA-2014-139598"/>
    <x v="58"/>
    <s v="12/31/2014"/>
    <s v="Standard Class"/>
    <s v="MG-17695"/>
    <s v="Maureen Gnade"/>
    <x v="0"/>
    <s v="United States"/>
    <s v="Philadelphia"/>
    <s v="Pennsylvania"/>
    <n v="19134"/>
    <x v="3"/>
    <x v="229"/>
    <x v="1"/>
    <s v="Paper"/>
    <s v="Wirebound Message Books, Two 4 1/4&quot; x 5&quot; Forms per Page"/>
    <n v="18.263999999999999"/>
    <n v="3"/>
    <n v="0.2"/>
    <n v="6.1641000000000004"/>
    <m/>
    <n v="3"/>
    <m/>
    <n v="18.263999999999999"/>
    <m/>
    <n v="0.2"/>
    <m/>
    <n v="6.1641000000000004"/>
  </r>
  <r>
    <n v="4817"/>
    <s v="CA-2014-139598"/>
    <x v="58"/>
    <s v="12/31/2014"/>
    <s v="Standard Class"/>
    <s v="MG-17695"/>
    <s v="Maureen Gnade"/>
    <x v="0"/>
    <s v="United States"/>
    <s v="Philadelphia"/>
    <s v="Pennsylvania"/>
    <n v="19134"/>
    <x v="3"/>
    <x v="1656"/>
    <x v="1"/>
    <s v="Appliances"/>
    <s v="Holmes 99% HEPA Air Purifier"/>
    <n v="34.655999999999999"/>
    <n v="2"/>
    <n v="0.2"/>
    <n v="5.6315999999999997"/>
    <m/>
    <n v="2"/>
    <m/>
    <n v="34.655999999999999"/>
    <m/>
    <n v="0.2"/>
    <m/>
    <n v="5.6315999999999997"/>
  </r>
  <r>
    <n v="4818"/>
    <s v="CA-2014-139598"/>
    <x v="58"/>
    <s v="12/31/2014"/>
    <s v="Standard Class"/>
    <s v="MG-17695"/>
    <s v="Maureen Gnade"/>
    <x v="0"/>
    <s v="United States"/>
    <s v="Philadelphia"/>
    <s v="Pennsylvania"/>
    <n v="19134"/>
    <x v="3"/>
    <x v="543"/>
    <x v="1"/>
    <s v="Appliances"/>
    <s v="Tripp Lite TLP810NET Broadband Surge for Modem/Fax"/>
    <n v="81.552000000000007"/>
    <n v="2"/>
    <n v="0.2"/>
    <n v="8.1552000000000007"/>
    <m/>
    <n v="2"/>
    <m/>
    <n v="81.552000000000007"/>
    <m/>
    <n v="0.2"/>
    <m/>
    <n v="8.1552000000000007"/>
  </r>
  <r>
    <n v="4819"/>
    <s v="CA-2014-139598"/>
    <x v="58"/>
    <s v="12/31/2014"/>
    <s v="Standard Class"/>
    <s v="MG-17695"/>
    <s v="Maureen Gnade"/>
    <x v="0"/>
    <s v="United States"/>
    <s v="Philadelphia"/>
    <s v="Pennsylvania"/>
    <n v="19134"/>
    <x v="3"/>
    <x v="1043"/>
    <x v="1"/>
    <s v="Storage"/>
    <s v="Sensible Storage WireTech Storage Systems"/>
    <n v="227.136"/>
    <n v="4"/>
    <n v="0.2"/>
    <n v="-42.588000000000001"/>
    <m/>
    <n v="4"/>
    <m/>
    <n v="227.136"/>
    <m/>
    <n v="0.2"/>
    <m/>
    <n v="-42.588000000000001"/>
  </r>
  <r>
    <n v="4820"/>
    <s v="CA-2017-117436"/>
    <x v="110"/>
    <s v="6/14/2017"/>
    <s v="Standard Class"/>
    <s v="LW-17125"/>
    <s v="Liz Willingham"/>
    <x v="0"/>
    <s v="United States"/>
    <s v="Norwich"/>
    <s v="Connecticut"/>
    <n v="6360"/>
    <x v="3"/>
    <x v="1499"/>
    <x v="1"/>
    <s v="Binders"/>
    <s v="Wilson Jones Impact Binders"/>
    <n v="10.36"/>
    <n v="2"/>
    <n v="0"/>
    <n v="5.0763999999999996"/>
    <m/>
    <n v="2"/>
    <m/>
    <n v="10.36"/>
    <m/>
    <n v="0"/>
    <m/>
    <n v="5.0763999999999996"/>
  </r>
  <r>
    <n v="4821"/>
    <s v="CA-2015-140025"/>
    <x v="1003"/>
    <d v="2015-11-04T00:00:00"/>
    <s v="Standard Class"/>
    <s v="PF-19120"/>
    <s v="Peter Fuller"/>
    <x v="0"/>
    <s v="United States"/>
    <s v="San Antonio"/>
    <s v="Texas"/>
    <n v="78207"/>
    <x v="2"/>
    <x v="1364"/>
    <x v="1"/>
    <s v="Appliances"/>
    <s v="Hoover Upright Vacuum With Dirt Cup"/>
    <n v="463.24799999999999"/>
    <n v="8"/>
    <n v="0.8"/>
    <n v="-1181.2824000000001"/>
    <m/>
    <n v="8"/>
    <m/>
    <n v="463.24799999999999"/>
    <m/>
    <n v="0.8"/>
    <m/>
    <n v="-1181.2824000000001"/>
  </r>
  <r>
    <n v="4822"/>
    <s v="CA-2015-140025"/>
    <x v="1003"/>
    <d v="2015-11-04T00:00:00"/>
    <s v="Standard Class"/>
    <s v="PF-19120"/>
    <s v="Peter Fuller"/>
    <x v="0"/>
    <s v="United States"/>
    <s v="San Antonio"/>
    <s v="Texas"/>
    <n v="78207"/>
    <x v="2"/>
    <x v="657"/>
    <x v="2"/>
    <s v="Accessories"/>
    <s v="Razer Kraken PRO Over Ear PC and Music Headset"/>
    <n v="383.952"/>
    <n v="6"/>
    <n v="0.2"/>
    <n v="47.994"/>
    <m/>
    <n v="6"/>
    <m/>
    <n v="383.952"/>
    <m/>
    <n v="0.2"/>
    <m/>
    <n v="47.994"/>
  </r>
  <r>
    <n v="4823"/>
    <s v="CA-2016-134222"/>
    <x v="212"/>
    <d v="2016-11-07T00:00:00"/>
    <s v="Same Day"/>
    <s v="NZ-18565"/>
    <s v="Nick Zandusky"/>
    <x v="3"/>
    <s v="United States"/>
    <s v="Yuma"/>
    <s v="Arizona"/>
    <n v="85364"/>
    <x v="1"/>
    <x v="444"/>
    <x v="1"/>
    <s v="Binders"/>
    <s v="GBC Standard Therm-A-Bind Covers"/>
    <n v="44.856000000000002"/>
    <n v="6"/>
    <n v="0.7"/>
    <n v="-35.884799999999998"/>
    <m/>
    <n v="6"/>
    <m/>
    <n v="44.856000000000002"/>
    <m/>
    <n v="0.7"/>
    <m/>
    <n v="-35.884799999999998"/>
  </r>
  <r>
    <n v="4824"/>
    <s v="CA-2016-140018"/>
    <x v="831"/>
    <s v="11/26/2016"/>
    <s v="Standard Class"/>
    <s v="CK-12205"/>
    <s v="Chloris Kastensmidt"/>
    <x v="0"/>
    <s v="United States"/>
    <s v="Columbus"/>
    <s v="Ohio"/>
    <n v="43229"/>
    <x v="3"/>
    <x v="1703"/>
    <x v="2"/>
    <s v="Machines"/>
    <s v="Texas Instrument TI-15 Fraction Calculator"/>
    <n v="30.344999999999999"/>
    <n v="7"/>
    <n v="0.7"/>
    <n v="-24.276"/>
    <m/>
    <n v="7"/>
    <m/>
    <n v="30.344999999999999"/>
    <m/>
    <n v="0.7"/>
    <m/>
    <n v="-24.276"/>
  </r>
  <r>
    <n v="4825"/>
    <s v="CA-2016-140018"/>
    <x v="831"/>
    <s v="11/26/2016"/>
    <s v="Standard Class"/>
    <s v="CK-12205"/>
    <s v="Chloris Kastensmidt"/>
    <x v="0"/>
    <s v="United States"/>
    <s v="Columbus"/>
    <s v="Ohio"/>
    <n v="43229"/>
    <x v="3"/>
    <x v="163"/>
    <x v="0"/>
    <s v="Chairs"/>
    <s v="Global Value Steno Chair, Gray"/>
    <n v="127.554"/>
    <n v="3"/>
    <n v="0.3"/>
    <n v="-9.1110000000000007"/>
    <m/>
    <n v="3"/>
    <m/>
    <n v="127.554"/>
    <m/>
    <n v="0.3"/>
    <m/>
    <n v="-9.1110000000000007"/>
  </r>
  <r>
    <n v="4826"/>
    <s v="CA-2016-140018"/>
    <x v="831"/>
    <s v="11/26/2016"/>
    <s v="Standard Class"/>
    <s v="CK-12205"/>
    <s v="Chloris Kastensmidt"/>
    <x v="0"/>
    <s v="United States"/>
    <s v="Columbus"/>
    <s v="Ohio"/>
    <n v="43229"/>
    <x v="3"/>
    <x v="1416"/>
    <x v="0"/>
    <s v="Furnishings"/>
    <s v="Computer Room Manger, 14&quot;"/>
    <n v="77.951999999999998"/>
    <n v="3"/>
    <n v="0.2"/>
    <n v="15.590400000000001"/>
    <m/>
    <n v="3"/>
    <m/>
    <n v="77.951999999999998"/>
    <m/>
    <n v="0.2"/>
    <m/>
    <n v="15.590400000000001"/>
  </r>
  <r>
    <n v="4827"/>
    <s v="US-2017-136707"/>
    <x v="105"/>
    <s v="11/15/2017"/>
    <s v="First Class"/>
    <s v="JE-15610"/>
    <s v="Jim Epp"/>
    <x v="1"/>
    <s v="United States"/>
    <s v="Los Angeles"/>
    <s v="California"/>
    <n v="90036"/>
    <x v="1"/>
    <x v="236"/>
    <x v="1"/>
    <s v="Binders"/>
    <s v="Acco 3-Hole Punch"/>
    <n v="14.016"/>
    <n v="4"/>
    <n v="0.2"/>
    <n v="4.9055999999999997"/>
    <m/>
    <n v="4"/>
    <m/>
    <n v="14.016"/>
    <m/>
    <n v="0.2"/>
    <m/>
    <n v="4.9055999999999997"/>
  </r>
  <r>
    <n v="4828"/>
    <s v="CA-2014-152562"/>
    <x v="301"/>
    <d v="2014-08-11T00:00:00"/>
    <s v="Standard Class"/>
    <s v="JO-15145"/>
    <s v="Jack O'Briant"/>
    <x v="1"/>
    <s v="United States"/>
    <s v="Richmond"/>
    <s v="Kentucky"/>
    <n v="40475"/>
    <x v="0"/>
    <x v="1156"/>
    <x v="1"/>
    <s v="Storage"/>
    <s v="Multi-Use Personal File Cart and Caster Set, Three Stacking Bins"/>
    <n v="69.52"/>
    <n v="2"/>
    <n v="0"/>
    <n v="19.465599999999998"/>
    <m/>
    <n v="2"/>
    <m/>
    <n v="69.52"/>
    <m/>
    <n v="0"/>
    <m/>
    <n v="19.465599999999998"/>
  </r>
  <r>
    <n v="4829"/>
    <s v="CA-2014-152562"/>
    <x v="301"/>
    <d v="2014-08-11T00:00:00"/>
    <s v="Standard Class"/>
    <s v="JO-15145"/>
    <s v="Jack O'Briant"/>
    <x v="1"/>
    <s v="United States"/>
    <s v="Richmond"/>
    <s v="Kentucky"/>
    <n v="40475"/>
    <x v="0"/>
    <x v="868"/>
    <x v="1"/>
    <s v="Art"/>
    <s v="OIC #2 Pencils, Medium Soft"/>
    <n v="5.64"/>
    <n v="3"/>
    <n v="0"/>
    <n v="1.6355999999999999"/>
    <m/>
    <n v="3"/>
    <m/>
    <n v="5.64"/>
    <m/>
    <n v="0"/>
    <m/>
    <n v="1.6355999999999999"/>
  </r>
  <r>
    <n v="4830"/>
    <s v="CA-2016-152408"/>
    <x v="666"/>
    <s v="5/21/2016"/>
    <s v="Standard Class"/>
    <s v="TT-21220"/>
    <s v="Thomas Thornton"/>
    <x v="0"/>
    <s v="United States"/>
    <s v="New York City"/>
    <s v="New York"/>
    <n v="10035"/>
    <x v="3"/>
    <x v="1212"/>
    <x v="1"/>
    <s v="Binders"/>
    <s v="Binder Posts"/>
    <n v="13.776"/>
    <n v="3"/>
    <n v="0.2"/>
    <n v="4.4771999999999998"/>
    <m/>
    <n v="3"/>
    <m/>
    <n v="13.776"/>
    <m/>
    <n v="0.2"/>
    <m/>
    <n v="4.4771999999999998"/>
  </r>
  <r>
    <n v="4831"/>
    <s v="CA-2014-120278"/>
    <x v="845"/>
    <d v="2014-12-11T00:00:00"/>
    <s v="Standard Class"/>
    <s v="MS-17365"/>
    <s v="Maribeth Schnelling"/>
    <x v="0"/>
    <s v="United States"/>
    <s v="Wausau"/>
    <s v="Wisconsin"/>
    <n v="54401"/>
    <x v="2"/>
    <x v="1360"/>
    <x v="1"/>
    <s v="Appliances"/>
    <s v="Belkin 8 Outlet Surge Protector"/>
    <n v="245.88"/>
    <n v="6"/>
    <n v="0"/>
    <n v="68.846400000000003"/>
    <m/>
    <n v="6"/>
    <m/>
    <n v="245.88"/>
    <m/>
    <n v="0"/>
    <m/>
    <n v="68.846400000000003"/>
  </r>
  <r>
    <n v="4832"/>
    <s v="CA-2014-120278"/>
    <x v="845"/>
    <d v="2014-12-11T00:00:00"/>
    <s v="Standard Class"/>
    <s v="MS-17365"/>
    <s v="Maribeth Schnelling"/>
    <x v="0"/>
    <s v="United States"/>
    <s v="Wausau"/>
    <s v="Wisconsin"/>
    <n v="54401"/>
    <x v="2"/>
    <x v="762"/>
    <x v="1"/>
    <s v="Storage"/>
    <s v="Portable Personal File Box"/>
    <n v="36.630000000000003"/>
    <n v="3"/>
    <n v="0"/>
    <n v="9.8901000000000003"/>
    <m/>
    <n v="3"/>
    <m/>
    <n v="36.630000000000003"/>
    <m/>
    <n v="0"/>
    <m/>
    <n v="9.8901000000000003"/>
  </r>
  <r>
    <n v="4833"/>
    <s v="CA-2014-120278"/>
    <x v="845"/>
    <d v="2014-12-11T00:00:00"/>
    <s v="Standard Class"/>
    <s v="MS-17365"/>
    <s v="Maribeth Schnelling"/>
    <x v="0"/>
    <s v="United States"/>
    <s v="Wausau"/>
    <s v="Wisconsin"/>
    <n v="54401"/>
    <x v="2"/>
    <x v="1011"/>
    <x v="1"/>
    <s v="Storage"/>
    <s v="X-Rack File for Hanging Folders"/>
    <n v="22.58"/>
    <n v="2"/>
    <n v="0"/>
    <n v="5.8708"/>
    <m/>
    <n v="2"/>
    <m/>
    <n v="22.58"/>
    <m/>
    <n v="0"/>
    <m/>
    <n v="5.8708"/>
  </r>
  <r>
    <n v="4834"/>
    <s v="CA-2014-120278"/>
    <x v="845"/>
    <d v="2014-12-11T00:00:00"/>
    <s v="Standard Class"/>
    <s v="MS-17365"/>
    <s v="Maribeth Schnelling"/>
    <x v="0"/>
    <s v="United States"/>
    <s v="Wausau"/>
    <s v="Wisconsin"/>
    <n v="54401"/>
    <x v="2"/>
    <x v="925"/>
    <x v="1"/>
    <s v="Binders"/>
    <s v="ACCOHIDE 3-Ring Binder, Blue, 1&quot;"/>
    <n v="12.39"/>
    <n v="3"/>
    <n v="0"/>
    <n v="5.8232999999999997"/>
    <m/>
    <n v="3"/>
    <m/>
    <n v="12.39"/>
    <m/>
    <n v="0"/>
    <m/>
    <n v="5.8232999999999997"/>
  </r>
  <r>
    <n v="4835"/>
    <s v="CA-2017-167661"/>
    <x v="361"/>
    <d v="2017-10-10T00:00:00"/>
    <s v="Standard Class"/>
    <s v="MP-18175"/>
    <s v="Mike Pelletier"/>
    <x v="3"/>
    <s v="United States"/>
    <s v="San Francisco"/>
    <s v="California"/>
    <n v="94110"/>
    <x v="1"/>
    <x v="1230"/>
    <x v="1"/>
    <s v="Binders"/>
    <s v="Avery Framed View Binder, EZD Ring (Locking), Navy, 1 1/2&quot;"/>
    <n v="39.92"/>
    <n v="5"/>
    <n v="0.2"/>
    <n v="13.473000000000001"/>
    <m/>
    <n v="5"/>
    <m/>
    <n v="39.92"/>
    <m/>
    <n v="0.2"/>
    <m/>
    <n v="13.473000000000001"/>
  </r>
  <r>
    <n v="4836"/>
    <s v="CA-2017-167661"/>
    <x v="361"/>
    <d v="2017-10-10T00:00:00"/>
    <s v="Standard Class"/>
    <s v="MP-18175"/>
    <s v="Mike Pelletier"/>
    <x v="3"/>
    <s v="United States"/>
    <s v="San Francisco"/>
    <s v="California"/>
    <n v="94110"/>
    <x v="1"/>
    <x v="1323"/>
    <x v="1"/>
    <s v="Paper"/>
    <s v="Xerox 1951"/>
    <n v="61.96"/>
    <n v="2"/>
    <n v="0"/>
    <n v="27.882000000000001"/>
    <m/>
    <n v="2"/>
    <m/>
    <n v="61.96"/>
    <m/>
    <n v="0"/>
    <m/>
    <n v="27.882000000000001"/>
  </r>
  <r>
    <n v="4837"/>
    <s v="CA-2017-167661"/>
    <x v="361"/>
    <d v="2017-10-10T00:00:00"/>
    <s v="Standard Class"/>
    <s v="MP-18175"/>
    <s v="Mike Pelletier"/>
    <x v="3"/>
    <s v="United States"/>
    <s v="San Francisco"/>
    <s v="California"/>
    <n v="94110"/>
    <x v="1"/>
    <x v="799"/>
    <x v="1"/>
    <s v="Binders"/>
    <s v="Avery Hole Reinforcements"/>
    <n v="19.936"/>
    <n v="4"/>
    <n v="0.2"/>
    <n v="7.2267999999999999"/>
    <m/>
    <n v="4"/>
    <m/>
    <n v="19.936"/>
    <m/>
    <n v="0.2"/>
    <m/>
    <n v="7.2267999999999999"/>
  </r>
  <r>
    <n v="4838"/>
    <s v="CA-2017-106831"/>
    <x v="702"/>
    <d v="2017-03-06T00:00:00"/>
    <s v="First Class"/>
    <s v="FH-14350"/>
    <s v="Fred Harton"/>
    <x v="0"/>
    <s v="United States"/>
    <s v="Dublin"/>
    <s v="Ohio"/>
    <n v="43017"/>
    <x v="3"/>
    <x v="858"/>
    <x v="1"/>
    <s v="Binders"/>
    <s v="Cardinal HOLDit! Binder Insert Strips,Extra Strips"/>
    <n v="3.798"/>
    <n v="2"/>
    <n v="0.7"/>
    <n v="-2.6585999999999999"/>
    <m/>
    <n v="2"/>
    <m/>
    <n v="3.798"/>
    <m/>
    <n v="0.7"/>
    <m/>
    <n v="-2.6585999999999999"/>
  </r>
  <r>
    <n v="4839"/>
    <s v="CA-2017-106831"/>
    <x v="702"/>
    <d v="2017-03-06T00:00:00"/>
    <s v="First Class"/>
    <s v="FH-14350"/>
    <s v="Fred Harton"/>
    <x v="0"/>
    <s v="United States"/>
    <s v="Dublin"/>
    <s v="Ohio"/>
    <n v="43017"/>
    <x v="3"/>
    <x v="874"/>
    <x v="1"/>
    <s v="Paper"/>
    <s v="Xerox 1924"/>
    <n v="27.744"/>
    <n v="6"/>
    <n v="0.2"/>
    <n v="10.0572"/>
    <m/>
    <n v="6"/>
    <m/>
    <n v="27.744"/>
    <m/>
    <n v="0.2"/>
    <m/>
    <n v="10.0572"/>
  </r>
  <r>
    <n v="4840"/>
    <s v="CA-2017-106831"/>
    <x v="702"/>
    <d v="2017-03-06T00:00:00"/>
    <s v="First Class"/>
    <s v="FH-14350"/>
    <s v="Fred Harton"/>
    <x v="0"/>
    <s v="United States"/>
    <s v="Dublin"/>
    <s v="Ohio"/>
    <n v="43017"/>
    <x v="3"/>
    <x v="194"/>
    <x v="2"/>
    <s v="Phones"/>
    <s v="Panasonic KX-TG6844B Expandable Digital Cordless Telephone"/>
    <n v="158.376"/>
    <n v="4"/>
    <n v="0.4"/>
    <n v="-34.314799999999998"/>
    <m/>
    <n v="4"/>
    <m/>
    <n v="158.376"/>
    <m/>
    <n v="0.4"/>
    <m/>
    <n v="-34.314799999999998"/>
  </r>
  <r>
    <n v="4841"/>
    <s v="CA-2017-154123"/>
    <x v="225"/>
    <s v="11/25/2017"/>
    <s v="Standard Class"/>
    <s v="SC-20050"/>
    <s v="Sample Company A"/>
    <x v="3"/>
    <s v="United States"/>
    <s v="Henderson"/>
    <s v="Kentucky"/>
    <n v="42420"/>
    <x v="0"/>
    <x v="93"/>
    <x v="0"/>
    <s v="Furnishings"/>
    <s v="9-3/4 Diameter Round Wall Clock"/>
    <n v="27.58"/>
    <n v="2"/>
    <n v="0"/>
    <n v="11.583600000000001"/>
    <m/>
    <n v="2"/>
    <m/>
    <n v="27.58"/>
    <m/>
    <n v="0"/>
    <m/>
    <n v="11.583600000000001"/>
  </r>
  <r>
    <n v="4842"/>
    <s v="CA-2016-136049"/>
    <x v="443"/>
    <s v="12/28/2016"/>
    <s v="Standard Class"/>
    <s v="NM-18520"/>
    <s v="Neoma Murray"/>
    <x v="0"/>
    <s v="United States"/>
    <s v="Bowling Green"/>
    <s v="Ohio"/>
    <n v="43402"/>
    <x v="3"/>
    <x v="1488"/>
    <x v="1"/>
    <s v="Binders"/>
    <s v="Universal Recycled Hanging Pressboard Report Binders, Letter Size"/>
    <n v="5.5529999999999999"/>
    <n v="3"/>
    <n v="0.7"/>
    <n v="-4.0721999999999996"/>
    <m/>
    <n v="3"/>
    <m/>
    <n v="5.5529999999999999"/>
    <m/>
    <n v="0.7"/>
    <m/>
    <n v="-4.0721999999999996"/>
  </r>
  <r>
    <n v="4843"/>
    <s v="CA-2017-118402"/>
    <x v="365"/>
    <d v="2017-04-10T00:00:00"/>
    <s v="Standard Class"/>
    <s v="JO-15280"/>
    <s v="Jas O'Carroll"/>
    <x v="0"/>
    <s v="United States"/>
    <s v="Memphis"/>
    <s v="Tennessee"/>
    <n v="38109"/>
    <x v="0"/>
    <x v="886"/>
    <x v="1"/>
    <s v="Storage"/>
    <s v="Carina Media Storage Towers in Natural &amp; Black"/>
    <n v="243.92"/>
    <n v="5"/>
    <n v="0.2"/>
    <n v="-54.881999999999998"/>
    <m/>
    <n v="5"/>
    <m/>
    <n v="243.92"/>
    <m/>
    <n v="0.2"/>
    <m/>
    <n v="-54.881999999999998"/>
  </r>
  <r>
    <n v="4844"/>
    <s v="US-2016-139388"/>
    <x v="77"/>
    <d v="2016-09-11T00:00:00"/>
    <s v="First Class"/>
    <s v="CC-12475"/>
    <s v="Cindy Chapman"/>
    <x v="0"/>
    <s v="United States"/>
    <s v="Lakewood"/>
    <s v="New Jersey"/>
    <n v="8701"/>
    <x v="3"/>
    <x v="1028"/>
    <x v="1"/>
    <s v="Fasteners"/>
    <s v="Rubber Band Ball"/>
    <n v="14.96"/>
    <n v="4"/>
    <n v="0"/>
    <n v="0.29920000000000002"/>
    <m/>
    <n v="4"/>
    <m/>
    <n v="14.96"/>
    <m/>
    <n v="0"/>
    <m/>
    <n v="0.29920000000000002"/>
  </r>
  <r>
    <n v="4845"/>
    <s v="US-2014-128685"/>
    <x v="527"/>
    <d v="2014-05-04T00:00:00"/>
    <s v="First Class"/>
    <s v="MZ-17515"/>
    <s v="Mary Zewe"/>
    <x v="1"/>
    <s v="United States"/>
    <s v="Los Angeles"/>
    <s v="California"/>
    <n v="90008"/>
    <x v="1"/>
    <x v="307"/>
    <x v="1"/>
    <s v="Binders"/>
    <s v="Avery Non-Stick Binders"/>
    <n v="7.1840000000000002"/>
    <n v="2"/>
    <n v="0.2"/>
    <n v="2.2450000000000001"/>
    <m/>
    <n v="2"/>
    <m/>
    <n v="7.1840000000000002"/>
    <m/>
    <n v="0.2"/>
    <m/>
    <n v="2.2450000000000001"/>
  </r>
  <r>
    <n v="4846"/>
    <s v="CA-2015-124044"/>
    <x v="862"/>
    <s v="7/26/2015"/>
    <s v="Second Class"/>
    <s v="MS-17830"/>
    <s v="Melanie Seite"/>
    <x v="0"/>
    <s v="United States"/>
    <s v="Rochester"/>
    <s v="New York"/>
    <n v="14609"/>
    <x v="3"/>
    <x v="236"/>
    <x v="1"/>
    <s v="Binders"/>
    <s v="Acco 3-Hole Punch"/>
    <n v="10.512"/>
    <n v="3"/>
    <n v="0.2"/>
    <n v="3.6791999999999998"/>
    <m/>
    <n v="3"/>
    <m/>
    <n v="10.512"/>
    <m/>
    <n v="0.2"/>
    <m/>
    <n v="3.6791999999999998"/>
  </r>
  <r>
    <n v="4847"/>
    <s v="CA-2014-164469"/>
    <x v="402"/>
    <s v="6/27/2014"/>
    <s v="Second Class"/>
    <s v="GK-14620"/>
    <s v="Grace Kelly"/>
    <x v="1"/>
    <s v="United States"/>
    <s v="Salem"/>
    <s v="Oregon"/>
    <n v="97301"/>
    <x v="1"/>
    <x v="803"/>
    <x v="2"/>
    <s v="Phones"/>
    <s v="Plantronics 81402"/>
    <n v="263.95999999999998"/>
    <n v="5"/>
    <n v="0.2"/>
    <n v="19.797000000000001"/>
    <m/>
    <n v="5"/>
    <m/>
    <n v="263.95999999999998"/>
    <m/>
    <n v="0.2"/>
    <m/>
    <n v="19.797000000000001"/>
  </r>
  <r>
    <n v="4848"/>
    <s v="CA-2014-164469"/>
    <x v="402"/>
    <s v="6/27/2014"/>
    <s v="Second Class"/>
    <s v="GK-14620"/>
    <s v="Grace Kelly"/>
    <x v="1"/>
    <s v="United States"/>
    <s v="Salem"/>
    <s v="Oregon"/>
    <n v="97301"/>
    <x v="1"/>
    <x v="359"/>
    <x v="1"/>
    <s v="Art"/>
    <s v="Avery Hi-Liter EverBold Pen Style Fluorescent Highlighters, 4/Pack"/>
    <n v="71.632000000000005"/>
    <n v="11"/>
    <n v="0.2"/>
    <n v="17.908000000000001"/>
    <m/>
    <n v="11"/>
    <m/>
    <n v="71.632000000000005"/>
    <m/>
    <n v="0.2"/>
    <m/>
    <n v="17.908000000000001"/>
  </r>
  <r>
    <n v="4849"/>
    <s v="CA-2014-164469"/>
    <x v="402"/>
    <s v="6/27/2014"/>
    <s v="Second Class"/>
    <s v="GK-14620"/>
    <s v="Grace Kelly"/>
    <x v="1"/>
    <s v="United States"/>
    <s v="Salem"/>
    <s v="Oregon"/>
    <n v="97301"/>
    <x v="1"/>
    <x v="1132"/>
    <x v="1"/>
    <s v="Art"/>
    <s v="Hunt BOSTON Vista Battery-Operated Pencil Sharpener, Black"/>
    <n v="9.3279999999999994"/>
    <n v="1"/>
    <n v="0.2"/>
    <n v="0.81620000000000004"/>
    <m/>
    <n v="1"/>
    <m/>
    <n v="9.3279999999999994"/>
    <m/>
    <n v="0.2"/>
    <m/>
    <n v="0.81620000000000004"/>
  </r>
  <r>
    <n v="4850"/>
    <s v="CA-2014-107818"/>
    <x v="78"/>
    <s v="9/14/2014"/>
    <s v="Standard Class"/>
    <s v="MC-17275"/>
    <s v="Marc Crier"/>
    <x v="0"/>
    <s v="United States"/>
    <s v="Pasco"/>
    <s v="Washington"/>
    <n v="99301"/>
    <x v="1"/>
    <x v="425"/>
    <x v="1"/>
    <s v="Art"/>
    <s v="Prang Colored Pencils"/>
    <n v="5.88"/>
    <n v="2"/>
    <n v="0"/>
    <n v="2.6459999999999999"/>
    <m/>
    <n v="2"/>
    <m/>
    <n v="5.88"/>
    <m/>
    <n v="0"/>
    <m/>
    <n v="2.6459999999999999"/>
  </r>
  <r>
    <n v="4851"/>
    <s v="CA-2014-107818"/>
    <x v="78"/>
    <s v="9/14/2014"/>
    <s v="Standard Class"/>
    <s v="MC-17275"/>
    <s v="Marc Crier"/>
    <x v="0"/>
    <s v="United States"/>
    <s v="Pasco"/>
    <s v="Washington"/>
    <n v="99301"/>
    <x v="1"/>
    <x v="1"/>
    <x v="0"/>
    <s v="Chairs"/>
    <s v="Hon Deluxe Fabric Upholstered Stacking Chairs, Rounded Back"/>
    <n v="975.92"/>
    <n v="5"/>
    <n v="0.2"/>
    <n v="121.99"/>
    <m/>
    <n v="5"/>
    <m/>
    <n v="975.92"/>
    <m/>
    <n v="0.2"/>
    <m/>
    <n v="121.99"/>
  </r>
  <r>
    <n v="4852"/>
    <s v="CA-2014-107818"/>
    <x v="78"/>
    <s v="9/14/2014"/>
    <s v="Standard Class"/>
    <s v="MC-17275"/>
    <s v="Marc Crier"/>
    <x v="0"/>
    <s v="United States"/>
    <s v="Pasco"/>
    <s v="Washington"/>
    <n v="99301"/>
    <x v="1"/>
    <x v="108"/>
    <x v="1"/>
    <s v="Art"/>
    <s v="Hunt PowerHouse Electric Pencil Sharpener, Blue"/>
    <n v="303.83999999999997"/>
    <n v="8"/>
    <n v="0"/>
    <n v="91.152000000000001"/>
    <m/>
    <n v="8"/>
    <m/>
    <n v="303.83999999999997"/>
    <m/>
    <n v="0"/>
    <m/>
    <n v="91.152000000000001"/>
  </r>
  <r>
    <n v="4853"/>
    <s v="CA-2014-107818"/>
    <x v="78"/>
    <s v="9/14/2014"/>
    <s v="Standard Class"/>
    <s v="MC-17275"/>
    <s v="Marc Crier"/>
    <x v="0"/>
    <s v="United States"/>
    <s v="Pasco"/>
    <s v="Washington"/>
    <n v="99301"/>
    <x v="1"/>
    <x v="459"/>
    <x v="1"/>
    <s v="Storage"/>
    <s v="Carina Double Wide Media Storage Towers in Natural &amp; Black"/>
    <n v="485.88"/>
    <n v="6"/>
    <n v="0"/>
    <n v="19.435199999999998"/>
    <m/>
    <n v="6"/>
    <m/>
    <n v="485.88"/>
    <m/>
    <n v="0"/>
    <m/>
    <n v="19.435199999999998"/>
  </r>
  <r>
    <n v="4854"/>
    <s v="CA-2014-113320"/>
    <x v="432"/>
    <s v="12/15/2014"/>
    <s v="Second Class"/>
    <s v="LH-17155"/>
    <s v="Logan Haushalter"/>
    <x v="0"/>
    <s v="United States"/>
    <s v="Oakland"/>
    <s v="California"/>
    <n v="94601"/>
    <x v="1"/>
    <x v="1006"/>
    <x v="0"/>
    <s v="Furnishings"/>
    <s v="Eldon Image Series Desk Accessories, Burgundy"/>
    <n v="12.54"/>
    <n v="3"/>
    <n v="0"/>
    <n v="4.5144000000000002"/>
    <m/>
    <n v="3"/>
    <m/>
    <n v="12.54"/>
    <m/>
    <n v="0"/>
    <m/>
    <n v="4.5144000000000002"/>
  </r>
  <r>
    <n v="4855"/>
    <s v="CA-2014-113320"/>
    <x v="432"/>
    <s v="12/15/2014"/>
    <s v="Second Class"/>
    <s v="LH-17155"/>
    <s v="Logan Haushalter"/>
    <x v="0"/>
    <s v="United States"/>
    <s v="Oakland"/>
    <s v="California"/>
    <n v="94601"/>
    <x v="1"/>
    <x v="383"/>
    <x v="1"/>
    <s v="Storage"/>
    <s v="Woodgrain Magazine Files by Perma"/>
    <n v="8.94"/>
    <n v="3"/>
    <n v="0"/>
    <n v="0.62580000000000002"/>
    <m/>
    <n v="3"/>
    <m/>
    <n v="8.94"/>
    <m/>
    <n v="0"/>
    <m/>
    <n v="0.62580000000000002"/>
  </r>
  <r>
    <n v="4856"/>
    <s v="CA-2014-113320"/>
    <x v="432"/>
    <s v="12/15/2014"/>
    <s v="Second Class"/>
    <s v="LH-17155"/>
    <s v="Logan Haushalter"/>
    <x v="0"/>
    <s v="United States"/>
    <s v="Oakland"/>
    <s v="California"/>
    <n v="94601"/>
    <x v="1"/>
    <x v="50"/>
    <x v="0"/>
    <s v="Furnishings"/>
    <s v="Longer-Life Soft White Bulbs"/>
    <n v="9.24"/>
    <n v="3"/>
    <n v="0"/>
    <n v="4.4352"/>
    <m/>
    <n v="3"/>
    <m/>
    <n v="9.24"/>
    <m/>
    <n v="0"/>
    <m/>
    <n v="4.4352"/>
  </r>
  <r>
    <n v="4857"/>
    <s v="CA-2015-137526"/>
    <x v="1004"/>
    <s v="1/17/2015"/>
    <s v="Standard Class"/>
    <s v="PB-19150"/>
    <s v="Philip Brown"/>
    <x v="0"/>
    <s v="United States"/>
    <s v="Los Angeles"/>
    <s v="California"/>
    <n v="90004"/>
    <x v="1"/>
    <x v="705"/>
    <x v="1"/>
    <s v="Binders"/>
    <s v="Binding Machine Supplies"/>
    <n v="70.007999999999996"/>
    <n v="3"/>
    <n v="0.2"/>
    <n v="24.502800000000001"/>
    <m/>
    <n v="3"/>
    <m/>
    <n v="70.007999999999996"/>
    <m/>
    <n v="0.2"/>
    <m/>
    <n v="24.502800000000001"/>
  </r>
  <r>
    <n v="4858"/>
    <s v="CA-2015-137526"/>
    <x v="1004"/>
    <s v="1/17/2015"/>
    <s v="Standard Class"/>
    <s v="PB-19150"/>
    <s v="Philip Brown"/>
    <x v="0"/>
    <s v="United States"/>
    <s v="Los Angeles"/>
    <s v="California"/>
    <n v="90004"/>
    <x v="1"/>
    <x v="275"/>
    <x v="0"/>
    <s v="Furnishings"/>
    <s v="Floodlight Indoor Halogen Bulbs, 1 Bulb per Pack, 60 Watts"/>
    <n v="77.599999999999994"/>
    <n v="4"/>
    <n v="0"/>
    <n v="38.024000000000001"/>
    <m/>
    <n v="4"/>
    <m/>
    <n v="77.599999999999994"/>
    <m/>
    <n v="0"/>
    <m/>
    <n v="38.024000000000001"/>
  </r>
  <r>
    <n v="4859"/>
    <s v="CA-2015-137526"/>
    <x v="1004"/>
    <s v="1/17/2015"/>
    <s v="Standard Class"/>
    <s v="PB-19150"/>
    <s v="Philip Brown"/>
    <x v="0"/>
    <s v="United States"/>
    <s v="Los Angeles"/>
    <s v="California"/>
    <n v="90004"/>
    <x v="1"/>
    <x v="1704"/>
    <x v="0"/>
    <s v="Furnishings"/>
    <s v="Deflect-o EconoMat Nonstudded, No Bevel Mat"/>
    <n v="464.85"/>
    <n v="9"/>
    <n v="0"/>
    <n v="92.97"/>
    <m/>
    <n v="9"/>
    <m/>
    <n v="464.85"/>
    <m/>
    <n v="0"/>
    <m/>
    <n v="92.97"/>
  </r>
  <r>
    <n v="4860"/>
    <s v="CA-2017-136063"/>
    <x v="934"/>
    <s v="12/19/2017"/>
    <s v="Standard Class"/>
    <s v="SS-20140"/>
    <s v="Saphhira Shifley"/>
    <x v="1"/>
    <s v="United States"/>
    <s v="Oak Park"/>
    <s v="Illinois"/>
    <n v="60302"/>
    <x v="2"/>
    <x v="1063"/>
    <x v="1"/>
    <s v="Art"/>
    <s v="Newell 307"/>
    <n v="10.192"/>
    <n v="7"/>
    <n v="0.2"/>
    <n v="1.0192000000000001"/>
    <m/>
    <n v="7"/>
    <m/>
    <n v="10.192"/>
    <m/>
    <n v="0.2"/>
    <m/>
    <n v="1.0192000000000001"/>
  </r>
  <r>
    <n v="4861"/>
    <s v="CA-2016-101546"/>
    <x v="122"/>
    <s v="12/24/2016"/>
    <s v="Standard Class"/>
    <s v="GK-14620"/>
    <s v="Grace Kelly"/>
    <x v="1"/>
    <s v="United States"/>
    <s v="Morristown"/>
    <s v="New Jersey"/>
    <n v="7960"/>
    <x v="3"/>
    <x v="1176"/>
    <x v="1"/>
    <s v="Binders"/>
    <s v="GBC DocuBind TL300 Electric Binding System"/>
    <n v="1793.98"/>
    <n v="2"/>
    <n v="0"/>
    <n v="843.17060000000004"/>
    <m/>
    <n v="2"/>
    <m/>
    <n v="1793.98"/>
    <m/>
    <n v="0"/>
    <m/>
    <n v="843.17060000000004"/>
  </r>
  <r>
    <n v="4862"/>
    <s v="CA-2014-138940"/>
    <x v="909"/>
    <s v="4/16/2014"/>
    <s v="Second Class"/>
    <s v="GM-14455"/>
    <s v="Gary Mitchum"/>
    <x v="3"/>
    <s v="United States"/>
    <s v="Austin"/>
    <s v="Texas"/>
    <n v="78745"/>
    <x v="2"/>
    <x v="1356"/>
    <x v="2"/>
    <s v="Phones"/>
    <s v="Jawbone JAMBOX Wireless Bluetooth Speaker"/>
    <n v="758.35199999999998"/>
    <n v="6"/>
    <n v="0.2"/>
    <n v="265.42320000000001"/>
    <m/>
    <n v="6"/>
    <m/>
    <n v="758.35199999999998"/>
    <m/>
    <n v="0.2"/>
    <m/>
    <n v="265.42320000000001"/>
  </r>
  <r>
    <n v="4863"/>
    <s v="CA-2016-125164"/>
    <x v="338"/>
    <s v="11/14/2016"/>
    <s v="Standard Class"/>
    <s v="SH-19975"/>
    <s v="Sally Hughsby"/>
    <x v="1"/>
    <s v="United States"/>
    <s v="New York City"/>
    <s v="New York"/>
    <n v="10011"/>
    <x v="3"/>
    <x v="986"/>
    <x v="1"/>
    <s v="Binders"/>
    <s v="Canvas Sectional Post Binders"/>
    <n v="20.367999999999999"/>
    <n v="1"/>
    <n v="0.2"/>
    <n v="7.3834"/>
    <m/>
    <n v="1"/>
    <m/>
    <n v="20.367999999999999"/>
    <m/>
    <n v="0.2"/>
    <m/>
    <n v="7.3834"/>
  </r>
  <r>
    <n v="4864"/>
    <s v="CA-2016-125164"/>
    <x v="338"/>
    <s v="11/14/2016"/>
    <s v="Standard Class"/>
    <s v="SH-19975"/>
    <s v="Sally Hughsby"/>
    <x v="1"/>
    <s v="United States"/>
    <s v="New York City"/>
    <s v="New York"/>
    <n v="10011"/>
    <x v="3"/>
    <x v="350"/>
    <x v="1"/>
    <s v="Binders"/>
    <s v="Wilson Jones Century Plastic Molded Ring Binders"/>
    <n v="49.847999999999999"/>
    <n v="3"/>
    <n v="0.2"/>
    <n v="16.823699999999999"/>
    <m/>
    <n v="3"/>
    <m/>
    <n v="49.847999999999999"/>
    <m/>
    <n v="0.2"/>
    <m/>
    <n v="16.823699999999999"/>
  </r>
  <r>
    <n v="4865"/>
    <s v="CA-2017-163531"/>
    <x v="335"/>
    <s v="6/30/2017"/>
    <s v="Standard Class"/>
    <s v="SC-20725"/>
    <s v="Steven Cartwright"/>
    <x v="0"/>
    <s v="United States"/>
    <s v="New York City"/>
    <s v="New York"/>
    <n v="10024"/>
    <x v="3"/>
    <x v="516"/>
    <x v="2"/>
    <s v="Phones"/>
    <s v="Mophie Juice Pack Helium for iPhone"/>
    <n v="239.97"/>
    <n v="3"/>
    <n v="0"/>
    <n v="67.191599999999994"/>
    <m/>
    <n v="3"/>
    <m/>
    <n v="239.97"/>
    <m/>
    <n v="0"/>
    <m/>
    <n v="67.191599999999994"/>
  </r>
  <r>
    <n v="4866"/>
    <s v="CA-2017-122490"/>
    <x v="38"/>
    <s v="11/18/2017"/>
    <s v="Standard Class"/>
    <s v="TT-21070"/>
    <s v="Ted Trevino"/>
    <x v="0"/>
    <s v="United States"/>
    <s v="Seattle"/>
    <s v="Washington"/>
    <n v="98103"/>
    <x v="1"/>
    <x v="445"/>
    <x v="0"/>
    <s v="Chairs"/>
    <s v="Global Troy Executive Leather Low-Back Tilter"/>
    <n v="2404.7040000000002"/>
    <n v="6"/>
    <n v="0.2"/>
    <n v="150.29400000000001"/>
    <m/>
    <n v="6"/>
    <m/>
    <n v="2404.7040000000002"/>
    <m/>
    <n v="0.2"/>
    <m/>
    <n v="150.29400000000001"/>
  </r>
  <r>
    <n v="4867"/>
    <s v="CA-2017-122490"/>
    <x v="38"/>
    <s v="11/18/2017"/>
    <s v="Standard Class"/>
    <s v="TT-21070"/>
    <s v="Ted Trevino"/>
    <x v="0"/>
    <s v="United States"/>
    <s v="Seattle"/>
    <s v="Washington"/>
    <n v="98103"/>
    <x v="1"/>
    <x v="1242"/>
    <x v="1"/>
    <s v="Binders"/>
    <s v="GBC DocuBind P50 Personal Binding Machine"/>
    <n v="563.024"/>
    <n v="11"/>
    <n v="0.2"/>
    <n v="190.0206"/>
    <m/>
    <n v="11"/>
    <m/>
    <n v="563.024"/>
    <m/>
    <n v="0.2"/>
    <m/>
    <n v="190.0206"/>
  </r>
  <r>
    <n v="4868"/>
    <s v="CA-2017-122490"/>
    <x v="38"/>
    <s v="11/18/2017"/>
    <s v="Standard Class"/>
    <s v="TT-21070"/>
    <s v="Ted Trevino"/>
    <x v="0"/>
    <s v="United States"/>
    <s v="Seattle"/>
    <s v="Washington"/>
    <n v="98103"/>
    <x v="1"/>
    <x v="156"/>
    <x v="1"/>
    <s v="Storage"/>
    <s v="Space Solutions HD Industrial Steel Shelving."/>
    <n v="344.91"/>
    <n v="3"/>
    <n v="0"/>
    <n v="10.347300000000001"/>
    <m/>
    <n v="3"/>
    <m/>
    <n v="344.91"/>
    <m/>
    <n v="0"/>
    <m/>
    <n v="10.347300000000001"/>
  </r>
  <r>
    <n v="4869"/>
    <s v="CA-2017-122490"/>
    <x v="38"/>
    <s v="11/18/2017"/>
    <s v="Standard Class"/>
    <s v="TT-21070"/>
    <s v="Ted Trevino"/>
    <x v="0"/>
    <s v="United States"/>
    <s v="Seattle"/>
    <s v="Washington"/>
    <n v="98103"/>
    <x v="1"/>
    <x v="745"/>
    <x v="1"/>
    <s v="Labels"/>
    <s v="Avery File Folder Labels"/>
    <n v="8.64"/>
    <n v="3"/>
    <n v="0"/>
    <n v="4.2336"/>
    <m/>
    <n v="3"/>
    <m/>
    <n v="8.64"/>
    <m/>
    <n v="0"/>
    <m/>
    <n v="4.2336"/>
  </r>
  <r>
    <n v="4870"/>
    <s v="CA-2017-131366"/>
    <x v="221"/>
    <s v="11/29/2017"/>
    <s v="Standard Class"/>
    <s v="SC-20440"/>
    <s v="Shaun Chance"/>
    <x v="1"/>
    <s v="United States"/>
    <s v="Lancaster"/>
    <s v="Pennsylvania"/>
    <n v="17602"/>
    <x v="3"/>
    <x v="929"/>
    <x v="2"/>
    <s v="Phones"/>
    <s v="Blue Parrot B250XT Professional Grade Wireless Bluetooth Headset with"/>
    <n v="89.988"/>
    <n v="2"/>
    <n v="0.4"/>
    <n v="-14.997999999999999"/>
    <m/>
    <n v="2"/>
    <m/>
    <n v="89.988"/>
    <m/>
    <n v="0.4"/>
    <m/>
    <n v="-14.997999999999999"/>
  </r>
  <r>
    <n v="4871"/>
    <s v="CA-2017-131366"/>
    <x v="221"/>
    <s v="11/29/2017"/>
    <s v="Standard Class"/>
    <s v="SC-20440"/>
    <s v="Shaun Chance"/>
    <x v="1"/>
    <s v="United States"/>
    <s v="Lancaster"/>
    <s v="Pennsylvania"/>
    <n v="17602"/>
    <x v="3"/>
    <x v="1127"/>
    <x v="1"/>
    <s v="Paper"/>
    <s v="Xerox 1919"/>
    <n v="229.54400000000001"/>
    <n v="7"/>
    <n v="0.2"/>
    <n v="83.209699999999998"/>
    <m/>
    <n v="7"/>
    <m/>
    <n v="229.54400000000001"/>
    <m/>
    <n v="0.2"/>
    <m/>
    <n v="83.209699999999998"/>
  </r>
  <r>
    <n v="4872"/>
    <s v="CA-2017-164042"/>
    <x v="979"/>
    <s v="5/27/2017"/>
    <s v="Standard Class"/>
    <s v="KL-16645"/>
    <s v="Ken Lonsdale"/>
    <x v="0"/>
    <s v="United States"/>
    <s v="Houston"/>
    <s v="Texas"/>
    <n v="77095"/>
    <x v="2"/>
    <x v="1705"/>
    <x v="1"/>
    <s v="Fasteners"/>
    <s v="OIC Thumb-Tacks"/>
    <n v="1.8240000000000001"/>
    <n v="2"/>
    <n v="0.2"/>
    <n v="0.61560000000000004"/>
    <m/>
    <n v="2"/>
    <m/>
    <n v="1.8240000000000001"/>
    <m/>
    <n v="0.2"/>
    <m/>
    <n v="0.61560000000000004"/>
  </r>
  <r>
    <n v="4873"/>
    <s v="CA-2017-164042"/>
    <x v="979"/>
    <s v="5/27/2017"/>
    <s v="Standard Class"/>
    <s v="KL-16645"/>
    <s v="Ken Lonsdale"/>
    <x v="0"/>
    <s v="United States"/>
    <s v="Houston"/>
    <s v="Texas"/>
    <n v="77095"/>
    <x v="2"/>
    <x v="1549"/>
    <x v="1"/>
    <s v="Appliances"/>
    <s v="Acco 6 Outlet Guardian Premium Plus Surge Suppressor"/>
    <n v="18.32"/>
    <n v="5"/>
    <n v="0.8"/>
    <n v="-46.716000000000001"/>
    <m/>
    <n v="5"/>
    <m/>
    <n v="18.32"/>
    <m/>
    <n v="0.8"/>
    <m/>
    <n v="-46.716000000000001"/>
  </r>
  <r>
    <n v="4874"/>
    <s v="CA-2017-164042"/>
    <x v="979"/>
    <s v="5/27/2017"/>
    <s v="Standard Class"/>
    <s v="KL-16645"/>
    <s v="Ken Lonsdale"/>
    <x v="0"/>
    <s v="United States"/>
    <s v="Houston"/>
    <s v="Texas"/>
    <n v="77095"/>
    <x v="2"/>
    <x v="1512"/>
    <x v="1"/>
    <s v="Storage"/>
    <s v="Tennsco Commercial Shelving"/>
    <n v="48.816000000000003"/>
    <n v="3"/>
    <n v="0.2"/>
    <n v="-11.5938"/>
    <m/>
    <n v="3"/>
    <m/>
    <n v="48.816000000000003"/>
    <m/>
    <n v="0.2"/>
    <m/>
    <n v="-11.5938"/>
  </r>
  <r>
    <n v="4875"/>
    <s v="CA-2017-164042"/>
    <x v="979"/>
    <s v="5/27/2017"/>
    <s v="Standard Class"/>
    <s v="KL-16645"/>
    <s v="Ken Lonsdale"/>
    <x v="0"/>
    <s v="United States"/>
    <s v="Houston"/>
    <s v="Texas"/>
    <n v="77095"/>
    <x v="2"/>
    <x v="305"/>
    <x v="1"/>
    <s v="Binders"/>
    <s v="Storex Dura Pro Binders"/>
    <n v="1.1879999999999999"/>
    <n v="1"/>
    <n v="0.8"/>
    <n v="-1.9601999999999999"/>
    <m/>
    <n v="1"/>
    <m/>
    <n v="1.1879999999999999"/>
    <m/>
    <n v="0.8"/>
    <m/>
    <n v="-1.9601999999999999"/>
  </r>
  <r>
    <n v="4876"/>
    <s v="CA-2014-132864"/>
    <x v="266"/>
    <d v="2014-07-12T00:00:00"/>
    <s v="Standard Class"/>
    <s v="KN-16390"/>
    <s v="Katherine Nockton"/>
    <x v="1"/>
    <s v="United States"/>
    <s v="Columbus"/>
    <s v="Ohio"/>
    <n v="43229"/>
    <x v="3"/>
    <x v="538"/>
    <x v="2"/>
    <s v="Accessories"/>
    <s v="Imation 32GB Pocket Pro USB 3.0 Flash Drive - 32 GB - Black - 1 P ..."/>
    <n v="119.8"/>
    <n v="5"/>
    <n v="0.2"/>
    <n v="29.95"/>
    <m/>
    <n v="5"/>
    <m/>
    <n v="119.8"/>
    <m/>
    <n v="0.2"/>
    <m/>
    <n v="29.95"/>
  </r>
  <r>
    <n v="4877"/>
    <s v="US-2014-155817"/>
    <x v="462"/>
    <d v="2014-09-10T00:00:00"/>
    <s v="Standard Class"/>
    <s v="SL-20155"/>
    <s v="Sara Luxemburg"/>
    <x v="3"/>
    <s v="United States"/>
    <s v="Durham"/>
    <s v="North Carolina"/>
    <n v="27707"/>
    <x v="0"/>
    <x v="1424"/>
    <x v="1"/>
    <s v="Storage"/>
    <s v="Advantus Rolling Drawer Organizers"/>
    <n v="61.567999999999998"/>
    <n v="2"/>
    <n v="0.2"/>
    <n v="4.6176000000000004"/>
    <m/>
    <n v="2"/>
    <m/>
    <n v="61.567999999999998"/>
    <m/>
    <n v="0.2"/>
    <m/>
    <n v="4.6176000000000004"/>
  </r>
  <r>
    <n v="4878"/>
    <s v="US-2014-155817"/>
    <x v="462"/>
    <d v="2014-09-10T00:00:00"/>
    <s v="Standard Class"/>
    <s v="SL-20155"/>
    <s v="Sara Luxemburg"/>
    <x v="3"/>
    <s v="United States"/>
    <s v="Durham"/>
    <s v="North Carolina"/>
    <n v="27707"/>
    <x v="0"/>
    <x v="679"/>
    <x v="1"/>
    <s v="Art"/>
    <s v="DIXON Oriole Pencils"/>
    <n v="6.1920000000000002"/>
    <n v="3"/>
    <n v="0.2"/>
    <n v="0.46439999999999998"/>
    <m/>
    <n v="3"/>
    <m/>
    <n v="6.1920000000000002"/>
    <m/>
    <n v="0.2"/>
    <m/>
    <n v="0.46439999999999998"/>
  </r>
  <r>
    <n v="4879"/>
    <s v="US-2016-131891"/>
    <x v="875"/>
    <s v="7/31/2016"/>
    <s v="First Class"/>
    <s v="PW-19240"/>
    <s v="Pierre Wener"/>
    <x v="0"/>
    <s v="United States"/>
    <s v="Pensacola"/>
    <s v="Florida"/>
    <n v="32503"/>
    <x v="0"/>
    <x v="1699"/>
    <x v="1"/>
    <s v="Binders"/>
    <s v="Avery Triangle Shaped Sheet Lifters, Black, 2/Pack"/>
    <n v="2.214"/>
    <n v="3"/>
    <n v="0.7"/>
    <n v="-1.476"/>
    <m/>
    <n v="3"/>
    <m/>
    <n v="2.214"/>
    <m/>
    <n v="0.7"/>
    <m/>
    <n v="-1.476"/>
  </r>
  <r>
    <n v="4880"/>
    <s v="CA-2017-143567"/>
    <x v="808"/>
    <d v="2017-05-11T00:00:00"/>
    <s v="Second Class"/>
    <s v="TB-21175"/>
    <s v="Thomas Boland"/>
    <x v="1"/>
    <s v="United States"/>
    <s v="Henderson"/>
    <s v="Kentucky"/>
    <n v="42420"/>
    <x v="0"/>
    <x v="1510"/>
    <x v="1"/>
    <s v="Envelopes"/>
    <s v="Letter or Legal Size Expandable Poly String Tie Envelopes"/>
    <n v="5.32"/>
    <n v="2"/>
    <n v="0"/>
    <n v="2.6067999999999998"/>
    <m/>
    <n v="2"/>
    <m/>
    <n v="5.32"/>
    <m/>
    <n v="0"/>
    <m/>
    <n v="2.6067999999999998"/>
  </r>
  <r>
    <n v="4881"/>
    <s v="CA-2017-143567"/>
    <x v="808"/>
    <d v="2017-05-11T00:00:00"/>
    <s v="Second Class"/>
    <s v="TB-21175"/>
    <s v="Thomas Boland"/>
    <x v="1"/>
    <s v="United States"/>
    <s v="Henderson"/>
    <s v="Kentucky"/>
    <n v="42420"/>
    <x v="0"/>
    <x v="1"/>
    <x v="0"/>
    <s v="Chairs"/>
    <s v="Hon Deluxe Fabric Upholstered Stacking Chairs, Rounded Back"/>
    <n v="975.92"/>
    <n v="4"/>
    <n v="0"/>
    <n v="292.77600000000001"/>
    <m/>
    <n v="4"/>
    <m/>
    <n v="975.92"/>
    <m/>
    <n v="0"/>
    <m/>
    <n v="292.77600000000001"/>
  </r>
  <r>
    <n v="4882"/>
    <s v="CA-2017-143567"/>
    <x v="808"/>
    <d v="2017-05-11T00:00:00"/>
    <s v="Second Class"/>
    <s v="TB-21175"/>
    <s v="Thomas Boland"/>
    <x v="1"/>
    <s v="United States"/>
    <s v="Henderson"/>
    <s v="Kentucky"/>
    <n v="42420"/>
    <x v="0"/>
    <x v="1287"/>
    <x v="2"/>
    <s v="Accessories"/>
    <s v="Logitech diNovo Edge Keyboard"/>
    <n v="2249.91"/>
    <n v="9"/>
    <n v="0"/>
    <n v="517.47929999999997"/>
    <m/>
    <n v="9"/>
    <m/>
    <n v="2249.91"/>
    <m/>
    <n v="0"/>
    <m/>
    <n v="517.47929999999997"/>
  </r>
  <r>
    <n v="4883"/>
    <s v="CA-2017-143567"/>
    <x v="808"/>
    <d v="2017-05-11T00:00:00"/>
    <s v="Second Class"/>
    <s v="TB-21175"/>
    <s v="Thomas Boland"/>
    <x v="1"/>
    <s v="United States"/>
    <s v="Henderson"/>
    <s v="Kentucky"/>
    <n v="42420"/>
    <x v="0"/>
    <x v="355"/>
    <x v="1"/>
    <s v="Storage"/>
    <s v="Super Decoflex Portable Personal File"/>
    <n v="59.92"/>
    <n v="4"/>
    <n v="0"/>
    <n v="16.7776"/>
    <m/>
    <n v="4"/>
    <m/>
    <n v="59.92"/>
    <m/>
    <n v="0"/>
    <m/>
    <n v="16.7776"/>
  </r>
  <r>
    <n v="4884"/>
    <s v="CA-2017-104080"/>
    <x v="144"/>
    <s v="3/15/2017"/>
    <s v="Standard Class"/>
    <s v="AH-10210"/>
    <s v="Alan Hwang"/>
    <x v="0"/>
    <s v="United States"/>
    <s v="Anaheim"/>
    <s v="California"/>
    <n v="92804"/>
    <x v="1"/>
    <x v="1636"/>
    <x v="1"/>
    <s v="Binders"/>
    <s v="Green Canvas Binder for 8-1/2&quot; x 14&quot; Sheets"/>
    <n v="171.2"/>
    <n v="5"/>
    <n v="0.2"/>
    <n v="64.2"/>
    <m/>
    <n v="5"/>
    <m/>
    <n v="171.2"/>
    <m/>
    <n v="0.2"/>
    <m/>
    <n v="64.2"/>
  </r>
  <r>
    <n v="4885"/>
    <s v="CA-2017-104080"/>
    <x v="144"/>
    <s v="3/15/2017"/>
    <s v="Standard Class"/>
    <s v="AH-10210"/>
    <s v="Alan Hwang"/>
    <x v="0"/>
    <s v="United States"/>
    <s v="Anaheim"/>
    <s v="California"/>
    <n v="92804"/>
    <x v="1"/>
    <x v="1642"/>
    <x v="1"/>
    <s v="Art"/>
    <s v="Newell 323"/>
    <n v="3.36"/>
    <n v="2"/>
    <n v="0"/>
    <n v="0.87360000000000004"/>
    <m/>
    <n v="2"/>
    <m/>
    <n v="3.36"/>
    <m/>
    <n v="0"/>
    <m/>
    <n v="0.87360000000000004"/>
  </r>
  <r>
    <n v="4886"/>
    <s v="CA-2014-151379"/>
    <x v="757"/>
    <s v="12/20/2014"/>
    <s v="Standard Class"/>
    <s v="SC-20695"/>
    <s v="Steve Chapman"/>
    <x v="1"/>
    <s v="United States"/>
    <s v="Detroit"/>
    <s v="Michigan"/>
    <n v="48227"/>
    <x v="2"/>
    <x v="1138"/>
    <x v="1"/>
    <s v="Paper"/>
    <s v="Xerox 1929"/>
    <n v="114.2"/>
    <n v="5"/>
    <n v="0"/>
    <n v="52.531999999999996"/>
    <m/>
    <n v="5"/>
    <m/>
    <n v="114.2"/>
    <m/>
    <n v="0"/>
    <m/>
    <n v="52.531999999999996"/>
  </r>
  <r>
    <n v="4887"/>
    <s v="CA-2016-163167"/>
    <x v="85"/>
    <d v="2016-01-12T00:00:00"/>
    <s v="Second Class"/>
    <s v="RF-19345"/>
    <s v="Randy Ferguson"/>
    <x v="1"/>
    <s v="United States"/>
    <s v="Marietta"/>
    <s v="Georgia"/>
    <n v="30062"/>
    <x v="0"/>
    <x v="212"/>
    <x v="0"/>
    <s v="Chairs"/>
    <s v="Global Push Button Manager's Chair, Indigo"/>
    <n v="182.67"/>
    <n v="3"/>
    <n v="0"/>
    <n v="52.974299999999999"/>
    <m/>
    <n v="3"/>
    <m/>
    <n v="182.67"/>
    <m/>
    <n v="0"/>
    <m/>
    <n v="52.974299999999999"/>
  </r>
  <r>
    <n v="4888"/>
    <s v="CA-2016-163167"/>
    <x v="85"/>
    <d v="2016-01-12T00:00:00"/>
    <s v="Second Class"/>
    <s v="RF-19345"/>
    <s v="Randy Ferguson"/>
    <x v="1"/>
    <s v="United States"/>
    <s v="Marietta"/>
    <s v="Georgia"/>
    <n v="30062"/>
    <x v="0"/>
    <x v="658"/>
    <x v="2"/>
    <s v="Accessories"/>
    <s v="Kingston Digital DataTraveler 32GB USB 2.0"/>
    <n v="101.7"/>
    <n v="6"/>
    <n v="0"/>
    <n v="6.1020000000000003"/>
    <m/>
    <n v="6"/>
    <m/>
    <n v="101.7"/>
    <m/>
    <n v="0"/>
    <m/>
    <n v="6.1020000000000003"/>
  </r>
  <r>
    <n v="4889"/>
    <s v="CA-2016-163167"/>
    <x v="85"/>
    <d v="2016-01-12T00:00:00"/>
    <s v="Second Class"/>
    <s v="RF-19345"/>
    <s v="Randy Ferguson"/>
    <x v="1"/>
    <s v="United States"/>
    <s v="Marietta"/>
    <s v="Georgia"/>
    <n v="30062"/>
    <x v="0"/>
    <x v="458"/>
    <x v="1"/>
    <s v="Storage"/>
    <s v="Tennsco Single-Tier Lockers"/>
    <n v="1126.02"/>
    <n v="3"/>
    <n v="0"/>
    <n v="56.301000000000002"/>
    <m/>
    <n v="3"/>
    <m/>
    <n v="1126.02"/>
    <m/>
    <n v="0"/>
    <m/>
    <n v="56.301000000000002"/>
  </r>
  <r>
    <n v="4890"/>
    <s v="CA-2016-163167"/>
    <x v="85"/>
    <d v="2016-01-12T00:00:00"/>
    <s v="Second Class"/>
    <s v="RF-19345"/>
    <s v="Randy Ferguson"/>
    <x v="1"/>
    <s v="United States"/>
    <s v="Marietta"/>
    <s v="Georgia"/>
    <n v="30062"/>
    <x v="0"/>
    <x v="1672"/>
    <x v="1"/>
    <s v="Storage"/>
    <s v="24 Capacity Maxi Data Binder Racks, Pearl"/>
    <n v="1263.3"/>
    <n v="6"/>
    <n v="0"/>
    <n v="315.82499999999999"/>
    <m/>
    <n v="6"/>
    <m/>
    <n v="1263.3"/>
    <m/>
    <n v="0"/>
    <m/>
    <n v="315.82499999999999"/>
  </r>
  <r>
    <n v="4891"/>
    <s v="CA-2016-135776"/>
    <x v="443"/>
    <s v="12/30/2016"/>
    <s v="Standard Class"/>
    <s v="EH-13765"/>
    <s v="Edward Hooks"/>
    <x v="1"/>
    <s v="United States"/>
    <s v="Seattle"/>
    <s v="Washington"/>
    <n v="98103"/>
    <x v="1"/>
    <x v="454"/>
    <x v="1"/>
    <s v="Art"/>
    <s v="Newell 317"/>
    <n v="8.82"/>
    <n v="3"/>
    <n v="0"/>
    <n v="2.5577999999999999"/>
    <m/>
    <n v="3"/>
    <m/>
    <n v="8.82"/>
    <m/>
    <n v="0"/>
    <m/>
    <n v="2.5577999999999999"/>
  </r>
  <r>
    <n v="4892"/>
    <s v="CA-2016-135776"/>
    <x v="443"/>
    <s v="12/30/2016"/>
    <s v="Standard Class"/>
    <s v="EH-13765"/>
    <s v="Edward Hooks"/>
    <x v="1"/>
    <s v="United States"/>
    <s v="Seattle"/>
    <s v="Washington"/>
    <n v="98103"/>
    <x v="1"/>
    <x v="1237"/>
    <x v="1"/>
    <s v="Paper"/>
    <s v="Computer Printout Paper with Letter-Trim Perforations"/>
    <n v="37.94"/>
    <n v="2"/>
    <n v="0"/>
    <n v="18.211200000000002"/>
    <m/>
    <n v="2"/>
    <m/>
    <n v="37.94"/>
    <m/>
    <n v="0"/>
    <m/>
    <n v="18.211200000000002"/>
  </r>
  <r>
    <n v="4893"/>
    <s v="CA-2016-135776"/>
    <x v="443"/>
    <s v="12/30/2016"/>
    <s v="Standard Class"/>
    <s v="EH-13765"/>
    <s v="Edward Hooks"/>
    <x v="1"/>
    <s v="United States"/>
    <s v="Seattle"/>
    <s v="Washington"/>
    <n v="98103"/>
    <x v="1"/>
    <x v="1706"/>
    <x v="1"/>
    <s v="Art"/>
    <s v="Sanford EarthWrite Recycled Pencils, Medium Soft, #2"/>
    <n v="4.2"/>
    <n v="2"/>
    <n v="0"/>
    <n v="1.1759999999999999"/>
    <m/>
    <n v="2"/>
    <m/>
    <n v="4.2"/>
    <m/>
    <n v="0"/>
    <m/>
    <n v="1.1759999999999999"/>
  </r>
  <r>
    <n v="4894"/>
    <s v="CA-2016-135776"/>
    <x v="443"/>
    <s v="12/30/2016"/>
    <s v="Standard Class"/>
    <s v="EH-13765"/>
    <s v="Edward Hooks"/>
    <x v="1"/>
    <s v="United States"/>
    <s v="Seattle"/>
    <s v="Washington"/>
    <n v="98103"/>
    <x v="1"/>
    <x v="418"/>
    <x v="1"/>
    <s v="Storage"/>
    <s v="SAFCO Boltless Steel Shelving"/>
    <n v="227.28"/>
    <n v="2"/>
    <n v="0"/>
    <n v="2.2728000000000002"/>
    <m/>
    <n v="2"/>
    <m/>
    <n v="227.28"/>
    <m/>
    <n v="0"/>
    <m/>
    <n v="2.2728000000000002"/>
  </r>
  <r>
    <n v="4895"/>
    <s v="CA-2016-135776"/>
    <x v="443"/>
    <s v="12/30/2016"/>
    <s v="Standard Class"/>
    <s v="EH-13765"/>
    <s v="Edward Hooks"/>
    <x v="1"/>
    <s v="United States"/>
    <s v="Seattle"/>
    <s v="Washington"/>
    <n v="98103"/>
    <x v="1"/>
    <x v="136"/>
    <x v="1"/>
    <s v="Paper"/>
    <s v="Xerox 1911"/>
    <n v="47.9"/>
    <n v="1"/>
    <n v="0"/>
    <n v="22.992000000000001"/>
    <m/>
    <n v="1"/>
    <m/>
    <n v="47.9"/>
    <m/>
    <n v="0"/>
    <m/>
    <n v="22.992000000000001"/>
  </r>
  <r>
    <n v="4896"/>
    <s v="CA-2016-135776"/>
    <x v="443"/>
    <s v="12/30/2016"/>
    <s v="Standard Class"/>
    <s v="EH-13765"/>
    <s v="Edward Hooks"/>
    <x v="1"/>
    <s v="United States"/>
    <s v="Seattle"/>
    <s v="Washington"/>
    <n v="98103"/>
    <x v="1"/>
    <x v="1503"/>
    <x v="1"/>
    <s v="Envelopes"/>
    <s v="Staple envelope"/>
    <n v="61.96"/>
    <n v="2"/>
    <n v="0"/>
    <n v="30.360399999999998"/>
    <m/>
    <n v="2"/>
    <m/>
    <n v="61.96"/>
    <m/>
    <n v="0"/>
    <m/>
    <n v="30.360399999999998"/>
  </r>
  <r>
    <n v="4897"/>
    <s v="CA-2016-135776"/>
    <x v="443"/>
    <s v="12/30/2016"/>
    <s v="Standard Class"/>
    <s v="EH-13765"/>
    <s v="Edward Hooks"/>
    <x v="1"/>
    <s v="United States"/>
    <s v="Seattle"/>
    <s v="Washington"/>
    <n v="98103"/>
    <x v="1"/>
    <x v="1362"/>
    <x v="1"/>
    <s v="Storage"/>
    <s v="Tennsco Snap-Together Open Shelving Units, Starter Sets and Add-On Units"/>
    <n v="1117.92"/>
    <n v="4"/>
    <n v="0"/>
    <n v="55.896000000000001"/>
    <m/>
    <n v="4"/>
    <m/>
    <n v="1117.92"/>
    <m/>
    <n v="0"/>
    <m/>
    <n v="55.896000000000001"/>
  </r>
  <r>
    <n v="4898"/>
    <s v="US-2014-122021"/>
    <x v="771"/>
    <s v="10/17/2014"/>
    <s v="First Class"/>
    <s v="AC-10660"/>
    <s v="Anna Chung"/>
    <x v="0"/>
    <s v="United States"/>
    <s v="Parma"/>
    <s v="Ohio"/>
    <n v="44134"/>
    <x v="3"/>
    <x v="1401"/>
    <x v="0"/>
    <s v="Chairs"/>
    <s v="Global Italian Leather Office Chair"/>
    <n v="183.37200000000001"/>
    <n v="2"/>
    <n v="0.3"/>
    <n v="-7.8587999999999996"/>
    <m/>
    <n v="2"/>
    <m/>
    <n v="183.37200000000001"/>
    <m/>
    <n v="0.3"/>
    <m/>
    <n v="-7.8587999999999996"/>
  </r>
  <r>
    <n v="4899"/>
    <s v="US-2014-122021"/>
    <x v="771"/>
    <s v="10/17/2014"/>
    <s v="First Class"/>
    <s v="AC-10660"/>
    <s v="Anna Chung"/>
    <x v="0"/>
    <s v="United States"/>
    <s v="Parma"/>
    <s v="Ohio"/>
    <n v="44134"/>
    <x v="3"/>
    <x v="388"/>
    <x v="1"/>
    <s v="Paper"/>
    <s v="Xerox 1897"/>
    <n v="7.968"/>
    <n v="2"/>
    <n v="0.2"/>
    <n v="2.8883999999999999"/>
    <m/>
    <n v="2"/>
    <m/>
    <n v="7.968"/>
    <m/>
    <n v="0.2"/>
    <m/>
    <n v="2.8883999999999999"/>
  </r>
  <r>
    <n v="4900"/>
    <s v="CA-2016-130484"/>
    <x v="250"/>
    <s v="8/27/2016"/>
    <s v="Standard Class"/>
    <s v="SG-20470"/>
    <s v="Sheri Gordon"/>
    <x v="0"/>
    <s v="United States"/>
    <s v="Gresham"/>
    <s v="Oregon"/>
    <n v="97030"/>
    <x v="1"/>
    <x v="1045"/>
    <x v="1"/>
    <s v="Binders"/>
    <s v="GBC Imprintable Covers"/>
    <n v="26.352"/>
    <n v="8"/>
    <n v="0.7"/>
    <n v="-18.446400000000001"/>
    <m/>
    <n v="8"/>
    <m/>
    <n v="26.352"/>
    <m/>
    <n v="0.7"/>
    <m/>
    <n v="-18.446400000000001"/>
  </r>
  <r>
    <n v="4901"/>
    <s v="CA-2017-120936"/>
    <x v="94"/>
    <s v="12/21/2017"/>
    <s v="Standard Class"/>
    <s v="CA-12310"/>
    <s v="Christine Abelman"/>
    <x v="1"/>
    <s v="United States"/>
    <s v="Anaheim"/>
    <s v="California"/>
    <n v="92804"/>
    <x v="1"/>
    <x v="772"/>
    <x v="1"/>
    <s v="Storage"/>
    <s v="Iceberg Mobile Mega Data/Printer Cart "/>
    <n v="481.32"/>
    <n v="4"/>
    <n v="0"/>
    <n v="125.14319999999999"/>
    <m/>
    <n v="4"/>
    <m/>
    <n v="481.32"/>
    <m/>
    <n v="0"/>
    <m/>
    <n v="125.14319999999999"/>
  </r>
  <r>
    <n v="4902"/>
    <s v="CA-2017-120936"/>
    <x v="94"/>
    <s v="12/21/2017"/>
    <s v="Standard Class"/>
    <s v="CA-12310"/>
    <s v="Christine Abelman"/>
    <x v="1"/>
    <s v="United States"/>
    <s v="Anaheim"/>
    <s v="California"/>
    <n v="92804"/>
    <x v="1"/>
    <x v="1352"/>
    <x v="1"/>
    <s v="Supplies"/>
    <s v="Fiskars Spring-Action Scissors"/>
    <n v="13.98"/>
    <n v="1"/>
    <n v="0"/>
    <n v="3.6347999999999998"/>
    <m/>
    <n v="1"/>
    <m/>
    <n v="13.98"/>
    <m/>
    <n v="0"/>
    <m/>
    <n v="3.6347999999999998"/>
  </r>
  <r>
    <n v="4903"/>
    <s v="CA-2017-110884"/>
    <x v="469"/>
    <d v="2017-12-03T00:00:00"/>
    <s v="Standard Class"/>
    <s v="SH-20395"/>
    <s v="Shahid Hopkins"/>
    <x v="0"/>
    <s v="United States"/>
    <s v="New York City"/>
    <s v="New York"/>
    <n v="10035"/>
    <x v="3"/>
    <x v="806"/>
    <x v="1"/>
    <s v="Binders"/>
    <s v="3M Organizer Strips"/>
    <n v="25.92"/>
    <n v="6"/>
    <n v="0.2"/>
    <n v="9.0719999999999992"/>
    <m/>
    <n v="6"/>
    <m/>
    <n v="25.92"/>
    <m/>
    <n v="0.2"/>
    <m/>
    <n v="9.0719999999999992"/>
  </r>
  <r>
    <n v="4904"/>
    <s v="CA-2017-110884"/>
    <x v="469"/>
    <d v="2017-12-03T00:00:00"/>
    <s v="Standard Class"/>
    <s v="SH-20395"/>
    <s v="Shahid Hopkins"/>
    <x v="0"/>
    <s v="United States"/>
    <s v="New York City"/>
    <s v="New York"/>
    <n v="10035"/>
    <x v="3"/>
    <x v="580"/>
    <x v="1"/>
    <s v="Labels"/>
    <s v="Avery 4027 File Folder Labels for Dot Matrix Printers, 5000 Labels per Box, White"/>
    <n v="91.59"/>
    <n v="3"/>
    <n v="0"/>
    <n v="42.131399999999999"/>
    <m/>
    <n v="3"/>
    <m/>
    <n v="91.59"/>
    <m/>
    <n v="0"/>
    <m/>
    <n v="42.131399999999999"/>
  </r>
  <r>
    <n v="4905"/>
    <s v="US-2014-161613"/>
    <x v="588"/>
    <d v="2014-03-12T00:00:00"/>
    <s v="Second Class"/>
    <s v="MC-17605"/>
    <s v="Matt Connell"/>
    <x v="1"/>
    <s v="United States"/>
    <s v="Houston"/>
    <s v="Texas"/>
    <n v="77070"/>
    <x v="2"/>
    <x v="623"/>
    <x v="0"/>
    <s v="Chairs"/>
    <s v="Hon 4070 Series Pagoda Round Back Stacking Chairs"/>
    <n v="674.05799999999999"/>
    <n v="3"/>
    <n v="0.3"/>
    <n v="-19.258800000000001"/>
    <m/>
    <n v="3"/>
    <m/>
    <n v="674.05799999999999"/>
    <m/>
    <n v="0.3"/>
    <m/>
    <n v="-19.258800000000001"/>
  </r>
  <r>
    <n v="4906"/>
    <s v="US-2014-146353"/>
    <x v="1005"/>
    <s v="10/16/2014"/>
    <s v="Second Class"/>
    <s v="JE-15610"/>
    <s v="Jim Epp"/>
    <x v="1"/>
    <s v="United States"/>
    <s v="Concord"/>
    <s v="New Hampshire"/>
    <n v="3301"/>
    <x v="3"/>
    <x v="1547"/>
    <x v="1"/>
    <s v="Binders"/>
    <s v="Avery Metallic Poly Binders"/>
    <n v="22.92"/>
    <n v="4"/>
    <n v="0"/>
    <n v="11.0016"/>
    <m/>
    <n v="4"/>
    <m/>
    <n v="22.92"/>
    <m/>
    <n v="0"/>
    <m/>
    <n v="11.0016"/>
  </r>
  <r>
    <n v="4907"/>
    <s v="US-2014-146353"/>
    <x v="1005"/>
    <s v="10/16/2014"/>
    <s v="Second Class"/>
    <s v="JE-15610"/>
    <s v="Jim Epp"/>
    <x v="1"/>
    <s v="United States"/>
    <s v="Concord"/>
    <s v="New Hampshire"/>
    <n v="3301"/>
    <x v="3"/>
    <x v="398"/>
    <x v="1"/>
    <s v="Storage"/>
    <s v="Fellowes Bankers Box Recycled Super Stor/Drawer"/>
    <n v="269.89999999999998"/>
    <n v="5"/>
    <n v="0"/>
    <n v="16.193999999999999"/>
    <m/>
    <n v="5"/>
    <m/>
    <n v="269.89999999999998"/>
    <m/>
    <n v="0"/>
    <m/>
    <n v="16.193999999999999"/>
  </r>
  <r>
    <n v="4908"/>
    <s v="CA-2014-133809"/>
    <x v="728"/>
    <s v="11/23/2014"/>
    <s v="Second Class"/>
    <s v="MS-17530"/>
    <s v="MaryBeth Skach"/>
    <x v="0"/>
    <s v="United States"/>
    <s v="Fairfield"/>
    <s v="Ohio"/>
    <n v="45014"/>
    <x v="3"/>
    <x v="1181"/>
    <x v="1"/>
    <s v="Binders"/>
    <s v="Pressboard Hanging Data Binders for Unburst Sheets"/>
    <n v="11.808"/>
    <n v="8"/>
    <n v="0.7"/>
    <n v="-8.6592000000000002"/>
    <m/>
    <n v="8"/>
    <m/>
    <n v="11.808"/>
    <m/>
    <n v="0.7"/>
    <m/>
    <n v="-8.6592000000000002"/>
  </r>
  <r>
    <n v="4909"/>
    <s v="CA-2014-133809"/>
    <x v="728"/>
    <s v="11/23/2014"/>
    <s v="Second Class"/>
    <s v="MS-17530"/>
    <s v="MaryBeth Skach"/>
    <x v="0"/>
    <s v="United States"/>
    <s v="Fairfield"/>
    <s v="Ohio"/>
    <n v="45014"/>
    <x v="3"/>
    <x v="1707"/>
    <x v="2"/>
    <s v="Phones"/>
    <s v="PNY Rapid USB Car Charger - Black"/>
    <n v="9.5879999999999992"/>
    <n v="2"/>
    <n v="0.4"/>
    <n v="-2.0773999999999999"/>
    <m/>
    <n v="2"/>
    <m/>
    <n v="9.5879999999999992"/>
    <m/>
    <n v="0.4"/>
    <m/>
    <n v="-2.0773999999999999"/>
  </r>
  <r>
    <n v="4910"/>
    <s v="CA-2017-127306"/>
    <x v="424"/>
    <s v="1/18/2017"/>
    <s v="Standard Class"/>
    <s v="BH-11710"/>
    <s v="Brosina Hoffman"/>
    <x v="0"/>
    <s v="United States"/>
    <s v="Johnson City"/>
    <s v="Tennessee"/>
    <n v="37604"/>
    <x v="0"/>
    <x v="588"/>
    <x v="1"/>
    <s v="Envelopes"/>
    <s v="#10- 4 1/8&quot; x 9 1/2&quot; Security-Tint Envelopes"/>
    <n v="18.335999999999999"/>
    <n v="3"/>
    <n v="0.2"/>
    <n v="6.6467999999999998"/>
    <m/>
    <n v="3"/>
    <m/>
    <n v="18.335999999999999"/>
    <m/>
    <n v="0.2"/>
    <m/>
    <n v="6.6467999999999998"/>
  </r>
  <r>
    <n v="4911"/>
    <s v="CA-2017-127306"/>
    <x v="424"/>
    <s v="1/18/2017"/>
    <s v="Standard Class"/>
    <s v="BH-11710"/>
    <s v="Brosina Hoffman"/>
    <x v="0"/>
    <s v="United States"/>
    <s v="Johnson City"/>
    <s v="Tennessee"/>
    <n v="37604"/>
    <x v="0"/>
    <x v="712"/>
    <x v="1"/>
    <s v="Paper"/>
    <s v="Xerox 1931"/>
    <n v="36.287999999999997"/>
    <n v="7"/>
    <n v="0.2"/>
    <n v="12.700799999999999"/>
    <m/>
    <n v="7"/>
    <m/>
    <n v="36.287999999999997"/>
    <m/>
    <n v="0.2"/>
    <m/>
    <n v="12.700799999999999"/>
  </r>
  <r>
    <n v="4912"/>
    <s v="CA-2017-127306"/>
    <x v="424"/>
    <s v="1/18/2017"/>
    <s v="Standard Class"/>
    <s v="BH-11710"/>
    <s v="Brosina Hoffman"/>
    <x v="0"/>
    <s v="United States"/>
    <s v="Johnson City"/>
    <s v="Tennessee"/>
    <n v="37604"/>
    <x v="0"/>
    <x v="431"/>
    <x v="2"/>
    <s v="Phones"/>
    <s v="iHome FM Clock Radio with Lightning Dock"/>
    <n v="111.98399999999999"/>
    <n v="2"/>
    <n v="0.2"/>
    <n v="6.9989999999999997"/>
    <m/>
    <n v="2"/>
    <m/>
    <n v="111.98399999999999"/>
    <m/>
    <n v="0.2"/>
    <m/>
    <n v="6.9989999999999997"/>
  </r>
  <r>
    <n v="4913"/>
    <s v="CA-2017-127306"/>
    <x v="424"/>
    <s v="1/18/2017"/>
    <s v="Standard Class"/>
    <s v="BH-11710"/>
    <s v="Brosina Hoffman"/>
    <x v="0"/>
    <s v="United States"/>
    <s v="Johnson City"/>
    <s v="Tennessee"/>
    <n v="37604"/>
    <x v="0"/>
    <x v="1406"/>
    <x v="1"/>
    <s v="Binders"/>
    <s v="Ibico Presentation Index for Binding Systems"/>
    <n v="5.97"/>
    <n v="5"/>
    <n v="0.7"/>
    <n v="-4.577"/>
    <m/>
    <n v="5"/>
    <m/>
    <n v="5.97"/>
    <m/>
    <n v="0.7"/>
    <m/>
    <n v="-4.577"/>
  </r>
  <r>
    <n v="4914"/>
    <s v="CA-2017-127306"/>
    <x v="424"/>
    <s v="1/18/2017"/>
    <s v="Standard Class"/>
    <s v="BH-11710"/>
    <s v="Brosina Hoffman"/>
    <x v="0"/>
    <s v="United States"/>
    <s v="Johnson City"/>
    <s v="Tennessee"/>
    <n v="37604"/>
    <x v="0"/>
    <x v="807"/>
    <x v="1"/>
    <s v="Binders"/>
    <s v="Avery Durable Slant Ring Binders With Label Holder"/>
    <n v="2.508"/>
    <n v="2"/>
    <n v="0.7"/>
    <n v="-1.8391999999999999"/>
    <m/>
    <n v="2"/>
    <m/>
    <n v="2.508"/>
    <m/>
    <n v="0.7"/>
    <m/>
    <n v="-1.8391999999999999"/>
  </r>
  <r>
    <n v="4915"/>
    <s v="CA-2015-161830"/>
    <x v="496"/>
    <s v="9/26/2015"/>
    <s v="Second Class"/>
    <s v="ME-17725"/>
    <s v="Max Engle"/>
    <x v="0"/>
    <s v="United States"/>
    <s v="Seattle"/>
    <s v="Washington"/>
    <n v="98105"/>
    <x v="1"/>
    <x v="30"/>
    <x v="1"/>
    <s v="Art"/>
    <s v="BOSTON Model 1800 Electric Pencil Sharpeners, Putty/Woodgrain"/>
    <n v="35.96"/>
    <n v="2"/>
    <n v="0"/>
    <n v="10.4284"/>
    <m/>
    <n v="2"/>
    <m/>
    <n v="35.96"/>
    <m/>
    <n v="0"/>
    <m/>
    <n v="10.4284"/>
  </r>
  <r>
    <n v="4916"/>
    <s v="CA-2015-161830"/>
    <x v="496"/>
    <s v="9/26/2015"/>
    <s v="Second Class"/>
    <s v="ME-17725"/>
    <s v="Max Engle"/>
    <x v="0"/>
    <s v="United States"/>
    <s v="Seattle"/>
    <s v="Washington"/>
    <n v="98105"/>
    <x v="1"/>
    <x v="799"/>
    <x v="1"/>
    <s v="Binders"/>
    <s v="Avery Hole Reinforcements"/>
    <n v="14.952"/>
    <n v="3"/>
    <n v="0.2"/>
    <n v="5.4200999999999997"/>
    <m/>
    <n v="3"/>
    <m/>
    <n v="14.952"/>
    <m/>
    <n v="0.2"/>
    <m/>
    <n v="5.4200999999999997"/>
  </r>
  <r>
    <n v="4917"/>
    <s v="CA-2017-163125"/>
    <x v="449"/>
    <d v="2017-11-10T00:00:00"/>
    <s v="Second Class"/>
    <s v="MB-17305"/>
    <s v="Maria Bertelson"/>
    <x v="0"/>
    <s v="United States"/>
    <s v="League City"/>
    <s v="Texas"/>
    <n v="77573"/>
    <x v="2"/>
    <x v="369"/>
    <x v="1"/>
    <s v="Art"/>
    <s v="Bulldog Vacuum Base Pencil Sharpener"/>
    <n v="67.144000000000005"/>
    <n v="7"/>
    <n v="0.2"/>
    <n v="5.8750999999999998"/>
    <m/>
    <n v="7"/>
    <m/>
    <n v="67.144000000000005"/>
    <m/>
    <n v="0.2"/>
    <m/>
    <n v="5.8750999999999998"/>
  </r>
  <r>
    <n v="4918"/>
    <s v="CA-2017-163125"/>
    <x v="449"/>
    <d v="2017-11-10T00:00:00"/>
    <s v="Second Class"/>
    <s v="MB-17305"/>
    <s v="Maria Bertelson"/>
    <x v="0"/>
    <s v="United States"/>
    <s v="League City"/>
    <s v="Texas"/>
    <n v="77573"/>
    <x v="2"/>
    <x v="1708"/>
    <x v="0"/>
    <s v="Chairs"/>
    <s v="Hon Every-Day Chair Series Swivel Task Chairs"/>
    <n v="254.05799999999999"/>
    <n v="3"/>
    <n v="0.3"/>
    <n v="-32.6646"/>
    <m/>
    <n v="3"/>
    <m/>
    <n v="254.05799999999999"/>
    <m/>
    <n v="0.3"/>
    <m/>
    <n v="-32.6646"/>
  </r>
  <r>
    <n v="4919"/>
    <s v="CA-2016-160304"/>
    <x v="1006"/>
    <d v="2016-07-01T00:00:00"/>
    <s v="Standard Class"/>
    <s v="BM-11575"/>
    <s v="Brendan Murry"/>
    <x v="1"/>
    <s v="United States"/>
    <s v="Gaithersburg"/>
    <s v="Maryland"/>
    <n v="20877"/>
    <x v="3"/>
    <x v="266"/>
    <x v="0"/>
    <s v="Bookcases"/>
    <s v="Bush Westfield Collection Bookcases, Medium Cherry Finish"/>
    <n v="173.94"/>
    <n v="3"/>
    <n v="0"/>
    <n v="38.266800000000003"/>
    <m/>
    <n v="3"/>
    <m/>
    <n v="173.94"/>
    <m/>
    <n v="0"/>
    <m/>
    <n v="38.266800000000003"/>
  </r>
  <r>
    <n v="4920"/>
    <s v="CA-2016-160304"/>
    <x v="1006"/>
    <d v="2016-07-01T00:00:00"/>
    <s v="Standard Class"/>
    <s v="BM-11575"/>
    <s v="Brendan Murry"/>
    <x v="1"/>
    <s v="United States"/>
    <s v="Gaithersburg"/>
    <s v="Maryland"/>
    <n v="20877"/>
    <x v="3"/>
    <x v="1133"/>
    <x v="2"/>
    <s v="Phones"/>
    <s v="GE 30522EE2"/>
    <n v="231.98"/>
    <n v="2"/>
    <n v="0"/>
    <n v="67.274199999999993"/>
    <m/>
    <n v="2"/>
    <m/>
    <n v="231.98"/>
    <m/>
    <n v="0"/>
    <m/>
    <n v="67.274199999999993"/>
  </r>
  <r>
    <n v="4921"/>
    <s v="CA-2017-101728"/>
    <x v="971"/>
    <s v="8/23/2017"/>
    <s v="Standard Class"/>
    <s v="SC-20575"/>
    <s v="Sonia Cooley"/>
    <x v="0"/>
    <s v="United States"/>
    <s v="Chicago"/>
    <s v="Illinois"/>
    <n v="60653"/>
    <x v="2"/>
    <x v="1212"/>
    <x v="1"/>
    <s v="Binders"/>
    <s v="Binder Posts"/>
    <n v="2.2959999999999998"/>
    <n v="2"/>
    <n v="0.8"/>
    <n v="-3.9032"/>
    <m/>
    <n v="2"/>
    <m/>
    <n v="2.2959999999999998"/>
    <m/>
    <n v="0.8"/>
    <m/>
    <n v="-3.9032"/>
  </r>
  <r>
    <n v="4922"/>
    <s v="CA-2017-114055"/>
    <x v="53"/>
    <s v="12/29/2017"/>
    <s v="Second Class"/>
    <s v="MH-18115"/>
    <s v="Mick Hernandez"/>
    <x v="3"/>
    <s v="United States"/>
    <s v="Huntsville"/>
    <s v="Alabama"/>
    <n v="35810"/>
    <x v="0"/>
    <x v="1696"/>
    <x v="1"/>
    <s v="Paper"/>
    <s v="14-7/8 x 11 Blue Bar Computer Printout Paper"/>
    <n v="96.08"/>
    <n v="2"/>
    <n v="0"/>
    <n v="46.118400000000001"/>
    <m/>
    <n v="2"/>
    <m/>
    <n v="96.08"/>
    <m/>
    <n v="0"/>
    <m/>
    <n v="46.118400000000001"/>
  </r>
  <r>
    <n v="4923"/>
    <s v="CA-2017-114055"/>
    <x v="53"/>
    <s v="12/29/2017"/>
    <s v="Second Class"/>
    <s v="MH-18115"/>
    <s v="Mick Hernandez"/>
    <x v="3"/>
    <s v="United States"/>
    <s v="Huntsville"/>
    <s v="Alabama"/>
    <n v="35810"/>
    <x v="0"/>
    <x v="804"/>
    <x v="1"/>
    <s v="Fasteners"/>
    <s v="Assorted Color Push Pins"/>
    <n v="3.62"/>
    <n v="2"/>
    <n v="0"/>
    <n v="1.1946000000000001"/>
    <m/>
    <n v="2"/>
    <m/>
    <n v="3.62"/>
    <m/>
    <n v="0"/>
    <m/>
    <n v="1.1946000000000001"/>
  </r>
  <r>
    <n v="4924"/>
    <s v="CA-2017-114055"/>
    <x v="53"/>
    <s v="12/29/2017"/>
    <s v="Second Class"/>
    <s v="MH-18115"/>
    <s v="Mick Hernandez"/>
    <x v="3"/>
    <s v="United States"/>
    <s v="Huntsville"/>
    <s v="Alabama"/>
    <n v="35810"/>
    <x v="0"/>
    <x v="921"/>
    <x v="1"/>
    <s v="Paper"/>
    <s v="Xerox 1915"/>
    <n v="629.1"/>
    <n v="6"/>
    <n v="0"/>
    <n v="301.96800000000002"/>
    <m/>
    <n v="6"/>
    <m/>
    <n v="629.1"/>
    <m/>
    <n v="0"/>
    <m/>
    <n v="301.96800000000002"/>
  </r>
  <r>
    <n v="4925"/>
    <s v="CA-2017-114055"/>
    <x v="53"/>
    <s v="12/29/2017"/>
    <s v="Second Class"/>
    <s v="MH-18115"/>
    <s v="Mick Hernandez"/>
    <x v="3"/>
    <s v="United States"/>
    <s v="Huntsville"/>
    <s v="Alabama"/>
    <n v="35810"/>
    <x v="0"/>
    <x v="1409"/>
    <x v="2"/>
    <s v="Phones"/>
    <s v="AT&amp;T 17929 Lendline Telephone"/>
    <n v="90.48"/>
    <n v="2"/>
    <n v="0"/>
    <n v="23.524799999999999"/>
    <m/>
    <n v="2"/>
    <m/>
    <n v="90.48"/>
    <m/>
    <n v="0"/>
    <m/>
    <n v="23.524799999999999"/>
  </r>
  <r>
    <n v="4926"/>
    <s v="CA-2017-126438"/>
    <x v="18"/>
    <s v="9/13/2017"/>
    <s v="First Class"/>
    <s v="AR-10345"/>
    <s v="Alex Russell"/>
    <x v="1"/>
    <s v="United States"/>
    <s v="Lawrence"/>
    <s v="Massachusetts"/>
    <n v="1841"/>
    <x v="3"/>
    <x v="1453"/>
    <x v="1"/>
    <s v="Art"/>
    <s v="Eberhard Faber 3 1/2&quot; Golf Pencils"/>
    <n v="14.88"/>
    <n v="2"/>
    <n v="0"/>
    <n v="3.72"/>
    <m/>
    <n v="2"/>
    <m/>
    <n v="14.88"/>
    <m/>
    <n v="0"/>
    <m/>
    <n v="3.72"/>
  </r>
  <r>
    <n v="4927"/>
    <s v="CA-2017-117653"/>
    <x v="15"/>
    <s v="10/23/2017"/>
    <s v="Standard Class"/>
    <s v="MO-17500"/>
    <s v="Mary O'Rourke"/>
    <x v="0"/>
    <s v="United States"/>
    <s v="Chicago"/>
    <s v="Illinois"/>
    <n v="60623"/>
    <x v="2"/>
    <x v="962"/>
    <x v="0"/>
    <s v="Tables"/>
    <s v="Lesro Round Back Collection Coffee Table, End Table"/>
    <n v="91.275000000000006"/>
    <n v="1"/>
    <n v="0.5"/>
    <n v="-67.543499999999995"/>
    <m/>
    <n v="1"/>
    <m/>
    <n v="91.275000000000006"/>
    <m/>
    <n v="0.5"/>
    <m/>
    <n v="-67.543499999999995"/>
  </r>
  <r>
    <n v="4928"/>
    <s v="CA-2017-143245"/>
    <x v="96"/>
    <d v="2017-06-12T00:00:00"/>
    <s v="Standard Class"/>
    <s v="AD-10180"/>
    <s v="Alan Dominguez"/>
    <x v="3"/>
    <s v="United States"/>
    <s v="Fairfield"/>
    <s v="Connecticut"/>
    <n v="6824"/>
    <x v="3"/>
    <x v="1193"/>
    <x v="1"/>
    <s v="Paper"/>
    <s v="Xerox 214"/>
    <n v="19.440000000000001"/>
    <n v="3"/>
    <n v="0"/>
    <n v="9.3312000000000008"/>
    <m/>
    <n v="3"/>
    <m/>
    <n v="19.440000000000001"/>
    <m/>
    <n v="0"/>
    <m/>
    <n v="9.3312000000000008"/>
  </r>
  <r>
    <n v="4929"/>
    <s v="CA-2017-143245"/>
    <x v="96"/>
    <d v="2017-06-12T00:00:00"/>
    <s v="Standard Class"/>
    <s v="AD-10180"/>
    <s v="Alan Dominguez"/>
    <x v="3"/>
    <s v="United States"/>
    <s v="Fairfield"/>
    <s v="Connecticut"/>
    <n v="6824"/>
    <x v="3"/>
    <x v="1180"/>
    <x v="0"/>
    <s v="Chairs"/>
    <s v="Global Comet Stacking Armless Chair"/>
    <n v="897.15"/>
    <n v="3"/>
    <n v="0"/>
    <n v="251.202"/>
    <m/>
    <n v="3"/>
    <m/>
    <n v="897.15"/>
    <m/>
    <n v="0"/>
    <m/>
    <n v="251.202"/>
  </r>
  <r>
    <n v="4930"/>
    <s v="US-2014-138828"/>
    <x v="814"/>
    <d v="2014-03-09T00:00:00"/>
    <s v="First Class"/>
    <s v="KD-16345"/>
    <s v="Katherine Ducich"/>
    <x v="0"/>
    <s v="United States"/>
    <s v="New York City"/>
    <s v="New York"/>
    <n v="10009"/>
    <x v="3"/>
    <x v="332"/>
    <x v="1"/>
    <s v="Art"/>
    <s v="Newell 324"/>
    <n v="57.75"/>
    <n v="5"/>
    <n v="0"/>
    <n v="16.170000000000002"/>
    <m/>
    <n v="5"/>
    <m/>
    <n v="57.75"/>
    <m/>
    <n v="0"/>
    <m/>
    <n v="16.170000000000002"/>
  </r>
  <r>
    <n v="4931"/>
    <s v="US-2014-138828"/>
    <x v="814"/>
    <d v="2014-03-09T00:00:00"/>
    <s v="First Class"/>
    <s v="KD-16345"/>
    <s v="Katherine Ducich"/>
    <x v="0"/>
    <s v="United States"/>
    <s v="New York City"/>
    <s v="New York"/>
    <n v="10009"/>
    <x v="3"/>
    <x v="811"/>
    <x v="1"/>
    <s v="Paper"/>
    <s v="Easy-staple paper"/>
    <n v="14.94"/>
    <n v="3"/>
    <n v="0"/>
    <n v="7.0217999999999998"/>
    <m/>
    <n v="3"/>
    <m/>
    <n v="14.94"/>
    <m/>
    <n v="0"/>
    <m/>
    <n v="7.0217999999999998"/>
  </r>
  <r>
    <n v="4932"/>
    <s v="CA-2017-143651"/>
    <x v="613"/>
    <s v="3/30/2017"/>
    <s v="Standard Class"/>
    <s v="FM-14215"/>
    <s v="Filia McAdams"/>
    <x v="1"/>
    <s v="United States"/>
    <s v="Seattle"/>
    <s v="Washington"/>
    <n v="98103"/>
    <x v="1"/>
    <x v="1175"/>
    <x v="1"/>
    <s v="Art"/>
    <s v="Newell 309"/>
    <n v="23.1"/>
    <n v="2"/>
    <n v="0"/>
    <n v="6.93"/>
    <m/>
    <n v="2"/>
    <m/>
    <n v="23.1"/>
    <m/>
    <n v="0"/>
    <m/>
    <n v="6.93"/>
  </r>
  <r>
    <n v="4933"/>
    <s v="CA-2015-106978"/>
    <x v="694"/>
    <d v="2015-04-10T00:00:00"/>
    <s v="Standard Class"/>
    <s v="ZC-21910"/>
    <s v="Zuschuss Carroll"/>
    <x v="0"/>
    <s v="United States"/>
    <s v="Aurora"/>
    <s v="Colorado"/>
    <n v="80013"/>
    <x v="1"/>
    <x v="1358"/>
    <x v="1"/>
    <s v="Envelopes"/>
    <s v="#10 White Business Envelopes,4 1/8 x 9 1/2"/>
    <n v="12.536"/>
    <n v="1"/>
    <n v="0.2"/>
    <n v="4.2309000000000001"/>
    <m/>
    <n v="1"/>
    <m/>
    <n v="12.536"/>
    <m/>
    <n v="0.2"/>
    <m/>
    <n v="4.2309000000000001"/>
  </r>
  <r>
    <n v="4934"/>
    <s v="CA-2015-106978"/>
    <x v="694"/>
    <d v="2015-04-10T00:00:00"/>
    <s v="Standard Class"/>
    <s v="ZC-21910"/>
    <s v="Zuschuss Carroll"/>
    <x v="0"/>
    <s v="United States"/>
    <s v="Aurora"/>
    <s v="Colorado"/>
    <n v="80013"/>
    <x v="1"/>
    <x v="751"/>
    <x v="1"/>
    <s v="Binders"/>
    <s v="Wilson Jones Easy Flow II Sheet Lifters"/>
    <n v="1.08"/>
    <n v="2"/>
    <n v="0.7"/>
    <n v="-0.79200000000000004"/>
    <m/>
    <n v="2"/>
    <m/>
    <n v="1.08"/>
    <m/>
    <n v="0.7"/>
    <m/>
    <n v="-0.79200000000000004"/>
  </r>
  <r>
    <n v="4935"/>
    <s v="CA-2015-106978"/>
    <x v="694"/>
    <d v="2015-04-10T00:00:00"/>
    <s v="Standard Class"/>
    <s v="ZC-21910"/>
    <s v="Zuschuss Carroll"/>
    <x v="0"/>
    <s v="United States"/>
    <s v="Aurora"/>
    <s v="Colorado"/>
    <n v="80013"/>
    <x v="1"/>
    <x v="1014"/>
    <x v="1"/>
    <s v="Fasteners"/>
    <s v="Staples"/>
    <n v="4.5119999999999996"/>
    <n v="3"/>
    <n v="0.2"/>
    <n v="0.84599999999999997"/>
    <m/>
    <n v="3"/>
    <m/>
    <n v="4.5119999999999996"/>
    <m/>
    <n v="0.2"/>
    <m/>
    <n v="0.84599999999999997"/>
  </r>
  <r>
    <n v="4936"/>
    <s v="CA-2015-155124"/>
    <x v="1007"/>
    <s v="3/21/2015"/>
    <s v="Standard Class"/>
    <s v="KS-16300"/>
    <s v="Karen Seio"/>
    <x v="1"/>
    <s v="United States"/>
    <s v="Lehi"/>
    <s v="Utah"/>
    <n v="84043"/>
    <x v="1"/>
    <x v="1709"/>
    <x v="2"/>
    <s v="Phones"/>
    <s v="SmartStand Mobile Device Holder, Assorted Colors"/>
    <n v="16.776"/>
    <n v="3"/>
    <n v="0.2"/>
    <n v="1.6776"/>
    <m/>
    <n v="3"/>
    <m/>
    <n v="16.776"/>
    <m/>
    <n v="0.2"/>
    <m/>
    <n v="1.6776"/>
  </r>
  <r>
    <n v="4937"/>
    <s v="CA-2017-150931"/>
    <x v="1008"/>
    <s v="1/13/2017"/>
    <s v="Standard Class"/>
    <s v="DP-13390"/>
    <s v="Dennis Pardue"/>
    <x v="3"/>
    <s v="United States"/>
    <s v="Tuscaloosa"/>
    <s v="Alabama"/>
    <n v="35401"/>
    <x v="0"/>
    <x v="544"/>
    <x v="1"/>
    <s v="Binders"/>
    <s v="Wilson Jones Turn Tabs Binder Tool for Ring Binders"/>
    <n v="33.74"/>
    <n v="7"/>
    <n v="0"/>
    <n v="15.5204"/>
    <m/>
    <n v="7"/>
    <m/>
    <n v="33.74"/>
    <m/>
    <n v="0"/>
    <m/>
    <n v="15.5204"/>
  </r>
  <r>
    <n v="4938"/>
    <s v="CA-2014-157147"/>
    <x v="286"/>
    <s v="1/18/2014"/>
    <s v="Standard Class"/>
    <s v="BD-11605"/>
    <s v="Brian Dahlen"/>
    <x v="0"/>
    <s v="United States"/>
    <s v="San Francisco"/>
    <s v="California"/>
    <n v="94109"/>
    <x v="1"/>
    <x v="1244"/>
    <x v="1"/>
    <s v="Storage"/>
    <s v="Tennsco 6- and 18-Compartment Lockers"/>
    <n v="1325.85"/>
    <n v="5"/>
    <n v="0"/>
    <n v="238.65299999999999"/>
    <m/>
    <n v="5"/>
    <m/>
    <n v="1325.85"/>
    <m/>
    <n v="0"/>
    <m/>
    <n v="238.65299999999999"/>
  </r>
  <r>
    <n v="4939"/>
    <s v="CA-2014-157147"/>
    <x v="286"/>
    <s v="1/18/2014"/>
    <s v="Standard Class"/>
    <s v="BD-11605"/>
    <s v="Brian Dahlen"/>
    <x v="0"/>
    <s v="United States"/>
    <s v="San Francisco"/>
    <s v="California"/>
    <n v="94109"/>
    <x v="1"/>
    <x v="1219"/>
    <x v="0"/>
    <s v="Bookcases"/>
    <s v="O'Sullivan Elevations Bookcase, Cherry Finish"/>
    <n v="333.99900000000002"/>
    <n v="3"/>
    <n v="0.15"/>
    <n v="3.9293999999999998"/>
    <m/>
    <n v="3"/>
    <m/>
    <n v="333.99900000000002"/>
    <m/>
    <n v="0.15"/>
    <m/>
    <n v="3.9293999999999998"/>
  </r>
  <r>
    <n v="4940"/>
    <s v="CA-2014-157147"/>
    <x v="286"/>
    <s v="1/18/2014"/>
    <s v="Standard Class"/>
    <s v="BD-11605"/>
    <s v="Brian Dahlen"/>
    <x v="0"/>
    <s v="United States"/>
    <s v="San Francisco"/>
    <s v="California"/>
    <n v="94109"/>
    <x v="1"/>
    <x v="181"/>
    <x v="1"/>
    <s v="Art"/>
    <s v="4009 Highlighters by Sanford"/>
    <n v="19.899999999999999"/>
    <n v="5"/>
    <n v="0"/>
    <n v="6.5670000000000002"/>
    <m/>
    <n v="5"/>
    <m/>
    <n v="19.899999999999999"/>
    <m/>
    <n v="0"/>
    <m/>
    <n v="6.5670000000000002"/>
  </r>
  <r>
    <n v="4941"/>
    <s v="CA-2015-156482"/>
    <x v="525"/>
    <s v="2/13/2015"/>
    <s v="Standard Class"/>
    <s v="IL-15100"/>
    <s v="Ivan Liston"/>
    <x v="0"/>
    <s v="United States"/>
    <s v="Wilmington"/>
    <s v="Delaware"/>
    <n v="19805"/>
    <x v="3"/>
    <x v="901"/>
    <x v="0"/>
    <s v="Chairs"/>
    <s v="Office Star - Contemporary Swivel Chair with Padded Adjustable Arms and Flex Back"/>
    <n v="1268.82"/>
    <n v="9"/>
    <n v="0"/>
    <n v="266.4522"/>
    <m/>
    <n v="9"/>
    <m/>
    <n v="1268.82"/>
    <m/>
    <n v="0"/>
    <m/>
    <n v="266.4522"/>
  </r>
  <r>
    <n v="4942"/>
    <s v="CA-2015-156482"/>
    <x v="525"/>
    <s v="2/13/2015"/>
    <s v="Standard Class"/>
    <s v="IL-15100"/>
    <s v="Ivan Liston"/>
    <x v="0"/>
    <s v="United States"/>
    <s v="Wilmington"/>
    <s v="Delaware"/>
    <n v="19805"/>
    <x v="3"/>
    <x v="1531"/>
    <x v="0"/>
    <s v="Bookcases"/>
    <s v="Hon Metal Bookcases, Putty"/>
    <n v="283.92"/>
    <n v="4"/>
    <n v="0"/>
    <n v="82.336799999999997"/>
    <m/>
    <n v="4"/>
    <m/>
    <n v="283.92"/>
    <m/>
    <n v="0"/>
    <m/>
    <n v="82.336799999999997"/>
  </r>
  <r>
    <n v="4943"/>
    <s v="CA-2015-156482"/>
    <x v="525"/>
    <s v="2/13/2015"/>
    <s v="Standard Class"/>
    <s v="IL-15100"/>
    <s v="Ivan Liston"/>
    <x v="0"/>
    <s v="United States"/>
    <s v="Wilmington"/>
    <s v="Delaware"/>
    <n v="19805"/>
    <x v="3"/>
    <x v="888"/>
    <x v="1"/>
    <s v="Art"/>
    <s v="SANFORD Liquid Accent Tank-Style Highlighters"/>
    <n v="5.68"/>
    <n v="2"/>
    <n v="0"/>
    <n v="1.7607999999999999"/>
    <m/>
    <n v="2"/>
    <m/>
    <n v="5.68"/>
    <m/>
    <n v="0"/>
    <m/>
    <n v="1.7607999999999999"/>
  </r>
  <r>
    <n v="4944"/>
    <s v="CA-2017-106782"/>
    <x v="202"/>
    <s v="12/27/2017"/>
    <s v="Standard Class"/>
    <s v="LP-17095"/>
    <s v="Liz Preis"/>
    <x v="0"/>
    <s v="United States"/>
    <s v="Lafayette"/>
    <s v="Indiana"/>
    <n v="47905"/>
    <x v="2"/>
    <x v="458"/>
    <x v="1"/>
    <s v="Storage"/>
    <s v="Tennsco Single-Tier Lockers"/>
    <n v="375.34"/>
    <n v="1"/>
    <n v="0"/>
    <n v="18.766999999999999"/>
    <m/>
    <n v="1"/>
    <m/>
    <n v="375.34"/>
    <m/>
    <n v="0"/>
    <m/>
    <n v="18.766999999999999"/>
  </r>
  <r>
    <n v="4945"/>
    <s v="CA-2016-151372"/>
    <x v="64"/>
    <d v="2016-06-09T00:00:00"/>
    <s v="First Class"/>
    <s v="JH-15985"/>
    <s v="Joseph Holt"/>
    <x v="0"/>
    <s v="United States"/>
    <s v="Redondo Beach"/>
    <s v="California"/>
    <n v="90278"/>
    <x v="1"/>
    <x v="1696"/>
    <x v="1"/>
    <s v="Paper"/>
    <s v="14-7/8 x 11 Blue Bar Computer Printout Paper"/>
    <n v="96.08"/>
    <n v="2"/>
    <n v="0"/>
    <n v="46.118400000000001"/>
    <m/>
    <n v="2"/>
    <m/>
    <n v="96.08"/>
    <m/>
    <n v="0"/>
    <m/>
    <n v="46.118400000000001"/>
  </r>
  <r>
    <n v="4946"/>
    <s v="CA-2016-151372"/>
    <x v="64"/>
    <d v="2016-06-09T00:00:00"/>
    <s v="First Class"/>
    <s v="JH-15985"/>
    <s v="Joseph Holt"/>
    <x v="0"/>
    <s v="United States"/>
    <s v="Redondo Beach"/>
    <s v="California"/>
    <n v="90278"/>
    <x v="1"/>
    <x v="347"/>
    <x v="1"/>
    <s v="Binders"/>
    <s v="Angle-D Binders with Locking Rings, Label Holders"/>
    <n v="11.68"/>
    <n v="2"/>
    <n v="0.2"/>
    <n v="3.9420000000000002"/>
    <m/>
    <n v="2"/>
    <m/>
    <n v="11.68"/>
    <m/>
    <n v="0.2"/>
    <m/>
    <n v="3.9420000000000002"/>
  </r>
  <r>
    <n v="4947"/>
    <s v="CA-2016-151372"/>
    <x v="64"/>
    <d v="2016-06-09T00:00:00"/>
    <s v="First Class"/>
    <s v="JH-15985"/>
    <s v="Joseph Holt"/>
    <x v="0"/>
    <s v="United States"/>
    <s v="Redondo Beach"/>
    <s v="California"/>
    <n v="90278"/>
    <x v="1"/>
    <x v="52"/>
    <x v="1"/>
    <s v="Fasteners"/>
    <s v="Advantus Push Pins"/>
    <n v="4.3600000000000003"/>
    <n v="2"/>
    <n v="0"/>
    <n v="1.7876000000000001"/>
    <m/>
    <n v="2"/>
    <m/>
    <n v="4.3600000000000003"/>
    <m/>
    <n v="0"/>
    <m/>
    <n v="1.7876000000000001"/>
  </r>
  <r>
    <n v="4948"/>
    <s v="CA-2014-102085"/>
    <x v="777"/>
    <d v="2014-09-10T00:00:00"/>
    <s v="Standard Class"/>
    <s v="JD-16015"/>
    <s v="Joy Daniels"/>
    <x v="0"/>
    <s v="United States"/>
    <s v="Seattle"/>
    <s v="Washington"/>
    <n v="98115"/>
    <x v="1"/>
    <x v="148"/>
    <x v="1"/>
    <s v="Labels"/>
    <s v="Avery 519"/>
    <n v="29.24"/>
    <n v="4"/>
    <n v="0"/>
    <n v="13.742800000000001"/>
    <m/>
    <n v="4"/>
    <m/>
    <n v="29.24"/>
    <m/>
    <n v="0"/>
    <m/>
    <n v="13.742800000000001"/>
  </r>
  <r>
    <n v="4949"/>
    <s v="CA-2017-107125"/>
    <x v="344"/>
    <d v="2017-02-12T00:00:00"/>
    <s v="Standard Class"/>
    <s v="BD-11320"/>
    <s v="Bill Donatelli"/>
    <x v="0"/>
    <s v="United States"/>
    <s v="Los Angeles"/>
    <s v="California"/>
    <n v="90045"/>
    <x v="1"/>
    <x v="542"/>
    <x v="1"/>
    <s v="Binders"/>
    <s v="Premium Transparent Presentation Covers by GBC"/>
    <n v="117.488"/>
    <n v="7"/>
    <n v="0.2"/>
    <n v="41.120800000000003"/>
    <m/>
    <n v="7"/>
    <m/>
    <n v="117.488"/>
    <m/>
    <n v="0.2"/>
    <m/>
    <n v="41.120800000000003"/>
  </r>
  <r>
    <n v="4950"/>
    <s v="CA-2017-107125"/>
    <x v="344"/>
    <d v="2017-02-12T00:00:00"/>
    <s v="Standard Class"/>
    <s v="BD-11320"/>
    <s v="Bill Donatelli"/>
    <x v="0"/>
    <s v="United States"/>
    <s v="Los Angeles"/>
    <s v="California"/>
    <n v="90045"/>
    <x v="1"/>
    <x v="545"/>
    <x v="0"/>
    <s v="Furnishings"/>
    <s v="Eldon 200 Class Desk Accessories"/>
    <n v="18.84"/>
    <n v="3"/>
    <n v="0"/>
    <n v="6.0288000000000004"/>
    <m/>
    <n v="3"/>
    <m/>
    <n v="18.84"/>
    <m/>
    <n v="0"/>
    <m/>
    <n v="6.0288000000000004"/>
  </r>
  <r>
    <n v="4951"/>
    <s v="CA-2016-125815"/>
    <x v="99"/>
    <d v="2016-01-11T00:00:00"/>
    <s v="Second Class"/>
    <s v="DL-13330"/>
    <s v="Denise Leinenbach"/>
    <x v="0"/>
    <s v="United States"/>
    <s v="New York City"/>
    <s v="New York"/>
    <n v="10009"/>
    <x v="3"/>
    <x v="154"/>
    <x v="1"/>
    <s v="Art"/>
    <s v="BIC Brite Liner Highlighters"/>
    <n v="12.42"/>
    <n v="3"/>
    <n v="0"/>
    <n v="5.2164000000000001"/>
    <m/>
    <n v="3"/>
    <m/>
    <n v="12.42"/>
    <m/>
    <n v="0"/>
    <m/>
    <n v="5.2164000000000001"/>
  </r>
  <r>
    <n v="4952"/>
    <s v="CA-2015-144190"/>
    <x v="988"/>
    <s v="6/13/2015"/>
    <s v="Standard Class"/>
    <s v="NC-18415"/>
    <s v="Nathan Cano"/>
    <x v="0"/>
    <s v="United States"/>
    <s v="Royal Oak"/>
    <s v="Michigan"/>
    <n v="48073"/>
    <x v="2"/>
    <x v="88"/>
    <x v="1"/>
    <s v="Paper"/>
    <s v="Xerox 1995"/>
    <n v="12.96"/>
    <n v="2"/>
    <n v="0"/>
    <n v="6.2207999999999997"/>
    <m/>
    <n v="2"/>
    <m/>
    <n v="12.96"/>
    <m/>
    <n v="0"/>
    <m/>
    <n v="6.2207999999999997"/>
  </r>
  <r>
    <n v="4953"/>
    <s v="CA-2017-117926"/>
    <x v="166"/>
    <d v="2017-12-12T00:00:00"/>
    <s v="Second Class"/>
    <s v="AS-10225"/>
    <s v="Alan Schoenberger"/>
    <x v="1"/>
    <s v="United States"/>
    <s v="San Francisco"/>
    <s v="California"/>
    <n v="94109"/>
    <x v="1"/>
    <x v="1710"/>
    <x v="1"/>
    <s v="Appliances"/>
    <s v="Belkin 8-Outlet Premiere SurgeMaster II Surge Protectors"/>
    <n v="69.48"/>
    <n v="1"/>
    <n v="0"/>
    <n v="20.844000000000001"/>
    <m/>
    <n v="1"/>
    <m/>
    <n v="69.48"/>
    <m/>
    <n v="0"/>
    <m/>
    <n v="20.844000000000001"/>
  </r>
  <r>
    <n v="4954"/>
    <s v="CA-2015-153906"/>
    <x v="199"/>
    <s v="3/20/2015"/>
    <s v="Standard Class"/>
    <s v="MS-17980"/>
    <s v="Michael Stewart"/>
    <x v="1"/>
    <s v="United States"/>
    <s v="New York City"/>
    <s v="New York"/>
    <n v="10009"/>
    <x v="3"/>
    <x v="1300"/>
    <x v="2"/>
    <s v="Phones"/>
    <s v="Plantronics MX500i Earset"/>
    <n v="85.9"/>
    <n v="2"/>
    <n v="0"/>
    <n v="2.577"/>
    <m/>
    <n v="2"/>
    <m/>
    <n v="85.9"/>
    <m/>
    <n v="0"/>
    <m/>
    <n v="2.577"/>
  </r>
  <r>
    <n v="4955"/>
    <s v="CA-2014-160262"/>
    <x v="3"/>
    <s v="6/13/2014"/>
    <s v="Second Class"/>
    <s v="TS-21205"/>
    <s v="Thomas Seio"/>
    <x v="1"/>
    <s v="United States"/>
    <s v="North Las Vegas"/>
    <s v="Nevada"/>
    <n v="89031"/>
    <x v="1"/>
    <x v="679"/>
    <x v="1"/>
    <s v="Art"/>
    <s v="DIXON Oriole Pencils"/>
    <n v="18.059999999999999"/>
    <n v="7"/>
    <n v="0"/>
    <n v="4.6955999999999998"/>
    <m/>
    <n v="7"/>
    <m/>
    <n v="18.059999999999999"/>
    <m/>
    <n v="0"/>
    <m/>
    <n v="4.6955999999999998"/>
  </r>
  <r>
    <n v="4956"/>
    <s v="CA-2014-160262"/>
    <x v="3"/>
    <s v="6/13/2014"/>
    <s v="Second Class"/>
    <s v="TS-21205"/>
    <s v="Thomas Seio"/>
    <x v="1"/>
    <s v="United States"/>
    <s v="North Las Vegas"/>
    <s v="Nevada"/>
    <n v="89031"/>
    <x v="1"/>
    <x v="954"/>
    <x v="1"/>
    <s v="Paper"/>
    <s v="Xerox 1909"/>
    <n v="79.14"/>
    <n v="3"/>
    <n v="0"/>
    <n v="36.404400000000003"/>
    <m/>
    <n v="3"/>
    <m/>
    <n v="79.14"/>
    <m/>
    <n v="0"/>
    <m/>
    <n v="36.404400000000003"/>
  </r>
  <r>
    <n v="4957"/>
    <s v="CA-2014-160262"/>
    <x v="3"/>
    <s v="6/13/2014"/>
    <s v="Second Class"/>
    <s v="TS-21205"/>
    <s v="Thomas Seio"/>
    <x v="1"/>
    <s v="United States"/>
    <s v="North Las Vegas"/>
    <s v="Nevada"/>
    <n v="89031"/>
    <x v="1"/>
    <x v="1456"/>
    <x v="0"/>
    <s v="Furnishings"/>
    <s v="Executive Impressions 13-1/2&quot; Indoor/Outdoor Wall Clock"/>
    <n v="37.4"/>
    <n v="2"/>
    <n v="0"/>
    <n v="14.212"/>
    <m/>
    <n v="2"/>
    <m/>
    <n v="37.4"/>
    <m/>
    <n v="0"/>
    <m/>
    <n v="14.212"/>
  </r>
  <r>
    <n v="4958"/>
    <s v="CA-2015-127607"/>
    <x v="305"/>
    <s v="3/26/2015"/>
    <s v="Standard Class"/>
    <s v="JK-15730"/>
    <s v="Joe Kamberova"/>
    <x v="0"/>
    <s v="United States"/>
    <s v="Carrollton"/>
    <s v="Texas"/>
    <n v="75007"/>
    <x v="2"/>
    <x v="1375"/>
    <x v="1"/>
    <s v="Binders"/>
    <s v="GBC Standard Plastic Binding Systems' Combs"/>
    <n v="2.512"/>
    <n v="2"/>
    <n v="0.8"/>
    <n v="-4.3959999999999999"/>
    <m/>
    <n v="2"/>
    <m/>
    <n v="2.512"/>
    <m/>
    <n v="0.8"/>
    <m/>
    <n v="-4.3959999999999999"/>
  </r>
  <r>
    <n v="4959"/>
    <s v="CA-2015-127607"/>
    <x v="305"/>
    <s v="3/26/2015"/>
    <s v="Standard Class"/>
    <s v="JK-15730"/>
    <s v="Joe Kamberova"/>
    <x v="0"/>
    <s v="United States"/>
    <s v="Carrollton"/>
    <s v="Texas"/>
    <n v="75007"/>
    <x v="2"/>
    <x v="1711"/>
    <x v="1"/>
    <s v="Fasteners"/>
    <s v="Staples"/>
    <n v="18.864000000000001"/>
    <n v="9"/>
    <n v="0.2"/>
    <n v="6.1307999999999998"/>
    <m/>
    <n v="9"/>
    <m/>
    <n v="18.864000000000001"/>
    <m/>
    <n v="0.2"/>
    <m/>
    <n v="6.1307999999999998"/>
  </r>
  <r>
    <n v="4960"/>
    <s v="CA-2016-166226"/>
    <x v="741"/>
    <s v="11/22/2016"/>
    <s v="Standard Class"/>
    <s v="TC-21535"/>
    <s v="Tracy Collins"/>
    <x v="3"/>
    <s v="United States"/>
    <s v="Los Angeles"/>
    <s v="California"/>
    <n v="90008"/>
    <x v="1"/>
    <x v="1081"/>
    <x v="2"/>
    <s v="Phones"/>
    <s v="Grandstream GXP2100 Mainstream Business Phone"/>
    <n v="61.192"/>
    <n v="1"/>
    <n v="0.2"/>
    <n v="6.1192000000000002"/>
    <m/>
    <n v="1"/>
    <m/>
    <n v="61.192"/>
    <m/>
    <n v="0.2"/>
    <m/>
    <n v="6.1192000000000002"/>
  </r>
  <r>
    <n v="4961"/>
    <s v="CA-2016-166226"/>
    <x v="741"/>
    <s v="11/22/2016"/>
    <s v="Standard Class"/>
    <s v="TC-21535"/>
    <s v="Tracy Collins"/>
    <x v="3"/>
    <s v="United States"/>
    <s v="Los Angeles"/>
    <s v="California"/>
    <n v="90008"/>
    <x v="1"/>
    <x v="1527"/>
    <x v="1"/>
    <s v="Appliances"/>
    <s v="Fellowes Command Center 5-outlet power strip"/>
    <n v="67.84"/>
    <n v="1"/>
    <n v="0"/>
    <n v="18.316800000000001"/>
    <m/>
    <n v="1"/>
    <m/>
    <n v="67.84"/>
    <m/>
    <n v="0"/>
    <m/>
    <n v="18.316800000000001"/>
  </r>
  <r>
    <n v="4962"/>
    <s v="CA-2014-156587"/>
    <x v="1009"/>
    <d v="2014-08-03T00:00:00"/>
    <s v="First Class"/>
    <s v="AB-10015"/>
    <s v="Aaron Bergman"/>
    <x v="0"/>
    <s v="United States"/>
    <s v="Seattle"/>
    <s v="Washington"/>
    <n v="98103"/>
    <x v="1"/>
    <x v="212"/>
    <x v="0"/>
    <s v="Chairs"/>
    <s v="Global Push Button Manager's Chair, Indigo"/>
    <n v="48.712000000000003"/>
    <n v="1"/>
    <n v="0.2"/>
    <n v="5.4801000000000002"/>
    <m/>
    <n v="1"/>
    <m/>
    <n v="48.712000000000003"/>
    <m/>
    <n v="0.2"/>
    <m/>
    <n v="5.4801000000000002"/>
  </r>
  <r>
    <n v="4963"/>
    <s v="CA-2014-156587"/>
    <x v="1009"/>
    <d v="2014-08-03T00:00:00"/>
    <s v="First Class"/>
    <s v="AB-10015"/>
    <s v="Aaron Bergman"/>
    <x v="0"/>
    <s v="United States"/>
    <s v="Seattle"/>
    <s v="Washington"/>
    <n v="98103"/>
    <x v="1"/>
    <x v="250"/>
    <x v="1"/>
    <s v="Art"/>
    <s v="Newell 330"/>
    <n v="17.940000000000001"/>
    <n v="3"/>
    <n v="0"/>
    <n v="4.6643999999999997"/>
    <m/>
    <n v="3"/>
    <m/>
    <n v="17.940000000000001"/>
    <m/>
    <n v="0"/>
    <m/>
    <n v="4.6643999999999997"/>
  </r>
  <r>
    <n v="4964"/>
    <s v="CA-2014-156587"/>
    <x v="1009"/>
    <d v="2014-08-03T00:00:00"/>
    <s v="First Class"/>
    <s v="AB-10015"/>
    <s v="Aaron Bergman"/>
    <x v="0"/>
    <s v="United States"/>
    <s v="Seattle"/>
    <s v="Washington"/>
    <n v="98103"/>
    <x v="1"/>
    <x v="871"/>
    <x v="1"/>
    <s v="Storage"/>
    <s v="Carina 42&quot;Hx23 3/4&quot;W Media Storage Unit"/>
    <n v="242.94"/>
    <n v="3"/>
    <n v="0"/>
    <n v="4.8587999999999996"/>
    <m/>
    <n v="3"/>
    <m/>
    <n v="242.94"/>
    <m/>
    <n v="0"/>
    <m/>
    <n v="4.8587999999999996"/>
  </r>
  <r>
    <n v="4965"/>
    <s v="CA-2016-141180"/>
    <x v="666"/>
    <s v="5/19/2016"/>
    <s v="Second Class"/>
    <s v="DP-13000"/>
    <s v="Darren Powers"/>
    <x v="0"/>
    <s v="United States"/>
    <s v="Fort Lauderdale"/>
    <s v="Florida"/>
    <n v="33311"/>
    <x v="0"/>
    <x v="625"/>
    <x v="1"/>
    <s v="Binders"/>
    <s v="GBC Instant Report Kit"/>
    <n v="7.7640000000000002"/>
    <n v="4"/>
    <n v="0.7"/>
    <n v="-5.1760000000000002"/>
    <m/>
    <n v="4"/>
    <m/>
    <n v="7.7640000000000002"/>
    <m/>
    <n v="0.7"/>
    <m/>
    <n v="-5.1760000000000002"/>
  </r>
  <r>
    <n v="4966"/>
    <s v="CA-2015-109708"/>
    <x v="442"/>
    <s v="5/28/2015"/>
    <s v="Second Class"/>
    <s v="CY-12745"/>
    <s v="Craig Yedwab"/>
    <x v="1"/>
    <s v="United States"/>
    <s v="Columbia"/>
    <s v="Tennessee"/>
    <n v="38401"/>
    <x v="0"/>
    <x v="1285"/>
    <x v="2"/>
    <s v="Phones"/>
    <s v="Wi-Ex zBoost YX540 Cellular Phone Signal Booster"/>
    <n v="467.04"/>
    <n v="4"/>
    <n v="0.2"/>
    <n v="58.38"/>
    <m/>
    <n v="4"/>
    <m/>
    <n v="467.04"/>
    <m/>
    <n v="0.2"/>
    <m/>
    <n v="58.38"/>
  </r>
  <r>
    <n v="4967"/>
    <s v="CA-2015-122406"/>
    <x v="991"/>
    <d v="2015-05-08T00:00:00"/>
    <s v="Second Class"/>
    <s v="BE-11455"/>
    <s v="Brad Eason"/>
    <x v="3"/>
    <s v="United States"/>
    <s v="Providence"/>
    <s v="Rhode Island"/>
    <n v="2908"/>
    <x v="3"/>
    <x v="1300"/>
    <x v="2"/>
    <s v="Phones"/>
    <s v="Plantronics MX500i Earset"/>
    <n v="128.85"/>
    <n v="3"/>
    <n v="0"/>
    <n v="3.8654999999999999"/>
    <m/>
    <n v="3"/>
    <m/>
    <n v="128.85"/>
    <m/>
    <n v="0"/>
    <m/>
    <n v="3.8654999999999999"/>
  </r>
  <r>
    <n v="4968"/>
    <s v="CA-2015-122406"/>
    <x v="991"/>
    <d v="2015-05-08T00:00:00"/>
    <s v="Second Class"/>
    <s v="BE-11455"/>
    <s v="Brad Eason"/>
    <x v="3"/>
    <s v="United States"/>
    <s v="Providence"/>
    <s v="Rhode Island"/>
    <n v="2908"/>
    <x v="3"/>
    <x v="794"/>
    <x v="1"/>
    <s v="Paper"/>
    <s v="Important Message Pads, 50 4-1/4 x 5-1/2 Forms per Pad"/>
    <n v="8.4"/>
    <n v="2"/>
    <n v="0"/>
    <n v="4.1159999999999997"/>
    <m/>
    <n v="2"/>
    <m/>
    <n v="8.4"/>
    <m/>
    <n v="0"/>
    <m/>
    <n v="4.1159999999999997"/>
  </r>
  <r>
    <n v="4969"/>
    <s v="CA-2015-122406"/>
    <x v="991"/>
    <d v="2015-05-08T00:00:00"/>
    <s v="Second Class"/>
    <s v="BE-11455"/>
    <s v="Brad Eason"/>
    <x v="3"/>
    <s v="United States"/>
    <s v="Providence"/>
    <s v="Rhode Island"/>
    <n v="2908"/>
    <x v="3"/>
    <x v="409"/>
    <x v="2"/>
    <s v="Accessories"/>
    <s v="Logitech G700s Rechargeable Gaming Mouse"/>
    <n v="199.98"/>
    <n v="2"/>
    <n v="0"/>
    <n v="83.991600000000005"/>
    <m/>
    <n v="2"/>
    <m/>
    <n v="199.98"/>
    <m/>
    <n v="0"/>
    <m/>
    <n v="83.991600000000005"/>
  </r>
  <r>
    <n v="4970"/>
    <s v="CA-2015-122406"/>
    <x v="991"/>
    <d v="2015-05-08T00:00:00"/>
    <s v="Second Class"/>
    <s v="BE-11455"/>
    <s v="Brad Eason"/>
    <x v="3"/>
    <s v="United States"/>
    <s v="Providence"/>
    <s v="Rhode Island"/>
    <n v="2908"/>
    <x v="3"/>
    <x v="913"/>
    <x v="0"/>
    <s v="Chairs"/>
    <s v="Office Star Flex Back Scooter Chair with White Frame"/>
    <n v="110.98"/>
    <n v="1"/>
    <n v="0"/>
    <n v="15.5372"/>
    <m/>
    <n v="1"/>
    <m/>
    <n v="110.98"/>
    <m/>
    <n v="0"/>
    <m/>
    <n v="15.5372"/>
  </r>
  <r>
    <n v="4971"/>
    <s v="US-2016-153815"/>
    <x v="61"/>
    <d v="2016-09-11T00:00:00"/>
    <s v="First Class"/>
    <s v="KL-16555"/>
    <s v="Kelly Lampkin"/>
    <x v="1"/>
    <s v="United States"/>
    <s v="Jacksonville"/>
    <s v="Florida"/>
    <n v="32216"/>
    <x v="0"/>
    <x v="70"/>
    <x v="0"/>
    <s v="Chairs"/>
    <s v="High-Back Leather Manager's Chair"/>
    <n v="207.98400000000001"/>
    <n v="2"/>
    <n v="0.2"/>
    <n v="-28.597799999999999"/>
    <m/>
    <n v="2"/>
    <m/>
    <n v="207.98400000000001"/>
    <m/>
    <n v="0.2"/>
    <m/>
    <n v="-28.597799999999999"/>
  </r>
  <r>
    <n v="4972"/>
    <s v="US-2016-153815"/>
    <x v="61"/>
    <d v="2016-09-11T00:00:00"/>
    <s v="First Class"/>
    <s v="KL-16555"/>
    <s v="Kelly Lampkin"/>
    <x v="1"/>
    <s v="United States"/>
    <s v="Jacksonville"/>
    <s v="Florida"/>
    <n v="32216"/>
    <x v="0"/>
    <x v="1437"/>
    <x v="1"/>
    <s v="Paper"/>
    <s v="Embossed Ink Jet Note Cards"/>
    <n v="36.112000000000002"/>
    <n v="2"/>
    <n v="0.2"/>
    <n v="12.639200000000001"/>
    <m/>
    <n v="2"/>
    <m/>
    <n v="36.112000000000002"/>
    <m/>
    <n v="0.2"/>
    <m/>
    <n v="12.639200000000001"/>
  </r>
  <r>
    <n v="4973"/>
    <s v="US-2016-153815"/>
    <x v="61"/>
    <d v="2016-09-11T00:00:00"/>
    <s v="First Class"/>
    <s v="KL-16555"/>
    <s v="Kelly Lampkin"/>
    <x v="1"/>
    <s v="United States"/>
    <s v="Jacksonville"/>
    <s v="Florida"/>
    <n v="32216"/>
    <x v="0"/>
    <x v="642"/>
    <x v="0"/>
    <s v="Furnishings"/>
    <s v="Executive Impressions 14&quot; Contract Wall Clock"/>
    <n v="35.567999999999998"/>
    <n v="2"/>
    <n v="0.2"/>
    <n v="5.7797999999999998"/>
    <m/>
    <n v="2"/>
    <m/>
    <n v="35.567999999999998"/>
    <m/>
    <n v="0.2"/>
    <m/>
    <n v="5.7797999999999998"/>
  </r>
  <r>
    <n v="4974"/>
    <s v="US-2016-153815"/>
    <x v="61"/>
    <d v="2016-09-11T00:00:00"/>
    <s v="First Class"/>
    <s v="KL-16555"/>
    <s v="Kelly Lampkin"/>
    <x v="1"/>
    <s v="United States"/>
    <s v="Jacksonville"/>
    <s v="Florida"/>
    <n v="32216"/>
    <x v="0"/>
    <x v="417"/>
    <x v="1"/>
    <s v="Paper"/>
    <s v="Eaton Premium Continuous-Feed Paper, 25% Cotton, Letter Size, White, 1000 Shts/Box"/>
    <n v="88.768000000000001"/>
    <n v="2"/>
    <n v="0.2"/>
    <n v="31.0688"/>
    <m/>
    <n v="2"/>
    <m/>
    <n v="88.768000000000001"/>
    <m/>
    <n v="0.2"/>
    <m/>
    <n v="31.0688"/>
  </r>
  <r>
    <n v="4975"/>
    <s v="CA-2016-164896"/>
    <x v="77"/>
    <d v="2016-12-11T00:00:00"/>
    <s v="Standard Class"/>
    <s v="PS-19045"/>
    <s v="Penelope Sewall"/>
    <x v="3"/>
    <s v="United States"/>
    <s v="Oceanside"/>
    <s v="California"/>
    <n v="92054"/>
    <x v="1"/>
    <x v="1408"/>
    <x v="1"/>
    <s v="Paper"/>
    <s v="Wirebound Four 2-3/4 x 5 Forms per Page, 400 Sets per Book"/>
    <n v="12.9"/>
    <n v="2"/>
    <n v="0"/>
    <n v="6.3209999999999997"/>
    <m/>
    <n v="2"/>
    <m/>
    <n v="12.9"/>
    <m/>
    <n v="0"/>
    <m/>
    <n v="6.3209999999999997"/>
  </r>
  <r>
    <n v="4976"/>
    <s v="CA-2015-142202"/>
    <x v="227"/>
    <s v="9/23/2015"/>
    <s v="Second Class"/>
    <s v="JR-16210"/>
    <s v="Justin Ritter"/>
    <x v="1"/>
    <s v="United States"/>
    <s v="Jacksonville"/>
    <s v="Florida"/>
    <n v="32216"/>
    <x v="0"/>
    <x v="769"/>
    <x v="2"/>
    <s v="Accessories"/>
    <s v="Enermax Acrylux Wireless Keyboard"/>
    <n v="717.12"/>
    <n v="9"/>
    <n v="0.2"/>
    <n v="152.38800000000001"/>
    <m/>
    <n v="9"/>
    <m/>
    <n v="717.12"/>
    <m/>
    <n v="0.2"/>
    <m/>
    <n v="152.38800000000001"/>
  </r>
  <r>
    <n v="4977"/>
    <s v="CA-2015-165050"/>
    <x v="214"/>
    <d v="2015-09-12T00:00:00"/>
    <s v="First Class"/>
    <s v="AH-10210"/>
    <s v="Alan Hwang"/>
    <x v="0"/>
    <s v="United States"/>
    <s v="New York City"/>
    <s v="New York"/>
    <n v="10024"/>
    <x v="3"/>
    <x v="880"/>
    <x v="1"/>
    <s v="Binders"/>
    <s v="Pressboard Data Binders by Wilson Jones"/>
    <n v="21.36"/>
    <n v="5"/>
    <n v="0.2"/>
    <n v="7.2089999999999996"/>
    <m/>
    <n v="5"/>
    <m/>
    <n v="21.36"/>
    <m/>
    <n v="0.2"/>
    <m/>
    <n v="7.2089999999999996"/>
  </r>
  <r>
    <n v="4978"/>
    <s v="CA-2015-165050"/>
    <x v="214"/>
    <d v="2015-09-12T00:00:00"/>
    <s v="First Class"/>
    <s v="AH-10210"/>
    <s v="Alan Hwang"/>
    <x v="0"/>
    <s v="United States"/>
    <s v="New York City"/>
    <s v="New York"/>
    <n v="10024"/>
    <x v="3"/>
    <x v="807"/>
    <x v="1"/>
    <s v="Binders"/>
    <s v="Avery Durable Slant Ring Binders With Label Holder"/>
    <n v="6.6879999999999997"/>
    <n v="2"/>
    <n v="0.2"/>
    <n v="2.3408000000000002"/>
    <m/>
    <n v="2"/>
    <m/>
    <n v="6.6879999999999997"/>
    <m/>
    <n v="0.2"/>
    <m/>
    <n v="2.3408000000000002"/>
  </r>
  <r>
    <n v="4979"/>
    <s v="CA-2015-165050"/>
    <x v="214"/>
    <d v="2015-09-12T00:00:00"/>
    <s v="First Class"/>
    <s v="AH-10210"/>
    <s v="Alan Hwang"/>
    <x v="0"/>
    <s v="United States"/>
    <s v="New York City"/>
    <s v="New York"/>
    <n v="10024"/>
    <x v="3"/>
    <x v="957"/>
    <x v="2"/>
    <s v="Phones"/>
    <s v="Digium D40 VoIP phone"/>
    <n v="773.94"/>
    <n v="6"/>
    <n v="0"/>
    <n v="224.4426"/>
    <m/>
    <n v="6"/>
    <m/>
    <n v="773.94"/>
    <m/>
    <n v="0"/>
    <m/>
    <n v="224.4426"/>
  </r>
  <r>
    <n v="4980"/>
    <s v="US-2016-131114"/>
    <x v="10"/>
    <s v="12/13/2016"/>
    <s v="Second Class"/>
    <s v="RW-19630"/>
    <s v="Rob Williams"/>
    <x v="1"/>
    <s v="United States"/>
    <s v="Chicago"/>
    <s v="Illinois"/>
    <n v="60610"/>
    <x v="2"/>
    <x v="1257"/>
    <x v="1"/>
    <s v="Supplies"/>
    <s v="Acme Office Executive Series Stainless Steel Trimmers"/>
    <n v="20.568000000000001"/>
    <n v="3"/>
    <n v="0.2"/>
    <n v="1.5426"/>
    <m/>
    <n v="3"/>
    <m/>
    <n v="20.568000000000001"/>
    <m/>
    <n v="0.2"/>
    <m/>
    <n v="1.5426"/>
  </r>
  <r>
    <n v="4981"/>
    <s v="US-2016-131114"/>
    <x v="10"/>
    <s v="12/13/2016"/>
    <s v="Second Class"/>
    <s v="RW-19630"/>
    <s v="Rob Williams"/>
    <x v="1"/>
    <s v="United States"/>
    <s v="Chicago"/>
    <s v="Illinois"/>
    <n v="60610"/>
    <x v="2"/>
    <x v="930"/>
    <x v="1"/>
    <s v="Appliances"/>
    <s v="Belkin 6 Outlet Metallic Surge Strip"/>
    <n v="4.3559999999999999"/>
    <n v="2"/>
    <n v="0.8"/>
    <n v="-11.761200000000001"/>
    <m/>
    <n v="2"/>
    <m/>
    <n v="4.3559999999999999"/>
    <m/>
    <n v="0.8"/>
    <m/>
    <n v="-11.761200000000001"/>
  </r>
  <r>
    <n v="4982"/>
    <s v="US-2016-131114"/>
    <x v="10"/>
    <s v="12/13/2016"/>
    <s v="Second Class"/>
    <s v="RW-19630"/>
    <s v="Rob Williams"/>
    <x v="1"/>
    <s v="United States"/>
    <s v="Chicago"/>
    <s v="Illinois"/>
    <n v="60610"/>
    <x v="2"/>
    <x v="1628"/>
    <x v="2"/>
    <s v="Accessories"/>
    <s v="Kingston Digital DataTraveler 8GB USB 2.0"/>
    <n v="19.04"/>
    <n v="4"/>
    <n v="0.2"/>
    <n v="-1.4279999999999999"/>
    <m/>
    <n v="4"/>
    <m/>
    <n v="19.04"/>
    <m/>
    <n v="0.2"/>
    <m/>
    <n v="-1.4279999999999999"/>
  </r>
  <r>
    <n v="4983"/>
    <s v="CA-2014-160066"/>
    <x v="912"/>
    <s v="11/22/2014"/>
    <s v="Standard Class"/>
    <s v="AH-10075"/>
    <s v="Adam Hart"/>
    <x v="1"/>
    <s v="United States"/>
    <s v="Huntington Beach"/>
    <s v="California"/>
    <n v="92646"/>
    <x v="1"/>
    <x v="709"/>
    <x v="1"/>
    <s v="Labels"/>
    <s v="Permanent Self-Adhesive File Folder Labels for Typewriters by Universal"/>
    <n v="5.22"/>
    <n v="2"/>
    <n v="0"/>
    <n v="2.4011999999999998"/>
    <m/>
    <n v="2"/>
    <m/>
    <n v="5.22"/>
    <m/>
    <n v="0"/>
    <m/>
    <n v="2.4011999999999998"/>
  </r>
  <r>
    <n v="4984"/>
    <s v="CA-2016-109925"/>
    <x v="61"/>
    <d v="2016-10-11T00:00:00"/>
    <s v="Second Class"/>
    <s v="IM-15070"/>
    <s v="Irene Maddox"/>
    <x v="0"/>
    <s v="United States"/>
    <s v="San Diego"/>
    <s v="California"/>
    <n v="92105"/>
    <x v="1"/>
    <x v="86"/>
    <x v="1"/>
    <s v="Storage"/>
    <s v="Eldon Portable Mobile Manager"/>
    <n v="84.84"/>
    <n v="3"/>
    <n v="0"/>
    <n v="22.9068"/>
    <m/>
    <n v="3"/>
    <m/>
    <n v="84.84"/>
    <m/>
    <n v="0"/>
    <m/>
    <n v="22.9068"/>
  </r>
  <r>
    <n v="4985"/>
    <s v="CA-2015-160696"/>
    <x v="684"/>
    <d v="2015-10-09T00:00:00"/>
    <s v="Standard Class"/>
    <s v="CK-12760"/>
    <s v="Cyma Kinney"/>
    <x v="1"/>
    <s v="United States"/>
    <s v="Nashville"/>
    <s v="Tennessee"/>
    <n v="37211"/>
    <x v="0"/>
    <x v="804"/>
    <x v="1"/>
    <s v="Fasteners"/>
    <s v="Assorted Color Push Pins"/>
    <n v="7.24"/>
    <n v="5"/>
    <n v="0.2"/>
    <n v="1.1765000000000001"/>
    <m/>
    <n v="5"/>
    <m/>
    <n v="7.24"/>
    <m/>
    <n v="0.2"/>
    <m/>
    <n v="1.1765000000000001"/>
  </r>
  <r>
    <n v="4986"/>
    <s v="CA-2014-125171"/>
    <x v="1010"/>
    <d v="2014-03-09T00:00:00"/>
    <s v="Same Day"/>
    <s v="AG-10390"/>
    <s v="Allen Goldenen"/>
    <x v="0"/>
    <s v="United States"/>
    <s v="New York City"/>
    <s v="New York"/>
    <n v="10009"/>
    <x v="3"/>
    <x v="782"/>
    <x v="1"/>
    <s v="Labels"/>
    <s v="Avery 514"/>
    <n v="14.4"/>
    <n v="5"/>
    <n v="0"/>
    <n v="7.056"/>
    <m/>
    <n v="5"/>
    <m/>
    <n v="14.4"/>
    <m/>
    <n v="0"/>
    <m/>
    <n v="7.056"/>
  </r>
  <r>
    <n v="4987"/>
    <s v="CA-2016-149279"/>
    <x v="423"/>
    <s v="4/28/2016"/>
    <s v="Standard Class"/>
    <s v="CL-12700"/>
    <s v="Craig Leslie"/>
    <x v="3"/>
    <s v="United States"/>
    <s v="Colorado Springs"/>
    <s v="Colorado"/>
    <n v="80906"/>
    <x v="1"/>
    <x v="490"/>
    <x v="1"/>
    <s v="Paper"/>
    <s v="Xerox 226"/>
    <n v="15.552"/>
    <n v="3"/>
    <n v="0.2"/>
    <n v="5.4432"/>
    <m/>
    <n v="3"/>
    <m/>
    <n v="15.552"/>
    <m/>
    <n v="0.2"/>
    <m/>
    <n v="5.4432"/>
  </r>
  <r>
    <n v="4988"/>
    <s v="CA-2016-149279"/>
    <x v="423"/>
    <s v="4/28/2016"/>
    <s v="Standard Class"/>
    <s v="CL-12700"/>
    <s v="Craig Leslie"/>
    <x v="3"/>
    <s v="United States"/>
    <s v="Colorado Springs"/>
    <s v="Colorado"/>
    <n v="80906"/>
    <x v="1"/>
    <x v="157"/>
    <x v="0"/>
    <s v="Chairs"/>
    <s v="SAFCO Arco Folding Chair"/>
    <n v="1325.76"/>
    <n v="6"/>
    <n v="0.2"/>
    <n v="149.148"/>
    <m/>
    <n v="6"/>
    <m/>
    <n v="1325.76"/>
    <m/>
    <n v="0.2"/>
    <m/>
    <n v="149.148"/>
  </r>
  <r>
    <n v="4989"/>
    <s v="CA-2016-149279"/>
    <x v="423"/>
    <s v="4/28/2016"/>
    <s v="Standard Class"/>
    <s v="CL-12700"/>
    <s v="Craig Leslie"/>
    <x v="3"/>
    <s v="United States"/>
    <s v="Colorado Springs"/>
    <s v="Colorado"/>
    <n v="80906"/>
    <x v="1"/>
    <x v="1499"/>
    <x v="1"/>
    <s v="Binders"/>
    <s v="Wilson Jones Impact Binders"/>
    <n v="3.1080000000000001"/>
    <n v="2"/>
    <n v="0.7"/>
    <n v="-2.1756000000000002"/>
    <m/>
    <n v="2"/>
    <m/>
    <n v="3.1080000000000001"/>
    <m/>
    <n v="0.7"/>
    <m/>
    <n v="-2.1756000000000002"/>
  </r>
  <r>
    <n v="4990"/>
    <s v="CA-2017-107321"/>
    <x v="515"/>
    <d v="2017-04-09T00:00:00"/>
    <s v="Standard Class"/>
    <s v="AW-10930"/>
    <s v="Arthur Wiediger"/>
    <x v="3"/>
    <s v="United States"/>
    <s v="San Francisco"/>
    <s v="California"/>
    <n v="94110"/>
    <x v="1"/>
    <x v="757"/>
    <x v="1"/>
    <s v="Binders"/>
    <s v="Acco Suede Grain Vinyl Round Ring Binder"/>
    <n v="6.6719999999999997"/>
    <n v="3"/>
    <n v="0.2"/>
    <n v="2.1684000000000001"/>
    <m/>
    <n v="3"/>
    <m/>
    <n v="6.6719999999999997"/>
    <m/>
    <n v="0.2"/>
    <m/>
    <n v="2.1684000000000001"/>
  </r>
  <r>
    <n v="4991"/>
    <s v="CA-2017-107321"/>
    <x v="515"/>
    <d v="2017-04-09T00:00:00"/>
    <s v="Standard Class"/>
    <s v="AW-10930"/>
    <s v="Arthur Wiediger"/>
    <x v="3"/>
    <s v="United States"/>
    <s v="San Francisco"/>
    <s v="California"/>
    <n v="94110"/>
    <x v="1"/>
    <x v="883"/>
    <x v="2"/>
    <s v="Phones"/>
    <s v="Aastra 6757i CT Wireless VoIP phone"/>
    <n v="689.40800000000002"/>
    <n v="4"/>
    <n v="0.2"/>
    <n v="77.558400000000006"/>
    <m/>
    <n v="4"/>
    <m/>
    <n v="689.40800000000002"/>
    <m/>
    <n v="0.2"/>
    <m/>
    <n v="77.558400000000006"/>
  </r>
  <r>
    <n v="4992"/>
    <s v="US-2017-122714"/>
    <x v="226"/>
    <s v="12/13/2017"/>
    <s v="Standard Class"/>
    <s v="HG-14965"/>
    <s v="Henry Goldwyn"/>
    <x v="1"/>
    <s v="United States"/>
    <s v="Chicago"/>
    <s v="Illinois"/>
    <n v="60653"/>
    <x v="2"/>
    <x v="1625"/>
    <x v="1"/>
    <s v="Binders"/>
    <s v="Ibico EPK-21 Electric Binding System"/>
    <n v="1889.99"/>
    <n v="5"/>
    <n v="0.8"/>
    <n v="-2929.4845"/>
    <m/>
    <n v="5"/>
    <m/>
    <n v="1889.99"/>
    <m/>
    <n v="0.8"/>
    <m/>
    <n v="-2929.4845"/>
  </r>
  <r>
    <n v="4993"/>
    <s v="CA-2015-153038"/>
    <x v="217"/>
    <s v="12/25/2015"/>
    <s v="Standard Class"/>
    <s v="RB-19645"/>
    <s v="Robert Barroso"/>
    <x v="1"/>
    <s v="United States"/>
    <s v="Memphis"/>
    <s v="Tennessee"/>
    <n v="38109"/>
    <x v="0"/>
    <x v="755"/>
    <x v="1"/>
    <s v="Envelopes"/>
    <s v="#10- 4 1/8&quot; x 9 1/2&quot; Recycled Envelopes"/>
    <n v="55.936"/>
    <n v="8"/>
    <n v="0.2"/>
    <n v="18.878399999999999"/>
    <m/>
    <n v="8"/>
    <m/>
    <n v="55.936"/>
    <m/>
    <n v="0.2"/>
    <m/>
    <n v="18.878399999999999"/>
  </r>
  <r>
    <n v="4994"/>
    <s v="CA-2015-153038"/>
    <x v="217"/>
    <s v="12/25/2015"/>
    <s v="Standard Class"/>
    <s v="RB-19645"/>
    <s v="Robert Barroso"/>
    <x v="1"/>
    <s v="United States"/>
    <s v="Memphis"/>
    <s v="Tennessee"/>
    <n v="38109"/>
    <x v="0"/>
    <x v="1240"/>
    <x v="1"/>
    <s v="Labels"/>
    <s v="Avery 507"/>
    <n v="18.431999999999999"/>
    <n v="8"/>
    <n v="0.2"/>
    <n v="5.9904000000000002"/>
    <m/>
    <n v="8"/>
    <m/>
    <n v="18.431999999999999"/>
    <m/>
    <n v="0.2"/>
    <m/>
    <n v="5.9904000000000002"/>
  </r>
  <r>
    <n v="4995"/>
    <s v="CA-2015-153038"/>
    <x v="217"/>
    <s v="12/25/2015"/>
    <s v="Standard Class"/>
    <s v="RB-19645"/>
    <s v="Robert Barroso"/>
    <x v="1"/>
    <s v="United States"/>
    <s v="Memphis"/>
    <s v="Tennessee"/>
    <n v="38109"/>
    <x v="0"/>
    <x v="534"/>
    <x v="0"/>
    <s v="Furnishings"/>
    <s v="Master Caster Door Stop, Brown"/>
    <n v="20.32"/>
    <n v="5"/>
    <n v="0.2"/>
    <n v="3.556"/>
    <m/>
    <n v="5"/>
    <m/>
    <n v="20.32"/>
    <m/>
    <n v="0.2"/>
    <m/>
    <n v="3.556"/>
  </r>
  <r>
    <n v="4996"/>
    <s v="CA-2014-132227"/>
    <x v="130"/>
    <d v="2014-10-11T00:00:00"/>
    <s v="Standard Class"/>
    <s v="SZ-20035"/>
    <s v="Sam Zeldin"/>
    <x v="3"/>
    <s v="United States"/>
    <s v="New York City"/>
    <s v="New York"/>
    <n v="10011"/>
    <x v="3"/>
    <x v="1526"/>
    <x v="1"/>
    <s v="Binders"/>
    <s v="Acco Flexible ACCOHIDE Square Ring Data Binder, Dark Blue, 11 1/2&quot; X 14&quot; 7/8&quot;"/>
    <n v="52.064"/>
    <n v="4"/>
    <n v="0.2"/>
    <n v="18.873200000000001"/>
    <m/>
    <n v="4"/>
    <m/>
    <n v="52.064"/>
    <m/>
    <n v="0.2"/>
    <m/>
    <n v="18.873200000000001"/>
  </r>
  <r>
    <n v="4997"/>
    <s v="CA-2017-155824"/>
    <x v="434"/>
    <s v="3/15/2017"/>
    <s v="Standard Class"/>
    <s v="KS-16300"/>
    <s v="Karen Seio"/>
    <x v="1"/>
    <s v="United States"/>
    <s v="Raleigh"/>
    <s v="North Carolina"/>
    <n v="27604"/>
    <x v="0"/>
    <x v="1712"/>
    <x v="1"/>
    <s v="Appliances"/>
    <s v="Euro Pro Shark Stick Mini Vacuum"/>
    <n v="48.783999999999999"/>
    <n v="1"/>
    <n v="0.2"/>
    <n v="3.6587999999999998"/>
    <m/>
    <n v="1"/>
    <m/>
    <n v="48.783999999999999"/>
    <m/>
    <n v="0.2"/>
    <m/>
    <n v="3.6587999999999998"/>
  </r>
  <r>
    <n v="4998"/>
    <s v="CA-2017-155824"/>
    <x v="434"/>
    <s v="3/15/2017"/>
    <s v="Standard Class"/>
    <s v="KS-16300"/>
    <s v="Karen Seio"/>
    <x v="1"/>
    <s v="United States"/>
    <s v="Raleigh"/>
    <s v="North Carolina"/>
    <n v="27604"/>
    <x v="0"/>
    <x v="634"/>
    <x v="1"/>
    <s v="Binders"/>
    <s v="Heavy-Duty E-Z-D Binders"/>
    <n v="13.092000000000001"/>
    <n v="4"/>
    <n v="0.7"/>
    <n v="-10.0372"/>
    <m/>
    <n v="4"/>
    <m/>
    <n v="13.092000000000001"/>
    <m/>
    <n v="0.7"/>
    <m/>
    <n v="-10.0372"/>
  </r>
  <r>
    <n v="4999"/>
    <s v="CA-2016-129238"/>
    <x v="1011"/>
    <d v="2016-04-02T00:00:00"/>
    <s v="Standard Class"/>
    <s v="SC-20050"/>
    <s v="Sample Company A"/>
    <x v="3"/>
    <s v="United States"/>
    <s v="Los Angeles"/>
    <s v="California"/>
    <n v="90045"/>
    <x v="1"/>
    <x v="1546"/>
    <x v="2"/>
    <s v="Phones"/>
    <s v="AT&amp;T 1080 Phone"/>
    <n v="109.592"/>
    <n v="1"/>
    <n v="0.2"/>
    <n v="8.2194000000000003"/>
    <m/>
    <n v="1"/>
    <m/>
    <n v="109.592"/>
    <m/>
    <n v="0.2"/>
    <m/>
    <n v="8.2194000000000003"/>
  </r>
  <r>
    <n v="5000"/>
    <s v="CA-2016-129238"/>
    <x v="1011"/>
    <d v="2016-04-02T00:00:00"/>
    <s v="Standard Class"/>
    <s v="SC-20050"/>
    <s v="Sample Company A"/>
    <x v="3"/>
    <s v="United States"/>
    <s v="Los Angeles"/>
    <s v="California"/>
    <n v="90045"/>
    <x v="1"/>
    <x v="1713"/>
    <x v="1"/>
    <s v="Paper"/>
    <s v="Easy-staple paper"/>
    <n v="56.7"/>
    <n v="5"/>
    <n v="0"/>
    <n v="27.783000000000001"/>
    <m/>
    <n v="5"/>
    <m/>
    <n v="56.7"/>
    <m/>
    <n v="0"/>
    <m/>
    <n v="27.783000000000001"/>
  </r>
  <r>
    <n v="5001"/>
    <s v="CA-2017-159688"/>
    <x v="917"/>
    <d v="2017-12-05T00:00:00"/>
    <s v="Standard Class"/>
    <s v="AB-10060"/>
    <s v="Adam Bellavance"/>
    <x v="3"/>
    <s v="United States"/>
    <s v="Los Angeles"/>
    <s v="California"/>
    <n v="90004"/>
    <x v="1"/>
    <x v="1105"/>
    <x v="2"/>
    <s v="Accessories"/>
    <s v="Logitech G600 MMO Gaming Mouse"/>
    <n v="79.989999999999995"/>
    <n v="1"/>
    <n v="0"/>
    <n v="28.796399999999998"/>
    <m/>
    <n v="1"/>
    <m/>
    <n v="79.989999999999995"/>
    <m/>
    <n v="0"/>
    <m/>
    <n v="28.796399999999998"/>
  </r>
  <r>
    <n v="5002"/>
    <s v="CA-2016-136126"/>
    <x v="1012"/>
    <s v="5/24/2016"/>
    <s v="Same Day"/>
    <s v="EH-14125"/>
    <s v="Eugene Hildebrand"/>
    <x v="3"/>
    <s v="United States"/>
    <s v="Newport News"/>
    <s v="Virginia"/>
    <n v="23602"/>
    <x v="0"/>
    <x v="1205"/>
    <x v="1"/>
    <s v="Supplies"/>
    <s v="Acme Hot Forged Carbon Steel Scissors with Nickel-Plated Handles, 3 7/8&quot; Cut, 8&quot;L"/>
    <n v="69.5"/>
    <n v="5"/>
    <n v="0"/>
    <n v="20.155000000000001"/>
    <m/>
    <n v="5"/>
    <m/>
    <n v="69.5"/>
    <m/>
    <n v="0"/>
    <m/>
    <n v="20.155000000000001"/>
  </r>
  <r>
    <n v="5003"/>
    <s v="CA-2016-136126"/>
    <x v="1012"/>
    <s v="5/24/2016"/>
    <s v="Same Day"/>
    <s v="EH-14125"/>
    <s v="Eugene Hildebrand"/>
    <x v="3"/>
    <s v="United States"/>
    <s v="Newport News"/>
    <s v="Virginia"/>
    <n v="23602"/>
    <x v="0"/>
    <x v="136"/>
    <x v="1"/>
    <s v="Paper"/>
    <s v="Xerox 1911"/>
    <n v="191.6"/>
    <n v="4"/>
    <n v="0"/>
    <n v="91.968000000000004"/>
    <m/>
    <n v="4"/>
    <m/>
    <n v="191.6"/>
    <m/>
    <n v="0"/>
    <m/>
    <n v="91.968000000000004"/>
  </r>
  <r>
    <n v="5004"/>
    <s v="CA-2016-155033"/>
    <x v="877"/>
    <d v="2016-12-10T00:00:00"/>
    <s v="Standard Class"/>
    <s v="CC-12475"/>
    <s v="Cindy Chapman"/>
    <x v="0"/>
    <s v="United States"/>
    <s v="Los Angeles"/>
    <s v="California"/>
    <n v="90032"/>
    <x v="1"/>
    <x v="1714"/>
    <x v="1"/>
    <s v="Paper"/>
    <s v="Astroparche Fine Business Paper"/>
    <n v="10.56"/>
    <n v="2"/>
    <n v="0"/>
    <n v="5.0688000000000004"/>
    <m/>
    <n v="2"/>
    <m/>
    <n v="10.56"/>
    <m/>
    <n v="0"/>
    <m/>
    <n v="5.0688000000000004"/>
  </r>
  <r>
    <n v="5005"/>
    <s v="CA-2014-156006"/>
    <x v="1013"/>
    <d v="2014-02-05T00:00:00"/>
    <s v="Second Class"/>
    <s v="TM-21010"/>
    <s v="Tamara Manning"/>
    <x v="0"/>
    <s v="United States"/>
    <s v="Jackson"/>
    <s v="Mississippi"/>
    <n v="39212"/>
    <x v="0"/>
    <x v="1365"/>
    <x v="2"/>
    <s v="Accessories"/>
    <s v="Maxell 4.7GB DVD-RW 3/Pack"/>
    <n v="47.79"/>
    <n v="3"/>
    <n v="0"/>
    <n v="16.2486"/>
    <m/>
    <n v="3"/>
    <m/>
    <n v="47.79"/>
    <m/>
    <n v="0"/>
    <m/>
    <n v="16.2486"/>
  </r>
  <r>
    <n v="5006"/>
    <s v="CA-2015-158659"/>
    <x v="113"/>
    <s v="11/14/2015"/>
    <s v="Second Class"/>
    <s v="SC-20695"/>
    <s v="Steve Chapman"/>
    <x v="1"/>
    <s v="United States"/>
    <s v="Richmond"/>
    <s v="Indiana"/>
    <n v="47374"/>
    <x v="2"/>
    <x v="384"/>
    <x v="1"/>
    <s v="Storage"/>
    <s v="Letter Size Cart"/>
    <n v="714.3"/>
    <n v="5"/>
    <n v="0"/>
    <n v="207.14699999999999"/>
    <m/>
    <n v="5"/>
    <m/>
    <n v="714.3"/>
    <m/>
    <n v="0"/>
    <m/>
    <n v="207.14699999999999"/>
  </r>
  <r>
    <n v="5007"/>
    <s v="CA-2015-169796"/>
    <x v="529"/>
    <s v="11/14/2015"/>
    <s v="Standard Class"/>
    <s v="Dp-13240"/>
    <s v="Dean percer"/>
    <x v="3"/>
    <s v="United States"/>
    <s v="New York City"/>
    <s v="New York"/>
    <n v="10035"/>
    <x v="3"/>
    <x v="1715"/>
    <x v="2"/>
    <s v="Machines"/>
    <s v="Zebra ZM400 Thermal Label Printer"/>
    <n v="2321.9"/>
    <n v="2"/>
    <n v="0"/>
    <n v="1114.5119999999999"/>
    <m/>
    <n v="2"/>
    <m/>
    <n v="2321.9"/>
    <m/>
    <n v="0"/>
    <m/>
    <n v="1114.5119999999999"/>
  </r>
  <r>
    <n v="5008"/>
    <s v="CA-2015-169796"/>
    <x v="529"/>
    <s v="11/14/2015"/>
    <s v="Standard Class"/>
    <s v="Dp-13240"/>
    <s v="Dean percer"/>
    <x v="3"/>
    <s v="United States"/>
    <s v="New York City"/>
    <s v="New York"/>
    <n v="10035"/>
    <x v="3"/>
    <x v="1198"/>
    <x v="1"/>
    <s v="Storage"/>
    <s v="Perma STOR-ALL Hanging File Box, 13 1/8&quot;W x 12 1/4&quot;D x 10 1/2&quot;H"/>
    <n v="17.940000000000001"/>
    <n v="3"/>
    <n v="0"/>
    <n v="3.0497999999999998"/>
    <m/>
    <n v="3"/>
    <m/>
    <n v="17.940000000000001"/>
    <m/>
    <n v="0"/>
    <m/>
    <n v="3.0497999999999998"/>
  </r>
  <r>
    <n v="5009"/>
    <s v="CA-2015-102876"/>
    <x v="67"/>
    <s v="9/14/2015"/>
    <s v="Standard Class"/>
    <s v="LR-17035"/>
    <s v="Lisa Ryan"/>
    <x v="1"/>
    <s v="United States"/>
    <s v="Philadelphia"/>
    <s v="Pennsylvania"/>
    <n v="19134"/>
    <x v="3"/>
    <x v="132"/>
    <x v="1"/>
    <s v="Binders"/>
    <s v="GBC Wire Binding Strips"/>
    <n v="9.5220000000000002"/>
    <n v="1"/>
    <n v="0.7"/>
    <n v="-6.9828000000000001"/>
    <m/>
    <n v="1"/>
    <m/>
    <n v="9.5220000000000002"/>
    <m/>
    <n v="0.7"/>
    <m/>
    <n v="-6.9828000000000001"/>
  </r>
  <r>
    <n v="5010"/>
    <s v="CA-2015-102876"/>
    <x v="67"/>
    <s v="9/14/2015"/>
    <s v="Standard Class"/>
    <s v="LR-17035"/>
    <s v="Lisa Ryan"/>
    <x v="1"/>
    <s v="United States"/>
    <s v="Philadelphia"/>
    <s v="Pennsylvania"/>
    <n v="19134"/>
    <x v="3"/>
    <x v="420"/>
    <x v="2"/>
    <s v="Phones"/>
    <s v="Samsung Galaxy Note 3"/>
    <n v="791.96400000000006"/>
    <n v="6"/>
    <n v="0.4"/>
    <n v="-131.994"/>
    <m/>
    <n v="6"/>
    <m/>
    <n v="791.96400000000006"/>
    <m/>
    <n v="0.4"/>
    <m/>
    <n v="-131.994"/>
  </r>
  <r>
    <n v="5011"/>
    <s v="CA-2015-102876"/>
    <x v="67"/>
    <s v="9/14/2015"/>
    <s v="Standard Class"/>
    <s v="LR-17035"/>
    <s v="Lisa Ryan"/>
    <x v="1"/>
    <s v="United States"/>
    <s v="Philadelphia"/>
    <s v="Pennsylvania"/>
    <n v="19134"/>
    <x v="3"/>
    <x v="520"/>
    <x v="1"/>
    <s v="Binders"/>
    <s v="Angle-D Ring Binders"/>
    <n v="4.923"/>
    <n v="3"/>
    <n v="0.7"/>
    <n v="-3.9384000000000001"/>
    <m/>
    <n v="3"/>
    <m/>
    <n v="4.923"/>
    <m/>
    <n v="0.7"/>
    <m/>
    <n v="-3.9384000000000001"/>
  </r>
  <r>
    <n v="5012"/>
    <s v="US-2017-139647"/>
    <x v="943"/>
    <s v="5/13/2017"/>
    <s v="First Class"/>
    <s v="TS-21370"/>
    <s v="Todd Sumrall"/>
    <x v="1"/>
    <s v="United States"/>
    <s v="Phoenix"/>
    <s v="Arizona"/>
    <n v="85023"/>
    <x v="1"/>
    <x v="899"/>
    <x v="0"/>
    <s v="Bookcases"/>
    <s v="Bestar Classic Bookcase"/>
    <n v="209.97900000000001"/>
    <n v="7"/>
    <n v="0.7"/>
    <n v="-356.96429999999998"/>
    <m/>
    <n v="7"/>
    <m/>
    <n v="209.97900000000001"/>
    <m/>
    <n v="0.7"/>
    <m/>
    <n v="-356.96429999999998"/>
  </r>
  <r>
    <n v="5013"/>
    <s v="US-2017-160465"/>
    <x v="246"/>
    <s v="7/26/2017"/>
    <s v="Standard Class"/>
    <s v="SW-20350"/>
    <s v="Sean Wendt"/>
    <x v="3"/>
    <s v="United States"/>
    <s v="Cleveland"/>
    <s v="Ohio"/>
    <n v="44105"/>
    <x v="3"/>
    <x v="443"/>
    <x v="1"/>
    <s v="Binders"/>
    <s v="Vinyl Sectional Post Binders"/>
    <n v="33.93"/>
    <n v="3"/>
    <n v="0.7"/>
    <n v="-22.62"/>
    <m/>
    <n v="3"/>
    <m/>
    <n v="33.93"/>
    <m/>
    <n v="0.7"/>
    <m/>
    <n v="-22.62"/>
  </r>
  <r>
    <n v="5014"/>
    <s v="US-2017-160465"/>
    <x v="246"/>
    <s v="7/26/2017"/>
    <s v="Standard Class"/>
    <s v="SW-20350"/>
    <s v="Sean Wendt"/>
    <x v="3"/>
    <s v="United States"/>
    <s v="Cleveland"/>
    <s v="Ohio"/>
    <n v="44105"/>
    <x v="3"/>
    <x v="1716"/>
    <x v="1"/>
    <s v="Storage"/>
    <s v="Letter Size File"/>
    <n v="222.32"/>
    <n v="7"/>
    <n v="0.2"/>
    <n v="25.010999999999999"/>
    <m/>
    <n v="7"/>
    <m/>
    <n v="222.32"/>
    <m/>
    <n v="0.2"/>
    <m/>
    <n v="25.010999999999999"/>
  </r>
  <r>
    <n v="5015"/>
    <s v="US-2017-160465"/>
    <x v="246"/>
    <s v="7/26/2017"/>
    <s v="Standard Class"/>
    <s v="SW-20350"/>
    <s v="Sean Wendt"/>
    <x v="3"/>
    <s v="United States"/>
    <s v="Cleveland"/>
    <s v="Ohio"/>
    <n v="44105"/>
    <x v="3"/>
    <x v="1717"/>
    <x v="2"/>
    <s v="Phones"/>
    <s v="Dexim XPower Skin Super-Thin Power Case for iPhone 5 - Black"/>
    <n v="210.56399999999999"/>
    <n v="6"/>
    <n v="0.4"/>
    <n v="-52.640999999999998"/>
    <m/>
    <n v="6"/>
    <m/>
    <n v="210.56399999999999"/>
    <m/>
    <n v="0.4"/>
    <m/>
    <n v="-52.640999999999998"/>
  </r>
  <r>
    <n v="5016"/>
    <s v="CA-2014-153850"/>
    <x v="156"/>
    <s v="11/29/2014"/>
    <s v="Standard Class"/>
    <s v="TH-21100"/>
    <s v="Thea Hendricks"/>
    <x v="0"/>
    <s v="United States"/>
    <s v="Toledo"/>
    <s v="Ohio"/>
    <n v="43615"/>
    <x v="3"/>
    <x v="191"/>
    <x v="0"/>
    <s v="Furnishings"/>
    <s v="Eldon 200 Class Desk Accessories, Burgundy"/>
    <n v="35.167999999999999"/>
    <n v="7"/>
    <n v="0.2"/>
    <n v="9.6712000000000007"/>
    <m/>
    <n v="7"/>
    <m/>
    <n v="35.167999999999999"/>
    <m/>
    <n v="0.2"/>
    <m/>
    <n v="9.6712000000000007"/>
  </r>
  <r>
    <n v="5017"/>
    <s v="CA-2014-153850"/>
    <x v="156"/>
    <s v="11/29/2014"/>
    <s v="Standard Class"/>
    <s v="TH-21100"/>
    <s v="Thea Hendricks"/>
    <x v="0"/>
    <s v="United States"/>
    <s v="Toledo"/>
    <s v="Ohio"/>
    <n v="43615"/>
    <x v="3"/>
    <x v="1718"/>
    <x v="2"/>
    <s v="Phones"/>
    <s v="Samsung Galaxy S4"/>
    <n v="1502.376"/>
    <n v="4"/>
    <n v="0.4"/>
    <n v="-250.39599999999999"/>
    <m/>
    <n v="4"/>
    <m/>
    <n v="1502.376"/>
    <m/>
    <n v="0.4"/>
    <m/>
    <n v="-250.39599999999999"/>
  </r>
  <r>
    <n v="5018"/>
    <s v="CA-2014-127558"/>
    <x v="647"/>
    <s v="11/18/2014"/>
    <s v="First Class"/>
    <s v="SS-20410"/>
    <s v="Shahid Shariari"/>
    <x v="0"/>
    <s v="United States"/>
    <s v="Los Angeles"/>
    <s v="California"/>
    <n v="90008"/>
    <x v="1"/>
    <x v="224"/>
    <x v="0"/>
    <s v="Furnishings"/>
    <s v="Eldon 100 Class Desk Accessories"/>
    <n v="10.11"/>
    <n v="3"/>
    <n v="0"/>
    <n v="3.2351999999999999"/>
    <m/>
    <n v="3"/>
    <m/>
    <n v="10.11"/>
    <m/>
    <n v="0"/>
    <m/>
    <n v="3.2351999999999999"/>
  </r>
  <r>
    <n v="5019"/>
    <s v="CA-2014-127558"/>
    <x v="647"/>
    <s v="11/18/2014"/>
    <s v="First Class"/>
    <s v="SS-20410"/>
    <s v="Shahid Shariari"/>
    <x v="0"/>
    <s v="United States"/>
    <s v="Los Angeles"/>
    <s v="California"/>
    <n v="90008"/>
    <x v="1"/>
    <x v="217"/>
    <x v="2"/>
    <s v="Accessories"/>
    <s v="Logitech P710e Mobile Speakerphone"/>
    <n v="772.47"/>
    <n v="3"/>
    <n v="0"/>
    <n v="146.76929999999999"/>
    <m/>
    <n v="3"/>
    <m/>
    <n v="772.47"/>
    <m/>
    <n v="0"/>
    <m/>
    <n v="146.76929999999999"/>
  </r>
  <r>
    <n v="5020"/>
    <s v="CA-2014-127558"/>
    <x v="647"/>
    <s v="11/18/2014"/>
    <s v="First Class"/>
    <s v="SS-20410"/>
    <s v="Shahid Shariari"/>
    <x v="0"/>
    <s v="United States"/>
    <s v="Los Angeles"/>
    <s v="California"/>
    <n v="90008"/>
    <x v="1"/>
    <x v="682"/>
    <x v="1"/>
    <s v="Supplies"/>
    <s v="Acme Box Cutter Scissors"/>
    <n v="20.46"/>
    <n v="2"/>
    <n v="0"/>
    <n v="5.3196000000000003"/>
    <m/>
    <n v="2"/>
    <m/>
    <n v="20.46"/>
    <m/>
    <n v="0"/>
    <m/>
    <n v="5.3196000000000003"/>
  </r>
  <r>
    <n v="5021"/>
    <s v="CA-2017-136511"/>
    <x v="721"/>
    <s v="3/25/2017"/>
    <s v="Second Class"/>
    <s v="MZ-17515"/>
    <s v="Mary Zewe"/>
    <x v="1"/>
    <s v="United States"/>
    <s v="New York City"/>
    <s v="New York"/>
    <n v="10011"/>
    <x v="3"/>
    <x v="413"/>
    <x v="1"/>
    <s v="Supplies"/>
    <s v="Premier Electric Letter Opener"/>
    <n v="347.58"/>
    <n v="3"/>
    <n v="0"/>
    <n v="17.379000000000001"/>
    <m/>
    <n v="3"/>
    <m/>
    <n v="347.58"/>
    <m/>
    <n v="0"/>
    <m/>
    <n v="17.379000000000001"/>
  </r>
  <r>
    <n v="5022"/>
    <s v="CA-2016-133795"/>
    <x v="122"/>
    <s v="12/24/2016"/>
    <s v="Standard Class"/>
    <s v="JE-15475"/>
    <s v="Jeremy Ellison"/>
    <x v="0"/>
    <s v="United States"/>
    <s v="San Diego"/>
    <s v="California"/>
    <n v="92037"/>
    <x v="1"/>
    <x v="477"/>
    <x v="2"/>
    <s v="Accessories"/>
    <s v="SanDisk Cruzer 64 GB USB Flash Drive"/>
    <n v="72.64"/>
    <n v="2"/>
    <n v="0"/>
    <n v="21.792000000000002"/>
    <m/>
    <n v="2"/>
    <m/>
    <n v="72.64"/>
    <m/>
    <n v="0"/>
    <m/>
    <n v="21.792000000000002"/>
  </r>
  <r>
    <n v="5023"/>
    <s v="CA-2016-133795"/>
    <x v="122"/>
    <s v="12/24/2016"/>
    <s v="Standard Class"/>
    <s v="JE-15475"/>
    <s v="Jeremy Ellison"/>
    <x v="0"/>
    <s v="United States"/>
    <s v="San Diego"/>
    <s v="California"/>
    <n v="92037"/>
    <x v="1"/>
    <x v="217"/>
    <x v="2"/>
    <s v="Accessories"/>
    <s v="Logitech P710e Mobile Speakerphone"/>
    <n v="772.47"/>
    <n v="3"/>
    <n v="0"/>
    <n v="146.76929999999999"/>
    <m/>
    <n v="3"/>
    <m/>
    <n v="772.47"/>
    <m/>
    <n v="0"/>
    <m/>
    <n v="146.76929999999999"/>
  </r>
  <r>
    <n v="5024"/>
    <s v="CA-2016-133795"/>
    <x v="122"/>
    <s v="12/24/2016"/>
    <s v="Standard Class"/>
    <s v="JE-15475"/>
    <s v="Jeremy Ellison"/>
    <x v="0"/>
    <s v="United States"/>
    <s v="San Diego"/>
    <s v="California"/>
    <n v="92037"/>
    <x v="1"/>
    <x v="1611"/>
    <x v="0"/>
    <s v="Furnishings"/>
    <s v="Eldon Expressions Wood and Plastic Desk Accessories, Oak"/>
    <n v="39.92"/>
    <n v="4"/>
    <n v="0"/>
    <n v="11.1776"/>
    <m/>
    <n v="4"/>
    <m/>
    <n v="39.92"/>
    <m/>
    <n v="0"/>
    <m/>
    <n v="11.1776"/>
  </r>
  <r>
    <n v="5025"/>
    <s v="US-2017-130953"/>
    <x v="570"/>
    <d v="2017-03-08T00:00:00"/>
    <s v="Standard Class"/>
    <s v="RF-19735"/>
    <s v="Roland Fjeld"/>
    <x v="0"/>
    <s v="United States"/>
    <s v="Oklahoma City"/>
    <s v="Oklahoma"/>
    <n v="73120"/>
    <x v="2"/>
    <x v="1595"/>
    <x v="1"/>
    <s v="Binders"/>
    <s v="GBC Poly Designer Binding Covers"/>
    <n v="33.479999999999997"/>
    <n v="2"/>
    <n v="0"/>
    <n v="16.405200000000001"/>
    <m/>
    <n v="2"/>
    <m/>
    <n v="33.479999999999997"/>
    <m/>
    <n v="0"/>
    <m/>
    <n v="16.405200000000001"/>
  </r>
  <r>
    <n v="5026"/>
    <s v="US-2017-130953"/>
    <x v="570"/>
    <d v="2017-03-08T00:00:00"/>
    <s v="Standard Class"/>
    <s v="RF-19735"/>
    <s v="Roland Fjeld"/>
    <x v="0"/>
    <s v="United States"/>
    <s v="Oklahoma City"/>
    <s v="Oklahoma"/>
    <n v="73120"/>
    <x v="2"/>
    <x v="348"/>
    <x v="2"/>
    <s v="Phones"/>
    <s v="Nortel Meridian M3904 Professional Digital phone"/>
    <n v="461.97"/>
    <n v="3"/>
    <n v="0"/>
    <n v="133.97130000000001"/>
    <m/>
    <n v="3"/>
    <m/>
    <n v="461.97"/>
    <m/>
    <n v="0"/>
    <m/>
    <n v="133.97130000000001"/>
  </r>
  <r>
    <n v="5027"/>
    <s v="US-2017-130953"/>
    <x v="570"/>
    <d v="2017-03-08T00:00:00"/>
    <s v="Standard Class"/>
    <s v="RF-19735"/>
    <s v="Roland Fjeld"/>
    <x v="0"/>
    <s v="United States"/>
    <s v="Oklahoma City"/>
    <s v="Oklahoma"/>
    <n v="73120"/>
    <x v="2"/>
    <x v="14"/>
    <x v="1"/>
    <s v="Appliances"/>
    <s v="Holmes Replacement Filter for HEPA Air Cleaner, Very Large Room, HEPA Filter"/>
    <n v="137.62"/>
    <n v="2"/>
    <n v="0"/>
    <n v="60.552799999999998"/>
    <m/>
    <n v="2"/>
    <m/>
    <n v="137.62"/>
    <m/>
    <n v="0"/>
    <m/>
    <n v="60.552799999999998"/>
  </r>
  <r>
    <n v="5028"/>
    <s v="US-2017-130953"/>
    <x v="570"/>
    <d v="2017-03-08T00:00:00"/>
    <s v="Standard Class"/>
    <s v="RF-19735"/>
    <s v="Roland Fjeld"/>
    <x v="0"/>
    <s v="United States"/>
    <s v="Oklahoma City"/>
    <s v="Oklahoma"/>
    <n v="73120"/>
    <x v="2"/>
    <x v="1719"/>
    <x v="0"/>
    <s v="Chairs"/>
    <s v="Office Star Flex Back Scooter Chair with Aluminum Finish Frame"/>
    <n v="302.67"/>
    <n v="3"/>
    <n v="0"/>
    <n v="72.640799999999999"/>
    <m/>
    <n v="3"/>
    <m/>
    <n v="302.67"/>
    <m/>
    <n v="0"/>
    <m/>
    <n v="72.640799999999999"/>
  </r>
  <r>
    <n v="5029"/>
    <s v="CA-2014-151792"/>
    <x v="814"/>
    <d v="2014-07-09T00:00:00"/>
    <s v="Second Class"/>
    <s v="CV-12295"/>
    <s v="Christina VanderZanden"/>
    <x v="0"/>
    <s v="United States"/>
    <s v="Chicago"/>
    <s v="Illinois"/>
    <n v="60653"/>
    <x v="2"/>
    <x v="590"/>
    <x v="2"/>
    <s v="Accessories"/>
    <s v="Logitech Wireless Performance Mouse MX for PC and Mac"/>
    <n v="239.976"/>
    <n v="3"/>
    <n v="0.2"/>
    <n v="53.994599999999998"/>
    <m/>
    <n v="3"/>
    <m/>
    <n v="239.976"/>
    <m/>
    <n v="0.2"/>
    <m/>
    <n v="53.994599999999998"/>
  </r>
  <r>
    <n v="5030"/>
    <s v="CA-2017-139304"/>
    <x v="926"/>
    <d v="2017-02-02T00:00:00"/>
    <s v="Standard Class"/>
    <s v="VG-21790"/>
    <s v="Vivek Gonzalez"/>
    <x v="0"/>
    <s v="United States"/>
    <s v="San Francisco"/>
    <s v="California"/>
    <n v="94109"/>
    <x v="1"/>
    <x v="1477"/>
    <x v="1"/>
    <s v="Art"/>
    <s v="Newell 339"/>
    <n v="8.34"/>
    <n v="3"/>
    <n v="0"/>
    <n v="2.1684000000000001"/>
    <m/>
    <n v="3"/>
    <m/>
    <n v="8.34"/>
    <m/>
    <n v="0"/>
    <m/>
    <n v="2.1684000000000001"/>
  </r>
  <r>
    <n v="5031"/>
    <s v="CA-2017-139304"/>
    <x v="926"/>
    <d v="2017-02-02T00:00:00"/>
    <s v="Standard Class"/>
    <s v="VG-21790"/>
    <s v="Vivek Gonzalez"/>
    <x v="0"/>
    <s v="United States"/>
    <s v="San Francisco"/>
    <s v="California"/>
    <n v="94109"/>
    <x v="1"/>
    <x v="1257"/>
    <x v="1"/>
    <s v="Supplies"/>
    <s v="Acme Office Executive Series Stainless Steel Trimmers"/>
    <n v="8.57"/>
    <n v="1"/>
    <n v="0"/>
    <n v="2.2282000000000002"/>
    <m/>
    <n v="1"/>
    <m/>
    <n v="8.57"/>
    <m/>
    <n v="0"/>
    <m/>
    <n v="2.2282000000000002"/>
  </r>
  <r>
    <n v="5032"/>
    <s v="CA-2017-139304"/>
    <x v="926"/>
    <d v="2017-02-02T00:00:00"/>
    <s v="Standard Class"/>
    <s v="VG-21790"/>
    <s v="Vivek Gonzalez"/>
    <x v="0"/>
    <s v="United States"/>
    <s v="San Francisco"/>
    <s v="California"/>
    <n v="94109"/>
    <x v="1"/>
    <x v="440"/>
    <x v="1"/>
    <s v="Binders"/>
    <s v="Clear Mylar Reinforcing Strips"/>
    <n v="119.616"/>
    <n v="8"/>
    <n v="0.2"/>
    <n v="40.370399999999997"/>
    <m/>
    <n v="8"/>
    <m/>
    <n v="119.616"/>
    <m/>
    <n v="0.2"/>
    <m/>
    <n v="40.370399999999997"/>
  </r>
  <r>
    <n v="5033"/>
    <s v="CA-2016-155166"/>
    <x v="482"/>
    <d v="2017-02-01T00:00:00"/>
    <s v="Standard Class"/>
    <s v="BB-11545"/>
    <s v="Brenda Bowman"/>
    <x v="1"/>
    <s v="United States"/>
    <s v="Vineland"/>
    <s v="New Jersey"/>
    <n v="8360"/>
    <x v="3"/>
    <x v="56"/>
    <x v="0"/>
    <s v="Chairs"/>
    <s v="Novimex Turbo Task Chair"/>
    <n v="212.94"/>
    <n v="3"/>
    <n v="0"/>
    <n v="25.552800000000001"/>
    <m/>
    <n v="3"/>
    <m/>
    <n v="212.94"/>
    <m/>
    <n v="0"/>
    <m/>
    <n v="25.552800000000001"/>
  </r>
  <r>
    <n v="5034"/>
    <s v="CA-2016-155166"/>
    <x v="482"/>
    <d v="2017-02-01T00:00:00"/>
    <s v="Standard Class"/>
    <s v="BB-11545"/>
    <s v="Brenda Bowman"/>
    <x v="1"/>
    <s v="United States"/>
    <s v="Vineland"/>
    <s v="New Jersey"/>
    <n v="8360"/>
    <x v="3"/>
    <x v="1276"/>
    <x v="1"/>
    <s v="Appliances"/>
    <s v="Fellowes Advanced Computer Series Surge Protectors"/>
    <n v="26.49"/>
    <n v="1"/>
    <n v="0"/>
    <n v="7.4172000000000002"/>
    <m/>
    <n v="1"/>
    <m/>
    <n v="26.49"/>
    <m/>
    <n v="0"/>
    <m/>
    <n v="7.4172000000000002"/>
  </r>
  <r>
    <n v="5035"/>
    <s v="CA-2015-103954"/>
    <x v="101"/>
    <s v="8/13/2015"/>
    <s v="Second Class"/>
    <s v="HR-14770"/>
    <s v="Hallie Redmond"/>
    <x v="3"/>
    <s v="United States"/>
    <s v="Milwaukee"/>
    <s v="Wisconsin"/>
    <n v="53209"/>
    <x v="2"/>
    <x v="1657"/>
    <x v="0"/>
    <s v="Bookcases"/>
    <s v="O'Sullivan Cherrywood Estates Traditional Barrister Bookcase"/>
    <n v="687.4"/>
    <n v="5"/>
    <n v="0"/>
    <n v="48.118000000000002"/>
    <m/>
    <n v="5"/>
    <m/>
    <n v="687.4"/>
    <m/>
    <n v="0"/>
    <m/>
    <n v="48.118000000000002"/>
  </r>
  <r>
    <n v="5036"/>
    <s v="CA-2014-169803"/>
    <x v="322"/>
    <d v="2014-12-04T00:00:00"/>
    <s v="Standard Class"/>
    <s v="SC-20260"/>
    <s v="Scott Cohen"/>
    <x v="1"/>
    <s v="United States"/>
    <s v="Seattle"/>
    <s v="Washington"/>
    <n v="98115"/>
    <x v="1"/>
    <x v="562"/>
    <x v="0"/>
    <s v="Tables"/>
    <s v="Chromcraft Bull-Nose Wood Round Conference Table Top, Wood Base"/>
    <n v="653.54999999999995"/>
    <n v="3"/>
    <n v="0"/>
    <n v="111.1035"/>
    <m/>
    <n v="3"/>
    <m/>
    <n v="653.54999999999995"/>
    <m/>
    <n v="0"/>
    <m/>
    <n v="111.1035"/>
  </r>
  <r>
    <n v="5037"/>
    <s v="CA-2014-169803"/>
    <x v="322"/>
    <d v="2014-12-04T00:00:00"/>
    <s v="Standard Class"/>
    <s v="SC-20260"/>
    <s v="Scott Cohen"/>
    <x v="1"/>
    <s v="United States"/>
    <s v="Seattle"/>
    <s v="Washington"/>
    <n v="98115"/>
    <x v="1"/>
    <x v="658"/>
    <x v="2"/>
    <s v="Accessories"/>
    <s v="Kingston Digital DataTraveler 32GB USB 2.0"/>
    <n v="33.9"/>
    <n v="2"/>
    <n v="0"/>
    <n v="2.0339999999999998"/>
    <m/>
    <n v="2"/>
    <m/>
    <n v="33.9"/>
    <m/>
    <n v="0"/>
    <m/>
    <n v="2.0339999999999998"/>
  </r>
  <r>
    <n v="5038"/>
    <s v="CA-2017-141719"/>
    <x v="701"/>
    <s v="11/21/2017"/>
    <s v="Second Class"/>
    <s v="EG-13900"/>
    <s v="Emily Grady"/>
    <x v="0"/>
    <s v="United States"/>
    <s v="Naperville"/>
    <s v="Illinois"/>
    <n v="60540"/>
    <x v="2"/>
    <x v="603"/>
    <x v="2"/>
    <s v="Accessories"/>
    <s v="Logitech Illuminated - Keyboard"/>
    <n v="239.96"/>
    <n v="5"/>
    <n v="0.2"/>
    <n v="83.986000000000004"/>
    <m/>
    <n v="5"/>
    <m/>
    <n v="239.96"/>
    <m/>
    <n v="0.2"/>
    <m/>
    <n v="83.986000000000004"/>
  </r>
  <r>
    <n v="5039"/>
    <s v="CA-2015-136469"/>
    <x v="655"/>
    <d v="2015-12-07T00:00:00"/>
    <s v="First Class"/>
    <s v="TS-21370"/>
    <s v="Todd Sumrall"/>
    <x v="1"/>
    <s v="United States"/>
    <s v="Wilmington"/>
    <s v="Delaware"/>
    <n v="19805"/>
    <x v="3"/>
    <x v="719"/>
    <x v="0"/>
    <s v="Tables"/>
    <s v="Lesro Sheffield Collection Coffee Table, End Table, Center Table, Corner Table"/>
    <n v="199.83600000000001"/>
    <n v="4"/>
    <n v="0.3"/>
    <n v="-37.112400000000001"/>
    <m/>
    <n v="4"/>
    <m/>
    <n v="199.83600000000001"/>
    <m/>
    <n v="0.3"/>
    <m/>
    <n v="-37.112400000000001"/>
  </r>
  <r>
    <n v="5040"/>
    <s v="CA-2015-136469"/>
    <x v="655"/>
    <d v="2015-12-07T00:00:00"/>
    <s v="First Class"/>
    <s v="TS-21370"/>
    <s v="Todd Sumrall"/>
    <x v="1"/>
    <s v="United States"/>
    <s v="Wilmington"/>
    <s v="Delaware"/>
    <n v="19805"/>
    <x v="3"/>
    <x v="1118"/>
    <x v="2"/>
    <s v="Phones"/>
    <s v="Wilson Electronics DB Pro Signal Booster"/>
    <n v="716"/>
    <n v="2"/>
    <n v="0"/>
    <n v="193.32"/>
    <m/>
    <n v="2"/>
    <m/>
    <n v="716"/>
    <m/>
    <n v="0"/>
    <m/>
    <n v="193.32"/>
  </r>
  <r>
    <n v="5041"/>
    <s v="CA-2015-136469"/>
    <x v="655"/>
    <d v="2015-12-07T00:00:00"/>
    <s v="First Class"/>
    <s v="TS-21370"/>
    <s v="Todd Sumrall"/>
    <x v="1"/>
    <s v="United States"/>
    <s v="Wilmington"/>
    <s v="Delaware"/>
    <n v="19805"/>
    <x v="3"/>
    <x v="351"/>
    <x v="1"/>
    <s v="Binders"/>
    <s v="Tuf-Vin Binders"/>
    <n v="221.06"/>
    <n v="7"/>
    <n v="0"/>
    <n v="103.8982"/>
    <m/>
    <n v="7"/>
    <m/>
    <n v="221.06"/>
    <m/>
    <n v="0"/>
    <m/>
    <n v="103.8982"/>
  </r>
  <r>
    <n v="5042"/>
    <s v="CA-2016-158694"/>
    <x v="338"/>
    <s v="11/13/2016"/>
    <s v="Second Class"/>
    <s v="AI-10855"/>
    <s v="Arianne Irving"/>
    <x v="0"/>
    <s v="United States"/>
    <s v="Los Angeles"/>
    <s v="California"/>
    <n v="90036"/>
    <x v="1"/>
    <x v="1437"/>
    <x v="1"/>
    <s v="Paper"/>
    <s v="Embossed Ink Jet Note Cards"/>
    <n v="67.709999999999994"/>
    <n v="3"/>
    <n v="0"/>
    <n v="32.500799999999998"/>
    <m/>
    <n v="3"/>
    <m/>
    <n v="67.709999999999994"/>
    <m/>
    <n v="0"/>
    <m/>
    <n v="32.500799999999998"/>
  </r>
  <r>
    <n v="5043"/>
    <s v="CA-2016-158694"/>
    <x v="338"/>
    <s v="11/13/2016"/>
    <s v="Second Class"/>
    <s v="AI-10855"/>
    <s v="Arianne Irving"/>
    <x v="0"/>
    <s v="United States"/>
    <s v="Los Angeles"/>
    <s v="California"/>
    <n v="90036"/>
    <x v="1"/>
    <x v="791"/>
    <x v="1"/>
    <s v="Appliances"/>
    <s v="Belkin F9S820V06 8 Outlet Surge"/>
    <n v="129.91999999999999"/>
    <n v="4"/>
    <n v="0"/>
    <n v="38.975999999999999"/>
    <m/>
    <n v="4"/>
    <m/>
    <n v="129.91999999999999"/>
    <m/>
    <n v="0"/>
    <m/>
    <n v="38.975999999999999"/>
  </r>
  <r>
    <n v="5044"/>
    <s v="CA-2016-158694"/>
    <x v="338"/>
    <s v="11/13/2016"/>
    <s v="Second Class"/>
    <s v="AI-10855"/>
    <s v="Arianne Irving"/>
    <x v="0"/>
    <s v="United States"/>
    <s v="Los Angeles"/>
    <s v="California"/>
    <n v="90036"/>
    <x v="1"/>
    <x v="689"/>
    <x v="0"/>
    <s v="Furnishings"/>
    <s v="Howard Miller 11-1/2&quot; Diameter Ridgewood Wall Clock"/>
    <n v="467.46"/>
    <n v="9"/>
    <n v="0"/>
    <n v="191.65860000000001"/>
    <m/>
    <n v="9"/>
    <m/>
    <n v="467.46"/>
    <m/>
    <n v="0"/>
    <m/>
    <n v="191.65860000000001"/>
  </r>
  <r>
    <n v="5045"/>
    <s v="CA-2016-158694"/>
    <x v="338"/>
    <s v="11/13/2016"/>
    <s v="Second Class"/>
    <s v="AI-10855"/>
    <s v="Arianne Irving"/>
    <x v="0"/>
    <s v="United States"/>
    <s v="Los Angeles"/>
    <s v="California"/>
    <n v="90036"/>
    <x v="1"/>
    <x v="1635"/>
    <x v="1"/>
    <s v="Paper"/>
    <s v="Xerox 1933"/>
    <n v="61.4"/>
    <n v="5"/>
    <n v="0"/>
    <n v="28.858000000000001"/>
    <m/>
    <n v="5"/>
    <m/>
    <n v="61.4"/>
    <m/>
    <n v="0"/>
    <m/>
    <n v="28.858000000000001"/>
  </r>
  <r>
    <n v="5046"/>
    <s v="CA-2016-158694"/>
    <x v="338"/>
    <s v="11/13/2016"/>
    <s v="Second Class"/>
    <s v="AI-10855"/>
    <s v="Arianne Irving"/>
    <x v="0"/>
    <s v="United States"/>
    <s v="Los Angeles"/>
    <s v="California"/>
    <n v="90036"/>
    <x v="1"/>
    <x v="734"/>
    <x v="1"/>
    <s v="Storage"/>
    <s v="Standard Rollaway File with Lock"/>
    <n v="720.76"/>
    <n v="4"/>
    <n v="0"/>
    <n v="187.39760000000001"/>
    <m/>
    <n v="4"/>
    <m/>
    <n v="720.76"/>
    <m/>
    <n v="0"/>
    <m/>
    <n v="187.39760000000001"/>
  </r>
  <r>
    <n v="5047"/>
    <s v="CA-2016-158694"/>
    <x v="338"/>
    <s v="11/13/2016"/>
    <s v="Second Class"/>
    <s v="AI-10855"/>
    <s v="Arianne Irving"/>
    <x v="0"/>
    <s v="United States"/>
    <s v="Los Angeles"/>
    <s v="California"/>
    <n v="90036"/>
    <x v="1"/>
    <x v="870"/>
    <x v="1"/>
    <s v="Binders"/>
    <s v="Peel &amp; Stick Add-On Corner Pockets"/>
    <n v="5.1840000000000002"/>
    <n v="3"/>
    <n v="0.2"/>
    <n v="1.8144"/>
    <m/>
    <n v="3"/>
    <m/>
    <n v="5.1840000000000002"/>
    <m/>
    <n v="0.2"/>
    <m/>
    <n v="1.8144"/>
  </r>
  <r>
    <n v="5048"/>
    <s v="CA-2016-158694"/>
    <x v="338"/>
    <s v="11/13/2016"/>
    <s v="Second Class"/>
    <s v="AI-10855"/>
    <s v="Arianne Irving"/>
    <x v="0"/>
    <s v="United States"/>
    <s v="Los Angeles"/>
    <s v="California"/>
    <n v="90036"/>
    <x v="1"/>
    <x v="1630"/>
    <x v="1"/>
    <s v="Art"/>
    <s v="Newell 338"/>
    <n v="14.7"/>
    <n v="5"/>
    <n v="0"/>
    <n v="3.9689999999999999"/>
    <m/>
    <n v="5"/>
    <m/>
    <n v="14.7"/>
    <m/>
    <n v="0"/>
    <m/>
    <n v="3.9689999999999999"/>
  </r>
  <r>
    <n v="5049"/>
    <s v="US-2014-104759"/>
    <x v="691"/>
    <d v="2014-04-04T00:00:00"/>
    <s v="Standard Class"/>
    <s v="DD-13570"/>
    <s v="Dorothy Dickinson"/>
    <x v="0"/>
    <s v="United States"/>
    <s v="Chicago"/>
    <s v="Illinois"/>
    <n v="60610"/>
    <x v="2"/>
    <x v="699"/>
    <x v="1"/>
    <s v="Binders"/>
    <s v="Fellowes Black Plastic Comb Bindings"/>
    <n v="8.1340000000000003"/>
    <n v="7"/>
    <n v="0.8"/>
    <n v="-13.8278"/>
    <m/>
    <n v="7"/>
    <m/>
    <n v="8.1340000000000003"/>
    <m/>
    <n v="0.8"/>
    <m/>
    <n v="-13.8278"/>
  </r>
  <r>
    <n v="5050"/>
    <s v="US-2014-104759"/>
    <x v="691"/>
    <d v="2014-04-04T00:00:00"/>
    <s v="Standard Class"/>
    <s v="DD-13570"/>
    <s v="Dorothy Dickinson"/>
    <x v="0"/>
    <s v="United States"/>
    <s v="Chicago"/>
    <s v="Illinois"/>
    <n v="60610"/>
    <x v="2"/>
    <x v="648"/>
    <x v="2"/>
    <s v="Accessories"/>
    <s v="Kensington SlimBlade Notebook Wireless Mouse with Nano Receiver "/>
    <n v="79.983999999999995"/>
    <n v="2"/>
    <n v="0.2"/>
    <n v="13.997199999999999"/>
    <m/>
    <n v="2"/>
    <m/>
    <n v="79.983999999999995"/>
    <m/>
    <n v="0.2"/>
    <m/>
    <n v="13.997199999999999"/>
  </r>
  <r>
    <n v="5051"/>
    <s v="CA-2015-150511"/>
    <x v="227"/>
    <s v="9/24/2015"/>
    <s v="Standard Class"/>
    <s v="AB-10060"/>
    <s v="Adam Bellavance"/>
    <x v="3"/>
    <s v="United States"/>
    <s v="Des Moines"/>
    <s v="Washington"/>
    <n v="98198"/>
    <x v="1"/>
    <x v="1286"/>
    <x v="1"/>
    <s v="Paper"/>
    <s v="Wirebound Message Books, Four 2 3/4&quot; x 5&quot; Forms per Page, 600 Sets per Book"/>
    <n v="18.54"/>
    <n v="2"/>
    <n v="0"/>
    <n v="8.7138000000000009"/>
    <m/>
    <n v="2"/>
    <m/>
    <n v="18.54"/>
    <m/>
    <n v="0"/>
    <m/>
    <n v="8.7138000000000009"/>
  </r>
  <r>
    <n v="5052"/>
    <s v="CA-2015-134922"/>
    <x v="209"/>
    <d v="2015-11-11T00:00:00"/>
    <s v="Standard Class"/>
    <s v="KB-16240"/>
    <s v="Karen Bern"/>
    <x v="1"/>
    <s v="United States"/>
    <s v="Philadelphia"/>
    <s v="Pennsylvania"/>
    <n v="19140"/>
    <x v="3"/>
    <x v="373"/>
    <x v="1"/>
    <s v="Envelopes"/>
    <s v="White Envelopes, White Envelopes with Clear Poly Window"/>
    <n v="24.4"/>
    <n v="2"/>
    <n v="0.2"/>
    <n v="7.93"/>
    <m/>
    <n v="2"/>
    <m/>
    <n v="24.4"/>
    <m/>
    <n v="0.2"/>
    <m/>
    <n v="7.93"/>
  </r>
  <r>
    <n v="5053"/>
    <s v="US-2017-120607"/>
    <x v="240"/>
    <s v="5/19/2017"/>
    <s v="Same Day"/>
    <s v="JC-15775"/>
    <s v="John Castell"/>
    <x v="0"/>
    <s v="United States"/>
    <s v="Atlanta"/>
    <s v="Georgia"/>
    <n v="30318"/>
    <x v="0"/>
    <x v="1158"/>
    <x v="1"/>
    <s v="Paper"/>
    <s v="Tops White Computer Printout Paper"/>
    <n v="195.64"/>
    <n v="4"/>
    <n v="0"/>
    <n v="91.950800000000001"/>
    <m/>
    <n v="4"/>
    <m/>
    <n v="195.64"/>
    <m/>
    <n v="0"/>
    <m/>
    <n v="91.950800000000001"/>
  </r>
  <r>
    <n v="5054"/>
    <s v="CA-2015-141243"/>
    <x v="928"/>
    <d v="2015-08-01T00:00:00"/>
    <s v="Second Class"/>
    <s v="AH-10465"/>
    <s v="Amy Hunt"/>
    <x v="0"/>
    <s v="United States"/>
    <s v="Dallas"/>
    <s v="Texas"/>
    <n v="75217"/>
    <x v="2"/>
    <x v="769"/>
    <x v="2"/>
    <s v="Accessories"/>
    <s v="Enermax Acrylux Wireless Keyboard"/>
    <n v="398.4"/>
    <n v="5"/>
    <n v="0.2"/>
    <n v="84.66"/>
    <m/>
    <n v="5"/>
    <m/>
    <n v="398.4"/>
    <m/>
    <n v="0.2"/>
    <m/>
    <n v="84.66"/>
  </r>
  <r>
    <n v="5055"/>
    <s v="CA-2015-141243"/>
    <x v="928"/>
    <d v="2015-08-01T00:00:00"/>
    <s v="Second Class"/>
    <s v="AH-10465"/>
    <s v="Amy Hunt"/>
    <x v="0"/>
    <s v="United States"/>
    <s v="Dallas"/>
    <s v="Texas"/>
    <n v="75217"/>
    <x v="2"/>
    <x v="454"/>
    <x v="1"/>
    <s v="Art"/>
    <s v="Newell 317"/>
    <n v="7.056"/>
    <n v="3"/>
    <n v="0.2"/>
    <n v="0.79379999999999995"/>
    <m/>
    <n v="3"/>
    <m/>
    <n v="7.056"/>
    <m/>
    <n v="0.2"/>
    <m/>
    <n v="0.79379999999999995"/>
  </r>
  <r>
    <n v="5056"/>
    <s v="CA-2015-141243"/>
    <x v="928"/>
    <d v="2015-08-01T00:00:00"/>
    <s v="Second Class"/>
    <s v="AH-10465"/>
    <s v="Amy Hunt"/>
    <x v="0"/>
    <s v="United States"/>
    <s v="Dallas"/>
    <s v="Texas"/>
    <n v="75217"/>
    <x v="2"/>
    <x v="587"/>
    <x v="0"/>
    <s v="Bookcases"/>
    <s v="O'Sullivan Living Dimensions 5-Shelf Bookcases"/>
    <n v="1352.3976"/>
    <n v="9"/>
    <n v="0.32"/>
    <n v="-437.54039999999998"/>
    <m/>
    <n v="9"/>
    <m/>
    <n v="1352.3976"/>
    <m/>
    <n v="0.32"/>
    <m/>
    <n v="-437.54039999999998"/>
  </r>
  <r>
    <n v="5057"/>
    <s v="CA-2015-162166"/>
    <x v="1014"/>
    <d v="2015-11-09T00:00:00"/>
    <s v="First Class"/>
    <s v="NM-18520"/>
    <s v="Neoma Murray"/>
    <x v="0"/>
    <s v="United States"/>
    <s v="Moreno Valley"/>
    <s v="California"/>
    <n v="92553"/>
    <x v="1"/>
    <x v="1610"/>
    <x v="1"/>
    <s v="Paper"/>
    <s v="Xerox 1928"/>
    <n v="26.4"/>
    <n v="5"/>
    <n v="0"/>
    <n v="11.88"/>
    <m/>
    <n v="5"/>
    <m/>
    <n v="26.4"/>
    <m/>
    <n v="0"/>
    <m/>
    <n v="11.88"/>
  </r>
  <r>
    <n v="5058"/>
    <s v="CA-2015-162166"/>
    <x v="1014"/>
    <d v="2015-11-09T00:00:00"/>
    <s v="First Class"/>
    <s v="NM-18520"/>
    <s v="Neoma Murray"/>
    <x v="0"/>
    <s v="United States"/>
    <s v="Moreno Valley"/>
    <s v="California"/>
    <n v="92553"/>
    <x v="1"/>
    <x v="700"/>
    <x v="1"/>
    <s v="Storage"/>
    <s v="Eldon Shelf Savers Cubes and Bins"/>
    <n v="41.88"/>
    <n v="6"/>
    <n v="0"/>
    <n v="0.83760000000000001"/>
    <m/>
    <n v="6"/>
    <m/>
    <n v="41.88"/>
    <m/>
    <n v="0"/>
    <m/>
    <n v="0.83760000000000001"/>
  </r>
  <r>
    <n v="5059"/>
    <s v="CA-2016-120796"/>
    <x v="1015"/>
    <d v="2016-07-04T00:00:00"/>
    <s v="Standard Class"/>
    <s v="CS-11950"/>
    <s v="Carlos Soltero"/>
    <x v="0"/>
    <s v="United States"/>
    <s v="Philadelphia"/>
    <s v="Pennsylvania"/>
    <n v="19140"/>
    <x v="3"/>
    <x v="805"/>
    <x v="1"/>
    <s v="Binders"/>
    <s v="GBC Velobind Prepunched Cover Sets, Regency Series"/>
    <n v="99.846000000000004"/>
    <n v="9"/>
    <n v="0.7"/>
    <n v="-83.204999999999998"/>
    <m/>
    <n v="9"/>
    <m/>
    <n v="99.846000000000004"/>
    <m/>
    <n v="0.7"/>
    <m/>
    <n v="-83.204999999999998"/>
  </r>
  <r>
    <n v="5060"/>
    <s v="CA-2016-109722"/>
    <x v="5"/>
    <d v="2016-07-12T00:00:00"/>
    <s v="Second Class"/>
    <s v="TP-21130"/>
    <s v="Theone Pippenger"/>
    <x v="0"/>
    <s v="United States"/>
    <s v="Georgetown"/>
    <s v="Kentucky"/>
    <n v="40324"/>
    <x v="0"/>
    <x v="754"/>
    <x v="2"/>
    <s v="Phones"/>
    <s v="Samsung Galaxy S III - 16GB - pebble blue (T-Mobile)"/>
    <n v="699.98"/>
    <n v="2"/>
    <n v="0"/>
    <n v="195.99440000000001"/>
    <m/>
    <n v="2"/>
    <m/>
    <n v="699.98"/>
    <m/>
    <n v="0"/>
    <m/>
    <n v="195.99440000000001"/>
  </r>
  <r>
    <n v="5061"/>
    <s v="CA-2016-109722"/>
    <x v="5"/>
    <d v="2016-07-12T00:00:00"/>
    <s v="Second Class"/>
    <s v="TP-21130"/>
    <s v="Theone Pippenger"/>
    <x v="0"/>
    <s v="United States"/>
    <s v="Georgetown"/>
    <s v="Kentucky"/>
    <n v="40324"/>
    <x v="0"/>
    <x v="391"/>
    <x v="1"/>
    <s v="Storage"/>
    <s v="Fellowes Bankers Box Staxonsteel Drawer File/Stacking System"/>
    <n v="584.82000000000005"/>
    <n v="9"/>
    <n v="0"/>
    <n v="70.178399999999996"/>
    <m/>
    <n v="9"/>
    <m/>
    <n v="584.82000000000005"/>
    <m/>
    <n v="0"/>
    <m/>
    <n v="70.178399999999996"/>
  </r>
  <r>
    <n v="5062"/>
    <s v="CA-2015-136798"/>
    <x v="412"/>
    <d v="2015-12-05T00:00:00"/>
    <s v="Standard Class"/>
    <s v="DL-12925"/>
    <s v="Daniel Lacy"/>
    <x v="0"/>
    <s v="United States"/>
    <s v="Minneapolis"/>
    <s v="Minnesota"/>
    <n v="55407"/>
    <x v="2"/>
    <x v="715"/>
    <x v="1"/>
    <s v="Binders"/>
    <s v="Wilson Jones Legal Size Ring Binders"/>
    <n v="43.98"/>
    <n v="2"/>
    <n v="0"/>
    <n v="21.99"/>
    <m/>
    <n v="2"/>
    <m/>
    <n v="43.98"/>
    <m/>
    <n v="0"/>
    <m/>
    <n v="21.99"/>
  </r>
  <r>
    <n v="5063"/>
    <s v="CA-2015-136798"/>
    <x v="412"/>
    <d v="2015-12-05T00:00:00"/>
    <s v="Standard Class"/>
    <s v="DL-12925"/>
    <s v="Daniel Lacy"/>
    <x v="0"/>
    <s v="United States"/>
    <s v="Minneapolis"/>
    <s v="Minnesota"/>
    <n v="55407"/>
    <x v="2"/>
    <x v="1066"/>
    <x v="2"/>
    <s v="Phones"/>
    <s v="VTech DS6151"/>
    <n v="377.97"/>
    <n v="3"/>
    <n v="0"/>
    <n v="105.83159999999999"/>
    <m/>
    <n v="3"/>
    <m/>
    <n v="377.97"/>
    <m/>
    <n v="0"/>
    <m/>
    <n v="105.83159999999999"/>
  </r>
  <r>
    <n v="5064"/>
    <s v="CA-2015-136798"/>
    <x v="412"/>
    <d v="2015-12-05T00:00:00"/>
    <s v="Standard Class"/>
    <s v="DL-12925"/>
    <s v="Daniel Lacy"/>
    <x v="0"/>
    <s v="United States"/>
    <s v="Minneapolis"/>
    <s v="Minnesota"/>
    <n v="55407"/>
    <x v="2"/>
    <x v="479"/>
    <x v="0"/>
    <s v="Furnishings"/>
    <s v="Deflect-o EconoMat Studded, No Bevel Mat for Low Pile Carpeting"/>
    <n v="123.96"/>
    <n v="3"/>
    <n v="0"/>
    <n v="11.1564"/>
    <m/>
    <n v="3"/>
    <m/>
    <n v="123.96"/>
    <m/>
    <n v="0"/>
    <m/>
    <n v="11.1564"/>
  </r>
  <r>
    <n v="5065"/>
    <s v="CA-2017-122196"/>
    <x v="585"/>
    <s v="9/24/2017"/>
    <s v="First Class"/>
    <s v="CA-12265"/>
    <s v="Christina Anderson"/>
    <x v="0"/>
    <s v="United States"/>
    <s v="Wilmington"/>
    <s v="Delaware"/>
    <n v="19805"/>
    <x v="3"/>
    <x v="34"/>
    <x v="2"/>
    <s v="Phones"/>
    <s v="GE 30524EE4"/>
    <n v="391.98"/>
    <n v="2"/>
    <n v="0"/>
    <n v="113.6742"/>
    <m/>
    <n v="2"/>
    <m/>
    <n v="391.98"/>
    <m/>
    <n v="0"/>
    <m/>
    <n v="113.6742"/>
  </r>
  <r>
    <n v="5066"/>
    <s v="CA-2017-142090"/>
    <x v="329"/>
    <d v="2017-07-12T00:00:00"/>
    <s v="Standard Class"/>
    <s v="SC-20380"/>
    <s v="Shahid Collister"/>
    <x v="0"/>
    <s v="United States"/>
    <s v="Burlington"/>
    <s v="North Carolina"/>
    <n v="27217"/>
    <x v="0"/>
    <x v="265"/>
    <x v="2"/>
    <s v="Accessories"/>
    <s v="Logitech Wireless Gaming Headset G930"/>
    <n v="383.976"/>
    <n v="3"/>
    <n v="0.2"/>
    <n v="81.594899999999996"/>
    <m/>
    <n v="3"/>
    <m/>
    <n v="383.976"/>
    <m/>
    <n v="0.2"/>
    <m/>
    <n v="81.594899999999996"/>
  </r>
  <r>
    <n v="5067"/>
    <s v="CA-2017-142090"/>
    <x v="329"/>
    <d v="2017-07-12T00:00:00"/>
    <s v="Standard Class"/>
    <s v="SC-20380"/>
    <s v="Shahid Collister"/>
    <x v="0"/>
    <s v="United States"/>
    <s v="Burlington"/>
    <s v="North Carolina"/>
    <n v="27217"/>
    <x v="0"/>
    <x v="411"/>
    <x v="0"/>
    <s v="Tables"/>
    <s v="Bush Advantage Collection Racetrack Conference Table"/>
    <n v="1781.682"/>
    <n v="7"/>
    <n v="0.4"/>
    <n v="-653.28340000000003"/>
    <m/>
    <n v="7"/>
    <m/>
    <n v="1781.682"/>
    <m/>
    <n v="0.4"/>
    <m/>
    <n v="-653.28340000000003"/>
  </r>
  <r>
    <n v="5068"/>
    <s v="CA-2017-160934"/>
    <x v="787"/>
    <s v="1/19/2017"/>
    <s v="Standard Class"/>
    <s v="TT-21460"/>
    <s v="Tonja Turnell"/>
    <x v="3"/>
    <s v="United States"/>
    <s v="Los Angeles"/>
    <s v="California"/>
    <n v="90008"/>
    <x v="1"/>
    <x v="1046"/>
    <x v="1"/>
    <s v="Art"/>
    <s v="Newell 347"/>
    <n v="21.4"/>
    <n v="5"/>
    <n v="0"/>
    <n v="6.2060000000000004"/>
    <m/>
    <n v="5"/>
    <m/>
    <n v="21.4"/>
    <m/>
    <n v="0"/>
    <m/>
    <n v="6.2060000000000004"/>
  </r>
  <r>
    <n v="5069"/>
    <s v="CA-2014-124478"/>
    <x v="233"/>
    <d v="2014-12-08T00:00:00"/>
    <s v="Standard Class"/>
    <s v="MA-17560"/>
    <s v="Matt Abelman"/>
    <x v="3"/>
    <s v="United States"/>
    <s v="Trenton"/>
    <s v="Michigan"/>
    <n v="48183"/>
    <x v="2"/>
    <x v="1572"/>
    <x v="2"/>
    <s v="Copiers"/>
    <s v="Sharp 1540cs Digital Laser Copier"/>
    <n v="549.99"/>
    <n v="1"/>
    <n v="0"/>
    <n v="274.995"/>
    <m/>
    <n v="1"/>
    <m/>
    <n v="549.99"/>
    <m/>
    <n v="0"/>
    <m/>
    <n v="274.995"/>
  </r>
  <r>
    <n v="5070"/>
    <s v="CA-2014-124478"/>
    <x v="233"/>
    <d v="2014-12-08T00:00:00"/>
    <s v="Standard Class"/>
    <s v="MA-17560"/>
    <s v="Matt Abelman"/>
    <x v="3"/>
    <s v="United States"/>
    <s v="Trenton"/>
    <s v="Michigan"/>
    <n v="48183"/>
    <x v="2"/>
    <x v="1094"/>
    <x v="1"/>
    <s v="Appliances"/>
    <s v="Acco Smartsocket Table Surge Protector, 6 Color-Coded Adapter Outlets"/>
    <n v="167.535"/>
    <n v="3"/>
    <n v="0.1"/>
    <n v="37.229999999999997"/>
    <m/>
    <n v="3"/>
    <m/>
    <n v="167.535"/>
    <m/>
    <n v="0.1"/>
    <m/>
    <n v="37.229999999999997"/>
  </r>
  <r>
    <n v="5071"/>
    <s v="CA-2014-124478"/>
    <x v="233"/>
    <d v="2014-12-08T00:00:00"/>
    <s v="Standard Class"/>
    <s v="MA-17560"/>
    <s v="Matt Abelman"/>
    <x v="3"/>
    <s v="United States"/>
    <s v="Trenton"/>
    <s v="Michigan"/>
    <n v="48183"/>
    <x v="2"/>
    <x v="118"/>
    <x v="1"/>
    <s v="Envelopes"/>
    <s v="Globe Weis Peel &amp; Seel First Class Envelopes"/>
    <n v="38.340000000000003"/>
    <n v="3"/>
    <n v="0"/>
    <n v="17.253"/>
    <m/>
    <n v="3"/>
    <m/>
    <n v="38.340000000000003"/>
    <m/>
    <n v="0"/>
    <m/>
    <n v="17.253"/>
  </r>
  <r>
    <n v="5072"/>
    <s v="CA-2014-124478"/>
    <x v="233"/>
    <d v="2014-12-08T00:00:00"/>
    <s v="Standard Class"/>
    <s v="MA-17560"/>
    <s v="Matt Abelman"/>
    <x v="3"/>
    <s v="United States"/>
    <s v="Trenton"/>
    <s v="Michigan"/>
    <n v="48183"/>
    <x v="2"/>
    <x v="1104"/>
    <x v="0"/>
    <s v="Furnishings"/>
    <s v="Nu-Dell Float Frame 11 x 14 1/2"/>
    <n v="53.88"/>
    <n v="6"/>
    <n v="0"/>
    <n v="22.6296"/>
    <m/>
    <n v="6"/>
    <m/>
    <n v="53.88"/>
    <m/>
    <n v="0"/>
    <m/>
    <n v="22.6296"/>
  </r>
  <r>
    <n v="5073"/>
    <s v="CA-2014-124478"/>
    <x v="233"/>
    <d v="2014-12-08T00:00:00"/>
    <s v="Standard Class"/>
    <s v="MA-17560"/>
    <s v="Matt Abelman"/>
    <x v="3"/>
    <s v="United States"/>
    <s v="Trenton"/>
    <s v="Michigan"/>
    <n v="48183"/>
    <x v="2"/>
    <x v="1521"/>
    <x v="2"/>
    <s v="Phones"/>
    <s v="Motorola Droid Maxx"/>
    <n v="299.98"/>
    <n v="2"/>
    <n v="0"/>
    <n v="83.994399999999999"/>
    <m/>
    <n v="2"/>
    <m/>
    <n v="299.98"/>
    <m/>
    <n v="0"/>
    <m/>
    <n v="83.994399999999999"/>
  </r>
  <r>
    <n v="5074"/>
    <s v="CA-2015-145485"/>
    <x v="599"/>
    <d v="2015-05-11T00:00:00"/>
    <s v="Same Day"/>
    <s v="JM-16195"/>
    <s v="Justin MacKendrick"/>
    <x v="0"/>
    <s v="United States"/>
    <s v="San Francisco"/>
    <s v="California"/>
    <n v="94109"/>
    <x v="1"/>
    <x v="953"/>
    <x v="1"/>
    <s v="Storage"/>
    <s v="Hanging Personal Folder File"/>
    <n v="62.8"/>
    <n v="4"/>
    <n v="0"/>
    <n v="15.7"/>
    <m/>
    <n v="4"/>
    <m/>
    <n v="62.8"/>
    <m/>
    <n v="0"/>
    <m/>
    <n v="15.7"/>
  </r>
  <r>
    <n v="5075"/>
    <s v="CA-2017-151071"/>
    <x v="1016"/>
    <s v="4/29/2017"/>
    <s v="Second Class"/>
    <s v="MB-18085"/>
    <s v="Mick Brown"/>
    <x v="0"/>
    <s v="United States"/>
    <s v="Los Angeles"/>
    <s v="California"/>
    <n v="90049"/>
    <x v="1"/>
    <x v="530"/>
    <x v="1"/>
    <s v="Binders"/>
    <s v="Cardinal Slant-D Ring Binder, Heavy Gauge Vinyl"/>
    <n v="13.904"/>
    <n v="2"/>
    <n v="0.2"/>
    <n v="4.5187999999999997"/>
    <m/>
    <n v="2"/>
    <m/>
    <n v="13.904"/>
    <m/>
    <n v="0.2"/>
    <m/>
    <n v="4.5187999999999997"/>
  </r>
  <r>
    <n v="5076"/>
    <s v="CA-2014-134572"/>
    <x v="1017"/>
    <s v="4/22/2014"/>
    <s v="Second Class"/>
    <s v="SV-20365"/>
    <s v="Seth Vernon"/>
    <x v="0"/>
    <s v="United States"/>
    <s v="Houston"/>
    <s v="Texas"/>
    <n v="77070"/>
    <x v="2"/>
    <x v="214"/>
    <x v="0"/>
    <s v="Tables"/>
    <s v="Bush Advantage Collection Round Conference Table"/>
    <n v="744.1"/>
    <n v="5"/>
    <n v="0.3"/>
    <n v="-95.67"/>
    <m/>
    <n v="5"/>
    <m/>
    <n v="744.1"/>
    <m/>
    <n v="0.3"/>
    <m/>
    <n v="-95.67"/>
  </r>
  <r>
    <n v="5077"/>
    <s v="CA-2014-134572"/>
    <x v="1017"/>
    <s v="4/22/2014"/>
    <s v="Second Class"/>
    <s v="SV-20365"/>
    <s v="Seth Vernon"/>
    <x v="0"/>
    <s v="United States"/>
    <s v="Houston"/>
    <s v="Texas"/>
    <n v="77070"/>
    <x v="2"/>
    <x v="602"/>
    <x v="1"/>
    <s v="Storage"/>
    <s v="Personal Folder Holder, Ebony"/>
    <n v="44.84"/>
    <n v="5"/>
    <n v="0.2"/>
    <n v="5.6050000000000004"/>
    <m/>
    <n v="5"/>
    <m/>
    <n v="44.84"/>
    <m/>
    <n v="0.2"/>
    <m/>
    <n v="5.6050000000000004"/>
  </r>
  <r>
    <n v="5078"/>
    <s v="CA-2014-134572"/>
    <x v="1017"/>
    <s v="4/22/2014"/>
    <s v="Second Class"/>
    <s v="SV-20365"/>
    <s v="Seth Vernon"/>
    <x v="0"/>
    <s v="United States"/>
    <s v="Houston"/>
    <s v="Texas"/>
    <n v="77070"/>
    <x v="2"/>
    <x v="1666"/>
    <x v="0"/>
    <s v="Tables"/>
    <s v="Riverside Furniture Stanwyck Manor Table Series"/>
    <n v="401.59"/>
    <n v="2"/>
    <n v="0.3"/>
    <n v="-131.95099999999999"/>
    <m/>
    <n v="2"/>
    <m/>
    <n v="401.59"/>
    <m/>
    <n v="0.3"/>
    <m/>
    <n v="-131.95099999999999"/>
  </r>
  <r>
    <n v="5079"/>
    <s v="CA-2017-143217"/>
    <x v="343"/>
    <s v="11/17/2017"/>
    <s v="Standard Class"/>
    <s v="CG-12040"/>
    <s v="Catherine Glotzbach"/>
    <x v="3"/>
    <s v="United States"/>
    <s v="Milwaukee"/>
    <s v="Wisconsin"/>
    <n v="53209"/>
    <x v="2"/>
    <x v="525"/>
    <x v="1"/>
    <s v="Binders"/>
    <s v="Prestige Round Ring Binders"/>
    <n v="18.239999999999998"/>
    <n v="3"/>
    <n v="0"/>
    <n v="8.5728000000000009"/>
    <m/>
    <n v="3"/>
    <m/>
    <n v="18.239999999999998"/>
    <m/>
    <n v="0"/>
    <m/>
    <n v="8.5728000000000009"/>
  </r>
  <r>
    <n v="5080"/>
    <s v="US-2017-133312"/>
    <x v="920"/>
    <s v="11/29/2017"/>
    <s v="Standard Class"/>
    <s v="BD-11500"/>
    <s v="Bradley Drucker"/>
    <x v="0"/>
    <s v="United States"/>
    <s v="San Francisco"/>
    <s v="California"/>
    <n v="94122"/>
    <x v="1"/>
    <x v="1248"/>
    <x v="0"/>
    <s v="Bookcases"/>
    <s v="Sauder Forest Hills Library, Woodland Oak Finish"/>
    <n v="359.49900000000002"/>
    <n v="3"/>
    <n v="0.15"/>
    <n v="-29.605799999999999"/>
    <m/>
    <n v="3"/>
    <m/>
    <n v="359.49900000000002"/>
    <m/>
    <n v="0.15"/>
    <m/>
    <n v="-29.605799999999999"/>
  </r>
  <r>
    <n v="5081"/>
    <s v="US-2017-133312"/>
    <x v="920"/>
    <s v="11/29/2017"/>
    <s v="Standard Class"/>
    <s v="BD-11500"/>
    <s v="Bradley Drucker"/>
    <x v="0"/>
    <s v="United States"/>
    <s v="San Francisco"/>
    <s v="California"/>
    <n v="94122"/>
    <x v="1"/>
    <x v="470"/>
    <x v="1"/>
    <s v="Storage"/>
    <s v="Sterilite Officeware Hinged File Box"/>
    <n v="10.48"/>
    <n v="1"/>
    <n v="0"/>
    <n v="2.8296000000000001"/>
    <m/>
    <n v="1"/>
    <m/>
    <n v="10.48"/>
    <m/>
    <n v="0"/>
    <m/>
    <n v="2.8296000000000001"/>
  </r>
  <r>
    <n v="5082"/>
    <s v="US-2015-137533"/>
    <x v="217"/>
    <s v="12/18/2015"/>
    <s v="Same Day"/>
    <s v="JK-15640"/>
    <s v="Jim Kriz"/>
    <x v="3"/>
    <s v="United States"/>
    <s v="Cleveland"/>
    <s v="Ohio"/>
    <n v="44105"/>
    <x v="3"/>
    <x v="490"/>
    <x v="1"/>
    <s v="Paper"/>
    <s v="Xerox 226"/>
    <n v="20.736000000000001"/>
    <n v="4"/>
    <n v="0.2"/>
    <n v="7.2576000000000001"/>
    <m/>
    <n v="4"/>
    <m/>
    <n v="20.736000000000001"/>
    <m/>
    <n v="0.2"/>
    <m/>
    <n v="7.2576000000000001"/>
  </r>
  <r>
    <n v="5083"/>
    <s v="CA-2016-155138"/>
    <x v="162"/>
    <d v="2016-12-09T00:00:00"/>
    <s v="Standard Class"/>
    <s v="JM-15580"/>
    <s v="Jill Matthias"/>
    <x v="0"/>
    <s v="United States"/>
    <s v="Monroe"/>
    <s v="North Carolina"/>
    <n v="28110"/>
    <x v="0"/>
    <x v="916"/>
    <x v="2"/>
    <s v="Accessories"/>
    <s v="Memorex Froggy Flash Drive 4 GB"/>
    <n v="35.167999999999999"/>
    <n v="4"/>
    <n v="0.2"/>
    <n v="8.3523999999999994"/>
    <m/>
    <n v="4"/>
    <m/>
    <n v="35.167999999999999"/>
    <m/>
    <n v="0.2"/>
    <m/>
    <n v="8.3523999999999994"/>
  </r>
  <r>
    <n v="5084"/>
    <s v="CA-2016-155138"/>
    <x v="162"/>
    <d v="2016-12-09T00:00:00"/>
    <s v="Standard Class"/>
    <s v="JM-15580"/>
    <s v="Jill Matthias"/>
    <x v="0"/>
    <s v="United States"/>
    <s v="Monroe"/>
    <s v="North Carolina"/>
    <n v="28110"/>
    <x v="0"/>
    <x v="982"/>
    <x v="1"/>
    <s v="Paper"/>
    <s v="Petty Cash Envelope"/>
    <n v="64.703999999999994"/>
    <n v="3"/>
    <n v="0.2"/>
    <n v="23.455200000000001"/>
    <m/>
    <n v="3"/>
    <m/>
    <n v="64.703999999999994"/>
    <m/>
    <n v="0.2"/>
    <m/>
    <n v="23.455200000000001"/>
  </r>
  <r>
    <n v="5085"/>
    <s v="CA-2016-108350"/>
    <x v="112"/>
    <d v="2016-09-06T00:00:00"/>
    <s v="Second Class"/>
    <s v="SC-20230"/>
    <s v="Scot Coram"/>
    <x v="1"/>
    <s v="United States"/>
    <s v="Lowell"/>
    <s v="Massachusetts"/>
    <n v="1852"/>
    <x v="3"/>
    <x v="779"/>
    <x v="1"/>
    <s v="Paper"/>
    <s v="Xerox 1935"/>
    <n v="105.52"/>
    <n v="4"/>
    <n v="0"/>
    <n v="48.539200000000001"/>
    <m/>
    <n v="4"/>
    <m/>
    <n v="105.52"/>
    <m/>
    <n v="0"/>
    <m/>
    <n v="48.539200000000001"/>
  </r>
  <r>
    <n v="5086"/>
    <s v="CA-2015-144302"/>
    <x v="974"/>
    <s v="6/23/2015"/>
    <s v="Standard Class"/>
    <s v="ME-17320"/>
    <s v="Maria Etezadi"/>
    <x v="3"/>
    <s v="United States"/>
    <s v="Dallas"/>
    <s v="Texas"/>
    <n v="75081"/>
    <x v="2"/>
    <x v="497"/>
    <x v="1"/>
    <s v="Binders"/>
    <s v="GBC White Gloss Covers, Plain Front"/>
    <n v="5.7919999999999998"/>
    <n v="2"/>
    <n v="0.8"/>
    <n v="-9.5568000000000008"/>
    <m/>
    <n v="2"/>
    <m/>
    <n v="5.7919999999999998"/>
    <m/>
    <n v="0.8"/>
    <m/>
    <n v="-9.5568000000000008"/>
  </r>
  <r>
    <n v="5087"/>
    <s v="CA-2015-109001"/>
    <x v="616"/>
    <d v="2015-09-03T00:00:00"/>
    <s v="Standard Class"/>
    <s v="KN-16390"/>
    <s v="Katherine Nockton"/>
    <x v="1"/>
    <s v="United States"/>
    <s v="Philadelphia"/>
    <s v="Pennsylvania"/>
    <n v="19120"/>
    <x v="3"/>
    <x v="1720"/>
    <x v="2"/>
    <s v="Phones"/>
    <s v="Samsung Convoy 3"/>
    <n v="466.15800000000002"/>
    <n v="7"/>
    <n v="0.4"/>
    <n v="-93.2316"/>
    <m/>
    <n v="7"/>
    <m/>
    <n v="466.15800000000002"/>
    <m/>
    <n v="0.4"/>
    <m/>
    <n v="-93.2316"/>
  </r>
  <r>
    <n v="5088"/>
    <s v="CA-2015-109001"/>
    <x v="616"/>
    <d v="2015-09-03T00:00:00"/>
    <s v="Standard Class"/>
    <s v="KN-16390"/>
    <s v="Katherine Nockton"/>
    <x v="1"/>
    <s v="United States"/>
    <s v="Philadelphia"/>
    <s v="Pennsylvania"/>
    <n v="19120"/>
    <x v="3"/>
    <x v="553"/>
    <x v="2"/>
    <s v="Accessories"/>
    <s v="Sony 16GB Class 10 Micro SDHC R40 Memory Card"/>
    <n v="10.311999999999999"/>
    <n v="1"/>
    <n v="0.2"/>
    <n v="-1.2889999999999999"/>
    <m/>
    <n v="1"/>
    <m/>
    <n v="10.311999999999999"/>
    <m/>
    <n v="0.2"/>
    <m/>
    <n v="-1.2889999999999999"/>
  </r>
  <r>
    <n v="5089"/>
    <s v="CA-2015-109001"/>
    <x v="616"/>
    <d v="2015-09-03T00:00:00"/>
    <s v="Standard Class"/>
    <s v="KN-16390"/>
    <s v="Katherine Nockton"/>
    <x v="1"/>
    <s v="United States"/>
    <s v="Philadelphia"/>
    <s v="Pennsylvania"/>
    <n v="19120"/>
    <x v="3"/>
    <x v="798"/>
    <x v="1"/>
    <s v="Binders"/>
    <s v="Avery Round Ring Poly Binders"/>
    <n v="2.556"/>
    <n v="3"/>
    <n v="0.7"/>
    <n v="-1.7891999999999999"/>
    <m/>
    <n v="3"/>
    <m/>
    <n v="2.556"/>
    <m/>
    <n v="0.7"/>
    <m/>
    <n v="-1.7891999999999999"/>
  </r>
  <r>
    <n v="5090"/>
    <s v="CA-2017-132738"/>
    <x v="1018"/>
    <d v="2017-07-08T00:00:00"/>
    <s v="First Class"/>
    <s v="HM-14860"/>
    <s v="Harry Marie"/>
    <x v="1"/>
    <s v="United States"/>
    <s v="Loveland"/>
    <s v="Colorado"/>
    <n v="80538"/>
    <x v="1"/>
    <x v="1383"/>
    <x v="1"/>
    <s v="Paper"/>
    <s v="Hammermill CopyPlus Copy Paper (20Lb. and 84 Bright)"/>
    <n v="7.968"/>
    <n v="2"/>
    <n v="0.2"/>
    <n v="2.8883999999999999"/>
    <m/>
    <n v="2"/>
    <m/>
    <n v="7.968"/>
    <m/>
    <n v="0.2"/>
    <m/>
    <n v="2.8883999999999999"/>
  </r>
  <r>
    <n v="5091"/>
    <s v="CA-2017-132738"/>
    <x v="1018"/>
    <d v="2017-07-08T00:00:00"/>
    <s v="First Class"/>
    <s v="HM-14860"/>
    <s v="Harry Marie"/>
    <x v="1"/>
    <s v="United States"/>
    <s v="Loveland"/>
    <s v="Colorado"/>
    <n v="80538"/>
    <x v="1"/>
    <x v="598"/>
    <x v="1"/>
    <s v="Envelopes"/>
    <s v="Manila Recycled Extra-Heavyweight Clasp Envelopes, 6&quot; x 9&quot;"/>
    <n v="8.7840000000000007"/>
    <n v="1"/>
    <n v="0.2"/>
    <n v="3.1842000000000001"/>
    <m/>
    <n v="1"/>
    <m/>
    <n v="8.7840000000000007"/>
    <m/>
    <n v="0.2"/>
    <m/>
    <n v="3.1842000000000001"/>
  </r>
  <r>
    <n v="5092"/>
    <s v="CA-2017-156720"/>
    <x v="247"/>
    <d v="2018-03-01T00:00:00"/>
    <s v="Standard Class"/>
    <s v="JM-15580"/>
    <s v="Jill Matthias"/>
    <x v="0"/>
    <s v="United States"/>
    <s v="Loveland"/>
    <s v="Colorado"/>
    <n v="80538"/>
    <x v="1"/>
    <x v="242"/>
    <x v="1"/>
    <s v="Fasteners"/>
    <s v="Bagged Rubber Bands"/>
    <n v="3.024"/>
    <n v="3"/>
    <n v="0.2"/>
    <n v="-0.6048"/>
    <m/>
    <n v="3"/>
    <m/>
    <n v="3.024"/>
    <m/>
    <n v="0.2"/>
    <m/>
    <n v="-0.6048"/>
  </r>
  <r>
    <n v="5093"/>
    <s v="CA-2015-119102"/>
    <x v="293"/>
    <s v="5/27/2015"/>
    <s v="Standard Class"/>
    <s v="KH-16690"/>
    <s v="Kristen Hastings"/>
    <x v="1"/>
    <s v="United States"/>
    <s v="Woonsocket"/>
    <s v="Rhode Island"/>
    <n v="2895"/>
    <x v="3"/>
    <x v="456"/>
    <x v="1"/>
    <s v="Storage"/>
    <s v="Advantus Rolling Storage Box"/>
    <n v="51.45"/>
    <n v="3"/>
    <n v="0"/>
    <n v="13.891500000000001"/>
    <m/>
    <n v="3"/>
    <m/>
    <n v="51.45"/>
    <m/>
    <n v="0"/>
    <m/>
    <n v="13.891500000000001"/>
  </r>
  <r>
    <n v="5094"/>
    <s v="US-2014-140452"/>
    <x v="776"/>
    <d v="2014-10-12T00:00:00"/>
    <s v="Standard Class"/>
    <s v="BK-11260"/>
    <s v="Berenike Kampe"/>
    <x v="0"/>
    <s v="United States"/>
    <s v="Chicago"/>
    <s v="Illinois"/>
    <n v="60610"/>
    <x v="2"/>
    <x v="1297"/>
    <x v="1"/>
    <s v="Appliances"/>
    <s v="Bionaire 99.97% HEPA Air Cleaner"/>
    <n v="14.016"/>
    <n v="4"/>
    <n v="0.8"/>
    <n v="-31.536000000000001"/>
    <m/>
    <n v="4"/>
    <m/>
    <n v="14.016"/>
    <m/>
    <n v="0.8"/>
    <m/>
    <n v="-31.536000000000001"/>
  </r>
  <r>
    <n v="5095"/>
    <s v="US-2014-140452"/>
    <x v="776"/>
    <d v="2014-10-12T00:00:00"/>
    <s v="Standard Class"/>
    <s v="BK-11260"/>
    <s v="Berenike Kampe"/>
    <x v="0"/>
    <s v="United States"/>
    <s v="Chicago"/>
    <s v="Illinois"/>
    <n v="60610"/>
    <x v="2"/>
    <x v="838"/>
    <x v="0"/>
    <s v="Tables"/>
    <s v="KI Adjustable-Height Table"/>
    <n v="214.95"/>
    <n v="5"/>
    <n v="0.5"/>
    <n v="-120.372"/>
    <m/>
    <n v="5"/>
    <m/>
    <n v="214.95"/>
    <m/>
    <n v="0.5"/>
    <m/>
    <n v="-120.372"/>
  </r>
  <r>
    <n v="5096"/>
    <s v="US-2014-140452"/>
    <x v="776"/>
    <d v="2014-10-12T00:00:00"/>
    <s v="Standard Class"/>
    <s v="BK-11260"/>
    <s v="Berenike Kampe"/>
    <x v="0"/>
    <s v="United States"/>
    <s v="Chicago"/>
    <s v="Illinois"/>
    <n v="60610"/>
    <x v="2"/>
    <x v="850"/>
    <x v="2"/>
    <s v="Phones"/>
    <s v="Shocksock Galaxy S4 Armband"/>
    <n v="35.04"/>
    <n v="4"/>
    <n v="0.2"/>
    <n v="-7.008"/>
    <m/>
    <n v="4"/>
    <m/>
    <n v="35.04"/>
    <m/>
    <n v="0.2"/>
    <m/>
    <n v="-7.008"/>
  </r>
  <r>
    <n v="5097"/>
    <s v="US-2014-140452"/>
    <x v="776"/>
    <d v="2014-10-12T00:00:00"/>
    <s v="Standard Class"/>
    <s v="BK-11260"/>
    <s v="Berenike Kampe"/>
    <x v="0"/>
    <s v="United States"/>
    <s v="Chicago"/>
    <s v="Illinois"/>
    <n v="60610"/>
    <x v="2"/>
    <x v="1104"/>
    <x v="0"/>
    <s v="Furnishings"/>
    <s v="Nu-Dell Float Frame 11 x 14 1/2"/>
    <n v="10.776"/>
    <n v="3"/>
    <n v="0.6"/>
    <n v="-4.8491999999999997"/>
    <m/>
    <n v="3"/>
    <m/>
    <n v="10.776"/>
    <m/>
    <n v="0.6"/>
    <m/>
    <n v="-4.8491999999999997"/>
  </r>
  <r>
    <n v="5098"/>
    <s v="US-2014-140452"/>
    <x v="776"/>
    <d v="2014-10-12T00:00:00"/>
    <s v="Standard Class"/>
    <s v="BK-11260"/>
    <s v="Berenike Kampe"/>
    <x v="0"/>
    <s v="United States"/>
    <s v="Chicago"/>
    <s v="Illinois"/>
    <n v="60610"/>
    <x v="2"/>
    <x v="1023"/>
    <x v="1"/>
    <s v="Binders"/>
    <s v="Ibico Covers for Plastic or Wire Binding Elements"/>
    <n v="4.5999999999999996"/>
    <n v="2"/>
    <n v="0.8"/>
    <n v="-8.0500000000000007"/>
    <m/>
    <n v="2"/>
    <m/>
    <n v="4.5999999999999996"/>
    <m/>
    <n v="0.8"/>
    <m/>
    <n v="-8.0500000000000007"/>
  </r>
  <r>
    <n v="5099"/>
    <s v="US-2014-140452"/>
    <x v="776"/>
    <d v="2014-10-12T00:00:00"/>
    <s v="Standard Class"/>
    <s v="BK-11260"/>
    <s v="Berenike Kampe"/>
    <x v="0"/>
    <s v="United States"/>
    <s v="Chicago"/>
    <s v="Illinois"/>
    <n v="60610"/>
    <x v="2"/>
    <x v="210"/>
    <x v="1"/>
    <s v="Storage"/>
    <s v="Rogers Deluxe File Chest"/>
    <n v="35.167999999999999"/>
    <n v="2"/>
    <n v="0.2"/>
    <n v="-8.3523999999999994"/>
    <m/>
    <n v="2"/>
    <m/>
    <n v="35.167999999999999"/>
    <m/>
    <n v="0.2"/>
    <m/>
    <n v="-8.3523999999999994"/>
  </r>
  <r>
    <n v="5100"/>
    <s v="CA-2015-141936"/>
    <x v="976"/>
    <d v="2015-12-08T00:00:00"/>
    <s v="Standard Class"/>
    <s v="PN-18775"/>
    <s v="Parhena Norris"/>
    <x v="3"/>
    <s v="United States"/>
    <s v="Bakersfield"/>
    <s v="California"/>
    <n v="93309"/>
    <x v="1"/>
    <x v="416"/>
    <x v="1"/>
    <s v="Binders"/>
    <s v="Cardinal Hold-It CD Pocket"/>
    <n v="19.152000000000001"/>
    <n v="3"/>
    <n v="0.2"/>
    <n v="6.4638"/>
    <m/>
    <n v="3"/>
    <m/>
    <n v="19.152000000000001"/>
    <m/>
    <n v="0.2"/>
    <m/>
    <n v="6.4638"/>
  </r>
  <r>
    <n v="5101"/>
    <s v="CA-2014-158442"/>
    <x v="461"/>
    <s v="3/17/2014"/>
    <s v="Same Day"/>
    <s v="AZ-10750"/>
    <s v="Annie Zypern"/>
    <x v="0"/>
    <s v="United States"/>
    <s v="Dallas"/>
    <s v="Texas"/>
    <n v="75217"/>
    <x v="2"/>
    <x v="324"/>
    <x v="1"/>
    <s v="Art"/>
    <s v="Newell 333"/>
    <n v="4.4480000000000004"/>
    <n v="2"/>
    <n v="0.2"/>
    <n v="0.33360000000000001"/>
    <m/>
    <n v="2"/>
    <m/>
    <n v="4.4480000000000004"/>
    <m/>
    <n v="0.2"/>
    <m/>
    <n v="0.33360000000000001"/>
  </r>
  <r>
    <n v="5102"/>
    <s v="CA-2014-158442"/>
    <x v="461"/>
    <s v="3/17/2014"/>
    <s v="Same Day"/>
    <s v="AZ-10750"/>
    <s v="Annie Zypern"/>
    <x v="0"/>
    <s v="United States"/>
    <s v="Dallas"/>
    <s v="Texas"/>
    <n v="75217"/>
    <x v="2"/>
    <x v="727"/>
    <x v="1"/>
    <s v="Paper"/>
    <s v="Xerox 1966"/>
    <n v="5.1840000000000002"/>
    <n v="1"/>
    <n v="0.2"/>
    <n v="1.8792"/>
    <m/>
    <n v="1"/>
    <m/>
    <n v="5.1840000000000002"/>
    <m/>
    <n v="0.2"/>
    <m/>
    <n v="1.8792"/>
  </r>
  <r>
    <n v="5103"/>
    <s v="CA-2014-158442"/>
    <x v="461"/>
    <s v="3/17/2014"/>
    <s v="Same Day"/>
    <s v="AZ-10750"/>
    <s v="Annie Zypern"/>
    <x v="0"/>
    <s v="United States"/>
    <s v="Dallas"/>
    <s v="Texas"/>
    <n v="75217"/>
    <x v="2"/>
    <x v="12"/>
    <x v="1"/>
    <s v="Paper"/>
    <s v="Xerox 1967"/>
    <n v="15.552"/>
    <n v="3"/>
    <n v="0.2"/>
    <n v="5.4432"/>
    <m/>
    <n v="3"/>
    <m/>
    <n v="15.552"/>
    <m/>
    <n v="0.2"/>
    <m/>
    <n v="5.4432"/>
  </r>
  <r>
    <n v="5104"/>
    <s v="CA-2015-167374"/>
    <x v="514"/>
    <s v="3/30/2015"/>
    <s v="Second Class"/>
    <s v="GM-14500"/>
    <s v="Gene McClure"/>
    <x v="0"/>
    <s v="United States"/>
    <s v="Philadelphia"/>
    <s v="Pennsylvania"/>
    <n v="19140"/>
    <x v="3"/>
    <x v="144"/>
    <x v="1"/>
    <s v="Paper"/>
    <s v="Southworth 25% Cotton Antique Laid Paper &amp; Envelopes"/>
    <n v="40.031999999999996"/>
    <n v="6"/>
    <n v="0.2"/>
    <n v="12.51"/>
    <m/>
    <n v="6"/>
    <m/>
    <n v="40.031999999999996"/>
    <m/>
    <n v="0.2"/>
    <m/>
    <n v="12.51"/>
  </r>
  <r>
    <n v="5105"/>
    <s v="CA-2015-167374"/>
    <x v="514"/>
    <s v="3/30/2015"/>
    <s v="Second Class"/>
    <s v="GM-14500"/>
    <s v="Gene McClure"/>
    <x v="0"/>
    <s v="United States"/>
    <s v="Philadelphia"/>
    <s v="Pennsylvania"/>
    <n v="19140"/>
    <x v="3"/>
    <x v="60"/>
    <x v="2"/>
    <s v="Accessories"/>
    <s v="Verbatim 25 GB 6x Blu-ray Single Layer Recordable Disc, 3/Pack"/>
    <n v="16.776"/>
    <n v="3"/>
    <n v="0.2"/>
    <n v="5.0327999999999999"/>
    <m/>
    <n v="3"/>
    <m/>
    <n v="16.776"/>
    <m/>
    <n v="0.2"/>
    <m/>
    <n v="5.0327999999999999"/>
  </r>
  <r>
    <n v="5106"/>
    <s v="CA-2014-116568"/>
    <x v="637"/>
    <s v="12/20/2014"/>
    <s v="Standard Class"/>
    <s v="BM-11785"/>
    <s v="Bryan Mills"/>
    <x v="0"/>
    <s v="United States"/>
    <s v="Deltona"/>
    <s v="Florida"/>
    <n v="32725"/>
    <x v="0"/>
    <x v="1340"/>
    <x v="0"/>
    <s v="Chairs"/>
    <s v="Iceberg Nesting Folding Chair, 19w x 6d x 43h"/>
    <n v="186.304"/>
    <n v="4"/>
    <n v="0.2"/>
    <n v="13.972799999999999"/>
    <m/>
    <n v="4"/>
    <m/>
    <n v="186.304"/>
    <m/>
    <n v="0.2"/>
    <m/>
    <n v="13.972799999999999"/>
  </r>
  <r>
    <n v="5107"/>
    <s v="CA-2015-147102"/>
    <x v="444"/>
    <s v="9/26/2015"/>
    <s v="Standard Class"/>
    <s v="NH-18610"/>
    <s v="Nicole Hansen"/>
    <x v="1"/>
    <s v="United States"/>
    <s v="Columbus"/>
    <s v="Georgia"/>
    <n v="31907"/>
    <x v="0"/>
    <x v="1350"/>
    <x v="2"/>
    <s v="Accessories"/>
    <s v="Kensington K72356US Mouse-in-a-Box USB Desktop Mouse"/>
    <n v="66.36"/>
    <n v="4"/>
    <n v="0"/>
    <n v="23.225999999999999"/>
    <m/>
    <n v="4"/>
    <m/>
    <n v="66.36"/>
    <m/>
    <n v="0"/>
    <m/>
    <n v="23.225999999999999"/>
  </r>
  <r>
    <n v="5108"/>
    <s v="CA-2017-132213"/>
    <x v="1016"/>
    <s v="4/26/2017"/>
    <s v="First Class"/>
    <s v="PN-18775"/>
    <s v="Parhena Norris"/>
    <x v="3"/>
    <s v="United States"/>
    <s v="Nashville"/>
    <s v="Tennessee"/>
    <n v="37211"/>
    <x v="0"/>
    <x v="512"/>
    <x v="1"/>
    <s v="Art"/>
    <s v="Newell 312"/>
    <n v="42.048000000000002"/>
    <n v="9"/>
    <n v="0.2"/>
    <n v="5.2560000000000002"/>
    <m/>
    <n v="9"/>
    <m/>
    <n v="42.048000000000002"/>
    <m/>
    <n v="0.2"/>
    <m/>
    <n v="5.2560000000000002"/>
  </r>
  <r>
    <n v="5109"/>
    <s v="CA-2017-132213"/>
    <x v="1016"/>
    <s v="4/26/2017"/>
    <s v="First Class"/>
    <s v="PN-18775"/>
    <s v="Parhena Norris"/>
    <x v="3"/>
    <s v="United States"/>
    <s v="Nashville"/>
    <s v="Tennessee"/>
    <n v="37211"/>
    <x v="0"/>
    <x v="207"/>
    <x v="1"/>
    <s v="Art"/>
    <s v="Stanley Bostitch Contemporary Electric Pencil Sharpeners"/>
    <n v="67.92"/>
    <n v="5"/>
    <n v="0.2"/>
    <n v="6.7919999999999998"/>
    <m/>
    <n v="5"/>
    <m/>
    <n v="67.92"/>
    <m/>
    <n v="0.2"/>
    <m/>
    <n v="6.7919999999999998"/>
  </r>
  <r>
    <n v="5110"/>
    <s v="CA-2014-138450"/>
    <x v="638"/>
    <s v="10/22/2014"/>
    <s v="Standard Class"/>
    <s v="EH-13765"/>
    <s v="Edward Hooks"/>
    <x v="1"/>
    <s v="United States"/>
    <s v="Philadelphia"/>
    <s v="Pennsylvania"/>
    <n v="19134"/>
    <x v="3"/>
    <x v="466"/>
    <x v="1"/>
    <s v="Envelopes"/>
    <s v="White Business Envelopes with Contemporary Seam, Recycled White Business Envelopes"/>
    <n v="52.512"/>
    <n v="6"/>
    <n v="0.2"/>
    <n v="19.692"/>
    <m/>
    <n v="6"/>
    <m/>
    <n v="52.512"/>
    <m/>
    <n v="0.2"/>
    <m/>
    <n v="19.692"/>
  </r>
  <r>
    <n v="5111"/>
    <s v="CA-2014-138450"/>
    <x v="638"/>
    <s v="10/22/2014"/>
    <s v="Standard Class"/>
    <s v="EH-13765"/>
    <s v="Edward Hooks"/>
    <x v="1"/>
    <s v="United States"/>
    <s v="Philadelphia"/>
    <s v="Pennsylvania"/>
    <n v="19134"/>
    <x v="3"/>
    <x v="41"/>
    <x v="1"/>
    <s v="Storage"/>
    <s v="Eldon Base for stackable storage shelf, platinum"/>
    <n v="186.91200000000001"/>
    <n v="6"/>
    <n v="0.2"/>
    <n v="-35.045999999999999"/>
    <m/>
    <n v="6"/>
    <m/>
    <n v="186.91200000000001"/>
    <m/>
    <n v="0.2"/>
    <m/>
    <n v="-35.045999999999999"/>
  </r>
  <r>
    <n v="5112"/>
    <s v="CA-2014-138450"/>
    <x v="638"/>
    <s v="10/22/2014"/>
    <s v="Standard Class"/>
    <s v="EH-13765"/>
    <s v="Edward Hooks"/>
    <x v="1"/>
    <s v="United States"/>
    <s v="Philadelphia"/>
    <s v="Pennsylvania"/>
    <n v="19134"/>
    <x v="3"/>
    <x v="1407"/>
    <x v="1"/>
    <s v="Paper"/>
    <s v="Adams &quot;While You Were Out&quot; Message Pads"/>
    <n v="10.048"/>
    <n v="4"/>
    <n v="0.2"/>
    <n v="3.14"/>
    <m/>
    <n v="4"/>
    <m/>
    <n v="10.048"/>
    <m/>
    <n v="0.2"/>
    <m/>
    <n v="3.14"/>
  </r>
  <r>
    <n v="5113"/>
    <s v="CA-2015-153073"/>
    <x v="50"/>
    <s v="11/13/2015"/>
    <s v="Same Day"/>
    <s v="HA-14905"/>
    <s v="Helen Abelman"/>
    <x v="0"/>
    <s v="United States"/>
    <s v="Chicago"/>
    <s v="Illinois"/>
    <n v="60610"/>
    <x v="2"/>
    <x v="1721"/>
    <x v="0"/>
    <s v="Furnishings"/>
    <s v="Eldon Imàge Series Desk Accessories, Clear"/>
    <n v="17.495999999999999"/>
    <n v="9"/>
    <n v="0.6"/>
    <n v="-7.4358000000000004"/>
    <m/>
    <n v="9"/>
    <m/>
    <n v="17.495999999999999"/>
    <m/>
    <n v="0.6"/>
    <m/>
    <n v="-7.4358000000000004"/>
  </r>
  <r>
    <n v="5114"/>
    <s v="CA-2016-147970"/>
    <x v="1011"/>
    <d v="2016-02-02T00:00:00"/>
    <s v="Second Class"/>
    <s v="AB-10150"/>
    <s v="Aimee Bixby"/>
    <x v="0"/>
    <s v="United States"/>
    <s v="Dallas"/>
    <s v="Texas"/>
    <n v="75220"/>
    <x v="2"/>
    <x v="1307"/>
    <x v="1"/>
    <s v="Paper"/>
    <s v="Xerox 1994"/>
    <n v="15.552"/>
    <n v="3"/>
    <n v="0.2"/>
    <n v="5.4432"/>
    <m/>
    <n v="3"/>
    <m/>
    <n v="15.552"/>
    <m/>
    <n v="0.2"/>
    <m/>
    <n v="5.4432"/>
  </r>
  <r>
    <n v="5115"/>
    <s v="CA-2016-150658"/>
    <x v="1019"/>
    <s v="11/22/2016"/>
    <s v="Standard Class"/>
    <s v="MS-17365"/>
    <s v="Maribeth Schnelling"/>
    <x v="0"/>
    <s v="United States"/>
    <s v="Carlsbad"/>
    <s v="New Mexico"/>
    <n v="88220"/>
    <x v="1"/>
    <x v="307"/>
    <x v="1"/>
    <s v="Binders"/>
    <s v="Avery Non-Stick Binders"/>
    <n v="10.776"/>
    <n v="3"/>
    <n v="0.2"/>
    <n v="3.3675000000000002"/>
    <m/>
    <n v="3"/>
    <m/>
    <n v="10.776"/>
    <m/>
    <n v="0.2"/>
    <m/>
    <n v="3.3675000000000002"/>
  </r>
  <r>
    <n v="5116"/>
    <s v="CA-2017-125640"/>
    <x v="800"/>
    <s v="7/29/2017"/>
    <s v="Standard Class"/>
    <s v="DD-13570"/>
    <s v="Dorothy Dickinson"/>
    <x v="0"/>
    <s v="United States"/>
    <s v="Philadelphia"/>
    <s v="Pennsylvania"/>
    <n v="19134"/>
    <x v="3"/>
    <x v="1722"/>
    <x v="1"/>
    <s v="Labels"/>
    <s v="Avery 491"/>
    <n v="3.3039999999999998"/>
    <n v="1"/>
    <n v="0.2"/>
    <n v="1.0738000000000001"/>
    <m/>
    <n v="1"/>
    <m/>
    <n v="3.3039999999999998"/>
    <m/>
    <n v="0.2"/>
    <m/>
    <n v="1.0738000000000001"/>
  </r>
  <r>
    <n v="5117"/>
    <s v="CA-2017-154137"/>
    <x v="343"/>
    <s v="11/17/2017"/>
    <s v="Standard Class"/>
    <s v="MT-17815"/>
    <s v="Meg Tillman"/>
    <x v="0"/>
    <s v="United States"/>
    <s v="New York City"/>
    <s v="New York"/>
    <n v="10009"/>
    <x v="3"/>
    <x v="1032"/>
    <x v="1"/>
    <s v="Storage"/>
    <s v="Belkin OmniView SE Rackmount Kit"/>
    <n v="35.479999999999997"/>
    <n v="1"/>
    <n v="0"/>
    <n v="0"/>
    <m/>
    <n v="1"/>
    <m/>
    <n v="35.479999999999997"/>
    <m/>
    <n v="0"/>
    <m/>
    <n v="0"/>
  </r>
  <r>
    <n v="5118"/>
    <s v="CA-2015-127173"/>
    <x v="120"/>
    <d v="2015-03-10T00:00:00"/>
    <s v="Standard Class"/>
    <s v="GM-14500"/>
    <s v="Gene McClure"/>
    <x v="0"/>
    <s v="United States"/>
    <s v="Oceanside"/>
    <s v="New York"/>
    <n v="11572"/>
    <x v="3"/>
    <x v="271"/>
    <x v="1"/>
    <s v="Fasteners"/>
    <s v="Vinyl Coated Wire Paper Clips in Organizer Box, 800/Box"/>
    <n v="34.44"/>
    <n v="3"/>
    <n v="0"/>
    <n v="16.186800000000002"/>
    <m/>
    <n v="3"/>
    <m/>
    <n v="34.44"/>
    <m/>
    <n v="0"/>
    <m/>
    <n v="16.186800000000002"/>
  </r>
  <r>
    <n v="5119"/>
    <s v="CA-2015-127173"/>
    <x v="120"/>
    <d v="2015-03-10T00:00:00"/>
    <s v="Standard Class"/>
    <s v="GM-14500"/>
    <s v="Gene McClure"/>
    <x v="0"/>
    <s v="United States"/>
    <s v="Oceanside"/>
    <s v="New York"/>
    <n v="11572"/>
    <x v="3"/>
    <x v="1548"/>
    <x v="2"/>
    <s v="Machines"/>
    <s v="Ativa MDM8000 8-Sheet Micro-Cut Shredder"/>
    <n v="629.92999999999995"/>
    <n v="7"/>
    <n v="0"/>
    <n v="296.06709999999998"/>
    <m/>
    <n v="7"/>
    <m/>
    <n v="629.92999999999995"/>
    <m/>
    <n v="0"/>
    <m/>
    <n v="296.06709999999998"/>
  </r>
  <r>
    <n v="5120"/>
    <s v="CA-2015-127173"/>
    <x v="120"/>
    <d v="2015-03-10T00:00:00"/>
    <s v="Standard Class"/>
    <s v="GM-14500"/>
    <s v="Gene McClure"/>
    <x v="0"/>
    <s v="United States"/>
    <s v="Oceanside"/>
    <s v="New York"/>
    <n v="11572"/>
    <x v="3"/>
    <x v="1045"/>
    <x v="1"/>
    <s v="Binders"/>
    <s v="GBC Imprintable Covers"/>
    <n v="79.055999999999997"/>
    <n v="9"/>
    <n v="0.2"/>
    <n v="28.657800000000002"/>
    <m/>
    <n v="9"/>
    <m/>
    <n v="79.055999999999997"/>
    <m/>
    <n v="0.2"/>
    <m/>
    <n v="28.657800000000002"/>
  </r>
  <r>
    <n v="5121"/>
    <s v="CA-2014-149538"/>
    <x v="527"/>
    <d v="2014-08-04T00:00:00"/>
    <s v="Standard Class"/>
    <s v="KB-16585"/>
    <s v="Ken Black"/>
    <x v="1"/>
    <s v="United States"/>
    <s v="Lafayette"/>
    <s v="Louisiana"/>
    <n v="70506"/>
    <x v="0"/>
    <x v="243"/>
    <x v="1"/>
    <s v="Storage"/>
    <s v="Safco Commercial Shelving"/>
    <n v="232.55"/>
    <n v="5"/>
    <n v="0"/>
    <n v="9.3019999999999996"/>
    <m/>
    <n v="5"/>
    <m/>
    <n v="232.55"/>
    <m/>
    <n v="0"/>
    <m/>
    <n v="9.3019999999999996"/>
  </r>
  <r>
    <n v="5122"/>
    <s v="CA-2014-149538"/>
    <x v="527"/>
    <d v="2014-08-04T00:00:00"/>
    <s v="Standard Class"/>
    <s v="KB-16585"/>
    <s v="Ken Black"/>
    <x v="1"/>
    <s v="United States"/>
    <s v="Lafayette"/>
    <s v="Louisiana"/>
    <n v="70506"/>
    <x v="0"/>
    <x v="1135"/>
    <x v="2"/>
    <s v="Accessories"/>
    <s v="Logitech Wireless Marathon Mouse M705"/>
    <n v="99.98"/>
    <n v="2"/>
    <n v="0"/>
    <n v="42.991399999999999"/>
    <m/>
    <n v="2"/>
    <m/>
    <n v="99.98"/>
    <m/>
    <n v="0"/>
    <m/>
    <n v="42.991399999999999"/>
  </r>
  <r>
    <n v="5123"/>
    <s v="CA-2014-149538"/>
    <x v="527"/>
    <d v="2014-08-04T00:00:00"/>
    <s v="Standard Class"/>
    <s v="KB-16585"/>
    <s v="Ken Black"/>
    <x v="1"/>
    <s v="United States"/>
    <s v="Lafayette"/>
    <s v="Louisiana"/>
    <n v="70506"/>
    <x v="0"/>
    <x v="1723"/>
    <x v="1"/>
    <s v="Paper"/>
    <s v="Xerox 209"/>
    <n v="19.440000000000001"/>
    <n v="3"/>
    <n v="0"/>
    <n v="9.3312000000000008"/>
    <m/>
    <n v="3"/>
    <m/>
    <n v="19.440000000000001"/>
    <m/>
    <n v="0"/>
    <m/>
    <n v="9.3312000000000008"/>
  </r>
  <r>
    <n v="5124"/>
    <s v="CA-2014-149538"/>
    <x v="527"/>
    <d v="2014-08-04T00:00:00"/>
    <s v="Standard Class"/>
    <s v="KB-16585"/>
    <s v="Ken Black"/>
    <x v="1"/>
    <s v="United States"/>
    <s v="Lafayette"/>
    <s v="Louisiana"/>
    <n v="70506"/>
    <x v="0"/>
    <x v="727"/>
    <x v="1"/>
    <s v="Paper"/>
    <s v="Xerox 1966"/>
    <n v="12.96"/>
    <n v="2"/>
    <n v="0"/>
    <n v="6.3503999999999996"/>
    <m/>
    <n v="2"/>
    <m/>
    <n v="12.96"/>
    <m/>
    <n v="0"/>
    <m/>
    <n v="6.3503999999999996"/>
  </r>
  <r>
    <n v="5125"/>
    <s v="CA-2014-160766"/>
    <x v="80"/>
    <s v="9/14/2014"/>
    <s v="Same Day"/>
    <s v="DM-13015"/>
    <s v="Darrin Martin"/>
    <x v="0"/>
    <s v="United States"/>
    <s v="New York City"/>
    <s v="New York"/>
    <n v="10009"/>
    <x v="3"/>
    <x v="977"/>
    <x v="0"/>
    <s v="Tables"/>
    <s v="KI Adjustable-Height Table"/>
    <n v="464.29199999999997"/>
    <n v="9"/>
    <n v="0.4"/>
    <n v="-108.3348"/>
    <m/>
    <n v="9"/>
    <m/>
    <n v="464.29199999999997"/>
    <m/>
    <n v="0.4"/>
    <m/>
    <n v="-108.3348"/>
  </r>
  <r>
    <n v="5126"/>
    <s v="CA-2014-160766"/>
    <x v="80"/>
    <s v="9/14/2014"/>
    <s v="Same Day"/>
    <s v="DM-13015"/>
    <s v="Darrin Martin"/>
    <x v="0"/>
    <s v="United States"/>
    <s v="New York City"/>
    <s v="New York"/>
    <n v="10009"/>
    <x v="3"/>
    <x v="706"/>
    <x v="1"/>
    <s v="Envelopes"/>
    <s v="Staple envelope"/>
    <n v="68.459999999999994"/>
    <n v="7"/>
    <n v="0"/>
    <n v="31.491599999999998"/>
    <m/>
    <n v="7"/>
    <m/>
    <n v="68.459999999999994"/>
    <m/>
    <n v="0"/>
    <m/>
    <n v="31.491599999999998"/>
  </r>
  <r>
    <n v="5127"/>
    <s v="CA-2014-160766"/>
    <x v="80"/>
    <s v="9/14/2014"/>
    <s v="Same Day"/>
    <s v="DM-13015"/>
    <s v="Darrin Martin"/>
    <x v="0"/>
    <s v="United States"/>
    <s v="New York City"/>
    <s v="New York"/>
    <n v="10009"/>
    <x v="3"/>
    <x v="814"/>
    <x v="2"/>
    <s v="Machines"/>
    <s v="Ativa V4110MDD Micro-Cut Shredder"/>
    <n v="2799.96"/>
    <n v="4"/>
    <n v="0"/>
    <n v="1371.9803999999999"/>
    <m/>
    <n v="4"/>
    <m/>
    <n v="2799.96"/>
    <m/>
    <n v="0"/>
    <m/>
    <n v="1371.9803999999999"/>
  </r>
  <r>
    <n v="5128"/>
    <s v="CA-2014-160766"/>
    <x v="80"/>
    <s v="9/14/2014"/>
    <s v="Same Day"/>
    <s v="DM-13015"/>
    <s v="Darrin Martin"/>
    <x v="0"/>
    <s v="United States"/>
    <s v="New York City"/>
    <s v="New York"/>
    <n v="10009"/>
    <x v="3"/>
    <x v="227"/>
    <x v="1"/>
    <s v="Appliances"/>
    <s v="Honeywell Enviracaire Portable HEPA Air Cleaner for 17' x 22' Room"/>
    <n v="601.29999999999995"/>
    <n v="2"/>
    <n v="0"/>
    <n v="198.429"/>
    <m/>
    <n v="2"/>
    <m/>
    <n v="601.29999999999995"/>
    <m/>
    <n v="0"/>
    <m/>
    <n v="198.429"/>
  </r>
  <r>
    <n v="5129"/>
    <s v="CA-2014-160766"/>
    <x v="80"/>
    <s v="9/14/2014"/>
    <s v="Same Day"/>
    <s v="DM-13015"/>
    <s v="Darrin Martin"/>
    <x v="0"/>
    <s v="United States"/>
    <s v="New York City"/>
    <s v="New York"/>
    <n v="10009"/>
    <x v="3"/>
    <x v="1259"/>
    <x v="2"/>
    <s v="Phones"/>
    <s v="Spigen Samsung Galaxy S5 Case Wallet"/>
    <n v="16.989999999999998"/>
    <n v="1"/>
    <n v="0"/>
    <n v="4.4173999999999998"/>
    <m/>
    <n v="1"/>
    <m/>
    <n v="16.989999999999998"/>
    <m/>
    <n v="0"/>
    <m/>
    <n v="4.4173999999999998"/>
  </r>
  <r>
    <n v="5130"/>
    <s v="CA-2014-160766"/>
    <x v="80"/>
    <s v="9/14/2014"/>
    <s v="Same Day"/>
    <s v="DM-13015"/>
    <s v="Darrin Martin"/>
    <x v="0"/>
    <s v="United States"/>
    <s v="New York City"/>
    <s v="New York"/>
    <n v="10009"/>
    <x v="3"/>
    <x v="1485"/>
    <x v="2"/>
    <s v="Phones"/>
    <s v="Vtech CS6719"/>
    <n v="287.97000000000003"/>
    <n v="3"/>
    <n v="0"/>
    <n v="80.631600000000006"/>
    <m/>
    <n v="3"/>
    <m/>
    <n v="287.97000000000003"/>
    <m/>
    <n v="0"/>
    <m/>
    <n v="80.631600000000006"/>
  </r>
  <r>
    <n v="5131"/>
    <s v="CA-2014-160766"/>
    <x v="80"/>
    <s v="9/14/2014"/>
    <s v="Same Day"/>
    <s v="DM-13015"/>
    <s v="Darrin Martin"/>
    <x v="0"/>
    <s v="United States"/>
    <s v="New York City"/>
    <s v="New York"/>
    <n v="10009"/>
    <x v="3"/>
    <x v="1463"/>
    <x v="1"/>
    <s v="Paper"/>
    <s v="Xerox 198"/>
    <n v="44.82"/>
    <n v="9"/>
    <n v="0"/>
    <n v="21.0654"/>
    <m/>
    <n v="9"/>
    <m/>
    <n v="44.82"/>
    <m/>
    <n v="0"/>
    <m/>
    <n v="21.0654"/>
  </r>
  <r>
    <n v="5132"/>
    <s v="CA-2017-146626"/>
    <x v="614"/>
    <d v="2018-05-01T00:00:00"/>
    <s v="Standard Class"/>
    <s v="BP-11185"/>
    <s v="Ben Peterman"/>
    <x v="1"/>
    <s v="United States"/>
    <s v="Anaheim"/>
    <s v="California"/>
    <n v="92804"/>
    <x v="1"/>
    <x v="1308"/>
    <x v="0"/>
    <s v="Furnishings"/>
    <s v="Nu-Dell Executive Frame"/>
    <n v="101.12"/>
    <n v="8"/>
    <n v="0"/>
    <n v="37.414400000000001"/>
    <m/>
    <n v="8"/>
    <m/>
    <n v="101.12"/>
    <m/>
    <n v="0"/>
    <m/>
    <n v="37.414400000000001"/>
  </r>
  <r>
    <n v="5133"/>
    <s v="CA-2015-123330"/>
    <x v="1020"/>
    <s v="6/27/2015"/>
    <s v="Standard Class"/>
    <s v="EP-13915"/>
    <s v="Emily Phan"/>
    <x v="0"/>
    <s v="United States"/>
    <s v="Deltona"/>
    <s v="Florida"/>
    <n v="32725"/>
    <x v="0"/>
    <x v="817"/>
    <x v="2"/>
    <s v="Phones"/>
    <s v="Innergie mMini Combo Duo USB Travel Charging Kit"/>
    <n v="107.976"/>
    <n v="3"/>
    <n v="0.2"/>
    <n v="37.791600000000003"/>
    <m/>
    <n v="3"/>
    <m/>
    <n v="107.976"/>
    <m/>
    <n v="0.2"/>
    <m/>
    <n v="37.791600000000003"/>
  </r>
  <r>
    <n v="5134"/>
    <s v="CA-2017-155607"/>
    <x v="200"/>
    <s v="11/30/2017"/>
    <s v="Standard Class"/>
    <s v="FG-14260"/>
    <s v="Frank Gastineau"/>
    <x v="3"/>
    <s v="United States"/>
    <s v="New York City"/>
    <s v="New York"/>
    <n v="10009"/>
    <x v="3"/>
    <x v="1612"/>
    <x v="1"/>
    <s v="Appliances"/>
    <s v="Black &amp; Decker Filter for Double Action Dustbuster Cordless Vac BLDV7210"/>
    <n v="58.73"/>
    <n v="7"/>
    <n v="0"/>
    <n v="14.682499999999999"/>
    <m/>
    <n v="7"/>
    <m/>
    <n v="58.73"/>
    <m/>
    <n v="0"/>
    <m/>
    <n v="14.682499999999999"/>
  </r>
  <r>
    <n v="5135"/>
    <s v="CA-2017-155607"/>
    <x v="200"/>
    <s v="11/30/2017"/>
    <s v="Standard Class"/>
    <s v="FG-14260"/>
    <s v="Frank Gastineau"/>
    <x v="3"/>
    <s v="United States"/>
    <s v="New York City"/>
    <s v="New York"/>
    <n v="10009"/>
    <x v="3"/>
    <x v="705"/>
    <x v="1"/>
    <s v="Binders"/>
    <s v="Binding Machine Supplies"/>
    <n v="93.343999999999994"/>
    <n v="4"/>
    <n v="0.2"/>
    <n v="32.670400000000001"/>
    <m/>
    <n v="4"/>
    <m/>
    <n v="93.343999999999994"/>
    <m/>
    <n v="0.2"/>
    <m/>
    <n v="32.670400000000001"/>
  </r>
  <r>
    <n v="5136"/>
    <s v="CA-2016-151323"/>
    <x v="248"/>
    <s v="10/28/2016"/>
    <s v="Standard Class"/>
    <s v="AB-10255"/>
    <s v="Alejandro Ballentine"/>
    <x v="3"/>
    <s v="United States"/>
    <s v="Seattle"/>
    <s v="Washington"/>
    <n v="98103"/>
    <x v="1"/>
    <x v="263"/>
    <x v="1"/>
    <s v="Fasteners"/>
    <s v="Advantus SlideClip Paper Clips"/>
    <n v="17.05"/>
    <n v="5"/>
    <n v="0"/>
    <n v="8.1839999999999993"/>
    <m/>
    <n v="5"/>
    <m/>
    <n v="17.05"/>
    <m/>
    <n v="0"/>
    <m/>
    <n v="8.1839999999999993"/>
  </r>
  <r>
    <n v="5137"/>
    <s v="CA-2015-146696"/>
    <x v="639"/>
    <s v="12/19/2015"/>
    <s v="Standard Class"/>
    <s v="RD-19480"/>
    <s v="Rick Duston"/>
    <x v="0"/>
    <s v="United States"/>
    <s v="San Diego"/>
    <s v="California"/>
    <n v="92105"/>
    <x v="1"/>
    <x v="881"/>
    <x v="1"/>
    <s v="Binders"/>
    <s v="Wilson Jones Standard D-Ring Binders"/>
    <n v="8.0960000000000001"/>
    <n v="2"/>
    <n v="0.2"/>
    <n v="2.7324000000000002"/>
    <m/>
    <n v="2"/>
    <m/>
    <n v="8.0960000000000001"/>
    <m/>
    <n v="0.2"/>
    <m/>
    <n v="2.7324000000000002"/>
  </r>
  <r>
    <n v="5138"/>
    <s v="CA-2016-128972"/>
    <x v="373"/>
    <s v="11/17/2016"/>
    <s v="Standard Class"/>
    <s v="TS-21430"/>
    <s v="Tom Stivers"/>
    <x v="1"/>
    <s v="United States"/>
    <s v="Oklahoma City"/>
    <s v="Oklahoma"/>
    <n v="73120"/>
    <x v="2"/>
    <x v="560"/>
    <x v="0"/>
    <s v="Furnishings"/>
    <s v="Master Giant Foot Doorstop, Safety Yellow"/>
    <n v="30.36"/>
    <n v="4"/>
    <n v="0"/>
    <n v="13.0548"/>
    <m/>
    <n v="4"/>
    <m/>
    <n v="30.36"/>
    <m/>
    <n v="0"/>
    <m/>
    <n v="13.0548"/>
  </r>
  <r>
    <n v="5139"/>
    <s v="CA-2017-128335"/>
    <x v="365"/>
    <d v="2017-05-10T00:00:00"/>
    <s v="Standard Class"/>
    <s v="JA-15970"/>
    <s v="Joseph Airdo"/>
    <x v="0"/>
    <s v="United States"/>
    <s v="Mount Vernon"/>
    <s v="New York"/>
    <n v="10550"/>
    <x v="3"/>
    <x v="837"/>
    <x v="1"/>
    <s v="Envelopes"/>
    <s v="Staple envelope"/>
    <n v="23.34"/>
    <n v="3"/>
    <n v="0"/>
    <n v="10.969799999999999"/>
    <m/>
    <n v="3"/>
    <m/>
    <n v="23.34"/>
    <m/>
    <n v="0"/>
    <m/>
    <n v="10.969799999999999"/>
  </r>
  <r>
    <n v="5140"/>
    <s v="CA-2017-128335"/>
    <x v="365"/>
    <d v="2017-05-10T00:00:00"/>
    <s v="Standard Class"/>
    <s v="JA-15970"/>
    <s v="Joseph Airdo"/>
    <x v="0"/>
    <s v="United States"/>
    <s v="Mount Vernon"/>
    <s v="New York"/>
    <n v="10550"/>
    <x v="3"/>
    <x v="1540"/>
    <x v="1"/>
    <s v="Paper"/>
    <s v="Speediset Carbonless Redi-Letter 7&quot; x 8 1/2&quot;"/>
    <n v="51.55"/>
    <n v="5"/>
    <n v="0"/>
    <n v="24.2285"/>
    <m/>
    <n v="5"/>
    <m/>
    <n v="51.55"/>
    <m/>
    <n v="0"/>
    <m/>
    <n v="24.2285"/>
  </r>
  <r>
    <n v="5141"/>
    <s v="CA-2015-154886"/>
    <x v="627"/>
    <d v="2015-12-11T00:00:00"/>
    <s v="Standard Class"/>
    <s v="SW-20455"/>
    <s v="Shaun Weien"/>
    <x v="0"/>
    <s v="United States"/>
    <s v="San Francisco"/>
    <s v="California"/>
    <n v="94109"/>
    <x v="1"/>
    <x v="259"/>
    <x v="2"/>
    <s v="Accessories"/>
    <s v="Microsoft Arc Touch Mouse"/>
    <n v="119.9"/>
    <n v="2"/>
    <n v="0"/>
    <n v="43.164000000000001"/>
    <m/>
    <n v="2"/>
    <m/>
    <n v="119.9"/>
    <m/>
    <n v="0"/>
    <m/>
    <n v="43.164000000000001"/>
  </r>
  <r>
    <n v="5142"/>
    <s v="CA-2016-111213"/>
    <x v="178"/>
    <d v="2016-05-04T00:00:00"/>
    <s v="Standard Class"/>
    <s v="FP-14320"/>
    <s v="Frank Preis"/>
    <x v="0"/>
    <s v="United States"/>
    <s v="New York City"/>
    <s v="New York"/>
    <n v="10009"/>
    <x v="3"/>
    <x v="1"/>
    <x v="0"/>
    <s v="Chairs"/>
    <s v="Hon Deluxe Fabric Upholstered Stacking Chairs, Rounded Back"/>
    <n v="1317.492"/>
    <n v="6"/>
    <n v="0.1"/>
    <n v="292.77600000000001"/>
    <m/>
    <n v="6"/>
    <m/>
    <n v="1317.492"/>
    <m/>
    <n v="0.1"/>
    <m/>
    <n v="292.77600000000001"/>
  </r>
  <r>
    <n v="5143"/>
    <s v="CA-2016-111213"/>
    <x v="178"/>
    <d v="2016-05-04T00:00:00"/>
    <s v="Standard Class"/>
    <s v="FP-14320"/>
    <s v="Frank Preis"/>
    <x v="0"/>
    <s v="United States"/>
    <s v="New York City"/>
    <s v="New York"/>
    <n v="10009"/>
    <x v="3"/>
    <x v="1444"/>
    <x v="1"/>
    <s v="Supplies"/>
    <s v="Staple remover"/>
    <n v="63.84"/>
    <n v="8"/>
    <n v="0"/>
    <n v="18.5136"/>
    <m/>
    <n v="8"/>
    <m/>
    <n v="63.84"/>
    <m/>
    <n v="0"/>
    <m/>
    <n v="18.5136"/>
  </r>
  <r>
    <n v="5144"/>
    <s v="CA-2016-111213"/>
    <x v="178"/>
    <d v="2016-05-04T00:00:00"/>
    <s v="Standard Class"/>
    <s v="FP-14320"/>
    <s v="Frank Preis"/>
    <x v="0"/>
    <s v="United States"/>
    <s v="New York City"/>
    <s v="New York"/>
    <n v="10009"/>
    <x v="3"/>
    <x v="307"/>
    <x v="1"/>
    <s v="Binders"/>
    <s v="Avery Non-Stick Binders"/>
    <n v="3.5920000000000001"/>
    <n v="1"/>
    <n v="0.2"/>
    <n v="1.1225000000000001"/>
    <m/>
    <n v="1"/>
    <m/>
    <n v="3.5920000000000001"/>
    <m/>
    <n v="0.2"/>
    <m/>
    <n v="1.1225000000000001"/>
  </r>
  <r>
    <n v="5145"/>
    <s v="CA-2017-161333"/>
    <x v="62"/>
    <d v="2017-07-02T00:00:00"/>
    <s v="Standard Class"/>
    <s v="JL-15835"/>
    <s v="John Lee"/>
    <x v="0"/>
    <s v="United States"/>
    <s v="Los Angeles"/>
    <s v="California"/>
    <n v="90045"/>
    <x v="1"/>
    <x v="484"/>
    <x v="0"/>
    <s v="Furnishings"/>
    <s v="Howard Miller 11-1/2&quot; Diameter Grantwood Wall Clock"/>
    <n v="86.26"/>
    <n v="2"/>
    <n v="0"/>
    <n v="29.328399999999998"/>
    <m/>
    <n v="2"/>
    <m/>
    <n v="86.26"/>
    <m/>
    <n v="0"/>
    <m/>
    <n v="29.328399999999998"/>
  </r>
  <r>
    <n v="5146"/>
    <s v="CA-2017-161333"/>
    <x v="62"/>
    <d v="2017-07-02T00:00:00"/>
    <s v="Standard Class"/>
    <s v="JL-15835"/>
    <s v="John Lee"/>
    <x v="0"/>
    <s v="United States"/>
    <s v="Los Angeles"/>
    <s v="California"/>
    <n v="90045"/>
    <x v="1"/>
    <x v="1156"/>
    <x v="1"/>
    <s v="Storage"/>
    <s v="Multi-Use Personal File Cart and Caster Set, Three Stacking Bins"/>
    <n v="139.04"/>
    <n v="4"/>
    <n v="0"/>
    <n v="38.931199999999997"/>
    <m/>
    <n v="4"/>
    <m/>
    <n v="139.04"/>
    <m/>
    <n v="0"/>
    <m/>
    <n v="38.931199999999997"/>
  </r>
  <r>
    <n v="5147"/>
    <s v="CA-2017-161333"/>
    <x v="62"/>
    <d v="2017-07-02T00:00:00"/>
    <s v="Standard Class"/>
    <s v="JL-15835"/>
    <s v="John Lee"/>
    <x v="0"/>
    <s v="United States"/>
    <s v="Los Angeles"/>
    <s v="California"/>
    <n v="90045"/>
    <x v="1"/>
    <x v="1267"/>
    <x v="1"/>
    <s v="Appliances"/>
    <s v="Harmony HEPA Quiet Air Purifiers"/>
    <n v="46.8"/>
    <n v="4"/>
    <n v="0"/>
    <n v="16.38"/>
    <m/>
    <n v="4"/>
    <m/>
    <n v="46.8"/>
    <m/>
    <n v="0"/>
    <m/>
    <n v="16.38"/>
  </r>
  <r>
    <n v="5148"/>
    <s v="CA-2017-128734"/>
    <x v="165"/>
    <s v="12/31/2017"/>
    <s v="Standard Class"/>
    <s v="JL-15175"/>
    <s v="James Lanier"/>
    <x v="3"/>
    <s v="United States"/>
    <s v="Chandler"/>
    <s v="Arizona"/>
    <n v="85224"/>
    <x v="1"/>
    <x v="1565"/>
    <x v="0"/>
    <s v="Furnishings"/>
    <s v="Acrylic Self-Standing Desk Frames"/>
    <n v="8.5440000000000005"/>
    <n v="4"/>
    <n v="0.2"/>
    <n v="1.9224000000000001"/>
    <m/>
    <n v="4"/>
    <m/>
    <n v="8.5440000000000005"/>
    <m/>
    <n v="0.2"/>
    <m/>
    <n v="1.9224000000000001"/>
  </r>
  <r>
    <n v="5149"/>
    <s v="CA-2017-128734"/>
    <x v="165"/>
    <s v="12/31/2017"/>
    <s v="Standard Class"/>
    <s v="JL-15175"/>
    <s v="James Lanier"/>
    <x v="3"/>
    <s v="United States"/>
    <s v="Chandler"/>
    <s v="Arizona"/>
    <n v="85224"/>
    <x v="1"/>
    <x v="654"/>
    <x v="0"/>
    <s v="Chairs"/>
    <s v="Global Leather Executive Chair"/>
    <n v="842.37599999999998"/>
    <n v="3"/>
    <n v="0.2"/>
    <n v="105.297"/>
    <m/>
    <n v="3"/>
    <m/>
    <n v="842.37599999999998"/>
    <m/>
    <n v="0.2"/>
    <m/>
    <n v="105.297"/>
  </r>
  <r>
    <n v="5150"/>
    <s v="CA-2014-141796"/>
    <x v="261"/>
    <s v="6/21/2014"/>
    <s v="Same Day"/>
    <s v="JG-15160"/>
    <s v="James Galang"/>
    <x v="0"/>
    <s v="United States"/>
    <s v="Long Beach"/>
    <s v="New York"/>
    <n v="11561"/>
    <x v="3"/>
    <x v="1246"/>
    <x v="2"/>
    <s v="Phones"/>
    <s v="Polycom SoundStation2 EX Conference phone"/>
    <n v="1214.8499999999999"/>
    <n v="3"/>
    <n v="0"/>
    <n v="352.30650000000003"/>
    <m/>
    <n v="3"/>
    <m/>
    <n v="1214.8499999999999"/>
    <m/>
    <n v="0"/>
    <m/>
    <n v="352.30650000000003"/>
  </r>
  <r>
    <n v="5151"/>
    <s v="CA-2017-125101"/>
    <x v="904"/>
    <d v="2017-10-03T00:00:00"/>
    <s v="Second Class"/>
    <s v="SH-19975"/>
    <s v="Sally Hughsby"/>
    <x v="1"/>
    <s v="United States"/>
    <s v="San Francisco"/>
    <s v="California"/>
    <n v="94109"/>
    <x v="1"/>
    <x v="298"/>
    <x v="1"/>
    <s v="Storage"/>
    <s v="File Shuttle II and Handi-File, Black"/>
    <n v="67.78"/>
    <n v="2"/>
    <n v="0"/>
    <n v="16.945"/>
    <m/>
    <n v="2"/>
    <m/>
    <n v="67.78"/>
    <m/>
    <n v="0"/>
    <m/>
    <n v="16.945"/>
  </r>
  <r>
    <n v="5152"/>
    <s v="CA-2017-169929"/>
    <x v="145"/>
    <s v="9/28/2017"/>
    <s v="First Class"/>
    <s v="LS-17200"/>
    <s v="Luke Schmidt"/>
    <x v="1"/>
    <s v="United States"/>
    <s v="Helena"/>
    <s v="Montana"/>
    <n v="59601"/>
    <x v="1"/>
    <x v="861"/>
    <x v="1"/>
    <s v="Storage"/>
    <s v="Iris Project Case"/>
    <n v="39.9"/>
    <n v="5"/>
    <n v="0"/>
    <n v="10.374000000000001"/>
    <m/>
    <n v="5"/>
    <m/>
    <n v="39.9"/>
    <m/>
    <n v="0"/>
    <m/>
    <n v="10.374000000000001"/>
  </r>
  <r>
    <n v="5153"/>
    <s v="US-2014-121566"/>
    <x v="479"/>
    <d v="2014-06-07T00:00:00"/>
    <s v="Standard Class"/>
    <s v="CS-11860"/>
    <s v="Cari Schnelling"/>
    <x v="0"/>
    <s v="United States"/>
    <s v="New York City"/>
    <s v="New York"/>
    <n v="10011"/>
    <x v="3"/>
    <x v="472"/>
    <x v="1"/>
    <s v="Binders"/>
    <s v="Cardinal Poly Pocket Divider Pockets for Ring Binders"/>
    <n v="2.6880000000000002"/>
    <n v="1"/>
    <n v="0.2"/>
    <n v="0.84"/>
    <m/>
    <n v="1"/>
    <m/>
    <n v="2.6880000000000002"/>
    <m/>
    <n v="0.2"/>
    <m/>
    <n v="0.84"/>
  </r>
  <r>
    <n v="5154"/>
    <s v="US-2014-121566"/>
    <x v="479"/>
    <d v="2014-06-07T00:00:00"/>
    <s v="Standard Class"/>
    <s v="CS-11860"/>
    <s v="Cari Schnelling"/>
    <x v="0"/>
    <s v="United States"/>
    <s v="New York City"/>
    <s v="New York"/>
    <n v="10011"/>
    <x v="3"/>
    <x v="208"/>
    <x v="1"/>
    <s v="Art"/>
    <s v="Sanford Uni-Blazer View Highlighters, Chisel Tip, Yellow"/>
    <n v="6.6"/>
    <n v="3"/>
    <n v="0"/>
    <n v="2.9039999999999999"/>
    <m/>
    <n v="3"/>
    <m/>
    <n v="6.6"/>
    <m/>
    <n v="0"/>
    <m/>
    <n v="2.9039999999999999"/>
  </r>
  <r>
    <n v="5155"/>
    <s v="US-2015-124219"/>
    <x v="976"/>
    <d v="2015-08-08T00:00:00"/>
    <s v="First Class"/>
    <s v="KW-16570"/>
    <s v="Kelly Williams"/>
    <x v="0"/>
    <s v="United States"/>
    <s v="Kirkwood"/>
    <s v="Missouri"/>
    <n v="63122"/>
    <x v="2"/>
    <x v="20"/>
    <x v="1"/>
    <s v="Binders"/>
    <s v="Wilson Jones Hanging View Binder, White, 1&quot;"/>
    <n v="28.4"/>
    <n v="4"/>
    <n v="0"/>
    <n v="13.064"/>
    <m/>
    <n v="4"/>
    <m/>
    <n v="28.4"/>
    <m/>
    <n v="0"/>
    <m/>
    <n v="13.064"/>
  </r>
  <r>
    <n v="5156"/>
    <s v="US-2015-124219"/>
    <x v="976"/>
    <d v="2015-08-08T00:00:00"/>
    <s v="First Class"/>
    <s v="KW-16570"/>
    <s v="Kelly Williams"/>
    <x v="0"/>
    <s v="United States"/>
    <s v="Kirkwood"/>
    <s v="Missouri"/>
    <n v="63122"/>
    <x v="2"/>
    <x v="1460"/>
    <x v="0"/>
    <s v="Furnishings"/>
    <s v="Tenex V2T-RE Standard Weight Series Chair Mat, 45&quot; x 53&quot;, Lip 25&quot; x 12&quot;"/>
    <n v="212.94"/>
    <n v="3"/>
    <n v="0"/>
    <n v="34.070399999999999"/>
    <m/>
    <n v="3"/>
    <m/>
    <n v="212.94"/>
    <m/>
    <n v="0"/>
    <m/>
    <n v="34.070399999999999"/>
  </r>
  <r>
    <n v="5157"/>
    <s v="CA-2017-163006"/>
    <x v="160"/>
    <d v="2017-04-07T00:00:00"/>
    <s v="Second Class"/>
    <s v="GH-14410"/>
    <s v="Gary Hansen"/>
    <x v="3"/>
    <s v="United States"/>
    <s v="Chicago"/>
    <s v="Illinois"/>
    <n v="60653"/>
    <x v="2"/>
    <x v="1718"/>
    <x v="2"/>
    <s v="Phones"/>
    <s v="Samsung Galaxy S4"/>
    <n v="1001.5839999999999"/>
    <n v="2"/>
    <n v="0.2"/>
    <n v="125.19799999999999"/>
    <m/>
    <n v="2"/>
    <m/>
    <n v="1001.5839999999999"/>
    <m/>
    <n v="0.2"/>
    <m/>
    <n v="125.19799999999999"/>
  </r>
  <r>
    <n v="5158"/>
    <s v="CA-2017-163006"/>
    <x v="160"/>
    <d v="2017-04-07T00:00:00"/>
    <s v="Second Class"/>
    <s v="GH-14410"/>
    <s v="Gary Hansen"/>
    <x v="3"/>
    <s v="United States"/>
    <s v="Chicago"/>
    <s v="Illinois"/>
    <n v="60653"/>
    <x v="2"/>
    <x v="1631"/>
    <x v="0"/>
    <s v="Chairs"/>
    <s v="Global Enterprise Series Seating High-Back Swivel/Tilt Chairs"/>
    <n v="569.05799999999999"/>
    <n v="3"/>
    <n v="0.3"/>
    <n v="-178.8468"/>
    <m/>
    <n v="3"/>
    <m/>
    <n v="569.05799999999999"/>
    <m/>
    <n v="0.3"/>
    <m/>
    <n v="-178.8468"/>
  </r>
  <r>
    <n v="5159"/>
    <s v="CA-2017-163006"/>
    <x v="160"/>
    <d v="2017-04-07T00:00:00"/>
    <s v="Second Class"/>
    <s v="GH-14410"/>
    <s v="Gary Hansen"/>
    <x v="3"/>
    <s v="United States"/>
    <s v="Chicago"/>
    <s v="Illinois"/>
    <n v="60653"/>
    <x v="2"/>
    <x v="90"/>
    <x v="0"/>
    <s v="Furnishings"/>
    <s v="Seth Thomas 13 1/2&quot; Wall Clock"/>
    <n v="14.224"/>
    <n v="2"/>
    <n v="0.6"/>
    <n v="-10.3124"/>
    <m/>
    <n v="2"/>
    <m/>
    <n v="14.224"/>
    <m/>
    <n v="0.6"/>
    <m/>
    <n v="-10.3124"/>
  </r>
  <r>
    <n v="5160"/>
    <s v="CA-2015-156146"/>
    <x v="662"/>
    <s v="10/30/2015"/>
    <s v="Second Class"/>
    <s v="AG-10495"/>
    <s v="Andrew Gjertsen"/>
    <x v="1"/>
    <s v="United States"/>
    <s v="Peoria"/>
    <s v="Arizona"/>
    <n v="85345"/>
    <x v="1"/>
    <x v="194"/>
    <x v="2"/>
    <s v="Phones"/>
    <s v="Panasonic KX-TG6844B Expandable Digital Cordless Telephone"/>
    <n v="105.584"/>
    <n v="2"/>
    <n v="0.2"/>
    <n v="9.2385999999999999"/>
    <m/>
    <n v="2"/>
    <m/>
    <n v="105.584"/>
    <m/>
    <n v="0.2"/>
    <m/>
    <n v="9.2385999999999999"/>
  </r>
  <r>
    <n v="5161"/>
    <s v="CA-2015-156146"/>
    <x v="662"/>
    <s v="10/30/2015"/>
    <s v="Second Class"/>
    <s v="AG-10495"/>
    <s v="Andrew Gjertsen"/>
    <x v="1"/>
    <s v="United States"/>
    <s v="Peoria"/>
    <s v="Arizona"/>
    <n v="85345"/>
    <x v="1"/>
    <x v="1300"/>
    <x v="2"/>
    <s v="Phones"/>
    <s v="Plantronics MX500i Earset"/>
    <n v="68.72"/>
    <n v="2"/>
    <n v="0.2"/>
    <n v="-14.603"/>
    <m/>
    <n v="2"/>
    <m/>
    <n v="68.72"/>
    <m/>
    <n v="0.2"/>
    <m/>
    <n v="-14.603"/>
  </r>
  <r>
    <n v="5162"/>
    <s v="CA-2014-111192"/>
    <x v="1021"/>
    <d v="2014-05-08T00:00:00"/>
    <s v="Standard Class"/>
    <s v="TS-21430"/>
    <s v="Tom Stivers"/>
    <x v="1"/>
    <s v="United States"/>
    <s v="Seattle"/>
    <s v="Washington"/>
    <n v="98103"/>
    <x v="1"/>
    <x v="1528"/>
    <x v="0"/>
    <s v="Bookcases"/>
    <s v="Rush Hierlooms Collection 1&quot; Thick Stackable Bookcases"/>
    <n v="1367.84"/>
    <n v="8"/>
    <n v="0"/>
    <n v="259.88959999999997"/>
    <m/>
    <n v="8"/>
    <m/>
    <n v="1367.84"/>
    <m/>
    <n v="0"/>
    <m/>
    <n v="259.88959999999997"/>
  </r>
  <r>
    <n v="5163"/>
    <s v="CA-2016-115378"/>
    <x v="741"/>
    <s v="11/23/2016"/>
    <s v="Second Class"/>
    <s v="AJ-10945"/>
    <s v="Ashley Jarboe"/>
    <x v="0"/>
    <s v="United States"/>
    <s v="Taylor"/>
    <s v="Michigan"/>
    <n v="48180"/>
    <x v="2"/>
    <x v="83"/>
    <x v="0"/>
    <s v="Chairs"/>
    <s v="Novimex Swivel Fabric Task Chair"/>
    <n v="301.95999999999998"/>
    <n v="2"/>
    <n v="0"/>
    <n v="33.215600000000002"/>
    <m/>
    <n v="2"/>
    <m/>
    <n v="301.95999999999998"/>
    <m/>
    <n v="0"/>
    <m/>
    <n v="33.215600000000002"/>
  </r>
  <r>
    <n v="5164"/>
    <s v="CA-2015-161627"/>
    <x v="380"/>
    <d v="2015-11-07T00:00:00"/>
    <s v="Standard Class"/>
    <s v="SJ-20215"/>
    <s v="Sarah Jordon"/>
    <x v="0"/>
    <s v="United States"/>
    <s v="Pasadena"/>
    <s v="California"/>
    <n v="91104"/>
    <x v="1"/>
    <x v="56"/>
    <x v="0"/>
    <s v="Chairs"/>
    <s v="Novimex Turbo Task Chair"/>
    <n v="170.352"/>
    <n v="3"/>
    <n v="0.2"/>
    <n v="-17.0352"/>
    <m/>
    <n v="3"/>
    <m/>
    <n v="170.352"/>
    <m/>
    <n v="0.2"/>
    <m/>
    <n v="-17.0352"/>
  </r>
  <r>
    <n v="5165"/>
    <s v="CA-2014-121006"/>
    <x v="849"/>
    <s v="11/16/2014"/>
    <s v="Standard Class"/>
    <s v="SC-20020"/>
    <s v="Sam Craven"/>
    <x v="0"/>
    <s v="United States"/>
    <s v="Midland"/>
    <s v="Michigan"/>
    <n v="48640"/>
    <x v="2"/>
    <x v="130"/>
    <x v="1"/>
    <s v="Art"/>
    <s v="Avery Hi-Liter Comfort Grip Fluorescent Highlighter, Yellow Ink"/>
    <n v="3.9"/>
    <n v="2"/>
    <n v="0"/>
    <n v="1.5209999999999999"/>
    <m/>
    <n v="2"/>
    <m/>
    <n v="3.9"/>
    <m/>
    <n v="0"/>
    <m/>
    <n v="1.5209999999999999"/>
  </r>
  <r>
    <n v="5166"/>
    <s v="CA-2014-121006"/>
    <x v="849"/>
    <s v="11/16/2014"/>
    <s v="Standard Class"/>
    <s v="SC-20020"/>
    <s v="Sam Craven"/>
    <x v="0"/>
    <s v="United States"/>
    <s v="Midland"/>
    <s v="Michigan"/>
    <n v="48640"/>
    <x v="2"/>
    <x v="1012"/>
    <x v="1"/>
    <s v="Paper"/>
    <s v="Xerox 199"/>
    <n v="12.84"/>
    <n v="3"/>
    <n v="0"/>
    <n v="5.7779999999999996"/>
    <m/>
    <n v="3"/>
    <m/>
    <n v="12.84"/>
    <m/>
    <n v="0"/>
    <m/>
    <n v="5.7779999999999996"/>
  </r>
  <r>
    <n v="5167"/>
    <s v="CA-2014-121006"/>
    <x v="849"/>
    <s v="11/16/2014"/>
    <s v="Standard Class"/>
    <s v="SC-20020"/>
    <s v="Sam Craven"/>
    <x v="0"/>
    <s v="United States"/>
    <s v="Midland"/>
    <s v="Michigan"/>
    <n v="48640"/>
    <x v="2"/>
    <x v="218"/>
    <x v="1"/>
    <s v="Paper"/>
    <s v="Xerox 4200 Series MultiUse Premium Copy Paper (20Lb. and 84 Bright)"/>
    <n v="15.84"/>
    <n v="3"/>
    <n v="0"/>
    <n v="7.1280000000000001"/>
    <m/>
    <n v="3"/>
    <m/>
    <n v="15.84"/>
    <m/>
    <n v="0"/>
    <m/>
    <n v="7.1280000000000001"/>
  </r>
  <r>
    <n v="5168"/>
    <s v="CA-2014-121006"/>
    <x v="849"/>
    <s v="11/16/2014"/>
    <s v="Standard Class"/>
    <s v="SC-20020"/>
    <s v="Sam Craven"/>
    <x v="0"/>
    <s v="United States"/>
    <s v="Midland"/>
    <s v="Michigan"/>
    <n v="48640"/>
    <x v="2"/>
    <x v="499"/>
    <x v="0"/>
    <s v="Chairs"/>
    <s v="Hon Every-Day Series Multi-Task Chairs"/>
    <n v="563.94000000000005"/>
    <n v="3"/>
    <n v="0"/>
    <n v="112.788"/>
    <m/>
    <n v="3"/>
    <m/>
    <n v="563.94000000000005"/>
    <m/>
    <n v="0"/>
    <m/>
    <n v="112.788"/>
  </r>
  <r>
    <n v="5169"/>
    <s v="CA-2014-121006"/>
    <x v="849"/>
    <s v="11/16/2014"/>
    <s v="Standard Class"/>
    <s v="SC-20020"/>
    <s v="Sam Craven"/>
    <x v="0"/>
    <s v="United States"/>
    <s v="Midland"/>
    <s v="Michigan"/>
    <n v="48640"/>
    <x v="2"/>
    <x v="1018"/>
    <x v="1"/>
    <s v="Storage"/>
    <s v="Acco Perma 3000 Stacking Storage Drawers"/>
    <n v="62.94"/>
    <n v="3"/>
    <n v="0"/>
    <n v="11.958600000000001"/>
    <m/>
    <n v="3"/>
    <m/>
    <n v="62.94"/>
    <m/>
    <n v="0"/>
    <m/>
    <n v="11.958600000000001"/>
  </r>
  <r>
    <n v="5170"/>
    <s v="CA-2014-121006"/>
    <x v="849"/>
    <s v="11/16/2014"/>
    <s v="Standard Class"/>
    <s v="SC-20020"/>
    <s v="Sam Craven"/>
    <x v="0"/>
    <s v="United States"/>
    <s v="Midland"/>
    <s v="Michigan"/>
    <n v="48640"/>
    <x v="2"/>
    <x v="518"/>
    <x v="1"/>
    <s v="Storage"/>
    <s v="Hot File 7-Pocket, Floor Stand"/>
    <n v="535.41"/>
    <n v="3"/>
    <n v="0"/>
    <n v="160.62299999999999"/>
    <m/>
    <n v="3"/>
    <m/>
    <n v="535.41"/>
    <m/>
    <n v="0"/>
    <m/>
    <n v="160.62299999999999"/>
  </r>
  <r>
    <n v="5171"/>
    <s v="CA-2016-122903"/>
    <x v="1022"/>
    <s v="5/29/2016"/>
    <s v="Second Class"/>
    <s v="LA-16780"/>
    <s v="Laura Armstrong"/>
    <x v="1"/>
    <s v="United States"/>
    <s v="Detroit"/>
    <s v="Michigan"/>
    <n v="48205"/>
    <x v="2"/>
    <x v="483"/>
    <x v="0"/>
    <s v="Chairs"/>
    <s v="HON 5400 Series Task Chairs for Big and Tall"/>
    <n v="3504.9"/>
    <n v="5"/>
    <n v="0"/>
    <n v="700.98"/>
    <m/>
    <n v="5"/>
    <m/>
    <n v="3504.9"/>
    <m/>
    <n v="0"/>
    <m/>
    <n v="700.98"/>
  </r>
  <r>
    <n v="5172"/>
    <s v="CA-2016-122903"/>
    <x v="1022"/>
    <s v="5/29/2016"/>
    <s v="Second Class"/>
    <s v="LA-16780"/>
    <s v="Laura Armstrong"/>
    <x v="1"/>
    <s v="United States"/>
    <s v="Detroit"/>
    <s v="Michigan"/>
    <n v="48205"/>
    <x v="2"/>
    <x v="694"/>
    <x v="1"/>
    <s v="Paper"/>
    <s v="Xerox 1910"/>
    <n v="144.12"/>
    <n v="3"/>
    <n v="0"/>
    <n v="69.177599999999998"/>
    <m/>
    <n v="3"/>
    <m/>
    <n v="144.12"/>
    <m/>
    <n v="0"/>
    <m/>
    <n v="69.177599999999998"/>
  </r>
  <r>
    <n v="5173"/>
    <s v="CA-2016-122903"/>
    <x v="1022"/>
    <s v="5/29/2016"/>
    <s v="Second Class"/>
    <s v="LA-16780"/>
    <s v="Laura Armstrong"/>
    <x v="1"/>
    <s v="United States"/>
    <s v="Detroit"/>
    <s v="Michigan"/>
    <n v="48205"/>
    <x v="2"/>
    <x v="921"/>
    <x v="1"/>
    <s v="Paper"/>
    <s v="Xerox 1915"/>
    <n v="314.55"/>
    <n v="3"/>
    <n v="0"/>
    <n v="150.98400000000001"/>
    <m/>
    <n v="3"/>
    <m/>
    <n v="314.55"/>
    <m/>
    <n v="0"/>
    <m/>
    <n v="150.98400000000001"/>
  </r>
  <r>
    <n v="5174"/>
    <s v="CA-2015-107741"/>
    <x v="936"/>
    <d v="2015-10-03T00:00:00"/>
    <s v="First Class"/>
    <s v="FC-14335"/>
    <s v="Fred Chung"/>
    <x v="1"/>
    <s v="United States"/>
    <s v="Pueblo"/>
    <s v="Colorado"/>
    <n v="81001"/>
    <x v="1"/>
    <x v="319"/>
    <x v="1"/>
    <s v="Art"/>
    <s v="Dixon Prang Watercolor Pencils, 10-Color Set with Brush"/>
    <n v="3.4079999999999999"/>
    <n v="1"/>
    <n v="0.2"/>
    <n v="0.89459999999999995"/>
    <m/>
    <n v="1"/>
    <m/>
    <n v="3.4079999999999999"/>
    <m/>
    <n v="0.2"/>
    <m/>
    <n v="0.89459999999999995"/>
  </r>
  <r>
    <n v="5175"/>
    <s v="CA-2017-106432"/>
    <x v="15"/>
    <s v="10/24/2017"/>
    <s v="Standard Class"/>
    <s v="CA-12265"/>
    <s v="Christina Anderson"/>
    <x v="0"/>
    <s v="United States"/>
    <s v="Waco"/>
    <s v="Texas"/>
    <n v="76706"/>
    <x v="2"/>
    <x v="1472"/>
    <x v="1"/>
    <s v="Binders"/>
    <s v="SlimView Poly Binder, 3/8&quot;"/>
    <n v="2.0720000000000001"/>
    <n v="2"/>
    <n v="0.8"/>
    <n v="-3.5224000000000002"/>
    <m/>
    <n v="2"/>
    <m/>
    <n v="2.0720000000000001"/>
    <m/>
    <n v="0.8"/>
    <m/>
    <n v="-3.5224000000000002"/>
  </r>
  <r>
    <n v="5176"/>
    <s v="CA-2017-106432"/>
    <x v="15"/>
    <s v="10/24/2017"/>
    <s v="Standard Class"/>
    <s v="CA-12265"/>
    <s v="Christina Anderson"/>
    <x v="0"/>
    <s v="United States"/>
    <s v="Waco"/>
    <s v="Texas"/>
    <n v="76706"/>
    <x v="2"/>
    <x v="1627"/>
    <x v="0"/>
    <s v="Bookcases"/>
    <s v="Rush Hierlooms Collection Rich Wood Bookcases"/>
    <n v="328.39920000000001"/>
    <n v="3"/>
    <n v="0.32"/>
    <n v="-91.758600000000001"/>
    <m/>
    <n v="3"/>
    <m/>
    <n v="328.39920000000001"/>
    <m/>
    <n v="0.32"/>
    <m/>
    <n v="-91.758600000000001"/>
  </r>
  <r>
    <n v="5177"/>
    <s v="CA-2016-148908"/>
    <x v="732"/>
    <d v="2016-08-11T00:00:00"/>
    <s v="First Class"/>
    <s v="JH-15985"/>
    <s v="Joseph Holt"/>
    <x v="0"/>
    <s v="United States"/>
    <s v="San Francisco"/>
    <s v="California"/>
    <n v="94109"/>
    <x v="1"/>
    <x v="1197"/>
    <x v="1"/>
    <s v="Binders"/>
    <s v="GBC Twin Loop Wire Binding Elements"/>
    <n v="53.247999999999998"/>
    <n v="2"/>
    <n v="0.2"/>
    <n v="19.968"/>
    <m/>
    <n v="2"/>
    <m/>
    <n v="53.247999999999998"/>
    <m/>
    <n v="0.2"/>
    <m/>
    <n v="19.968"/>
  </r>
  <r>
    <n v="5178"/>
    <s v="CA-2016-123015"/>
    <x v="482"/>
    <s v="12/30/2016"/>
    <s v="Standard Class"/>
    <s v="AJ-10795"/>
    <s v="Anthony Johnson"/>
    <x v="1"/>
    <s v="United States"/>
    <s v="New York City"/>
    <s v="New York"/>
    <n v="10024"/>
    <x v="3"/>
    <x v="255"/>
    <x v="1"/>
    <s v="Binders"/>
    <s v="Round Ring Binders"/>
    <n v="4.992"/>
    <n v="3"/>
    <n v="0.2"/>
    <n v="1.6848000000000001"/>
    <m/>
    <n v="3"/>
    <m/>
    <n v="4.992"/>
    <m/>
    <n v="0.2"/>
    <m/>
    <n v="1.6848000000000001"/>
  </r>
  <r>
    <n v="5179"/>
    <s v="US-2015-120502"/>
    <x v="657"/>
    <s v="4/19/2015"/>
    <s v="Standard Class"/>
    <s v="BT-11395"/>
    <s v="Bill Tyler"/>
    <x v="1"/>
    <s v="United States"/>
    <s v="Los Angeles"/>
    <s v="California"/>
    <n v="90036"/>
    <x v="1"/>
    <x v="1155"/>
    <x v="0"/>
    <s v="Furnishings"/>
    <s v="Flat Face Poster Frame"/>
    <n v="37.68"/>
    <n v="2"/>
    <n v="0"/>
    <n v="15.8256"/>
    <m/>
    <n v="2"/>
    <m/>
    <n v="37.68"/>
    <m/>
    <n v="0"/>
    <m/>
    <n v="15.8256"/>
  </r>
  <r>
    <n v="5180"/>
    <s v="US-2015-120502"/>
    <x v="657"/>
    <s v="4/19/2015"/>
    <s v="Standard Class"/>
    <s v="BT-11395"/>
    <s v="Bill Tyler"/>
    <x v="1"/>
    <s v="United States"/>
    <s v="Los Angeles"/>
    <s v="California"/>
    <n v="90036"/>
    <x v="1"/>
    <x v="297"/>
    <x v="2"/>
    <s v="Phones"/>
    <s v="Aastra 57i VoIP phone"/>
    <n v="258.57600000000002"/>
    <n v="2"/>
    <n v="0.2"/>
    <n v="19.3932"/>
    <m/>
    <n v="2"/>
    <m/>
    <n v="258.57600000000002"/>
    <m/>
    <n v="0.2"/>
    <m/>
    <n v="19.3932"/>
  </r>
  <r>
    <n v="5181"/>
    <s v="US-2015-120502"/>
    <x v="657"/>
    <s v="4/19/2015"/>
    <s v="Standard Class"/>
    <s v="BT-11395"/>
    <s v="Bill Tyler"/>
    <x v="1"/>
    <s v="United States"/>
    <s v="Los Angeles"/>
    <s v="California"/>
    <n v="90036"/>
    <x v="1"/>
    <x v="983"/>
    <x v="1"/>
    <s v="Appliances"/>
    <s v="3M Replacement Filter for Office Air Cleaner for 20' x 33' Room"/>
    <n v="75.84"/>
    <n v="2"/>
    <n v="0"/>
    <n v="29.5776"/>
    <m/>
    <n v="2"/>
    <m/>
    <n v="75.84"/>
    <m/>
    <n v="0"/>
    <m/>
    <n v="29.5776"/>
  </r>
  <r>
    <n v="5182"/>
    <s v="CA-2017-108749"/>
    <x v="510"/>
    <s v="9/15/2017"/>
    <s v="First Class"/>
    <s v="DJ-13510"/>
    <s v="Don Jones"/>
    <x v="1"/>
    <s v="United States"/>
    <s v="Woonsocket"/>
    <s v="Rhode Island"/>
    <n v="2895"/>
    <x v="3"/>
    <x v="1723"/>
    <x v="1"/>
    <s v="Paper"/>
    <s v="Xerox 209"/>
    <n v="45.36"/>
    <n v="7"/>
    <n v="0"/>
    <n v="21.7728"/>
    <m/>
    <n v="7"/>
    <m/>
    <n v="45.36"/>
    <m/>
    <n v="0"/>
    <m/>
    <n v="21.7728"/>
  </r>
  <r>
    <n v="5183"/>
    <s v="CA-2017-108749"/>
    <x v="510"/>
    <s v="9/15/2017"/>
    <s v="First Class"/>
    <s v="DJ-13510"/>
    <s v="Don Jones"/>
    <x v="1"/>
    <s v="United States"/>
    <s v="Woonsocket"/>
    <s v="Rhode Island"/>
    <n v="2895"/>
    <x v="3"/>
    <x v="785"/>
    <x v="1"/>
    <s v="Binders"/>
    <s v="Aluminum Screw Posts"/>
    <n v="45.78"/>
    <n v="3"/>
    <n v="0"/>
    <n v="22.89"/>
    <m/>
    <n v="3"/>
    <m/>
    <n v="45.78"/>
    <m/>
    <n v="0"/>
    <m/>
    <n v="22.89"/>
  </r>
  <r>
    <n v="5184"/>
    <s v="CA-2017-163335"/>
    <x v="241"/>
    <s v="9/27/2017"/>
    <s v="First Class"/>
    <s v="AG-10675"/>
    <s v="Anna Gayman"/>
    <x v="0"/>
    <s v="United States"/>
    <s v="Columbus"/>
    <s v="Georgia"/>
    <n v="31907"/>
    <x v="0"/>
    <x v="1678"/>
    <x v="1"/>
    <s v="Storage"/>
    <s v="Fellowes Desktop Hanging File Manager"/>
    <n v="40.29"/>
    <n v="3"/>
    <n v="0"/>
    <n v="10.0725"/>
    <m/>
    <n v="3"/>
    <m/>
    <n v="40.29"/>
    <m/>
    <n v="0"/>
    <m/>
    <n v="10.0725"/>
  </r>
  <r>
    <n v="5185"/>
    <s v="CA-2017-163335"/>
    <x v="241"/>
    <s v="9/27/2017"/>
    <s v="First Class"/>
    <s v="AG-10675"/>
    <s v="Anna Gayman"/>
    <x v="0"/>
    <s v="United States"/>
    <s v="Columbus"/>
    <s v="Georgia"/>
    <n v="31907"/>
    <x v="0"/>
    <x v="555"/>
    <x v="1"/>
    <s v="Binders"/>
    <s v="Avery Durable Poly Binders"/>
    <n v="38.71"/>
    <n v="7"/>
    <n v="0"/>
    <n v="17.8066"/>
    <m/>
    <n v="7"/>
    <m/>
    <n v="38.71"/>
    <m/>
    <n v="0"/>
    <m/>
    <n v="17.8066"/>
  </r>
  <r>
    <n v="5186"/>
    <s v="CA-2015-134719"/>
    <x v="998"/>
    <s v="10/15/2015"/>
    <s v="Standard Class"/>
    <s v="JD-15790"/>
    <s v="John Dryer"/>
    <x v="0"/>
    <s v="United States"/>
    <s v="Jacksonville"/>
    <s v="Florida"/>
    <n v="32216"/>
    <x v="0"/>
    <x v="458"/>
    <x v="1"/>
    <s v="Storage"/>
    <s v="Tennsco Single-Tier Lockers"/>
    <n v="1801.6320000000001"/>
    <n v="6"/>
    <n v="0.2"/>
    <n v="-337.80599999999998"/>
    <m/>
    <n v="6"/>
    <m/>
    <n v="1801.6320000000001"/>
    <m/>
    <n v="0.2"/>
    <m/>
    <n v="-337.80599999999998"/>
  </r>
  <r>
    <n v="5187"/>
    <s v="US-2015-154389"/>
    <x v="154"/>
    <d v="2015-03-12T00:00:00"/>
    <s v="Standard Class"/>
    <s v="EH-14125"/>
    <s v="Eugene Hildebrand"/>
    <x v="3"/>
    <s v="United States"/>
    <s v="Philadelphia"/>
    <s v="Pennsylvania"/>
    <n v="19140"/>
    <x v="3"/>
    <x v="1594"/>
    <x v="2"/>
    <s v="Phones"/>
    <s v="LG Exalt"/>
    <n v="748.75199999999995"/>
    <n v="8"/>
    <n v="0.4"/>
    <n v="-162.2296"/>
    <m/>
    <n v="8"/>
    <m/>
    <n v="748.75199999999995"/>
    <m/>
    <n v="0.4"/>
    <m/>
    <n v="-162.2296"/>
  </r>
  <r>
    <n v="5188"/>
    <s v="CA-2015-115567"/>
    <x v="1023"/>
    <s v="9/18/2015"/>
    <s v="Standard Class"/>
    <s v="ZC-21910"/>
    <s v="Zuschuss Carroll"/>
    <x v="0"/>
    <s v="United States"/>
    <s v="Columbus"/>
    <s v="Indiana"/>
    <n v="47201"/>
    <x v="2"/>
    <x v="959"/>
    <x v="2"/>
    <s v="Accessories"/>
    <s v="Case Logic 2.4GHz Wireless Keyboard"/>
    <n v="199.96"/>
    <n v="4"/>
    <n v="0"/>
    <n v="15.9968"/>
    <m/>
    <n v="4"/>
    <m/>
    <n v="199.96"/>
    <m/>
    <n v="0"/>
    <m/>
    <n v="15.9968"/>
  </r>
  <r>
    <n v="5189"/>
    <s v="CA-2015-115567"/>
    <x v="1023"/>
    <s v="9/18/2015"/>
    <s v="Standard Class"/>
    <s v="ZC-21910"/>
    <s v="Zuschuss Carroll"/>
    <x v="0"/>
    <s v="United States"/>
    <s v="Columbus"/>
    <s v="Indiana"/>
    <n v="47201"/>
    <x v="2"/>
    <x v="377"/>
    <x v="0"/>
    <s v="Chairs"/>
    <s v="Hon Multipurpose Stacking Arm Chairs"/>
    <n v="1516.2"/>
    <n v="7"/>
    <n v="0"/>
    <n v="394.21199999999999"/>
    <m/>
    <n v="7"/>
    <m/>
    <n v="1516.2"/>
    <m/>
    <n v="0"/>
    <m/>
    <n v="394.21199999999999"/>
  </r>
  <r>
    <n v="5190"/>
    <s v="US-2017-136679"/>
    <x v="237"/>
    <s v="11/18/2017"/>
    <s v="Standard Class"/>
    <s v="XP-21865"/>
    <s v="Xylona Preis"/>
    <x v="0"/>
    <s v="United States"/>
    <s v="Pasadena"/>
    <s v="Texas"/>
    <n v="77506"/>
    <x v="2"/>
    <x v="1067"/>
    <x v="2"/>
    <s v="Accessories"/>
    <s v="V7 USB Numeric Keypad"/>
    <n v="167.952"/>
    <n v="6"/>
    <n v="0.2"/>
    <n v="-27.292200000000001"/>
    <m/>
    <n v="6"/>
    <m/>
    <n v="167.952"/>
    <m/>
    <n v="0.2"/>
    <m/>
    <n v="-27.292200000000001"/>
  </r>
  <r>
    <n v="5191"/>
    <s v="US-2017-136679"/>
    <x v="237"/>
    <s v="11/18/2017"/>
    <s v="Standard Class"/>
    <s v="XP-21865"/>
    <s v="Xylona Preis"/>
    <x v="0"/>
    <s v="United States"/>
    <s v="Pasadena"/>
    <s v="Texas"/>
    <n v="77506"/>
    <x v="2"/>
    <x v="1473"/>
    <x v="1"/>
    <s v="Art"/>
    <s v="Boston Electric Pencil Sharpener, Model 1818, Charcoal Black"/>
    <n v="45.04"/>
    <n v="2"/>
    <n v="0.2"/>
    <n v="4.5039999999999996"/>
    <m/>
    <n v="2"/>
    <m/>
    <n v="45.04"/>
    <m/>
    <n v="0.2"/>
    <m/>
    <n v="4.5039999999999996"/>
  </r>
  <r>
    <n v="5192"/>
    <s v="US-2017-141943"/>
    <x v="1024"/>
    <d v="2017-09-05T00:00:00"/>
    <s v="Standard Class"/>
    <s v="DK-12985"/>
    <s v="Darren Koutras"/>
    <x v="0"/>
    <s v="United States"/>
    <s v="San Francisco"/>
    <s v="California"/>
    <n v="94122"/>
    <x v="1"/>
    <x v="1724"/>
    <x v="1"/>
    <s v="Envelopes"/>
    <s v="Peel &amp; Seel Recycled Catalog Envelopes, Brown"/>
    <n v="23.16"/>
    <n v="2"/>
    <n v="0"/>
    <n v="11.58"/>
    <m/>
    <n v="2"/>
    <m/>
    <n v="23.16"/>
    <m/>
    <n v="0"/>
    <m/>
    <n v="11.58"/>
  </r>
  <r>
    <n v="5193"/>
    <s v="CA-2014-101560"/>
    <x v="683"/>
    <d v="2014-01-12T00:00:00"/>
    <s v="Second Class"/>
    <s v="CS-12250"/>
    <s v="Chris Selesnick"/>
    <x v="1"/>
    <s v="United States"/>
    <s v="Columbia"/>
    <s v="South Carolina"/>
    <n v="29203"/>
    <x v="0"/>
    <x v="124"/>
    <x v="0"/>
    <s v="Furnishings"/>
    <s v="Eldon Cleatmat Plus Chair Mats for High Pile Carpets"/>
    <n v="397.6"/>
    <n v="5"/>
    <n v="0"/>
    <n v="43.735999999999997"/>
    <m/>
    <n v="5"/>
    <m/>
    <n v="397.6"/>
    <m/>
    <n v="0"/>
    <m/>
    <n v="43.735999999999997"/>
  </r>
  <r>
    <n v="5194"/>
    <s v="CA-2014-101560"/>
    <x v="683"/>
    <d v="2014-01-12T00:00:00"/>
    <s v="Second Class"/>
    <s v="CS-12250"/>
    <s v="Chris Selesnick"/>
    <x v="1"/>
    <s v="United States"/>
    <s v="Columbia"/>
    <s v="South Carolina"/>
    <n v="29203"/>
    <x v="0"/>
    <x v="1635"/>
    <x v="1"/>
    <s v="Paper"/>
    <s v="Xerox 1933"/>
    <n v="85.96"/>
    <n v="7"/>
    <n v="0"/>
    <n v="40.401200000000003"/>
    <m/>
    <n v="7"/>
    <m/>
    <n v="85.96"/>
    <m/>
    <n v="0"/>
    <m/>
    <n v="40.401200000000003"/>
  </r>
  <r>
    <n v="5195"/>
    <s v="CA-2014-101560"/>
    <x v="683"/>
    <d v="2014-01-12T00:00:00"/>
    <s v="Second Class"/>
    <s v="CS-12250"/>
    <s v="Chris Selesnick"/>
    <x v="1"/>
    <s v="United States"/>
    <s v="Columbia"/>
    <s v="South Carolina"/>
    <n v="29203"/>
    <x v="0"/>
    <x v="346"/>
    <x v="1"/>
    <s v="Art"/>
    <s v="Crayola Colored Pencils"/>
    <n v="13.12"/>
    <n v="4"/>
    <n v="0"/>
    <n v="4.3296000000000001"/>
    <m/>
    <n v="4"/>
    <m/>
    <n v="13.12"/>
    <m/>
    <n v="0"/>
    <m/>
    <n v="4.3296000000000001"/>
  </r>
  <r>
    <n v="5196"/>
    <s v="CA-2014-101560"/>
    <x v="683"/>
    <d v="2014-01-12T00:00:00"/>
    <s v="Second Class"/>
    <s v="CS-12250"/>
    <s v="Chris Selesnick"/>
    <x v="1"/>
    <s v="United States"/>
    <s v="Columbia"/>
    <s v="South Carolina"/>
    <n v="29203"/>
    <x v="0"/>
    <x v="338"/>
    <x v="1"/>
    <s v="Binders"/>
    <s v="GBC Twin Loop Wire Binding Elements, 9/16&quot; Spine, Black"/>
    <n v="45.66"/>
    <n v="3"/>
    <n v="0"/>
    <n v="22.3734"/>
    <m/>
    <n v="3"/>
    <m/>
    <n v="45.66"/>
    <m/>
    <n v="0"/>
    <m/>
    <n v="22.3734"/>
  </r>
  <r>
    <n v="5197"/>
    <s v="CA-2014-159709"/>
    <x v="1025"/>
    <s v="5/15/2014"/>
    <s v="Standard Class"/>
    <s v="AI-10855"/>
    <s v="Arianne Irving"/>
    <x v="0"/>
    <s v="United States"/>
    <s v="Kent"/>
    <s v="Washington"/>
    <n v="98031"/>
    <x v="1"/>
    <x v="439"/>
    <x v="1"/>
    <s v="Envelopes"/>
    <s v="Strathmore #10 Envelopes, Ultimate White"/>
    <n v="158.13"/>
    <n v="3"/>
    <n v="0"/>
    <n v="77.483699999999999"/>
    <m/>
    <n v="3"/>
    <m/>
    <n v="158.13"/>
    <m/>
    <n v="0"/>
    <m/>
    <n v="77.483699999999999"/>
  </r>
  <r>
    <n v="5198"/>
    <s v="CA-2014-159709"/>
    <x v="1025"/>
    <s v="5/15/2014"/>
    <s v="Standard Class"/>
    <s v="AI-10855"/>
    <s v="Arianne Irving"/>
    <x v="0"/>
    <s v="United States"/>
    <s v="Kent"/>
    <s v="Washington"/>
    <n v="98031"/>
    <x v="1"/>
    <x v="47"/>
    <x v="2"/>
    <s v="Phones"/>
    <s v="LF Elite 3D Dazzle Designer Hard Case Cover, Lf Stylus Pen and Wiper For Apple Iphone 5c Mini Lite"/>
    <n v="43.6"/>
    <n v="5"/>
    <n v="0.2"/>
    <n v="4.3600000000000003"/>
    <m/>
    <n v="5"/>
    <m/>
    <n v="43.6"/>
    <m/>
    <n v="0.2"/>
    <m/>
    <n v="4.3600000000000003"/>
  </r>
  <r>
    <n v="5199"/>
    <s v="CA-2016-103982"/>
    <x v="840"/>
    <d v="2016-08-03T00:00:00"/>
    <s v="Standard Class"/>
    <s v="AA-10315"/>
    <s v="Alex Avila"/>
    <x v="0"/>
    <s v="United States"/>
    <s v="Round Rock"/>
    <s v="Texas"/>
    <n v="78664"/>
    <x v="2"/>
    <x v="1359"/>
    <x v="1"/>
    <s v="Supplies"/>
    <s v="High Speed Automatic Electric Letter Opener"/>
    <n v="3930.0720000000001"/>
    <n v="3"/>
    <n v="0.2"/>
    <n v="-786.01440000000002"/>
    <m/>
    <n v="3"/>
    <m/>
    <n v="3930.0720000000001"/>
    <m/>
    <n v="0.2"/>
    <m/>
    <n v="-786.01440000000002"/>
  </r>
  <r>
    <n v="5200"/>
    <s v="CA-2016-103982"/>
    <x v="840"/>
    <d v="2016-08-03T00:00:00"/>
    <s v="Standard Class"/>
    <s v="AA-10315"/>
    <s v="Alex Avila"/>
    <x v="0"/>
    <s v="United States"/>
    <s v="Round Rock"/>
    <s v="Texas"/>
    <n v="78664"/>
    <x v="2"/>
    <x v="1579"/>
    <x v="1"/>
    <s v="Fasteners"/>
    <s v="Acco Banker's Clasps, 5 3/4&quot;-Long"/>
    <n v="2.3039999999999998"/>
    <n v="1"/>
    <n v="0.2"/>
    <n v="0.77759999999999996"/>
    <m/>
    <n v="1"/>
    <m/>
    <n v="2.3039999999999998"/>
    <m/>
    <n v="0.2"/>
    <m/>
    <n v="0.77759999999999996"/>
  </r>
  <r>
    <n v="5201"/>
    <s v="CA-2016-103982"/>
    <x v="840"/>
    <d v="2016-08-03T00:00:00"/>
    <s v="Standard Class"/>
    <s v="AA-10315"/>
    <s v="Alex Avila"/>
    <x v="0"/>
    <s v="United States"/>
    <s v="Round Rock"/>
    <s v="Texas"/>
    <n v="78664"/>
    <x v="2"/>
    <x v="1149"/>
    <x v="2"/>
    <s v="Phones"/>
    <s v="Polycom VVX 310 VoIP phone"/>
    <n v="431.976"/>
    <n v="3"/>
    <n v="0.2"/>
    <n v="32.398200000000003"/>
    <m/>
    <n v="3"/>
    <m/>
    <n v="431.976"/>
    <m/>
    <n v="0.2"/>
    <m/>
    <n v="32.398200000000003"/>
  </r>
  <r>
    <n v="5202"/>
    <s v="CA-2016-103982"/>
    <x v="840"/>
    <d v="2016-08-03T00:00:00"/>
    <s v="Standard Class"/>
    <s v="AA-10315"/>
    <s v="Alex Avila"/>
    <x v="0"/>
    <s v="United States"/>
    <s v="Round Rock"/>
    <s v="Texas"/>
    <n v="78664"/>
    <x v="2"/>
    <x v="540"/>
    <x v="2"/>
    <s v="Accessories"/>
    <s v="Verbatim 25 GB 6x Blu-ray Single Layer Recordable Disc, 1/Pack"/>
    <n v="41.72"/>
    <n v="7"/>
    <n v="0.2"/>
    <n v="5.7365000000000004"/>
    <m/>
    <n v="7"/>
    <m/>
    <n v="41.72"/>
    <m/>
    <n v="0.2"/>
    <m/>
    <n v="5.7365000000000004"/>
  </r>
  <r>
    <n v="5203"/>
    <s v="CA-2015-142454"/>
    <x v="762"/>
    <s v="8/19/2015"/>
    <s v="Standard Class"/>
    <s v="RE-19450"/>
    <s v="Richard Eichhorn"/>
    <x v="0"/>
    <s v="United States"/>
    <s v="Oakland"/>
    <s v="California"/>
    <n v="94601"/>
    <x v="1"/>
    <x v="943"/>
    <x v="0"/>
    <s v="Furnishings"/>
    <s v="Tensor Computer Mounted Lamp"/>
    <n v="104.23"/>
    <n v="7"/>
    <n v="0"/>
    <n v="28.142099999999999"/>
    <m/>
    <n v="7"/>
    <m/>
    <n v="104.23"/>
    <m/>
    <n v="0"/>
    <m/>
    <n v="28.142099999999999"/>
  </r>
  <r>
    <n v="5204"/>
    <s v="CA-2015-142454"/>
    <x v="762"/>
    <s v="8/19/2015"/>
    <s v="Standard Class"/>
    <s v="RE-19450"/>
    <s v="Richard Eichhorn"/>
    <x v="0"/>
    <s v="United States"/>
    <s v="Oakland"/>
    <s v="California"/>
    <n v="94601"/>
    <x v="1"/>
    <x v="1247"/>
    <x v="1"/>
    <s v="Storage"/>
    <s v="Mobile Personal File Cube"/>
    <n v="70.260000000000005"/>
    <n v="3"/>
    <n v="0"/>
    <n v="18.970199999999998"/>
    <m/>
    <n v="3"/>
    <m/>
    <n v="70.260000000000005"/>
    <m/>
    <n v="0"/>
    <m/>
    <n v="18.970199999999998"/>
  </r>
  <r>
    <n v="5205"/>
    <s v="CA-2015-102015"/>
    <x v="811"/>
    <s v="9/18/2015"/>
    <s v="Standard Class"/>
    <s v="TM-21010"/>
    <s v="Tamara Manning"/>
    <x v="0"/>
    <s v="United States"/>
    <s v="Auburn"/>
    <s v="New York"/>
    <n v="13021"/>
    <x v="3"/>
    <x v="182"/>
    <x v="1"/>
    <s v="Art"/>
    <s v="Binney &amp; Smith Crayola Metallic Colored Pencils, 8-Color Set"/>
    <n v="9.26"/>
    <n v="2"/>
    <n v="0"/>
    <n v="3.0558000000000001"/>
    <m/>
    <n v="2"/>
    <m/>
    <n v="9.26"/>
    <m/>
    <n v="0"/>
    <m/>
    <n v="3.0558000000000001"/>
  </r>
  <r>
    <n v="5206"/>
    <s v="CA-2015-102015"/>
    <x v="811"/>
    <s v="9/18/2015"/>
    <s v="Standard Class"/>
    <s v="TM-21010"/>
    <s v="Tamara Manning"/>
    <x v="0"/>
    <s v="United States"/>
    <s v="Auburn"/>
    <s v="New York"/>
    <n v="13021"/>
    <x v="3"/>
    <x v="45"/>
    <x v="1"/>
    <s v="Storage"/>
    <s v="Gould Plastics 9-Pocket Panel Bin, 18-3/8w x 5-1/4d x 20-1/2h, Black"/>
    <n v="105.98"/>
    <n v="2"/>
    <n v="0"/>
    <n v="4.2392000000000003"/>
    <m/>
    <n v="2"/>
    <m/>
    <n v="105.98"/>
    <m/>
    <n v="0"/>
    <m/>
    <n v="4.2392000000000003"/>
  </r>
  <r>
    <n v="5207"/>
    <s v="CA-2015-102015"/>
    <x v="811"/>
    <s v="9/18/2015"/>
    <s v="Standard Class"/>
    <s v="TM-21010"/>
    <s v="Tamara Manning"/>
    <x v="0"/>
    <s v="United States"/>
    <s v="Auburn"/>
    <s v="New York"/>
    <n v="13021"/>
    <x v="3"/>
    <x v="310"/>
    <x v="1"/>
    <s v="Fasteners"/>
    <s v="OIC Binder Clips, Mini, 1/4&quot; Capacity, Black"/>
    <n v="1.24"/>
    <n v="1"/>
    <n v="0"/>
    <n v="0.58279999999999998"/>
    <m/>
    <n v="1"/>
    <m/>
    <n v="1.24"/>
    <m/>
    <n v="0"/>
    <m/>
    <n v="0.58279999999999998"/>
  </r>
  <r>
    <n v="5208"/>
    <s v="CA-2015-102015"/>
    <x v="811"/>
    <s v="9/18/2015"/>
    <s v="Standard Class"/>
    <s v="TM-21010"/>
    <s v="Tamara Manning"/>
    <x v="0"/>
    <s v="United States"/>
    <s v="Auburn"/>
    <s v="New York"/>
    <n v="13021"/>
    <x v="3"/>
    <x v="254"/>
    <x v="1"/>
    <s v="Labels"/>
    <s v="Avery 489"/>
    <n v="20.7"/>
    <n v="2"/>
    <n v="0"/>
    <n v="9.9359999999999999"/>
    <m/>
    <n v="2"/>
    <m/>
    <n v="20.7"/>
    <m/>
    <n v="0"/>
    <m/>
    <n v="9.9359999999999999"/>
  </r>
  <r>
    <n v="5209"/>
    <s v="CA-2015-102015"/>
    <x v="811"/>
    <s v="9/18/2015"/>
    <s v="Standard Class"/>
    <s v="TM-21010"/>
    <s v="Tamara Manning"/>
    <x v="0"/>
    <s v="United States"/>
    <s v="Auburn"/>
    <s v="New York"/>
    <n v="13021"/>
    <x v="3"/>
    <x v="1010"/>
    <x v="1"/>
    <s v="Paper"/>
    <s v="HP Office Recycled Paper (20Lb. and 87 Bright)"/>
    <n v="28.9"/>
    <n v="5"/>
    <n v="0"/>
    <n v="14.161"/>
    <m/>
    <n v="5"/>
    <m/>
    <n v="28.9"/>
    <m/>
    <n v="0"/>
    <m/>
    <n v="14.161"/>
  </r>
  <r>
    <n v="5210"/>
    <s v="CA-2015-102015"/>
    <x v="811"/>
    <s v="9/18/2015"/>
    <s v="Standard Class"/>
    <s v="TM-21010"/>
    <s v="Tamara Manning"/>
    <x v="0"/>
    <s v="United States"/>
    <s v="Auburn"/>
    <s v="New York"/>
    <n v="13021"/>
    <x v="3"/>
    <x v="113"/>
    <x v="1"/>
    <s v="Envelopes"/>
    <s v="Tyvek  Top-Opening Peel &amp; Seel Envelopes, Plain White"/>
    <n v="27.18"/>
    <n v="1"/>
    <n v="0"/>
    <n v="12.7746"/>
    <m/>
    <n v="1"/>
    <m/>
    <n v="27.18"/>
    <m/>
    <n v="0"/>
    <m/>
    <n v="12.7746"/>
  </r>
  <r>
    <n v="5211"/>
    <s v="CA-2015-156755"/>
    <x v="1026"/>
    <s v="1/18/2015"/>
    <s v="Standard Class"/>
    <s v="YS-21880"/>
    <s v="Yana Sorensen"/>
    <x v="1"/>
    <s v="United States"/>
    <s v="Newark"/>
    <s v="Delaware"/>
    <n v="19711"/>
    <x v="3"/>
    <x v="1449"/>
    <x v="1"/>
    <s v="Storage"/>
    <s v="Dual Level, Single-Width Filing Carts"/>
    <n v="465.18"/>
    <n v="3"/>
    <n v="0"/>
    <n v="120.9468"/>
    <m/>
    <n v="3"/>
    <m/>
    <n v="465.18"/>
    <m/>
    <n v="0"/>
    <m/>
    <n v="120.9468"/>
  </r>
  <r>
    <n v="5212"/>
    <s v="CA-2015-130876"/>
    <x v="793"/>
    <s v="5/16/2015"/>
    <s v="Second Class"/>
    <s v="AZ-10750"/>
    <s v="Annie Zypern"/>
    <x v="0"/>
    <s v="United States"/>
    <s v="New York City"/>
    <s v="New York"/>
    <n v="10024"/>
    <x v="3"/>
    <x v="762"/>
    <x v="1"/>
    <s v="Storage"/>
    <s v="Portable Personal File Box"/>
    <n v="36.630000000000003"/>
    <n v="3"/>
    <n v="0"/>
    <n v="9.8901000000000003"/>
    <m/>
    <n v="3"/>
    <m/>
    <n v="36.630000000000003"/>
    <m/>
    <n v="0"/>
    <m/>
    <n v="9.8901000000000003"/>
  </r>
  <r>
    <n v="5213"/>
    <s v="CA-2016-145898"/>
    <x v="182"/>
    <s v="9/26/2016"/>
    <s v="Same Day"/>
    <s v="CM-12445"/>
    <s v="Chuck Magee"/>
    <x v="0"/>
    <s v="United States"/>
    <s v="Redlands"/>
    <s v="California"/>
    <n v="92374"/>
    <x v="1"/>
    <x v="456"/>
    <x v="1"/>
    <s v="Storage"/>
    <s v="Advantus Rolling Storage Box"/>
    <n v="51.45"/>
    <n v="3"/>
    <n v="0"/>
    <n v="13.891500000000001"/>
    <m/>
    <n v="3"/>
    <m/>
    <n v="51.45"/>
    <m/>
    <n v="0"/>
    <m/>
    <n v="13.891500000000001"/>
  </r>
  <r>
    <n v="5214"/>
    <s v="CA-2016-145898"/>
    <x v="182"/>
    <s v="9/26/2016"/>
    <s v="Same Day"/>
    <s v="CM-12445"/>
    <s v="Chuck Magee"/>
    <x v="0"/>
    <s v="United States"/>
    <s v="Redlands"/>
    <s v="California"/>
    <n v="92374"/>
    <x v="1"/>
    <x v="948"/>
    <x v="1"/>
    <s v="Labels"/>
    <s v="Avery 494"/>
    <n v="7.83"/>
    <n v="3"/>
    <n v="0"/>
    <n v="3.6017999999999999"/>
    <m/>
    <n v="3"/>
    <m/>
    <n v="7.83"/>
    <m/>
    <n v="0"/>
    <m/>
    <n v="3.6017999999999999"/>
  </r>
  <r>
    <n v="5215"/>
    <s v="CA-2016-145898"/>
    <x v="182"/>
    <s v="9/26/2016"/>
    <s v="Same Day"/>
    <s v="CM-12445"/>
    <s v="Chuck Magee"/>
    <x v="0"/>
    <s v="United States"/>
    <s v="Redlands"/>
    <s v="California"/>
    <n v="92374"/>
    <x v="1"/>
    <x v="1658"/>
    <x v="1"/>
    <s v="Art"/>
    <s v="SANFORD Major Accent Highlighters"/>
    <n v="35.4"/>
    <n v="5"/>
    <n v="0"/>
    <n v="13.452"/>
    <m/>
    <n v="5"/>
    <m/>
    <n v="35.4"/>
    <m/>
    <n v="0"/>
    <m/>
    <n v="13.452"/>
  </r>
  <r>
    <n v="5216"/>
    <s v="CA-2016-145898"/>
    <x v="182"/>
    <s v="9/26/2016"/>
    <s v="Same Day"/>
    <s v="CM-12445"/>
    <s v="Chuck Magee"/>
    <x v="0"/>
    <s v="United States"/>
    <s v="Redlands"/>
    <s v="California"/>
    <n v="92374"/>
    <x v="1"/>
    <x v="457"/>
    <x v="1"/>
    <s v="Paper"/>
    <s v="Great White Multi-Use Recycled Paper (20Lb. and 84 Bright)"/>
    <n v="29.9"/>
    <n v="5"/>
    <n v="0"/>
    <n v="13.455"/>
    <m/>
    <n v="5"/>
    <m/>
    <n v="29.9"/>
    <m/>
    <n v="0"/>
    <m/>
    <n v="13.455"/>
  </r>
  <r>
    <n v="5217"/>
    <s v="US-2017-159562"/>
    <x v="428"/>
    <s v="9/15/2017"/>
    <s v="Standard Class"/>
    <s v="JB-16000"/>
    <s v="Joy Bell-"/>
    <x v="0"/>
    <s v="United States"/>
    <s v="Roseville"/>
    <s v="Michigan"/>
    <n v="48066"/>
    <x v="2"/>
    <x v="755"/>
    <x v="1"/>
    <s v="Envelopes"/>
    <s v="#10- 4 1/8&quot; x 9 1/2&quot; Recycled Envelopes"/>
    <n v="17.48"/>
    <n v="2"/>
    <n v="0"/>
    <n v="8.2156000000000002"/>
    <m/>
    <n v="2"/>
    <m/>
    <n v="17.48"/>
    <m/>
    <n v="0"/>
    <m/>
    <n v="8.2156000000000002"/>
  </r>
  <r>
    <n v="5218"/>
    <s v="CA-2017-134635"/>
    <x v="4"/>
    <s v="4/17/2017"/>
    <s v="Second Class"/>
    <s v="NS-18640"/>
    <s v="Noel Staavos"/>
    <x v="1"/>
    <s v="United States"/>
    <s v="Los Angeles"/>
    <s v="California"/>
    <n v="90049"/>
    <x v="1"/>
    <x v="145"/>
    <x v="1"/>
    <s v="Paper"/>
    <s v="Xerox 1883"/>
    <n v="79.14"/>
    <n v="3"/>
    <n v="0"/>
    <n v="36.404400000000003"/>
    <m/>
    <n v="3"/>
    <m/>
    <n v="79.14"/>
    <m/>
    <n v="0"/>
    <m/>
    <n v="36.404400000000003"/>
  </r>
  <r>
    <n v="5219"/>
    <s v="CA-2017-167080"/>
    <x v="193"/>
    <s v="6/14/2017"/>
    <s v="Standard Class"/>
    <s v="LC-16930"/>
    <s v="Linda Cazamias"/>
    <x v="1"/>
    <s v="United States"/>
    <s v="New York City"/>
    <s v="New York"/>
    <n v="10011"/>
    <x v="3"/>
    <x v="59"/>
    <x v="1"/>
    <s v="Art"/>
    <s v="Prang Dustless Chalk Sticks"/>
    <n v="8.4"/>
    <n v="5"/>
    <n v="0"/>
    <n v="4.2"/>
    <m/>
    <n v="5"/>
    <m/>
    <n v="8.4"/>
    <m/>
    <n v="0"/>
    <m/>
    <n v="4.2"/>
  </r>
  <r>
    <n v="5220"/>
    <s v="CA-2017-145653"/>
    <x v="853"/>
    <d v="2017-01-09T00:00:00"/>
    <s v="Same Day"/>
    <s v="CA-12775"/>
    <s v="Cynthia Arntzen"/>
    <x v="0"/>
    <s v="United States"/>
    <s v="Detroit"/>
    <s v="Michigan"/>
    <n v="48205"/>
    <x v="2"/>
    <x v="1459"/>
    <x v="0"/>
    <s v="Chairs"/>
    <s v="Harbour Creations 67200 Series Stacking Chairs"/>
    <n v="498.26"/>
    <n v="7"/>
    <n v="0"/>
    <n v="134.53020000000001"/>
    <m/>
    <n v="7"/>
    <m/>
    <n v="498.26"/>
    <m/>
    <n v="0"/>
    <m/>
    <n v="134.53020000000001"/>
  </r>
  <r>
    <n v="5221"/>
    <s v="CA-2014-140487"/>
    <x v="1027"/>
    <s v="6/20/2014"/>
    <s v="Standard Class"/>
    <s v="SR-20425"/>
    <s v="Sharelle Roach"/>
    <x v="3"/>
    <s v="United States"/>
    <s v="Detroit"/>
    <s v="Michigan"/>
    <n v="48234"/>
    <x v="2"/>
    <x v="1624"/>
    <x v="0"/>
    <s v="Bookcases"/>
    <s v="Hon Metal Bookcases, Gray"/>
    <n v="212.94"/>
    <n v="3"/>
    <n v="0"/>
    <n v="57.4938"/>
    <m/>
    <n v="3"/>
    <m/>
    <n v="212.94"/>
    <m/>
    <n v="0"/>
    <m/>
    <n v="57.4938"/>
  </r>
  <r>
    <n v="5222"/>
    <s v="CA-2017-117401"/>
    <x v="796"/>
    <s v="5/22/2017"/>
    <s v="Second Class"/>
    <s v="PP-18955"/>
    <s v="Paul Prost"/>
    <x v="3"/>
    <s v="United States"/>
    <s v="Springfield"/>
    <s v="Missouri"/>
    <n v="65807"/>
    <x v="2"/>
    <x v="1725"/>
    <x v="1"/>
    <s v="Appliances"/>
    <s v="Avanti 1.7 Cu. Ft. Refrigerator"/>
    <n v="706.86"/>
    <n v="7"/>
    <n v="0"/>
    <n v="197.92080000000001"/>
    <m/>
    <n v="7"/>
    <m/>
    <n v="706.86"/>
    <m/>
    <n v="0"/>
    <m/>
    <n v="197.92080000000001"/>
  </r>
  <r>
    <n v="5223"/>
    <s v="CA-2017-117401"/>
    <x v="796"/>
    <s v="5/22/2017"/>
    <s v="Second Class"/>
    <s v="PP-18955"/>
    <s v="Paul Prost"/>
    <x v="3"/>
    <s v="United States"/>
    <s v="Springfield"/>
    <s v="Missouri"/>
    <n v="65807"/>
    <x v="2"/>
    <x v="461"/>
    <x v="2"/>
    <s v="Phones"/>
    <s v="Motorola HK250 Universal Bluetooth Headset"/>
    <n v="114.95"/>
    <n v="5"/>
    <n v="0"/>
    <n v="2.2989999999999999"/>
    <m/>
    <n v="5"/>
    <m/>
    <n v="114.95"/>
    <m/>
    <n v="0"/>
    <m/>
    <n v="2.2989999999999999"/>
  </r>
  <r>
    <n v="5224"/>
    <s v="CA-2017-117401"/>
    <x v="796"/>
    <s v="5/22/2017"/>
    <s v="Second Class"/>
    <s v="PP-18955"/>
    <s v="Paul Prost"/>
    <x v="3"/>
    <s v="United States"/>
    <s v="Springfield"/>
    <s v="Missouri"/>
    <n v="65807"/>
    <x v="2"/>
    <x v="1488"/>
    <x v="1"/>
    <s v="Binders"/>
    <s v="Universal Recycled Hanging Pressboard Report Binders, Letter Size"/>
    <n v="43.19"/>
    <n v="7"/>
    <n v="0"/>
    <n v="20.731200000000001"/>
    <m/>
    <n v="7"/>
    <m/>
    <n v="43.19"/>
    <m/>
    <n v="0"/>
    <m/>
    <n v="20.731200000000001"/>
  </r>
  <r>
    <n v="5225"/>
    <s v="US-2017-109582"/>
    <x v="510"/>
    <s v="9/17/2017"/>
    <s v="Second Class"/>
    <s v="JM-15865"/>
    <s v="John Murray"/>
    <x v="0"/>
    <s v="United States"/>
    <s v="Los Angeles"/>
    <s v="California"/>
    <n v="90036"/>
    <x v="1"/>
    <x v="417"/>
    <x v="1"/>
    <s v="Paper"/>
    <s v="Eaton Premium Continuous-Feed Paper, 25% Cotton, Letter Size, White, 1000 Shts/Box"/>
    <n v="166.44"/>
    <n v="3"/>
    <n v="0"/>
    <n v="79.891199999999998"/>
    <m/>
    <n v="3"/>
    <m/>
    <n v="166.44"/>
    <m/>
    <n v="0"/>
    <m/>
    <n v="79.891199999999998"/>
  </r>
  <r>
    <n v="5226"/>
    <s v="CA-2016-119865"/>
    <x v="1028"/>
    <s v="6/26/2016"/>
    <s v="Standard Class"/>
    <s v="AS-10090"/>
    <s v="Adam Shillingsburg"/>
    <x v="0"/>
    <s v="United States"/>
    <s v="New York City"/>
    <s v="New York"/>
    <n v="10011"/>
    <x v="3"/>
    <x v="1316"/>
    <x v="1"/>
    <s v="Binders"/>
    <s v="SpineVue Locking Slant-D Ring Binders by Cardinal"/>
    <n v="36.56"/>
    <n v="5"/>
    <n v="0.2"/>
    <n v="12.795999999999999"/>
    <m/>
    <n v="5"/>
    <m/>
    <n v="36.56"/>
    <m/>
    <n v="0.2"/>
    <m/>
    <n v="12.795999999999999"/>
  </r>
  <r>
    <n v="5227"/>
    <s v="CA-2016-119865"/>
    <x v="1028"/>
    <s v="6/26/2016"/>
    <s v="Standard Class"/>
    <s v="AS-10090"/>
    <s v="Adam Shillingsburg"/>
    <x v="0"/>
    <s v="United States"/>
    <s v="New York City"/>
    <s v="New York"/>
    <n v="10011"/>
    <x v="3"/>
    <x v="1561"/>
    <x v="1"/>
    <s v="Binders"/>
    <s v="Premium Transparent Presentation Covers, No Pattern/Clear, 8 1/2&quot; x 11&quot;"/>
    <n v="186.14400000000001"/>
    <n v="6"/>
    <n v="0.2"/>
    <n v="60.4968"/>
    <m/>
    <n v="6"/>
    <m/>
    <n v="186.14400000000001"/>
    <m/>
    <n v="0.2"/>
    <m/>
    <n v="60.4968"/>
  </r>
  <r>
    <n v="5228"/>
    <s v="CA-2016-119865"/>
    <x v="1028"/>
    <s v="6/26/2016"/>
    <s v="Standard Class"/>
    <s v="AS-10090"/>
    <s v="Adam Shillingsburg"/>
    <x v="0"/>
    <s v="United States"/>
    <s v="New York City"/>
    <s v="New York"/>
    <n v="10011"/>
    <x v="3"/>
    <x v="587"/>
    <x v="0"/>
    <s v="Bookcases"/>
    <s v="O'Sullivan Living Dimensions 5-Shelf Bookcases"/>
    <n v="353.56799999999998"/>
    <n v="2"/>
    <n v="0.2"/>
    <n v="-44.195999999999998"/>
    <m/>
    <n v="2"/>
    <m/>
    <n v="353.56799999999998"/>
    <m/>
    <n v="0.2"/>
    <m/>
    <n v="-44.195999999999998"/>
  </r>
  <r>
    <n v="5229"/>
    <s v="US-2014-147648"/>
    <x v="35"/>
    <d v="2014-01-12T00:00:00"/>
    <s v="Standard Class"/>
    <s v="LS-16975"/>
    <s v="Lindsay Shagiari"/>
    <x v="3"/>
    <s v="United States"/>
    <s v="San Francisco"/>
    <s v="California"/>
    <n v="94109"/>
    <x v="1"/>
    <x v="1522"/>
    <x v="1"/>
    <s v="Paper"/>
    <s v="Xerox 1893"/>
    <n v="81.98"/>
    <n v="2"/>
    <n v="0"/>
    <n v="40.170200000000001"/>
    <m/>
    <n v="2"/>
    <m/>
    <n v="81.98"/>
    <m/>
    <n v="0"/>
    <m/>
    <n v="40.170200000000001"/>
  </r>
  <r>
    <n v="5230"/>
    <s v="CA-2017-124436"/>
    <x v="498"/>
    <s v="3/22/2017"/>
    <s v="Second Class"/>
    <s v="SA-20830"/>
    <s v="Sue Ann Reed"/>
    <x v="0"/>
    <s v="United States"/>
    <s v="Fresno"/>
    <s v="California"/>
    <n v="93727"/>
    <x v="1"/>
    <x v="1316"/>
    <x v="1"/>
    <s v="Binders"/>
    <s v="SpineVue Locking Slant-D Ring Binders by Cardinal"/>
    <n v="14.624000000000001"/>
    <n v="2"/>
    <n v="0.2"/>
    <n v="5.1184000000000003"/>
    <m/>
    <n v="2"/>
    <m/>
    <n v="14.624000000000001"/>
    <m/>
    <n v="0.2"/>
    <m/>
    <n v="5.1184000000000003"/>
  </r>
  <r>
    <n v="5231"/>
    <s v="CA-2017-124436"/>
    <x v="498"/>
    <s v="3/22/2017"/>
    <s v="Second Class"/>
    <s v="SA-20830"/>
    <s v="Sue Ann Reed"/>
    <x v="0"/>
    <s v="United States"/>
    <s v="Fresno"/>
    <s v="California"/>
    <n v="93727"/>
    <x v="1"/>
    <x v="616"/>
    <x v="0"/>
    <s v="Tables"/>
    <s v="Chromcraft Round Conference Tables"/>
    <n v="697.16"/>
    <n v="5"/>
    <n v="0.2"/>
    <n v="8.7144999999999992"/>
    <m/>
    <n v="5"/>
    <m/>
    <n v="697.16"/>
    <m/>
    <n v="0.2"/>
    <m/>
    <n v="8.7144999999999992"/>
  </r>
  <r>
    <n v="5232"/>
    <s v="CA-2017-124436"/>
    <x v="498"/>
    <s v="3/22/2017"/>
    <s v="Second Class"/>
    <s v="SA-20830"/>
    <s v="Sue Ann Reed"/>
    <x v="0"/>
    <s v="United States"/>
    <s v="Fresno"/>
    <s v="California"/>
    <n v="93727"/>
    <x v="1"/>
    <x v="1435"/>
    <x v="0"/>
    <s v="Furnishings"/>
    <s v="Advantus Employee of the Month Certificate Frame, 11 x 13-1/2"/>
    <n v="30.93"/>
    <n v="1"/>
    <n v="0"/>
    <n v="12.6813"/>
    <m/>
    <n v="1"/>
    <m/>
    <n v="30.93"/>
    <m/>
    <n v="0"/>
    <m/>
    <n v="12.6813"/>
  </r>
  <r>
    <n v="5233"/>
    <s v="CA-2017-124436"/>
    <x v="498"/>
    <s v="3/22/2017"/>
    <s v="Second Class"/>
    <s v="SA-20830"/>
    <s v="Sue Ann Reed"/>
    <x v="0"/>
    <s v="United States"/>
    <s v="Fresno"/>
    <s v="California"/>
    <n v="93727"/>
    <x v="1"/>
    <x v="185"/>
    <x v="1"/>
    <s v="Binders"/>
    <s v="Pressboard Covers with Storage Hooks, 9 1/2&quot; x 11&quot;, Light Blue"/>
    <n v="27.495999999999999"/>
    <n v="7"/>
    <n v="0.2"/>
    <n v="9.2798999999999996"/>
    <m/>
    <n v="7"/>
    <m/>
    <n v="27.495999999999999"/>
    <m/>
    <n v="0.2"/>
    <m/>
    <n v="9.2798999999999996"/>
  </r>
  <r>
    <n v="5234"/>
    <s v="CA-2014-115084"/>
    <x v="638"/>
    <s v="10/22/2014"/>
    <s v="Standard Class"/>
    <s v="LS-17200"/>
    <s v="Luke Schmidt"/>
    <x v="1"/>
    <s v="United States"/>
    <s v="Texarkana"/>
    <s v="Arkansas"/>
    <n v="71854"/>
    <x v="0"/>
    <x v="1719"/>
    <x v="0"/>
    <s v="Chairs"/>
    <s v="Office Star Flex Back Scooter Chair with Aluminum Finish Frame"/>
    <n v="605.34"/>
    <n v="6"/>
    <n v="0"/>
    <n v="145.2816"/>
    <m/>
    <n v="6"/>
    <m/>
    <n v="605.34"/>
    <m/>
    <n v="0"/>
    <m/>
    <n v="145.2816"/>
  </r>
  <r>
    <n v="5235"/>
    <s v="CA-2017-131037"/>
    <x v="1029"/>
    <s v="8/23/2017"/>
    <s v="First Class"/>
    <s v="TM-21490"/>
    <s v="Tony Molinari"/>
    <x v="0"/>
    <s v="United States"/>
    <s v="San Francisco"/>
    <s v="California"/>
    <n v="94110"/>
    <x v="1"/>
    <x v="114"/>
    <x v="0"/>
    <s v="Tables"/>
    <s v="Hon Racetrack Conference Tables"/>
    <n v="210.00800000000001"/>
    <n v="1"/>
    <n v="0.2"/>
    <n v="2.6251000000000002"/>
    <m/>
    <n v="1"/>
    <m/>
    <n v="210.00800000000001"/>
    <m/>
    <n v="0.2"/>
    <m/>
    <n v="2.6251000000000002"/>
  </r>
  <r>
    <n v="5236"/>
    <s v="CA-2016-111143"/>
    <x v="258"/>
    <s v="11/22/2016"/>
    <s v="First Class"/>
    <s v="TT-21265"/>
    <s v="Tim Taslimi"/>
    <x v="1"/>
    <s v="United States"/>
    <s v="Indianapolis"/>
    <s v="Indiana"/>
    <n v="46203"/>
    <x v="2"/>
    <x v="1549"/>
    <x v="1"/>
    <s v="Appliances"/>
    <s v="Acco 6 Outlet Guardian Premium Plus Surge Suppressor"/>
    <n v="54.96"/>
    <n v="3"/>
    <n v="0"/>
    <n v="15.9384"/>
    <m/>
    <n v="3"/>
    <m/>
    <n v="54.96"/>
    <m/>
    <n v="0"/>
    <m/>
    <n v="15.9384"/>
  </r>
  <r>
    <n v="5237"/>
    <s v="CA-2014-166744"/>
    <x v="59"/>
    <s v="9/24/2014"/>
    <s v="Standard Class"/>
    <s v="DN-13690"/>
    <s v="Duane Noonan"/>
    <x v="0"/>
    <s v="United States"/>
    <s v="Columbia"/>
    <s v="Maryland"/>
    <n v="21044"/>
    <x v="3"/>
    <x v="859"/>
    <x v="0"/>
    <s v="Furnishings"/>
    <s v="C-Line Cubicle Keepers Polyproplyene Holder w/Velcro Back, 8-1/2x11, 25/Bx"/>
    <n v="164.22"/>
    <n v="3"/>
    <n v="0"/>
    <n v="50.908200000000001"/>
    <m/>
    <n v="3"/>
    <m/>
    <n v="164.22"/>
    <m/>
    <n v="0"/>
    <m/>
    <n v="50.908200000000001"/>
  </r>
  <r>
    <n v="5238"/>
    <s v="CA-2014-166744"/>
    <x v="59"/>
    <s v="9/24/2014"/>
    <s v="Standard Class"/>
    <s v="DN-13690"/>
    <s v="Duane Noonan"/>
    <x v="0"/>
    <s v="United States"/>
    <s v="Columbia"/>
    <s v="Maryland"/>
    <n v="21044"/>
    <x v="3"/>
    <x v="430"/>
    <x v="0"/>
    <s v="Bookcases"/>
    <s v="O'Sullivan Living Dimensions 2-Shelf Bookcases"/>
    <n v="362.94"/>
    <n v="3"/>
    <n v="0"/>
    <n v="36.293999999999997"/>
    <m/>
    <n v="3"/>
    <m/>
    <n v="362.94"/>
    <m/>
    <n v="0"/>
    <m/>
    <n v="36.293999999999997"/>
  </r>
  <r>
    <n v="5239"/>
    <s v="CA-2014-166744"/>
    <x v="59"/>
    <s v="9/24/2014"/>
    <s v="Standard Class"/>
    <s v="DN-13690"/>
    <s v="Duane Noonan"/>
    <x v="0"/>
    <s v="United States"/>
    <s v="Columbia"/>
    <s v="Maryland"/>
    <n v="21044"/>
    <x v="3"/>
    <x v="246"/>
    <x v="2"/>
    <s v="Accessories"/>
    <s v="Logitech 910-002974 M325 Wireless Mouse for Web Scrolling"/>
    <n v="59.98"/>
    <n v="2"/>
    <n v="0"/>
    <n v="26.391200000000001"/>
    <m/>
    <n v="2"/>
    <m/>
    <n v="59.98"/>
    <m/>
    <n v="0"/>
    <m/>
    <n v="26.391200000000001"/>
  </r>
  <r>
    <n v="5240"/>
    <s v="CA-2016-116561"/>
    <x v="108"/>
    <s v="9/17/2016"/>
    <s v="Standard Class"/>
    <s v="EB-14110"/>
    <s v="Eugene Barchas"/>
    <x v="0"/>
    <s v="United States"/>
    <s v="San Jose"/>
    <s v="California"/>
    <n v="95123"/>
    <x v="1"/>
    <x v="16"/>
    <x v="1"/>
    <s v="Storage"/>
    <s v="Stur-D-Stor Shelving, Vertical 5-Shelf: 72&quot;H x 36&quot;W x 18 1/2&quot;D"/>
    <n v="332.94"/>
    <n v="3"/>
    <n v="0"/>
    <n v="6.6588000000000003"/>
    <m/>
    <n v="3"/>
    <m/>
    <n v="332.94"/>
    <m/>
    <n v="0"/>
    <m/>
    <n v="6.6588000000000003"/>
  </r>
  <r>
    <n v="5241"/>
    <s v="CA-2016-116561"/>
    <x v="108"/>
    <s v="9/17/2016"/>
    <s v="Standard Class"/>
    <s v="EB-14110"/>
    <s v="Eugene Barchas"/>
    <x v="0"/>
    <s v="United States"/>
    <s v="San Jose"/>
    <s v="California"/>
    <n v="95123"/>
    <x v="1"/>
    <x v="444"/>
    <x v="1"/>
    <s v="Binders"/>
    <s v="GBC Standard Therm-A-Bind Covers"/>
    <n v="39.872"/>
    <n v="2"/>
    <n v="0.2"/>
    <n v="12.958399999999999"/>
    <m/>
    <n v="2"/>
    <m/>
    <n v="39.872"/>
    <m/>
    <n v="0.2"/>
    <m/>
    <n v="12.958399999999999"/>
  </r>
  <r>
    <n v="5242"/>
    <s v="CA-2016-110730"/>
    <x v="713"/>
    <s v="9/26/2016"/>
    <s v="Second Class"/>
    <s v="CM-11815"/>
    <s v="Candace McMahon"/>
    <x v="1"/>
    <s v="United States"/>
    <s v="Seattle"/>
    <s v="Washington"/>
    <n v="98115"/>
    <x v="1"/>
    <x v="1726"/>
    <x v="1"/>
    <s v="Supplies"/>
    <s v="Acme Design Stainless Steel Bent Scissors"/>
    <n v="13.68"/>
    <n v="2"/>
    <n v="0"/>
    <n v="3.6936"/>
    <m/>
    <n v="2"/>
    <m/>
    <n v="13.68"/>
    <m/>
    <n v="0"/>
    <m/>
    <n v="3.6936"/>
  </r>
  <r>
    <n v="5243"/>
    <s v="CA-2017-146367"/>
    <x v="1018"/>
    <d v="2017-08-08T00:00:00"/>
    <s v="Standard Class"/>
    <s v="HM-14860"/>
    <s v="Harry Marie"/>
    <x v="1"/>
    <s v="United States"/>
    <s v="Carrollton"/>
    <s v="Texas"/>
    <n v="75007"/>
    <x v="2"/>
    <x v="555"/>
    <x v="1"/>
    <s v="Binders"/>
    <s v="Avery Durable Poly Binders"/>
    <n v="3.3180000000000001"/>
    <n v="3"/>
    <n v="0.8"/>
    <n v="-5.6406000000000001"/>
    <m/>
    <n v="3"/>
    <m/>
    <n v="3.3180000000000001"/>
    <m/>
    <n v="0.8"/>
    <m/>
    <n v="-5.6406000000000001"/>
  </r>
  <r>
    <n v="5244"/>
    <s v="CA-2016-149454"/>
    <x v="197"/>
    <s v="7/26/2016"/>
    <s v="First Class"/>
    <s v="KM-16375"/>
    <s v="Katherine Murray"/>
    <x v="3"/>
    <s v="United States"/>
    <s v="Arlington"/>
    <s v="Virginia"/>
    <n v="22204"/>
    <x v="0"/>
    <x v="864"/>
    <x v="1"/>
    <s v="Binders"/>
    <s v="Avery 3 1/2&quot; Diskette Storage Pages, 10/Pack"/>
    <n v="10.44"/>
    <n v="1"/>
    <n v="0"/>
    <n v="4.8023999999999996"/>
    <m/>
    <n v="1"/>
    <m/>
    <n v="10.44"/>
    <m/>
    <n v="0"/>
    <m/>
    <n v="4.8023999999999996"/>
  </r>
  <r>
    <n v="5245"/>
    <s v="CA-2016-156265"/>
    <x v="1030"/>
    <d v="2016-04-08T00:00:00"/>
    <s v="Second Class"/>
    <s v="BF-11020"/>
    <s v="Barry Französisch"/>
    <x v="1"/>
    <s v="United States"/>
    <s v="Los Angeles"/>
    <s v="California"/>
    <n v="90032"/>
    <x v="1"/>
    <x v="1727"/>
    <x v="0"/>
    <s v="Tables"/>
    <s v="Barricks Non-Folding Utility Table with Steel Legs, Laminate Tops"/>
    <n v="136.464"/>
    <n v="2"/>
    <n v="0.2"/>
    <n v="15.3522"/>
    <m/>
    <n v="2"/>
    <m/>
    <n v="136.464"/>
    <m/>
    <n v="0.2"/>
    <m/>
    <n v="15.3522"/>
  </r>
  <r>
    <n v="5246"/>
    <s v="CA-2016-156265"/>
    <x v="1030"/>
    <d v="2016-04-08T00:00:00"/>
    <s v="Second Class"/>
    <s v="BF-11020"/>
    <s v="Barry Französisch"/>
    <x v="1"/>
    <s v="United States"/>
    <s v="Los Angeles"/>
    <s v="California"/>
    <n v="90032"/>
    <x v="1"/>
    <x v="192"/>
    <x v="2"/>
    <s v="Phones"/>
    <s v="Nortel Business Series Terminal T7208 Digital phone"/>
    <n v="333.57600000000002"/>
    <n v="3"/>
    <n v="0.2"/>
    <n v="33.357599999999998"/>
    <m/>
    <n v="3"/>
    <m/>
    <n v="333.57600000000002"/>
    <m/>
    <n v="0.2"/>
    <m/>
    <n v="33.357599999999998"/>
  </r>
  <r>
    <n v="5247"/>
    <s v="CA-2016-156265"/>
    <x v="1030"/>
    <d v="2016-04-08T00:00:00"/>
    <s v="Second Class"/>
    <s v="BF-11020"/>
    <s v="Barry Französisch"/>
    <x v="1"/>
    <s v="United States"/>
    <s v="Los Angeles"/>
    <s v="California"/>
    <n v="90032"/>
    <x v="1"/>
    <x v="460"/>
    <x v="1"/>
    <s v="Binders"/>
    <s v="XtraLife ClearVue Slant-D Ring Binders by Cardinal"/>
    <n v="12.544"/>
    <n v="2"/>
    <n v="0.2"/>
    <n v="4.7039999999999997"/>
    <m/>
    <n v="2"/>
    <m/>
    <n v="12.544"/>
    <m/>
    <n v="0.2"/>
    <m/>
    <n v="4.7039999999999997"/>
  </r>
  <r>
    <n v="5248"/>
    <s v="US-2015-168914"/>
    <x v="1031"/>
    <s v="5/27/2015"/>
    <s v="Standard Class"/>
    <s v="JE-15745"/>
    <s v="Joel Eaton"/>
    <x v="0"/>
    <s v="United States"/>
    <s v="Frankfort"/>
    <s v="Illinois"/>
    <n v="60423"/>
    <x v="2"/>
    <x v="95"/>
    <x v="1"/>
    <s v="Appliances"/>
    <s v="Fellowes Basic Home/Office Series Surge Protectors"/>
    <n v="20.768000000000001"/>
    <n v="8"/>
    <n v="0.8"/>
    <n v="-52.958399999999997"/>
    <m/>
    <n v="8"/>
    <m/>
    <n v="20.768000000000001"/>
    <m/>
    <n v="0.8"/>
    <m/>
    <n v="-52.958399999999997"/>
  </r>
  <r>
    <n v="5249"/>
    <s v="US-2017-110989"/>
    <x v="132"/>
    <d v="2017-05-11T00:00:00"/>
    <s v="Second Class"/>
    <s v="EJ-14155"/>
    <s v="Eva Jacobs"/>
    <x v="0"/>
    <s v="United States"/>
    <s v="Seattle"/>
    <s v="Washington"/>
    <n v="98105"/>
    <x v="1"/>
    <x v="174"/>
    <x v="2"/>
    <s v="Accessories"/>
    <s v="HP Standard 104 key PS/2 Keyboard"/>
    <n v="43.5"/>
    <n v="3"/>
    <n v="0"/>
    <n v="10.875"/>
    <m/>
    <n v="3"/>
    <m/>
    <n v="43.5"/>
    <m/>
    <n v="0"/>
    <m/>
    <n v="10.875"/>
  </r>
  <r>
    <n v="5250"/>
    <s v="CA-2015-106215"/>
    <x v="392"/>
    <s v="4/21/2015"/>
    <s v="Standard Class"/>
    <s v="BN-11470"/>
    <s v="Brad Norvell"/>
    <x v="1"/>
    <s v="United States"/>
    <s v="Philadelphia"/>
    <s v="Pennsylvania"/>
    <n v="19143"/>
    <x v="3"/>
    <x v="1328"/>
    <x v="1"/>
    <s v="Fasteners"/>
    <s v="Staples"/>
    <n v="12.576000000000001"/>
    <n v="4"/>
    <n v="0.2"/>
    <n v="4.0872000000000002"/>
    <m/>
    <n v="4"/>
    <m/>
    <n v="12.576000000000001"/>
    <m/>
    <n v="0.2"/>
    <m/>
    <n v="4.0872000000000002"/>
  </r>
  <r>
    <n v="5251"/>
    <s v="US-2016-169369"/>
    <x v="939"/>
    <s v="12/18/2016"/>
    <s v="Standard Class"/>
    <s v="EC-14050"/>
    <s v="Erin Creighton"/>
    <x v="0"/>
    <s v="United States"/>
    <s v="Columbus"/>
    <s v="Georgia"/>
    <n v="31907"/>
    <x v="0"/>
    <x v="959"/>
    <x v="2"/>
    <s v="Accessories"/>
    <s v="Case Logic 2.4GHz Wireless Keyboard"/>
    <n v="249.95"/>
    <n v="5"/>
    <n v="0"/>
    <n v="19.995999999999999"/>
    <m/>
    <n v="5"/>
    <m/>
    <n v="249.95"/>
    <m/>
    <n v="0"/>
    <m/>
    <n v="19.995999999999999"/>
  </r>
  <r>
    <n v="5252"/>
    <s v="US-2016-169369"/>
    <x v="939"/>
    <s v="12/18/2016"/>
    <s v="Standard Class"/>
    <s v="EC-14050"/>
    <s v="Erin Creighton"/>
    <x v="0"/>
    <s v="United States"/>
    <s v="Columbus"/>
    <s v="Georgia"/>
    <n v="31907"/>
    <x v="0"/>
    <x v="1493"/>
    <x v="1"/>
    <s v="Paper"/>
    <s v="Xerox 1907"/>
    <n v="49.12"/>
    <n v="4"/>
    <n v="0"/>
    <n v="23.086400000000001"/>
    <m/>
    <n v="4"/>
    <m/>
    <n v="49.12"/>
    <m/>
    <n v="0"/>
    <m/>
    <n v="23.086400000000001"/>
  </r>
  <r>
    <n v="5253"/>
    <s v="CA-2015-132318"/>
    <x v="628"/>
    <d v="2015-02-11T00:00:00"/>
    <s v="First Class"/>
    <s v="TT-21220"/>
    <s v="Thomas Thornton"/>
    <x v="0"/>
    <s v="United States"/>
    <s v="Virginia Beach"/>
    <s v="Virginia"/>
    <n v="23464"/>
    <x v="0"/>
    <x v="1306"/>
    <x v="1"/>
    <s v="Appliances"/>
    <s v="Tripp Lite Isotel 6 Outlet Surge Protector with Fax/Modem Protection"/>
    <n v="182.91"/>
    <n v="3"/>
    <n v="0"/>
    <n v="53.043900000000001"/>
    <m/>
    <n v="3"/>
    <m/>
    <n v="182.91"/>
    <m/>
    <n v="0"/>
    <m/>
    <n v="53.043900000000001"/>
  </r>
  <r>
    <n v="5254"/>
    <s v="US-2014-131982"/>
    <x v="1009"/>
    <d v="2014-11-03T00:00:00"/>
    <s v="Second Class"/>
    <s v="NP-18685"/>
    <s v="Nora Pelletier"/>
    <x v="3"/>
    <s v="United States"/>
    <s v="Des Moines"/>
    <s v="Washington"/>
    <n v="98198"/>
    <x v="1"/>
    <x v="1080"/>
    <x v="1"/>
    <s v="Binders"/>
    <s v="Catalog Binders with Expanding Posts"/>
    <n v="107.648"/>
    <n v="2"/>
    <n v="0.2"/>
    <n v="33.64"/>
    <m/>
    <n v="2"/>
    <m/>
    <n v="107.648"/>
    <m/>
    <n v="0.2"/>
    <m/>
    <n v="33.64"/>
  </r>
  <r>
    <n v="5255"/>
    <s v="CA-2015-125185"/>
    <x v="616"/>
    <d v="2015-07-03T00:00:00"/>
    <s v="Second Class"/>
    <s v="AH-10195"/>
    <s v="Alan Haines"/>
    <x v="1"/>
    <s v="United States"/>
    <s v="Bethlehem"/>
    <s v="Pennsylvania"/>
    <n v="18018"/>
    <x v="3"/>
    <x v="474"/>
    <x v="0"/>
    <s v="Chairs"/>
    <s v="Situations Contoured Folding Chairs, 4/Set"/>
    <n v="99.372"/>
    <n v="2"/>
    <n v="0.3"/>
    <n v="-7.0979999999999999"/>
    <m/>
    <n v="2"/>
    <m/>
    <n v="99.372"/>
    <m/>
    <n v="0.3"/>
    <m/>
    <n v="-7.0979999999999999"/>
  </r>
  <r>
    <n v="5256"/>
    <s v="CA-2015-125185"/>
    <x v="616"/>
    <d v="2015-07-03T00:00:00"/>
    <s v="Second Class"/>
    <s v="AH-10195"/>
    <s v="Alan Haines"/>
    <x v="1"/>
    <s v="United States"/>
    <s v="Bethlehem"/>
    <s v="Pennsylvania"/>
    <n v="18018"/>
    <x v="3"/>
    <x v="1478"/>
    <x v="0"/>
    <s v="Furnishings"/>
    <s v="36X48 HARDFLOOR CHAIRMAT"/>
    <n v="33.567999999999998"/>
    <n v="2"/>
    <n v="0.2"/>
    <n v="-5.4547999999999996"/>
    <m/>
    <n v="2"/>
    <m/>
    <n v="33.567999999999998"/>
    <m/>
    <n v="0.2"/>
    <m/>
    <n v="-5.4547999999999996"/>
  </r>
  <r>
    <n v="5257"/>
    <s v="CA-2016-130078"/>
    <x v="590"/>
    <s v="8/14/2016"/>
    <s v="Standard Class"/>
    <s v="CC-12145"/>
    <s v="Charles Crestani"/>
    <x v="0"/>
    <s v="United States"/>
    <s v="Oklahoma City"/>
    <s v="Oklahoma"/>
    <n v="73120"/>
    <x v="2"/>
    <x v="1436"/>
    <x v="1"/>
    <s v="Paper"/>
    <s v="Xerox 1954"/>
    <n v="10.56"/>
    <n v="2"/>
    <n v="0"/>
    <n v="4.7519999999999998"/>
    <m/>
    <n v="2"/>
    <m/>
    <n v="10.56"/>
    <m/>
    <n v="0"/>
    <m/>
    <n v="4.7519999999999998"/>
  </r>
  <r>
    <n v="5258"/>
    <s v="US-2017-114034"/>
    <x v="1032"/>
    <d v="2017-08-01T00:00:00"/>
    <s v="Standard Class"/>
    <s v="DL-13315"/>
    <s v="Delfina Latchford"/>
    <x v="0"/>
    <s v="United States"/>
    <s v="Rancho Cucamonga"/>
    <s v="California"/>
    <n v="91730"/>
    <x v="1"/>
    <x v="832"/>
    <x v="1"/>
    <s v="Paper"/>
    <s v="Xerox 1905"/>
    <n v="38.880000000000003"/>
    <n v="6"/>
    <n v="0"/>
    <n v="18.662400000000002"/>
    <m/>
    <n v="6"/>
    <m/>
    <n v="38.880000000000003"/>
    <m/>
    <n v="0"/>
    <m/>
    <n v="18.662400000000002"/>
  </r>
  <r>
    <n v="5259"/>
    <s v="US-2017-115595"/>
    <x v="449"/>
    <d v="2017-11-10T00:00:00"/>
    <s v="First Class"/>
    <s v="XP-21865"/>
    <s v="Xylona Preis"/>
    <x v="0"/>
    <s v="United States"/>
    <s v="Los Angeles"/>
    <s v="California"/>
    <n v="90032"/>
    <x v="1"/>
    <x v="728"/>
    <x v="1"/>
    <s v="Paper"/>
    <s v="Wirebound Message Books, 2 7/8&quot; x 5&quot;, 3 Forms per Page"/>
    <n v="35.200000000000003"/>
    <n v="5"/>
    <n v="0"/>
    <n v="16.544"/>
    <m/>
    <n v="5"/>
    <m/>
    <n v="35.200000000000003"/>
    <m/>
    <n v="0"/>
    <m/>
    <n v="16.544"/>
  </r>
  <r>
    <n v="5260"/>
    <s v="CA-2017-158722"/>
    <x v="179"/>
    <s v="10/26/2017"/>
    <s v="Standard Class"/>
    <s v="MA-17560"/>
    <s v="Matt Abelman"/>
    <x v="3"/>
    <s v="United States"/>
    <s v="Philadelphia"/>
    <s v="Pennsylvania"/>
    <n v="19120"/>
    <x v="3"/>
    <x v="640"/>
    <x v="1"/>
    <s v="Paper"/>
    <s v="Xerox 1887"/>
    <n v="45.527999999999999"/>
    <n v="3"/>
    <n v="0.2"/>
    <n v="15.934799999999999"/>
    <m/>
    <n v="3"/>
    <m/>
    <n v="45.527999999999999"/>
    <m/>
    <n v="0.2"/>
    <m/>
    <n v="15.934799999999999"/>
  </r>
  <r>
    <n v="5261"/>
    <s v="CA-2014-105165"/>
    <x v="557"/>
    <d v="2014-10-09T00:00:00"/>
    <s v="First Class"/>
    <s v="SZ-20035"/>
    <s v="Sam Zeldin"/>
    <x v="3"/>
    <s v="United States"/>
    <s v="Houston"/>
    <s v="Texas"/>
    <n v="77036"/>
    <x v="2"/>
    <x v="1361"/>
    <x v="2"/>
    <s v="Phones"/>
    <s v="Panasonic KX TS3282B Corded phone"/>
    <n v="196.77600000000001"/>
    <n v="3"/>
    <n v="0.2"/>
    <n v="14.7582"/>
    <m/>
    <n v="3"/>
    <m/>
    <n v="196.77600000000001"/>
    <m/>
    <n v="0.2"/>
    <m/>
    <n v="14.7582"/>
  </r>
  <r>
    <n v="5262"/>
    <s v="CA-2014-105165"/>
    <x v="557"/>
    <d v="2014-10-09T00:00:00"/>
    <s v="First Class"/>
    <s v="SZ-20035"/>
    <s v="Sam Zeldin"/>
    <x v="3"/>
    <s v="United States"/>
    <s v="Houston"/>
    <s v="Texas"/>
    <n v="77036"/>
    <x v="2"/>
    <x v="347"/>
    <x v="1"/>
    <s v="Binders"/>
    <s v="Angle-D Binders with Locking Rings, Label Holders"/>
    <n v="2.92"/>
    <n v="2"/>
    <n v="0.8"/>
    <n v="-4.8179999999999996"/>
    <m/>
    <n v="2"/>
    <m/>
    <n v="2.92"/>
    <m/>
    <n v="0.8"/>
    <m/>
    <n v="-4.8179999999999996"/>
  </r>
  <r>
    <n v="5263"/>
    <s v="CA-2014-105165"/>
    <x v="557"/>
    <d v="2014-10-09T00:00:00"/>
    <s v="First Class"/>
    <s v="SZ-20035"/>
    <s v="Sam Zeldin"/>
    <x v="3"/>
    <s v="United States"/>
    <s v="Houston"/>
    <s v="Texas"/>
    <n v="77036"/>
    <x v="2"/>
    <x v="738"/>
    <x v="0"/>
    <s v="Tables"/>
    <s v="Riverside Furniture Oval Coffee Table, Oval End Table, End Table with Drawer"/>
    <n v="200.79499999999999"/>
    <n v="1"/>
    <n v="0.3"/>
    <n v="-22.948"/>
    <m/>
    <n v="1"/>
    <m/>
    <n v="200.79499999999999"/>
    <m/>
    <n v="0.3"/>
    <m/>
    <n v="-22.948"/>
  </r>
  <r>
    <n v="5264"/>
    <s v="CA-2014-105165"/>
    <x v="557"/>
    <d v="2014-10-09T00:00:00"/>
    <s v="First Class"/>
    <s v="SZ-20035"/>
    <s v="Sam Zeldin"/>
    <x v="3"/>
    <s v="United States"/>
    <s v="Houston"/>
    <s v="Texas"/>
    <n v="77036"/>
    <x v="2"/>
    <x v="1207"/>
    <x v="2"/>
    <s v="Accessories"/>
    <s v="Belkin Standard 104 key USB Keyboard"/>
    <n v="46.688000000000002"/>
    <n v="4"/>
    <n v="0.2"/>
    <n v="-2.9180000000000001"/>
    <m/>
    <n v="4"/>
    <m/>
    <n v="46.688000000000002"/>
    <m/>
    <n v="0.2"/>
    <m/>
    <n v="-2.9180000000000001"/>
  </r>
  <r>
    <n v="5265"/>
    <s v="CA-2014-105165"/>
    <x v="557"/>
    <d v="2014-10-09T00:00:00"/>
    <s v="First Class"/>
    <s v="SZ-20035"/>
    <s v="Sam Zeldin"/>
    <x v="3"/>
    <s v="United States"/>
    <s v="Houston"/>
    <s v="Texas"/>
    <n v="77036"/>
    <x v="2"/>
    <x v="1583"/>
    <x v="1"/>
    <s v="Art"/>
    <s v="Dixon Ticonderoga Core-Lock Colored Pencils"/>
    <n v="21.864000000000001"/>
    <n v="3"/>
    <n v="0.2"/>
    <n v="3.5529000000000002"/>
    <m/>
    <n v="3"/>
    <m/>
    <n v="21.864000000000001"/>
    <m/>
    <n v="0.2"/>
    <m/>
    <n v="3.5529000000000002"/>
  </r>
  <r>
    <n v="5266"/>
    <s v="CA-2017-147452"/>
    <x v="1033"/>
    <d v="2017-03-10T00:00:00"/>
    <s v="First Class"/>
    <s v="CS-11845"/>
    <s v="Cari Sayre"/>
    <x v="1"/>
    <s v="United States"/>
    <s v="Seattle"/>
    <s v="Washington"/>
    <n v="98103"/>
    <x v="1"/>
    <x v="1017"/>
    <x v="1"/>
    <s v="Paper"/>
    <s v="Adams Telephone Message Book W/Dividers/Space For Phone Numbers, 5 1/4&quot;X8 1/2&quot;, 300/Messages"/>
    <n v="11.76"/>
    <n v="2"/>
    <n v="0"/>
    <n v="5.7624000000000004"/>
    <m/>
    <n v="2"/>
    <m/>
    <n v="11.76"/>
    <m/>
    <n v="0"/>
    <m/>
    <n v="5.7624000000000004"/>
  </r>
  <r>
    <n v="5267"/>
    <s v="CA-2017-147452"/>
    <x v="1033"/>
    <d v="2017-03-10T00:00:00"/>
    <s v="First Class"/>
    <s v="CS-11845"/>
    <s v="Cari Sayre"/>
    <x v="1"/>
    <s v="United States"/>
    <s v="Seattle"/>
    <s v="Washington"/>
    <n v="98103"/>
    <x v="1"/>
    <x v="1558"/>
    <x v="1"/>
    <s v="Paper"/>
    <s v="Xerox 1882"/>
    <n v="167.94"/>
    <n v="3"/>
    <n v="0"/>
    <n v="82.290599999999998"/>
    <m/>
    <n v="3"/>
    <m/>
    <n v="167.94"/>
    <m/>
    <n v="0"/>
    <m/>
    <n v="82.290599999999998"/>
  </r>
  <r>
    <n v="5268"/>
    <s v="CA-2017-147452"/>
    <x v="1033"/>
    <d v="2017-03-10T00:00:00"/>
    <s v="First Class"/>
    <s v="CS-11845"/>
    <s v="Cari Sayre"/>
    <x v="1"/>
    <s v="United States"/>
    <s v="Seattle"/>
    <s v="Washington"/>
    <n v="98103"/>
    <x v="1"/>
    <x v="1034"/>
    <x v="1"/>
    <s v="Appliances"/>
    <s v="Commercial WindTunnel Clean Air Upright Vacuum, Replacement Belts, Filtration Bags"/>
    <n v="3.89"/>
    <n v="1"/>
    <n v="0"/>
    <n v="1.0114000000000001"/>
    <m/>
    <n v="1"/>
    <m/>
    <n v="3.89"/>
    <m/>
    <n v="0"/>
    <m/>
    <n v="1.0114000000000001"/>
  </r>
  <r>
    <n v="5269"/>
    <s v="US-2017-114657"/>
    <x v="673"/>
    <s v="11/21/2017"/>
    <s v="Standard Class"/>
    <s v="MH-18115"/>
    <s v="Mick Hernandez"/>
    <x v="3"/>
    <s v="United States"/>
    <s v="Yonkers"/>
    <s v="New York"/>
    <n v="10701"/>
    <x v="3"/>
    <x v="1728"/>
    <x v="2"/>
    <s v="Machines"/>
    <s v="Hewlett-Packard 300S Scientific Calculator"/>
    <n v="52.44"/>
    <n v="4"/>
    <n v="0"/>
    <n v="24.122399999999999"/>
    <m/>
    <n v="4"/>
    <m/>
    <n v="52.44"/>
    <m/>
    <n v="0"/>
    <m/>
    <n v="24.122399999999999"/>
  </r>
  <r>
    <n v="5270"/>
    <s v="CA-2017-144484"/>
    <x v="220"/>
    <d v="2017-11-09T00:00:00"/>
    <s v="Same Day"/>
    <s v="CB-12025"/>
    <s v="Cassandra Brandow"/>
    <x v="0"/>
    <s v="United States"/>
    <s v="San Francisco"/>
    <s v="California"/>
    <n v="94110"/>
    <x v="1"/>
    <x v="74"/>
    <x v="0"/>
    <s v="Furnishings"/>
    <s v="6&quot; Cubicle Wall Clock, Black"/>
    <n v="32.36"/>
    <n v="4"/>
    <n v="0"/>
    <n v="11.6496"/>
    <m/>
    <n v="4"/>
    <m/>
    <n v="32.36"/>
    <m/>
    <n v="0"/>
    <m/>
    <n v="11.6496"/>
  </r>
  <r>
    <n v="5271"/>
    <s v="CA-2017-144484"/>
    <x v="220"/>
    <d v="2017-11-09T00:00:00"/>
    <s v="Same Day"/>
    <s v="CB-12025"/>
    <s v="Cassandra Brandow"/>
    <x v="0"/>
    <s v="United States"/>
    <s v="San Francisco"/>
    <s v="California"/>
    <n v="94110"/>
    <x v="1"/>
    <x v="723"/>
    <x v="1"/>
    <s v="Appliances"/>
    <s v="Kensington 4 Outlet MasterPiece Compact Power Control Center"/>
    <n v="406.6"/>
    <n v="5"/>
    <n v="0"/>
    <n v="113.848"/>
    <m/>
    <n v="5"/>
    <m/>
    <n v="406.6"/>
    <m/>
    <n v="0"/>
    <m/>
    <n v="113.848"/>
  </r>
  <r>
    <n v="5272"/>
    <s v="CA-2017-125913"/>
    <x v="1034"/>
    <s v="1/16/2017"/>
    <s v="Same Day"/>
    <s v="JO-15145"/>
    <s v="Jack O'Briant"/>
    <x v="1"/>
    <s v="United States"/>
    <s v="Los Angeles"/>
    <s v="California"/>
    <n v="90008"/>
    <x v="1"/>
    <x v="5"/>
    <x v="0"/>
    <s v="Furnishings"/>
    <s v="Eldon Expressions Wood and Plastic Desk Accessories, Cherry Wood"/>
    <n v="27.92"/>
    <n v="4"/>
    <n v="0"/>
    <n v="8.0968"/>
    <m/>
    <n v="4"/>
    <m/>
    <n v="27.92"/>
    <m/>
    <n v="0"/>
    <m/>
    <n v="8.0968"/>
  </r>
  <r>
    <n v="5273"/>
    <s v="CA-2017-125913"/>
    <x v="1034"/>
    <s v="1/16/2017"/>
    <s v="Same Day"/>
    <s v="JO-15145"/>
    <s v="Jack O'Briant"/>
    <x v="1"/>
    <s v="United States"/>
    <s v="Los Angeles"/>
    <s v="California"/>
    <n v="90008"/>
    <x v="1"/>
    <x v="719"/>
    <x v="0"/>
    <s v="Tables"/>
    <s v="Lesro Sheffield Collection Coffee Table, End Table, Center Table, Corner Table"/>
    <n v="399.67200000000003"/>
    <n v="7"/>
    <n v="0.2"/>
    <n v="-14.9877"/>
    <m/>
    <n v="7"/>
    <m/>
    <n v="399.67200000000003"/>
    <m/>
    <n v="0.2"/>
    <m/>
    <n v="-14.9877"/>
  </r>
  <r>
    <n v="5274"/>
    <s v="US-2016-158309"/>
    <x v="491"/>
    <s v="11/29/2016"/>
    <s v="First Class"/>
    <s v="PA-19060"/>
    <s v="Pete Armstrong"/>
    <x v="3"/>
    <s v="United States"/>
    <s v="Miami"/>
    <s v="Florida"/>
    <n v="33142"/>
    <x v="0"/>
    <x v="744"/>
    <x v="1"/>
    <s v="Binders"/>
    <s v="Zipper Ring Binder Pockets"/>
    <n v="3.7440000000000002"/>
    <n v="4"/>
    <n v="0.7"/>
    <n v="-2.6208"/>
    <m/>
    <n v="4"/>
    <m/>
    <n v="3.7440000000000002"/>
    <m/>
    <n v="0.7"/>
    <m/>
    <n v="-2.6208"/>
  </r>
  <r>
    <n v="5275"/>
    <s v="CA-2015-162887"/>
    <x v="209"/>
    <d v="2015-09-11T00:00:00"/>
    <s v="Second Class"/>
    <s v="SV-20785"/>
    <s v="Stewart Visinsky"/>
    <x v="0"/>
    <s v="United States"/>
    <s v="Burlington"/>
    <s v="Vermont"/>
    <n v="5408"/>
    <x v="3"/>
    <x v="467"/>
    <x v="0"/>
    <s v="Chairs"/>
    <s v="Safco Contoured Stacking Chairs"/>
    <n v="715.2"/>
    <n v="3"/>
    <n v="0"/>
    <n v="178.8"/>
    <m/>
    <n v="3"/>
    <m/>
    <n v="715.2"/>
    <m/>
    <n v="0"/>
    <m/>
    <n v="178.8"/>
  </r>
  <r>
    <n v="5276"/>
    <s v="CA-2017-147333"/>
    <x v="817"/>
    <s v="12/20/2017"/>
    <s v="Standard Class"/>
    <s v="KL-16555"/>
    <s v="Kelly Lampkin"/>
    <x v="1"/>
    <s v="United States"/>
    <s v="Fayetteville"/>
    <s v="Arkansas"/>
    <n v="72701"/>
    <x v="0"/>
    <x v="240"/>
    <x v="2"/>
    <s v="Accessories"/>
    <s v="Microsoft Sculpt Comfort Mouse"/>
    <n v="159.80000000000001"/>
    <n v="4"/>
    <n v="0"/>
    <n v="70.311999999999998"/>
    <m/>
    <n v="4"/>
    <m/>
    <n v="159.80000000000001"/>
    <m/>
    <n v="0"/>
    <m/>
    <n v="70.311999999999998"/>
  </r>
  <r>
    <n v="5277"/>
    <s v="CA-2017-147333"/>
    <x v="817"/>
    <s v="12/20/2017"/>
    <s v="Standard Class"/>
    <s v="KL-16555"/>
    <s v="Kelly Lampkin"/>
    <x v="1"/>
    <s v="United States"/>
    <s v="Fayetteville"/>
    <s v="Arkansas"/>
    <n v="72701"/>
    <x v="0"/>
    <x v="1044"/>
    <x v="2"/>
    <s v="Accessories"/>
    <s v="Kingston Digital DataTraveler 16GB USB 2.0"/>
    <n v="44.75"/>
    <n v="5"/>
    <n v="0"/>
    <n v="8.5024999999999995"/>
    <m/>
    <n v="5"/>
    <m/>
    <n v="44.75"/>
    <m/>
    <n v="0"/>
    <m/>
    <n v="8.5024999999999995"/>
  </r>
  <r>
    <n v="5278"/>
    <s v="CA-2014-113859"/>
    <x v="103"/>
    <s v="9/17/2014"/>
    <s v="Standard Class"/>
    <s v="BC-11125"/>
    <s v="Becky Castell"/>
    <x v="3"/>
    <s v="United States"/>
    <s v="Odessa"/>
    <s v="Texas"/>
    <n v="79762"/>
    <x v="2"/>
    <x v="167"/>
    <x v="0"/>
    <s v="Chairs"/>
    <s v="Padded Folding Chairs, Black, 4/Carton"/>
    <n v="340.11599999999999"/>
    <n v="6"/>
    <n v="0.3"/>
    <n v="-9.7175999999999991"/>
    <m/>
    <n v="6"/>
    <m/>
    <n v="340.11599999999999"/>
    <m/>
    <n v="0.3"/>
    <m/>
    <n v="-9.7175999999999991"/>
  </r>
  <r>
    <n v="5279"/>
    <s v="CA-2014-159681"/>
    <x v="1035"/>
    <s v="12/13/2014"/>
    <s v="Standard Class"/>
    <s v="PO-18850"/>
    <s v="Patrick O'Brill"/>
    <x v="0"/>
    <s v="United States"/>
    <s v="Virginia Beach"/>
    <s v="Virginia"/>
    <n v="23464"/>
    <x v="0"/>
    <x v="954"/>
    <x v="1"/>
    <s v="Paper"/>
    <s v="Xerox 1909"/>
    <n v="105.52"/>
    <n v="4"/>
    <n v="0"/>
    <n v="48.539200000000001"/>
    <m/>
    <n v="4"/>
    <m/>
    <n v="105.52"/>
    <m/>
    <n v="0"/>
    <m/>
    <n v="48.539200000000001"/>
  </r>
  <r>
    <n v="5280"/>
    <s v="US-2017-104094"/>
    <x v="210"/>
    <d v="2017-11-09T00:00:00"/>
    <s v="Standard Class"/>
    <s v="AG-10675"/>
    <s v="Anna Gayman"/>
    <x v="0"/>
    <s v="United States"/>
    <s v="Milwaukee"/>
    <s v="Wisconsin"/>
    <n v="53209"/>
    <x v="2"/>
    <x v="1556"/>
    <x v="2"/>
    <s v="Accessories"/>
    <s v="Rosewill 107 Normal Keys USB Wired Standard Keyboard"/>
    <n v="13.48"/>
    <n v="1"/>
    <n v="0"/>
    <n v="1.8872"/>
    <m/>
    <n v="1"/>
    <m/>
    <n v="13.48"/>
    <m/>
    <n v="0"/>
    <m/>
    <n v="1.8872"/>
  </r>
  <r>
    <n v="5281"/>
    <s v="CA-2017-152709"/>
    <x v="566"/>
    <d v="2017-12-10T00:00:00"/>
    <s v="Standard Class"/>
    <s v="DB-13210"/>
    <s v="Dean Braden"/>
    <x v="0"/>
    <s v="United States"/>
    <s v="Detroit"/>
    <s v="Michigan"/>
    <n v="48234"/>
    <x v="2"/>
    <x v="1354"/>
    <x v="1"/>
    <s v="Storage"/>
    <s v="SAFCO Mobile Desk Side File, Wire Frame"/>
    <n v="85.52"/>
    <n v="2"/>
    <n v="0"/>
    <n v="22.235199999999999"/>
    <m/>
    <n v="2"/>
    <m/>
    <n v="85.52"/>
    <m/>
    <n v="0"/>
    <m/>
    <n v="22.235199999999999"/>
  </r>
  <r>
    <n v="5282"/>
    <s v="CA-2015-105158"/>
    <x v="577"/>
    <d v="2015-10-09T00:00:00"/>
    <s v="Standard Class"/>
    <s v="SP-20860"/>
    <s v="Sung Pak"/>
    <x v="1"/>
    <s v="United States"/>
    <s v="Rochester"/>
    <s v="Minnesota"/>
    <n v="55901"/>
    <x v="2"/>
    <x v="50"/>
    <x v="0"/>
    <s v="Furnishings"/>
    <s v="Longer-Life Soft White Bulbs"/>
    <n v="6.16"/>
    <n v="2"/>
    <n v="0"/>
    <n v="2.9567999999999999"/>
    <m/>
    <n v="2"/>
    <m/>
    <n v="6.16"/>
    <m/>
    <n v="0"/>
    <m/>
    <n v="2.9567999999999999"/>
  </r>
  <r>
    <n v="5283"/>
    <s v="CA-2015-105158"/>
    <x v="577"/>
    <d v="2015-10-09T00:00:00"/>
    <s v="Standard Class"/>
    <s v="SP-20860"/>
    <s v="Sung Pak"/>
    <x v="1"/>
    <s v="United States"/>
    <s v="Rochester"/>
    <s v="Minnesota"/>
    <n v="55901"/>
    <x v="2"/>
    <x v="314"/>
    <x v="1"/>
    <s v="Paper"/>
    <s v="Xerox 1881"/>
    <n v="36.840000000000003"/>
    <n v="3"/>
    <n v="0"/>
    <n v="17.314800000000002"/>
    <m/>
    <n v="3"/>
    <m/>
    <n v="36.840000000000003"/>
    <m/>
    <n v="0"/>
    <m/>
    <n v="17.314800000000002"/>
  </r>
  <r>
    <n v="5284"/>
    <s v="CA-2014-133424"/>
    <x v="809"/>
    <d v="2014-04-04T00:00:00"/>
    <s v="Standard Class"/>
    <s v="Dl-13600"/>
    <s v="Dorris liebe"/>
    <x v="1"/>
    <s v="United States"/>
    <s v="Seattle"/>
    <s v="Washington"/>
    <n v="98105"/>
    <x v="1"/>
    <x v="1505"/>
    <x v="1"/>
    <s v="Storage"/>
    <s v="Sterilite Show Offs Storage Containers"/>
    <n v="15.84"/>
    <n v="3"/>
    <n v="0"/>
    <n v="0"/>
    <m/>
    <n v="3"/>
    <m/>
    <n v="15.84"/>
    <m/>
    <n v="0"/>
    <m/>
    <n v="0"/>
  </r>
  <r>
    <n v="5285"/>
    <s v="CA-2014-133424"/>
    <x v="809"/>
    <d v="2014-04-04T00:00:00"/>
    <s v="Standard Class"/>
    <s v="Dl-13600"/>
    <s v="Dorris liebe"/>
    <x v="1"/>
    <s v="United States"/>
    <s v="Seattle"/>
    <s v="Washington"/>
    <n v="98105"/>
    <x v="1"/>
    <x v="579"/>
    <x v="1"/>
    <s v="Labels"/>
    <s v="Avery 490"/>
    <n v="44.4"/>
    <n v="3"/>
    <n v="0"/>
    <n v="22.2"/>
    <m/>
    <n v="3"/>
    <m/>
    <n v="44.4"/>
    <m/>
    <n v="0"/>
    <m/>
    <n v="22.2"/>
  </r>
  <r>
    <n v="5286"/>
    <s v="CA-2017-105991"/>
    <x v="1024"/>
    <d v="2017-06-05T00:00:00"/>
    <s v="First Class"/>
    <s v="LH-17020"/>
    <s v="Lisa Hazard"/>
    <x v="0"/>
    <s v="United States"/>
    <s v="Louisville"/>
    <s v="Colorado"/>
    <n v="80027"/>
    <x v="1"/>
    <x v="111"/>
    <x v="1"/>
    <s v="Envelopes"/>
    <s v="Redi-Strip #10 Envelopes, 4 1/8 x 9 1/2"/>
    <n v="21.24"/>
    <n v="9"/>
    <n v="0.2"/>
    <n v="7.4340000000000002"/>
    <m/>
    <n v="9"/>
    <m/>
    <n v="21.24"/>
    <m/>
    <n v="0.2"/>
    <m/>
    <n v="7.4340000000000002"/>
  </r>
  <r>
    <n v="5287"/>
    <s v="CA-2017-105991"/>
    <x v="1024"/>
    <d v="2017-06-05T00:00:00"/>
    <s v="First Class"/>
    <s v="LH-17020"/>
    <s v="Lisa Hazard"/>
    <x v="0"/>
    <s v="United States"/>
    <s v="Louisville"/>
    <s v="Colorado"/>
    <n v="80027"/>
    <x v="1"/>
    <x v="122"/>
    <x v="1"/>
    <s v="Binders"/>
    <s v="Avery Durable Slant Ring Binders, No Labels"/>
    <n v="9.5519999999999996"/>
    <n v="8"/>
    <n v="0.7"/>
    <n v="-7.3231999999999999"/>
    <m/>
    <n v="8"/>
    <m/>
    <n v="9.5519999999999996"/>
    <m/>
    <n v="0.7"/>
    <m/>
    <n v="-7.3231999999999999"/>
  </r>
  <r>
    <n v="5288"/>
    <s v="CA-2017-105991"/>
    <x v="1024"/>
    <d v="2017-06-05T00:00:00"/>
    <s v="First Class"/>
    <s v="LH-17020"/>
    <s v="Lisa Hazard"/>
    <x v="0"/>
    <s v="United States"/>
    <s v="Louisville"/>
    <s v="Colorado"/>
    <n v="80027"/>
    <x v="1"/>
    <x v="899"/>
    <x v="0"/>
    <s v="Bookcases"/>
    <s v="Bestar Classic Bookcase"/>
    <n v="89.991"/>
    <n v="3"/>
    <n v="0.7"/>
    <n v="-152.9847"/>
    <m/>
    <n v="3"/>
    <m/>
    <n v="89.991"/>
    <m/>
    <n v="0.7"/>
    <m/>
    <n v="-152.9847"/>
  </r>
  <r>
    <n v="5289"/>
    <s v="US-2017-136784"/>
    <x v="504"/>
    <d v="2017-05-05T00:00:00"/>
    <s v="Standard Class"/>
    <s v="AD-10180"/>
    <s v="Alan Dominguez"/>
    <x v="3"/>
    <s v="United States"/>
    <s v="San Francisco"/>
    <s v="California"/>
    <n v="94122"/>
    <x v="1"/>
    <x v="1127"/>
    <x v="1"/>
    <s v="Paper"/>
    <s v="Xerox 1919"/>
    <n v="163.96"/>
    <n v="4"/>
    <n v="0"/>
    <n v="80.340400000000002"/>
    <m/>
    <n v="4"/>
    <m/>
    <n v="163.96"/>
    <m/>
    <n v="0"/>
    <m/>
    <n v="80.340400000000002"/>
  </r>
  <r>
    <n v="5290"/>
    <s v="CA-2014-146283"/>
    <x v="78"/>
    <s v="9/15/2014"/>
    <s v="Standard Class"/>
    <s v="KT-16465"/>
    <s v="Kean Takahito"/>
    <x v="0"/>
    <s v="United States"/>
    <s v="Houston"/>
    <s v="Texas"/>
    <n v="77036"/>
    <x v="2"/>
    <x v="862"/>
    <x v="1"/>
    <s v="Paper"/>
    <s v="Geographics Note Cards, Blank, White, 8 1/2&quot; x 11&quot;"/>
    <n v="17.904"/>
    <n v="2"/>
    <n v="0.2"/>
    <n v="6.2664"/>
    <m/>
    <n v="2"/>
    <m/>
    <n v="17.904"/>
    <m/>
    <n v="0.2"/>
    <m/>
    <n v="6.2664"/>
  </r>
  <r>
    <n v="5291"/>
    <s v="CA-2014-146283"/>
    <x v="78"/>
    <s v="9/15/2014"/>
    <s v="Standard Class"/>
    <s v="KT-16465"/>
    <s v="Kean Takahito"/>
    <x v="0"/>
    <s v="United States"/>
    <s v="Houston"/>
    <s v="Texas"/>
    <n v="77036"/>
    <x v="2"/>
    <x v="157"/>
    <x v="0"/>
    <s v="Chairs"/>
    <s v="SAFCO Arco Folding Chair"/>
    <n v="966.7"/>
    <n v="5"/>
    <n v="0.3"/>
    <n v="-13.81"/>
    <m/>
    <n v="5"/>
    <m/>
    <n v="966.7"/>
    <m/>
    <n v="0.3"/>
    <m/>
    <n v="-13.81"/>
  </r>
  <r>
    <n v="5292"/>
    <s v="CA-2014-146283"/>
    <x v="78"/>
    <s v="9/15/2014"/>
    <s v="Standard Class"/>
    <s v="KT-16465"/>
    <s v="Kean Takahito"/>
    <x v="0"/>
    <s v="United States"/>
    <s v="Houston"/>
    <s v="Texas"/>
    <n v="77036"/>
    <x v="2"/>
    <x v="67"/>
    <x v="1"/>
    <s v="Paper"/>
    <s v="Snap-A-Way Black Print Carbonless Ruled Speed Letter, Triplicate"/>
    <n v="182.11199999999999"/>
    <n v="6"/>
    <n v="0.2"/>
    <n v="61.462800000000001"/>
    <m/>
    <n v="6"/>
    <m/>
    <n v="182.11199999999999"/>
    <m/>
    <n v="0.2"/>
    <m/>
    <n v="61.462800000000001"/>
  </r>
  <r>
    <n v="5293"/>
    <s v="CA-2017-151218"/>
    <x v="308"/>
    <s v="6/23/2017"/>
    <s v="First Class"/>
    <s v="PJ-19015"/>
    <s v="Pauline Johnson"/>
    <x v="0"/>
    <s v="United States"/>
    <s v="Miami"/>
    <s v="Florida"/>
    <n v="33180"/>
    <x v="0"/>
    <x v="1427"/>
    <x v="1"/>
    <s v="Storage"/>
    <s v="Plastic Stacking Crates &amp; Casters"/>
    <n v="4.4640000000000004"/>
    <n v="1"/>
    <n v="0.2"/>
    <n v="0.33479999999999999"/>
    <m/>
    <n v="1"/>
    <m/>
    <n v="4.4640000000000004"/>
    <m/>
    <n v="0.2"/>
    <m/>
    <n v="0.33479999999999999"/>
  </r>
  <r>
    <n v="5294"/>
    <s v="CA-2015-111073"/>
    <x v="207"/>
    <s v="12/30/2015"/>
    <s v="Standard Class"/>
    <s v="MC-18100"/>
    <s v="Mick Crebagga"/>
    <x v="0"/>
    <s v="United States"/>
    <s v="Medina"/>
    <s v="Ohio"/>
    <n v="44256"/>
    <x v="3"/>
    <x v="838"/>
    <x v="0"/>
    <s v="Tables"/>
    <s v="KI Adjustable-Height Table"/>
    <n v="51.588000000000001"/>
    <n v="1"/>
    <n v="0.4"/>
    <n v="-15.4764"/>
    <m/>
    <n v="1"/>
    <m/>
    <n v="51.588000000000001"/>
    <m/>
    <n v="0.4"/>
    <m/>
    <n v="-15.4764"/>
  </r>
  <r>
    <n v="5295"/>
    <s v="CA-2017-144883"/>
    <x v="733"/>
    <s v="8/19/2017"/>
    <s v="Standard Class"/>
    <s v="BO-11350"/>
    <s v="Bill Overfelt"/>
    <x v="1"/>
    <s v="United States"/>
    <s v="Roseville"/>
    <s v="Minnesota"/>
    <n v="55113"/>
    <x v="2"/>
    <x v="1729"/>
    <x v="1"/>
    <s v="Labels"/>
    <s v="Avery 495"/>
    <n v="50.4"/>
    <n v="8"/>
    <n v="0"/>
    <n v="23.184000000000001"/>
    <m/>
    <n v="8"/>
    <m/>
    <n v="50.4"/>
    <m/>
    <n v="0"/>
    <m/>
    <n v="23.184000000000001"/>
  </r>
  <r>
    <n v="5296"/>
    <s v="CA-2017-142174"/>
    <x v="168"/>
    <d v="2017-09-03T00:00:00"/>
    <s v="Standard Class"/>
    <s v="DP-13000"/>
    <s v="Darren Powers"/>
    <x v="0"/>
    <s v="United States"/>
    <s v="Houston"/>
    <s v="Texas"/>
    <n v="77041"/>
    <x v="2"/>
    <x v="964"/>
    <x v="1"/>
    <s v="Paper"/>
    <s v="Xerox 1934"/>
    <n v="89.567999999999998"/>
    <n v="2"/>
    <n v="0.2"/>
    <n v="32.468400000000003"/>
    <m/>
    <n v="2"/>
    <m/>
    <n v="89.567999999999998"/>
    <m/>
    <n v="0.2"/>
    <m/>
    <n v="32.468400000000003"/>
  </r>
  <r>
    <n v="5297"/>
    <s v="CA-2017-108791"/>
    <x v="944"/>
    <s v="7/31/2017"/>
    <s v="Standard Class"/>
    <s v="TM-21490"/>
    <s v="Tony Molinari"/>
    <x v="0"/>
    <s v="United States"/>
    <s v="Yonkers"/>
    <s v="New York"/>
    <n v="10701"/>
    <x v="3"/>
    <x v="943"/>
    <x v="0"/>
    <s v="Furnishings"/>
    <s v="Tensor Computer Mounted Lamp"/>
    <n v="14.89"/>
    <n v="1"/>
    <n v="0"/>
    <n v="4.0202999999999998"/>
    <m/>
    <n v="1"/>
    <m/>
    <n v="14.89"/>
    <m/>
    <n v="0"/>
    <m/>
    <n v="4.0202999999999998"/>
  </r>
  <r>
    <n v="5298"/>
    <s v="CA-2017-108791"/>
    <x v="944"/>
    <s v="7/31/2017"/>
    <s v="Standard Class"/>
    <s v="TM-21490"/>
    <s v="Tony Molinari"/>
    <x v="0"/>
    <s v="United States"/>
    <s v="Yonkers"/>
    <s v="New York"/>
    <n v="10701"/>
    <x v="3"/>
    <x v="704"/>
    <x v="2"/>
    <s v="Phones"/>
    <s v="Nortel Networks T7316 E Nt8 B27"/>
    <n v="543.91999999999996"/>
    <n v="8"/>
    <n v="0"/>
    <n v="135.97999999999999"/>
    <m/>
    <n v="8"/>
    <m/>
    <n v="543.91999999999996"/>
    <m/>
    <n v="0"/>
    <m/>
    <n v="135.97999999999999"/>
  </r>
  <r>
    <n v="5299"/>
    <s v="CA-2016-106656"/>
    <x v="713"/>
    <s v="9/26/2016"/>
    <s v="First Class"/>
    <s v="DV-13045"/>
    <s v="Darrin Van Huff"/>
    <x v="1"/>
    <s v="United States"/>
    <s v="San Diego"/>
    <s v="California"/>
    <n v="92037"/>
    <x v="1"/>
    <x v="29"/>
    <x v="1"/>
    <s v="Envelopes"/>
    <s v="Poly String Tie Envelopes"/>
    <n v="4.08"/>
    <n v="2"/>
    <n v="0"/>
    <n v="1.9176"/>
    <m/>
    <n v="2"/>
    <m/>
    <n v="4.08"/>
    <m/>
    <n v="0"/>
    <m/>
    <n v="1.9176"/>
  </r>
  <r>
    <n v="5300"/>
    <s v="CA-2016-106656"/>
    <x v="713"/>
    <s v="9/26/2016"/>
    <s v="First Class"/>
    <s v="DV-13045"/>
    <s v="Darrin Van Huff"/>
    <x v="1"/>
    <s v="United States"/>
    <s v="San Diego"/>
    <s v="California"/>
    <n v="92037"/>
    <x v="1"/>
    <x v="165"/>
    <x v="1"/>
    <s v="Labels"/>
    <s v="Avery 51"/>
    <n v="18.899999999999999"/>
    <n v="3"/>
    <n v="0"/>
    <n v="8.6940000000000008"/>
    <m/>
    <n v="3"/>
    <m/>
    <n v="18.899999999999999"/>
    <m/>
    <n v="0"/>
    <m/>
    <n v="8.6940000000000008"/>
  </r>
  <r>
    <n v="5301"/>
    <s v="CA-2016-113831"/>
    <x v="198"/>
    <d v="2016-03-06T00:00:00"/>
    <s v="Standard Class"/>
    <s v="AH-10690"/>
    <s v="Anna Häberlin"/>
    <x v="1"/>
    <s v="United States"/>
    <s v="Springfield"/>
    <s v="Virginia"/>
    <n v="22153"/>
    <x v="0"/>
    <x v="1337"/>
    <x v="0"/>
    <s v="Tables"/>
    <s v="Hon Rectangular Conference Tables"/>
    <n v="2275.5"/>
    <n v="10"/>
    <n v="0"/>
    <n v="386.83499999999998"/>
    <m/>
    <n v="10"/>
    <m/>
    <n v="2275.5"/>
    <m/>
    <n v="0"/>
    <m/>
    <n v="386.83499999999998"/>
  </r>
  <r>
    <n v="5302"/>
    <s v="CA-2016-113831"/>
    <x v="198"/>
    <d v="2016-03-06T00:00:00"/>
    <s v="Standard Class"/>
    <s v="AH-10690"/>
    <s v="Anna Häberlin"/>
    <x v="1"/>
    <s v="United States"/>
    <s v="Springfield"/>
    <s v="Virginia"/>
    <n v="22153"/>
    <x v="0"/>
    <x v="764"/>
    <x v="2"/>
    <s v="Accessories"/>
    <s v="Plantronics CS510 - Over-the-Head monaural Wireless Headset System"/>
    <n v="1979.7"/>
    <n v="6"/>
    <n v="0"/>
    <n v="653.30100000000004"/>
    <m/>
    <n v="6"/>
    <m/>
    <n v="1979.7"/>
    <m/>
    <n v="0"/>
    <m/>
    <n v="653.30100000000004"/>
  </r>
  <r>
    <n v="5303"/>
    <s v="CA-2016-113831"/>
    <x v="198"/>
    <d v="2016-03-06T00:00:00"/>
    <s v="Standard Class"/>
    <s v="AH-10690"/>
    <s v="Anna Häberlin"/>
    <x v="1"/>
    <s v="United States"/>
    <s v="Springfield"/>
    <s v="Virginia"/>
    <n v="22153"/>
    <x v="0"/>
    <x v="488"/>
    <x v="1"/>
    <s v="Labels"/>
    <s v="Avery 473"/>
    <n v="62.1"/>
    <n v="6"/>
    <n v="0"/>
    <n v="29.808"/>
    <m/>
    <n v="6"/>
    <m/>
    <n v="62.1"/>
    <m/>
    <n v="0"/>
    <m/>
    <n v="29.808"/>
  </r>
  <r>
    <n v="5304"/>
    <s v="US-2014-139500"/>
    <x v="912"/>
    <s v="11/20/2014"/>
    <s v="Standard Class"/>
    <s v="AB-10165"/>
    <s v="Alan Barnes"/>
    <x v="0"/>
    <s v="United States"/>
    <s v="Decatur"/>
    <s v="Illinois"/>
    <n v="62521"/>
    <x v="2"/>
    <x v="1391"/>
    <x v="0"/>
    <s v="Chairs"/>
    <s v="SAFCO Optional Arm Kit for Workspace Cribbage Stacking Chair"/>
    <n v="37.295999999999999"/>
    <n v="2"/>
    <n v="0.3"/>
    <n v="-1.0656000000000001"/>
    <m/>
    <n v="2"/>
    <m/>
    <n v="37.295999999999999"/>
    <m/>
    <n v="0.3"/>
    <m/>
    <n v="-1.0656000000000001"/>
  </r>
  <r>
    <n v="5305"/>
    <s v="US-2014-166310"/>
    <x v="158"/>
    <s v="9/23/2014"/>
    <s v="First Class"/>
    <s v="JS-15940"/>
    <s v="Joni Sundaresam"/>
    <x v="3"/>
    <s v="United States"/>
    <s v="Garland"/>
    <s v="Texas"/>
    <n v="75043"/>
    <x v="2"/>
    <x v="1445"/>
    <x v="0"/>
    <s v="Furnishings"/>
    <s v="Dana Swing-Arm Lamps"/>
    <n v="8.5440000000000005"/>
    <n v="2"/>
    <n v="0.6"/>
    <n v="-7.476"/>
    <m/>
    <n v="2"/>
    <m/>
    <n v="8.5440000000000005"/>
    <m/>
    <n v="0.6"/>
    <m/>
    <n v="-7.476"/>
  </r>
  <r>
    <n v="5306"/>
    <s v="US-2016-168410"/>
    <x v="823"/>
    <s v="2/26/2016"/>
    <s v="Standard Class"/>
    <s v="BV-11245"/>
    <s v="Benjamin Venier"/>
    <x v="1"/>
    <s v="United States"/>
    <s v="Oceanside"/>
    <s v="New York"/>
    <n v="11572"/>
    <x v="3"/>
    <x v="93"/>
    <x v="0"/>
    <s v="Furnishings"/>
    <s v="9-3/4 Diameter Round Wall Clock"/>
    <n v="68.95"/>
    <n v="5"/>
    <n v="0"/>
    <n v="28.959"/>
    <m/>
    <n v="5"/>
    <m/>
    <n v="68.95"/>
    <m/>
    <n v="0"/>
    <m/>
    <n v="28.959"/>
  </r>
  <r>
    <n v="5307"/>
    <s v="US-2016-168410"/>
    <x v="823"/>
    <s v="2/26/2016"/>
    <s v="Standard Class"/>
    <s v="BV-11245"/>
    <s v="Benjamin Venier"/>
    <x v="1"/>
    <s v="United States"/>
    <s v="Oceanside"/>
    <s v="New York"/>
    <n v="11572"/>
    <x v="3"/>
    <x v="595"/>
    <x v="1"/>
    <s v="Storage"/>
    <s v="Recycled Data-Pak for Archival Bound Computer Printouts, 12-1/2 x 12-1/2 x 16"/>
    <n v="296.37"/>
    <n v="3"/>
    <n v="0"/>
    <n v="80.019900000000007"/>
    <m/>
    <n v="3"/>
    <m/>
    <n v="296.37"/>
    <m/>
    <n v="0"/>
    <m/>
    <n v="80.019900000000007"/>
  </r>
  <r>
    <n v="5308"/>
    <s v="US-2016-168410"/>
    <x v="823"/>
    <s v="2/26/2016"/>
    <s v="Standard Class"/>
    <s v="BV-11245"/>
    <s v="Benjamin Venier"/>
    <x v="1"/>
    <s v="United States"/>
    <s v="Oceanside"/>
    <s v="New York"/>
    <n v="11572"/>
    <x v="3"/>
    <x v="1730"/>
    <x v="2"/>
    <s v="Phones"/>
    <s v="iOttie HLCRIO102 Car Mount"/>
    <n v="39.979999999999997"/>
    <n v="2"/>
    <n v="0"/>
    <n v="1.9990000000000001"/>
    <m/>
    <n v="2"/>
    <m/>
    <n v="39.979999999999997"/>
    <m/>
    <n v="0"/>
    <m/>
    <n v="1.9990000000000001"/>
  </r>
  <r>
    <n v="5309"/>
    <s v="CA-2017-131254"/>
    <x v="123"/>
    <s v="11/21/2017"/>
    <s v="First Class"/>
    <s v="NC-18415"/>
    <s v="Nathan Cano"/>
    <x v="0"/>
    <s v="United States"/>
    <s v="Houston"/>
    <s v="Texas"/>
    <n v="77095"/>
    <x v="2"/>
    <x v="1209"/>
    <x v="0"/>
    <s v="Chairs"/>
    <s v="Global Wood Trimmed Manager's Task Chair, Khaki"/>
    <n v="191.05799999999999"/>
    <n v="3"/>
    <n v="0.3"/>
    <n v="-46.399799999999999"/>
    <m/>
    <n v="3"/>
    <m/>
    <n v="191.05799999999999"/>
    <m/>
    <n v="0.3"/>
    <m/>
    <n v="-46.399799999999999"/>
  </r>
  <r>
    <n v="5310"/>
    <s v="CA-2017-131254"/>
    <x v="123"/>
    <s v="11/21/2017"/>
    <s v="First Class"/>
    <s v="NC-18415"/>
    <s v="Nathan Cano"/>
    <x v="0"/>
    <s v="United States"/>
    <s v="Houston"/>
    <s v="Texas"/>
    <n v="77095"/>
    <x v="2"/>
    <x v="1731"/>
    <x v="1"/>
    <s v="Art"/>
    <s v="Avery Hi-Liter GlideStik Fluorescent Highlighter, Yellow Ink"/>
    <n v="13.04"/>
    <n v="5"/>
    <n v="0.2"/>
    <n v="3.9119999999999999"/>
    <m/>
    <n v="5"/>
    <m/>
    <n v="13.04"/>
    <m/>
    <n v="0.2"/>
    <m/>
    <n v="3.9119999999999999"/>
  </r>
  <r>
    <n v="5311"/>
    <s v="CA-2017-131254"/>
    <x v="123"/>
    <s v="11/21/2017"/>
    <s v="First Class"/>
    <s v="NC-18415"/>
    <s v="Nathan Cano"/>
    <x v="0"/>
    <s v="United States"/>
    <s v="Houston"/>
    <s v="Texas"/>
    <n v="77095"/>
    <x v="2"/>
    <x v="450"/>
    <x v="1"/>
    <s v="Binders"/>
    <s v="Fellowes PB500 Electric Punch Plastic Comb Binding Machine with Manual Bind"/>
    <n v="1525.1880000000001"/>
    <n v="6"/>
    <n v="0.8"/>
    <n v="-2287.7820000000002"/>
    <m/>
    <n v="6"/>
    <m/>
    <n v="1525.1880000000001"/>
    <m/>
    <n v="0.8"/>
    <m/>
    <n v="-2287.7820000000002"/>
  </r>
  <r>
    <n v="5312"/>
    <s v="CA-2016-123414"/>
    <x v="1036"/>
    <s v="8/27/2016"/>
    <s v="Standard Class"/>
    <s v="SU-20665"/>
    <s v="Stephanie Ulpright"/>
    <x v="3"/>
    <s v="United States"/>
    <s v="Greenville"/>
    <s v="North Carolina"/>
    <n v="27834"/>
    <x v="0"/>
    <x v="1363"/>
    <x v="1"/>
    <s v="Labels"/>
    <s v="Avery 49"/>
    <n v="9.2159999999999993"/>
    <n v="4"/>
    <n v="0.2"/>
    <n v="3.3408000000000002"/>
    <m/>
    <n v="4"/>
    <m/>
    <n v="9.2159999999999993"/>
    <m/>
    <n v="0.2"/>
    <m/>
    <n v="3.3408000000000002"/>
  </r>
  <r>
    <n v="5313"/>
    <s v="CA-2016-123414"/>
    <x v="1036"/>
    <s v="8/27/2016"/>
    <s v="Standard Class"/>
    <s v="SU-20665"/>
    <s v="Stephanie Ulpright"/>
    <x v="3"/>
    <s v="United States"/>
    <s v="Greenville"/>
    <s v="North Carolina"/>
    <n v="27834"/>
    <x v="0"/>
    <x v="354"/>
    <x v="1"/>
    <s v="Supplies"/>
    <s v="Acme 10&quot; Easy Grip Assistive Scissors"/>
    <n v="28.047999999999998"/>
    <n v="2"/>
    <n v="0.2"/>
    <n v="3.5059999999999998"/>
    <m/>
    <n v="2"/>
    <m/>
    <n v="28.047999999999998"/>
    <m/>
    <n v="0.2"/>
    <m/>
    <n v="3.5059999999999998"/>
  </r>
  <r>
    <n v="5314"/>
    <s v="CA-2017-137876"/>
    <x v="504"/>
    <d v="2017-05-05T00:00:00"/>
    <s v="Standard Class"/>
    <s v="DJ-13510"/>
    <s v="Don Jones"/>
    <x v="1"/>
    <s v="United States"/>
    <s v="San Francisco"/>
    <s v="California"/>
    <n v="94110"/>
    <x v="1"/>
    <x v="596"/>
    <x v="0"/>
    <s v="Furnishings"/>
    <s v="Seth Thomas 16&quot; Steel Case Clock"/>
    <n v="64.959999999999994"/>
    <n v="2"/>
    <n v="0"/>
    <n v="21.436800000000002"/>
    <m/>
    <n v="2"/>
    <m/>
    <n v="64.959999999999994"/>
    <m/>
    <n v="0"/>
    <m/>
    <n v="21.436800000000002"/>
  </r>
  <r>
    <n v="5315"/>
    <s v="CA-2017-137876"/>
    <x v="504"/>
    <d v="2017-05-05T00:00:00"/>
    <s v="Standard Class"/>
    <s v="DJ-13510"/>
    <s v="Don Jones"/>
    <x v="1"/>
    <s v="United States"/>
    <s v="San Francisco"/>
    <s v="California"/>
    <n v="94110"/>
    <x v="1"/>
    <x v="588"/>
    <x v="1"/>
    <s v="Envelopes"/>
    <s v="#10- 4 1/8&quot; x 9 1/2&quot; Security-Tint Envelopes"/>
    <n v="30.56"/>
    <n v="4"/>
    <n v="0"/>
    <n v="14.974399999999999"/>
    <m/>
    <n v="4"/>
    <m/>
    <n v="30.56"/>
    <m/>
    <n v="0"/>
    <m/>
    <n v="14.974399999999999"/>
  </r>
  <r>
    <n v="5316"/>
    <s v="CA-2016-154060"/>
    <x v="440"/>
    <d v="2016-08-05T00:00:00"/>
    <s v="Standard Class"/>
    <s v="DL-12865"/>
    <s v="Dan Lawera"/>
    <x v="0"/>
    <s v="United States"/>
    <s v="Greensboro"/>
    <s v="North Carolina"/>
    <n v="27405"/>
    <x v="0"/>
    <x v="792"/>
    <x v="0"/>
    <s v="Chairs"/>
    <s v="Global Stack Chair without Arms, Black"/>
    <n v="187.05600000000001"/>
    <n v="9"/>
    <n v="0.2"/>
    <n v="11.691000000000001"/>
    <m/>
    <n v="9"/>
    <m/>
    <n v="187.05600000000001"/>
    <m/>
    <n v="0.2"/>
    <m/>
    <n v="11.691000000000001"/>
  </r>
  <r>
    <n v="5317"/>
    <s v="US-2017-162558"/>
    <x v="280"/>
    <d v="2017-05-10T00:00:00"/>
    <s v="First Class"/>
    <s v="Dp-13240"/>
    <s v="Dean percer"/>
    <x v="3"/>
    <s v="United States"/>
    <s v="Knoxville"/>
    <s v="Tennessee"/>
    <n v="37918"/>
    <x v="0"/>
    <x v="1256"/>
    <x v="0"/>
    <s v="Furnishings"/>
    <s v="Eldon Expressions Wood Desk Accessories, Oak"/>
    <n v="11.808"/>
    <n v="2"/>
    <n v="0.2"/>
    <n v="1.3284"/>
    <m/>
    <n v="2"/>
    <m/>
    <n v="11.808"/>
    <m/>
    <n v="0.2"/>
    <m/>
    <n v="1.3284"/>
  </r>
  <r>
    <n v="5318"/>
    <s v="US-2017-162558"/>
    <x v="280"/>
    <d v="2017-05-10T00:00:00"/>
    <s v="First Class"/>
    <s v="Dp-13240"/>
    <s v="Dean percer"/>
    <x v="3"/>
    <s v="United States"/>
    <s v="Knoxville"/>
    <s v="Tennessee"/>
    <n v="37918"/>
    <x v="0"/>
    <x v="441"/>
    <x v="0"/>
    <s v="Furnishings"/>
    <s v="Eldon 500 Class Desk Accessories"/>
    <n v="9.6560000000000006"/>
    <n v="1"/>
    <n v="0.2"/>
    <n v="1.5690999999999999"/>
    <m/>
    <n v="1"/>
    <m/>
    <n v="9.6560000000000006"/>
    <m/>
    <n v="0.2"/>
    <m/>
    <n v="1.5690999999999999"/>
  </r>
  <r>
    <n v="5319"/>
    <s v="US-2017-162558"/>
    <x v="280"/>
    <d v="2017-05-10T00:00:00"/>
    <s v="First Class"/>
    <s v="Dp-13240"/>
    <s v="Dean percer"/>
    <x v="3"/>
    <s v="United States"/>
    <s v="Knoxville"/>
    <s v="Tennessee"/>
    <n v="37918"/>
    <x v="0"/>
    <x v="860"/>
    <x v="1"/>
    <s v="Paper"/>
    <s v="Xerox 1996"/>
    <n v="20.736000000000001"/>
    <n v="4"/>
    <n v="0.2"/>
    <n v="7.2576000000000001"/>
    <m/>
    <n v="4"/>
    <m/>
    <n v="20.736000000000001"/>
    <m/>
    <n v="0.2"/>
    <m/>
    <n v="7.2576000000000001"/>
  </r>
  <r>
    <n v="5320"/>
    <s v="US-2017-162558"/>
    <x v="280"/>
    <d v="2017-05-10T00:00:00"/>
    <s v="First Class"/>
    <s v="Dp-13240"/>
    <s v="Dean percer"/>
    <x v="3"/>
    <s v="United States"/>
    <s v="Knoxville"/>
    <s v="Tennessee"/>
    <n v="37918"/>
    <x v="0"/>
    <x v="999"/>
    <x v="1"/>
    <s v="Binders"/>
    <s v="Ibico Plastic Spiral Binding Combs"/>
    <n v="27.36"/>
    <n v="3"/>
    <n v="0.7"/>
    <n v="-21.888000000000002"/>
    <m/>
    <n v="3"/>
    <m/>
    <n v="27.36"/>
    <m/>
    <n v="0.7"/>
    <m/>
    <n v="-21.888000000000002"/>
  </r>
  <r>
    <n v="5321"/>
    <s v="US-2017-162558"/>
    <x v="280"/>
    <d v="2017-05-10T00:00:00"/>
    <s v="First Class"/>
    <s v="Dp-13240"/>
    <s v="Dean percer"/>
    <x v="3"/>
    <s v="United States"/>
    <s v="Knoxville"/>
    <s v="Tennessee"/>
    <n v="37918"/>
    <x v="0"/>
    <x v="594"/>
    <x v="0"/>
    <s v="Tables"/>
    <s v="Chromcraft Bull-Nose Wood Oval Conference Tables &amp; Bases"/>
    <n v="2314.116"/>
    <n v="7"/>
    <n v="0.4"/>
    <n v="-1002.7836"/>
    <m/>
    <n v="7"/>
    <m/>
    <n v="2314.116"/>
    <m/>
    <n v="0.4"/>
    <m/>
    <n v="-1002.7836"/>
  </r>
  <r>
    <n v="5322"/>
    <s v="US-2017-162558"/>
    <x v="280"/>
    <d v="2017-05-10T00:00:00"/>
    <s v="First Class"/>
    <s v="Dp-13240"/>
    <s v="Dean percer"/>
    <x v="3"/>
    <s v="United States"/>
    <s v="Knoxville"/>
    <s v="Tennessee"/>
    <n v="37918"/>
    <x v="0"/>
    <x v="697"/>
    <x v="1"/>
    <s v="Binders"/>
    <s v="Lock-Up Easel 'Spel-Binder'"/>
    <n v="34.235999999999997"/>
    <n v="4"/>
    <n v="0.7"/>
    <n v="-26.247599999999998"/>
    <m/>
    <n v="4"/>
    <m/>
    <n v="34.235999999999997"/>
    <m/>
    <n v="0.7"/>
    <m/>
    <n v="-26.247599999999998"/>
  </r>
  <r>
    <n v="5323"/>
    <s v="US-2017-162558"/>
    <x v="280"/>
    <d v="2017-05-10T00:00:00"/>
    <s v="First Class"/>
    <s v="Dp-13240"/>
    <s v="Dean percer"/>
    <x v="3"/>
    <s v="United States"/>
    <s v="Knoxville"/>
    <s v="Tennessee"/>
    <n v="37918"/>
    <x v="0"/>
    <x v="893"/>
    <x v="0"/>
    <s v="Furnishings"/>
    <s v="Eldon Image Series Desk Accessories, Ebony"/>
    <n v="19.760000000000002"/>
    <n v="2"/>
    <n v="0.2"/>
    <n v="5.9279999999999999"/>
    <m/>
    <n v="2"/>
    <m/>
    <n v="19.760000000000002"/>
    <m/>
    <n v="0.2"/>
    <m/>
    <n v="5.9279999999999999"/>
  </r>
  <r>
    <n v="5324"/>
    <s v="CA-2017-134439"/>
    <x v="65"/>
    <s v="9/23/2017"/>
    <s v="Second Class"/>
    <s v="TM-21010"/>
    <s v="Tamara Manning"/>
    <x v="0"/>
    <s v="United States"/>
    <s v="Grand Island"/>
    <s v="Nebraska"/>
    <n v="68801"/>
    <x v="2"/>
    <x v="226"/>
    <x v="1"/>
    <s v="Paper"/>
    <s v="Adams Telephone Message Book w/Frequently-Called Numbers Space, 400 Messages per Book"/>
    <n v="15.96"/>
    <n v="2"/>
    <n v="0"/>
    <n v="7.98"/>
    <m/>
    <n v="2"/>
    <m/>
    <n v="15.96"/>
    <m/>
    <n v="0"/>
    <m/>
    <n v="7.98"/>
  </r>
  <r>
    <n v="5325"/>
    <s v="CA-2015-119508"/>
    <x v="784"/>
    <d v="2015-09-12T00:00:00"/>
    <s v="Standard Class"/>
    <s v="TZ-21580"/>
    <s v="Tracy Zic"/>
    <x v="0"/>
    <s v="United States"/>
    <s v="Lakewood"/>
    <s v="California"/>
    <n v="90712"/>
    <x v="1"/>
    <x v="1173"/>
    <x v="1"/>
    <s v="Art"/>
    <s v="Avery Hi-Liter Fluorescent Desk Style Markers"/>
    <n v="16.899999999999999"/>
    <n v="5"/>
    <n v="0"/>
    <n v="6.2530000000000001"/>
    <m/>
    <n v="5"/>
    <m/>
    <n v="16.899999999999999"/>
    <m/>
    <n v="0"/>
    <m/>
    <n v="6.2530000000000001"/>
  </r>
  <r>
    <n v="5326"/>
    <s v="CA-2015-119508"/>
    <x v="784"/>
    <d v="2015-09-12T00:00:00"/>
    <s v="Standard Class"/>
    <s v="TZ-21580"/>
    <s v="Tracy Zic"/>
    <x v="0"/>
    <s v="United States"/>
    <s v="Lakewood"/>
    <s v="California"/>
    <n v="90712"/>
    <x v="1"/>
    <x v="1006"/>
    <x v="0"/>
    <s v="Furnishings"/>
    <s v="Eldon Image Series Desk Accessories, Burgundy"/>
    <n v="25.08"/>
    <n v="6"/>
    <n v="0"/>
    <n v="9.0288000000000004"/>
    <m/>
    <n v="6"/>
    <m/>
    <n v="25.08"/>
    <m/>
    <n v="0"/>
    <m/>
    <n v="9.0288000000000004"/>
  </r>
  <r>
    <n v="5327"/>
    <s v="CA-2015-152681"/>
    <x v="184"/>
    <s v="1/22/2015"/>
    <s v="Standard Class"/>
    <s v="SC-20260"/>
    <s v="Scott Cohen"/>
    <x v="1"/>
    <s v="United States"/>
    <s v="Lawrence"/>
    <s v="Massachusetts"/>
    <n v="1841"/>
    <x v="3"/>
    <x v="1412"/>
    <x v="1"/>
    <s v="Art"/>
    <s v="Avery Fluorescent Highlighter Four-Color Set"/>
    <n v="6.68"/>
    <n v="2"/>
    <n v="0"/>
    <n v="2.004"/>
    <m/>
    <n v="2"/>
    <m/>
    <n v="6.68"/>
    <m/>
    <n v="0"/>
    <m/>
    <n v="2.004"/>
  </r>
  <r>
    <n v="5328"/>
    <s v="CA-2014-130813"/>
    <x v="1037"/>
    <d v="2014-08-01T00:00:00"/>
    <s v="Second Class"/>
    <s v="LS-17230"/>
    <s v="Lycoris Saunders"/>
    <x v="0"/>
    <s v="United States"/>
    <s v="Los Angeles"/>
    <s v="California"/>
    <n v="90049"/>
    <x v="1"/>
    <x v="510"/>
    <x v="1"/>
    <s v="Paper"/>
    <s v="Xerox 225"/>
    <n v="19.440000000000001"/>
    <n v="3"/>
    <n v="0"/>
    <n v="9.3312000000000008"/>
    <m/>
    <n v="3"/>
    <m/>
    <n v="19.440000000000001"/>
    <m/>
    <n v="0"/>
    <m/>
    <n v="9.3312000000000008"/>
  </r>
  <r>
    <n v="5329"/>
    <s v="CA-2015-120320"/>
    <x v="616"/>
    <d v="2015-09-03T00:00:00"/>
    <s v="Standard Class"/>
    <s v="MV-18190"/>
    <s v="Mike Vittorini"/>
    <x v="0"/>
    <s v="United States"/>
    <s v="Houston"/>
    <s v="Texas"/>
    <n v="77036"/>
    <x v="2"/>
    <x v="424"/>
    <x v="2"/>
    <s v="Phones"/>
    <s v="Cisco SPA525G2 IP Phone - Wireless"/>
    <n v="31.92"/>
    <n v="2"/>
    <n v="0.2"/>
    <n v="2.3940000000000001"/>
    <m/>
    <n v="2"/>
    <m/>
    <n v="31.92"/>
    <m/>
    <n v="0.2"/>
    <m/>
    <n v="2.3940000000000001"/>
  </r>
  <r>
    <n v="5330"/>
    <s v="CA-2016-111941"/>
    <x v="591"/>
    <s v="12/28/2016"/>
    <s v="Second Class"/>
    <s v="BD-11620"/>
    <s v="Brian DeCherney"/>
    <x v="0"/>
    <s v="United States"/>
    <s v="New York City"/>
    <s v="New York"/>
    <n v="10035"/>
    <x v="3"/>
    <x v="301"/>
    <x v="1"/>
    <s v="Binders"/>
    <s v="GBC Premium Transparent Covers with Diagonal Lined Pattern"/>
    <n v="33.567999999999998"/>
    <n v="2"/>
    <n v="0.2"/>
    <n v="11.748799999999999"/>
    <m/>
    <n v="2"/>
    <m/>
    <n v="33.567999999999998"/>
    <m/>
    <n v="0.2"/>
    <m/>
    <n v="11.748799999999999"/>
  </r>
  <r>
    <n v="5331"/>
    <s v="CA-2016-123120"/>
    <x v="913"/>
    <d v="2016-08-09T00:00:00"/>
    <s v="Standard Class"/>
    <s v="CV-12295"/>
    <s v="Christina VanderZanden"/>
    <x v="0"/>
    <s v="United States"/>
    <s v="New York City"/>
    <s v="New York"/>
    <n v="10011"/>
    <x v="3"/>
    <x v="1268"/>
    <x v="0"/>
    <s v="Furnishings"/>
    <s v="Howard Miller 16&quot; Diameter Gallery Wall Clock"/>
    <n v="63.94"/>
    <n v="1"/>
    <n v="0"/>
    <n v="24.936599999999999"/>
    <m/>
    <n v="1"/>
    <m/>
    <n v="63.94"/>
    <m/>
    <n v="0"/>
    <m/>
    <n v="24.936599999999999"/>
  </r>
  <r>
    <n v="5332"/>
    <s v="CA-2016-123120"/>
    <x v="913"/>
    <d v="2016-08-09T00:00:00"/>
    <s v="Standard Class"/>
    <s v="CV-12295"/>
    <s v="Christina VanderZanden"/>
    <x v="0"/>
    <s v="United States"/>
    <s v="New York City"/>
    <s v="New York"/>
    <n v="10011"/>
    <x v="3"/>
    <x v="58"/>
    <x v="1"/>
    <s v="Binders"/>
    <s v="Plastic Binding Combs"/>
    <n v="60.6"/>
    <n v="5"/>
    <n v="0.2"/>
    <n v="20.452500000000001"/>
    <m/>
    <n v="5"/>
    <m/>
    <n v="60.6"/>
    <m/>
    <n v="0.2"/>
    <m/>
    <n v="20.452500000000001"/>
  </r>
  <r>
    <n v="5333"/>
    <s v="CA-2016-123120"/>
    <x v="913"/>
    <d v="2016-08-09T00:00:00"/>
    <s v="Standard Class"/>
    <s v="CV-12295"/>
    <s v="Christina VanderZanden"/>
    <x v="0"/>
    <s v="United States"/>
    <s v="New York City"/>
    <s v="New York"/>
    <n v="10011"/>
    <x v="3"/>
    <x v="675"/>
    <x v="1"/>
    <s v="Supplies"/>
    <s v="Acme Preferred Stainless Steel Scissors"/>
    <n v="22.72"/>
    <n v="4"/>
    <n v="0"/>
    <n v="6.5888"/>
    <m/>
    <n v="4"/>
    <m/>
    <n v="22.72"/>
    <m/>
    <n v="0"/>
    <m/>
    <n v="6.5888"/>
  </r>
  <r>
    <n v="5334"/>
    <s v="CA-2014-103331"/>
    <x v="86"/>
    <d v="2014-01-09T00:00:00"/>
    <s v="Standard Class"/>
    <s v="KB-16315"/>
    <s v="Karl Braun"/>
    <x v="0"/>
    <s v="United States"/>
    <s v="Newark"/>
    <s v="Delaware"/>
    <n v="19711"/>
    <x v="3"/>
    <x v="1565"/>
    <x v="0"/>
    <s v="Furnishings"/>
    <s v="Acrylic Self-Standing Desk Frames"/>
    <n v="10.68"/>
    <n v="4"/>
    <n v="0"/>
    <n v="4.0583999999999998"/>
    <m/>
    <n v="4"/>
    <m/>
    <n v="10.68"/>
    <m/>
    <n v="0"/>
    <m/>
    <n v="4.0583999999999998"/>
  </r>
  <r>
    <n v="5335"/>
    <s v="CA-2014-103331"/>
    <x v="86"/>
    <d v="2014-01-09T00:00:00"/>
    <s v="Standard Class"/>
    <s v="KB-16315"/>
    <s v="Karl Braun"/>
    <x v="0"/>
    <s v="United States"/>
    <s v="Newark"/>
    <s v="Delaware"/>
    <n v="19711"/>
    <x v="3"/>
    <x v="1215"/>
    <x v="1"/>
    <s v="Paper"/>
    <s v="Xerox 1978"/>
    <n v="17.34"/>
    <n v="3"/>
    <n v="0"/>
    <n v="8.4966000000000008"/>
    <m/>
    <n v="3"/>
    <m/>
    <n v="17.34"/>
    <m/>
    <n v="0"/>
    <m/>
    <n v="8.4966000000000008"/>
  </r>
  <r>
    <n v="5336"/>
    <s v="CA-2014-103331"/>
    <x v="86"/>
    <d v="2014-01-09T00:00:00"/>
    <s v="Standard Class"/>
    <s v="KB-16315"/>
    <s v="Karl Braun"/>
    <x v="0"/>
    <s v="United States"/>
    <s v="Newark"/>
    <s v="Delaware"/>
    <n v="19711"/>
    <x v="3"/>
    <x v="938"/>
    <x v="1"/>
    <s v="Paper"/>
    <s v="Avoid Verbal Orders Carbonless Minifold Book"/>
    <n v="3.38"/>
    <n v="1"/>
    <n v="0"/>
    <n v="1.5548"/>
    <m/>
    <n v="1"/>
    <m/>
    <n v="3.38"/>
    <m/>
    <n v="0"/>
    <m/>
    <n v="1.5548"/>
  </r>
  <r>
    <n v="5337"/>
    <s v="CA-2015-169278"/>
    <x v="1031"/>
    <s v="5/25/2015"/>
    <s v="Standard Class"/>
    <s v="ME-18010"/>
    <s v="Michelle Ellison"/>
    <x v="1"/>
    <s v="United States"/>
    <s v="Seattle"/>
    <s v="Washington"/>
    <n v="98105"/>
    <x v="1"/>
    <x v="674"/>
    <x v="1"/>
    <s v="Binders"/>
    <s v="Ibico Plastic and Wire Spiral Binding Combs"/>
    <n v="26.975999999999999"/>
    <n v="4"/>
    <n v="0.2"/>
    <n v="8.7672000000000008"/>
    <m/>
    <n v="4"/>
    <m/>
    <n v="26.975999999999999"/>
    <m/>
    <n v="0.2"/>
    <m/>
    <n v="8.7672000000000008"/>
  </r>
  <r>
    <n v="5338"/>
    <s v="CA-2017-111577"/>
    <x v="524"/>
    <s v="10/21/2017"/>
    <s v="Standard Class"/>
    <s v="AJ-10780"/>
    <s v="Anthony Jacobs"/>
    <x v="1"/>
    <s v="United States"/>
    <s v="Scottsdale"/>
    <s v="Arizona"/>
    <n v="85254"/>
    <x v="1"/>
    <x v="1397"/>
    <x v="1"/>
    <s v="Paper"/>
    <s v="Green Bar Computer Printout Paper"/>
    <n v="307.77600000000001"/>
    <n v="7"/>
    <n v="0.2"/>
    <n v="111.5688"/>
    <m/>
    <n v="7"/>
    <m/>
    <n v="307.77600000000001"/>
    <m/>
    <n v="0.2"/>
    <m/>
    <n v="111.5688"/>
  </r>
  <r>
    <n v="5339"/>
    <s v="CA-2015-146486"/>
    <x v="529"/>
    <s v="11/14/2015"/>
    <s v="Second Class"/>
    <s v="DV-13465"/>
    <s v="Dianna Vittorini"/>
    <x v="0"/>
    <s v="United States"/>
    <s v="Oceanside"/>
    <s v="New York"/>
    <n v="11572"/>
    <x v="3"/>
    <x v="1166"/>
    <x v="1"/>
    <s v="Storage"/>
    <s v="Tennsco Industrial Shelving"/>
    <n v="244.55"/>
    <n v="5"/>
    <n v="0"/>
    <n v="4.891"/>
    <m/>
    <n v="5"/>
    <m/>
    <n v="244.55"/>
    <m/>
    <n v="0"/>
    <m/>
    <n v="4.891"/>
  </r>
  <r>
    <n v="5340"/>
    <s v="CA-2015-146486"/>
    <x v="529"/>
    <s v="11/14/2015"/>
    <s v="Second Class"/>
    <s v="DV-13465"/>
    <s v="Dianna Vittorini"/>
    <x v="0"/>
    <s v="United States"/>
    <s v="Oceanside"/>
    <s v="New York"/>
    <n v="11572"/>
    <x v="3"/>
    <x v="29"/>
    <x v="1"/>
    <s v="Envelopes"/>
    <s v="Poly String Tie Envelopes"/>
    <n v="12.24"/>
    <n v="6"/>
    <n v="0"/>
    <n v="5.7527999999999997"/>
    <m/>
    <n v="6"/>
    <m/>
    <n v="12.24"/>
    <m/>
    <n v="0"/>
    <m/>
    <n v="5.7527999999999997"/>
  </r>
  <r>
    <n v="5341"/>
    <s v="CA-2015-146486"/>
    <x v="529"/>
    <s v="11/14/2015"/>
    <s v="Second Class"/>
    <s v="DV-13465"/>
    <s v="Dianna Vittorini"/>
    <x v="0"/>
    <s v="United States"/>
    <s v="Oceanside"/>
    <s v="New York"/>
    <n v="11572"/>
    <x v="3"/>
    <x v="1695"/>
    <x v="2"/>
    <s v="Accessories"/>
    <s v="AmazonBasics 3-Button USB Wired Mouse"/>
    <n v="13.98"/>
    <n v="2"/>
    <n v="0"/>
    <n v="6.0114000000000001"/>
    <m/>
    <n v="2"/>
    <m/>
    <n v="13.98"/>
    <m/>
    <n v="0"/>
    <m/>
    <n v="6.0114000000000001"/>
  </r>
  <r>
    <n v="5342"/>
    <s v="CA-2015-146486"/>
    <x v="529"/>
    <s v="11/14/2015"/>
    <s v="Second Class"/>
    <s v="DV-13465"/>
    <s v="Dianna Vittorini"/>
    <x v="0"/>
    <s v="United States"/>
    <s v="Oceanside"/>
    <s v="New York"/>
    <n v="11572"/>
    <x v="3"/>
    <x v="1332"/>
    <x v="2"/>
    <s v="Accessories"/>
    <s v="Logitech VX Revolution Cordless Laser Mouse for Notebooks (Black)"/>
    <n v="899.95"/>
    <n v="5"/>
    <n v="0"/>
    <n v="53.997"/>
    <m/>
    <n v="5"/>
    <m/>
    <n v="899.95"/>
    <m/>
    <n v="0"/>
    <m/>
    <n v="53.997"/>
  </r>
  <r>
    <n v="5343"/>
    <s v="US-2014-168501"/>
    <x v="871"/>
    <s v="11/27/2014"/>
    <s v="Standard Class"/>
    <s v="JK-15325"/>
    <s v="Jason Klamczynski"/>
    <x v="1"/>
    <s v="United States"/>
    <s v="Dallas"/>
    <s v="Texas"/>
    <n v="75220"/>
    <x v="2"/>
    <x v="29"/>
    <x v="1"/>
    <s v="Envelopes"/>
    <s v="Poly String Tie Envelopes"/>
    <n v="1.6319999999999999"/>
    <n v="1"/>
    <n v="0.2"/>
    <n v="0.55079999999999996"/>
    <m/>
    <n v="1"/>
    <m/>
    <n v="1.6319999999999999"/>
    <m/>
    <n v="0.2"/>
    <m/>
    <n v="0.55079999999999996"/>
  </r>
  <r>
    <n v="5344"/>
    <s v="US-2014-168501"/>
    <x v="871"/>
    <s v="11/27/2014"/>
    <s v="Standard Class"/>
    <s v="JK-15325"/>
    <s v="Jason Klamczynski"/>
    <x v="1"/>
    <s v="United States"/>
    <s v="Dallas"/>
    <s v="Texas"/>
    <n v="75220"/>
    <x v="2"/>
    <x v="1086"/>
    <x v="2"/>
    <s v="Phones"/>
    <s v="RCA Visys Integrated PBX 8-Line Router"/>
    <n v="267.95999999999998"/>
    <n v="5"/>
    <n v="0.2"/>
    <n v="16.747499999999999"/>
    <m/>
    <n v="5"/>
    <m/>
    <n v="267.95999999999998"/>
    <m/>
    <n v="0.2"/>
    <m/>
    <n v="16.747499999999999"/>
  </r>
  <r>
    <n v="5345"/>
    <s v="CA-2015-112053"/>
    <x v="2"/>
    <s v="10/13/2015"/>
    <s v="Second Class"/>
    <s v="SH-20395"/>
    <s v="Shahid Hopkins"/>
    <x v="0"/>
    <s v="United States"/>
    <s v="Rochester"/>
    <s v="New York"/>
    <n v="14609"/>
    <x v="3"/>
    <x v="1365"/>
    <x v="2"/>
    <s v="Accessories"/>
    <s v="Memorex 25GB 6X Branded Blu-Ray Recordable Disc, 30/Pack"/>
    <n v="31.95"/>
    <n v="1"/>
    <n v="0"/>
    <n v="2.2364999999999999"/>
    <m/>
    <n v="1"/>
    <m/>
    <n v="31.95"/>
    <m/>
    <n v="0"/>
    <m/>
    <n v="2.2364999999999999"/>
  </r>
  <r>
    <n v="5346"/>
    <s v="CA-2017-108539"/>
    <x v="708"/>
    <s v="3/23/2017"/>
    <s v="Second Class"/>
    <s v="SC-20725"/>
    <s v="Steven Cartwright"/>
    <x v="0"/>
    <s v="United States"/>
    <s v="Los Angeles"/>
    <s v="California"/>
    <n v="90045"/>
    <x v="1"/>
    <x v="245"/>
    <x v="1"/>
    <s v="Storage"/>
    <s v="Adjustable Depth Letter/Legal Cart"/>
    <n v="725.84"/>
    <n v="4"/>
    <n v="0"/>
    <n v="210.49359999999999"/>
    <m/>
    <n v="4"/>
    <m/>
    <n v="725.84"/>
    <m/>
    <n v="0"/>
    <m/>
    <n v="210.49359999999999"/>
  </r>
  <r>
    <n v="5347"/>
    <s v="CA-2017-108539"/>
    <x v="708"/>
    <s v="3/23/2017"/>
    <s v="Second Class"/>
    <s v="SC-20725"/>
    <s v="Steven Cartwright"/>
    <x v="0"/>
    <s v="United States"/>
    <s v="Los Angeles"/>
    <s v="California"/>
    <n v="90045"/>
    <x v="1"/>
    <x v="109"/>
    <x v="1"/>
    <s v="Binders"/>
    <s v="Avery Durable Plastic 1&quot; Binders"/>
    <n v="10.896000000000001"/>
    <n v="3"/>
    <n v="0.2"/>
    <n v="3.9498000000000002"/>
    <m/>
    <n v="3"/>
    <m/>
    <n v="10.896000000000001"/>
    <m/>
    <n v="0.2"/>
    <m/>
    <n v="3.9498000000000002"/>
  </r>
  <r>
    <n v="5348"/>
    <s v="CA-2017-108539"/>
    <x v="708"/>
    <s v="3/23/2017"/>
    <s v="Second Class"/>
    <s v="SC-20725"/>
    <s v="Steven Cartwright"/>
    <x v="0"/>
    <s v="United States"/>
    <s v="Los Angeles"/>
    <s v="California"/>
    <n v="90045"/>
    <x v="1"/>
    <x v="880"/>
    <x v="1"/>
    <s v="Binders"/>
    <s v="Pressboard Data Binders by Wilson Jones"/>
    <n v="8.5440000000000005"/>
    <n v="2"/>
    <n v="0.2"/>
    <n v="2.8835999999999999"/>
    <m/>
    <n v="2"/>
    <m/>
    <n v="8.5440000000000005"/>
    <m/>
    <n v="0.2"/>
    <m/>
    <n v="2.8835999999999999"/>
  </r>
  <r>
    <n v="5349"/>
    <s v="CA-2015-149811"/>
    <x v="1038"/>
    <d v="2015-10-01T00:00:00"/>
    <s v="Standard Class"/>
    <s v="CS-12250"/>
    <s v="Chris Selesnick"/>
    <x v="1"/>
    <s v="United States"/>
    <s v="Woodbury"/>
    <s v="Minnesota"/>
    <n v="55125"/>
    <x v="2"/>
    <x v="828"/>
    <x v="1"/>
    <s v="Binders"/>
    <s v="GBC Standard Recycled Report Covers, Clear Plastic Sheets"/>
    <n v="32.340000000000003"/>
    <n v="3"/>
    <n v="0"/>
    <n v="15.523199999999999"/>
    <m/>
    <n v="3"/>
    <m/>
    <n v="32.340000000000003"/>
    <m/>
    <n v="0"/>
    <m/>
    <n v="15.523199999999999"/>
  </r>
  <r>
    <n v="5350"/>
    <s v="CA-2015-149811"/>
    <x v="1038"/>
    <d v="2015-10-01T00:00:00"/>
    <s v="Standard Class"/>
    <s v="CS-12250"/>
    <s v="Chris Selesnick"/>
    <x v="1"/>
    <s v="United States"/>
    <s v="Woodbury"/>
    <s v="Minnesota"/>
    <n v="55125"/>
    <x v="2"/>
    <x v="226"/>
    <x v="1"/>
    <s v="Paper"/>
    <s v="Adams Telephone Message Book w/Frequently-Called Numbers Space, 400 Messages per Book"/>
    <n v="39.9"/>
    <n v="5"/>
    <n v="0"/>
    <n v="19.95"/>
    <m/>
    <n v="5"/>
    <m/>
    <n v="39.9"/>
    <m/>
    <n v="0"/>
    <m/>
    <n v="19.95"/>
  </r>
  <r>
    <n v="5351"/>
    <s v="US-2017-103814"/>
    <x v="34"/>
    <s v="12/16/2017"/>
    <s v="Standard Class"/>
    <s v="LH-16900"/>
    <s v="Lena Hernandez"/>
    <x v="0"/>
    <s v="United States"/>
    <s v="Park Ridge"/>
    <s v="Illinois"/>
    <n v="60068"/>
    <x v="2"/>
    <x v="681"/>
    <x v="1"/>
    <s v="Paper"/>
    <s v="Xerox 1884"/>
    <n v="143.85599999999999"/>
    <n v="9"/>
    <n v="0.2"/>
    <n v="48.551400000000001"/>
    <m/>
    <n v="9"/>
    <m/>
    <n v="143.85599999999999"/>
    <m/>
    <n v="0.2"/>
    <m/>
    <n v="48.551400000000001"/>
  </r>
  <r>
    <n v="5352"/>
    <s v="CA-2016-123932"/>
    <x v="47"/>
    <d v="2016-12-09T00:00:00"/>
    <s v="Standard Class"/>
    <s v="YC-21895"/>
    <s v="Yoseph Carroll"/>
    <x v="1"/>
    <s v="United States"/>
    <s v="Dallas"/>
    <s v="Texas"/>
    <n v="75217"/>
    <x v="2"/>
    <x v="1402"/>
    <x v="1"/>
    <s v="Paper"/>
    <s v="Advantus Motivational Note Cards"/>
    <n v="41.92"/>
    <n v="4"/>
    <n v="0.2"/>
    <n v="15.196"/>
    <m/>
    <n v="4"/>
    <m/>
    <n v="41.92"/>
    <m/>
    <n v="0.2"/>
    <m/>
    <n v="15.196"/>
  </r>
  <r>
    <n v="5353"/>
    <s v="CA-2016-123932"/>
    <x v="47"/>
    <d v="2016-12-09T00:00:00"/>
    <s v="Standard Class"/>
    <s v="YC-21895"/>
    <s v="Yoseph Carroll"/>
    <x v="1"/>
    <s v="United States"/>
    <s v="Dallas"/>
    <s v="Texas"/>
    <n v="75217"/>
    <x v="2"/>
    <x v="53"/>
    <x v="2"/>
    <s v="Phones"/>
    <s v="AT&amp;T CL83451 4-Handset Telephone"/>
    <n v="329.584"/>
    <n v="2"/>
    <n v="0.2"/>
    <n v="37.078200000000002"/>
    <m/>
    <n v="2"/>
    <m/>
    <n v="329.584"/>
    <m/>
    <n v="0.2"/>
    <m/>
    <n v="37.078200000000002"/>
  </r>
  <r>
    <n v="5354"/>
    <s v="US-2016-101616"/>
    <x v="323"/>
    <d v="2016-06-09T00:00:00"/>
    <s v="First Class"/>
    <s v="CY-12745"/>
    <s v="Craig Yedwab"/>
    <x v="1"/>
    <s v="United States"/>
    <s v="Monroe"/>
    <s v="Louisiana"/>
    <n v="71203"/>
    <x v="0"/>
    <x v="634"/>
    <x v="1"/>
    <s v="Binders"/>
    <s v="Heavy-Duty E-Z-D Binders"/>
    <n v="87.28"/>
    <n v="8"/>
    <n v="0"/>
    <n v="41.021599999999999"/>
    <m/>
    <n v="8"/>
    <m/>
    <n v="87.28"/>
    <m/>
    <n v="0"/>
    <m/>
    <n v="41.021599999999999"/>
  </r>
  <r>
    <n v="5355"/>
    <s v="CA-2014-113768"/>
    <x v="8"/>
    <s v="5/19/2014"/>
    <s v="Standard Class"/>
    <s v="AH-10030"/>
    <s v="Aaron Hawkins"/>
    <x v="1"/>
    <s v="United States"/>
    <s v="Los Angeles"/>
    <s v="California"/>
    <n v="90004"/>
    <x v="1"/>
    <x v="1340"/>
    <x v="0"/>
    <s v="Chairs"/>
    <s v="Iceberg Nesting Folding Chair, 19w x 6d x 43h"/>
    <n v="279.45600000000002"/>
    <n v="6"/>
    <n v="0.2"/>
    <n v="20.959199999999999"/>
    <m/>
    <n v="6"/>
    <m/>
    <n v="279.45600000000002"/>
    <m/>
    <n v="0.2"/>
    <m/>
    <n v="20.959199999999999"/>
  </r>
  <r>
    <n v="5356"/>
    <s v="CA-2014-113768"/>
    <x v="8"/>
    <s v="5/19/2014"/>
    <s v="Standard Class"/>
    <s v="AH-10030"/>
    <s v="Aaron Hawkins"/>
    <x v="1"/>
    <s v="United States"/>
    <s v="Los Angeles"/>
    <s v="California"/>
    <n v="90004"/>
    <x v="1"/>
    <x v="1732"/>
    <x v="1"/>
    <s v="Paper"/>
    <s v="EcoTones Memo Sheets"/>
    <n v="8"/>
    <n v="2"/>
    <n v="0"/>
    <n v="3.84"/>
    <m/>
    <n v="2"/>
    <m/>
    <n v="8"/>
    <m/>
    <n v="0"/>
    <m/>
    <n v="3.84"/>
  </r>
  <r>
    <n v="5357"/>
    <s v="CA-2016-138037"/>
    <x v="321"/>
    <d v="2016-03-10T00:00:00"/>
    <s v="Standard Class"/>
    <s v="AR-10540"/>
    <s v="Andy Reiter"/>
    <x v="0"/>
    <s v="United States"/>
    <s v="San Francisco"/>
    <s v="California"/>
    <n v="94109"/>
    <x v="1"/>
    <x v="1282"/>
    <x v="1"/>
    <s v="Binders"/>
    <s v="Avery Self-Adhesive Photo Pockets for Polaroid Photos"/>
    <n v="27.24"/>
    <n v="5"/>
    <n v="0.2"/>
    <n v="9.5340000000000007"/>
    <m/>
    <n v="5"/>
    <m/>
    <n v="27.24"/>
    <m/>
    <n v="0.2"/>
    <m/>
    <n v="9.5340000000000007"/>
  </r>
  <r>
    <n v="5358"/>
    <s v="CA-2014-150490"/>
    <x v="79"/>
    <d v="2014-11-08T00:00:00"/>
    <s v="Standard Class"/>
    <s v="SS-20590"/>
    <s v="Sonia Sunley"/>
    <x v="0"/>
    <s v="United States"/>
    <s v="San Francisco"/>
    <s v="California"/>
    <n v="94122"/>
    <x v="1"/>
    <x v="960"/>
    <x v="2"/>
    <s v="Accessories"/>
    <s v="Logitech Desktop MK120 Mouse and keyboard Combo"/>
    <n v="16.36"/>
    <n v="1"/>
    <n v="0"/>
    <n v="1.6359999999999999"/>
    <m/>
    <n v="1"/>
    <m/>
    <n v="16.36"/>
    <m/>
    <n v="0"/>
    <m/>
    <n v="1.6359999999999999"/>
  </r>
  <r>
    <n v="5359"/>
    <s v="CA-2014-150490"/>
    <x v="79"/>
    <d v="2014-11-08T00:00:00"/>
    <s v="Standard Class"/>
    <s v="SS-20590"/>
    <s v="Sonia Sunley"/>
    <x v="0"/>
    <s v="United States"/>
    <s v="San Francisco"/>
    <s v="California"/>
    <n v="94122"/>
    <x v="1"/>
    <x v="1555"/>
    <x v="1"/>
    <s v="Storage"/>
    <s v="Akro Stacking Bins"/>
    <n v="15.78"/>
    <n v="2"/>
    <n v="0"/>
    <n v="0.63119999999999998"/>
    <m/>
    <n v="2"/>
    <m/>
    <n v="15.78"/>
    <m/>
    <n v="0"/>
    <m/>
    <n v="0.63119999999999998"/>
  </r>
  <r>
    <n v="5360"/>
    <s v="CA-2014-150490"/>
    <x v="79"/>
    <d v="2014-11-08T00:00:00"/>
    <s v="Standard Class"/>
    <s v="SS-20590"/>
    <s v="Sonia Sunley"/>
    <x v="0"/>
    <s v="United States"/>
    <s v="San Francisco"/>
    <s v="California"/>
    <n v="94122"/>
    <x v="1"/>
    <x v="1243"/>
    <x v="1"/>
    <s v="Art"/>
    <s v="Boston KS Multi-Size Manual Pencil Sharpener"/>
    <n v="45.98"/>
    <n v="2"/>
    <n v="0"/>
    <n v="12.8744"/>
    <m/>
    <n v="2"/>
    <m/>
    <n v="45.98"/>
    <m/>
    <n v="0"/>
    <m/>
    <n v="12.8744"/>
  </r>
  <r>
    <n v="5361"/>
    <s v="US-2017-126060"/>
    <x v="349"/>
    <s v="4/18/2017"/>
    <s v="Standard Class"/>
    <s v="DW-13585"/>
    <s v="Dorothy Wardle"/>
    <x v="1"/>
    <s v="United States"/>
    <s v="Fayetteville"/>
    <s v="North Carolina"/>
    <n v="28314"/>
    <x v="0"/>
    <x v="927"/>
    <x v="0"/>
    <s v="Bookcases"/>
    <s v="Sauder Cornerstone Collection Library"/>
    <n v="198.27199999999999"/>
    <n v="8"/>
    <n v="0.2"/>
    <n v="-32.219200000000001"/>
    <m/>
    <n v="8"/>
    <m/>
    <n v="198.27199999999999"/>
    <m/>
    <n v="0.2"/>
    <m/>
    <n v="-32.219200000000001"/>
  </r>
  <r>
    <n v="5362"/>
    <s v="CA-2017-100951"/>
    <x v="255"/>
    <d v="2017-10-06T00:00:00"/>
    <s v="First Class"/>
    <s v="NC-18625"/>
    <s v="Noah Childs"/>
    <x v="1"/>
    <s v="United States"/>
    <s v="Dallas"/>
    <s v="Texas"/>
    <n v="75217"/>
    <x v="2"/>
    <x v="734"/>
    <x v="1"/>
    <s v="Storage"/>
    <s v="Standard Rollaway File with Lock"/>
    <n v="720.76"/>
    <n v="5"/>
    <n v="0.2"/>
    <n v="54.057000000000002"/>
    <m/>
    <n v="5"/>
    <m/>
    <n v="720.76"/>
    <m/>
    <n v="0.2"/>
    <m/>
    <n v="54.057000000000002"/>
  </r>
  <r>
    <n v="5363"/>
    <s v="CA-2016-122017"/>
    <x v="723"/>
    <d v="2017-02-01T00:00:00"/>
    <s v="Standard Class"/>
    <s v="CD-11920"/>
    <s v="Carlos Daly"/>
    <x v="0"/>
    <s v="United States"/>
    <s v="Wichita"/>
    <s v="Kansas"/>
    <n v="67212"/>
    <x v="2"/>
    <x v="1530"/>
    <x v="0"/>
    <s v="Furnishings"/>
    <s v="Executive Impressions 10&quot; Spectator Wall Clock"/>
    <n v="70.56"/>
    <n v="6"/>
    <n v="0"/>
    <n v="23.990400000000001"/>
    <m/>
    <n v="6"/>
    <m/>
    <n v="70.56"/>
    <m/>
    <n v="0"/>
    <m/>
    <n v="23.990400000000001"/>
  </r>
  <r>
    <n v="5364"/>
    <s v="CA-2016-122017"/>
    <x v="723"/>
    <d v="2017-02-01T00:00:00"/>
    <s v="Standard Class"/>
    <s v="CD-11920"/>
    <s v="Carlos Daly"/>
    <x v="0"/>
    <s v="United States"/>
    <s v="Wichita"/>
    <s v="Kansas"/>
    <n v="67212"/>
    <x v="2"/>
    <x v="1360"/>
    <x v="1"/>
    <s v="Appliances"/>
    <s v="Belkin 8 Outlet Surge Protector"/>
    <n v="81.96"/>
    <n v="2"/>
    <n v="0"/>
    <n v="22.948799999999999"/>
    <m/>
    <n v="2"/>
    <m/>
    <n v="81.96"/>
    <m/>
    <n v="0"/>
    <m/>
    <n v="22.948799999999999"/>
  </r>
  <r>
    <n v="5365"/>
    <s v="CA-2014-123477"/>
    <x v="1039"/>
    <s v="1/21/2014"/>
    <s v="Second Class"/>
    <s v="DW-13195"/>
    <s v="David Wiener"/>
    <x v="1"/>
    <s v="United States"/>
    <s v="Springfield"/>
    <s v="Oregon"/>
    <n v="97477"/>
    <x v="1"/>
    <x v="1266"/>
    <x v="1"/>
    <s v="Appliances"/>
    <s v="Fellowes Mighty 8 Compact Surge Protector"/>
    <n v="64.864000000000004"/>
    <n v="4"/>
    <n v="0.2"/>
    <n v="6.4863999999999997"/>
    <m/>
    <n v="4"/>
    <m/>
    <n v="64.864000000000004"/>
    <m/>
    <n v="0.2"/>
    <m/>
    <n v="6.4863999999999997"/>
  </r>
  <r>
    <n v="5366"/>
    <s v="CA-2016-107790"/>
    <x v="73"/>
    <s v="11/24/2016"/>
    <s v="Standard Class"/>
    <s v="EH-13990"/>
    <s v="Erica Hackney"/>
    <x v="0"/>
    <s v="United States"/>
    <s v="Houston"/>
    <s v="Texas"/>
    <n v="77041"/>
    <x v="2"/>
    <x v="867"/>
    <x v="2"/>
    <s v="Phones"/>
    <s v="Wireless Extenders zBoost YX545 SOHO Signal Booster"/>
    <n v="151.19200000000001"/>
    <n v="1"/>
    <n v="0.2"/>
    <n v="13.2293"/>
    <m/>
    <n v="1"/>
    <m/>
    <n v="151.19200000000001"/>
    <m/>
    <n v="0.2"/>
    <m/>
    <n v="13.2293"/>
  </r>
  <r>
    <n v="5367"/>
    <s v="CA-2017-158071"/>
    <x v="193"/>
    <s v="6/15/2017"/>
    <s v="Standard Class"/>
    <s v="BD-11320"/>
    <s v="Bill Donatelli"/>
    <x v="0"/>
    <s v="United States"/>
    <s v="Seattle"/>
    <s v="Washington"/>
    <n v="98103"/>
    <x v="1"/>
    <x v="687"/>
    <x v="2"/>
    <s v="Phones"/>
    <s v="Logitech B530 USB Headset - headset - Full size, Binaural"/>
    <n v="88.775999999999996"/>
    <n v="3"/>
    <n v="0.2"/>
    <n v="7.7679"/>
    <m/>
    <n v="3"/>
    <m/>
    <n v="88.775999999999996"/>
    <m/>
    <n v="0.2"/>
    <m/>
    <n v="7.7679"/>
  </r>
  <r>
    <n v="5368"/>
    <s v="CA-2017-158071"/>
    <x v="193"/>
    <s v="6/15/2017"/>
    <s v="Standard Class"/>
    <s v="BD-11320"/>
    <s v="Bill Donatelli"/>
    <x v="0"/>
    <s v="United States"/>
    <s v="Seattle"/>
    <s v="Washington"/>
    <n v="98103"/>
    <x v="1"/>
    <x v="264"/>
    <x v="1"/>
    <s v="Labels"/>
    <s v="Avery 512"/>
    <n v="11.56"/>
    <n v="4"/>
    <n v="0"/>
    <n v="5.4332000000000003"/>
    <m/>
    <n v="4"/>
    <m/>
    <n v="11.56"/>
    <m/>
    <n v="0"/>
    <m/>
    <n v="5.4332000000000003"/>
  </r>
  <r>
    <n v="5369"/>
    <s v="CA-2017-158071"/>
    <x v="193"/>
    <s v="6/15/2017"/>
    <s v="Standard Class"/>
    <s v="BD-11320"/>
    <s v="Bill Donatelli"/>
    <x v="0"/>
    <s v="United States"/>
    <s v="Seattle"/>
    <s v="Washington"/>
    <n v="98103"/>
    <x v="1"/>
    <x v="230"/>
    <x v="1"/>
    <s v="Storage"/>
    <s v="Personal File Boxes with Fold-Down Carry Handle"/>
    <n v="15.58"/>
    <n v="1"/>
    <n v="0"/>
    <n v="3.895"/>
    <m/>
    <n v="1"/>
    <m/>
    <n v="15.58"/>
    <m/>
    <n v="0"/>
    <m/>
    <n v="3.895"/>
  </r>
  <r>
    <n v="5370"/>
    <s v="CA-2017-147403"/>
    <x v="18"/>
    <s v="9/13/2017"/>
    <s v="First Class"/>
    <s v="KH-16630"/>
    <s v="Ken Heidel"/>
    <x v="1"/>
    <s v="United States"/>
    <s v="Akron"/>
    <s v="Ohio"/>
    <n v="44312"/>
    <x v="3"/>
    <x v="1733"/>
    <x v="1"/>
    <s v="Paper"/>
    <s v="Xerox 1906"/>
    <n v="85.055999999999997"/>
    <n v="3"/>
    <n v="0.2"/>
    <n v="28.706399999999999"/>
    <m/>
    <n v="3"/>
    <m/>
    <n v="85.055999999999997"/>
    <m/>
    <n v="0.2"/>
    <m/>
    <n v="28.706399999999999"/>
  </r>
  <r>
    <n v="5371"/>
    <s v="US-2017-136721"/>
    <x v="798"/>
    <d v="2017-12-04T00:00:00"/>
    <s v="Standard Class"/>
    <s v="NH-18610"/>
    <s v="Nicole Hansen"/>
    <x v="1"/>
    <s v="United States"/>
    <s v="Oak Park"/>
    <s v="Michigan"/>
    <n v="48237"/>
    <x v="2"/>
    <x v="1369"/>
    <x v="0"/>
    <s v="Furnishings"/>
    <s v="3M Polarizing Task Lamp with Clamp Arm, Light Gray"/>
    <n v="273.95999999999998"/>
    <n v="2"/>
    <n v="0"/>
    <n v="71.229600000000005"/>
    <m/>
    <n v="2"/>
    <m/>
    <n v="273.95999999999998"/>
    <m/>
    <n v="0"/>
    <m/>
    <n v="71.229600000000005"/>
  </r>
  <r>
    <n v="5372"/>
    <s v="US-2017-136721"/>
    <x v="798"/>
    <d v="2017-12-04T00:00:00"/>
    <s v="Standard Class"/>
    <s v="NH-18610"/>
    <s v="Nicole Hansen"/>
    <x v="1"/>
    <s v="United States"/>
    <s v="Oak Park"/>
    <s v="Michigan"/>
    <n v="48237"/>
    <x v="2"/>
    <x v="743"/>
    <x v="0"/>
    <s v="Furnishings"/>
    <s v="Luxo Professional Combination Clamp-On Lamps"/>
    <n v="306.89999999999998"/>
    <n v="3"/>
    <n v="0"/>
    <n v="79.793999999999997"/>
    <m/>
    <n v="3"/>
    <m/>
    <n v="306.89999999999998"/>
    <m/>
    <n v="0"/>
    <m/>
    <n v="79.793999999999997"/>
  </r>
  <r>
    <n v="5373"/>
    <s v="CA-2015-118738"/>
    <x v="1040"/>
    <s v="10/30/2015"/>
    <s v="Standard Class"/>
    <s v="AG-10495"/>
    <s v="Andrew Gjertsen"/>
    <x v="1"/>
    <s v="United States"/>
    <s v="Houston"/>
    <s v="Texas"/>
    <n v="77041"/>
    <x v="2"/>
    <x v="89"/>
    <x v="1"/>
    <s v="Paper"/>
    <s v="Xerox 1999"/>
    <n v="15.552"/>
    <n v="3"/>
    <n v="0.2"/>
    <n v="5.4432"/>
    <m/>
    <n v="3"/>
    <m/>
    <n v="15.552"/>
    <m/>
    <n v="0.2"/>
    <m/>
    <n v="5.4432"/>
  </r>
  <r>
    <n v="5374"/>
    <s v="CA-2015-118738"/>
    <x v="1040"/>
    <s v="10/30/2015"/>
    <s v="Standard Class"/>
    <s v="AG-10495"/>
    <s v="Andrew Gjertsen"/>
    <x v="1"/>
    <s v="United States"/>
    <s v="Houston"/>
    <s v="Texas"/>
    <n v="77041"/>
    <x v="2"/>
    <x v="223"/>
    <x v="0"/>
    <s v="Tables"/>
    <s v="KI Conference Tables"/>
    <n v="347.36099999999999"/>
    <n v="7"/>
    <n v="0.3"/>
    <n v="-69.472200000000001"/>
    <m/>
    <n v="7"/>
    <m/>
    <n v="347.36099999999999"/>
    <m/>
    <n v="0.3"/>
    <m/>
    <n v="-69.472200000000001"/>
  </r>
  <r>
    <n v="5375"/>
    <s v="CA-2015-118738"/>
    <x v="1040"/>
    <s v="10/30/2015"/>
    <s v="Standard Class"/>
    <s v="AG-10495"/>
    <s v="Andrew Gjertsen"/>
    <x v="1"/>
    <s v="United States"/>
    <s v="Houston"/>
    <s v="Texas"/>
    <n v="77041"/>
    <x v="2"/>
    <x v="778"/>
    <x v="1"/>
    <s v="Paper"/>
    <s v="Xerox 2"/>
    <n v="10.368"/>
    <n v="2"/>
    <n v="0.2"/>
    <n v="3.6288"/>
    <m/>
    <n v="2"/>
    <m/>
    <n v="10.368"/>
    <m/>
    <n v="0.2"/>
    <m/>
    <n v="3.6288"/>
  </r>
  <r>
    <n v="5376"/>
    <s v="CA-2017-134152"/>
    <x v="837"/>
    <s v="5/31/2017"/>
    <s v="Standard Class"/>
    <s v="RP-19855"/>
    <s v="Roy Phan"/>
    <x v="1"/>
    <s v="United States"/>
    <s v="Seattle"/>
    <s v="Washington"/>
    <n v="98103"/>
    <x v="1"/>
    <x v="960"/>
    <x v="2"/>
    <s v="Accessories"/>
    <s v="Logitech Desktop MK120 Mouse and keyboard Combo"/>
    <n v="98.16"/>
    <n v="6"/>
    <n v="0"/>
    <n v="9.8160000000000007"/>
    <m/>
    <n v="6"/>
    <m/>
    <n v="98.16"/>
    <m/>
    <n v="0"/>
    <m/>
    <n v="9.8160000000000007"/>
  </r>
  <r>
    <n v="5377"/>
    <s v="CA-2017-134152"/>
    <x v="837"/>
    <s v="5/31/2017"/>
    <s v="Standard Class"/>
    <s v="RP-19855"/>
    <s v="Roy Phan"/>
    <x v="1"/>
    <s v="United States"/>
    <s v="Seattle"/>
    <s v="Washington"/>
    <n v="98103"/>
    <x v="1"/>
    <x v="1554"/>
    <x v="1"/>
    <s v="Art"/>
    <s v="Staples in misc. colors"/>
    <n v="31.44"/>
    <n v="3"/>
    <n v="0"/>
    <n v="7.86"/>
    <m/>
    <n v="3"/>
    <m/>
    <n v="31.44"/>
    <m/>
    <n v="0"/>
    <m/>
    <n v="7.86"/>
  </r>
  <r>
    <n v="5378"/>
    <s v="CA-2014-125542"/>
    <x v="29"/>
    <d v="2014-07-12T00:00:00"/>
    <s v="First Class"/>
    <s v="NB-18655"/>
    <s v="Nona Balk"/>
    <x v="1"/>
    <s v="United States"/>
    <s v="Philadelphia"/>
    <s v="Pennsylvania"/>
    <n v="19134"/>
    <x v="3"/>
    <x v="633"/>
    <x v="1"/>
    <s v="Envelopes"/>
    <s v="Cameo Buff Policy Envelopes"/>
    <n v="348.488"/>
    <n v="7"/>
    <n v="0.2"/>
    <n v="117.6147"/>
    <m/>
    <n v="7"/>
    <m/>
    <n v="348.488"/>
    <m/>
    <n v="0.2"/>
    <m/>
    <n v="117.6147"/>
  </r>
  <r>
    <n v="5379"/>
    <s v="CA-2014-125542"/>
    <x v="29"/>
    <d v="2014-07-12T00:00:00"/>
    <s v="First Class"/>
    <s v="NB-18655"/>
    <s v="Nona Balk"/>
    <x v="1"/>
    <s v="United States"/>
    <s v="Philadelphia"/>
    <s v="Pennsylvania"/>
    <n v="19134"/>
    <x v="3"/>
    <x v="398"/>
    <x v="1"/>
    <s v="Storage"/>
    <s v="Fellowes Bankers Box Recycled Super Stor/Drawer"/>
    <n v="172.73599999999999"/>
    <n v="4"/>
    <n v="0.2"/>
    <n v="-30.2288"/>
    <m/>
    <n v="4"/>
    <m/>
    <n v="172.73599999999999"/>
    <m/>
    <n v="0.2"/>
    <m/>
    <n v="-30.2288"/>
  </r>
  <r>
    <n v="5380"/>
    <s v="CA-2016-136021"/>
    <x v="1041"/>
    <s v="8/18/2016"/>
    <s v="Standard Class"/>
    <s v="JM-15580"/>
    <s v="Jill Matthias"/>
    <x v="0"/>
    <s v="United States"/>
    <s v="Los Angeles"/>
    <s v="California"/>
    <n v="90045"/>
    <x v="1"/>
    <x v="1262"/>
    <x v="1"/>
    <s v="Paper"/>
    <s v="Array Memo Cubes"/>
    <n v="15.54"/>
    <n v="3"/>
    <n v="0"/>
    <n v="7.6146000000000003"/>
    <m/>
    <n v="3"/>
    <m/>
    <n v="15.54"/>
    <m/>
    <n v="0"/>
    <m/>
    <n v="7.6146000000000003"/>
  </r>
  <r>
    <n v="5381"/>
    <s v="CA-2016-136021"/>
    <x v="1041"/>
    <s v="8/18/2016"/>
    <s v="Standard Class"/>
    <s v="JM-15580"/>
    <s v="Jill Matthias"/>
    <x v="0"/>
    <s v="United States"/>
    <s v="Los Angeles"/>
    <s v="California"/>
    <n v="90045"/>
    <x v="1"/>
    <x v="1734"/>
    <x v="2"/>
    <s v="Machines"/>
    <s v="Texas Instruments TI-34 Scientific Calculator"/>
    <n v="105.55200000000001"/>
    <n v="6"/>
    <n v="0.2"/>
    <n v="35.623800000000003"/>
    <m/>
    <n v="6"/>
    <m/>
    <n v="105.55200000000001"/>
    <m/>
    <n v="0.2"/>
    <m/>
    <n v="35.623800000000003"/>
  </r>
  <r>
    <n v="5382"/>
    <s v="CA-2016-149195"/>
    <x v="64"/>
    <d v="2016-07-09T00:00:00"/>
    <s v="Second Class"/>
    <s v="DM-13525"/>
    <s v="Don Miller"/>
    <x v="1"/>
    <s v="United States"/>
    <s v="Houston"/>
    <s v="Texas"/>
    <n v="77070"/>
    <x v="2"/>
    <x v="680"/>
    <x v="1"/>
    <s v="Paper"/>
    <s v="Xerox 202"/>
    <n v="25.92"/>
    <n v="5"/>
    <n v="0.2"/>
    <n v="9.0719999999999992"/>
    <m/>
    <n v="5"/>
    <m/>
    <n v="25.92"/>
    <m/>
    <n v="0.2"/>
    <m/>
    <n v="9.0719999999999992"/>
  </r>
  <r>
    <n v="5383"/>
    <s v="CA-2016-149195"/>
    <x v="64"/>
    <d v="2016-07-09T00:00:00"/>
    <s v="Second Class"/>
    <s v="DM-13525"/>
    <s v="Don Miller"/>
    <x v="1"/>
    <s v="United States"/>
    <s v="Houston"/>
    <s v="Texas"/>
    <n v="77070"/>
    <x v="2"/>
    <x v="1099"/>
    <x v="1"/>
    <s v="Fasteners"/>
    <s v="Staples"/>
    <n v="15.808"/>
    <n v="8"/>
    <n v="0.2"/>
    <n v="5.3352000000000004"/>
    <m/>
    <n v="8"/>
    <m/>
    <n v="15.808"/>
    <m/>
    <n v="0.2"/>
    <m/>
    <n v="5.3352000000000004"/>
  </r>
  <r>
    <n v="5384"/>
    <s v="CA-2016-149195"/>
    <x v="64"/>
    <d v="2016-07-09T00:00:00"/>
    <s v="Second Class"/>
    <s v="DM-13525"/>
    <s v="Don Miller"/>
    <x v="1"/>
    <s v="United States"/>
    <s v="Houston"/>
    <s v="Texas"/>
    <n v="77070"/>
    <x v="2"/>
    <x v="329"/>
    <x v="1"/>
    <s v="Paper"/>
    <s v="Xerox 1930"/>
    <n v="10.368"/>
    <n v="2"/>
    <n v="0.2"/>
    <n v="3.7584"/>
    <m/>
    <n v="2"/>
    <m/>
    <n v="10.368"/>
    <m/>
    <n v="0.2"/>
    <m/>
    <n v="3.7584"/>
  </r>
  <r>
    <n v="5385"/>
    <s v="CA-2017-161410"/>
    <x v="335"/>
    <d v="2017-03-07T00:00:00"/>
    <s v="Standard Class"/>
    <s v="CC-12220"/>
    <s v="Chris Cortes"/>
    <x v="0"/>
    <s v="United States"/>
    <s v="Philadelphia"/>
    <s v="Pennsylvania"/>
    <n v="19143"/>
    <x v="3"/>
    <x v="256"/>
    <x v="2"/>
    <s v="Phones"/>
    <s v="Bose SoundLink Bluetooth Speaker"/>
    <n v="358.2"/>
    <n v="3"/>
    <n v="0.4"/>
    <n v="41.79"/>
    <m/>
    <n v="3"/>
    <m/>
    <n v="358.2"/>
    <m/>
    <n v="0.4"/>
    <m/>
    <n v="41.79"/>
  </r>
  <r>
    <n v="5386"/>
    <s v="CA-2017-161410"/>
    <x v="335"/>
    <d v="2017-03-07T00:00:00"/>
    <s v="Standard Class"/>
    <s v="CC-12220"/>
    <s v="Chris Cortes"/>
    <x v="0"/>
    <s v="United States"/>
    <s v="Philadelphia"/>
    <s v="Pennsylvania"/>
    <n v="19143"/>
    <x v="3"/>
    <x v="1417"/>
    <x v="2"/>
    <s v="Phones"/>
    <s v="Plantronics Voyager Pro HD - Bluetooth Headset"/>
    <n v="545.91600000000005"/>
    <n v="14"/>
    <n v="0.4"/>
    <n v="72.788799999999995"/>
    <m/>
    <n v="14"/>
    <m/>
    <n v="545.91600000000005"/>
    <m/>
    <n v="0.4"/>
    <m/>
    <n v="72.788799999999995"/>
  </r>
  <r>
    <n v="5387"/>
    <s v="CA-2017-152786"/>
    <x v="846"/>
    <s v="3/17/2017"/>
    <s v="Standard Class"/>
    <s v="GA-14725"/>
    <s v="Guy Armstrong"/>
    <x v="0"/>
    <s v="United States"/>
    <s v="Rogers"/>
    <s v="Arkansas"/>
    <n v="72756"/>
    <x v="0"/>
    <x v="1366"/>
    <x v="1"/>
    <s v="Binders"/>
    <s v="Avery Non-Stick Binders"/>
    <n v="40.409999999999997"/>
    <n v="9"/>
    <n v="0"/>
    <n v="18.5886"/>
    <m/>
    <n v="9"/>
    <m/>
    <n v="40.409999999999997"/>
    <m/>
    <n v="0"/>
    <m/>
    <n v="18.5886"/>
  </r>
  <r>
    <n v="5388"/>
    <s v="CA-2017-164707"/>
    <x v="1042"/>
    <s v="2/21/2017"/>
    <s v="Second Class"/>
    <s v="CV-12805"/>
    <s v="Cynthia Voltz"/>
    <x v="1"/>
    <s v="United States"/>
    <s v="Los Angeles"/>
    <s v="California"/>
    <n v="90045"/>
    <x v="1"/>
    <x v="431"/>
    <x v="2"/>
    <s v="Phones"/>
    <s v="iHome FM Clock Radio with Lightning Dock"/>
    <n v="167.976"/>
    <n v="3"/>
    <n v="0.2"/>
    <n v="10.4985"/>
    <m/>
    <n v="3"/>
    <m/>
    <n v="167.976"/>
    <m/>
    <n v="0.2"/>
    <m/>
    <n v="10.4985"/>
  </r>
  <r>
    <n v="5389"/>
    <s v="CA-2017-164707"/>
    <x v="1042"/>
    <s v="2/21/2017"/>
    <s v="Second Class"/>
    <s v="CV-12805"/>
    <s v="Cynthia Voltz"/>
    <x v="1"/>
    <s v="United States"/>
    <s v="Los Angeles"/>
    <s v="California"/>
    <n v="90045"/>
    <x v="1"/>
    <x v="1312"/>
    <x v="2"/>
    <s v="Accessories"/>
    <s v="Memorex Micro Travel Drive 32 GB"/>
    <n v="109.53"/>
    <n v="3"/>
    <n v="0"/>
    <n v="47.097900000000003"/>
    <m/>
    <n v="3"/>
    <m/>
    <n v="109.53"/>
    <m/>
    <n v="0"/>
    <m/>
    <n v="47.097900000000003"/>
  </r>
  <r>
    <n v="5390"/>
    <s v="CA-2017-164707"/>
    <x v="1042"/>
    <s v="2/21/2017"/>
    <s v="Second Class"/>
    <s v="CV-12805"/>
    <s v="Cynthia Voltz"/>
    <x v="1"/>
    <s v="United States"/>
    <s v="Los Angeles"/>
    <s v="California"/>
    <n v="90045"/>
    <x v="1"/>
    <x v="522"/>
    <x v="1"/>
    <s v="Labels"/>
    <s v="Avery 493"/>
    <n v="9.82"/>
    <n v="2"/>
    <n v="0"/>
    <n v="4.8117999999999999"/>
    <m/>
    <n v="2"/>
    <m/>
    <n v="9.82"/>
    <m/>
    <n v="0"/>
    <m/>
    <n v="4.8117999999999999"/>
  </r>
  <r>
    <n v="5391"/>
    <s v="CA-2017-163874"/>
    <x v="468"/>
    <d v="2017-12-11T00:00:00"/>
    <s v="Second Class"/>
    <s v="NC-18535"/>
    <s v="Nick Crebassa"/>
    <x v="1"/>
    <s v="United States"/>
    <s v="Seattle"/>
    <s v="Washington"/>
    <n v="98105"/>
    <x v="1"/>
    <x v="1045"/>
    <x v="1"/>
    <s v="Binders"/>
    <s v="GBC Imprintable Covers"/>
    <n v="26.352"/>
    <n v="3"/>
    <n v="0.2"/>
    <n v="9.5526"/>
    <m/>
    <n v="3"/>
    <m/>
    <n v="26.352"/>
    <m/>
    <n v="0.2"/>
    <m/>
    <n v="9.5526"/>
  </r>
  <r>
    <n v="5392"/>
    <s v="US-2014-123183"/>
    <x v="84"/>
    <s v="11/25/2014"/>
    <s v="Standard Class"/>
    <s v="GR-14560"/>
    <s v="Georgia Rosenberg"/>
    <x v="1"/>
    <s v="United States"/>
    <s v="Wilmington"/>
    <s v="Delaware"/>
    <n v="19805"/>
    <x v="3"/>
    <x v="547"/>
    <x v="1"/>
    <s v="Labels"/>
    <s v="Avery 480"/>
    <n v="22.5"/>
    <n v="6"/>
    <n v="0"/>
    <n v="10.8"/>
    <m/>
    <n v="6"/>
    <m/>
    <n v="22.5"/>
    <m/>
    <n v="0"/>
    <m/>
    <n v="10.8"/>
  </r>
  <r>
    <n v="5393"/>
    <s v="US-2014-123183"/>
    <x v="84"/>
    <s v="11/25/2014"/>
    <s v="Standard Class"/>
    <s v="GR-14560"/>
    <s v="Georgia Rosenberg"/>
    <x v="1"/>
    <s v="United States"/>
    <s v="Wilmington"/>
    <s v="Delaware"/>
    <n v="19805"/>
    <x v="3"/>
    <x v="639"/>
    <x v="1"/>
    <s v="Labels"/>
    <s v="Avery 499"/>
    <n v="9.9600000000000009"/>
    <n v="2"/>
    <n v="0"/>
    <n v="4.5815999999999999"/>
    <m/>
    <n v="2"/>
    <m/>
    <n v="9.9600000000000009"/>
    <m/>
    <n v="0"/>
    <m/>
    <n v="4.5815999999999999"/>
  </r>
  <r>
    <n v="5394"/>
    <s v="US-2014-123183"/>
    <x v="84"/>
    <s v="11/25/2014"/>
    <s v="Standard Class"/>
    <s v="GR-14560"/>
    <s v="Georgia Rosenberg"/>
    <x v="1"/>
    <s v="United States"/>
    <s v="Wilmington"/>
    <s v="Delaware"/>
    <n v="19805"/>
    <x v="3"/>
    <x v="471"/>
    <x v="1"/>
    <s v="Binders"/>
    <s v="Premier Elliptical Ring Binder, Black"/>
    <n v="213.08"/>
    <n v="7"/>
    <n v="0"/>
    <n v="102.2784"/>
    <m/>
    <n v="7"/>
    <m/>
    <n v="213.08"/>
    <m/>
    <n v="0"/>
    <m/>
    <n v="102.2784"/>
  </r>
  <r>
    <n v="5395"/>
    <s v="US-2014-123183"/>
    <x v="84"/>
    <s v="11/25/2014"/>
    <s v="Standard Class"/>
    <s v="GR-14560"/>
    <s v="Georgia Rosenberg"/>
    <x v="1"/>
    <s v="United States"/>
    <s v="Wilmington"/>
    <s v="Delaware"/>
    <n v="19805"/>
    <x v="3"/>
    <x v="1057"/>
    <x v="0"/>
    <s v="Bookcases"/>
    <s v="Sauder Inglewood Library Bookcases"/>
    <n v="1025.8800000000001"/>
    <n v="6"/>
    <n v="0"/>
    <n v="235.95240000000001"/>
    <m/>
    <n v="6"/>
    <m/>
    <n v="1025.8800000000001"/>
    <m/>
    <n v="0"/>
    <m/>
    <n v="235.95240000000001"/>
  </r>
  <r>
    <n v="5396"/>
    <s v="CA-2014-104829"/>
    <x v="728"/>
    <s v="11/21/2014"/>
    <s v="Second Class"/>
    <s v="JG-15805"/>
    <s v="John Grady"/>
    <x v="1"/>
    <s v="United States"/>
    <s v="Provo"/>
    <s v="Utah"/>
    <n v="84604"/>
    <x v="1"/>
    <x v="1407"/>
    <x v="1"/>
    <s v="Paper"/>
    <s v="Adams &quot;While You Were Out&quot; Message Pads"/>
    <n v="21.98"/>
    <n v="7"/>
    <n v="0"/>
    <n v="9.891"/>
    <m/>
    <n v="7"/>
    <m/>
    <n v="21.98"/>
    <m/>
    <n v="0"/>
    <m/>
    <n v="9.891"/>
  </r>
  <r>
    <n v="5397"/>
    <s v="US-2016-147340"/>
    <x v="446"/>
    <s v="9/24/2016"/>
    <s v="Same Day"/>
    <s v="EB-13750"/>
    <s v="Edward Becker"/>
    <x v="1"/>
    <s v="United States"/>
    <s v="San Francisco"/>
    <s v="California"/>
    <n v="94110"/>
    <x v="1"/>
    <x v="1308"/>
    <x v="0"/>
    <s v="Furnishings"/>
    <s v="Nu-Dell Executive Frame"/>
    <n v="63.2"/>
    <n v="5"/>
    <n v="0"/>
    <n v="23.384"/>
    <m/>
    <n v="5"/>
    <m/>
    <n v="63.2"/>
    <m/>
    <n v="0"/>
    <m/>
    <n v="23.384"/>
  </r>
  <r>
    <n v="5398"/>
    <s v="CA-2016-145492"/>
    <x v="73"/>
    <s v="11/27/2016"/>
    <s v="Standard Class"/>
    <s v="MC-17605"/>
    <s v="Matt Connell"/>
    <x v="1"/>
    <s v="United States"/>
    <s v="Los Angeles"/>
    <s v="California"/>
    <n v="90004"/>
    <x v="1"/>
    <x v="189"/>
    <x v="1"/>
    <s v="Appliances"/>
    <s v="Bravo II Megaboss 12-Amp Hard Body Upright, Replacement Belts, 2 Belts per Pack"/>
    <n v="39"/>
    <n v="12"/>
    <n v="0"/>
    <n v="11.31"/>
    <m/>
    <n v="12"/>
    <m/>
    <n v="39"/>
    <m/>
    <n v="0"/>
    <m/>
    <n v="11.31"/>
  </r>
  <r>
    <n v="5399"/>
    <s v="CA-2016-163202"/>
    <x v="720"/>
    <d v="2016-02-10T00:00:00"/>
    <s v="Standard Class"/>
    <s v="BM-11650"/>
    <s v="Brian Moss"/>
    <x v="1"/>
    <s v="United States"/>
    <s v="Lancaster"/>
    <s v="Ohio"/>
    <n v="43130"/>
    <x v="3"/>
    <x v="507"/>
    <x v="1"/>
    <s v="Binders"/>
    <s v="Recycled Pressboard Report Cover with Reinforced Top Hinge"/>
    <n v="2.907"/>
    <n v="3"/>
    <n v="0.7"/>
    <n v="-2.0348999999999999"/>
    <m/>
    <n v="3"/>
    <m/>
    <n v="2.907"/>
    <m/>
    <n v="0.7"/>
    <m/>
    <n v="-2.0348999999999999"/>
  </r>
  <r>
    <n v="5400"/>
    <s v="CA-2016-117681"/>
    <x v="526"/>
    <s v="4/14/2016"/>
    <s v="Standard Class"/>
    <s v="HF-14995"/>
    <s v="Herbert Flentye"/>
    <x v="0"/>
    <s v="United States"/>
    <s v="Los Angeles"/>
    <s v="California"/>
    <n v="90004"/>
    <x v="1"/>
    <x v="0"/>
    <x v="0"/>
    <s v="Bookcases"/>
    <s v="Bush Somerset Collection Bookcase"/>
    <n v="556.66499999999996"/>
    <n v="5"/>
    <n v="0.15"/>
    <n v="6.5490000000000004"/>
    <m/>
    <n v="5"/>
    <m/>
    <n v="556.66499999999996"/>
    <m/>
    <n v="0.15"/>
    <m/>
    <n v="6.5490000000000004"/>
  </r>
  <r>
    <n v="5401"/>
    <s v="CA-2017-132262"/>
    <x v="296"/>
    <s v="9/23/2017"/>
    <s v="First Class"/>
    <s v="ML-18265"/>
    <s v="Muhammed Lee"/>
    <x v="0"/>
    <s v="United States"/>
    <s v="Seattle"/>
    <s v="Washington"/>
    <n v="98103"/>
    <x v="1"/>
    <x v="357"/>
    <x v="2"/>
    <s v="Accessories"/>
    <s v="Sony 64GB Class 10 Micro SDHC R40 Memory Card"/>
    <n v="71.98"/>
    <n v="2"/>
    <n v="0"/>
    <n v="15.1158"/>
    <m/>
    <n v="2"/>
    <m/>
    <n v="71.98"/>
    <m/>
    <n v="0"/>
    <m/>
    <n v="15.1158"/>
  </r>
  <r>
    <n v="5402"/>
    <s v="CA-2017-132262"/>
    <x v="296"/>
    <s v="9/23/2017"/>
    <s v="First Class"/>
    <s v="ML-18265"/>
    <s v="Muhammed Lee"/>
    <x v="0"/>
    <s v="United States"/>
    <s v="Seattle"/>
    <s v="Washington"/>
    <n v="98103"/>
    <x v="1"/>
    <x v="434"/>
    <x v="2"/>
    <s v="Accessories"/>
    <s v="Logitech M510 Wireless Mouse"/>
    <n v="79.98"/>
    <n v="2"/>
    <n v="0"/>
    <n v="26.3934"/>
    <m/>
    <n v="2"/>
    <m/>
    <n v="79.98"/>
    <m/>
    <n v="0"/>
    <m/>
    <n v="26.3934"/>
  </r>
  <r>
    <n v="5403"/>
    <s v="CA-2017-123043"/>
    <x v="1043"/>
    <s v="8/29/2017"/>
    <s v="Standard Class"/>
    <s v="AH-10195"/>
    <s v="Alan Haines"/>
    <x v="1"/>
    <s v="United States"/>
    <s v="New York City"/>
    <s v="New York"/>
    <n v="10024"/>
    <x v="3"/>
    <x v="8"/>
    <x v="1"/>
    <s v="Binders"/>
    <s v="DXL Angle-View Binders with Locking Rings by Samsill"/>
    <n v="24.672000000000001"/>
    <n v="4"/>
    <n v="0.2"/>
    <n v="7.71"/>
    <m/>
    <n v="4"/>
    <m/>
    <n v="24.672000000000001"/>
    <m/>
    <n v="0.2"/>
    <m/>
    <n v="7.71"/>
  </r>
  <r>
    <n v="5404"/>
    <s v="CA-2017-123043"/>
    <x v="1043"/>
    <s v="8/29/2017"/>
    <s v="Standard Class"/>
    <s v="AH-10195"/>
    <s v="Alan Haines"/>
    <x v="1"/>
    <s v="United States"/>
    <s v="New York City"/>
    <s v="New York"/>
    <n v="10024"/>
    <x v="3"/>
    <x v="605"/>
    <x v="1"/>
    <s v="Binders"/>
    <s v="Acco Translucent Poly Ring Binders"/>
    <n v="3.7440000000000002"/>
    <n v="1"/>
    <n v="0.2"/>
    <n v="1.3104"/>
    <m/>
    <n v="1"/>
    <m/>
    <n v="3.7440000000000002"/>
    <m/>
    <n v="0.2"/>
    <m/>
    <n v="1.3104"/>
  </r>
  <r>
    <n v="5405"/>
    <s v="US-2016-143280"/>
    <x v="712"/>
    <s v="2/26/2016"/>
    <s v="Standard Class"/>
    <s v="TZ-21580"/>
    <s v="Tracy Zic"/>
    <x v="0"/>
    <s v="United States"/>
    <s v="Los Angeles"/>
    <s v="California"/>
    <n v="90045"/>
    <x v="1"/>
    <x v="288"/>
    <x v="2"/>
    <s v="Phones"/>
    <s v="AT&amp;T 1070 Corded Phone"/>
    <n v="445.96"/>
    <n v="5"/>
    <n v="0.2"/>
    <n v="55.744999999999997"/>
    <m/>
    <n v="5"/>
    <m/>
    <n v="445.96"/>
    <m/>
    <n v="0.2"/>
    <m/>
    <n v="55.744999999999997"/>
  </r>
  <r>
    <n v="5406"/>
    <s v="US-2016-143280"/>
    <x v="712"/>
    <s v="2/26/2016"/>
    <s v="Standard Class"/>
    <s v="TZ-21580"/>
    <s v="Tracy Zic"/>
    <x v="0"/>
    <s v="United States"/>
    <s v="Los Angeles"/>
    <s v="California"/>
    <n v="90045"/>
    <x v="1"/>
    <x v="1519"/>
    <x v="2"/>
    <s v="Accessories"/>
    <s v="Memorex Mini Travel Drive 64 GB USB 2.0 Flash Drive"/>
    <n v="36.24"/>
    <n v="1"/>
    <n v="0"/>
    <n v="15.220800000000001"/>
    <m/>
    <n v="1"/>
    <m/>
    <n v="36.24"/>
    <m/>
    <n v="0"/>
    <m/>
    <n v="15.220800000000001"/>
  </r>
  <r>
    <n v="5407"/>
    <s v="US-2016-143280"/>
    <x v="712"/>
    <s v="2/26/2016"/>
    <s v="Standard Class"/>
    <s v="TZ-21580"/>
    <s v="Tracy Zic"/>
    <x v="0"/>
    <s v="United States"/>
    <s v="Los Angeles"/>
    <s v="California"/>
    <n v="90045"/>
    <x v="1"/>
    <x v="1053"/>
    <x v="1"/>
    <s v="Fasteners"/>
    <s v="Acco Clips to Go Binder Clips, 24 Clips in Two Sizes"/>
    <n v="10.65"/>
    <n v="3"/>
    <n v="0"/>
    <n v="5.0054999999999996"/>
    <m/>
    <n v="3"/>
    <m/>
    <n v="10.65"/>
    <m/>
    <n v="0"/>
    <m/>
    <n v="5.0054999999999996"/>
  </r>
  <r>
    <n v="5408"/>
    <s v="CA-2017-108854"/>
    <x v="166"/>
    <s v="12/14/2017"/>
    <s v="Standard Class"/>
    <s v="DM-13345"/>
    <s v="Denise Monton"/>
    <x v="1"/>
    <s v="United States"/>
    <s v="San Francisco"/>
    <s v="California"/>
    <n v="94109"/>
    <x v="1"/>
    <x v="1665"/>
    <x v="1"/>
    <s v="Paper"/>
    <s v="Standard Line “While You Were Out” Hardbound Telephone Message Book"/>
    <n v="87.92"/>
    <n v="4"/>
    <n v="0"/>
    <n v="40.443199999999997"/>
    <m/>
    <n v="4"/>
    <m/>
    <n v="87.92"/>
    <m/>
    <n v="0"/>
    <m/>
    <n v="40.443199999999997"/>
  </r>
  <r>
    <n v="5409"/>
    <s v="CA-2017-108854"/>
    <x v="166"/>
    <s v="12/14/2017"/>
    <s v="Standard Class"/>
    <s v="DM-13345"/>
    <s v="Denise Monton"/>
    <x v="1"/>
    <s v="United States"/>
    <s v="San Francisco"/>
    <s v="California"/>
    <n v="94109"/>
    <x v="1"/>
    <x v="912"/>
    <x v="1"/>
    <s v="Binders"/>
    <s v="Performers Binder/Pad Holder, Black"/>
    <n v="22.423999999999999"/>
    <n v="1"/>
    <n v="0.2"/>
    <n v="8.4090000000000007"/>
    <m/>
    <n v="1"/>
    <m/>
    <n v="22.423999999999999"/>
    <m/>
    <n v="0.2"/>
    <m/>
    <n v="8.4090000000000007"/>
  </r>
  <r>
    <n v="5410"/>
    <s v="CA-2017-108854"/>
    <x v="166"/>
    <s v="12/14/2017"/>
    <s v="Standard Class"/>
    <s v="DM-13345"/>
    <s v="Denise Monton"/>
    <x v="1"/>
    <s v="United States"/>
    <s v="San Francisco"/>
    <s v="California"/>
    <n v="94109"/>
    <x v="1"/>
    <x v="443"/>
    <x v="1"/>
    <s v="Binders"/>
    <s v="Vinyl Sectional Post Binders"/>
    <n v="90.48"/>
    <n v="3"/>
    <n v="0.2"/>
    <n v="33.93"/>
    <m/>
    <n v="3"/>
    <m/>
    <n v="90.48"/>
    <m/>
    <n v="0.2"/>
    <m/>
    <n v="33.93"/>
  </r>
  <r>
    <n v="5411"/>
    <s v="CA-2017-108854"/>
    <x v="166"/>
    <s v="12/14/2017"/>
    <s v="Standard Class"/>
    <s v="DM-13345"/>
    <s v="Denise Monton"/>
    <x v="1"/>
    <s v="United States"/>
    <s v="San Francisco"/>
    <s v="California"/>
    <n v="94109"/>
    <x v="1"/>
    <x v="1354"/>
    <x v="1"/>
    <s v="Storage"/>
    <s v="SAFCO Mobile Desk Side File, Wire Frame"/>
    <n v="42.76"/>
    <n v="1"/>
    <n v="0"/>
    <n v="11.117599999999999"/>
    <m/>
    <n v="1"/>
    <m/>
    <n v="42.76"/>
    <m/>
    <n v="0"/>
    <m/>
    <n v="11.117599999999999"/>
  </r>
  <r>
    <n v="5412"/>
    <s v="CA-2017-166856"/>
    <x v="65"/>
    <s v="9/22/2017"/>
    <s v="Standard Class"/>
    <s v="TS-21505"/>
    <s v="Tony Sayre"/>
    <x v="0"/>
    <s v="United States"/>
    <s v="Clovis"/>
    <s v="New Mexico"/>
    <n v="88101"/>
    <x v="1"/>
    <x v="751"/>
    <x v="1"/>
    <s v="Binders"/>
    <s v="Wilson Jones Easy Flow II Sheet Lifters"/>
    <n v="10.08"/>
    <n v="7"/>
    <n v="0.2"/>
    <n v="3.528"/>
    <m/>
    <n v="7"/>
    <m/>
    <n v="10.08"/>
    <m/>
    <n v="0.2"/>
    <m/>
    <n v="3.528"/>
  </r>
  <r>
    <n v="5413"/>
    <s v="CA-2017-166856"/>
    <x v="65"/>
    <s v="9/22/2017"/>
    <s v="Standard Class"/>
    <s v="TS-21505"/>
    <s v="Tony Sayre"/>
    <x v="0"/>
    <s v="United States"/>
    <s v="Clovis"/>
    <s v="New Mexico"/>
    <n v="88101"/>
    <x v="1"/>
    <x v="1735"/>
    <x v="2"/>
    <s v="Accessories"/>
    <s v="Kingston Digital DataTraveler 64GB USB 2.0"/>
    <n v="101.34"/>
    <n v="3"/>
    <n v="0"/>
    <n v="8.1072000000000006"/>
    <m/>
    <n v="3"/>
    <m/>
    <n v="101.34"/>
    <m/>
    <n v="0"/>
    <m/>
    <n v="8.1072000000000006"/>
  </r>
  <r>
    <n v="5414"/>
    <s v="CA-2016-153157"/>
    <x v="108"/>
    <s v="9/14/2016"/>
    <s v="First Class"/>
    <s v="TB-21625"/>
    <s v="Trudy Brown"/>
    <x v="0"/>
    <s v="United States"/>
    <s v="Wichita"/>
    <s v="Kansas"/>
    <n v="67212"/>
    <x v="2"/>
    <x v="1517"/>
    <x v="2"/>
    <s v="Phones"/>
    <s v="Plantronics Encore H101 Dual Earpieces Headset"/>
    <n v="224.75"/>
    <n v="5"/>
    <n v="0"/>
    <n v="62.93"/>
    <m/>
    <n v="5"/>
    <m/>
    <n v="224.75"/>
    <m/>
    <n v="0"/>
    <m/>
    <n v="62.93"/>
  </r>
  <r>
    <n v="5415"/>
    <s v="US-2017-125647"/>
    <x v="397"/>
    <s v="9/28/2017"/>
    <s v="Standard Class"/>
    <s v="LC-16870"/>
    <s v="Lena Cacioppo"/>
    <x v="0"/>
    <s v="United States"/>
    <s v="Chicago"/>
    <s v="Illinois"/>
    <n v="60653"/>
    <x v="2"/>
    <x v="1712"/>
    <x v="1"/>
    <s v="Appliances"/>
    <s v="Euro Pro Shark Stick Mini Vacuum"/>
    <n v="73.176000000000002"/>
    <n v="6"/>
    <n v="0.8"/>
    <n v="-197.5752"/>
    <m/>
    <n v="6"/>
    <m/>
    <n v="73.176000000000002"/>
    <m/>
    <n v="0.8"/>
    <m/>
    <n v="-197.5752"/>
  </r>
  <r>
    <n v="5416"/>
    <s v="US-2017-125647"/>
    <x v="397"/>
    <s v="9/28/2017"/>
    <s v="Standard Class"/>
    <s v="LC-16870"/>
    <s v="Lena Cacioppo"/>
    <x v="0"/>
    <s v="United States"/>
    <s v="Chicago"/>
    <s v="Illinois"/>
    <n v="60653"/>
    <x v="2"/>
    <x v="974"/>
    <x v="1"/>
    <s v="Paper"/>
    <s v="Xerox 217"/>
    <n v="20.736000000000001"/>
    <n v="4"/>
    <n v="0.2"/>
    <n v="7.2576000000000001"/>
    <m/>
    <n v="4"/>
    <m/>
    <n v="20.736000000000001"/>
    <m/>
    <n v="0.2"/>
    <m/>
    <n v="7.2576000000000001"/>
  </r>
  <r>
    <n v="5417"/>
    <s v="US-2017-125647"/>
    <x v="397"/>
    <s v="9/28/2017"/>
    <s v="Standard Class"/>
    <s v="LC-16870"/>
    <s v="Lena Cacioppo"/>
    <x v="0"/>
    <s v="United States"/>
    <s v="Chicago"/>
    <s v="Illinois"/>
    <n v="60653"/>
    <x v="2"/>
    <x v="771"/>
    <x v="2"/>
    <s v="Phones"/>
    <s v="OtterBox Commuter Series Case - Samsung Galaxy S4"/>
    <n v="39.984000000000002"/>
    <n v="2"/>
    <n v="0.2"/>
    <n v="-8.9963999999999995"/>
    <m/>
    <n v="2"/>
    <m/>
    <n v="39.984000000000002"/>
    <m/>
    <n v="0.2"/>
    <m/>
    <n v="-8.9963999999999995"/>
  </r>
  <r>
    <n v="5418"/>
    <s v="CA-2014-132542"/>
    <x v="191"/>
    <d v="2014-08-10T00:00:00"/>
    <s v="Second Class"/>
    <s v="AM-10360"/>
    <s v="Alice McCarthy"/>
    <x v="1"/>
    <s v="United States"/>
    <s v="Omaha"/>
    <s v="Nebraska"/>
    <n v="68104"/>
    <x v="2"/>
    <x v="1736"/>
    <x v="1"/>
    <s v="Binders"/>
    <s v="GBC VeloBinder Strips"/>
    <n v="15.36"/>
    <n v="2"/>
    <n v="0"/>
    <n v="7.68"/>
    <m/>
    <n v="2"/>
    <m/>
    <n v="15.36"/>
    <m/>
    <n v="0"/>
    <m/>
    <n v="7.68"/>
  </r>
  <r>
    <n v="5419"/>
    <s v="CA-2015-110877"/>
    <x v="924"/>
    <s v="10/26/2015"/>
    <s v="First Class"/>
    <s v="JE-15715"/>
    <s v="Joe Elijah"/>
    <x v="0"/>
    <s v="United States"/>
    <s v="Houston"/>
    <s v="Texas"/>
    <n v="77041"/>
    <x v="2"/>
    <x v="747"/>
    <x v="1"/>
    <s v="Paper"/>
    <s v="Xerox 212"/>
    <n v="36.287999999999997"/>
    <n v="7"/>
    <n v="0.2"/>
    <n v="12.700799999999999"/>
    <m/>
    <n v="7"/>
    <m/>
    <n v="36.287999999999997"/>
    <m/>
    <n v="0.2"/>
    <m/>
    <n v="12.700799999999999"/>
  </r>
  <r>
    <n v="5420"/>
    <s v="CA-2015-110877"/>
    <x v="924"/>
    <s v="10/26/2015"/>
    <s v="First Class"/>
    <s v="JE-15715"/>
    <s v="Joe Elijah"/>
    <x v="0"/>
    <s v="United States"/>
    <s v="Houston"/>
    <s v="Texas"/>
    <n v="77041"/>
    <x v="2"/>
    <x v="539"/>
    <x v="2"/>
    <s v="Phones"/>
    <s v="Jabra SPEAK 410"/>
    <n v="150.38399999999999"/>
    <n v="2"/>
    <n v="0.2"/>
    <n v="15.038399999999999"/>
    <m/>
    <n v="2"/>
    <m/>
    <n v="150.38399999999999"/>
    <m/>
    <n v="0.2"/>
    <m/>
    <n v="15.038399999999999"/>
  </r>
  <r>
    <n v="5421"/>
    <s v="US-2016-151827"/>
    <x v="1044"/>
    <d v="2016-02-04T00:00:00"/>
    <s v="Second Class"/>
    <s v="CS-11950"/>
    <s v="Carlos Soltero"/>
    <x v="0"/>
    <s v="United States"/>
    <s v="Philadelphia"/>
    <s v="Pennsylvania"/>
    <n v="19134"/>
    <x v="3"/>
    <x v="1594"/>
    <x v="2"/>
    <s v="Phones"/>
    <s v="LG Exalt"/>
    <n v="280.78199999999998"/>
    <n v="3"/>
    <n v="0.4"/>
    <n v="-60.836100000000002"/>
    <m/>
    <n v="3"/>
    <m/>
    <n v="280.78199999999998"/>
    <m/>
    <n v="0.4"/>
    <m/>
    <n v="-60.836100000000002"/>
  </r>
  <r>
    <n v="5422"/>
    <s v="US-2016-151827"/>
    <x v="1044"/>
    <d v="2016-02-04T00:00:00"/>
    <s v="Second Class"/>
    <s v="CS-11950"/>
    <s v="Carlos Soltero"/>
    <x v="0"/>
    <s v="United States"/>
    <s v="Philadelphia"/>
    <s v="Pennsylvania"/>
    <n v="19134"/>
    <x v="3"/>
    <x v="1235"/>
    <x v="2"/>
    <s v="Accessories"/>
    <s v="Anker Ultra-Slim Mini Bluetooth 3.0 Wireless Keyboard"/>
    <n v="31.984000000000002"/>
    <n v="2"/>
    <n v="0.2"/>
    <n v="1.1994"/>
    <m/>
    <n v="2"/>
    <m/>
    <n v="31.984000000000002"/>
    <m/>
    <n v="0.2"/>
    <m/>
    <n v="1.1994"/>
  </r>
  <r>
    <n v="5423"/>
    <s v="US-2016-163258"/>
    <x v="723"/>
    <d v="2017-02-01T00:00:00"/>
    <s v="Standard Class"/>
    <s v="PF-19225"/>
    <s v="Phillip Flathmann"/>
    <x v="0"/>
    <s v="United States"/>
    <s v="Los Angeles"/>
    <s v="California"/>
    <n v="90045"/>
    <x v="1"/>
    <x v="605"/>
    <x v="1"/>
    <s v="Binders"/>
    <s v="Acco Translucent Poly Ring Binders"/>
    <n v="11.231999999999999"/>
    <n v="3"/>
    <n v="0.2"/>
    <n v="3.9312"/>
    <m/>
    <n v="3"/>
    <m/>
    <n v="11.231999999999999"/>
    <m/>
    <n v="0.2"/>
    <m/>
    <n v="3.9312"/>
  </r>
  <r>
    <n v="5424"/>
    <s v="CA-2017-103009"/>
    <x v="132"/>
    <d v="2017-05-11T00:00:00"/>
    <s v="Second Class"/>
    <s v="PJ-18835"/>
    <s v="Patrick Jones"/>
    <x v="1"/>
    <s v="United States"/>
    <s v="Richmond"/>
    <s v="Kentucky"/>
    <n v="40475"/>
    <x v="0"/>
    <x v="1737"/>
    <x v="1"/>
    <s v="Paper"/>
    <s v="Xerox 1963"/>
    <n v="26.4"/>
    <n v="5"/>
    <n v="0"/>
    <n v="11.88"/>
    <m/>
    <n v="5"/>
    <m/>
    <n v="26.4"/>
    <m/>
    <n v="0"/>
    <m/>
    <n v="11.88"/>
  </r>
  <r>
    <n v="5425"/>
    <s v="US-2017-120649"/>
    <x v="176"/>
    <s v="1/26/2017"/>
    <s v="Standard Class"/>
    <s v="JF-15490"/>
    <s v="Jeremy Farry"/>
    <x v="0"/>
    <s v="United States"/>
    <s v="Waterbury"/>
    <s v="Connecticut"/>
    <n v="6708"/>
    <x v="3"/>
    <x v="824"/>
    <x v="1"/>
    <s v="Art"/>
    <s v="Newell 326"/>
    <n v="3.52"/>
    <n v="2"/>
    <n v="0"/>
    <n v="1.0207999999999999"/>
    <m/>
    <n v="2"/>
    <m/>
    <n v="3.52"/>
    <m/>
    <n v="0"/>
    <m/>
    <n v="1.0207999999999999"/>
  </r>
  <r>
    <n v="5426"/>
    <s v="CA-2016-153598"/>
    <x v="275"/>
    <d v="2016-06-12T00:00:00"/>
    <s v="First Class"/>
    <s v="NM-18520"/>
    <s v="Neoma Murray"/>
    <x v="0"/>
    <s v="United States"/>
    <s v="Los Angeles"/>
    <s v="California"/>
    <n v="90045"/>
    <x v="1"/>
    <x v="1738"/>
    <x v="2"/>
    <s v="Accessories"/>
    <s v="Logitech Z-906 Speaker sys - home theater - 5.1-CH"/>
    <n v="1649.95"/>
    <n v="5"/>
    <n v="0"/>
    <n v="659.98"/>
    <m/>
    <n v="5"/>
    <m/>
    <n v="1649.95"/>
    <m/>
    <n v="0"/>
    <m/>
    <n v="659.98"/>
  </r>
  <r>
    <n v="5427"/>
    <s v="CA-2016-153598"/>
    <x v="275"/>
    <d v="2016-06-12T00:00:00"/>
    <s v="First Class"/>
    <s v="NM-18520"/>
    <s v="Neoma Murray"/>
    <x v="0"/>
    <s v="United States"/>
    <s v="Los Angeles"/>
    <s v="California"/>
    <n v="90045"/>
    <x v="1"/>
    <x v="1608"/>
    <x v="0"/>
    <s v="Furnishings"/>
    <s v="3M Polarizing Light Filter Sleeves"/>
    <n v="111.9"/>
    <n v="6"/>
    <n v="0"/>
    <n v="51.473999999999997"/>
    <m/>
    <n v="6"/>
    <m/>
    <n v="111.9"/>
    <m/>
    <n v="0"/>
    <m/>
    <n v="51.473999999999997"/>
  </r>
  <r>
    <n v="5428"/>
    <s v="US-2016-108497"/>
    <x v="403"/>
    <s v="6/14/2016"/>
    <s v="Same Day"/>
    <s v="MH-17290"/>
    <s v="Marc Harrigan"/>
    <x v="3"/>
    <s v="United States"/>
    <s v="Los Angeles"/>
    <s v="California"/>
    <n v="90036"/>
    <x v="1"/>
    <x v="1601"/>
    <x v="0"/>
    <s v="Bookcases"/>
    <s v="Bush Heritage Pine Collection 5-Shelf Bookcase, Albany Pine Finish, *Special Order"/>
    <n v="599.16499999999996"/>
    <n v="5"/>
    <n v="0.15"/>
    <n v="35.244999999999997"/>
    <m/>
    <n v="5"/>
    <m/>
    <n v="599.16499999999996"/>
    <m/>
    <n v="0.15"/>
    <m/>
    <n v="35.244999999999997"/>
  </r>
  <r>
    <n v="5429"/>
    <s v="CA-2016-113096"/>
    <x v="476"/>
    <d v="2016-04-09T00:00:00"/>
    <s v="First Class"/>
    <s v="SZ-20035"/>
    <s v="Sam Zeldin"/>
    <x v="3"/>
    <s v="United States"/>
    <s v="San Francisco"/>
    <s v="California"/>
    <n v="94122"/>
    <x v="1"/>
    <x v="170"/>
    <x v="1"/>
    <s v="Storage"/>
    <s v="Tenex File Box, Personal Filing Tote with Lid, Black"/>
    <n v="46.53"/>
    <n v="3"/>
    <n v="0"/>
    <n v="12.097799999999999"/>
    <m/>
    <n v="3"/>
    <m/>
    <n v="46.53"/>
    <m/>
    <n v="0"/>
    <m/>
    <n v="12.097799999999999"/>
  </r>
  <r>
    <n v="5430"/>
    <s v="CA-2014-136861"/>
    <x v="742"/>
    <d v="2014-07-09T00:00:00"/>
    <s v="First Class"/>
    <s v="PR-18880"/>
    <s v="Patrick Ryan"/>
    <x v="0"/>
    <s v="United States"/>
    <s v="Saint Petersburg"/>
    <s v="Florida"/>
    <n v="33710"/>
    <x v="0"/>
    <x v="296"/>
    <x v="0"/>
    <s v="Furnishings"/>
    <s v="Telescoping Adjustable Floor Lamp"/>
    <n v="31.984000000000002"/>
    <n v="2"/>
    <n v="0.2"/>
    <n v="1.9990000000000001"/>
    <m/>
    <n v="2"/>
    <m/>
    <n v="31.984000000000002"/>
    <m/>
    <n v="0.2"/>
    <m/>
    <n v="1.9990000000000001"/>
  </r>
  <r>
    <n v="5431"/>
    <s v="CA-2017-117422"/>
    <x v="208"/>
    <s v="10/25/2017"/>
    <s v="Standard Class"/>
    <s v="FC-14245"/>
    <s v="Frank Carlisle"/>
    <x v="3"/>
    <s v="United States"/>
    <s v="Lakewood"/>
    <s v="Ohio"/>
    <n v="44107"/>
    <x v="3"/>
    <x v="1725"/>
    <x v="1"/>
    <s v="Appliances"/>
    <s v="Avanti 1.7 Cu. Ft. Refrigerator"/>
    <n v="161.56800000000001"/>
    <n v="2"/>
    <n v="0.2"/>
    <n v="16.1568"/>
    <m/>
    <n v="2"/>
    <m/>
    <n v="161.56800000000001"/>
    <m/>
    <n v="0.2"/>
    <m/>
    <n v="16.1568"/>
  </r>
  <r>
    <n v="5432"/>
    <s v="CA-2017-117422"/>
    <x v="208"/>
    <s v="10/25/2017"/>
    <s v="Standard Class"/>
    <s v="FC-14245"/>
    <s v="Frank Carlisle"/>
    <x v="3"/>
    <s v="United States"/>
    <s v="Lakewood"/>
    <s v="Ohio"/>
    <n v="44107"/>
    <x v="3"/>
    <x v="727"/>
    <x v="1"/>
    <s v="Paper"/>
    <s v="RSVP Cards &amp; Envelopes, Blank White, 8-1/2&quot; X 11&quot;, 24 Cards/25 Envelopes/Set"/>
    <n v="4.0640000000000001"/>
    <n v="1"/>
    <n v="0.2"/>
    <n v="1.3715999999999999"/>
    <m/>
    <n v="1"/>
    <m/>
    <n v="4.0640000000000001"/>
    <m/>
    <n v="0.2"/>
    <m/>
    <n v="1.3715999999999999"/>
  </r>
  <r>
    <n v="5433"/>
    <s v="CA-2017-117422"/>
    <x v="208"/>
    <s v="10/25/2017"/>
    <s v="Standard Class"/>
    <s v="FC-14245"/>
    <s v="Frank Carlisle"/>
    <x v="3"/>
    <s v="United States"/>
    <s v="Lakewood"/>
    <s v="Ohio"/>
    <n v="44107"/>
    <x v="3"/>
    <x v="1472"/>
    <x v="1"/>
    <s v="Binders"/>
    <s v="SlimView Poly Binder, 3/8&quot;"/>
    <n v="6.2160000000000002"/>
    <n v="4"/>
    <n v="0.7"/>
    <n v="-4.9728000000000003"/>
    <m/>
    <n v="4"/>
    <m/>
    <n v="6.2160000000000002"/>
    <m/>
    <n v="0.7"/>
    <m/>
    <n v="-4.9728000000000003"/>
  </r>
  <r>
    <n v="5434"/>
    <s v="CA-2017-129707"/>
    <x v="1016"/>
    <s v="4/29/2017"/>
    <s v="Standard Class"/>
    <s v="LH-16750"/>
    <s v="Larry Hughes"/>
    <x v="0"/>
    <s v="United States"/>
    <s v="Chandler"/>
    <s v="Arizona"/>
    <n v="85224"/>
    <x v="1"/>
    <x v="21"/>
    <x v="1"/>
    <s v="Art"/>
    <s v="Newell 318"/>
    <n v="8.8960000000000008"/>
    <n v="4"/>
    <n v="0.2"/>
    <n v="0.66720000000000002"/>
    <m/>
    <n v="4"/>
    <m/>
    <n v="8.8960000000000008"/>
    <m/>
    <n v="0.2"/>
    <m/>
    <n v="0.66720000000000002"/>
  </r>
  <r>
    <n v="5435"/>
    <s v="CA-2015-160171"/>
    <x v="324"/>
    <s v="10/24/2015"/>
    <s v="Standard Class"/>
    <s v="RM-19675"/>
    <s v="Robert Marley"/>
    <x v="3"/>
    <s v="United States"/>
    <s v="Los Angeles"/>
    <s v="California"/>
    <n v="90008"/>
    <x v="1"/>
    <x v="1739"/>
    <x v="1"/>
    <s v="Appliances"/>
    <s v="Sanyo Counter Height Refrigerator with Crisper, 3.6 Cubic Foot, Stainless Steel/Black"/>
    <n v="1640.7"/>
    <n v="5"/>
    <n v="0"/>
    <n v="459.39600000000002"/>
    <m/>
    <n v="5"/>
    <m/>
    <n v="1640.7"/>
    <m/>
    <n v="0"/>
    <m/>
    <n v="459.39600000000002"/>
  </r>
  <r>
    <n v="5436"/>
    <s v="CA-2015-160171"/>
    <x v="324"/>
    <s v="10/24/2015"/>
    <s v="Standard Class"/>
    <s v="RM-19675"/>
    <s v="Robert Marley"/>
    <x v="3"/>
    <s v="United States"/>
    <s v="Los Angeles"/>
    <s v="California"/>
    <n v="90008"/>
    <x v="1"/>
    <x v="293"/>
    <x v="2"/>
    <s v="Accessories"/>
    <s v="NETGEAR N750 Dual Band Wi-Fi Gigabit Router"/>
    <n v="270"/>
    <n v="3"/>
    <n v="0"/>
    <n v="97.2"/>
    <m/>
    <n v="3"/>
    <m/>
    <n v="270"/>
    <m/>
    <n v="0"/>
    <m/>
    <n v="97.2"/>
  </r>
  <r>
    <n v="5437"/>
    <s v="CA-2014-103317"/>
    <x v="260"/>
    <d v="2014-08-07T00:00:00"/>
    <s v="First Class"/>
    <s v="DM-13525"/>
    <s v="Don Miller"/>
    <x v="1"/>
    <s v="United States"/>
    <s v="Palm Coast"/>
    <s v="Florida"/>
    <n v="32137"/>
    <x v="0"/>
    <x v="1122"/>
    <x v="0"/>
    <s v="Furnishings"/>
    <s v="Advantus Panel Wall Certificate Holder - 8.5x11"/>
    <n v="19.52"/>
    <n v="2"/>
    <n v="0.2"/>
    <n v="5.3680000000000003"/>
    <m/>
    <n v="2"/>
    <m/>
    <n v="19.52"/>
    <m/>
    <n v="0.2"/>
    <m/>
    <n v="5.3680000000000003"/>
  </r>
  <r>
    <n v="5438"/>
    <s v="CA-2014-103317"/>
    <x v="260"/>
    <d v="2014-08-07T00:00:00"/>
    <s v="First Class"/>
    <s v="DM-13525"/>
    <s v="Don Miller"/>
    <x v="1"/>
    <s v="United States"/>
    <s v="Palm Coast"/>
    <s v="Florida"/>
    <n v="32137"/>
    <x v="0"/>
    <x v="1504"/>
    <x v="1"/>
    <s v="Binders"/>
    <s v="Wilson Jones Four-Pocket Poly Binders"/>
    <n v="9.81"/>
    <n v="5"/>
    <n v="0.7"/>
    <n v="-6.867"/>
    <m/>
    <n v="5"/>
    <m/>
    <n v="9.81"/>
    <m/>
    <n v="0.7"/>
    <m/>
    <n v="-6.867"/>
  </r>
  <r>
    <n v="5439"/>
    <s v="CA-2014-103317"/>
    <x v="260"/>
    <d v="2014-08-07T00:00:00"/>
    <s v="First Class"/>
    <s v="DM-13525"/>
    <s v="Don Miller"/>
    <x v="1"/>
    <s v="United States"/>
    <s v="Palm Coast"/>
    <s v="Florida"/>
    <n v="32137"/>
    <x v="0"/>
    <x v="1740"/>
    <x v="0"/>
    <s v="Furnishings"/>
    <s v="Luxo Adjustable Task Clamp Lamp"/>
    <n v="213.21600000000001"/>
    <n v="3"/>
    <n v="0.2"/>
    <n v="15.991199999999999"/>
    <m/>
    <n v="3"/>
    <m/>
    <n v="213.21600000000001"/>
    <m/>
    <n v="0.2"/>
    <m/>
    <n v="15.991199999999999"/>
  </r>
  <r>
    <n v="5440"/>
    <s v="CA-2016-167115"/>
    <x v="958"/>
    <d v="2016-09-04T00:00:00"/>
    <s v="Standard Class"/>
    <s v="EH-14185"/>
    <s v="Evan Henry"/>
    <x v="0"/>
    <s v="United States"/>
    <s v="New York City"/>
    <s v="New York"/>
    <n v="10035"/>
    <x v="3"/>
    <x v="1498"/>
    <x v="1"/>
    <s v="Binders"/>
    <s v="Ibico Ibimaster 300 Manual Binding System"/>
    <n v="588.78399999999999"/>
    <n v="2"/>
    <n v="0.2"/>
    <n v="183.995"/>
    <m/>
    <n v="2"/>
    <m/>
    <n v="588.78399999999999"/>
    <m/>
    <n v="0.2"/>
    <m/>
    <n v="183.995"/>
  </r>
  <r>
    <n v="5441"/>
    <s v="US-2017-153633"/>
    <x v="38"/>
    <s v="11/18/2017"/>
    <s v="Second Class"/>
    <s v="TC-21295"/>
    <s v="Toby Carlisle"/>
    <x v="0"/>
    <s v="United States"/>
    <s v="Jupiter"/>
    <s v="Florida"/>
    <n v="33458"/>
    <x v="0"/>
    <x v="679"/>
    <x v="1"/>
    <s v="Art"/>
    <s v="DIXON Oriole Pencils"/>
    <n v="2.0640000000000001"/>
    <n v="1"/>
    <n v="0.2"/>
    <n v="0.15479999999999999"/>
    <m/>
    <n v="1"/>
    <m/>
    <n v="2.0640000000000001"/>
    <m/>
    <n v="0.2"/>
    <m/>
    <n v="0.15479999999999999"/>
  </r>
  <r>
    <n v="5442"/>
    <s v="CA-2017-155929"/>
    <x v="428"/>
    <s v="9/13/2017"/>
    <s v="Standard Class"/>
    <s v="AI-10855"/>
    <s v="Arianne Irving"/>
    <x v="0"/>
    <s v="United States"/>
    <s v="Glendale"/>
    <s v="Arizona"/>
    <n v="85301"/>
    <x v="1"/>
    <x v="1741"/>
    <x v="1"/>
    <s v="Paper"/>
    <s v="Unpadded Memo Slips"/>
    <n v="6.3680000000000003"/>
    <n v="2"/>
    <n v="0.2"/>
    <n v="2.3879999999999999"/>
    <m/>
    <n v="2"/>
    <m/>
    <n v="6.3680000000000003"/>
    <m/>
    <n v="0.2"/>
    <m/>
    <n v="2.3879999999999999"/>
  </r>
  <r>
    <n v="5443"/>
    <s v="CA-2015-148712"/>
    <x v="786"/>
    <s v="4/23/2015"/>
    <s v="Standard Class"/>
    <s v="JM-15535"/>
    <s v="Jessica Myrick"/>
    <x v="0"/>
    <s v="United States"/>
    <s v="New York City"/>
    <s v="New York"/>
    <n v="10035"/>
    <x v="3"/>
    <x v="769"/>
    <x v="2"/>
    <s v="Accessories"/>
    <s v="Enermax Acrylux Wireless Keyboard"/>
    <n v="99.6"/>
    <n v="1"/>
    <n v="0"/>
    <n v="36.851999999999997"/>
    <m/>
    <n v="1"/>
    <m/>
    <n v="99.6"/>
    <m/>
    <n v="0"/>
    <m/>
    <n v="36.851999999999997"/>
  </r>
  <r>
    <n v="5444"/>
    <s v="CA-2015-148712"/>
    <x v="786"/>
    <s v="4/23/2015"/>
    <s v="Standard Class"/>
    <s v="JM-15535"/>
    <s v="Jessica Myrick"/>
    <x v="0"/>
    <s v="United States"/>
    <s v="New York City"/>
    <s v="New York"/>
    <n v="10035"/>
    <x v="3"/>
    <x v="1120"/>
    <x v="1"/>
    <s v="Binders"/>
    <s v="DXL Angle-View Binders with Locking Rings, Black"/>
    <n v="62.295999999999999"/>
    <n v="13"/>
    <n v="0.2"/>
    <n v="21.024899999999999"/>
    <m/>
    <n v="13"/>
    <m/>
    <n v="62.295999999999999"/>
    <m/>
    <n v="0.2"/>
    <m/>
    <n v="21.024899999999999"/>
  </r>
  <r>
    <n v="5445"/>
    <s v="CA-2015-148712"/>
    <x v="786"/>
    <s v="4/23/2015"/>
    <s v="Standard Class"/>
    <s v="JM-15535"/>
    <s v="Jessica Myrick"/>
    <x v="0"/>
    <s v="United States"/>
    <s v="New York City"/>
    <s v="New York"/>
    <n v="10035"/>
    <x v="3"/>
    <x v="1742"/>
    <x v="1"/>
    <s v="Art"/>
    <s v="Barrel Sharpener"/>
    <n v="10.71"/>
    <n v="3"/>
    <n v="0"/>
    <n v="2.7846000000000002"/>
    <m/>
    <n v="3"/>
    <m/>
    <n v="10.71"/>
    <m/>
    <n v="0"/>
    <m/>
    <n v="2.7846000000000002"/>
  </r>
  <r>
    <n v="5446"/>
    <s v="CA-2016-128307"/>
    <x v="197"/>
    <s v="7/29/2016"/>
    <s v="Standard Class"/>
    <s v="BE-11335"/>
    <s v="Bill Eplett"/>
    <x v="3"/>
    <s v="United States"/>
    <s v="Houston"/>
    <s v="Texas"/>
    <n v="77041"/>
    <x v="2"/>
    <x v="1249"/>
    <x v="1"/>
    <s v="Envelopes"/>
    <s v="Quality Park Security Envelopes"/>
    <n v="20.936"/>
    <n v="1"/>
    <n v="0.2"/>
    <n v="7.0659000000000001"/>
    <m/>
    <n v="1"/>
    <m/>
    <n v="20.936"/>
    <m/>
    <n v="0.2"/>
    <m/>
    <n v="7.0659000000000001"/>
  </r>
  <r>
    <n v="5447"/>
    <s v="US-2016-127425"/>
    <x v="370"/>
    <s v="8/31/2016"/>
    <s v="Standard Class"/>
    <s v="DR-12880"/>
    <s v="Dan Reichenbach"/>
    <x v="1"/>
    <s v="United States"/>
    <s v="New York City"/>
    <s v="New York"/>
    <n v="10035"/>
    <x v="3"/>
    <x v="895"/>
    <x v="2"/>
    <s v="Phones"/>
    <s v="Samsung Replacement EH64AVFWE Premium Headset"/>
    <n v="33"/>
    <n v="6"/>
    <n v="0"/>
    <n v="8.25"/>
    <m/>
    <n v="6"/>
    <m/>
    <n v="33"/>
    <m/>
    <n v="0"/>
    <m/>
    <n v="8.25"/>
  </r>
  <r>
    <n v="5448"/>
    <s v="US-2016-127425"/>
    <x v="370"/>
    <s v="8/31/2016"/>
    <s v="Standard Class"/>
    <s v="DR-12880"/>
    <s v="Dan Reichenbach"/>
    <x v="1"/>
    <s v="United States"/>
    <s v="New York City"/>
    <s v="New York"/>
    <n v="10035"/>
    <x v="3"/>
    <x v="1233"/>
    <x v="2"/>
    <s v="Accessories"/>
    <s v="Plantronics Audio 478 Stereo USB Headset"/>
    <n v="249.95"/>
    <n v="5"/>
    <n v="0"/>
    <n v="87.482500000000002"/>
    <m/>
    <n v="5"/>
    <m/>
    <n v="249.95"/>
    <m/>
    <n v="0"/>
    <m/>
    <n v="87.482500000000002"/>
  </r>
  <r>
    <n v="5449"/>
    <s v="US-2014-119081"/>
    <x v="171"/>
    <s v="9/19/2014"/>
    <s v="Standard Class"/>
    <s v="TA-21385"/>
    <s v="Tom Ashbrook"/>
    <x v="3"/>
    <s v="United States"/>
    <s v="Olathe"/>
    <s v="Kansas"/>
    <n v="66062"/>
    <x v="2"/>
    <x v="1420"/>
    <x v="1"/>
    <s v="Supplies"/>
    <s v="Compact Automatic Electric Letter Opener"/>
    <n v="357.93"/>
    <n v="3"/>
    <n v="0"/>
    <n v="7.1585999999999999"/>
    <m/>
    <n v="3"/>
    <m/>
    <n v="357.93"/>
    <m/>
    <n v="0"/>
    <m/>
    <n v="7.1585999999999999"/>
  </r>
  <r>
    <n v="5450"/>
    <s v="US-2014-119081"/>
    <x v="171"/>
    <s v="9/19/2014"/>
    <s v="Standard Class"/>
    <s v="TA-21385"/>
    <s v="Tom Ashbrook"/>
    <x v="3"/>
    <s v="United States"/>
    <s v="Olathe"/>
    <s v="Kansas"/>
    <n v="66062"/>
    <x v="2"/>
    <x v="1690"/>
    <x v="2"/>
    <s v="Accessories"/>
    <s v="SanDisk Cruzer 16 GB USB Flash Drive"/>
    <n v="57.4"/>
    <n v="5"/>
    <n v="0"/>
    <n v="10.906000000000001"/>
    <m/>
    <n v="5"/>
    <m/>
    <n v="57.4"/>
    <m/>
    <n v="0"/>
    <m/>
    <n v="10.906000000000001"/>
  </r>
  <r>
    <n v="5451"/>
    <s v="US-2014-119081"/>
    <x v="171"/>
    <s v="9/19/2014"/>
    <s v="Standard Class"/>
    <s v="TA-21385"/>
    <s v="Tom Ashbrook"/>
    <x v="3"/>
    <s v="United States"/>
    <s v="Olathe"/>
    <s v="Kansas"/>
    <n v="66062"/>
    <x v="2"/>
    <x v="896"/>
    <x v="1"/>
    <s v="Binders"/>
    <s v="GBC DocuBind P100 Manual Binding Machine"/>
    <n v="331.96"/>
    <n v="2"/>
    <n v="0"/>
    <n v="149.38200000000001"/>
    <m/>
    <n v="2"/>
    <m/>
    <n v="331.96"/>
    <m/>
    <n v="0"/>
    <m/>
    <n v="149.38200000000001"/>
  </r>
  <r>
    <n v="5452"/>
    <s v="US-2014-119081"/>
    <x v="171"/>
    <s v="9/19/2014"/>
    <s v="Standard Class"/>
    <s v="TA-21385"/>
    <s v="Tom Ashbrook"/>
    <x v="3"/>
    <s v="United States"/>
    <s v="Olathe"/>
    <s v="Kansas"/>
    <n v="66062"/>
    <x v="2"/>
    <x v="1492"/>
    <x v="0"/>
    <s v="Furnishings"/>
    <s v="Seth Thomas 8 1/2&quot; Cubicle Clock"/>
    <n v="40.56"/>
    <n v="2"/>
    <n v="0"/>
    <n v="12.979200000000001"/>
    <m/>
    <n v="2"/>
    <m/>
    <n v="40.56"/>
    <m/>
    <n v="0"/>
    <m/>
    <n v="12.979200000000001"/>
  </r>
  <r>
    <n v="5453"/>
    <s v="CA-2016-140613"/>
    <x v="405"/>
    <s v="7/29/2016"/>
    <s v="Standard Class"/>
    <s v="KN-16705"/>
    <s v="Kristina Nunn"/>
    <x v="3"/>
    <s v="United States"/>
    <s v="Sparks"/>
    <s v="Nevada"/>
    <n v="89431"/>
    <x v="1"/>
    <x v="610"/>
    <x v="1"/>
    <s v="Supplies"/>
    <s v="Fiskars 8&quot; Scissors, 2/Pack"/>
    <n v="86.2"/>
    <n v="5"/>
    <n v="0"/>
    <n v="24.998000000000001"/>
    <m/>
    <n v="5"/>
    <m/>
    <n v="86.2"/>
    <m/>
    <n v="0"/>
    <m/>
    <n v="24.998000000000001"/>
  </r>
  <r>
    <n v="5454"/>
    <s v="US-2017-108700"/>
    <x v="240"/>
    <s v="5/23/2017"/>
    <s v="Standard Class"/>
    <s v="PJ-18835"/>
    <s v="Patrick Jones"/>
    <x v="1"/>
    <s v="United States"/>
    <s v="Rockford"/>
    <s v="Illinois"/>
    <n v="61107"/>
    <x v="2"/>
    <x v="1588"/>
    <x v="1"/>
    <s v="Paper"/>
    <s v="Things To Do Today Spiral Book"/>
    <n v="38.015999999999998"/>
    <n v="6"/>
    <n v="0.2"/>
    <n v="13.780799999999999"/>
    <m/>
    <n v="6"/>
    <m/>
    <n v="38.015999999999998"/>
    <m/>
    <n v="0.2"/>
    <m/>
    <n v="13.780799999999999"/>
  </r>
  <r>
    <n v="5455"/>
    <s v="CA-2017-160962"/>
    <x v="1045"/>
    <d v="2017-02-05T00:00:00"/>
    <s v="Standard Class"/>
    <s v="MC-17605"/>
    <s v="Matt Connell"/>
    <x v="1"/>
    <s v="United States"/>
    <s v="Philadelphia"/>
    <s v="Pennsylvania"/>
    <n v="19143"/>
    <x v="3"/>
    <x v="470"/>
    <x v="1"/>
    <s v="Storage"/>
    <s v="Sterilite Officeware Hinged File Box"/>
    <n v="8.3840000000000003"/>
    <n v="1"/>
    <n v="0.2"/>
    <n v="0.73360000000000003"/>
    <m/>
    <n v="1"/>
    <m/>
    <n v="8.3840000000000003"/>
    <m/>
    <n v="0.2"/>
    <m/>
    <n v="0.73360000000000003"/>
  </r>
  <r>
    <n v="5456"/>
    <s v="CA-2017-160962"/>
    <x v="1045"/>
    <d v="2017-02-05T00:00:00"/>
    <s v="Standard Class"/>
    <s v="MC-17605"/>
    <s v="Matt Connell"/>
    <x v="1"/>
    <s v="United States"/>
    <s v="Philadelphia"/>
    <s v="Pennsylvania"/>
    <n v="19143"/>
    <x v="3"/>
    <x v="18"/>
    <x v="1"/>
    <s v="Art"/>
    <s v="Newell 341"/>
    <n v="6.8479999999999999"/>
    <n v="2"/>
    <n v="0.2"/>
    <n v="0.77039999999999997"/>
    <m/>
    <n v="2"/>
    <m/>
    <n v="6.8479999999999999"/>
    <m/>
    <n v="0.2"/>
    <m/>
    <n v="0.77039999999999997"/>
  </r>
  <r>
    <n v="5457"/>
    <s v="CA-2017-130631"/>
    <x v="614"/>
    <d v="2018-02-01T00:00:00"/>
    <s v="Standard Class"/>
    <s v="BS-11755"/>
    <s v="Bruce Stewart"/>
    <x v="0"/>
    <s v="United States"/>
    <s v="Edmonds"/>
    <s v="Washington"/>
    <n v="98026"/>
    <x v="1"/>
    <x v="1743"/>
    <x v="1"/>
    <s v="Fasteners"/>
    <s v="Acco Glide Clips"/>
    <n v="19.600000000000001"/>
    <n v="5"/>
    <n v="0"/>
    <n v="9.6039999999999992"/>
    <m/>
    <n v="5"/>
    <m/>
    <n v="19.600000000000001"/>
    <m/>
    <n v="0"/>
    <m/>
    <n v="9.6039999999999992"/>
  </r>
  <r>
    <n v="5458"/>
    <s v="CA-2017-130631"/>
    <x v="614"/>
    <d v="2018-02-01T00:00:00"/>
    <s v="Standard Class"/>
    <s v="BS-11755"/>
    <s v="Bruce Stewart"/>
    <x v="0"/>
    <s v="United States"/>
    <s v="Edmonds"/>
    <s v="Washington"/>
    <n v="98026"/>
    <x v="1"/>
    <x v="1182"/>
    <x v="0"/>
    <s v="Furnishings"/>
    <s v="Hand-Finished Solid Wood Document Frame"/>
    <n v="68.459999999999994"/>
    <n v="2"/>
    <n v="0"/>
    <n v="20.538"/>
    <m/>
    <n v="2"/>
    <m/>
    <n v="68.459999999999994"/>
    <m/>
    <n v="0"/>
    <m/>
    <n v="20.538"/>
  </r>
  <r>
    <n v="5459"/>
    <s v="CA-2017-116680"/>
    <x v="507"/>
    <d v="2017-06-09T00:00:00"/>
    <s v="Second Class"/>
    <s v="PK-19075"/>
    <s v="Pete Kriz"/>
    <x v="0"/>
    <s v="United States"/>
    <s v="San Francisco"/>
    <s v="California"/>
    <n v="94122"/>
    <x v="1"/>
    <x v="757"/>
    <x v="1"/>
    <s v="Binders"/>
    <s v="Acco Suede Grain Vinyl Round Ring Binder"/>
    <n v="13.343999999999999"/>
    <n v="6"/>
    <n v="0.2"/>
    <n v="4.3368000000000002"/>
    <m/>
    <n v="6"/>
    <m/>
    <n v="13.343999999999999"/>
    <m/>
    <n v="0.2"/>
    <m/>
    <n v="4.3368000000000002"/>
  </r>
  <r>
    <n v="5460"/>
    <s v="CA-2017-116680"/>
    <x v="507"/>
    <d v="2017-06-09T00:00:00"/>
    <s v="Second Class"/>
    <s v="PK-19075"/>
    <s v="Pete Kriz"/>
    <x v="0"/>
    <s v="United States"/>
    <s v="San Francisco"/>
    <s v="California"/>
    <n v="94122"/>
    <x v="1"/>
    <x v="1744"/>
    <x v="0"/>
    <s v="Tables"/>
    <s v="Bush Cubix Conference Tables, Fully Assembled"/>
    <n v="1478.2719999999999"/>
    <n v="8"/>
    <n v="0.2"/>
    <n v="92.391999999999996"/>
    <m/>
    <n v="8"/>
    <m/>
    <n v="1478.2719999999999"/>
    <m/>
    <n v="0.2"/>
    <m/>
    <n v="92.391999999999996"/>
  </r>
  <r>
    <n v="5461"/>
    <s v="US-2014-107405"/>
    <x v="90"/>
    <s v="3/25/2014"/>
    <s v="Standard Class"/>
    <s v="TS-21205"/>
    <s v="Thomas Seio"/>
    <x v="1"/>
    <s v="United States"/>
    <s v="Asheville"/>
    <s v="North Carolina"/>
    <n v="28806"/>
    <x v="0"/>
    <x v="1512"/>
    <x v="1"/>
    <s v="Storage"/>
    <s v="Tennsco Commercial Shelving"/>
    <n v="16.271999999999998"/>
    <n v="1"/>
    <n v="0.2"/>
    <n v="-3.8645999999999998"/>
    <m/>
    <n v="1"/>
    <m/>
    <n v="16.271999999999998"/>
    <m/>
    <n v="0.2"/>
    <m/>
    <n v="-3.8645999999999998"/>
  </r>
  <r>
    <n v="5462"/>
    <s v="CA-2017-101574"/>
    <x v="394"/>
    <d v="2017-04-10T00:00:00"/>
    <s v="Standard Class"/>
    <s v="BD-11725"/>
    <s v="Bruce Degenhardt"/>
    <x v="0"/>
    <s v="United States"/>
    <s v="Los Angeles"/>
    <s v="California"/>
    <n v="90032"/>
    <x v="1"/>
    <x v="50"/>
    <x v="0"/>
    <s v="Furnishings"/>
    <s v="Longer-Life Soft White Bulbs"/>
    <n v="9.24"/>
    <n v="3"/>
    <n v="0"/>
    <n v="4.4352"/>
    <m/>
    <n v="3"/>
    <m/>
    <n v="9.24"/>
    <m/>
    <n v="0"/>
    <m/>
    <n v="4.4352"/>
  </r>
  <r>
    <n v="5463"/>
    <s v="CA-2014-146591"/>
    <x v="1046"/>
    <s v="1/20/2014"/>
    <s v="First Class"/>
    <s v="TS-21340"/>
    <s v="Toby Swindell"/>
    <x v="0"/>
    <s v="United States"/>
    <s v="Scottsdale"/>
    <s v="Arizona"/>
    <n v="85254"/>
    <x v="1"/>
    <x v="828"/>
    <x v="1"/>
    <s v="Binders"/>
    <s v="GBC Standard Recycled Report Covers, Clear Plastic Sheets"/>
    <n v="32.340000000000003"/>
    <n v="10"/>
    <n v="0.7"/>
    <n v="-23.716000000000001"/>
    <m/>
    <n v="10"/>
    <m/>
    <n v="32.340000000000003"/>
    <m/>
    <n v="0.7"/>
    <m/>
    <n v="-23.716000000000001"/>
  </r>
  <r>
    <n v="5464"/>
    <s v="CA-2014-146591"/>
    <x v="1046"/>
    <s v="1/20/2014"/>
    <s v="First Class"/>
    <s v="TS-21340"/>
    <s v="Toby Swindell"/>
    <x v="0"/>
    <s v="United States"/>
    <s v="Scottsdale"/>
    <s v="Arizona"/>
    <n v="85254"/>
    <x v="1"/>
    <x v="161"/>
    <x v="1"/>
    <s v="Paper"/>
    <s v="TOPS Carbonless Receipt Book, Four 2-3/4 x 7-1/4 Money Receipts per Page"/>
    <n v="56.064"/>
    <n v="4"/>
    <n v="0.2"/>
    <n v="19.622399999999999"/>
    <m/>
    <n v="4"/>
    <m/>
    <n v="56.064"/>
    <m/>
    <n v="0.2"/>
    <m/>
    <n v="19.622399999999999"/>
  </r>
  <r>
    <n v="5465"/>
    <s v="CA-2014-146591"/>
    <x v="1046"/>
    <s v="1/20/2014"/>
    <s v="First Class"/>
    <s v="TS-21340"/>
    <s v="Toby Swindell"/>
    <x v="0"/>
    <s v="United States"/>
    <s v="Scottsdale"/>
    <s v="Arizona"/>
    <n v="85254"/>
    <x v="1"/>
    <x v="113"/>
    <x v="1"/>
    <s v="Envelopes"/>
    <s v="Tyvek  Top-Opening Peel &amp; Seel Envelopes, Plain White"/>
    <n v="108.72"/>
    <n v="5"/>
    <n v="0.2"/>
    <n v="36.692999999999998"/>
    <m/>
    <n v="5"/>
    <m/>
    <n v="108.72"/>
    <m/>
    <n v="0.2"/>
    <m/>
    <n v="36.692999999999998"/>
  </r>
  <r>
    <n v="5466"/>
    <s v="CA-2014-146591"/>
    <x v="1046"/>
    <s v="1/20/2014"/>
    <s v="First Class"/>
    <s v="TS-21340"/>
    <s v="Toby Swindell"/>
    <x v="0"/>
    <s v="United States"/>
    <s v="Scottsdale"/>
    <s v="Arizona"/>
    <n v="85254"/>
    <x v="1"/>
    <x v="366"/>
    <x v="0"/>
    <s v="Bookcases"/>
    <s v="O'Sullivan 4-Shelf Bookcase in Odessa Pine"/>
    <n v="181.47"/>
    <n v="5"/>
    <n v="0.7"/>
    <n v="-320.59699999999998"/>
    <m/>
    <n v="5"/>
    <m/>
    <n v="181.47"/>
    <m/>
    <n v="0.7"/>
    <m/>
    <n v="-320.59699999999998"/>
  </r>
  <r>
    <n v="5467"/>
    <s v="CA-2014-107706"/>
    <x v="1047"/>
    <s v="2/19/2014"/>
    <s v="Second Class"/>
    <s v="ST-20530"/>
    <s v="Shui Tom"/>
    <x v="0"/>
    <s v="United States"/>
    <s v="Houston"/>
    <s v="Texas"/>
    <n v="77095"/>
    <x v="2"/>
    <x v="949"/>
    <x v="1"/>
    <s v="Paper"/>
    <s v="Memo Book, 100 Message Capacity, 5 3/8” x 11”"/>
    <n v="16.175999999999998"/>
    <n v="3"/>
    <n v="0.2"/>
    <n v="6.0659999999999998"/>
    <m/>
    <n v="3"/>
    <m/>
    <n v="16.175999999999998"/>
    <m/>
    <n v="0.2"/>
    <m/>
    <n v="6.0659999999999998"/>
  </r>
  <r>
    <n v="5468"/>
    <s v="CA-2016-122448"/>
    <x v="632"/>
    <s v="6/14/2016"/>
    <s v="Standard Class"/>
    <s v="DB-13210"/>
    <s v="Dean Braden"/>
    <x v="0"/>
    <s v="United States"/>
    <s v="San Francisco"/>
    <s v="California"/>
    <n v="94109"/>
    <x v="1"/>
    <x v="23"/>
    <x v="0"/>
    <s v="Chairs"/>
    <s v="Global Deluxe Stacking Chair, Gray"/>
    <n v="122.352"/>
    <n v="3"/>
    <n v="0.2"/>
    <n v="13.7646"/>
    <m/>
    <n v="3"/>
    <m/>
    <n v="122.352"/>
    <m/>
    <n v="0.2"/>
    <m/>
    <n v="13.7646"/>
  </r>
  <r>
    <n v="5469"/>
    <s v="CA-2014-132451"/>
    <x v="467"/>
    <s v="9/27/2014"/>
    <s v="First Class"/>
    <s v="KF-16285"/>
    <s v="Karen Ferguson"/>
    <x v="3"/>
    <s v="United States"/>
    <s v="San Diego"/>
    <s v="California"/>
    <n v="92105"/>
    <x v="1"/>
    <x v="1"/>
    <x v="0"/>
    <s v="Chairs"/>
    <s v="Hon Deluxe Fabric Upholstered Stacking Chairs, Rounded Back"/>
    <n v="585.55200000000002"/>
    <n v="3"/>
    <n v="0.2"/>
    <n v="73.194000000000003"/>
    <m/>
    <n v="3"/>
    <m/>
    <n v="585.55200000000002"/>
    <m/>
    <n v="0.2"/>
    <m/>
    <n v="73.194000000000003"/>
  </r>
  <r>
    <n v="5470"/>
    <s v="CA-2014-132451"/>
    <x v="467"/>
    <s v="9/27/2014"/>
    <s v="First Class"/>
    <s v="KF-16285"/>
    <s v="Karen Ferguson"/>
    <x v="3"/>
    <s v="United States"/>
    <s v="San Diego"/>
    <s v="California"/>
    <n v="92105"/>
    <x v="1"/>
    <x v="974"/>
    <x v="1"/>
    <s v="Paper"/>
    <s v="Xerox 217"/>
    <n v="19.440000000000001"/>
    <n v="3"/>
    <n v="0"/>
    <n v="9.3312000000000008"/>
    <m/>
    <n v="3"/>
    <m/>
    <n v="19.440000000000001"/>
    <m/>
    <n v="0"/>
    <m/>
    <n v="9.3312000000000008"/>
  </r>
  <r>
    <n v="5471"/>
    <s v="CA-2016-158547"/>
    <x v="198"/>
    <d v="2016-04-06T00:00:00"/>
    <s v="Standard Class"/>
    <s v="JM-16195"/>
    <s v="Justin MacKendrick"/>
    <x v="0"/>
    <s v="United States"/>
    <s v="Hamilton"/>
    <s v="Ohio"/>
    <n v="45011"/>
    <x v="3"/>
    <x v="1271"/>
    <x v="1"/>
    <s v="Appliances"/>
    <s v="Euro-Pro Shark Turbo Vacuum"/>
    <n v="123.92"/>
    <n v="5"/>
    <n v="0.2"/>
    <n v="9.2940000000000005"/>
    <m/>
    <n v="5"/>
    <m/>
    <n v="123.92"/>
    <m/>
    <n v="0.2"/>
    <m/>
    <n v="9.2940000000000005"/>
  </r>
  <r>
    <n v="5472"/>
    <s v="CA-2017-116946"/>
    <x v="484"/>
    <s v="12/23/2017"/>
    <s v="Standard Class"/>
    <s v="TS-21505"/>
    <s v="Tony Sayre"/>
    <x v="0"/>
    <s v="United States"/>
    <s v="Parker"/>
    <s v="Colorado"/>
    <n v="80134"/>
    <x v="1"/>
    <x v="1533"/>
    <x v="0"/>
    <s v="Furnishings"/>
    <s v="OIC Stacking Trays"/>
    <n v="13.36"/>
    <n v="5"/>
    <n v="0.2"/>
    <n v="4.008"/>
    <m/>
    <n v="5"/>
    <m/>
    <n v="13.36"/>
    <m/>
    <n v="0.2"/>
    <m/>
    <n v="4.008"/>
  </r>
  <r>
    <n v="5473"/>
    <s v="CA-2017-116946"/>
    <x v="484"/>
    <s v="12/23/2017"/>
    <s v="Standard Class"/>
    <s v="TS-21505"/>
    <s v="Tony Sayre"/>
    <x v="0"/>
    <s v="United States"/>
    <s v="Parker"/>
    <s v="Colorado"/>
    <n v="80134"/>
    <x v="1"/>
    <x v="1166"/>
    <x v="1"/>
    <s v="Storage"/>
    <s v="Tennsco Industrial Shelving"/>
    <n v="78.256"/>
    <n v="2"/>
    <n v="0.2"/>
    <n v="-17.607600000000001"/>
    <m/>
    <n v="2"/>
    <m/>
    <n v="78.256"/>
    <m/>
    <n v="0.2"/>
    <m/>
    <n v="-17.607600000000001"/>
  </r>
  <r>
    <n v="5474"/>
    <s v="CA-2017-116946"/>
    <x v="484"/>
    <s v="12/23/2017"/>
    <s v="Standard Class"/>
    <s v="TS-21505"/>
    <s v="Tony Sayre"/>
    <x v="0"/>
    <s v="United States"/>
    <s v="Parker"/>
    <s v="Colorado"/>
    <n v="80134"/>
    <x v="1"/>
    <x v="1195"/>
    <x v="0"/>
    <s v="Bookcases"/>
    <s v="O'Sullivan 2-Shelf Heavy-Duty Bookcases"/>
    <n v="102.018"/>
    <n v="7"/>
    <n v="0.7"/>
    <n v="-183.63239999999999"/>
    <m/>
    <n v="7"/>
    <m/>
    <n v="102.018"/>
    <m/>
    <n v="0.7"/>
    <m/>
    <n v="-183.63239999999999"/>
  </r>
  <r>
    <n v="5475"/>
    <s v="CA-2017-121741"/>
    <x v="377"/>
    <s v="12/26/2017"/>
    <s v="Same Day"/>
    <s v="YC-21895"/>
    <s v="Yoseph Carroll"/>
    <x v="1"/>
    <s v="United States"/>
    <s v="Fremont"/>
    <s v="Nebraska"/>
    <n v="68025"/>
    <x v="2"/>
    <x v="458"/>
    <x v="1"/>
    <s v="Storage"/>
    <s v="Tennsco Single-Tier Lockers"/>
    <n v="750.68"/>
    <n v="2"/>
    <n v="0"/>
    <n v="37.533999999999999"/>
    <m/>
    <n v="2"/>
    <m/>
    <n v="750.68"/>
    <m/>
    <n v="0"/>
    <m/>
    <n v="37.533999999999999"/>
  </r>
  <r>
    <n v="5476"/>
    <s v="CA-2017-169691"/>
    <x v="140"/>
    <s v="6/18/2017"/>
    <s v="First Class"/>
    <s v="Dp-13240"/>
    <s v="Dean percer"/>
    <x v="3"/>
    <s v="United States"/>
    <s v="Maple Grove"/>
    <s v="Minnesota"/>
    <n v="55369"/>
    <x v="2"/>
    <x v="579"/>
    <x v="1"/>
    <s v="Labels"/>
    <s v="Avery 490"/>
    <n v="44.4"/>
    <n v="3"/>
    <n v="0"/>
    <n v="22.2"/>
    <m/>
    <n v="3"/>
    <m/>
    <n v="44.4"/>
    <m/>
    <n v="0"/>
    <m/>
    <n v="22.2"/>
  </r>
  <r>
    <n v="5477"/>
    <s v="CA-2017-169691"/>
    <x v="140"/>
    <s v="6/18/2017"/>
    <s v="First Class"/>
    <s v="Dp-13240"/>
    <s v="Dean percer"/>
    <x v="3"/>
    <s v="United States"/>
    <s v="Maple Grove"/>
    <s v="Minnesota"/>
    <n v="55369"/>
    <x v="2"/>
    <x v="1036"/>
    <x v="1"/>
    <s v="Storage"/>
    <s v="Tenex Personal Self-Stacking Standard File Box, Black/Gray"/>
    <n v="84.55"/>
    <n v="5"/>
    <n v="0"/>
    <n v="22.828499999999998"/>
    <m/>
    <n v="5"/>
    <m/>
    <n v="84.55"/>
    <m/>
    <n v="0"/>
    <m/>
    <n v="22.828499999999998"/>
  </r>
  <r>
    <n v="5478"/>
    <s v="CA-2017-169691"/>
    <x v="140"/>
    <s v="6/18/2017"/>
    <s v="First Class"/>
    <s v="Dp-13240"/>
    <s v="Dean percer"/>
    <x v="3"/>
    <s v="United States"/>
    <s v="Maple Grove"/>
    <s v="Minnesota"/>
    <n v="55369"/>
    <x v="2"/>
    <x v="1665"/>
    <x v="1"/>
    <s v="Paper"/>
    <s v="Xerox 1992"/>
    <n v="17.940000000000001"/>
    <n v="3"/>
    <n v="0"/>
    <n v="8.7905999999999995"/>
    <m/>
    <n v="3"/>
    <m/>
    <n v="17.940000000000001"/>
    <m/>
    <n v="0"/>
    <m/>
    <n v="8.7905999999999995"/>
  </r>
  <r>
    <n v="5479"/>
    <s v="CA-2016-121356"/>
    <x v="73"/>
    <s v="11/24/2016"/>
    <s v="Standard Class"/>
    <s v="SJ-20500"/>
    <s v="Shirley Jackson"/>
    <x v="0"/>
    <s v="United States"/>
    <s v="Newark"/>
    <s v="Delaware"/>
    <n v="19711"/>
    <x v="3"/>
    <x v="1160"/>
    <x v="1"/>
    <s v="Binders"/>
    <s v="Wilson Jones Elliptical Ring 3 1/2&quot; Capacity Binders, 800 sheets"/>
    <n v="128.4"/>
    <n v="3"/>
    <n v="0"/>
    <n v="62.915999999999997"/>
    <m/>
    <n v="3"/>
    <m/>
    <n v="128.4"/>
    <m/>
    <n v="0"/>
    <m/>
    <n v="62.915999999999997"/>
  </r>
  <r>
    <n v="5480"/>
    <s v="CA-2014-101770"/>
    <x v="691"/>
    <d v="2014-04-04T00:00:00"/>
    <s v="Standard Class"/>
    <s v="KB-16240"/>
    <s v="Karen Bern"/>
    <x v="1"/>
    <s v="United States"/>
    <s v="Miami"/>
    <s v="Florida"/>
    <n v="33180"/>
    <x v="0"/>
    <x v="799"/>
    <x v="1"/>
    <s v="Binders"/>
    <s v="Avery Hole Reinforcements"/>
    <n v="1.869"/>
    <n v="1"/>
    <n v="0.7"/>
    <n v="-1.3083"/>
    <m/>
    <n v="1"/>
    <m/>
    <n v="1.869"/>
    <m/>
    <n v="0.7"/>
    <m/>
    <n v="-1.3083"/>
  </r>
  <r>
    <n v="5481"/>
    <s v="CA-2017-105487"/>
    <x v="1048"/>
    <s v="10/14/2017"/>
    <s v="Standard Class"/>
    <s v="CS-12250"/>
    <s v="Chris Selesnick"/>
    <x v="1"/>
    <s v="United States"/>
    <s v="San Diego"/>
    <s v="California"/>
    <n v="92105"/>
    <x v="1"/>
    <x v="957"/>
    <x v="2"/>
    <s v="Phones"/>
    <s v="Digium D40 VoIP phone"/>
    <n v="103.19199999999999"/>
    <n v="1"/>
    <n v="0.2"/>
    <n v="11.6091"/>
    <m/>
    <n v="1"/>
    <m/>
    <n v="103.19199999999999"/>
    <m/>
    <n v="0.2"/>
    <m/>
    <n v="11.6091"/>
  </r>
  <r>
    <n v="5482"/>
    <s v="CA-2017-105487"/>
    <x v="1048"/>
    <s v="10/14/2017"/>
    <s v="Standard Class"/>
    <s v="CS-12250"/>
    <s v="Chris Selesnick"/>
    <x v="1"/>
    <s v="United States"/>
    <s v="San Diego"/>
    <s v="California"/>
    <n v="92105"/>
    <x v="1"/>
    <x v="1542"/>
    <x v="2"/>
    <s v="Accessories"/>
    <s v="KeyTronic E03601U1 - Keyboard - Beige"/>
    <n v="36"/>
    <n v="2"/>
    <n v="0"/>
    <n v="6.48"/>
    <m/>
    <n v="2"/>
    <m/>
    <n v="36"/>
    <m/>
    <n v="0"/>
    <m/>
    <n v="6.48"/>
  </r>
  <r>
    <n v="5483"/>
    <s v="CA-2017-105487"/>
    <x v="1048"/>
    <s v="10/14/2017"/>
    <s v="Standard Class"/>
    <s v="CS-12250"/>
    <s v="Chris Selesnick"/>
    <x v="1"/>
    <s v="United States"/>
    <s v="San Diego"/>
    <s v="California"/>
    <n v="92105"/>
    <x v="1"/>
    <x v="603"/>
    <x v="2"/>
    <s v="Accessories"/>
    <s v="Logitech Illuminated - Keyboard"/>
    <n v="239.96"/>
    <n v="4"/>
    <n v="0"/>
    <n v="115.1808"/>
    <m/>
    <n v="4"/>
    <m/>
    <n v="239.96"/>
    <m/>
    <n v="0"/>
    <m/>
    <n v="115.1808"/>
  </r>
  <r>
    <n v="5484"/>
    <s v="CA-2017-105487"/>
    <x v="1048"/>
    <s v="10/14/2017"/>
    <s v="Standard Class"/>
    <s v="CS-12250"/>
    <s v="Chris Selesnick"/>
    <x v="1"/>
    <s v="United States"/>
    <s v="San Diego"/>
    <s v="California"/>
    <n v="92105"/>
    <x v="1"/>
    <x v="1512"/>
    <x v="1"/>
    <s v="Storage"/>
    <s v="Tennsco Commercial Shelving"/>
    <n v="40.68"/>
    <n v="2"/>
    <n v="0"/>
    <n v="0.40679999999999999"/>
    <m/>
    <n v="2"/>
    <m/>
    <n v="40.68"/>
    <m/>
    <n v="0"/>
    <m/>
    <n v="0.40679999999999999"/>
  </r>
  <r>
    <n v="5485"/>
    <s v="CA-2017-148999"/>
    <x v="289"/>
    <d v="2017-04-02T00:00:00"/>
    <s v="Standard Class"/>
    <s v="EB-13870"/>
    <s v="Emily Burns"/>
    <x v="0"/>
    <s v="United States"/>
    <s v="Miami"/>
    <s v="Florida"/>
    <n v="33142"/>
    <x v="0"/>
    <x v="1745"/>
    <x v="0"/>
    <s v="Chairs"/>
    <s v="Office Star - Contemporary Task Swivel chair with 2-way adjustable arms, Plum"/>
    <n v="419.13600000000002"/>
    <n v="4"/>
    <n v="0.2"/>
    <n v="-68.1096"/>
    <m/>
    <n v="4"/>
    <m/>
    <n v="419.13600000000002"/>
    <m/>
    <n v="0.2"/>
    <m/>
    <n v="-68.1096"/>
  </r>
  <r>
    <n v="5486"/>
    <s v="CA-2014-107573"/>
    <x v="432"/>
    <s v="12/17/2014"/>
    <s v="Standard Class"/>
    <s v="PB-19150"/>
    <s v="Philip Brown"/>
    <x v="0"/>
    <s v="United States"/>
    <s v="Miami"/>
    <s v="Florida"/>
    <n v="33178"/>
    <x v="0"/>
    <x v="706"/>
    <x v="1"/>
    <s v="Envelopes"/>
    <s v="Staple envelope"/>
    <n v="23.472000000000001"/>
    <n v="3"/>
    <n v="0.2"/>
    <n v="7.6284000000000001"/>
    <m/>
    <n v="3"/>
    <m/>
    <n v="23.472000000000001"/>
    <m/>
    <n v="0.2"/>
    <m/>
    <n v="7.6284000000000001"/>
  </r>
  <r>
    <n v="5487"/>
    <s v="CA-2015-156608"/>
    <x v="1040"/>
    <s v="10/29/2015"/>
    <s v="Standard Class"/>
    <s v="MT-18070"/>
    <s v="Michelle Tran"/>
    <x v="3"/>
    <s v="United States"/>
    <s v="San Antonio"/>
    <s v="Texas"/>
    <n v="78207"/>
    <x v="2"/>
    <x v="307"/>
    <x v="1"/>
    <s v="Binders"/>
    <s v="Avery Non-Stick Binders"/>
    <n v="3.5920000000000001"/>
    <n v="4"/>
    <n v="0.8"/>
    <n v="-6.2859999999999996"/>
    <m/>
    <n v="4"/>
    <m/>
    <n v="3.5920000000000001"/>
    <m/>
    <n v="0.8"/>
    <m/>
    <n v="-6.2859999999999996"/>
  </r>
  <r>
    <n v="5488"/>
    <s v="CA-2017-134495"/>
    <x v="719"/>
    <d v="2017-04-04T00:00:00"/>
    <s v="Second Class"/>
    <s v="BF-11020"/>
    <s v="Barry Französisch"/>
    <x v="1"/>
    <s v="United States"/>
    <s v="Jacksonville"/>
    <s v="Florida"/>
    <n v="32216"/>
    <x v="0"/>
    <x v="1136"/>
    <x v="2"/>
    <s v="Phones"/>
    <s v="Mediabridge Sport Armband iPhone 5s"/>
    <n v="23.975999999999999"/>
    <n v="3"/>
    <n v="0.2"/>
    <n v="-5.6943000000000001"/>
    <m/>
    <n v="3"/>
    <m/>
    <n v="23.975999999999999"/>
    <m/>
    <n v="0.2"/>
    <m/>
    <n v="-5.6943000000000001"/>
  </r>
  <r>
    <n v="5489"/>
    <s v="CA-2017-134495"/>
    <x v="719"/>
    <d v="2017-04-04T00:00:00"/>
    <s v="Second Class"/>
    <s v="BF-11020"/>
    <s v="Barry Französisch"/>
    <x v="1"/>
    <s v="United States"/>
    <s v="Jacksonville"/>
    <s v="Florida"/>
    <n v="32216"/>
    <x v="0"/>
    <x v="948"/>
    <x v="1"/>
    <s v="Labels"/>
    <s v="Avery 494"/>
    <n v="6.2640000000000002"/>
    <n v="3"/>
    <n v="0.2"/>
    <n v="2.0358000000000001"/>
    <m/>
    <n v="3"/>
    <m/>
    <n v="6.2640000000000002"/>
    <m/>
    <n v="0.2"/>
    <m/>
    <n v="2.0358000000000001"/>
  </r>
  <r>
    <n v="5490"/>
    <s v="CA-2017-134495"/>
    <x v="719"/>
    <d v="2017-04-04T00:00:00"/>
    <s v="Second Class"/>
    <s v="BF-11020"/>
    <s v="Barry Französisch"/>
    <x v="1"/>
    <s v="United States"/>
    <s v="Jacksonville"/>
    <s v="Florida"/>
    <n v="32216"/>
    <x v="0"/>
    <x v="1295"/>
    <x v="1"/>
    <s v="Appliances"/>
    <s v="Staple holder"/>
    <n v="20.808"/>
    <n v="3"/>
    <n v="0.2"/>
    <n v="1.8207"/>
    <m/>
    <n v="3"/>
    <m/>
    <n v="20.808"/>
    <m/>
    <n v="0.2"/>
    <m/>
    <n v="1.8207"/>
  </r>
  <r>
    <n v="5491"/>
    <s v="CA-2017-134495"/>
    <x v="719"/>
    <d v="2017-04-04T00:00:00"/>
    <s v="Second Class"/>
    <s v="BF-11020"/>
    <s v="Barry Französisch"/>
    <x v="1"/>
    <s v="United States"/>
    <s v="Jacksonville"/>
    <s v="Florida"/>
    <n v="32216"/>
    <x v="0"/>
    <x v="1209"/>
    <x v="0"/>
    <s v="Chairs"/>
    <s v="Global Wood Trimmed Manager's Task Chair, Khaki"/>
    <n v="218.352"/>
    <n v="3"/>
    <n v="0.2"/>
    <n v="-19.105799999999999"/>
    <m/>
    <n v="3"/>
    <m/>
    <n v="218.352"/>
    <m/>
    <n v="0.2"/>
    <m/>
    <n v="-19.105799999999999"/>
  </r>
  <r>
    <n v="5492"/>
    <s v="CA-2017-164098"/>
    <x v="795"/>
    <s v="1/27/2017"/>
    <s v="First Class"/>
    <s v="CG-12520"/>
    <s v="Claire Gute"/>
    <x v="0"/>
    <s v="United States"/>
    <s v="Houston"/>
    <s v="Texas"/>
    <n v="77070"/>
    <x v="2"/>
    <x v="75"/>
    <x v="1"/>
    <s v="Storage"/>
    <s v="SimpliFile Personal File, Black Granite, 15w x 6-15/16d x 11-1/4h"/>
    <n v="18.16"/>
    <n v="2"/>
    <n v="0.2"/>
    <n v="1.8160000000000001"/>
    <m/>
    <n v="2"/>
    <m/>
    <n v="18.16"/>
    <m/>
    <n v="0.2"/>
    <m/>
    <n v="1.8160000000000001"/>
  </r>
  <r>
    <n v="5493"/>
    <s v="CA-2014-105249"/>
    <x v="683"/>
    <s v="11/28/2014"/>
    <s v="Same Day"/>
    <s v="DH-13675"/>
    <s v="Duane Huffman"/>
    <x v="3"/>
    <s v="United States"/>
    <s v="San Francisco"/>
    <s v="California"/>
    <n v="94122"/>
    <x v="1"/>
    <x v="327"/>
    <x v="1"/>
    <s v="Supplies"/>
    <s v="Staple remover"/>
    <n v="7.36"/>
    <n v="2"/>
    <n v="0"/>
    <n v="0.1472"/>
    <m/>
    <n v="2"/>
    <m/>
    <n v="7.36"/>
    <m/>
    <n v="0"/>
    <m/>
    <n v="0.1472"/>
  </r>
  <r>
    <n v="5494"/>
    <s v="CA-2014-105249"/>
    <x v="683"/>
    <s v="11/28/2014"/>
    <s v="Same Day"/>
    <s v="DH-13675"/>
    <s v="Duane Huffman"/>
    <x v="3"/>
    <s v="United States"/>
    <s v="San Francisco"/>
    <s v="California"/>
    <n v="94122"/>
    <x v="1"/>
    <x v="254"/>
    <x v="1"/>
    <s v="Labels"/>
    <s v="Avery 489"/>
    <n v="41.4"/>
    <n v="4"/>
    <n v="0"/>
    <n v="19.872"/>
    <m/>
    <n v="4"/>
    <m/>
    <n v="41.4"/>
    <m/>
    <n v="0"/>
    <m/>
    <n v="19.872"/>
  </r>
  <r>
    <n v="5495"/>
    <s v="CA-2014-105249"/>
    <x v="683"/>
    <s v="11/28/2014"/>
    <s v="Same Day"/>
    <s v="DH-13675"/>
    <s v="Duane Huffman"/>
    <x v="3"/>
    <s v="United States"/>
    <s v="San Francisco"/>
    <s v="California"/>
    <n v="94122"/>
    <x v="1"/>
    <x v="1119"/>
    <x v="0"/>
    <s v="Bookcases"/>
    <s v="Sauder Camden County Barrister Bookcase, Planked Cherry Finish"/>
    <n v="411.33199999999999"/>
    <n v="4"/>
    <n v="0.15"/>
    <n v="-4.8391999999999999"/>
    <m/>
    <n v="4"/>
    <m/>
    <n v="411.33199999999999"/>
    <m/>
    <n v="0.15"/>
    <m/>
    <n v="-4.8391999999999999"/>
  </r>
  <r>
    <n v="5496"/>
    <s v="CA-2015-113523"/>
    <x v="406"/>
    <d v="2015-08-09T00:00:00"/>
    <s v="Standard Class"/>
    <s v="SC-20440"/>
    <s v="Shaun Chance"/>
    <x v="1"/>
    <s v="United States"/>
    <s v="Philadelphia"/>
    <s v="Pennsylvania"/>
    <n v="19140"/>
    <x v="3"/>
    <x v="1206"/>
    <x v="1"/>
    <s v="Binders"/>
    <s v="Avery Heavy-Duty EZD View Binder with Locking Rings"/>
    <n v="7.6559999999999997"/>
    <n v="4"/>
    <n v="0.7"/>
    <n v="-6.1247999999999996"/>
    <m/>
    <n v="4"/>
    <m/>
    <n v="7.6559999999999997"/>
    <m/>
    <n v="0.7"/>
    <m/>
    <n v="-6.1247999999999996"/>
  </r>
  <r>
    <n v="5497"/>
    <s v="CA-2017-117821"/>
    <x v="492"/>
    <s v="6/16/2017"/>
    <s v="Standard Class"/>
    <s v="HG-15025"/>
    <s v="Hunter Glantz"/>
    <x v="0"/>
    <s v="United States"/>
    <s v="Marion"/>
    <s v="Ohio"/>
    <n v="43302"/>
    <x v="3"/>
    <x v="240"/>
    <x v="2"/>
    <s v="Accessories"/>
    <s v="Microsoft Sculpt Comfort Mouse"/>
    <n v="63.92"/>
    <n v="2"/>
    <n v="0.2"/>
    <n v="19.175999999999998"/>
    <m/>
    <n v="2"/>
    <m/>
    <n v="63.92"/>
    <m/>
    <n v="0.2"/>
    <m/>
    <n v="19.175999999999998"/>
  </r>
  <r>
    <n v="5498"/>
    <s v="CA-2017-164378"/>
    <x v="663"/>
    <s v="7/18/2017"/>
    <s v="Second Class"/>
    <s v="MM-18055"/>
    <s v="Michelle Moray"/>
    <x v="0"/>
    <s v="United States"/>
    <s v="New York City"/>
    <s v="New York"/>
    <n v="10024"/>
    <x v="3"/>
    <x v="1241"/>
    <x v="1"/>
    <s v="Art"/>
    <s v="Newell 349"/>
    <n v="6.56"/>
    <n v="2"/>
    <n v="0"/>
    <n v="1.9024000000000001"/>
    <m/>
    <n v="2"/>
    <m/>
    <n v="6.56"/>
    <m/>
    <n v="0"/>
    <m/>
    <n v="1.9024000000000001"/>
  </r>
  <r>
    <n v="5499"/>
    <s v="CA-2017-164378"/>
    <x v="663"/>
    <s v="7/18/2017"/>
    <s v="Second Class"/>
    <s v="MM-18055"/>
    <s v="Michelle Moray"/>
    <x v="0"/>
    <s v="United States"/>
    <s v="New York City"/>
    <s v="New York"/>
    <n v="10024"/>
    <x v="3"/>
    <x v="286"/>
    <x v="1"/>
    <s v="Labels"/>
    <s v="Avery 509"/>
    <n v="7.83"/>
    <n v="3"/>
    <n v="0"/>
    <n v="3.6017999999999999"/>
    <m/>
    <n v="3"/>
    <m/>
    <n v="7.83"/>
    <m/>
    <n v="0"/>
    <m/>
    <n v="3.6017999999999999"/>
  </r>
  <r>
    <n v="5500"/>
    <s v="CA-2017-164378"/>
    <x v="663"/>
    <s v="7/18/2017"/>
    <s v="Second Class"/>
    <s v="MM-18055"/>
    <s v="Michelle Moray"/>
    <x v="0"/>
    <s v="United States"/>
    <s v="New York City"/>
    <s v="New York"/>
    <n v="10024"/>
    <x v="3"/>
    <x v="341"/>
    <x v="2"/>
    <s v="Accessories"/>
    <s v="Sony 32GB Class 10 Micro SDHC R40 Memory Card"/>
    <n v="41.9"/>
    <n v="2"/>
    <n v="0"/>
    <n v="8.7989999999999995"/>
    <m/>
    <n v="2"/>
    <m/>
    <n v="41.9"/>
    <m/>
    <n v="0"/>
    <m/>
    <n v="8.7989999999999995"/>
  </r>
  <r>
    <n v="5501"/>
    <s v="CA-2017-164378"/>
    <x v="663"/>
    <s v="7/18/2017"/>
    <s v="Second Class"/>
    <s v="MM-18055"/>
    <s v="Michelle Moray"/>
    <x v="0"/>
    <s v="United States"/>
    <s v="New York City"/>
    <s v="New York"/>
    <n v="10024"/>
    <x v="3"/>
    <x v="1265"/>
    <x v="0"/>
    <s v="Chairs"/>
    <s v="Hon Mobius Operator's Chair"/>
    <n v="664.14599999999996"/>
    <n v="6"/>
    <n v="0.1"/>
    <n v="88.552800000000005"/>
    <m/>
    <n v="6"/>
    <m/>
    <n v="664.14599999999996"/>
    <m/>
    <n v="0.1"/>
    <m/>
    <n v="88.552800000000005"/>
  </r>
  <r>
    <n v="5502"/>
    <s v="CA-2017-164378"/>
    <x v="663"/>
    <s v="7/18/2017"/>
    <s v="Second Class"/>
    <s v="MM-18055"/>
    <s v="Michelle Moray"/>
    <x v="0"/>
    <s v="United States"/>
    <s v="New York City"/>
    <s v="New York"/>
    <n v="10024"/>
    <x v="3"/>
    <x v="1056"/>
    <x v="1"/>
    <s v="Paper"/>
    <s v="Spiral Phone Message Books with Labels by Adams"/>
    <n v="8.9600000000000009"/>
    <n v="2"/>
    <n v="0"/>
    <n v="4.3903999999999996"/>
    <m/>
    <n v="2"/>
    <m/>
    <n v="8.9600000000000009"/>
    <m/>
    <n v="0"/>
    <m/>
    <n v="4.3903999999999996"/>
  </r>
  <r>
    <n v="5503"/>
    <s v="CA-2017-127782"/>
    <x v="808"/>
    <d v="2017-06-11T00:00:00"/>
    <s v="Standard Class"/>
    <s v="TH-21115"/>
    <s v="Thea Hudgings"/>
    <x v="1"/>
    <s v="United States"/>
    <s v="Philadelphia"/>
    <s v="Pennsylvania"/>
    <n v="19140"/>
    <x v="3"/>
    <x v="1379"/>
    <x v="0"/>
    <s v="Furnishings"/>
    <s v="Eldon Image Series Black Desk Accessories"/>
    <n v="3.3119999999999998"/>
    <n v="1"/>
    <n v="0.2"/>
    <n v="0.66239999999999999"/>
    <m/>
    <n v="1"/>
    <m/>
    <n v="3.3119999999999998"/>
    <m/>
    <n v="0.2"/>
    <m/>
    <n v="0.66239999999999999"/>
  </r>
  <r>
    <n v="5504"/>
    <s v="CA-2017-127782"/>
    <x v="808"/>
    <d v="2017-06-11T00:00:00"/>
    <s v="Standard Class"/>
    <s v="TH-21115"/>
    <s v="Thea Hudgings"/>
    <x v="1"/>
    <s v="United States"/>
    <s v="Philadelphia"/>
    <s v="Pennsylvania"/>
    <n v="19140"/>
    <x v="3"/>
    <x v="1612"/>
    <x v="1"/>
    <s v="Appliances"/>
    <s v="Black &amp; Decker Filter for Double Action Dustbuster Cordless Vac BLDV7210"/>
    <n v="20.135999999999999"/>
    <n v="3"/>
    <n v="0.2"/>
    <n v="1.2585"/>
    <m/>
    <n v="3"/>
    <m/>
    <n v="20.135999999999999"/>
    <m/>
    <n v="0.2"/>
    <m/>
    <n v="1.2585"/>
  </r>
  <r>
    <n v="5505"/>
    <s v="CA-2017-127782"/>
    <x v="808"/>
    <d v="2017-06-11T00:00:00"/>
    <s v="Standard Class"/>
    <s v="TH-21115"/>
    <s v="Thea Hudgings"/>
    <x v="1"/>
    <s v="United States"/>
    <s v="Philadelphia"/>
    <s v="Pennsylvania"/>
    <n v="19140"/>
    <x v="3"/>
    <x v="436"/>
    <x v="1"/>
    <s v="Envelopes"/>
    <s v="Colored Envelopes"/>
    <n v="8.8559999999999999"/>
    <n v="3"/>
    <n v="0.2"/>
    <n v="2.8782000000000001"/>
    <m/>
    <n v="3"/>
    <m/>
    <n v="8.8559999999999999"/>
    <m/>
    <n v="0.2"/>
    <m/>
    <n v="2.8782000000000001"/>
  </r>
  <r>
    <n v="5506"/>
    <s v="CA-2017-127782"/>
    <x v="808"/>
    <d v="2017-06-11T00:00:00"/>
    <s v="Standard Class"/>
    <s v="TH-21115"/>
    <s v="Thea Hudgings"/>
    <x v="1"/>
    <s v="United States"/>
    <s v="Philadelphia"/>
    <s v="Pennsylvania"/>
    <n v="19140"/>
    <x v="3"/>
    <x v="1118"/>
    <x v="2"/>
    <s v="Phones"/>
    <s v="Wilson Electronics DB Pro Signal Booster"/>
    <n v="859.2"/>
    <n v="4"/>
    <n v="0.4"/>
    <n v="-186.16"/>
    <m/>
    <n v="4"/>
    <m/>
    <n v="859.2"/>
    <m/>
    <n v="0.4"/>
    <m/>
    <n v="-186.16"/>
  </r>
  <r>
    <n v="5507"/>
    <s v="US-2016-162026"/>
    <x v="750"/>
    <d v="2016-08-10T00:00:00"/>
    <s v="Same Day"/>
    <s v="JE-15745"/>
    <s v="Joel Eaton"/>
    <x v="0"/>
    <s v="United States"/>
    <s v="Los Angeles"/>
    <s v="California"/>
    <n v="90036"/>
    <x v="1"/>
    <x v="1090"/>
    <x v="1"/>
    <s v="Paper"/>
    <s v="Xerox 1925"/>
    <n v="61.96"/>
    <n v="2"/>
    <n v="0"/>
    <n v="27.882000000000001"/>
    <m/>
    <n v="2"/>
    <m/>
    <n v="61.96"/>
    <m/>
    <n v="0"/>
    <m/>
    <n v="27.882000000000001"/>
  </r>
  <r>
    <n v="5508"/>
    <s v="CA-2016-150000"/>
    <x v="143"/>
    <s v="4/14/2016"/>
    <s v="Standard Class"/>
    <s v="PG-18820"/>
    <s v="Patrick Gardner"/>
    <x v="0"/>
    <s v="United States"/>
    <s v="Smyrna"/>
    <s v="Georgia"/>
    <n v="30080"/>
    <x v="0"/>
    <x v="1343"/>
    <x v="1"/>
    <s v="Envelopes"/>
    <s v="Ampad #10 Peel &amp; Seel Holiday Envelopes"/>
    <n v="17.920000000000002"/>
    <n v="4"/>
    <n v="0"/>
    <n v="8.6015999999999995"/>
    <m/>
    <n v="4"/>
    <m/>
    <n v="17.920000000000002"/>
    <m/>
    <n v="0"/>
    <m/>
    <n v="8.6015999999999995"/>
  </r>
  <r>
    <n v="5509"/>
    <s v="CA-2015-168529"/>
    <x v="1049"/>
    <d v="2015-12-10T00:00:00"/>
    <s v="Standard Class"/>
    <s v="MB-17305"/>
    <s v="Maria Bertelson"/>
    <x v="0"/>
    <s v="United States"/>
    <s v="San Francisco"/>
    <s v="California"/>
    <n v="94122"/>
    <x v="1"/>
    <x v="287"/>
    <x v="0"/>
    <s v="Furnishings"/>
    <s v="Deflect-o SuperTray Unbreakable Stackable Tray, Letter, Black"/>
    <n v="145.9"/>
    <n v="5"/>
    <n v="0"/>
    <n v="62.737000000000002"/>
    <m/>
    <n v="5"/>
    <m/>
    <n v="145.9"/>
    <m/>
    <n v="0"/>
    <m/>
    <n v="62.737000000000002"/>
  </r>
  <r>
    <n v="5510"/>
    <s v="US-2017-152569"/>
    <x v="356"/>
    <s v="5/20/2017"/>
    <s v="Standard Class"/>
    <s v="JD-16015"/>
    <s v="Joy Daniels"/>
    <x v="0"/>
    <s v="United States"/>
    <s v="Chicago"/>
    <s v="Illinois"/>
    <n v="60653"/>
    <x v="2"/>
    <x v="129"/>
    <x v="1"/>
    <s v="Paper"/>
    <s v="Xerox 1880"/>
    <n v="56.704000000000001"/>
    <n v="2"/>
    <n v="0.2"/>
    <n v="19.137599999999999"/>
    <m/>
    <n v="2"/>
    <m/>
    <n v="56.704000000000001"/>
    <m/>
    <n v="0.2"/>
    <m/>
    <n v="19.137599999999999"/>
  </r>
  <r>
    <n v="5511"/>
    <s v="US-2017-152569"/>
    <x v="356"/>
    <s v="5/20/2017"/>
    <s v="Standard Class"/>
    <s v="JD-16015"/>
    <s v="Joy Daniels"/>
    <x v="0"/>
    <s v="United States"/>
    <s v="Chicago"/>
    <s v="Illinois"/>
    <n v="60653"/>
    <x v="2"/>
    <x v="1091"/>
    <x v="2"/>
    <s v="Phones"/>
    <s v="QVS USB Car Charger 2-Port 2.1Amp for iPod/iPhone/iPad/iPad 2/iPad 3"/>
    <n v="11.12"/>
    <n v="2"/>
    <n v="0.2"/>
    <n v="3.4750000000000001"/>
    <m/>
    <n v="2"/>
    <m/>
    <n v="11.12"/>
    <m/>
    <n v="0.2"/>
    <m/>
    <n v="3.4750000000000001"/>
  </r>
  <r>
    <n v="5512"/>
    <s v="US-2014-137680"/>
    <x v="1050"/>
    <d v="2014-02-03T00:00:00"/>
    <s v="Standard Class"/>
    <s v="JH-15430"/>
    <s v="Jennifer Halladay"/>
    <x v="0"/>
    <s v="United States"/>
    <s v="Medford"/>
    <s v="Oregon"/>
    <n v="97504"/>
    <x v="1"/>
    <x v="1536"/>
    <x v="1"/>
    <s v="Paper"/>
    <s v="Message Book, Wirebound, Four 5 1/2&quot; X 4&quot; Forms/Pg., 200 Dupl. Sets/Book"/>
    <n v="32.896000000000001"/>
    <n v="4"/>
    <n v="0.2"/>
    <n v="11.102399999999999"/>
    <m/>
    <n v="4"/>
    <m/>
    <n v="32.896000000000001"/>
    <m/>
    <n v="0.2"/>
    <m/>
    <n v="11.102399999999999"/>
  </r>
  <r>
    <n v="5513"/>
    <s v="US-2014-137680"/>
    <x v="1050"/>
    <d v="2014-02-03T00:00:00"/>
    <s v="Standard Class"/>
    <s v="JH-15430"/>
    <s v="Jennifer Halladay"/>
    <x v="0"/>
    <s v="United States"/>
    <s v="Medford"/>
    <s v="Oregon"/>
    <n v="97504"/>
    <x v="1"/>
    <x v="1587"/>
    <x v="1"/>
    <s v="Paper"/>
    <s v="TOPS 4 x 6 Fluorescent Color Memo Sheets, 500 Sheets per Pack"/>
    <n v="22.776"/>
    <n v="3"/>
    <n v="0.2"/>
    <n v="7.6868999999999996"/>
    <m/>
    <n v="3"/>
    <m/>
    <n v="22.776"/>
    <m/>
    <n v="0.2"/>
    <m/>
    <n v="7.6868999999999996"/>
  </r>
  <r>
    <n v="5514"/>
    <s v="CA-2015-103177"/>
    <x v="1051"/>
    <d v="2015-01-06T00:00:00"/>
    <s v="First Class"/>
    <s v="EN-13780"/>
    <s v="Edward Nazzal"/>
    <x v="0"/>
    <s v="United States"/>
    <s v="New York City"/>
    <s v="New York"/>
    <n v="10009"/>
    <x v="3"/>
    <x v="647"/>
    <x v="2"/>
    <s v="Phones"/>
    <s v="RCA H5401RE1 DECT 6.0 4-Line Cordless Handset With Caller ID/Call Waiting"/>
    <n v="239.97"/>
    <n v="3"/>
    <n v="0"/>
    <n v="2.3997000000000002"/>
    <m/>
    <n v="3"/>
    <m/>
    <n v="239.97"/>
    <m/>
    <n v="0"/>
    <m/>
    <n v="2.3997000000000002"/>
  </r>
  <r>
    <n v="5515"/>
    <s v="CA-2015-103177"/>
    <x v="1051"/>
    <d v="2015-01-06T00:00:00"/>
    <s v="First Class"/>
    <s v="EN-13780"/>
    <s v="Edward Nazzal"/>
    <x v="0"/>
    <s v="United States"/>
    <s v="New York City"/>
    <s v="New York"/>
    <n v="10009"/>
    <x v="3"/>
    <x v="1317"/>
    <x v="1"/>
    <s v="Appliances"/>
    <s v="Eureka The Boss Lite 10-Amp Upright Vacuum, Blue"/>
    <n v="160.32"/>
    <n v="2"/>
    <n v="0"/>
    <n v="44.889600000000002"/>
    <m/>
    <n v="2"/>
    <m/>
    <n v="160.32"/>
    <m/>
    <n v="0"/>
    <m/>
    <n v="44.889600000000002"/>
  </r>
  <r>
    <n v="5516"/>
    <s v="CA-2015-103177"/>
    <x v="1051"/>
    <d v="2015-01-06T00:00:00"/>
    <s v="First Class"/>
    <s v="EN-13780"/>
    <s v="Edward Nazzal"/>
    <x v="0"/>
    <s v="United States"/>
    <s v="New York City"/>
    <s v="New York"/>
    <n v="10009"/>
    <x v="3"/>
    <x v="1300"/>
    <x v="2"/>
    <s v="Phones"/>
    <s v="Plantronics MX500i Earset"/>
    <n v="128.85"/>
    <n v="3"/>
    <n v="0"/>
    <n v="3.8654999999999999"/>
    <m/>
    <n v="3"/>
    <m/>
    <n v="128.85"/>
    <m/>
    <n v="0"/>
    <m/>
    <n v="3.8654999999999999"/>
  </r>
  <r>
    <n v="5517"/>
    <s v="US-2016-138408"/>
    <x v="741"/>
    <s v="11/21/2016"/>
    <s v="Second Class"/>
    <s v="KC-16255"/>
    <s v="Karen Carlisle"/>
    <x v="1"/>
    <s v="United States"/>
    <s v="Huntsville"/>
    <s v="Alabama"/>
    <n v="35810"/>
    <x v="0"/>
    <x v="1738"/>
    <x v="2"/>
    <s v="Accessories"/>
    <s v="Logitech Z-906 Speaker sys - home theater - 5.1-CH"/>
    <n v="1319.96"/>
    <n v="4"/>
    <n v="0"/>
    <n v="527.98400000000004"/>
    <m/>
    <n v="4"/>
    <m/>
    <n v="1319.96"/>
    <m/>
    <n v="0"/>
    <m/>
    <n v="527.98400000000004"/>
  </r>
  <r>
    <n v="5518"/>
    <s v="CA-2017-117667"/>
    <x v="769"/>
    <d v="2017-09-12T00:00:00"/>
    <s v="Standard Class"/>
    <s v="MS-17980"/>
    <s v="Michael Stewart"/>
    <x v="1"/>
    <s v="United States"/>
    <s v="Philadelphia"/>
    <s v="Pennsylvania"/>
    <n v="19134"/>
    <x v="3"/>
    <x v="877"/>
    <x v="0"/>
    <s v="Chairs"/>
    <s v="Global Chrome Stack Chair"/>
    <n v="239.96"/>
    <n v="10"/>
    <n v="0.3"/>
    <n v="-10.284000000000001"/>
    <m/>
    <n v="10"/>
    <m/>
    <n v="239.96"/>
    <m/>
    <n v="0.3"/>
    <m/>
    <n v="-10.284000000000001"/>
  </r>
  <r>
    <n v="5519"/>
    <s v="CA-2017-117667"/>
    <x v="769"/>
    <d v="2017-09-12T00:00:00"/>
    <s v="Standard Class"/>
    <s v="MS-17980"/>
    <s v="Michael Stewart"/>
    <x v="1"/>
    <s v="United States"/>
    <s v="Philadelphia"/>
    <s v="Pennsylvania"/>
    <n v="19134"/>
    <x v="3"/>
    <x v="1182"/>
    <x v="0"/>
    <s v="Furnishings"/>
    <s v="Hand-Finished Solid Wood Document Frame"/>
    <n v="54.768000000000001"/>
    <n v="2"/>
    <n v="0.2"/>
    <n v="6.8460000000000001"/>
    <m/>
    <n v="2"/>
    <m/>
    <n v="54.768000000000001"/>
    <m/>
    <n v="0.2"/>
    <m/>
    <n v="6.8460000000000001"/>
  </r>
  <r>
    <n v="5520"/>
    <s v="CA-2017-117667"/>
    <x v="769"/>
    <d v="2017-09-12T00:00:00"/>
    <s v="Standard Class"/>
    <s v="MS-17980"/>
    <s v="Michael Stewart"/>
    <x v="1"/>
    <s v="United States"/>
    <s v="Philadelphia"/>
    <s v="Pennsylvania"/>
    <n v="19134"/>
    <x v="3"/>
    <x v="796"/>
    <x v="1"/>
    <s v="Art"/>
    <s v="DIXON Ticonderoga Erasable Checking Pencils"/>
    <n v="13.391999999999999"/>
    <n v="3"/>
    <n v="0.2"/>
    <n v="3.1806000000000001"/>
    <m/>
    <n v="3"/>
    <m/>
    <n v="13.391999999999999"/>
    <m/>
    <n v="0.2"/>
    <m/>
    <n v="3.1806000000000001"/>
  </r>
  <r>
    <n v="5521"/>
    <s v="CA-2017-117667"/>
    <x v="769"/>
    <d v="2017-09-12T00:00:00"/>
    <s v="Standard Class"/>
    <s v="MS-17980"/>
    <s v="Michael Stewart"/>
    <x v="1"/>
    <s v="United States"/>
    <s v="Philadelphia"/>
    <s v="Pennsylvania"/>
    <n v="19134"/>
    <x v="3"/>
    <x v="1679"/>
    <x v="1"/>
    <s v="Paper"/>
    <s v="Xerox 1956"/>
    <n v="23.92"/>
    <n v="5"/>
    <n v="0.2"/>
    <n v="8.6709999999999994"/>
    <m/>
    <n v="5"/>
    <m/>
    <n v="23.92"/>
    <m/>
    <n v="0.2"/>
    <m/>
    <n v="8.6709999999999994"/>
  </r>
  <r>
    <n v="5522"/>
    <s v="CA-2017-117667"/>
    <x v="769"/>
    <d v="2017-09-12T00:00:00"/>
    <s v="Standard Class"/>
    <s v="MS-17980"/>
    <s v="Michael Stewart"/>
    <x v="1"/>
    <s v="United States"/>
    <s v="Philadelphia"/>
    <s v="Pennsylvania"/>
    <n v="19134"/>
    <x v="3"/>
    <x v="914"/>
    <x v="2"/>
    <s v="Accessories"/>
    <s v="Logitech G13 Programmable Gameboard with LCD Display"/>
    <n v="255.96799999999999"/>
    <n v="4"/>
    <n v="0.2"/>
    <n v="-28.796399999999998"/>
    <m/>
    <n v="4"/>
    <m/>
    <n v="255.96799999999999"/>
    <m/>
    <n v="0.2"/>
    <m/>
    <n v="-28.796399999999998"/>
  </r>
  <r>
    <n v="5523"/>
    <s v="CA-2016-110982"/>
    <x v="410"/>
    <d v="2016-07-06T00:00:00"/>
    <s v="First Class"/>
    <s v="CK-12205"/>
    <s v="Chloris Kastensmidt"/>
    <x v="0"/>
    <s v="United States"/>
    <s v="Santa Clara"/>
    <s v="California"/>
    <n v="95051"/>
    <x v="1"/>
    <x v="1366"/>
    <x v="1"/>
    <s v="Binders"/>
    <s v="Avery Non-Stick Binders"/>
    <n v="21.552"/>
    <n v="6"/>
    <n v="0.2"/>
    <n v="7.0044000000000004"/>
    <m/>
    <n v="6"/>
    <m/>
    <n v="21.552"/>
    <m/>
    <n v="0.2"/>
    <m/>
    <n v="7.0044000000000004"/>
  </r>
  <r>
    <n v="5524"/>
    <s v="CA-2016-110982"/>
    <x v="410"/>
    <d v="2016-07-06T00:00:00"/>
    <s v="First Class"/>
    <s v="CK-12205"/>
    <s v="Chloris Kastensmidt"/>
    <x v="0"/>
    <s v="United States"/>
    <s v="Santa Clara"/>
    <s v="California"/>
    <n v="95051"/>
    <x v="1"/>
    <x v="937"/>
    <x v="1"/>
    <s v="Appliances"/>
    <s v="Acco 6 Outlet Guardian Premium Surge Suppressor"/>
    <n v="58.24"/>
    <n v="4"/>
    <n v="0"/>
    <n v="15.7248"/>
    <m/>
    <n v="4"/>
    <m/>
    <n v="58.24"/>
    <m/>
    <n v="0"/>
    <m/>
    <n v="15.7248"/>
  </r>
  <r>
    <n v="5525"/>
    <s v="CA-2016-147123"/>
    <x v="107"/>
    <d v="2016-12-12T00:00:00"/>
    <s v="First Class"/>
    <s v="SJ-20125"/>
    <s v="Sanjit Jacobs"/>
    <x v="3"/>
    <s v="United States"/>
    <s v="Long Beach"/>
    <s v="California"/>
    <n v="90805"/>
    <x v="1"/>
    <x v="1070"/>
    <x v="1"/>
    <s v="Paper"/>
    <s v="Wirebound Message Books, Four 2 3/4 x 5 White Forms per Page"/>
    <n v="80.28"/>
    <n v="12"/>
    <n v="0"/>
    <n v="36.928800000000003"/>
    <m/>
    <n v="12"/>
    <m/>
    <n v="80.28"/>
    <m/>
    <n v="0"/>
    <m/>
    <n v="36.928800000000003"/>
  </r>
  <r>
    <n v="5526"/>
    <s v="CA-2017-154501"/>
    <x v="504"/>
    <d v="2017-05-05T00:00:00"/>
    <s v="Standard Class"/>
    <s v="EA-14035"/>
    <s v="Erin Ashbrook"/>
    <x v="1"/>
    <s v="United States"/>
    <s v="Los Angeles"/>
    <s v="California"/>
    <n v="90008"/>
    <x v="1"/>
    <x v="282"/>
    <x v="1"/>
    <s v="Art"/>
    <s v="Faber Castell Col-Erase Pencils"/>
    <n v="9.7799999999999994"/>
    <n v="2"/>
    <n v="0"/>
    <n v="4.0098000000000003"/>
    <m/>
    <n v="2"/>
    <m/>
    <n v="9.7799999999999994"/>
    <m/>
    <n v="0"/>
    <m/>
    <n v="4.0098000000000003"/>
  </r>
  <r>
    <n v="5527"/>
    <s v="CA-2017-166933"/>
    <x v="558"/>
    <s v="4/28/2017"/>
    <s v="Standard Class"/>
    <s v="MG-17890"/>
    <s v="Michael Granlund"/>
    <x v="3"/>
    <s v="United States"/>
    <s v="Santa Barbara"/>
    <s v="California"/>
    <n v="93101"/>
    <x v="1"/>
    <x v="1088"/>
    <x v="1"/>
    <s v="Fasteners"/>
    <s v="Colored Push Pins"/>
    <n v="1.81"/>
    <n v="1"/>
    <n v="0"/>
    <n v="0.65159999999999996"/>
    <m/>
    <n v="1"/>
    <m/>
    <n v="1.81"/>
    <m/>
    <n v="0"/>
    <m/>
    <n v="0.65159999999999996"/>
  </r>
  <r>
    <n v="5528"/>
    <s v="CA-2015-142055"/>
    <x v="412"/>
    <d v="2015-10-05T00:00:00"/>
    <s v="First Class"/>
    <s v="AB-10255"/>
    <s v="Alejandro Ballentine"/>
    <x v="3"/>
    <s v="United States"/>
    <s v="New York City"/>
    <s v="New York"/>
    <n v="10009"/>
    <x v="3"/>
    <x v="423"/>
    <x v="1"/>
    <s v="Paper"/>
    <s v="Xerox 1912"/>
    <n v="37.94"/>
    <n v="2"/>
    <n v="0"/>
    <n v="18.211200000000002"/>
    <m/>
    <n v="2"/>
    <m/>
    <n v="37.94"/>
    <m/>
    <n v="0"/>
    <m/>
    <n v="18.211200000000002"/>
  </r>
  <r>
    <n v="5529"/>
    <s v="CA-2015-137106"/>
    <x v="1052"/>
    <d v="2015-04-04T00:00:00"/>
    <s v="Standard Class"/>
    <s v="SC-20260"/>
    <s v="Scott Cohen"/>
    <x v="1"/>
    <s v="United States"/>
    <s v="Jacksonville"/>
    <s v="Florida"/>
    <n v="32216"/>
    <x v="0"/>
    <x v="222"/>
    <x v="2"/>
    <s v="Phones"/>
    <s v="PureGear Roll-On Screen Protector"/>
    <n v="79.959999999999994"/>
    <n v="5"/>
    <n v="0.2"/>
    <n v="27.986000000000001"/>
    <m/>
    <n v="5"/>
    <m/>
    <n v="79.959999999999994"/>
    <m/>
    <n v="0.2"/>
    <m/>
    <n v="27.986000000000001"/>
  </r>
  <r>
    <n v="5530"/>
    <s v="CA-2017-136609"/>
    <x v="634"/>
    <d v="2017-11-08T00:00:00"/>
    <s v="Standard Class"/>
    <s v="TB-21355"/>
    <s v="Todd Boyes"/>
    <x v="1"/>
    <s v="United States"/>
    <s v="Cedar Hill"/>
    <s v="Texas"/>
    <n v="75104"/>
    <x v="2"/>
    <x v="1696"/>
    <x v="1"/>
    <s v="Paper"/>
    <s v="14-7/8 x 11 Blue Bar Computer Printout Paper"/>
    <n v="115.29600000000001"/>
    <n v="3"/>
    <n v="0.2"/>
    <n v="40.3536"/>
    <m/>
    <n v="3"/>
    <m/>
    <n v="115.29600000000001"/>
    <m/>
    <n v="0.2"/>
    <m/>
    <n v="40.3536"/>
  </r>
  <r>
    <n v="5531"/>
    <s v="CA-2017-160885"/>
    <x v="574"/>
    <d v="2017-06-12T00:00:00"/>
    <s v="Standard Class"/>
    <s v="JK-16090"/>
    <s v="Juliana Krohn"/>
    <x v="0"/>
    <s v="United States"/>
    <s v="Omaha"/>
    <s v="Nebraska"/>
    <n v="68104"/>
    <x v="2"/>
    <x v="647"/>
    <x v="2"/>
    <s v="Phones"/>
    <s v="ClearOne CHATAttach 160 - speaker phone"/>
    <n v="2479.96"/>
    <n v="4"/>
    <n v="0"/>
    <n v="743.98800000000006"/>
    <m/>
    <n v="4"/>
    <m/>
    <n v="2479.96"/>
    <m/>
    <n v="0"/>
    <m/>
    <n v="743.98800000000006"/>
  </r>
  <r>
    <n v="5532"/>
    <s v="US-2016-167472"/>
    <x v="112"/>
    <d v="2016-07-06T00:00:00"/>
    <s v="First Class"/>
    <s v="CK-12595"/>
    <s v="Clytie Kelty"/>
    <x v="0"/>
    <s v="United States"/>
    <s v="Little Rock"/>
    <s v="Arkansas"/>
    <n v="72209"/>
    <x v="0"/>
    <x v="1016"/>
    <x v="2"/>
    <s v="Accessories"/>
    <s v="Logitech Trackman Marble Mouse"/>
    <n v="179.94"/>
    <n v="6"/>
    <n v="0"/>
    <n v="75.574799999999996"/>
    <m/>
    <n v="6"/>
    <m/>
    <n v="179.94"/>
    <m/>
    <n v="0"/>
    <m/>
    <n v="75.574799999999996"/>
  </r>
  <r>
    <n v="5533"/>
    <s v="US-2016-167472"/>
    <x v="112"/>
    <d v="2016-07-06T00:00:00"/>
    <s v="First Class"/>
    <s v="CK-12595"/>
    <s v="Clytie Kelty"/>
    <x v="0"/>
    <s v="United States"/>
    <s v="Little Rock"/>
    <s v="Arkansas"/>
    <n v="72209"/>
    <x v="0"/>
    <x v="1044"/>
    <x v="2"/>
    <s v="Accessories"/>
    <s v="Kingston Digital DataTraveler 16GB USB 2.0"/>
    <n v="26.85"/>
    <n v="3"/>
    <n v="0"/>
    <n v="5.1014999999999997"/>
    <m/>
    <n v="3"/>
    <m/>
    <n v="26.85"/>
    <m/>
    <n v="0"/>
    <m/>
    <n v="5.1014999999999997"/>
  </r>
  <r>
    <n v="5534"/>
    <s v="US-2016-167472"/>
    <x v="112"/>
    <d v="2016-07-06T00:00:00"/>
    <s v="First Class"/>
    <s v="CK-12595"/>
    <s v="Clytie Kelty"/>
    <x v="0"/>
    <s v="United States"/>
    <s v="Little Rock"/>
    <s v="Arkansas"/>
    <n v="72209"/>
    <x v="0"/>
    <x v="619"/>
    <x v="2"/>
    <s v="Accessories"/>
    <s v="Plantronics S12 Corded Telephone Headset System"/>
    <n v="323.37"/>
    <n v="3"/>
    <n v="0"/>
    <n v="129.34800000000001"/>
    <m/>
    <n v="3"/>
    <m/>
    <n v="323.37"/>
    <m/>
    <n v="0"/>
    <m/>
    <n v="129.34800000000001"/>
  </r>
  <r>
    <n v="5535"/>
    <s v="US-2016-167472"/>
    <x v="112"/>
    <d v="2016-07-06T00:00:00"/>
    <s v="First Class"/>
    <s v="CK-12595"/>
    <s v="Clytie Kelty"/>
    <x v="0"/>
    <s v="United States"/>
    <s v="Little Rock"/>
    <s v="Arkansas"/>
    <n v="72209"/>
    <x v="0"/>
    <x v="368"/>
    <x v="1"/>
    <s v="Paper"/>
    <s v="Xerox 191"/>
    <n v="59.94"/>
    <n v="3"/>
    <n v="0"/>
    <n v="28.171800000000001"/>
    <m/>
    <n v="3"/>
    <m/>
    <n v="59.94"/>
    <m/>
    <n v="0"/>
    <m/>
    <n v="28.171800000000001"/>
  </r>
  <r>
    <n v="5536"/>
    <s v="US-2016-167472"/>
    <x v="112"/>
    <d v="2016-07-06T00:00:00"/>
    <s v="First Class"/>
    <s v="CK-12595"/>
    <s v="Clytie Kelty"/>
    <x v="0"/>
    <s v="United States"/>
    <s v="Little Rock"/>
    <s v="Arkansas"/>
    <n v="72209"/>
    <x v="0"/>
    <x v="94"/>
    <x v="1"/>
    <s v="Binders"/>
    <s v="Trimflex Flexible Post Binders"/>
    <n v="64.14"/>
    <n v="3"/>
    <n v="0"/>
    <n v="30.787199999999999"/>
    <m/>
    <n v="3"/>
    <m/>
    <n v="64.14"/>
    <m/>
    <n v="0"/>
    <m/>
    <n v="30.787199999999999"/>
  </r>
  <r>
    <n v="5537"/>
    <s v="US-2016-167472"/>
    <x v="112"/>
    <d v="2016-07-06T00:00:00"/>
    <s v="First Class"/>
    <s v="CK-12595"/>
    <s v="Clytie Kelty"/>
    <x v="0"/>
    <s v="United States"/>
    <s v="Little Rock"/>
    <s v="Arkansas"/>
    <n v="72209"/>
    <x v="0"/>
    <x v="1065"/>
    <x v="1"/>
    <s v="Binders"/>
    <s v="Avery Binder Labels"/>
    <n v="11.67"/>
    <n v="3"/>
    <n v="0"/>
    <n v="5.6016000000000004"/>
    <m/>
    <n v="3"/>
    <m/>
    <n v="11.67"/>
    <m/>
    <n v="0"/>
    <m/>
    <n v="5.6016000000000004"/>
  </r>
  <r>
    <n v="5538"/>
    <s v="US-2016-167472"/>
    <x v="112"/>
    <d v="2016-07-06T00:00:00"/>
    <s v="First Class"/>
    <s v="CK-12595"/>
    <s v="Clytie Kelty"/>
    <x v="0"/>
    <s v="United States"/>
    <s v="Little Rock"/>
    <s v="Arkansas"/>
    <n v="72209"/>
    <x v="0"/>
    <x v="1483"/>
    <x v="1"/>
    <s v="Paper"/>
    <s v="Xerox 230"/>
    <n v="12.96"/>
    <n v="2"/>
    <n v="0"/>
    <n v="6.2207999999999997"/>
    <m/>
    <n v="2"/>
    <m/>
    <n v="12.96"/>
    <m/>
    <n v="0"/>
    <m/>
    <n v="6.2207999999999997"/>
  </r>
  <r>
    <n v="5539"/>
    <s v="CA-2015-120551"/>
    <x v="657"/>
    <s v="4/20/2015"/>
    <s v="Standard Class"/>
    <s v="SS-20590"/>
    <s v="Sonia Sunley"/>
    <x v="0"/>
    <s v="United States"/>
    <s v="Norfolk"/>
    <s v="Nebraska"/>
    <n v="68701"/>
    <x v="2"/>
    <x v="699"/>
    <x v="1"/>
    <s v="Binders"/>
    <s v="Fellowes Black Plastic Comb Bindings"/>
    <n v="17.43"/>
    <n v="3"/>
    <n v="0"/>
    <n v="8.0177999999999994"/>
    <m/>
    <n v="3"/>
    <m/>
    <n v="17.43"/>
    <m/>
    <n v="0"/>
    <m/>
    <n v="8.0177999999999994"/>
  </r>
  <r>
    <n v="5540"/>
    <s v="US-2017-150595"/>
    <x v="1053"/>
    <s v="5/26/2017"/>
    <s v="Standard Class"/>
    <s v="LE-16810"/>
    <s v="Laurel Elliston"/>
    <x v="0"/>
    <s v="United States"/>
    <s v="Chicago"/>
    <s v="Illinois"/>
    <n v="60653"/>
    <x v="2"/>
    <x v="70"/>
    <x v="0"/>
    <s v="Chairs"/>
    <s v="High-Back Leather Manager's Chair"/>
    <n v="181.98599999999999"/>
    <n v="2"/>
    <n v="0.3"/>
    <n v="-54.595799999999997"/>
    <m/>
    <n v="2"/>
    <m/>
    <n v="181.98599999999999"/>
    <m/>
    <n v="0.3"/>
    <m/>
    <n v="-54.595799999999997"/>
  </r>
  <r>
    <n v="5541"/>
    <s v="US-2017-150595"/>
    <x v="1053"/>
    <s v="5/26/2017"/>
    <s v="Standard Class"/>
    <s v="LE-16810"/>
    <s v="Laurel Elliston"/>
    <x v="0"/>
    <s v="United States"/>
    <s v="Chicago"/>
    <s v="Illinois"/>
    <n v="60653"/>
    <x v="2"/>
    <x v="122"/>
    <x v="1"/>
    <s v="Binders"/>
    <s v="Avery Durable Slant Ring Binders, No Labels"/>
    <n v="1.5920000000000001"/>
    <n v="2"/>
    <n v="0.8"/>
    <n v="-2.6267999999999998"/>
    <m/>
    <n v="2"/>
    <m/>
    <n v="1.5920000000000001"/>
    <m/>
    <n v="0.8"/>
    <m/>
    <n v="-2.6267999999999998"/>
  </r>
  <r>
    <n v="5542"/>
    <s v="US-2017-150595"/>
    <x v="1053"/>
    <s v="5/26/2017"/>
    <s v="Standard Class"/>
    <s v="LE-16810"/>
    <s v="Laurel Elliston"/>
    <x v="0"/>
    <s v="United States"/>
    <s v="Chicago"/>
    <s v="Illinois"/>
    <n v="60653"/>
    <x v="2"/>
    <x v="660"/>
    <x v="1"/>
    <s v="Supplies"/>
    <s v="Acme Forged Steel Scissors with Black Enamel Handles"/>
    <n v="22.344000000000001"/>
    <n v="3"/>
    <n v="0.2"/>
    <n v="2.5137"/>
    <m/>
    <n v="3"/>
    <m/>
    <n v="22.344000000000001"/>
    <m/>
    <n v="0.2"/>
    <m/>
    <n v="2.5137"/>
  </r>
  <r>
    <n v="5543"/>
    <s v="CA-2016-134936"/>
    <x v="1054"/>
    <s v="12/25/2016"/>
    <s v="Standard Class"/>
    <s v="ES-14080"/>
    <s v="Erin Smith"/>
    <x v="1"/>
    <s v="United States"/>
    <s v="Tucson"/>
    <s v="Arizona"/>
    <n v="85705"/>
    <x v="1"/>
    <x v="1746"/>
    <x v="0"/>
    <s v="Tables"/>
    <s v="SAFCO PlanMaster Boards, 60w x 37-1/2d, White Melamine"/>
    <n v="455.97"/>
    <n v="6"/>
    <n v="0.5"/>
    <n v="-218.8656"/>
    <m/>
    <n v="6"/>
    <m/>
    <n v="455.97"/>
    <m/>
    <n v="0.5"/>
    <m/>
    <n v="-218.8656"/>
  </r>
  <r>
    <n v="5544"/>
    <s v="CA-2016-134936"/>
    <x v="1054"/>
    <s v="12/25/2016"/>
    <s v="Standard Class"/>
    <s v="ES-14080"/>
    <s v="Erin Smith"/>
    <x v="1"/>
    <s v="United States"/>
    <s v="Tucson"/>
    <s v="Arizona"/>
    <n v="85705"/>
    <x v="1"/>
    <x v="1458"/>
    <x v="1"/>
    <s v="Binders"/>
    <s v="Wilson Jones Clip &amp; Carry Folder Binder Tool for Ring Binders, Clear"/>
    <n v="10.44"/>
    <n v="6"/>
    <n v="0.7"/>
    <n v="-7.6559999999999997"/>
    <m/>
    <n v="6"/>
    <m/>
    <n v="10.44"/>
    <m/>
    <n v="0.7"/>
    <m/>
    <n v="-7.6559999999999997"/>
  </r>
  <r>
    <n v="5545"/>
    <s v="CA-2016-134936"/>
    <x v="1054"/>
    <s v="12/25/2016"/>
    <s v="Standard Class"/>
    <s v="ES-14080"/>
    <s v="Erin Smith"/>
    <x v="1"/>
    <s v="United States"/>
    <s v="Tucson"/>
    <s v="Arizona"/>
    <n v="85705"/>
    <x v="1"/>
    <x v="530"/>
    <x v="1"/>
    <s v="Binders"/>
    <s v="Cardinal Slant-D Ring Binder, Heavy Gauge Vinyl"/>
    <n v="5.2140000000000004"/>
    <n v="2"/>
    <n v="0.7"/>
    <n v="-4.1711999999999998"/>
    <m/>
    <n v="2"/>
    <m/>
    <n v="5.2140000000000004"/>
    <m/>
    <n v="0.7"/>
    <m/>
    <n v="-4.1711999999999998"/>
  </r>
  <r>
    <n v="5546"/>
    <s v="CA-2017-102967"/>
    <x v="585"/>
    <s v="9/26/2017"/>
    <s v="Standard Class"/>
    <s v="MG-17890"/>
    <s v="Michael Granlund"/>
    <x v="3"/>
    <s v="United States"/>
    <s v="Concord"/>
    <s v="New Hampshire"/>
    <n v="3301"/>
    <x v="3"/>
    <x v="146"/>
    <x v="1"/>
    <s v="Storage"/>
    <s v="Tenex Personal Project File with Scoop Front Design, Black"/>
    <n v="67.400000000000006"/>
    <n v="5"/>
    <n v="0"/>
    <n v="17.524000000000001"/>
    <m/>
    <n v="5"/>
    <m/>
    <n v="67.400000000000006"/>
    <m/>
    <n v="0"/>
    <m/>
    <n v="17.524000000000001"/>
  </r>
  <r>
    <n v="5547"/>
    <s v="CA-2017-151008"/>
    <x v="210"/>
    <d v="2017-08-09T00:00:00"/>
    <s v="First Class"/>
    <s v="JM-16195"/>
    <s v="Justin MacKendrick"/>
    <x v="0"/>
    <s v="United States"/>
    <s v="Draper"/>
    <s v="Utah"/>
    <n v="84020"/>
    <x v="1"/>
    <x v="1598"/>
    <x v="0"/>
    <s v="Furnishings"/>
    <s v="DAX Copper Panel Document Frame, 5 x 7 Size"/>
    <n v="25.16"/>
    <n v="2"/>
    <n v="0"/>
    <n v="10.5672"/>
    <m/>
    <n v="2"/>
    <m/>
    <n v="25.16"/>
    <m/>
    <n v="0"/>
    <m/>
    <n v="10.5672"/>
  </r>
  <r>
    <n v="5548"/>
    <s v="CA-2017-151008"/>
    <x v="210"/>
    <d v="2017-08-09T00:00:00"/>
    <s v="First Class"/>
    <s v="JM-16195"/>
    <s v="Justin MacKendrick"/>
    <x v="0"/>
    <s v="United States"/>
    <s v="Draper"/>
    <s v="Utah"/>
    <n v="84020"/>
    <x v="1"/>
    <x v="1255"/>
    <x v="2"/>
    <s v="Phones"/>
    <s v="Motorla HX550 Universal Bluetooth Headset"/>
    <n v="126.56"/>
    <n v="4"/>
    <n v="0.2"/>
    <n v="47.46"/>
    <m/>
    <n v="4"/>
    <m/>
    <n v="126.56"/>
    <m/>
    <n v="0.2"/>
    <m/>
    <n v="47.46"/>
  </r>
  <r>
    <n v="5549"/>
    <s v="CA-2014-159800"/>
    <x v="683"/>
    <d v="2014-01-12T00:00:00"/>
    <s v="First Class"/>
    <s v="SG-20470"/>
    <s v="Sheri Gordon"/>
    <x v="0"/>
    <s v="United States"/>
    <s v="San Francisco"/>
    <s v="California"/>
    <n v="94109"/>
    <x v="1"/>
    <x v="937"/>
    <x v="1"/>
    <s v="Appliances"/>
    <s v="Acco 6 Outlet Guardian Premium Surge Suppressor"/>
    <n v="43.68"/>
    <n v="3"/>
    <n v="0"/>
    <n v="11.7936"/>
    <m/>
    <n v="3"/>
    <m/>
    <n v="43.68"/>
    <m/>
    <n v="0"/>
    <m/>
    <n v="11.7936"/>
  </r>
  <r>
    <n v="5550"/>
    <s v="CA-2014-159800"/>
    <x v="683"/>
    <d v="2014-01-12T00:00:00"/>
    <s v="First Class"/>
    <s v="SG-20470"/>
    <s v="Sheri Gordon"/>
    <x v="0"/>
    <s v="United States"/>
    <s v="San Francisco"/>
    <s v="California"/>
    <n v="94109"/>
    <x v="1"/>
    <x v="808"/>
    <x v="2"/>
    <s v="Accessories"/>
    <s v="Micropad Numeric Keypads"/>
    <n v="139.93"/>
    <n v="7"/>
    <n v="0"/>
    <n v="34.982500000000002"/>
    <m/>
    <n v="7"/>
    <m/>
    <n v="139.93"/>
    <m/>
    <n v="0"/>
    <m/>
    <n v="34.982500000000002"/>
  </r>
  <r>
    <n v="5551"/>
    <s v="US-2014-159618"/>
    <x v="607"/>
    <s v="11/16/2014"/>
    <s v="Standard Class"/>
    <s v="DB-12970"/>
    <s v="Darren Budd"/>
    <x v="1"/>
    <s v="United States"/>
    <s v="Houston"/>
    <s v="Texas"/>
    <n v="77036"/>
    <x v="2"/>
    <x v="1412"/>
    <x v="1"/>
    <s v="Art"/>
    <s v="Avery Fluorescent Highlighter Four-Color Set"/>
    <n v="2.6720000000000002"/>
    <n v="1"/>
    <n v="0.2"/>
    <n v="0.33400000000000002"/>
    <m/>
    <n v="1"/>
    <m/>
    <n v="2.6720000000000002"/>
    <m/>
    <n v="0.2"/>
    <m/>
    <n v="0.33400000000000002"/>
  </r>
  <r>
    <n v="5552"/>
    <s v="US-2014-159618"/>
    <x v="607"/>
    <s v="11/16/2014"/>
    <s v="Standard Class"/>
    <s v="DB-12970"/>
    <s v="Darren Budd"/>
    <x v="1"/>
    <s v="United States"/>
    <s v="Houston"/>
    <s v="Texas"/>
    <n v="77036"/>
    <x v="2"/>
    <x v="1567"/>
    <x v="1"/>
    <s v="Supplies"/>
    <s v="Acco Side-Punched Conventional Columnar Pads"/>
    <n v="16.655999999999999"/>
    <n v="6"/>
    <n v="0.2"/>
    <n v="-3.1230000000000002"/>
    <m/>
    <n v="6"/>
    <m/>
    <n v="16.655999999999999"/>
    <m/>
    <n v="0.2"/>
    <m/>
    <n v="-3.1230000000000002"/>
  </r>
  <r>
    <n v="5553"/>
    <s v="US-2014-159618"/>
    <x v="607"/>
    <s v="11/16/2014"/>
    <s v="Standard Class"/>
    <s v="DB-12970"/>
    <s v="Darren Budd"/>
    <x v="1"/>
    <s v="United States"/>
    <s v="Houston"/>
    <s v="Texas"/>
    <n v="77036"/>
    <x v="2"/>
    <x v="217"/>
    <x v="2"/>
    <s v="Accessories"/>
    <s v="Imation 16GB Mini TravelDrive USB 2.0 Flash Drive"/>
    <n v="79.512"/>
    <n v="3"/>
    <n v="0.2"/>
    <n v="20.8719"/>
    <m/>
    <n v="3"/>
    <m/>
    <n v="79.512"/>
    <m/>
    <n v="0.2"/>
    <m/>
    <n v="20.8719"/>
  </r>
  <r>
    <n v="5554"/>
    <s v="US-2014-159618"/>
    <x v="607"/>
    <s v="11/16/2014"/>
    <s v="Standard Class"/>
    <s v="DB-12970"/>
    <s v="Darren Budd"/>
    <x v="1"/>
    <s v="United States"/>
    <s v="Houston"/>
    <s v="Texas"/>
    <n v="77036"/>
    <x v="2"/>
    <x v="260"/>
    <x v="1"/>
    <s v="Paper"/>
    <s v="Xerox 216"/>
    <n v="36.287999999999997"/>
    <n v="7"/>
    <n v="0.2"/>
    <n v="12.700799999999999"/>
    <m/>
    <n v="7"/>
    <m/>
    <n v="36.287999999999997"/>
    <m/>
    <n v="0.2"/>
    <m/>
    <n v="12.700799999999999"/>
  </r>
  <r>
    <n v="5555"/>
    <s v="US-2014-159618"/>
    <x v="607"/>
    <s v="11/16/2014"/>
    <s v="Standard Class"/>
    <s v="DB-12970"/>
    <s v="Darren Budd"/>
    <x v="1"/>
    <s v="United States"/>
    <s v="Houston"/>
    <s v="Texas"/>
    <n v="77036"/>
    <x v="2"/>
    <x v="899"/>
    <x v="0"/>
    <s v="Bookcases"/>
    <s v="Bestar Classic Bookcase"/>
    <n v="67.993200000000002"/>
    <n v="1"/>
    <n v="0.32"/>
    <n v="-12.998699999999999"/>
    <m/>
    <n v="1"/>
    <m/>
    <n v="67.993200000000002"/>
    <m/>
    <n v="0.32"/>
    <m/>
    <n v="-12.998699999999999"/>
  </r>
  <r>
    <n v="5556"/>
    <s v="CA-2017-116113"/>
    <x v="280"/>
    <d v="2017-06-10T00:00:00"/>
    <s v="Second Class"/>
    <s v="JW-15220"/>
    <s v="Jane Waco"/>
    <x v="1"/>
    <s v="United States"/>
    <s v="Montgomery"/>
    <s v="Alabama"/>
    <n v="36116"/>
    <x v="0"/>
    <x v="1524"/>
    <x v="0"/>
    <s v="Furnishings"/>
    <s v="Master Caster Door Stop, Gray"/>
    <n v="10.16"/>
    <n v="2"/>
    <n v="0"/>
    <n v="3.4544000000000001"/>
    <m/>
    <n v="2"/>
    <m/>
    <n v="10.16"/>
    <m/>
    <n v="0"/>
    <m/>
    <n v="3.4544000000000001"/>
  </r>
  <r>
    <n v="5557"/>
    <s v="CA-2015-125066"/>
    <x v="639"/>
    <s v="12/18/2015"/>
    <s v="Standard Class"/>
    <s v="KD-16495"/>
    <s v="Keith Dawkins"/>
    <x v="1"/>
    <s v="United States"/>
    <s v="Jackson"/>
    <s v="Mississippi"/>
    <n v="39212"/>
    <x v="0"/>
    <x v="1392"/>
    <x v="0"/>
    <s v="Furnishings"/>
    <s v="Stackable Trays"/>
    <n v="6.16"/>
    <n v="2"/>
    <n v="0"/>
    <n v="1.9712000000000001"/>
    <m/>
    <n v="2"/>
    <m/>
    <n v="6.16"/>
    <m/>
    <n v="0"/>
    <m/>
    <n v="1.9712000000000001"/>
  </r>
  <r>
    <n v="5558"/>
    <s v="CA-2015-125066"/>
    <x v="639"/>
    <s v="12/18/2015"/>
    <s v="Standard Class"/>
    <s v="KD-16495"/>
    <s v="Keith Dawkins"/>
    <x v="1"/>
    <s v="United States"/>
    <s v="Jackson"/>
    <s v="Mississippi"/>
    <n v="39212"/>
    <x v="0"/>
    <x v="1473"/>
    <x v="1"/>
    <s v="Art"/>
    <s v="Boston Electric Pencil Sharpener, Model 1818, Charcoal Black"/>
    <n v="56.3"/>
    <n v="2"/>
    <n v="0"/>
    <n v="15.763999999999999"/>
    <m/>
    <n v="2"/>
    <m/>
    <n v="56.3"/>
    <m/>
    <n v="0"/>
    <m/>
    <n v="15.763999999999999"/>
  </r>
  <r>
    <n v="5559"/>
    <s v="US-2015-114741"/>
    <x v="401"/>
    <d v="2015-10-12T00:00:00"/>
    <s v="Standard Class"/>
    <s v="IL-15100"/>
    <s v="Ivan Liston"/>
    <x v="0"/>
    <s v="United States"/>
    <s v="North Las Vegas"/>
    <s v="Nevada"/>
    <n v="89031"/>
    <x v="1"/>
    <x v="1747"/>
    <x v="1"/>
    <s v="Paper"/>
    <s v="Xerox 20"/>
    <n v="6.48"/>
    <n v="1"/>
    <n v="0"/>
    <n v="3.1103999999999998"/>
    <m/>
    <n v="1"/>
    <m/>
    <n v="6.48"/>
    <m/>
    <n v="0"/>
    <m/>
    <n v="3.1103999999999998"/>
  </r>
  <r>
    <n v="5560"/>
    <s v="US-2015-114741"/>
    <x v="401"/>
    <d v="2015-10-12T00:00:00"/>
    <s v="Standard Class"/>
    <s v="IL-15100"/>
    <s v="Ivan Liston"/>
    <x v="0"/>
    <s v="United States"/>
    <s v="North Las Vegas"/>
    <s v="Nevada"/>
    <n v="89031"/>
    <x v="1"/>
    <x v="1244"/>
    <x v="1"/>
    <s v="Storage"/>
    <s v="Tennsco 6- and 18-Compartment Lockers"/>
    <n v="1325.85"/>
    <n v="5"/>
    <n v="0"/>
    <n v="238.65299999999999"/>
    <m/>
    <n v="5"/>
    <m/>
    <n v="1325.85"/>
    <m/>
    <n v="0"/>
    <m/>
    <n v="238.65299999999999"/>
  </r>
  <r>
    <n v="5561"/>
    <s v="US-2015-114741"/>
    <x v="401"/>
    <d v="2015-10-12T00:00:00"/>
    <s v="Standard Class"/>
    <s v="IL-15100"/>
    <s v="Ivan Liston"/>
    <x v="0"/>
    <s v="United States"/>
    <s v="North Las Vegas"/>
    <s v="Nevada"/>
    <n v="89031"/>
    <x v="1"/>
    <x v="690"/>
    <x v="1"/>
    <s v="Labels"/>
    <s v="Avery 483"/>
    <n v="14.94"/>
    <n v="3"/>
    <n v="0"/>
    <n v="6.8723999999999998"/>
    <m/>
    <n v="3"/>
    <m/>
    <n v="14.94"/>
    <m/>
    <n v="0"/>
    <m/>
    <n v="6.8723999999999998"/>
  </r>
  <r>
    <n v="5562"/>
    <s v="CA-2017-133263"/>
    <x v="185"/>
    <d v="2017-02-04T00:00:00"/>
    <s v="Second Class"/>
    <s v="JE-15610"/>
    <s v="Jim Epp"/>
    <x v="1"/>
    <s v="United States"/>
    <s v="Atlanta"/>
    <s v="Georgia"/>
    <n v="30318"/>
    <x v="0"/>
    <x v="303"/>
    <x v="1"/>
    <s v="Binders"/>
    <s v="Ibico Recycled Grain-Textured Covers"/>
    <n v="34.54"/>
    <n v="1"/>
    <n v="0"/>
    <n v="17.27"/>
    <m/>
    <n v="1"/>
    <m/>
    <n v="34.54"/>
    <m/>
    <n v="0"/>
    <m/>
    <n v="17.27"/>
  </r>
  <r>
    <n v="5563"/>
    <s v="CA-2017-133263"/>
    <x v="185"/>
    <d v="2017-02-04T00:00:00"/>
    <s v="Second Class"/>
    <s v="JE-15610"/>
    <s v="Jim Epp"/>
    <x v="1"/>
    <s v="United States"/>
    <s v="Atlanta"/>
    <s v="Georgia"/>
    <n v="30318"/>
    <x v="0"/>
    <x v="306"/>
    <x v="2"/>
    <s v="Copiers"/>
    <s v="Hewlett Packard LaserJet 3310 Copier"/>
    <n v="2999.95"/>
    <n v="5"/>
    <n v="0"/>
    <n v="1439.9760000000001"/>
    <m/>
    <n v="5"/>
    <m/>
    <n v="2999.95"/>
    <m/>
    <n v="0"/>
    <m/>
    <n v="1439.9760000000001"/>
  </r>
  <r>
    <n v="5564"/>
    <s v="CA-2017-133263"/>
    <x v="185"/>
    <d v="2017-02-04T00:00:00"/>
    <s v="Second Class"/>
    <s v="JE-15610"/>
    <s v="Jim Epp"/>
    <x v="1"/>
    <s v="United States"/>
    <s v="Atlanta"/>
    <s v="Georgia"/>
    <n v="30318"/>
    <x v="0"/>
    <x v="27"/>
    <x v="1"/>
    <s v="Binders"/>
    <s v="Avery Recycled Flexi-View Covers for Binding Systems"/>
    <n v="64.12"/>
    <n v="4"/>
    <n v="0"/>
    <n v="30.7776"/>
    <m/>
    <n v="4"/>
    <m/>
    <n v="64.12"/>
    <m/>
    <n v="0"/>
    <m/>
    <n v="30.7776"/>
  </r>
  <r>
    <n v="5565"/>
    <s v="CA-2017-157966"/>
    <x v="677"/>
    <s v="3/13/2017"/>
    <s v="Same Day"/>
    <s v="SU-20665"/>
    <s v="Stephanie Ulpright"/>
    <x v="3"/>
    <s v="United States"/>
    <s v="Chicago"/>
    <s v="Illinois"/>
    <n v="60610"/>
    <x v="2"/>
    <x v="1515"/>
    <x v="1"/>
    <s v="Art"/>
    <s v="Col-Erase Pencils with Erasers"/>
    <n v="19.456"/>
    <n v="4"/>
    <n v="0.2"/>
    <n v="2.1888000000000001"/>
    <m/>
    <n v="4"/>
    <m/>
    <n v="19.456"/>
    <m/>
    <n v="0.2"/>
    <m/>
    <n v="2.1888000000000001"/>
  </r>
  <r>
    <n v="5566"/>
    <s v="CA-2017-157966"/>
    <x v="677"/>
    <s v="3/13/2017"/>
    <s v="Same Day"/>
    <s v="SU-20665"/>
    <s v="Stephanie Ulpright"/>
    <x v="3"/>
    <s v="United States"/>
    <s v="Chicago"/>
    <s v="Illinois"/>
    <n v="60610"/>
    <x v="2"/>
    <x v="1748"/>
    <x v="2"/>
    <s v="Machines"/>
    <s v="HP Officejet Pro 8600 e-All-In-One Printer, Copier, Scanner, Fax"/>
    <n v="209.98599999999999"/>
    <n v="2"/>
    <n v="0.3"/>
    <n v="8.9993999999999996"/>
    <m/>
    <n v="2"/>
    <m/>
    <n v="209.98599999999999"/>
    <m/>
    <n v="0.3"/>
    <m/>
    <n v="8.9993999999999996"/>
  </r>
  <r>
    <n v="5567"/>
    <s v="CA-2017-157966"/>
    <x v="677"/>
    <s v="3/13/2017"/>
    <s v="Same Day"/>
    <s v="SU-20665"/>
    <s v="Stephanie Ulpright"/>
    <x v="3"/>
    <s v="United States"/>
    <s v="Chicago"/>
    <s v="Illinois"/>
    <n v="60610"/>
    <x v="2"/>
    <x v="1453"/>
    <x v="1"/>
    <s v="Art"/>
    <s v="Eberhard Faber 3 1/2&quot; Golf Pencils"/>
    <n v="29.76"/>
    <n v="5"/>
    <n v="0.2"/>
    <n v="1.86"/>
    <m/>
    <n v="5"/>
    <m/>
    <n v="29.76"/>
    <m/>
    <n v="0.2"/>
    <m/>
    <n v="1.86"/>
  </r>
  <r>
    <n v="5568"/>
    <s v="CA-2017-157966"/>
    <x v="677"/>
    <s v="3/13/2017"/>
    <s v="Same Day"/>
    <s v="SU-20665"/>
    <s v="Stephanie Ulpright"/>
    <x v="3"/>
    <s v="United States"/>
    <s v="Chicago"/>
    <s v="Illinois"/>
    <n v="60610"/>
    <x v="2"/>
    <x v="1584"/>
    <x v="0"/>
    <s v="Chairs"/>
    <s v="SAFCO Folding Chair Trolley"/>
    <n v="89.768000000000001"/>
    <n v="1"/>
    <n v="0.3"/>
    <n v="-2.5648"/>
    <m/>
    <n v="1"/>
    <m/>
    <n v="89.768000000000001"/>
    <m/>
    <n v="0.3"/>
    <m/>
    <n v="-2.5648"/>
  </r>
  <r>
    <n v="5569"/>
    <s v="CA-2017-157966"/>
    <x v="677"/>
    <s v="3/13/2017"/>
    <s v="Same Day"/>
    <s v="SU-20665"/>
    <s v="Stephanie Ulpright"/>
    <x v="3"/>
    <s v="United States"/>
    <s v="Chicago"/>
    <s v="Illinois"/>
    <n v="60610"/>
    <x v="2"/>
    <x v="306"/>
    <x v="2"/>
    <s v="Copiers"/>
    <s v="Hewlett Packard LaserJet 3310 Copier"/>
    <n v="959.98400000000004"/>
    <n v="2"/>
    <n v="0.2"/>
    <n v="335.99439999999998"/>
    <m/>
    <n v="2"/>
    <m/>
    <n v="959.98400000000004"/>
    <m/>
    <n v="0.2"/>
    <m/>
    <n v="335.99439999999998"/>
  </r>
  <r>
    <n v="5570"/>
    <s v="CA-2017-157966"/>
    <x v="677"/>
    <s v="3/13/2017"/>
    <s v="Same Day"/>
    <s v="SU-20665"/>
    <s v="Stephanie Ulpright"/>
    <x v="3"/>
    <s v="United States"/>
    <s v="Chicago"/>
    <s v="Illinois"/>
    <n v="60610"/>
    <x v="2"/>
    <x v="548"/>
    <x v="1"/>
    <s v="Paper"/>
    <s v="Xerox 1993"/>
    <n v="15.552"/>
    <n v="3"/>
    <n v="0.2"/>
    <n v="5.6375999999999999"/>
    <m/>
    <n v="3"/>
    <m/>
    <n v="15.552"/>
    <m/>
    <n v="0.2"/>
    <m/>
    <n v="5.6375999999999999"/>
  </r>
  <r>
    <n v="5571"/>
    <s v="CA-2017-157966"/>
    <x v="677"/>
    <s v="3/13/2017"/>
    <s v="Same Day"/>
    <s v="SU-20665"/>
    <s v="Stephanie Ulpright"/>
    <x v="3"/>
    <s v="United States"/>
    <s v="Chicago"/>
    <s v="Illinois"/>
    <n v="60610"/>
    <x v="2"/>
    <x v="1300"/>
    <x v="2"/>
    <s v="Phones"/>
    <s v="Plantronics MX500i Earset"/>
    <n v="34.36"/>
    <n v="1"/>
    <n v="0.2"/>
    <n v="-7.3014999999999999"/>
    <m/>
    <n v="1"/>
    <m/>
    <n v="34.36"/>
    <m/>
    <n v="0.2"/>
    <m/>
    <n v="-7.3014999999999999"/>
  </r>
  <r>
    <n v="5572"/>
    <s v="CA-2014-151162"/>
    <x v="29"/>
    <d v="2014-09-12T00:00:00"/>
    <s v="Standard Class"/>
    <s v="EA-14035"/>
    <s v="Erin Ashbrook"/>
    <x v="1"/>
    <s v="United States"/>
    <s v="Columbus"/>
    <s v="Ohio"/>
    <n v="43229"/>
    <x v="3"/>
    <x v="1522"/>
    <x v="1"/>
    <s v="Paper"/>
    <s v="Xerox 1893"/>
    <n v="98.376000000000005"/>
    <n v="3"/>
    <n v="0.2"/>
    <n v="35.661299999999997"/>
    <m/>
    <n v="3"/>
    <m/>
    <n v="98.376000000000005"/>
    <m/>
    <n v="0.2"/>
    <m/>
    <n v="35.661299999999997"/>
  </r>
  <r>
    <n v="5573"/>
    <s v="CA-2014-151162"/>
    <x v="29"/>
    <d v="2014-09-12T00:00:00"/>
    <s v="Standard Class"/>
    <s v="EA-14035"/>
    <s v="Erin Ashbrook"/>
    <x v="1"/>
    <s v="United States"/>
    <s v="Columbus"/>
    <s v="Ohio"/>
    <n v="43229"/>
    <x v="3"/>
    <x v="691"/>
    <x v="1"/>
    <s v="Binders"/>
    <s v="Large Capacity Hanging Post Binders"/>
    <n v="29.94"/>
    <n v="4"/>
    <n v="0.7"/>
    <n v="-23.952000000000002"/>
    <m/>
    <n v="4"/>
    <m/>
    <n v="29.94"/>
    <m/>
    <n v="0.7"/>
    <m/>
    <n v="-23.952000000000002"/>
  </r>
  <r>
    <n v="5574"/>
    <s v="CA-2014-151162"/>
    <x v="29"/>
    <d v="2014-09-12T00:00:00"/>
    <s v="Standard Class"/>
    <s v="EA-14035"/>
    <s v="Erin Ashbrook"/>
    <x v="1"/>
    <s v="United States"/>
    <s v="Columbus"/>
    <s v="Ohio"/>
    <n v="43229"/>
    <x v="3"/>
    <x v="1749"/>
    <x v="1"/>
    <s v="Paper"/>
    <s v="Black Print Carbonless 8 1/2&quot; x 8 1/4&quot; Rapid Memo Book"/>
    <n v="17.472000000000001"/>
    <n v="3"/>
    <n v="0.2"/>
    <n v="5.6783999999999999"/>
    <m/>
    <n v="3"/>
    <m/>
    <n v="17.472000000000001"/>
    <m/>
    <n v="0.2"/>
    <m/>
    <n v="5.6783999999999999"/>
  </r>
  <r>
    <n v="5575"/>
    <s v="CA-2014-151162"/>
    <x v="29"/>
    <d v="2014-09-12T00:00:00"/>
    <s v="Standard Class"/>
    <s v="EA-14035"/>
    <s v="Erin Ashbrook"/>
    <x v="1"/>
    <s v="United States"/>
    <s v="Columbus"/>
    <s v="Ohio"/>
    <n v="43229"/>
    <x v="3"/>
    <x v="1750"/>
    <x v="2"/>
    <s v="Phones"/>
    <s v="Lunatik TT5L-002 Taktik Strike Impact Protection System for iPhone 5"/>
    <n v="36.738"/>
    <n v="1"/>
    <n v="0.4"/>
    <n v="-9.1844999999999999"/>
    <m/>
    <n v="1"/>
    <m/>
    <n v="36.738"/>
    <m/>
    <n v="0.4"/>
    <m/>
    <n v="-9.1844999999999999"/>
  </r>
  <r>
    <n v="5576"/>
    <s v="CA-2014-151162"/>
    <x v="29"/>
    <d v="2014-09-12T00:00:00"/>
    <s v="Standard Class"/>
    <s v="EA-14035"/>
    <s v="Erin Ashbrook"/>
    <x v="1"/>
    <s v="United States"/>
    <s v="Columbus"/>
    <s v="Ohio"/>
    <n v="43229"/>
    <x v="3"/>
    <x v="1187"/>
    <x v="2"/>
    <s v="Phones"/>
    <s v="Panasonic KX T7736-B Digital phone"/>
    <n v="179.94"/>
    <n v="2"/>
    <n v="0.4"/>
    <n v="-44.984999999999999"/>
    <m/>
    <n v="2"/>
    <m/>
    <n v="179.94"/>
    <m/>
    <n v="0.4"/>
    <m/>
    <n v="-44.984999999999999"/>
  </r>
  <r>
    <n v="5577"/>
    <s v="CA-2016-136686"/>
    <x v="939"/>
    <s v="12/16/2016"/>
    <s v="Standard Class"/>
    <s v="RF-19840"/>
    <s v="Roy Französisch"/>
    <x v="0"/>
    <s v="United States"/>
    <s v="Pasadena"/>
    <s v="California"/>
    <n v="91104"/>
    <x v="1"/>
    <x v="441"/>
    <x v="0"/>
    <s v="Furnishings"/>
    <s v="Howard Miller 14-1/2&quot; Diameter Chrome Round Wall Clock"/>
    <n v="383.64"/>
    <n v="6"/>
    <n v="0"/>
    <n v="122.76479999999999"/>
    <m/>
    <n v="6"/>
    <m/>
    <n v="383.64"/>
    <m/>
    <n v="0"/>
    <m/>
    <n v="122.76479999999999"/>
  </r>
  <r>
    <n v="5578"/>
    <s v="CA-2016-136686"/>
    <x v="939"/>
    <s v="12/16/2016"/>
    <s v="Standard Class"/>
    <s v="RF-19840"/>
    <s v="Roy Französisch"/>
    <x v="0"/>
    <s v="United States"/>
    <s v="Pasadena"/>
    <s v="California"/>
    <n v="91104"/>
    <x v="1"/>
    <x v="551"/>
    <x v="1"/>
    <s v="Appliances"/>
    <s v="Belkin F9H710-06 7 Outlet SurgeMaster Surge Protector"/>
    <n v="56.52"/>
    <n v="3"/>
    <n v="0"/>
    <n v="15.8256"/>
    <m/>
    <n v="3"/>
    <m/>
    <n v="56.52"/>
    <m/>
    <n v="0"/>
    <m/>
    <n v="15.8256"/>
  </r>
  <r>
    <n v="5579"/>
    <s v="CA-2017-137498"/>
    <x v="428"/>
    <s v="9/14/2017"/>
    <s v="Second Class"/>
    <s v="LC-17050"/>
    <s v="Liz Carlisle"/>
    <x v="0"/>
    <s v="United States"/>
    <s v="Los Angeles"/>
    <s v="California"/>
    <n v="90004"/>
    <x v="1"/>
    <x v="950"/>
    <x v="1"/>
    <s v="Art"/>
    <s v="Newell 35"/>
    <n v="6.56"/>
    <n v="2"/>
    <n v="0"/>
    <n v="1.9024000000000001"/>
    <m/>
    <n v="2"/>
    <m/>
    <n v="6.56"/>
    <m/>
    <n v="0"/>
    <m/>
    <n v="1.9024000000000001"/>
  </r>
  <r>
    <n v="5580"/>
    <s v="CA-2017-137498"/>
    <x v="428"/>
    <s v="9/14/2017"/>
    <s v="Second Class"/>
    <s v="LC-17050"/>
    <s v="Liz Carlisle"/>
    <x v="0"/>
    <s v="United States"/>
    <s v="Los Angeles"/>
    <s v="California"/>
    <n v="90004"/>
    <x v="1"/>
    <x v="1225"/>
    <x v="0"/>
    <s v="Chairs"/>
    <s v="Novimex Fabric Task Chair"/>
    <n v="243.92"/>
    <n v="5"/>
    <n v="0.2"/>
    <n v="-15.244999999999999"/>
    <m/>
    <n v="5"/>
    <m/>
    <n v="243.92"/>
    <m/>
    <n v="0.2"/>
    <m/>
    <n v="-15.244999999999999"/>
  </r>
  <r>
    <n v="5581"/>
    <s v="CA-2017-137498"/>
    <x v="428"/>
    <s v="9/14/2017"/>
    <s v="Second Class"/>
    <s v="LC-17050"/>
    <s v="Liz Carlisle"/>
    <x v="0"/>
    <s v="United States"/>
    <s v="Los Angeles"/>
    <s v="California"/>
    <n v="90004"/>
    <x v="1"/>
    <x v="1714"/>
    <x v="1"/>
    <s v="Paper"/>
    <s v="Astroparche Fine Business Paper"/>
    <n v="47.52"/>
    <n v="9"/>
    <n v="0"/>
    <n v="22.8096"/>
    <m/>
    <n v="9"/>
    <m/>
    <n v="47.52"/>
    <m/>
    <n v="0"/>
    <m/>
    <n v="22.8096"/>
  </r>
  <r>
    <n v="5582"/>
    <s v="CA-2017-163818"/>
    <x v="1055"/>
    <d v="2017-08-10T00:00:00"/>
    <s v="Standard Class"/>
    <s v="PS-18970"/>
    <s v="Paul Stevenson"/>
    <x v="3"/>
    <s v="United States"/>
    <s v="Clinton"/>
    <s v="Maryland"/>
    <n v="20735"/>
    <x v="3"/>
    <x v="891"/>
    <x v="0"/>
    <s v="Furnishings"/>
    <s v="24-Hour Round Wall Clock"/>
    <n v="19.98"/>
    <n v="1"/>
    <n v="0"/>
    <n v="8.5914000000000001"/>
    <m/>
    <n v="1"/>
    <m/>
    <n v="19.98"/>
    <m/>
    <n v="0"/>
    <m/>
    <n v="8.5914000000000001"/>
  </r>
  <r>
    <n v="5583"/>
    <s v="CA-2016-161158"/>
    <x v="195"/>
    <s v="5/13/2016"/>
    <s v="Standard Class"/>
    <s v="PS-18970"/>
    <s v="Paul Stevenson"/>
    <x v="3"/>
    <s v="United States"/>
    <s v="New York City"/>
    <s v="New York"/>
    <n v="10024"/>
    <x v="3"/>
    <x v="902"/>
    <x v="1"/>
    <s v="Art"/>
    <s v="Sanford Pocket Accent Highlighters"/>
    <n v="8"/>
    <n v="5"/>
    <n v="0"/>
    <n v="3.44"/>
    <m/>
    <n v="5"/>
    <m/>
    <n v="8"/>
    <m/>
    <n v="0"/>
    <m/>
    <n v="3.44"/>
  </r>
  <r>
    <n v="5584"/>
    <s v="CA-2014-116673"/>
    <x v="534"/>
    <s v="12/19/2014"/>
    <s v="Second Class"/>
    <s v="JO-15280"/>
    <s v="Jas O'Carroll"/>
    <x v="0"/>
    <s v="United States"/>
    <s v="San Diego"/>
    <s v="California"/>
    <n v="92037"/>
    <x v="1"/>
    <x v="1392"/>
    <x v="0"/>
    <s v="Furnishings"/>
    <s v="Stackable Trays"/>
    <n v="6.16"/>
    <n v="2"/>
    <n v="0"/>
    <n v="1.9712000000000001"/>
    <m/>
    <n v="2"/>
    <m/>
    <n v="6.16"/>
    <m/>
    <n v="0"/>
    <m/>
    <n v="1.9712000000000001"/>
  </r>
  <r>
    <n v="5585"/>
    <s v="CA-2017-105333"/>
    <x v="329"/>
    <d v="2017-04-12T00:00:00"/>
    <s v="Standard Class"/>
    <s v="VP-21730"/>
    <s v="Victor Preis"/>
    <x v="3"/>
    <s v="United States"/>
    <s v="New York City"/>
    <s v="New York"/>
    <n v="10011"/>
    <x v="3"/>
    <x v="1751"/>
    <x v="1"/>
    <s v="Storage"/>
    <s v="Iris 3-Drawer Stacking Bin, Black"/>
    <n v="83.56"/>
    <n v="4"/>
    <n v="0"/>
    <n v="1.6712"/>
    <m/>
    <n v="4"/>
    <m/>
    <n v="83.56"/>
    <m/>
    <n v="0"/>
    <m/>
    <n v="1.6712"/>
  </r>
  <r>
    <n v="5586"/>
    <s v="CA-2017-105333"/>
    <x v="329"/>
    <d v="2017-04-12T00:00:00"/>
    <s v="Standard Class"/>
    <s v="VP-21730"/>
    <s v="Victor Preis"/>
    <x v="3"/>
    <s v="United States"/>
    <s v="New York City"/>
    <s v="New York"/>
    <n v="10011"/>
    <x v="3"/>
    <x v="1752"/>
    <x v="2"/>
    <s v="Phones"/>
    <s v="Panasonic Business Telephones KX-T7736"/>
    <n v="546.05999999999995"/>
    <n v="3"/>
    <n v="0"/>
    <n v="163.81800000000001"/>
    <m/>
    <n v="3"/>
    <m/>
    <n v="546.05999999999995"/>
    <m/>
    <n v="0"/>
    <m/>
    <n v="163.81800000000001"/>
  </r>
  <r>
    <n v="5587"/>
    <s v="CA-2017-105333"/>
    <x v="329"/>
    <d v="2017-04-12T00:00:00"/>
    <s v="Standard Class"/>
    <s v="VP-21730"/>
    <s v="Victor Preis"/>
    <x v="3"/>
    <s v="United States"/>
    <s v="New York City"/>
    <s v="New York"/>
    <n v="10011"/>
    <x v="3"/>
    <x v="435"/>
    <x v="1"/>
    <s v="Storage"/>
    <s v="Fellowes Officeware Wire Shelving"/>
    <n v="269.49"/>
    <n v="3"/>
    <n v="0"/>
    <n v="5.3898000000000001"/>
    <m/>
    <n v="3"/>
    <m/>
    <n v="269.49"/>
    <m/>
    <n v="0"/>
    <m/>
    <n v="5.3898000000000001"/>
  </r>
  <r>
    <n v="5588"/>
    <s v="CA-2015-149993"/>
    <x v="531"/>
    <s v="3/20/2015"/>
    <s v="First Class"/>
    <s v="GA-14725"/>
    <s v="Guy Armstrong"/>
    <x v="0"/>
    <s v="United States"/>
    <s v="Lancaster"/>
    <s v="California"/>
    <n v="93534"/>
    <x v="1"/>
    <x v="845"/>
    <x v="1"/>
    <s v="Fasteners"/>
    <s v="Stockwell Push Pins"/>
    <n v="10.9"/>
    <n v="5"/>
    <n v="0"/>
    <n v="3.597"/>
    <m/>
    <n v="5"/>
    <m/>
    <n v="10.9"/>
    <m/>
    <n v="0"/>
    <m/>
    <n v="3.597"/>
  </r>
  <r>
    <n v="5589"/>
    <s v="CA-2014-168158"/>
    <x v="866"/>
    <s v="7/24/2014"/>
    <s v="Standard Class"/>
    <s v="EM-14140"/>
    <s v="Eugene Moren"/>
    <x v="3"/>
    <s v="United States"/>
    <s v="Great Falls"/>
    <s v="Montana"/>
    <n v="59405"/>
    <x v="1"/>
    <x v="733"/>
    <x v="1"/>
    <s v="Binders"/>
    <s v="Acco Pressboard Covers with Storage Hooks, 14 7/8&quot; x 11&quot;, Dark Blue"/>
    <n v="6.0960000000000001"/>
    <n v="2"/>
    <n v="0.2"/>
    <n v="2.2098"/>
    <m/>
    <n v="2"/>
    <m/>
    <n v="6.0960000000000001"/>
    <m/>
    <n v="0.2"/>
    <m/>
    <n v="2.2098"/>
  </r>
  <r>
    <n v="5590"/>
    <s v="CA-2016-115224"/>
    <x v="16"/>
    <d v="2016-11-12T00:00:00"/>
    <s v="Second Class"/>
    <s v="DB-13615"/>
    <s v="Doug Bickford"/>
    <x v="0"/>
    <s v="United States"/>
    <s v="San Francisco"/>
    <s v="California"/>
    <n v="94110"/>
    <x v="1"/>
    <x v="75"/>
    <x v="1"/>
    <s v="Storage"/>
    <s v="SimpliFile Personal File, Black Granite, 15w x 6-15/16d x 11-1/4h"/>
    <n v="34.049999999999997"/>
    <n v="3"/>
    <n v="0"/>
    <n v="9.5340000000000007"/>
    <m/>
    <n v="3"/>
    <m/>
    <n v="34.049999999999997"/>
    <m/>
    <n v="0"/>
    <m/>
    <n v="9.5340000000000007"/>
  </r>
  <r>
    <n v="5591"/>
    <s v="CA-2016-115224"/>
    <x v="16"/>
    <d v="2016-11-12T00:00:00"/>
    <s v="Second Class"/>
    <s v="DB-13615"/>
    <s v="Doug Bickford"/>
    <x v="0"/>
    <s v="United States"/>
    <s v="San Francisco"/>
    <s v="California"/>
    <n v="94110"/>
    <x v="1"/>
    <x v="718"/>
    <x v="1"/>
    <s v="Storage"/>
    <s v="Fellowes High-Stak Drawer Files"/>
    <n v="352.38"/>
    <n v="2"/>
    <n v="0"/>
    <n v="81.047399999999996"/>
    <m/>
    <n v="2"/>
    <m/>
    <n v="352.38"/>
    <m/>
    <n v="0"/>
    <m/>
    <n v="81.047399999999996"/>
  </r>
  <r>
    <n v="5592"/>
    <s v="CA-2014-164742"/>
    <x v="303"/>
    <s v="10/18/2014"/>
    <s v="Second Class"/>
    <s v="ML-17395"/>
    <s v="Marina Lichtenstein"/>
    <x v="1"/>
    <s v="United States"/>
    <s v="Lakewood"/>
    <s v="New Jersey"/>
    <n v="8701"/>
    <x v="3"/>
    <x v="812"/>
    <x v="0"/>
    <s v="Chairs"/>
    <s v="Global High-Back Leather Tilter, Burgundy"/>
    <n v="245.98"/>
    <n v="2"/>
    <n v="0"/>
    <n v="27.0578"/>
    <m/>
    <n v="2"/>
    <m/>
    <n v="245.98"/>
    <m/>
    <n v="0"/>
    <m/>
    <n v="27.0578"/>
  </r>
  <r>
    <n v="5593"/>
    <s v="CA-2014-164742"/>
    <x v="303"/>
    <s v="10/18/2014"/>
    <s v="Second Class"/>
    <s v="ML-17395"/>
    <s v="Marina Lichtenstein"/>
    <x v="1"/>
    <s v="United States"/>
    <s v="Lakewood"/>
    <s v="New Jersey"/>
    <n v="8701"/>
    <x v="3"/>
    <x v="92"/>
    <x v="1"/>
    <s v="Binders"/>
    <s v="Flexible Leather- Look Classic Collection Ring Binder"/>
    <n v="18.940000000000001"/>
    <n v="1"/>
    <n v="0"/>
    <n v="9.4700000000000006"/>
    <m/>
    <n v="1"/>
    <m/>
    <n v="18.940000000000001"/>
    <m/>
    <n v="0"/>
    <m/>
    <n v="9.4700000000000006"/>
  </r>
  <r>
    <n v="5594"/>
    <s v="US-2017-108014"/>
    <x v="123"/>
    <s v="11/25/2017"/>
    <s v="Standard Class"/>
    <s v="JH-15430"/>
    <s v="Jennifer Halladay"/>
    <x v="0"/>
    <s v="United States"/>
    <s v="Cleveland"/>
    <s v="Ohio"/>
    <n v="44105"/>
    <x v="3"/>
    <x v="697"/>
    <x v="1"/>
    <s v="Binders"/>
    <s v="Lock-Up Easel 'Spel-Binder'"/>
    <n v="59.912999999999997"/>
    <n v="7"/>
    <n v="0.7"/>
    <n v="-45.933300000000003"/>
    <m/>
    <n v="7"/>
    <m/>
    <n v="59.912999999999997"/>
    <m/>
    <n v="0.7"/>
    <m/>
    <n v="-45.933300000000003"/>
  </r>
  <r>
    <n v="5595"/>
    <s v="CA-2017-160325"/>
    <x v="241"/>
    <s v="9/24/2017"/>
    <s v="Same Day"/>
    <s v="BP-11095"/>
    <s v="Bart Pistole"/>
    <x v="1"/>
    <s v="United States"/>
    <s v="Lawrence"/>
    <s v="Massachusetts"/>
    <n v="1841"/>
    <x v="3"/>
    <x v="469"/>
    <x v="2"/>
    <s v="Phones"/>
    <s v="Panasonic KX-TG9471B"/>
    <n v="391.98"/>
    <n v="2"/>
    <n v="0"/>
    <n v="109.7544"/>
    <m/>
    <n v="2"/>
    <m/>
    <n v="391.98"/>
    <m/>
    <n v="0"/>
    <m/>
    <n v="109.7544"/>
  </r>
  <r>
    <n v="5596"/>
    <s v="CA-2017-160325"/>
    <x v="241"/>
    <s v="9/24/2017"/>
    <s v="Same Day"/>
    <s v="BP-11095"/>
    <s v="Bart Pistole"/>
    <x v="1"/>
    <s v="United States"/>
    <s v="Lawrence"/>
    <s v="Massachusetts"/>
    <n v="1841"/>
    <x v="3"/>
    <x v="1285"/>
    <x v="2"/>
    <s v="Phones"/>
    <s v="Wi-Ex zBoost YX540 Cellular Phone Signal Booster"/>
    <n v="437.85"/>
    <n v="3"/>
    <n v="0"/>
    <n v="131.35499999999999"/>
    <m/>
    <n v="3"/>
    <m/>
    <n v="437.85"/>
    <m/>
    <n v="0"/>
    <m/>
    <n v="131.35499999999999"/>
  </r>
  <r>
    <n v="5597"/>
    <s v="CA-2015-159779"/>
    <x v="12"/>
    <s v="9/29/2015"/>
    <s v="Standard Class"/>
    <s v="SB-20185"/>
    <s v="Sarah Brown"/>
    <x v="0"/>
    <s v="United States"/>
    <s v="Concord"/>
    <s v="New Hampshire"/>
    <n v="3301"/>
    <x v="3"/>
    <x v="141"/>
    <x v="1"/>
    <s v="Binders"/>
    <s v="GBC Prestige Therm-A-Bind Covers"/>
    <n v="68.62"/>
    <n v="2"/>
    <n v="0"/>
    <n v="32.251399999999997"/>
    <m/>
    <n v="2"/>
    <m/>
    <n v="68.62"/>
    <m/>
    <n v="0"/>
    <m/>
    <n v="32.251399999999997"/>
  </r>
  <r>
    <n v="5598"/>
    <s v="CA-2017-151176"/>
    <x v="778"/>
    <s v="2/20/2017"/>
    <s v="Standard Class"/>
    <s v="SV-20785"/>
    <s v="Stewart Visinsky"/>
    <x v="0"/>
    <s v="United States"/>
    <s v="Baltimore"/>
    <s v="Maryland"/>
    <n v="21215"/>
    <x v="3"/>
    <x v="1059"/>
    <x v="1"/>
    <s v="Supplies"/>
    <s v="Acme Elite Stainless Steel Scissors"/>
    <n v="25.02"/>
    <n v="3"/>
    <n v="0"/>
    <n v="6.5052000000000003"/>
    <m/>
    <n v="3"/>
    <m/>
    <n v="25.02"/>
    <m/>
    <n v="0"/>
    <m/>
    <n v="6.5052000000000003"/>
  </r>
  <r>
    <n v="5599"/>
    <s v="CA-2017-151176"/>
    <x v="778"/>
    <s v="2/20/2017"/>
    <s v="Standard Class"/>
    <s v="SV-20785"/>
    <s v="Stewart Visinsky"/>
    <x v="0"/>
    <s v="United States"/>
    <s v="Baltimore"/>
    <s v="Maryland"/>
    <n v="21215"/>
    <x v="3"/>
    <x v="1742"/>
    <x v="1"/>
    <s v="Art"/>
    <s v="Barrel Sharpener"/>
    <n v="10.71"/>
    <n v="3"/>
    <n v="0"/>
    <n v="2.7846000000000002"/>
    <m/>
    <n v="3"/>
    <m/>
    <n v="10.71"/>
    <m/>
    <n v="0"/>
    <m/>
    <n v="2.7846000000000002"/>
  </r>
  <r>
    <n v="5600"/>
    <s v="CA-2014-108903"/>
    <x v="462"/>
    <d v="2014-03-10T00:00:00"/>
    <s v="Same Day"/>
    <s v="DO-13435"/>
    <s v="Denny Ordway"/>
    <x v="0"/>
    <s v="United States"/>
    <s v="Columbus"/>
    <s v="Ohio"/>
    <n v="43229"/>
    <x v="3"/>
    <x v="1753"/>
    <x v="1"/>
    <s v="Art"/>
    <s v="Hunt Boston Vacuum Mount KS Pencil Sharpener"/>
    <n v="55.984000000000002"/>
    <n v="2"/>
    <n v="0.2"/>
    <n v="4.1988000000000003"/>
    <m/>
    <n v="2"/>
    <m/>
    <n v="55.984000000000002"/>
    <m/>
    <n v="0.2"/>
    <m/>
    <n v="4.1988000000000003"/>
  </r>
  <r>
    <n v="5601"/>
    <s v="CA-2014-108903"/>
    <x v="462"/>
    <d v="2014-03-10T00:00:00"/>
    <s v="Same Day"/>
    <s v="DO-13435"/>
    <s v="Denny Ordway"/>
    <x v="0"/>
    <s v="United States"/>
    <s v="Columbus"/>
    <s v="Ohio"/>
    <n v="43229"/>
    <x v="3"/>
    <x v="135"/>
    <x v="1"/>
    <s v="Envelopes"/>
    <s v="Convenience Packs of Business Envelopes"/>
    <n v="14.48"/>
    <n v="5"/>
    <n v="0.2"/>
    <n v="4.8869999999999996"/>
    <m/>
    <n v="5"/>
    <m/>
    <n v="14.48"/>
    <m/>
    <n v="0.2"/>
    <m/>
    <n v="4.8869999999999996"/>
  </r>
  <r>
    <n v="5602"/>
    <s v="CA-2014-108903"/>
    <x v="462"/>
    <d v="2014-03-10T00:00:00"/>
    <s v="Same Day"/>
    <s v="DO-13435"/>
    <s v="Denny Ordway"/>
    <x v="0"/>
    <s v="United States"/>
    <s v="Columbus"/>
    <s v="Ohio"/>
    <n v="43229"/>
    <x v="3"/>
    <x v="1089"/>
    <x v="2"/>
    <s v="Accessories"/>
    <s v="Logitech G105 Gaming Keyboard"/>
    <n v="142.488"/>
    <n v="3"/>
    <n v="0.2"/>
    <n v="-3.5621999999999998"/>
    <m/>
    <n v="3"/>
    <m/>
    <n v="142.488"/>
    <m/>
    <n v="0.2"/>
    <m/>
    <n v="-3.5621999999999998"/>
  </r>
  <r>
    <n v="5603"/>
    <s v="CA-2016-117919"/>
    <x v="278"/>
    <s v="8/29/2016"/>
    <s v="Second Class"/>
    <s v="TB-21355"/>
    <s v="Todd Boyes"/>
    <x v="1"/>
    <s v="United States"/>
    <s v="Houston"/>
    <s v="Texas"/>
    <n v="77041"/>
    <x v="2"/>
    <x v="1754"/>
    <x v="1"/>
    <s v="Storage"/>
    <s v="Portfile Personal File Boxes"/>
    <n v="14.16"/>
    <n v="1"/>
    <n v="0.2"/>
    <n v="1.0620000000000001"/>
    <m/>
    <n v="1"/>
    <m/>
    <n v="14.16"/>
    <m/>
    <n v="0.2"/>
    <m/>
    <n v="1.0620000000000001"/>
  </r>
  <r>
    <n v="5604"/>
    <s v="CA-2016-117919"/>
    <x v="278"/>
    <s v="8/29/2016"/>
    <s v="Second Class"/>
    <s v="TB-21355"/>
    <s v="Todd Boyes"/>
    <x v="1"/>
    <s v="United States"/>
    <s v="Houston"/>
    <s v="Texas"/>
    <n v="77041"/>
    <x v="2"/>
    <x v="1673"/>
    <x v="1"/>
    <s v="Paper"/>
    <s v="Southworth 25% Cotton Premium Laser Paper and Envelopes"/>
    <n v="79.92"/>
    <n v="5"/>
    <n v="0.2"/>
    <n v="27.972000000000001"/>
    <m/>
    <n v="5"/>
    <m/>
    <n v="79.92"/>
    <m/>
    <n v="0.2"/>
    <m/>
    <n v="27.972000000000001"/>
  </r>
  <r>
    <n v="5605"/>
    <s v="CA-2015-142475"/>
    <x v="155"/>
    <d v="2015-07-12T00:00:00"/>
    <s v="Standard Class"/>
    <s v="BS-11380"/>
    <s v="Bill Stewart"/>
    <x v="1"/>
    <s v="United States"/>
    <s v="New York City"/>
    <s v="New York"/>
    <n v="10011"/>
    <x v="3"/>
    <x v="1681"/>
    <x v="1"/>
    <s v="Binders"/>
    <s v="GBC Therma-A-Bind 250T Electric Binding System"/>
    <n v="590.35199999999998"/>
    <n v="6"/>
    <n v="0.2"/>
    <n v="206.6232"/>
    <m/>
    <n v="6"/>
    <m/>
    <n v="590.35199999999998"/>
    <m/>
    <n v="0.2"/>
    <m/>
    <n v="206.6232"/>
  </r>
  <r>
    <n v="5606"/>
    <s v="CA-2016-134516"/>
    <x v="873"/>
    <s v="9/25/2016"/>
    <s v="Standard Class"/>
    <s v="FM-14215"/>
    <s v="Filia McAdams"/>
    <x v="1"/>
    <s v="United States"/>
    <s v="Greensboro"/>
    <s v="North Carolina"/>
    <n v="27405"/>
    <x v="0"/>
    <x v="1445"/>
    <x v="0"/>
    <s v="Furnishings"/>
    <s v="Dana Swing-Arm Lamps"/>
    <n v="17.088000000000001"/>
    <n v="2"/>
    <n v="0.2"/>
    <n v="1.0680000000000001"/>
    <m/>
    <n v="2"/>
    <m/>
    <n v="17.088000000000001"/>
    <m/>
    <n v="0.2"/>
    <m/>
    <n v="1.0680000000000001"/>
  </r>
  <r>
    <n v="5607"/>
    <s v="CA-2016-134516"/>
    <x v="873"/>
    <s v="9/25/2016"/>
    <s v="Standard Class"/>
    <s v="FM-14215"/>
    <s v="Filia McAdams"/>
    <x v="1"/>
    <s v="United States"/>
    <s v="Greensboro"/>
    <s v="North Carolina"/>
    <n v="27405"/>
    <x v="0"/>
    <x v="812"/>
    <x v="0"/>
    <s v="Chairs"/>
    <s v="Global High-Back Leather Tilter, Burgundy"/>
    <n v="98.391999999999996"/>
    <n v="1"/>
    <n v="0.2"/>
    <n v="-11.069100000000001"/>
    <m/>
    <n v="1"/>
    <m/>
    <n v="98.391999999999996"/>
    <m/>
    <n v="0.2"/>
    <m/>
    <n v="-11.069100000000001"/>
  </r>
  <r>
    <n v="5608"/>
    <s v="CA-2017-105193"/>
    <x v="613"/>
    <s v="3/31/2017"/>
    <s v="Standard Class"/>
    <s v="JL-15835"/>
    <s v="John Lee"/>
    <x v="0"/>
    <s v="United States"/>
    <s v="New York City"/>
    <s v="New York"/>
    <n v="10024"/>
    <x v="3"/>
    <x v="147"/>
    <x v="1"/>
    <s v="Art"/>
    <s v="Newell 311"/>
    <n v="11.05"/>
    <n v="5"/>
    <n v="0"/>
    <n v="2.9834999999999998"/>
    <m/>
    <n v="5"/>
    <m/>
    <n v="11.05"/>
    <m/>
    <n v="0"/>
    <m/>
    <n v="2.9834999999999998"/>
  </r>
  <r>
    <n v="5609"/>
    <s v="CA-2015-168634"/>
    <x v="401"/>
    <d v="2015-11-12T00:00:00"/>
    <s v="Standard Class"/>
    <s v="AF-10870"/>
    <s v="Art Ferguson"/>
    <x v="0"/>
    <s v="United States"/>
    <s v="San Francisco"/>
    <s v="California"/>
    <n v="94109"/>
    <x v="1"/>
    <x v="1034"/>
    <x v="1"/>
    <s v="Appliances"/>
    <s v="Commercial WindTunnel Clean Air Upright Vacuum, Replacement Belts, Filtration Bags"/>
    <n v="7.78"/>
    <n v="2"/>
    <n v="0"/>
    <n v="2.0228000000000002"/>
    <m/>
    <n v="2"/>
    <m/>
    <n v="7.78"/>
    <m/>
    <n v="0"/>
    <m/>
    <n v="2.0228000000000002"/>
  </r>
  <r>
    <n v="5610"/>
    <s v="CA-2017-117198"/>
    <x v="515"/>
    <d v="2017-05-09T00:00:00"/>
    <s v="Standard Class"/>
    <s v="BG-11035"/>
    <s v="Barry Gonzalez"/>
    <x v="0"/>
    <s v="United States"/>
    <s v="Monroe"/>
    <s v="Louisiana"/>
    <n v="71203"/>
    <x v="0"/>
    <x v="764"/>
    <x v="2"/>
    <s v="Accessories"/>
    <s v="Plantronics CS510 - Over-the-Head monaural Wireless Headset System"/>
    <n v="659.9"/>
    <n v="2"/>
    <n v="0"/>
    <n v="217.767"/>
    <m/>
    <n v="2"/>
    <m/>
    <n v="659.9"/>
    <m/>
    <n v="0"/>
    <m/>
    <n v="217.767"/>
  </r>
  <r>
    <n v="5611"/>
    <s v="CA-2015-145828"/>
    <x v="348"/>
    <d v="2015-07-10T00:00:00"/>
    <s v="First Class"/>
    <s v="MB-17305"/>
    <s v="Maria Bertelson"/>
    <x v="0"/>
    <s v="United States"/>
    <s v="Cincinnati"/>
    <s v="Ohio"/>
    <n v="45231"/>
    <x v="3"/>
    <x v="176"/>
    <x v="2"/>
    <s v="Accessories"/>
    <s v="SanDisk Ultra 32 GB MicroSDHC Class 10 Memory Card"/>
    <n v="53.04"/>
    <n v="3"/>
    <n v="0.2"/>
    <n v="-4.641"/>
    <m/>
    <n v="3"/>
    <m/>
    <n v="53.04"/>
    <m/>
    <n v="0.2"/>
    <m/>
    <n v="-4.641"/>
  </r>
  <r>
    <n v="5612"/>
    <s v="CA-2017-121027"/>
    <x v="238"/>
    <s v="8/22/2017"/>
    <s v="Standard Class"/>
    <s v="HW-14935"/>
    <s v="Helen Wasserman"/>
    <x v="1"/>
    <s v="United States"/>
    <s v="Seattle"/>
    <s v="Washington"/>
    <n v="98105"/>
    <x v="1"/>
    <x v="695"/>
    <x v="2"/>
    <s v="Accessories"/>
    <s v="Plantronics Savi W720 Multi-Device Wireless Headset System"/>
    <n v="843.9"/>
    <n v="2"/>
    <n v="0"/>
    <n v="371.31599999999997"/>
    <m/>
    <n v="2"/>
    <m/>
    <n v="843.9"/>
    <m/>
    <n v="0"/>
    <m/>
    <n v="371.31599999999997"/>
  </r>
  <r>
    <n v="5613"/>
    <s v="CA-2017-121027"/>
    <x v="238"/>
    <s v="8/22/2017"/>
    <s v="Standard Class"/>
    <s v="HW-14935"/>
    <s v="Helen Wasserman"/>
    <x v="1"/>
    <s v="United States"/>
    <s v="Seattle"/>
    <s v="Washington"/>
    <n v="98105"/>
    <x v="1"/>
    <x v="577"/>
    <x v="2"/>
    <s v="Accessories"/>
    <s v="Imation Bio 8GB USB Flash Drive Imation Corp"/>
    <n v="1496.16"/>
    <n v="9"/>
    <n v="0"/>
    <n v="224.42400000000001"/>
    <m/>
    <n v="9"/>
    <m/>
    <n v="1496.16"/>
    <m/>
    <n v="0"/>
    <m/>
    <n v="224.42400000000001"/>
  </r>
  <r>
    <n v="5614"/>
    <s v="CA-2016-147431"/>
    <x v="1056"/>
    <d v="2016-07-02T00:00:00"/>
    <s v="Standard Class"/>
    <s v="AB-10105"/>
    <s v="Adrian Barton"/>
    <x v="0"/>
    <s v="United States"/>
    <s v="New York City"/>
    <s v="New York"/>
    <n v="10011"/>
    <x v="3"/>
    <x v="1755"/>
    <x v="1"/>
    <s v="Storage"/>
    <s v="Belkin 19&quot; Center-Weighted Shelf, Gray"/>
    <n v="117.96"/>
    <n v="2"/>
    <n v="0"/>
    <n v="5.8979999999999997"/>
    <m/>
    <n v="2"/>
    <m/>
    <n v="117.96"/>
    <m/>
    <n v="0"/>
    <m/>
    <n v="5.8979999999999997"/>
  </r>
  <r>
    <n v="5615"/>
    <s v="CA-2016-158001"/>
    <x v="828"/>
    <s v="8/27/2016"/>
    <s v="Standard Class"/>
    <s v="JP-15460"/>
    <s v="Jennifer Patt"/>
    <x v="1"/>
    <s v="United States"/>
    <s v="New York City"/>
    <s v="New York"/>
    <n v="10035"/>
    <x v="3"/>
    <x v="319"/>
    <x v="1"/>
    <s v="Art"/>
    <s v="Dixon Prang Watercolor Pencils, 10-Color Set with Brush"/>
    <n v="21.3"/>
    <n v="5"/>
    <n v="0"/>
    <n v="8.7330000000000005"/>
    <m/>
    <n v="5"/>
    <m/>
    <n v="21.3"/>
    <m/>
    <n v="0"/>
    <m/>
    <n v="8.7330000000000005"/>
  </r>
  <r>
    <n v="5616"/>
    <s v="CA-2016-158001"/>
    <x v="828"/>
    <s v="8/27/2016"/>
    <s v="Standard Class"/>
    <s v="JP-15460"/>
    <s v="Jennifer Patt"/>
    <x v="1"/>
    <s v="United States"/>
    <s v="New York City"/>
    <s v="New York"/>
    <n v="10035"/>
    <x v="3"/>
    <x v="77"/>
    <x v="1"/>
    <s v="Appliances"/>
    <s v="1.7 Cubic Foot Compact &quot;Cube&quot; Office Refrigerators"/>
    <n v="1040.8"/>
    <n v="5"/>
    <n v="0"/>
    <n v="281.01600000000002"/>
    <m/>
    <n v="5"/>
    <m/>
    <n v="1040.8"/>
    <m/>
    <n v="0"/>
    <m/>
    <n v="281.01600000000002"/>
  </r>
  <r>
    <n v="5617"/>
    <s v="CA-2016-158001"/>
    <x v="828"/>
    <s v="8/27/2016"/>
    <s v="Standard Class"/>
    <s v="JP-15460"/>
    <s v="Jennifer Patt"/>
    <x v="1"/>
    <s v="United States"/>
    <s v="New York City"/>
    <s v="New York"/>
    <n v="10035"/>
    <x v="3"/>
    <x v="563"/>
    <x v="1"/>
    <s v="Art"/>
    <s v="Newell 331"/>
    <n v="29.34"/>
    <n v="6"/>
    <n v="0"/>
    <n v="7.9218000000000002"/>
    <m/>
    <n v="6"/>
    <m/>
    <n v="29.34"/>
    <m/>
    <n v="0"/>
    <m/>
    <n v="7.9218000000000002"/>
  </r>
  <r>
    <n v="5618"/>
    <s v="CA-2017-125745"/>
    <x v="160"/>
    <d v="2017-04-07T00:00:00"/>
    <s v="Standard Class"/>
    <s v="DV-13045"/>
    <s v="Darrin Van Huff"/>
    <x v="1"/>
    <s v="United States"/>
    <s v="Memphis"/>
    <s v="Tennessee"/>
    <n v="38109"/>
    <x v="0"/>
    <x v="1122"/>
    <x v="0"/>
    <s v="Furnishings"/>
    <s v="Advantus Panel Wall Certificate Holder - 8.5x11"/>
    <n v="19.52"/>
    <n v="2"/>
    <n v="0.2"/>
    <n v="5.3680000000000003"/>
    <m/>
    <n v="2"/>
    <m/>
    <n v="19.52"/>
    <m/>
    <n v="0.2"/>
    <m/>
    <n v="5.3680000000000003"/>
  </r>
  <r>
    <n v="5619"/>
    <s v="CA-2015-101154"/>
    <x v="227"/>
    <s v="9/21/2015"/>
    <s v="First Class"/>
    <s v="CM-12190"/>
    <s v="Charlotte Melton"/>
    <x v="0"/>
    <s v="United States"/>
    <s v="San Diego"/>
    <s v="California"/>
    <n v="92105"/>
    <x v="1"/>
    <x v="16"/>
    <x v="1"/>
    <s v="Storage"/>
    <s v="Stur-D-Stor Shelving, Vertical 5-Shelf: 72&quot;H x 36&quot;W x 18 1/2&quot;D"/>
    <n v="443.92"/>
    <n v="4"/>
    <n v="0"/>
    <n v="8.8783999999999992"/>
    <m/>
    <n v="4"/>
    <m/>
    <n v="443.92"/>
    <m/>
    <n v="0"/>
    <m/>
    <n v="8.8783999999999992"/>
  </r>
  <r>
    <n v="5620"/>
    <s v="US-2016-124163"/>
    <x v="477"/>
    <s v="9/30/2016"/>
    <s v="Standard Class"/>
    <s v="SC-20695"/>
    <s v="Steve Chapman"/>
    <x v="1"/>
    <s v="United States"/>
    <s v="La Crosse"/>
    <s v="Wisconsin"/>
    <n v="54601"/>
    <x v="2"/>
    <x v="295"/>
    <x v="2"/>
    <s v="Accessories"/>
    <s v="Logitech Wireless Headset h800"/>
    <n v="499.95"/>
    <n v="5"/>
    <n v="0"/>
    <n v="174.98249999999999"/>
    <m/>
    <n v="5"/>
    <m/>
    <n v="499.95"/>
    <m/>
    <n v="0"/>
    <m/>
    <n v="174.98249999999999"/>
  </r>
  <r>
    <n v="5621"/>
    <s v="US-2016-124163"/>
    <x v="477"/>
    <s v="9/30/2016"/>
    <s v="Standard Class"/>
    <s v="SC-20695"/>
    <s v="Steve Chapman"/>
    <x v="1"/>
    <s v="United States"/>
    <s v="La Crosse"/>
    <s v="Wisconsin"/>
    <n v="54601"/>
    <x v="2"/>
    <x v="1279"/>
    <x v="1"/>
    <s v="Art"/>
    <s v="Manco Dry-Lighter Erasable Highlighter"/>
    <n v="3.04"/>
    <n v="1"/>
    <n v="0"/>
    <n v="1.0336000000000001"/>
    <m/>
    <n v="1"/>
    <m/>
    <n v="3.04"/>
    <m/>
    <n v="0"/>
    <m/>
    <n v="1.0336000000000001"/>
  </r>
  <r>
    <n v="5622"/>
    <s v="US-2016-124163"/>
    <x v="477"/>
    <s v="9/30/2016"/>
    <s v="Standard Class"/>
    <s v="SC-20695"/>
    <s v="Steve Chapman"/>
    <x v="1"/>
    <s v="United States"/>
    <s v="La Crosse"/>
    <s v="Wisconsin"/>
    <n v="54601"/>
    <x v="2"/>
    <x v="38"/>
    <x v="0"/>
    <s v="Chairs"/>
    <s v="Global Fabric Manager's Chair, Dark Gray"/>
    <n v="201.96"/>
    <n v="2"/>
    <n v="0"/>
    <n v="50.49"/>
    <m/>
    <n v="2"/>
    <m/>
    <n v="201.96"/>
    <m/>
    <n v="0"/>
    <m/>
    <n v="50.49"/>
  </r>
  <r>
    <n v="5623"/>
    <s v="US-2016-124163"/>
    <x v="477"/>
    <s v="9/30/2016"/>
    <s v="Standard Class"/>
    <s v="SC-20695"/>
    <s v="Steve Chapman"/>
    <x v="1"/>
    <s v="United States"/>
    <s v="La Crosse"/>
    <s v="Wisconsin"/>
    <n v="54601"/>
    <x v="2"/>
    <x v="1466"/>
    <x v="0"/>
    <s v="Furnishings"/>
    <s v="Eldon Expressions Mahogany Wood Desk Collection"/>
    <n v="68.64"/>
    <n v="11"/>
    <n v="0"/>
    <n v="17.16"/>
    <m/>
    <n v="11"/>
    <m/>
    <n v="68.64"/>
    <m/>
    <n v="0"/>
    <m/>
    <n v="17.16"/>
  </r>
  <r>
    <n v="5624"/>
    <s v="CA-2016-121748"/>
    <x v="1057"/>
    <s v="10/28/2016"/>
    <s v="Second Class"/>
    <s v="VW-21775"/>
    <s v="Victoria Wilson"/>
    <x v="1"/>
    <s v="United States"/>
    <s v="Los Angeles"/>
    <s v="California"/>
    <n v="90032"/>
    <x v="1"/>
    <x v="1072"/>
    <x v="2"/>
    <s v="Accessories"/>
    <s v="Micro Innovations USB RF Wireless Keyboard with Mouse"/>
    <n v="100"/>
    <n v="4"/>
    <n v="0"/>
    <n v="21"/>
    <m/>
    <n v="4"/>
    <m/>
    <n v="100"/>
    <m/>
    <n v="0"/>
    <m/>
    <n v="21"/>
  </r>
  <r>
    <n v="5625"/>
    <s v="CA-2016-121748"/>
    <x v="1057"/>
    <s v="10/28/2016"/>
    <s v="Second Class"/>
    <s v="VW-21775"/>
    <s v="Victoria Wilson"/>
    <x v="1"/>
    <s v="United States"/>
    <s v="Los Angeles"/>
    <s v="California"/>
    <n v="90032"/>
    <x v="1"/>
    <x v="1332"/>
    <x v="2"/>
    <s v="Accessories"/>
    <s v="Logitech VX Revolution Cordless Laser Mouse for Notebooks (Black)"/>
    <n v="359.98"/>
    <n v="2"/>
    <n v="0"/>
    <n v="21.598800000000001"/>
    <m/>
    <n v="2"/>
    <m/>
    <n v="359.98"/>
    <m/>
    <n v="0"/>
    <m/>
    <n v="21.598800000000001"/>
  </r>
  <r>
    <n v="5626"/>
    <s v="CA-2014-126683"/>
    <x v="411"/>
    <d v="2014-01-10T00:00:00"/>
    <s v="Second Class"/>
    <s v="PP-18955"/>
    <s v="Paul Prost"/>
    <x v="3"/>
    <s v="United States"/>
    <s v="Seattle"/>
    <s v="Washington"/>
    <n v="98115"/>
    <x v="1"/>
    <x v="50"/>
    <x v="0"/>
    <s v="Furnishings"/>
    <s v="Longer-Life Soft White Bulbs"/>
    <n v="6.16"/>
    <n v="2"/>
    <n v="0"/>
    <n v="2.9567999999999999"/>
    <m/>
    <n v="2"/>
    <m/>
    <n v="6.16"/>
    <m/>
    <n v="0"/>
    <m/>
    <n v="2.9567999999999999"/>
  </r>
  <r>
    <n v="5627"/>
    <s v="CA-2014-126683"/>
    <x v="411"/>
    <d v="2014-01-10T00:00:00"/>
    <s v="Second Class"/>
    <s v="PP-18955"/>
    <s v="Paul Prost"/>
    <x v="3"/>
    <s v="United States"/>
    <s v="Seattle"/>
    <s v="Washington"/>
    <n v="98115"/>
    <x v="1"/>
    <x v="971"/>
    <x v="0"/>
    <s v="Tables"/>
    <s v="Bevis Oval Conference Table, Walnut"/>
    <n v="2348.8200000000002"/>
    <n v="9"/>
    <n v="0"/>
    <n v="399.29939999999999"/>
    <m/>
    <n v="9"/>
    <m/>
    <n v="2348.8200000000002"/>
    <m/>
    <n v="0"/>
    <m/>
    <n v="399.29939999999999"/>
  </r>
  <r>
    <n v="5628"/>
    <s v="CA-2017-148810"/>
    <x v="335"/>
    <d v="2017-01-07T00:00:00"/>
    <s v="Standard Class"/>
    <s v="DR-12880"/>
    <s v="Dan Reichenbach"/>
    <x v="1"/>
    <s v="United States"/>
    <s v="Miami"/>
    <s v="Florida"/>
    <n v="33180"/>
    <x v="0"/>
    <x v="264"/>
    <x v="1"/>
    <s v="Labels"/>
    <s v="Avery 512"/>
    <n v="13.872"/>
    <n v="6"/>
    <n v="0.2"/>
    <n v="4.6818"/>
    <m/>
    <n v="6"/>
    <m/>
    <n v="13.872"/>
    <m/>
    <n v="0.2"/>
    <m/>
    <n v="4.6818"/>
  </r>
  <r>
    <n v="5629"/>
    <s v="CA-2017-148810"/>
    <x v="335"/>
    <d v="2017-01-07T00:00:00"/>
    <s v="Standard Class"/>
    <s v="DR-12880"/>
    <s v="Dan Reichenbach"/>
    <x v="1"/>
    <s v="United States"/>
    <s v="Miami"/>
    <s v="Florida"/>
    <n v="33180"/>
    <x v="0"/>
    <x v="1756"/>
    <x v="0"/>
    <s v="Chairs"/>
    <s v="Hon Comfortask Task/Swivel Chairs"/>
    <n v="273.55200000000002"/>
    <n v="3"/>
    <n v="0.2"/>
    <n v="-13.6776"/>
    <m/>
    <n v="3"/>
    <m/>
    <n v="273.55200000000002"/>
    <m/>
    <n v="0.2"/>
    <m/>
    <n v="-13.6776"/>
  </r>
  <r>
    <n v="5630"/>
    <s v="US-2016-146066"/>
    <x v="1036"/>
    <s v="8/23/2016"/>
    <s v="Second Class"/>
    <s v="RB-19465"/>
    <s v="Rick Bensley"/>
    <x v="3"/>
    <s v="United States"/>
    <s v="Philadelphia"/>
    <s v="Pennsylvania"/>
    <n v="19143"/>
    <x v="3"/>
    <x v="1000"/>
    <x v="0"/>
    <s v="Tables"/>
    <s v="Iceberg OfficeWorks 42&quot; Round Tables"/>
    <n v="815.29200000000003"/>
    <n v="9"/>
    <n v="0.4"/>
    <n v="-339.70499999999998"/>
    <m/>
    <n v="9"/>
    <m/>
    <n v="815.29200000000003"/>
    <m/>
    <n v="0.4"/>
    <m/>
    <n v="-339.70499999999998"/>
  </r>
  <r>
    <n v="5631"/>
    <s v="CA-2014-127614"/>
    <x v="1058"/>
    <s v="2/15/2014"/>
    <s v="Standard Class"/>
    <s v="NF-18385"/>
    <s v="Natalie Fritzler"/>
    <x v="0"/>
    <s v="United States"/>
    <s v="Chesapeake"/>
    <s v="Virginia"/>
    <n v="23320"/>
    <x v="0"/>
    <x v="475"/>
    <x v="2"/>
    <s v="Accessories"/>
    <s v="Enermax Aurora Lite Keyboard"/>
    <n v="234.45"/>
    <n v="3"/>
    <n v="0"/>
    <n v="103.158"/>
    <m/>
    <n v="3"/>
    <m/>
    <n v="234.45"/>
    <m/>
    <n v="0"/>
    <m/>
    <n v="103.158"/>
  </r>
  <r>
    <n v="5632"/>
    <s v="CA-2014-127614"/>
    <x v="1058"/>
    <s v="2/15/2014"/>
    <s v="Standard Class"/>
    <s v="NF-18385"/>
    <s v="Natalie Fritzler"/>
    <x v="0"/>
    <s v="United States"/>
    <s v="Chesapeake"/>
    <s v="Virginia"/>
    <n v="23320"/>
    <x v="0"/>
    <x v="1021"/>
    <x v="0"/>
    <s v="Tables"/>
    <s v="Hon 2111 Invitation Series Corner Table"/>
    <n v="1256.22"/>
    <n v="6"/>
    <n v="0"/>
    <n v="75.373199999999997"/>
    <m/>
    <n v="6"/>
    <m/>
    <n v="1256.22"/>
    <m/>
    <n v="0"/>
    <m/>
    <n v="75.373199999999997"/>
  </r>
  <r>
    <n v="5633"/>
    <s v="CA-2014-127614"/>
    <x v="1058"/>
    <s v="2/15/2014"/>
    <s v="Standard Class"/>
    <s v="NF-18385"/>
    <s v="Natalie Fritzler"/>
    <x v="0"/>
    <s v="United States"/>
    <s v="Chesapeake"/>
    <s v="Virginia"/>
    <n v="23320"/>
    <x v="0"/>
    <x v="44"/>
    <x v="1"/>
    <s v="Binders"/>
    <s v="Wilson Jones Leather-Like Binders with DublLock Round Rings"/>
    <n v="17.46"/>
    <n v="2"/>
    <n v="0"/>
    <n v="8.2062000000000008"/>
    <m/>
    <n v="2"/>
    <m/>
    <n v="17.46"/>
    <m/>
    <n v="0"/>
    <m/>
    <n v="8.2062000000000008"/>
  </r>
  <r>
    <n v="5634"/>
    <s v="CA-2016-101742"/>
    <x v="713"/>
    <s v="9/28/2016"/>
    <s v="Second Class"/>
    <s v="CR-12580"/>
    <s v="Clay Rozendal"/>
    <x v="3"/>
    <s v="United States"/>
    <s v="New York City"/>
    <s v="New York"/>
    <n v="10009"/>
    <x v="3"/>
    <x v="620"/>
    <x v="1"/>
    <s v="Binders"/>
    <s v="3-ring staple pack"/>
    <n v="10.528"/>
    <n v="7"/>
    <n v="0.2"/>
    <n v="3.6848000000000001"/>
    <m/>
    <n v="7"/>
    <m/>
    <n v="10.528"/>
    <m/>
    <n v="0.2"/>
    <m/>
    <n v="3.6848000000000001"/>
  </r>
  <r>
    <n v="5635"/>
    <s v="CA-2015-134943"/>
    <x v="901"/>
    <d v="2015-06-12T00:00:00"/>
    <s v="First Class"/>
    <s v="SU-20665"/>
    <s v="Stephanie Ulpright"/>
    <x v="3"/>
    <s v="United States"/>
    <s v="Ann Arbor"/>
    <s v="Michigan"/>
    <n v="48104"/>
    <x v="2"/>
    <x v="997"/>
    <x v="1"/>
    <s v="Binders"/>
    <s v="Surelock Post Binders"/>
    <n v="152.80000000000001"/>
    <n v="5"/>
    <n v="0"/>
    <n v="76.400000000000006"/>
    <m/>
    <n v="5"/>
    <m/>
    <n v="152.80000000000001"/>
    <m/>
    <n v="0"/>
    <m/>
    <n v="76.400000000000006"/>
  </r>
  <r>
    <n v="5636"/>
    <s v="CA-2017-123022"/>
    <x v="213"/>
    <d v="2017-08-09T00:00:00"/>
    <s v="Standard Class"/>
    <s v="SC-20050"/>
    <s v="Sample Company A"/>
    <x v="3"/>
    <s v="United States"/>
    <s v="La Mesa"/>
    <s v="California"/>
    <n v="91941"/>
    <x v="1"/>
    <x v="340"/>
    <x v="1"/>
    <s v="Binders"/>
    <s v="Square Ring Data Binders, Rigid 75 Pt. Covers, 11&quot; x 14-7/8&quot;"/>
    <n v="82.56"/>
    <n v="5"/>
    <n v="0.2"/>
    <n v="28.896000000000001"/>
    <m/>
    <n v="5"/>
    <m/>
    <n v="82.56"/>
    <m/>
    <n v="0.2"/>
    <m/>
    <n v="28.896000000000001"/>
  </r>
  <r>
    <n v="5637"/>
    <s v="CA-2017-123022"/>
    <x v="213"/>
    <d v="2017-08-09T00:00:00"/>
    <s v="Standard Class"/>
    <s v="SC-20050"/>
    <s v="Sample Company A"/>
    <x v="3"/>
    <s v="United States"/>
    <s v="La Mesa"/>
    <s v="California"/>
    <n v="91941"/>
    <x v="1"/>
    <x v="1523"/>
    <x v="2"/>
    <s v="Accessories"/>
    <s v="Kensington Expert Mouse Optical USB Trackball for PC or Mac"/>
    <n v="284.97000000000003"/>
    <n v="3"/>
    <n v="0"/>
    <n v="85.491"/>
    <m/>
    <n v="3"/>
    <m/>
    <n v="284.97000000000003"/>
    <m/>
    <n v="0"/>
    <m/>
    <n v="85.491"/>
  </r>
  <r>
    <n v="5638"/>
    <s v="CA-2017-113208"/>
    <x v="606"/>
    <d v="2017-02-04T00:00:00"/>
    <s v="Standard Class"/>
    <s v="ML-18040"/>
    <s v="Michelle Lonsdale"/>
    <x v="1"/>
    <s v="United States"/>
    <s v="Dearborn"/>
    <s v="Michigan"/>
    <n v="48126"/>
    <x v="2"/>
    <x v="1757"/>
    <x v="0"/>
    <s v="Furnishings"/>
    <s v="Career Cubicle Clock, 8 1/4&quot;, Black"/>
    <n v="60.84"/>
    <n v="3"/>
    <n v="0"/>
    <n v="23.119199999999999"/>
    <m/>
    <n v="3"/>
    <m/>
    <n v="60.84"/>
    <m/>
    <n v="0"/>
    <m/>
    <n v="23.119199999999999"/>
  </r>
  <r>
    <n v="5639"/>
    <s v="CA-2014-154893"/>
    <x v="1059"/>
    <s v="12/27/2014"/>
    <s v="Standard Class"/>
    <s v="GM-14440"/>
    <s v="Gary McGarr"/>
    <x v="0"/>
    <s v="United States"/>
    <s v="San Diego"/>
    <s v="California"/>
    <n v="92024"/>
    <x v="1"/>
    <x v="157"/>
    <x v="0"/>
    <s v="Chairs"/>
    <s v="SAFCO Arco Folding Chair"/>
    <n v="1325.76"/>
    <n v="6"/>
    <n v="0.2"/>
    <n v="149.148"/>
    <m/>
    <n v="6"/>
    <m/>
    <n v="1325.76"/>
    <m/>
    <n v="0.2"/>
    <m/>
    <n v="149.148"/>
  </r>
  <r>
    <n v="5640"/>
    <s v="CA-2014-154893"/>
    <x v="1059"/>
    <s v="12/27/2014"/>
    <s v="Standard Class"/>
    <s v="GM-14440"/>
    <s v="Gary McGarr"/>
    <x v="0"/>
    <s v="United States"/>
    <s v="San Diego"/>
    <s v="California"/>
    <n v="92024"/>
    <x v="1"/>
    <x v="467"/>
    <x v="0"/>
    <s v="Chairs"/>
    <s v="Safco Contoured Stacking Chairs"/>
    <n v="572.16"/>
    <n v="3"/>
    <n v="0.2"/>
    <n v="35.76"/>
    <m/>
    <n v="3"/>
    <m/>
    <n v="572.16"/>
    <m/>
    <n v="0.2"/>
    <m/>
    <n v="35.76"/>
  </r>
  <r>
    <n v="5641"/>
    <s v="CA-2014-147900"/>
    <x v="865"/>
    <s v="9/28/2014"/>
    <s v="Standard Class"/>
    <s v="JK-15640"/>
    <s v="Jim Kriz"/>
    <x v="3"/>
    <s v="United States"/>
    <s v="Lakewood"/>
    <s v="Ohio"/>
    <n v="44107"/>
    <x v="3"/>
    <x v="1732"/>
    <x v="1"/>
    <s v="Paper"/>
    <s v="EcoTones Memo Sheets"/>
    <n v="28.8"/>
    <n v="9"/>
    <n v="0.2"/>
    <n v="10.08"/>
    <m/>
    <n v="9"/>
    <m/>
    <n v="28.8"/>
    <m/>
    <n v="0.2"/>
    <m/>
    <n v="10.08"/>
  </r>
  <r>
    <n v="5642"/>
    <s v="CA-2017-106355"/>
    <x v="459"/>
    <d v="2017-05-04T00:00:00"/>
    <s v="First Class"/>
    <s v="AT-10435"/>
    <s v="Alyssa Tate"/>
    <x v="3"/>
    <s v="United States"/>
    <s v="Meriden"/>
    <s v="Connecticut"/>
    <n v="6450"/>
    <x v="3"/>
    <x v="21"/>
    <x v="1"/>
    <s v="Art"/>
    <s v="Newell 318"/>
    <n v="11.12"/>
    <n v="4"/>
    <n v="0"/>
    <n v="2.8912"/>
    <m/>
    <n v="4"/>
    <m/>
    <n v="11.12"/>
    <m/>
    <n v="0"/>
    <m/>
    <n v="2.8912"/>
  </r>
  <r>
    <n v="5643"/>
    <s v="CA-2016-127985"/>
    <x v="178"/>
    <d v="2016-05-04T00:00:00"/>
    <s v="Second Class"/>
    <s v="DB-12910"/>
    <s v="Daniel Byrd"/>
    <x v="3"/>
    <s v="United States"/>
    <s v="Columbus"/>
    <s v="Georgia"/>
    <n v="31907"/>
    <x v="0"/>
    <x v="247"/>
    <x v="0"/>
    <s v="Furnishings"/>
    <s v="Regeneration Desk Collection"/>
    <n v="7.04"/>
    <n v="4"/>
    <n v="0"/>
    <n v="3.0975999999999999"/>
    <m/>
    <n v="4"/>
    <m/>
    <n v="7.04"/>
    <m/>
    <n v="0"/>
    <m/>
    <n v="3.0975999999999999"/>
  </r>
  <r>
    <n v="5644"/>
    <s v="CA-2015-166604"/>
    <x v="1060"/>
    <s v="5/20/2015"/>
    <s v="Second Class"/>
    <s v="AH-10690"/>
    <s v="Anna Häberlin"/>
    <x v="1"/>
    <s v="United States"/>
    <s v="Roswell"/>
    <s v="Georgia"/>
    <n v="30076"/>
    <x v="0"/>
    <x v="1303"/>
    <x v="1"/>
    <s v="Envelopes"/>
    <s v="Wausau Papers Astrobrights Colored Envelopes"/>
    <n v="17.940000000000001"/>
    <n v="3"/>
    <n v="0"/>
    <n v="8.7905999999999995"/>
    <m/>
    <n v="3"/>
    <m/>
    <n v="17.940000000000001"/>
    <m/>
    <n v="0"/>
    <m/>
    <n v="8.7905999999999995"/>
  </r>
  <r>
    <n v="5645"/>
    <s v="CA-2017-120719"/>
    <x v="721"/>
    <s v="3/26/2017"/>
    <s v="First Class"/>
    <s v="SJ-20125"/>
    <s v="Sanjit Jacobs"/>
    <x v="3"/>
    <s v="United States"/>
    <s v="Seattle"/>
    <s v="Washington"/>
    <n v="98105"/>
    <x v="1"/>
    <x v="530"/>
    <x v="1"/>
    <s v="Binders"/>
    <s v="Cardinal Slant-D Ring Binder, Heavy Gauge Vinyl"/>
    <n v="34.76"/>
    <n v="5"/>
    <n v="0.2"/>
    <n v="11.297000000000001"/>
    <m/>
    <n v="5"/>
    <m/>
    <n v="34.76"/>
    <m/>
    <n v="0.2"/>
    <m/>
    <n v="11.297000000000001"/>
  </r>
  <r>
    <n v="5646"/>
    <s v="CA-2017-127117"/>
    <x v="349"/>
    <s v="4/19/2017"/>
    <s v="Standard Class"/>
    <s v="HM-14860"/>
    <s v="Harry Marie"/>
    <x v="1"/>
    <s v="United States"/>
    <s v="Morristown"/>
    <s v="New Jersey"/>
    <n v="7960"/>
    <x v="3"/>
    <x v="943"/>
    <x v="0"/>
    <s v="Furnishings"/>
    <s v="Tensor Computer Mounted Lamp"/>
    <n v="74.45"/>
    <n v="5"/>
    <n v="0"/>
    <n v="20.101500000000001"/>
    <m/>
    <n v="5"/>
    <m/>
    <n v="74.45"/>
    <m/>
    <n v="0"/>
    <m/>
    <n v="20.101500000000001"/>
  </r>
  <r>
    <n v="5647"/>
    <s v="CA-2015-104241"/>
    <x v="1038"/>
    <d v="2015-09-01T00:00:00"/>
    <s v="Standard Class"/>
    <s v="AG-10495"/>
    <s v="Andrew Gjertsen"/>
    <x v="1"/>
    <s v="United States"/>
    <s v="Alexandria"/>
    <s v="Virginia"/>
    <n v="22304"/>
    <x v="0"/>
    <x v="1001"/>
    <x v="0"/>
    <s v="Furnishings"/>
    <s v="DAX Wood Document Frame"/>
    <n v="192.22"/>
    <n v="14"/>
    <n v="0"/>
    <n v="69.199200000000005"/>
    <m/>
    <n v="14"/>
    <m/>
    <n v="192.22"/>
    <m/>
    <n v="0"/>
    <m/>
    <n v="69.199200000000005"/>
  </r>
  <r>
    <n v="5648"/>
    <s v="CA-2017-168179"/>
    <x v="808"/>
    <d v="2017-07-11T00:00:00"/>
    <s v="Standard Class"/>
    <s v="JB-16000"/>
    <s v="Joy Bell-"/>
    <x v="0"/>
    <s v="United States"/>
    <s v="Salt Lake City"/>
    <s v="Utah"/>
    <n v="84106"/>
    <x v="1"/>
    <x v="585"/>
    <x v="1"/>
    <s v="Paper"/>
    <s v="Xerox 220"/>
    <n v="19.440000000000001"/>
    <n v="3"/>
    <n v="0"/>
    <n v="9.3312000000000008"/>
    <m/>
    <n v="3"/>
    <m/>
    <n v="19.440000000000001"/>
    <m/>
    <n v="0"/>
    <m/>
    <n v="9.3312000000000008"/>
  </r>
  <r>
    <n v="5649"/>
    <s v="CA-2017-142342"/>
    <x v="729"/>
    <s v="7/19/2017"/>
    <s v="Second Class"/>
    <s v="AJ-10795"/>
    <s v="Anthony Johnson"/>
    <x v="1"/>
    <s v="United States"/>
    <s v="Apple Valley"/>
    <s v="California"/>
    <n v="92307"/>
    <x v="1"/>
    <x v="1516"/>
    <x v="1"/>
    <s v="Paper"/>
    <s v="Xerox 221"/>
    <n v="32.4"/>
    <n v="5"/>
    <n v="0"/>
    <n v="15.552"/>
    <m/>
    <n v="5"/>
    <m/>
    <n v="32.4"/>
    <m/>
    <n v="0"/>
    <m/>
    <n v="15.552"/>
  </r>
  <r>
    <n v="5650"/>
    <s v="CA-2017-142342"/>
    <x v="729"/>
    <s v="7/19/2017"/>
    <s v="Second Class"/>
    <s v="AJ-10795"/>
    <s v="Anthony Johnson"/>
    <x v="1"/>
    <s v="United States"/>
    <s v="Apple Valley"/>
    <s v="California"/>
    <n v="92307"/>
    <x v="1"/>
    <x v="1758"/>
    <x v="1"/>
    <s v="Envelopes"/>
    <s v="Peel &amp; Seel Recycled Catalog Envelopes, Brown"/>
    <n v="57.9"/>
    <n v="5"/>
    <n v="0"/>
    <n v="28.95"/>
    <m/>
    <n v="5"/>
    <m/>
    <n v="57.9"/>
    <m/>
    <n v="0"/>
    <m/>
    <n v="28.95"/>
  </r>
  <r>
    <n v="5651"/>
    <s v="CA-2017-142342"/>
    <x v="729"/>
    <s v="7/19/2017"/>
    <s v="Second Class"/>
    <s v="AJ-10795"/>
    <s v="Anthony Johnson"/>
    <x v="1"/>
    <s v="United States"/>
    <s v="Apple Valley"/>
    <s v="California"/>
    <n v="92307"/>
    <x v="1"/>
    <x v="1505"/>
    <x v="1"/>
    <s v="Storage"/>
    <s v="Sterilite Show Offs Storage Containers"/>
    <n v="10.56"/>
    <n v="2"/>
    <n v="0"/>
    <n v="0"/>
    <m/>
    <n v="2"/>
    <m/>
    <n v="10.56"/>
    <m/>
    <n v="0"/>
    <m/>
    <n v="0"/>
  </r>
  <r>
    <n v="5652"/>
    <s v="CA-2017-142342"/>
    <x v="729"/>
    <s v="7/19/2017"/>
    <s v="Second Class"/>
    <s v="AJ-10795"/>
    <s v="Anthony Johnson"/>
    <x v="1"/>
    <s v="United States"/>
    <s v="Apple Valley"/>
    <s v="California"/>
    <n v="92307"/>
    <x v="1"/>
    <x v="178"/>
    <x v="0"/>
    <s v="Bookcases"/>
    <s v="Atlantic Metals Mobile 4-Shelf Bookcases, Custom Colors"/>
    <n v="1194.165"/>
    <n v="5"/>
    <n v="0.15"/>
    <n v="210.73500000000001"/>
    <m/>
    <n v="5"/>
    <m/>
    <n v="1194.165"/>
    <m/>
    <n v="0.15"/>
    <m/>
    <n v="210.73500000000001"/>
  </r>
  <r>
    <n v="5653"/>
    <s v="CA-2017-109099"/>
    <x v="833"/>
    <d v="2017-11-10T00:00:00"/>
    <s v="Standard Class"/>
    <s v="MM-18280"/>
    <s v="Muhammed MacIntyre"/>
    <x v="1"/>
    <s v="United States"/>
    <s v="New York City"/>
    <s v="New York"/>
    <n v="10009"/>
    <x v="3"/>
    <x v="1522"/>
    <x v="1"/>
    <s v="Paper"/>
    <s v="Xerox 1893"/>
    <n v="40.99"/>
    <n v="1"/>
    <n v="0"/>
    <n v="20.085100000000001"/>
    <m/>
    <n v="1"/>
    <m/>
    <n v="40.99"/>
    <m/>
    <n v="0"/>
    <m/>
    <n v="20.085100000000001"/>
  </r>
  <r>
    <n v="5654"/>
    <s v="US-2014-134187"/>
    <x v="130"/>
    <d v="2014-11-11T00:00:00"/>
    <s v="Standard Class"/>
    <s v="TH-21235"/>
    <s v="Tiffany House"/>
    <x v="1"/>
    <s v="United States"/>
    <s v="Long Beach"/>
    <s v="California"/>
    <n v="90805"/>
    <x v="1"/>
    <x v="134"/>
    <x v="1"/>
    <s v="Art"/>
    <s v="Newell 343"/>
    <n v="2.94"/>
    <n v="1"/>
    <n v="0"/>
    <n v="0.79379999999999995"/>
    <m/>
    <n v="1"/>
    <m/>
    <n v="2.94"/>
    <m/>
    <n v="0"/>
    <m/>
    <n v="0.79379999999999995"/>
  </r>
  <r>
    <n v="5655"/>
    <s v="CA-2016-145261"/>
    <x v="122"/>
    <s v="12/21/2016"/>
    <s v="First Class"/>
    <s v="AH-10120"/>
    <s v="Adrian Hane"/>
    <x v="3"/>
    <s v="United States"/>
    <s v="Salem"/>
    <s v="Oregon"/>
    <n v="97301"/>
    <x v="1"/>
    <x v="443"/>
    <x v="1"/>
    <s v="Binders"/>
    <s v="Vinyl Sectional Post Binders"/>
    <n v="45.24"/>
    <n v="4"/>
    <n v="0.7"/>
    <n v="-30.16"/>
    <m/>
    <n v="4"/>
    <m/>
    <n v="45.24"/>
    <m/>
    <n v="0.7"/>
    <m/>
    <n v="-30.16"/>
  </r>
  <r>
    <n v="5656"/>
    <s v="CA-2016-145261"/>
    <x v="122"/>
    <s v="12/21/2016"/>
    <s v="First Class"/>
    <s v="AH-10120"/>
    <s v="Adrian Hane"/>
    <x v="3"/>
    <s v="United States"/>
    <s v="Salem"/>
    <s v="Oregon"/>
    <n v="97301"/>
    <x v="1"/>
    <x v="512"/>
    <x v="1"/>
    <s v="Art"/>
    <s v="Newell 312"/>
    <n v="18.687999999999999"/>
    <n v="4"/>
    <n v="0.2"/>
    <n v="2.3359999999999999"/>
    <m/>
    <n v="4"/>
    <m/>
    <n v="18.687999999999999"/>
    <m/>
    <n v="0.2"/>
    <m/>
    <n v="2.3359999999999999"/>
  </r>
  <r>
    <n v="5657"/>
    <s v="CA-2016-145261"/>
    <x v="122"/>
    <s v="12/21/2016"/>
    <s v="First Class"/>
    <s v="AH-10120"/>
    <s v="Adrian Hane"/>
    <x v="3"/>
    <s v="United States"/>
    <s v="Salem"/>
    <s v="Oregon"/>
    <n v="97301"/>
    <x v="1"/>
    <x v="1749"/>
    <x v="1"/>
    <s v="Paper"/>
    <s v="Black Print Carbonless 8 1/2&quot; x 8 1/4&quot; Rapid Memo Book"/>
    <n v="11.648"/>
    <n v="2"/>
    <n v="0.2"/>
    <n v="3.7856000000000001"/>
    <m/>
    <n v="2"/>
    <m/>
    <n v="11.648"/>
    <m/>
    <n v="0.2"/>
    <m/>
    <n v="3.7856000000000001"/>
  </r>
  <r>
    <n v="5658"/>
    <s v="CA-2016-145261"/>
    <x v="122"/>
    <s v="12/21/2016"/>
    <s v="First Class"/>
    <s v="AH-10120"/>
    <s v="Adrian Hane"/>
    <x v="3"/>
    <s v="United States"/>
    <s v="Salem"/>
    <s v="Oregon"/>
    <n v="97301"/>
    <x v="1"/>
    <x v="437"/>
    <x v="2"/>
    <s v="Accessories"/>
    <s v="Sony Micro Vault Click 8 GB USB 2.0 Flash Drive"/>
    <n v="112.776"/>
    <n v="3"/>
    <n v="0.2"/>
    <n v="-8.4581999999999997"/>
    <m/>
    <n v="3"/>
    <m/>
    <n v="112.776"/>
    <m/>
    <n v="0.2"/>
    <m/>
    <n v="-8.4581999999999997"/>
  </r>
  <r>
    <n v="5659"/>
    <s v="CA-2016-145261"/>
    <x v="122"/>
    <s v="12/21/2016"/>
    <s v="First Class"/>
    <s v="AH-10120"/>
    <s v="Adrian Hane"/>
    <x v="3"/>
    <s v="United States"/>
    <s v="Salem"/>
    <s v="Oregon"/>
    <n v="97301"/>
    <x v="1"/>
    <x v="1000"/>
    <x v="0"/>
    <s v="Tables"/>
    <s v="Iceberg OfficeWorks 42&quot; Round Tables"/>
    <n v="377.45"/>
    <n v="5"/>
    <n v="0.5"/>
    <n v="-264.21499999999997"/>
    <m/>
    <n v="5"/>
    <m/>
    <n v="377.45"/>
    <m/>
    <n v="0.5"/>
    <m/>
    <n v="-264.21499999999997"/>
  </r>
  <r>
    <n v="5660"/>
    <s v="CA-2016-145261"/>
    <x v="122"/>
    <s v="12/21/2016"/>
    <s v="First Class"/>
    <s v="AH-10120"/>
    <s v="Adrian Hane"/>
    <x v="3"/>
    <s v="United States"/>
    <s v="Salem"/>
    <s v="Oregon"/>
    <n v="97301"/>
    <x v="1"/>
    <x v="1508"/>
    <x v="1"/>
    <s v="Labels"/>
    <s v="Avery White Multi-Purpose Labels"/>
    <n v="15.936"/>
    <n v="4"/>
    <n v="0.2"/>
    <n v="5.1791999999999998"/>
    <m/>
    <n v="4"/>
    <m/>
    <n v="15.936"/>
    <m/>
    <n v="0.2"/>
    <m/>
    <n v="5.1791999999999998"/>
  </r>
  <r>
    <n v="5661"/>
    <s v="CA-2016-145261"/>
    <x v="122"/>
    <s v="12/21/2016"/>
    <s v="First Class"/>
    <s v="AH-10120"/>
    <s v="Adrian Hane"/>
    <x v="3"/>
    <s v="United States"/>
    <s v="Salem"/>
    <s v="Oregon"/>
    <n v="97301"/>
    <x v="1"/>
    <x v="1378"/>
    <x v="2"/>
    <s v="Phones"/>
    <s v="Macally Suction Cup Mount"/>
    <n v="28.68"/>
    <n v="3"/>
    <n v="0.2"/>
    <n v="-7.17"/>
    <m/>
    <n v="3"/>
    <m/>
    <n v="28.68"/>
    <m/>
    <n v="0.2"/>
    <m/>
    <n v="-7.17"/>
  </r>
  <r>
    <n v="5662"/>
    <s v="CA-2016-108875"/>
    <x v="446"/>
    <d v="2016-01-10T00:00:00"/>
    <s v="Standard Class"/>
    <s v="CL-12700"/>
    <s v="Craig Leslie"/>
    <x v="3"/>
    <s v="United States"/>
    <s v="Aurora"/>
    <s v="Colorado"/>
    <n v="80013"/>
    <x v="1"/>
    <x v="278"/>
    <x v="0"/>
    <s v="Furnishings"/>
    <s v="Electrix 20W Halogen Replacement Bulb for Zoom-In Desk Lamp"/>
    <n v="21.44"/>
    <n v="2"/>
    <n v="0.2"/>
    <n v="7.5039999999999996"/>
    <m/>
    <n v="2"/>
    <m/>
    <n v="21.44"/>
    <m/>
    <n v="0.2"/>
    <m/>
    <n v="7.5039999999999996"/>
  </r>
  <r>
    <n v="5663"/>
    <s v="CA-2016-108875"/>
    <x v="446"/>
    <d v="2016-01-10T00:00:00"/>
    <s v="Standard Class"/>
    <s v="CL-12700"/>
    <s v="Craig Leslie"/>
    <x v="3"/>
    <s v="United States"/>
    <s v="Aurora"/>
    <s v="Colorado"/>
    <n v="80013"/>
    <x v="1"/>
    <x v="1043"/>
    <x v="1"/>
    <s v="Storage"/>
    <s v="Sensible Storage WireTech Storage Systems"/>
    <n v="511.05599999999998"/>
    <n v="9"/>
    <n v="0.2"/>
    <n v="-95.822999999999993"/>
    <m/>
    <n v="9"/>
    <m/>
    <n v="511.05599999999998"/>
    <m/>
    <n v="0.2"/>
    <m/>
    <n v="-95.822999999999993"/>
  </r>
  <r>
    <n v="5664"/>
    <s v="CA-2016-141957"/>
    <x v="658"/>
    <s v="7/21/2016"/>
    <s v="Same Day"/>
    <s v="JG-15310"/>
    <s v="Jason Gross"/>
    <x v="1"/>
    <s v="United States"/>
    <s v="Newark"/>
    <s v="Ohio"/>
    <n v="43055"/>
    <x v="3"/>
    <x v="1759"/>
    <x v="1"/>
    <s v="Art"/>
    <s v="Boston 16765 Mini Stand Up Battery Pencil Sharpener"/>
    <n v="18.655999999999999"/>
    <n v="2"/>
    <n v="0.2"/>
    <n v="1.3992"/>
    <m/>
    <n v="2"/>
    <m/>
    <n v="18.655999999999999"/>
    <m/>
    <n v="0.2"/>
    <m/>
    <n v="1.3992"/>
  </r>
  <r>
    <n v="5665"/>
    <s v="CA-2016-141957"/>
    <x v="658"/>
    <s v="7/21/2016"/>
    <s v="Same Day"/>
    <s v="JG-15310"/>
    <s v="Jason Gross"/>
    <x v="1"/>
    <s v="United States"/>
    <s v="Newark"/>
    <s v="Ohio"/>
    <n v="43055"/>
    <x v="3"/>
    <x v="1085"/>
    <x v="1"/>
    <s v="Binders"/>
    <s v="Wilson Jones 1&quot; Hanging DublLock Ring Binders"/>
    <n v="11.087999999999999"/>
    <n v="7"/>
    <n v="0.7"/>
    <n v="-8.1311999999999998"/>
    <m/>
    <n v="7"/>
    <m/>
    <n v="11.087999999999999"/>
    <m/>
    <n v="0.7"/>
    <m/>
    <n v="-8.1311999999999998"/>
  </r>
  <r>
    <n v="5666"/>
    <s v="CA-2016-141957"/>
    <x v="658"/>
    <s v="7/21/2016"/>
    <s v="Same Day"/>
    <s v="JG-15310"/>
    <s v="Jason Gross"/>
    <x v="1"/>
    <s v="United States"/>
    <s v="Newark"/>
    <s v="Ohio"/>
    <n v="43055"/>
    <x v="3"/>
    <x v="225"/>
    <x v="1"/>
    <s v="Storage"/>
    <s v="Safco Steel Mobile File Cart"/>
    <n v="66.688000000000002"/>
    <n v="1"/>
    <n v="0.2"/>
    <n v="4.1680000000000001"/>
    <m/>
    <n v="1"/>
    <m/>
    <n v="66.688000000000002"/>
    <m/>
    <n v="0.2"/>
    <m/>
    <n v="4.1680000000000001"/>
  </r>
  <r>
    <n v="5667"/>
    <s v="CA-2016-141957"/>
    <x v="658"/>
    <s v="7/21/2016"/>
    <s v="Same Day"/>
    <s v="JG-15310"/>
    <s v="Jason Gross"/>
    <x v="1"/>
    <s v="United States"/>
    <s v="Newark"/>
    <s v="Ohio"/>
    <n v="43055"/>
    <x v="3"/>
    <x v="821"/>
    <x v="1"/>
    <s v="Storage"/>
    <s v="Fellowes Mobile File Cart, Black"/>
    <n v="99.488"/>
    <n v="2"/>
    <n v="0.2"/>
    <n v="8.7051999999999996"/>
    <m/>
    <n v="2"/>
    <m/>
    <n v="99.488"/>
    <m/>
    <n v="0.2"/>
    <m/>
    <n v="8.7051999999999996"/>
  </r>
  <r>
    <n v="5668"/>
    <s v="CA-2016-142405"/>
    <x v="725"/>
    <s v="6/15/2016"/>
    <s v="Standard Class"/>
    <s v="SE-20110"/>
    <s v="Sanjit Engle"/>
    <x v="0"/>
    <s v="United States"/>
    <s v="Seattle"/>
    <s v="Washington"/>
    <n v="98103"/>
    <x v="1"/>
    <x v="676"/>
    <x v="1"/>
    <s v="Labels"/>
    <s v="Avery 486"/>
    <n v="14.62"/>
    <n v="2"/>
    <n v="0"/>
    <n v="6.8714000000000004"/>
    <m/>
    <n v="2"/>
    <m/>
    <n v="14.62"/>
    <m/>
    <n v="0"/>
    <m/>
    <n v="6.8714000000000004"/>
  </r>
  <r>
    <n v="5669"/>
    <s v="CA-2016-142405"/>
    <x v="725"/>
    <s v="6/15/2016"/>
    <s v="Standard Class"/>
    <s v="SE-20110"/>
    <s v="Sanjit Engle"/>
    <x v="0"/>
    <s v="United States"/>
    <s v="Seattle"/>
    <s v="Washington"/>
    <n v="98103"/>
    <x v="1"/>
    <x v="544"/>
    <x v="1"/>
    <s v="Binders"/>
    <s v="Wilson Jones Turn Tabs Binder Tool for Ring Binders"/>
    <n v="53.984000000000002"/>
    <n v="14"/>
    <n v="0.2"/>
    <n v="17.544799999999999"/>
    <m/>
    <n v="14"/>
    <m/>
    <n v="53.984000000000002"/>
    <m/>
    <n v="0.2"/>
    <m/>
    <n v="17.544799999999999"/>
  </r>
  <r>
    <n v="5670"/>
    <s v="CA-2016-142405"/>
    <x v="725"/>
    <s v="6/15/2016"/>
    <s v="Standard Class"/>
    <s v="SE-20110"/>
    <s v="Sanjit Engle"/>
    <x v="0"/>
    <s v="United States"/>
    <s v="Seattle"/>
    <s v="Washington"/>
    <n v="98103"/>
    <x v="1"/>
    <x v="1301"/>
    <x v="2"/>
    <s v="Accessories"/>
    <s v="Logitech G35 7.1-Channel Surround Sound Headset"/>
    <n v="389.97"/>
    <n v="3"/>
    <n v="0"/>
    <n v="132.5898"/>
    <m/>
    <n v="3"/>
    <m/>
    <n v="389.97"/>
    <m/>
    <n v="0"/>
    <m/>
    <n v="132.5898"/>
  </r>
  <r>
    <n v="5671"/>
    <s v="CA-2015-141012"/>
    <x v="988"/>
    <d v="2015-11-06T00:00:00"/>
    <s v="Second Class"/>
    <s v="TG-21640"/>
    <s v="Trudy Glocke"/>
    <x v="0"/>
    <s v="United States"/>
    <s v="Pocatello"/>
    <s v="Idaho"/>
    <n v="83201"/>
    <x v="1"/>
    <x v="1740"/>
    <x v="0"/>
    <s v="Furnishings"/>
    <s v="Luxo Adjustable Task Clamp Lamp"/>
    <n v="355.36"/>
    <n v="4"/>
    <n v="0"/>
    <n v="92.393600000000006"/>
    <m/>
    <n v="4"/>
    <m/>
    <n v="355.36"/>
    <m/>
    <n v="0"/>
    <m/>
    <n v="92.393600000000006"/>
  </r>
  <r>
    <n v="5672"/>
    <s v="CA-2015-141012"/>
    <x v="988"/>
    <d v="2015-11-06T00:00:00"/>
    <s v="Second Class"/>
    <s v="TG-21640"/>
    <s v="Trudy Glocke"/>
    <x v="0"/>
    <s v="United States"/>
    <s v="Pocatello"/>
    <s v="Idaho"/>
    <n v="83201"/>
    <x v="1"/>
    <x v="1717"/>
    <x v="2"/>
    <s v="Phones"/>
    <s v="Dexim XPower Skin Super-Thin Power Case for iPhone 5 - Black"/>
    <n v="140.376"/>
    <n v="3"/>
    <n v="0.2"/>
    <n v="8.7735000000000003"/>
    <m/>
    <n v="3"/>
    <m/>
    <n v="140.376"/>
    <m/>
    <n v="0.2"/>
    <m/>
    <n v="8.7735000000000003"/>
  </r>
  <r>
    <n v="5673"/>
    <s v="CA-2017-127922"/>
    <x v="855"/>
    <d v="2017-03-11T00:00:00"/>
    <s v="Standard Class"/>
    <s v="SH-19975"/>
    <s v="Sally Hughsby"/>
    <x v="1"/>
    <s v="United States"/>
    <s v="Dallas"/>
    <s v="Texas"/>
    <n v="75081"/>
    <x v="2"/>
    <x v="1652"/>
    <x v="1"/>
    <s v="Envelopes"/>
    <s v="#6 3/4 Gummed Flap White Envelopes"/>
    <n v="15.84"/>
    <n v="2"/>
    <n v="0.2"/>
    <n v="5.5439999999999996"/>
    <m/>
    <n v="2"/>
    <m/>
    <n v="15.84"/>
    <m/>
    <n v="0.2"/>
    <m/>
    <n v="5.5439999999999996"/>
  </r>
  <r>
    <n v="5674"/>
    <s v="CA-2017-127922"/>
    <x v="855"/>
    <d v="2017-03-11T00:00:00"/>
    <s v="Standard Class"/>
    <s v="SH-19975"/>
    <s v="Sally Hughsby"/>
    <x v="1"/>
    <s v="United States"/>
    <s v="Dallas"/>
    <s v="Texas"/>
    <n v="75081"/>
    <x v="2"/>
    <x v="523"/>
    <x v="1"/>
    <s v="Paper"/>
    <s v="Xerox 1972"/>
    <n v="8.4480000000000004"/>
    <n v="2"/>
    <n v="0.2"/>
    <n v="2.64"/>
    <m/>
    <n v="2"/>
    <m/>
    <n v="8.4480000000000004"/>
    <m/>
    <n v="0.2"/>
    <m/>
    <n v="2.64"/>
  </r>
  <r>
    <n v="5675"/>
    <s v="CA-2016-146318"/>
    <x v="115"/>
    <s v="1/27/2016"/>
    <s v="Standard Class"/>
    <s v="MC-17275"/>
    <s v="Marc Crier"/>
    <x v="0"/>
    <s v="United States"/>
    <s v="Seattle"/>
    <s v="Washington"/>
    <n v="98105"/>
    <x v="1"/>
    <x v="644"/>
    <x v="1"/>
    <s v="Paper"/>
    <s v="Xerox 218"/>
    <n v="12.96"/>
    <n v="2"/>
    <n v="0"/>
    <n v="6.2207999999999997"/>
    <m/>
    <n v="2"/>
    <m/>
    <n v="12.96"/>
    <m/>
    <n v="0"/>
    <m/>
    <n v="6.2207999999999997"/>
  </r>
  <r>
    <n v="5676"/>
    <s v="CA-2014-135993"/>
    <x v="1061"/>
    <d v="2014-02-06T00:00:00"/>
    <s v="Standard Class"/>
    <s v="PJ-18835"/>
    <s v="Patrick Jones"/>
    <x v="1"/>
    <s v="United States"/>
    <s v="Seattle"/>
    <s v="Washington"/>
    <n v="98115"/>
    <x v="1"/>
    <x v="179"/>
    <x v="2"/>
    <s v="Phones"/>
    <s v="I Need's 3d Hello Kitty Hybrid Silicone Case Cover for HTC One X 4g with 3d Hello Kitty Stylus Pen Green/pink"/>
    <n v="57.408000000000001"/>
    <n v="6"/>
    <n v="0.2"/>
    <n v="5.7408000000000001"/>
    <m/>
    <n v="6"/>
    <m/>
    <n v="57.408000000000001"/>
    <m/>
    <n v="0.2"/>
    <m/>
    <n v="5.7408000000000001"/>
  </r>
  <r>
    <n v="5677"/>
    <s v="CA-2014-135993"/>
    <x v="1061"/>
    <d v="2014-02-06T00:00:00"/>
    <s v="Standard Class"/>
    <s v="PJ-18835"/>
    <s v="Patrick Jones"/>
    <x v="1"/>
    <s v="United States"/>
    <s v="Seattle"/>
    <s v="Washington"/>
    <n v="98115"/>
    <x v="1"/>
    <x v="1691"/>
    <x v="2"/>
    <s v="Accessories"/>
    <s v="Imation 30456 USB Flash Drive 8GB"/>
    <n v="27.6"/>
    <n v="4"/>
    <n v="0"/>
    <n v="2.2080000000000002"/>
    <m/>
    <n v="4"/>
    <m/>
    <n v="27.6"/>
    <m/>
    <n v="0"/>
    <m/>
    <n v="2.2080000000000002"/>
  </r>
  <r>
    <n v="5678"/>
    <s v="CA-2014-126802"/>
    <x v="282"/>
    <d v="2015-05-01T00:00:00"/>
    <s v="Standard Class"/>
    <s v="ZC-21910"/>
    <s v="Zuschuss Carroll"/>
    <x v="0"/>
    <s v="United States"/>
    <s v="Chicago"/>
    <s v="Illinois"/>
    <n v="60610"/>
    <x v="2"/>
    <x v="1525"/>
    <x v="0"/>
    <s v="Furnishings"/>
    <s v="Tenex Chairmats For Use with Hard Floors"/>
    <n v="38.975999999999999"/>
    <n v="3"/>
    <n v="0.6"/>
    <n v="-50.668799999999997"/>
    <m/>
    <n v="3"/>
    <m/>
    <n v="38.975999999999999"/>
    <m/>
    <n v="0.6"/>
    <m/>
    <n v="-50.668799999999997"/>
  </r>
  <r>
    <n v="5679"/>
    <s v="CA-2016-143924"/>
    <x v="1062"/>
    <d v="2016-03-08T00:00:00"/>
    <s v="Standard Class"/>
    <s v="SC-20680"/>
    <s v="Steve Carroll"/>
    <x v="3"/>
    <s v="United States"/>
    <s v="Holland"/>
    <s v="Michigan"/>
    <n v="49423"/>
    <x v="2"/>
    <x v="848"/>
    <x v="1"/>
    <s v="Fasteners"/>
    <s v="Staples"/>
    <n v="20.440000000000001"/>
    <n v="7"/>
    <n v="0"/>
    <n v="9.1980000000000004"/>
    <m/>
    <n v="7"/>
    <m/>
    <n v="20.440000000000001"/>
    <m/>
    <n v="0"/>
    <m/>
    <n v="9.1980000000000004"/>
  </r>
  <r>
    <n v="5680"/>
    <s v="CA-2016-143924"/>
    <x v="1062"/>
    <d v="2016-03-08T00:00:00"/>
    <s v="Standard Class"/>
    <s v="SC-20680"/>
    <s v="Steve Carroll"/>
    <x v="3"/>
    <s v="United States"/>
    <s v="Holland"/>
    <s v="Michigan"/>
    <n v="49423"/>
    <x v="2"/>
    <x v="519"/>
    <x v="1"/>
    <s v="Paper"/>
    <s v="Xerox 1889"/>
    <n v="109.92"/>
    <n v="2"/>
    <n v="0"/>
    <n v="53.860799999999998"/>
    <m/>
    <n v="2"/>
    <m/>
    <n v="109.92"/>
    <m/>
    <n v="0"/>
    <m/>
    <n v="53.860799999999998"/>
  </r>
  <r>
    <n v="5681"/>
    <s v="CA-2016-141551"/>
    <x v="446"/>
    <s v="9/30/2016"/>
    <s v="Standard Class"/>
    <s v="BP-11230"/>
    <s v="Benjamin Patterson"/>
    <x v="0"/>
    <s v="United States"/>
    <s v="Broken Arrow"/>
    <s v="Oklahoma"/>
    <n v="74012"/>
    <x v="2"/>
    <x v="1206"/>
    <x v="1"/>
    <s v="Binders"/>
    <s v="Avery Heavy-Duty EZD View Binder with Locking Rings"/>
    <n v="6.38"/>
    <n v="1"/>
    <n v="0"/>
    <n v="2.9348000000000001"/>
    <m/>
    <n v="1"/>
    <m/>
    <n v="6.38"/>
    <m/>
    <n v="0"/>
    <m/>
    <n v="2.9348000000000001"/>
  </r>
  <r>
    <n v="5682"/>
    <s v="CA-2016-141551"/>
    <x v="446"/>
    <s v="9/30/2016"/>
    <s v="Standard Class"/>
    <s v="BP-11230"/>
    <s v="Benjamin Patterson"/>
    <x v="0"/>
    <s v="United States"/>
    <s v="Broken Arrow"/>
    <s v="Oklahoma"/>
    <n v="74012"/>
    <x v="2"/>
    <x v="55"/>
    <x v="1"/>
    <s v="Paper"/>
    <s v="Xerox 232"/>
    <n v="6.48"/>
    <n v="1"/>
    <n v="0"/>
    <n v="3.1103999999999998"/>
    <m/>
    <n v="1"/>
    <m/>
    <n v="6.48"/>
    <m/>
    <n v="0"/>
    <m/>
    <n v="3.1103999999999998"/>
  </r>
  <r>
    <n v="5683"/>
    <s v="CA-2014-164315"/>
    <x v="1063"/>
    <d v="2014-08-04T00:00:00"/>
    <s v="Standard Class"/>
    <s v="RD-19585"/>
    <s v="Rob Dowd"/>
    <x v="0"/>
    <s v="United States"/>
    <s v="Athens"/>
    <s v="Georgia"/>
    <n v="30605"/>
    <x v="0"/>
    <x v="1634"/>
    <x v="1"/>
    <s v="Paper"/>
    <s v="Xerox 1990"/>
    <n v="15.84"/>
    <n v="3"/>
    <n v="0"/>
    <n v="7.1280000000000001"/>
    <m/>
    <n v="3"/>
    <m/>
    <n v="15.84"/>
    <m/>
    <n v="0"/>
    <m/>
    <n v="7.1280000000000001"/>
  </r>
  <r>
    <n v="5684"/>
    <s v="CA-2014-164315"/>
    <x v="1063"/>
    <d v="2014-08-04T00:00:00"/>
    <s v="Standard Class"/>
    <s v="RD-19585"/>
    <s v="Rob Dowd"/>
    <x v="0"/>
    <s v="United States"/>
    <s v="Athens"/>
    <s v="Georgia"/>
    <n v="30605"/>
    <x v="0"/>
    <x v="1521"/>
    <x v="2"/>
    <s v="Phones"/>
    <s v="Motorola Droid Maxx"/>
    <n v="1049.93"/>
    <n v="7"/>
    <n v="0"/>
    <n v="293.98039999999997"/>
    <m/>
    <n v="7"/>
    <m/>
    <n v="1049.93"/>
    <m/>
    <n v="0"/>
    <m/>
    <n v="293.98039999999997"/>
  </r>
  <r>
    <n v="5685"/>
    <s v="CA-2014-164315"/>
    <x v="1063"/>
    <d v="2014-08-04T00:00:00"/>
    <s v="Standard Class"/>
    <s v="RD-19585"/>
    <s v="Rob Dowd"/>
    <x v="0"/>
    <s v="United States"/>
    <s v="Athens"/>
    <s v="Georgia"/>
    <n v="30605"/>
    <x v="0"/>
    <x v="1271"/>
    <x v="1"/>
    <s v="Appliances"/>
    <s v="Euro-Pro Shark Turbo Vacuum"/>
    <n v="154.9"/>
    <n v="5"/>
    <n v="0"/>
    <n v="40.274000000000001"/>
    <m/>
    <n v="5"/>
    <m/>
    <n v="154.9"/>
    <m/>
    <n v="0"/>
    <m/>
    <n v="40.274000000000001"/>
  </r>
  <r>
    <n v="5686"/>
    <s v="CA-2015-131072"/>
    <x v="599"/>
    <d v="2015-05-11T00:00:00"/>
    <s v="Same Day"/>
    <s v="KL-16645"/>
    <s v="Ken Lonsdale"/>
    <x v="0"/>
    <s v="United States"/>
    <s v="Seattle"/>
    <s v="Washington"/>
    <n v="98105"/>
    <x v="1"/>
    <x v="102"/>
    <x v="1"/>
    <s v="Binders"/>
    <s v="Avery Trapezoid Ring Binder, 3&quot; Capacity, Black, 1040 sheets"/>
    <n v="98.352000000000004"/>
    <n v="3"/>
    <n v="0.2"/>
    <n v="35.6526"/>
    <m/>
    <n v="3"/>
    <m/>
    <n v="98.352000000000004"/>
    <m/>
    <n v="0.2"/>
    <m/>
    <n v="35.6526"/>
  </r>
  <r>
    <n v="5687"/>
    <s v="CA-2014-131541"/>
    <x v="1064"/>
    <s v="7/28/2014"/>
    <s v="Same Day"/>
    <s v="CK-12205"/>
    <s v="Chloris Kastensmidt"/>
    <x v="0"/>
    <s v="United States"/>
    <s v="Apopka"/>
    <s v="Florida"/>
    <n v="32712"/>
    <x v="0"/>
    <x v="110"/>
    <x v="1"/>
    <s v="Fasteners"/>
    <s v="OIC Colored Binder Clips, Assorted Sizes"/>
    <n v="14.32"/>
    <n v="5"/>
    <n v="0.2"/>
    <n v="5.1909999999999998"/>
    <m/>
    <n v="5"/>
    <m/>
    <n v="14.32"/>
    <m/>
    <n v="0.2"/>
    <m/>
    <n v="5.1909999999999998"/>
  </r>
  <r>
    <n v="5688"/>
    <s v="CA-2014-131541"/>
    <x v="1064"/>
    <s v="7/28/2014"/>
    <s v="Same Day"/>
    <s v="CK-12205"/>
    <s v="Chloris Kastensmidt"/>
    <x v="0"/>
    <s v="United States"/>
    <s v="Apopka"/>
    <s v="Florida"/>
    <n v="32712"/>
    <x v="0"/>
    <x v="1251"/>
    <x v="0"/>
    <s v="Furnishings"/>
    <s v="DataProducts Ampli Magnifier Task Lamp, Black,"/>
    <n v="129.88800000000001"/>
    <n v="6"/>
    <n v="0.2"/>
    <n v="12.988799999999999"/>
    <m/>
    <n v="6"/>
    <m/>
    <n v="129.88800000000001"/>
    <m/>
    <n v="0.2"/>
    <m/>
    <n v="12.988799999999999"/>
  </r>
  <r>
    <n v="5689"/>
    <s v="CA-2014-131541"/>
    <x v="1064"/>
    <s v="7/28/2014"/>
    <s v="Same Day"/>
    <s v="CK-12205"/>
    <s v="Chloris Kastensmidt"/>
    <x v="0"/>
    <s v="United States"/>
    <s v="Apopka"/>
    <s v="Florida"/>
    <n v="32712"/>
    <x v="0"/>
    <x v="1214"/>
    <x v="1"/>
    <s v="Envelopes"/>
    <s v="#10- 4 1/8&quot; x 9 1/2&quot; Recycled Envelopes"/>
    <n v="48.944000000000003"/>
    <n v="7"/>
    <n v="0.2"/>
    <n v="16.518599999999999"/>
    <m/>
    <n v="7"/>
    <m/>
    <n v="48.944000000000003"/>
    <m/>
    <n v="0.2"/>
    <m/>
    <n v="16.518599999999999"/>
  </r>
  <r>
    <n v="5690"/>
    <s v="CA-2015-119550"/>
    <x v="207"/>
    <s v="12/31/2015"/>
    <s v="Standard Class"/>
    <s v="RB-19705"/>
    <s v="Roger Barcio"/>
    <x v="3"/>
    <s v="United States"/>
    <s v="Houston"/>
    <s v="Texas"/>
    <n v="77070"/>
    <x v="2"/>
    <x v="1745"/>
    <x v="0"/>
    <s v="Chairs"/>
    <s v="Office Star - Contemporary Task Swivel chair with 2-way adjustable arms, Plum"/>
    <n v="275.05799999999999"/>
    <n v="3"/>
    <n v="0.3"/>
    <n v="-90.376199999999997"/>
    <m/>
    <n v="3"/>
    <m/>
    <n v="275.05799999999999"/>
    <m/>
    <n v="0.3"/>
    <m/>
    <n v="-90.376199999999997"/>
  </r>
  <r>
    <n v="5691"/>
    <s v="US-2015-138093"/>
    <x v="895"/>
    <s v="12/16/2015"/>
    <s v="Standard Class"/>
    <s v="KM-16225"/>
    <s v="Kalyca Meade"/>
    <x v="1"/>
    <s v="United States"/>
    <s v="Baltimore"/>
    <s v="Maryland"/>
    <n v="21215"/>
    <x v="3"/>
    <x v="1279"/>
    <x v="1"/>
    <s v="Art"/>
    <s v="Manco Dry-Lighter Erasable Highlighter"/>
    <n v="27.36"/>
    <n v="9"/>
    <n v="0"/>
    <n v="9.3024000000000004"/>
    <m/>
    <n v="9"/>
    <m/>
    <n v="27.36"/>
    <m/>
    <n v="0"/>
    <m/>
    <n v="9.3024000000000004"/>
  </r>
  <r>
    <n v="5692"/>
    <s v="US-2015-138093"/>
    <x v="895"/>
    <s v="12/16/2015"/>
    <s v="Standard Class"/>
    <s v="KM-16225"/>
    <s v="Kalyca Meade"/>
    <x v="1"/>
    <s v="United States"/>
    <s v="Baltimore"/>
    <s v="Maryland"/>
    <n v="21215"/>
    <x v="3"/>
    <x v="422"/>
    <x v="1"/>
    <s v="Paper"/>
    <s v="Recycled Desk Saver Line &quot;While You Were Out&quot; Book, 5 1/2&quot; X 4&quot;"/>
    <n v="44.75"/>
    <n v="5"/>
    <n v="0"/>
    <n v="20.585000000000001"/>
    <m/>
    <n v="5"/>
    <m/>
    <n v="44.75"/>
    <m/>
    <n v="0"/>
    <m/>
    <n v="20.585000000000001"/>
  </r>
  <r>
    <n v="5693"/>
    <s v="US-2015-138093"/>
    <x v="895"/>
    <s v="12/16/2015"/>
    <s v="Standard Class"/>
    <s v="KM-16225"/>
    <s v="Kalyca Meade"/>
    <x v="1"/>
    <s v="United States"/>
    <s v="Baltimore"/>
    <s v="Maryland"/>
    <n v="21215"/>
    <x v="3"/>
    <x v="524"/>
    <x v="2"/>
    <s v="Phones"/>
    <s v="Cisco 8x8 Inc. 6753i IP Business Phone System"/>
    <n v="134.99"/>
    <n v="1"/>
    <n v="0"/>
    <n v="36.447299999999998"/>
    <m/>
    <n v="1"/>
    <m/>
    <n v="134.99"/>
    <m/>
    <n v="0"/>
    <m/>
    <n v="36.447299999999998"/>
  </r>
  <r>
    <n v="5694"/>
    <s v="US-2015-138093"/>
    <x v="895"/>
    <s v="12/16/2015"/>
    <s v="Standard Class"/>
    <s v="KM-16225"/>
    <s v="Kalyca Meade"/>
    <x v="1"/>
    <s v="United States"/>
    <s v="Baltimore"/>
    <s v="Maryland"/>
    <n v="21215"/>
    <x v="3"/>
    <x v="1714"/>
    <x v="1"/>
    <s v="Paper"/>
    <s v="Astroparche Fine Business Paper"/>
    <n v="26.4"/>
    <n v="5"/>
    <n v="0"/>
    <n v="12.672000000000001"/>
    <m/>
    <n v="5"/>
    <m/>
    <n v="26.4"/>
    <m/>
    <n v="0"/>
    <m/>
    <n v="12.672000000000001"/>
  </r>
  <r>
    <n v="5695"/>
    <s v="US-2015-138093"/>
    <x v="895"/>
    <s v="12/16/2015"/>
    <s v="Standard Class"/>
    <s v="KM-16225"/>
    <s v="Kalyca Meade"/>
    <x v="1"/>
    <s v="United States"/>
    <s v="Baltimore"/>
    <s v="Maryland"/>
    <n v="21215"/>
    <x v="3"/>
    <x v="323"/>
    <x v="0"/>
    <s v="Chairs"/>
    <s v="Global Ergonomic Managers Chair"/>
    <n v="542.94000000000005"/>
    <n v="3"/>
    <n v="0"/>
    <n v="141.1644"/>
    <m/>
    <n v="3"/>
    <m/>
    <n v="542.94000000000005"/>
    <m/>
    <n v="0"/>
    <m/>
    <n v="141.1644"/>
  </r>
  <r>
    <n v="5696"/>
    <s v="CA-2016-126165"/>
    <x v="465"/>
    <d v="2016-07-05T00:00:00"/>
    <s v="Second Class"/>
    <s v="AH-10465"/>
    <s v="Amy Hunt"/>
    <x v="0"/>
    <s v="United States"/>
    <s v="San Francisco"/>
    <s v="California"/>
    <n v="94109"/>
    <x v="1"/>
    <x v="972"/>
    <x v="0"/>
    <s v="Tables"/>
    <s v="Hon 61000 Series Interactive Training Tables"/>
    <n v="71.087999999999994"/>
    <n v="2"/>
    <n v="0.2"/>
    <n v="-1.7771999999999999"/>
    <m/>
    <n v="2"/>
    <m/>
    <n v="71.087999999999994"/>
    <m/>
    <n v="0.2"/>
    <m/>
    <n v="-1.7771999999999999"/>
  </r>
  <r>
    <n v="5697"/>
    <s v="CA-2017-126123"/>
    <x v="336"/>
    <s v="10/18/2017"/>
    <s v="Standard Class"/>
    <s v="AG-10765"/>
    <s v="Anthony Garverick"/>
    <x v="3"/>
    <s v="United States"/>
    <s v="Chicago"/>
    <s v="Illinois"/>
    <n v="60623"/>
    <x v="2"/>
    <x v="338"/>
    <x v="1"/>
    <s v="Binders"/>
    <s v="GBC Twin Loop Wire Binding Elements, 9/16&quot; Spine, Black"/>
    <n v="27.396000000000001"/>
    <n v="9"/>
    <n v="0.8"/>
    <n v="-42.463799999999999"/>
    <m/>
    <n v="9"/>
    <m/>
    <n v="27.396000000000001"/>
    <m/>
    <n v="0.8"/>
    <m/>
    <n v="-42.463799999999999"/>
  </r>
  <r>
    <n v="5698"/>
    <s v="CA-2017-126123"/>
    <x v="336"/>
    <s v="10/18/2017"/>
    <s v="Standard Class"/>
    <s v="AG-10765"/>
    <s v="Anthony Garverick"/>
    <x v="3"/>
    <s v="United States"/>
    <s v="Chicago"/>
    <s v="Illinois"/>
    <n v="60623"/>
    <x v="2"/>
    <x v="1080"/>
    <x v="1"/>
    <s v="Binders"/>
    <s v="Catalog Binders with Expanding Posts"/>
    <n v="13.456"/>
    <n v="1"/>
    <n v="0.8"/>
    <n v="-23.547999999999998"/>
    <m/>
    <n v="1"/>
    <m/>
    <n v="13.456"/>
    <m/>
    <n v="0.8"/>
    <m/>
    <n v="-23.547999999999998"/>
  </r>
  <r>
    <n v="5699"/>
    <s v="CA-2016-143441"/>
    <x v="732"/>
    <d v="2016-05-11T00:00:00"/>
    <s v="Same Day"/>
    <s v="EB-14170"/>
    <s v="Evan Bailliet"/>
    <x v="0"/>
    <s v="United States"/>
    <s v="Laredo"/>
    <s v="Texas"/>
    <n v="78041"/>
    <x v="2"/>
    <x v="579"/>
    <x v="1"/>
    <s v="Labels"/>
    <s v="Avery 490"/>
    <n v="11.84"/>
    <n v="1"/>
    <n v="0.2"/>
    <n v="4.4400000000000004"/>
    <m/>
    <n v="1"/>
    <m/>
    <n v="11.84"/>
    <m/>
    <n v="0.2"/>
    <m/>
    <n v="4.4400000000000004"/>
  </r>
  <r>
    <n v="5700"/>
    <s v="CA-2017-148320"/>
    <x v="132"/>
    <d v="2017-08-11T00:00:00"/>
    <s v="Standard Class"/>
    <s v="PG-18895"/>
    <s v="Paul Gonzalez"/>
    <x v="0"/>
    <s v="United States"/>
    <s v="San Francisco"/>
    <s v="California"/>
    <n v="94109"/>
    <x v="1"/>
    <x v="1665"/>
    <x v="1"/>
    <s v="Paper"/>
    <s v="Xerox 1992"/>
    <n v="35.880000000000003"/>
    <n v="6"/>
    <n v="0"/>
    <n v="17.581199999999999"/>
    <m/>
    <n v="6"/>
    <m/>
    <n v="35.880000000000003"/>
    <m/>
    <n v="0"/>
    <m/>
    <n v="17.581199999999999"/>
  </r>
  <r>
    <n v="5701"/>
    <s v="CA-2016-125661"/>
    <x v="390"/>
    <s v="11/26/2016"/>
    <s v="First Class"/>
    <s v="CA-12055"/>
    <s v="Cathy Armstrong"/>
    <x v="3"/>
    <s v="United States"/>
    <s v="Cleveland"/>
    <s v="Ohio"/>
    <n v="44105"/>
    <x v="3"/>
    <x v="618"/>
    <x v="1"/>
    <s v="Envelopes"/>
    <s v="Brown Kraft Recycled Envelopes"/>
    <n v="40.752000000000002"/>
    <n v="3"/>
    <n v="0.2"/>
    <n v="15.282"/>
    <m/>
    <n v="3"/>
    <m/>
    <n v="40.752000000000002"/>
    <m/>
    <n v="0.2"/>
    <m/>
    <n v="15.282"/>
  </r>
  <r>
    <n v="5702"/>
    <s v="CA-2016-125661"/>
    <x v="390"/>
    <s v="11/26/2016"/>
    <s v="First Class"/>
    <s v="CA-12055"/>
    <s v="Cathy Armstrong"/>
    <x v="3"/>
    <s v="United States"/>
    <s v="Cleveland"/>
    <s v="Ohio"/>
    <n v="44105"/>
    <x v="3"/>
    <x v="1067"/>
    <x v="2"/>
    <s v="Accessories"/>
    <s v="V7 USB Numeric Keypad"/>
    <n v="139.96"/>
    <n v="5"/>
    <n v="0.2"/>
    <n v="-22.743500000000001"/>
    <m/>
    <n v="5"/>
    <m/>
    <n v="139.96"/>
    <m/>
    <n v="0.2"/>
    <m/>
    <n v="-22.743500000000001"/>
  </r>
  <r>
    <n v="5703"/>
    <s v="US-2014-123519"/>
    <x v="637"/>
    <s v="12/21/2014"/>
    <s v="Standard Class"/>
    <s v="SS-20875"/>
    <s v="Sung Shariari"/>
    <x v="0"/>
    <s v="United States"/>
    <s v="Marion"/>
    <s v="Ohio"/>
    <n v="43302"/>
    <x v="3"/>
    <x v="950"/>
    <x v="1"/>
    <s v="Art"/>
    <s v="Newell 35"/>
    <n v="2.6240000000000001"/>
    <n v="1"/>
    <n v="0.2"/>
    <n v="0.29520000000000002"/>
    <m/>
    <n v="1"/>
    <m/>
    <n v="2.6240000000000001"/>
    <m/>
    <n v="0.2"/>
    <m/>
    <n v="0.29520000000000002"/>
  </r>
  <r>
    <n v="5704"/>
    <s v="US-2014-123519"/>
    <x v="637"/>
    <s v="12/21/2014"/>
    <s v="Standard Class"/>
    <s v="SS-20875"/>
    <s v="Sung Shariari"/>
    <x v="0"/>
    <s v="United States"/>
    <s v="Marion"/>
    <s v="Ohio"/>
    <n v="43302"/>
    <x v="3"/>
    <x v="1337"/>
    <x v="0"/>
    <s v="Tables"/>
    <s v="Hon Rectangular Conference Tables"/>
    <n v="136.53"/>
    <n v="1"/>
    <n v="0.4"/>
    <n v="-52.336500000000001"/>
    <m/>
    <n v="1"/>
    <m/>
    <n v="136.53"/>
    <m/>
    <n v="0.4"/>
    <m/>
    <n v="-52.336500000000001"/>
  </r>
  <r>
    <n v="5705"/>
    <s v="US-2014-123519"/>
    <x v="637"/>
    <s v="12/21/2014"/>
    <s v="Standard Class"/>
    <s v="SS-20875"/>
    <s v="Sung Shariari"/>
    <x v="0"/>
    <s v="United States"/>
    <s v="Marion"/>
    <s v="Ohio"/>
    <n v="43302"/>
    <x v="3"/>
    <x v="764"/>
    <x v="2"/>
    <s v="Accessories"/>
    <s v="Plantronics CS510 - Over-the-Head monaural Wireless Headset System"/>
    <n v="263.95999999999998"/>
    <n v="1"/>
    <n v="0.2"/>
    <n v="42.893500000000003"/>
    <m/>
    <n v="1"/>
    <m/>
    <n v="263.95999999999998"/>
    <m/>
    <n v="0.2"/>
    <m/>
    <n v="42.893500000000003"/>
  </r>
  <r>
    <n v="5706"/>
    <s v="CA-2014-155593"/>
    <x v="935"/>
    <d v="2014-08-11T00:00:00"/>
    <s v="Standard Class"/>
    <s v="RP-19390"/>
    <s v="Resi Pölking"/>
    <x v="0"/>
    <s v="United States"/>
    <s v="Fairfield"/>
    <s v="Connecticut"/>
    <n v="6824"/>
    <x v="3"/>
    <x v="1562"/>
    <x v="1"/>
    <s v="Supplies"/>
    <s v="Acme Kleen Earth Office Shears"/>
    <n v="11.64"/>
    <n v="3"/>
    <n v="0"/>
    <n v="3.3755999999999999"/>
    <m/>
    <n v="3"/>
    <m/>
    <n v="11.64"/>
    <m/>
    <n v="0"/>
    <m/>
    <n v="3.3755999999999999"/>
  </r>
  <r>
    <n v="5707"/>
    <s v="CA-2017-136000"/>
    <x v="585"/>
    <s v="9/25/2017"/>
    <s v="Second Class"/>
    <s v="SC-20440"/>
    <s v="Shaun Chance"/>
    <x v="1"/>
    <s v="United States"/>
    <s v="New York City"/>
    <s v="New York"/>
    <n v="10009"/>
    <x v="3"/>
    <x v="1595"/>
    <x v="1"/>
    <s v="Binders"/>
    <s v="GBC Poly Designer Binding Covers"/>
    <n v="40.176000000000002"/>
    <n v="3"/>
    <n v="0.2"/>
    <n v="14.563800000000001"/>
    <m/>
    <n v="3"/>
    <m/>
    <n v="40.176000000000002"/>
    <m/>
    <n v="0.2"/>
    <m/>
    <n v="14.563800000000001"/>
  </r>
  <r>
    <n v="5708"/>
    <s v="US-2015-160857"/>
    <x v="412"/>
    <s v="5/15/2015"/>
    <s v="Standard Class"/>
    <s v="NW-18400"/>
    <s v="Natalie Webber"/>
    <x v="0"/>
    <s v="United States"/>
    <s v="New York City"/>
    <s v="New York"/>
    <n v="10024"/>
    <x v="3"/>
    <x v="750"/>
    <x v="0"/>
    <s v="Furnishings"/>
    <s v="DAX Black Cherry Wood-Tone Poster Frame"/>
    <n v="79.44"/>
    <n v="3"/>
    <n v="0"/>
    <n v="30.187200000000001"/>
    <m/>
    <n v="3"/>
    <m/>
    <n v="79.44"/>
    <m/>
    <n v="0"/>
    <m/>
    <n v="30.187200000000001"/>
  </r>
  <r>
    <n v="5709"/>
    <s v="US-2015-160857"/>
    <x v="412"/>
    <s v="5/15/2015"/>
    <s v="Standard Class"/>
    <s v="NW-18400"/>
    <s v="Natalie Webber"/>
    <x v="0"/>
    <s v="United States"/>
    <s v="New York City"/>
    <s v="New York"/>
    <n v="10024"/>
    <x v="3"/>
    <x v="1420"/>
    <x v="1"/>
    <s v="Supplies"/>
    <s v="Compact Automatic Electric Letter Opener"/>
    <n v="357.93"/>
    <n v="3"/>
    <n v="0"/>
    <n v="7.1585999999999999"/>
    <m/>
    <n v="3"/>
    <m/>
    <n v="357.93"/>
    <m/>
    <n v="0"/>
    <m/>
    <n v="7.1585999999999999"/>
  </r>
  <r>
    <n v="5710"/>
    <s v="US-2015-160857"/>
    <x v="412"/>
    <s v="5/15/2015"/>
    <s v="Standard Class"/>
    <s v="NW-18400"/>
    <s v="Natalie Webber"/>
    <x v="0"/>
    <s v="United States"/>
    <s v="New York City"/>
    <s v="New York"/>
    <n v="10024"/>
    <x v="3"/>
    <x v="474"/>
    <x v="0"/>
    <s v="Chairs"/>
    <s v="Situations Contoured Folding Chairs, 4/Set"/>
    <n v="127.764"/>
    <n v="2"/>
    <n v="0.1"/>
    <n v="21.294"/>
    <m/>
    <n v="2"/>
    <m/>
    <n v="127.764"/>
    <m/>
    <n v="0.1"/>
    <m/>
    <n v="21.294"/>
  </r>
  <r>
    <n v="5711"/>
    <s v="US-2015-160857"/>
    <x v="412"/>
    <s v="5/15/2015"/>
    <s v="Standard Class"/>
    <s v="NW-18400"/>
    <s v="Natalie Webber"/>
    <x v="0"/>
    <s v="United States"/>
    <s v="New York City"/>
    <s v="New York"/>
    <n v="10024"/>
    <x v="3"/>
    <x v="361"/>
    <x v="2"/>
    <s v="Copiers"/>
    <s v="Sharp AL-1530CS Digital Copier"/>
    <n v="2799.944"/>
    <n v="7"/>
    <n v="0.2"/>
    <n v="1014.9797"/>
    <m/>
    <n v="7"/>
    <m/>
    <n v="2799.944"/>
    <m/>
    <n v="0.2"/>
    <m/>
    <n v="1014.9797"/>
  </r>
  <r>
    <n v="5712"/>
    <s v="US-2015-160857"/>
    <x v="412"/>
    <s v="5/15/2015"/>
    <s v="Standard Class"/>
    <s v="NW-18400"/>
    <s v="Natalie Webber"/>
    <x v="0"/>
    <s v="United States"/>
    <s v="New York City"/>
    <s v="New York"/>
    <n v="10024"/>
    <x v="3"/>
    <x v="1541"/>
    <x v="1"/>
    <s v="Paper"/>
    <s v="Xerox 204"/>
    <n v="19.440000000000001"/>
    <n v="3"/>
    <n v="0"/>
    <n v="9.3312000000000008"/>
    <m/>
    <n v="3"/>
    <m/>
    <n v="19.440000000000001"/>
    <m/>
    <n v="0"/>
    <m/>
    <n v="9.3312000000000008"/>
  </r>
  <r>
    <n v="5713"/>
    <s v="CA-2017-115805"/>
    <x v="689"/>
    <s v="7/31/2017"/>
    <s v="Same Day"/>
    <s v="KW-16435"/>
    <s v="Katrina Willman"/>
    <x v="0"/>
    <s v="United States"/>
    <s v="Chicago"/>
    <s v="Illinois"/>
    <n v="60653"/>
    <x v="2"/>
    <x v="521"/>
    <x v="2"/>
    <s v="Phones"/>
    <s v="Motorola L804"/>
    <n v="36.792000000000002"/>
    <n v="1"/>
    <n v="0.2"/>
    <n v="4.1391"/>
    <m/>
    <n v="1"/>
    <m/>
    <n v="36.792000000000002"/>
    <m/>
    <n v="0.2"/>
    <m/>
    <n v="4.1391"/>
  </r>
  <r>
    <n v="5714"/>
    <s v="US-2014-143707"/>
    <x v="72"/>
    <d v="2014-05-03T00:00:00"/>
    <s v="Standard Class"/>
    <s v="HR-14770"/>
    <s v="Hallie Redmond"/>
    <x v="3"/>
    <s v="United States"/>
    <s v="New York City"/>
    <s v="New York"/>
    <n v="10035"/>
    <x v="3"/>
    <x v="869"/>
    <x v="2"/>
    <s v="Phones"/>
    <s v="Sannysis Cute Owl Design Soft Skin Case Cover for Samsung Galaxy S4"/>
    <n v="5.94"/>
    <n v="3"/>
    <n v="0"/>
    <n v="1.6037999999999999"/>
    <m/>
    <n v="3"/>
    <m/>
    <n v="5.94"/>
    <m/>
    <n v="0"/>
    <m/>
    <n v="1.6037999999999999"/>
  </r>
  <r>
    <n v="5715"/>
    <s v="CA-2017-116939"/>
    <x v="145"/>
    <s v="9/29/2017"/>
    <s v="Standard Class"/>
    <s v="AG-10900"/>
    <s v="Arthur Gainer"/>
    <x v="0"/>
    <s v="United States"/>
    <s v="Richmond"/>
    <s v="Virginia"/>
    <n v="23223"/>
    <x v="0"/>
    <x v="841"/>
    <x v="1"/>
    <s v="Storage"/>
    <s v="Steel Personal Filing/Posting Tote"/>
    <n v="177.55"/>
    <n v="5"/>
    <n v="0"/>
    <n v="47.938499999999998"/>
    <m/>
    <n v="5"/>
    <m/>
    <n v="177.55"/>
    <m/>
    <n v="0"/>
    <m/>
    <n v="47.938499999999998"/>
  </r>
  <r>
    <n v="5716"/>
    <s v="CA-2015-124107"/>
    <x v="330"/>
    <d v="2015-12-10T00:00:00"/>
    <s v="Second Class"/>
    <s v="BM-11650"/>
    <s v="Brian Moss"/>
    <x v="1"/>
    <s v="United States"/>
    <s v="Ann Arbor"/>
    <s v="Michigan"/>
    <n v="48104"/>
    <x v="2"/>
    <x v="695"/>
    <x v="2"/>
    <s v="Accessories"/>
    <s v="Logitech G19 Programmable Gaming Keyboard"/>
    <n v="619.95000000000005"/>
    <n v="5"/>
    <n v="0"/>
    <n v="111.59099999999999"/>
    <m/>
    <n v="5"/>
    <m/>
    <n v="619.95000000000005"/>
    <m/>
    <n v="0"/>
    <m/>
    <n v="111.59099999999999"/>
  </r>
  <r>
    <n v="5717"/>
    <s v="CA-2015-124107"/>
    <x v="330"/>
    <d v="2015-12-10T00:00:00"/>
    <s v="Second Class"/>
    <s v="BM-11650"/>
    <s v="Brian Moss"/>
    <x v="1"/>
    <s v="United States"/>
    <s v="Ann Arbor"/>
    <s v="Michigan"/>
    <n v="48104"/>
    <x v="2"/>
    <x v="119"/>
    <x v="2"/>
    <s v="Phones"/>
    <s v="KLD Oscar II Style Snap-on Ultra Thin Side Flip Synthetic Leather Cover Case for HTC One HTC M7"/>
    <n v="29.16"/>
    <n v="3"/>
    <n v="0"/>
    <n v="8.4564000000000004"/>
    <m/>
    <n v="3"/>
    <m/>
    <n v="29.16"/>
    <m/>
    <n v="0"/>
    <m/>
    <n v="8.4564000000000004"/>
  </r>
  <r>
    <n v="5718"/>
    <s v="CA-2015-124107"/>
    <x v="330"/>
    <d v="2015-12-10T00:00:00"/>
    <s v="Second Class"/>
    <s v="BM-11650"/>
    <s v="Brian Moss"/>
    <x v="1"/>
    <s v="United States"/>
    <s v="Ann Arbor"/>
    <s v="Michigan"/>
    <n v="48104"/>
    <x v="2"/>
    <x v="1451"/>
    <x v="1"/>
    <s v="Envelopes"/>
    <s v="Staple envelope"/>
    <n v="57.96"/>
    <n v="7"/>
    <n v="0"/>
    <n v="27.241199999999999"/>
    <m/>
    <n v="7"/>
    <m/>
    <n v="57.96"/>
    <m/>
    <n v="0"/>
    <m/>
    <n v="27.241199999999999"/>
  </r>
  <r>
    <n v="5719"/>
    <s v="CA-2015-124107"/>
    <x v="330"/>
    <d v="2015-12-10T00:00:00"/>
    <s v="Second Class"/>
    <s v="BM-11650"/>
    <s v="Brian Moss"/>
    <x v="1"/>
    <s v="United States"/>
    <s v="Ann Arbor"/>
    <s v="Michigan"/>
    <n v="48104"/>
    <x v="2"/>
    <x v="930"/>
    <x v="1"/>
    <s v="Appliances"/>
    <s v="Belkin 6 Outlet Metallic Surge Strip"/>
    <n v="29.402999999999999"/>
    <n v="3"/>
    <n v="0.1"/>
    <n v="5.2271999999999998"/>
    <m/>
    <n v="3"/>
    <m/>
    <n v="29.402999999999999"/>
    <m/>
    <n v="0.1"/>
    <m/>
    <n v="5.2271999999999998"/>
  </r>
  <r>
    <n v="5720"/>
    <s v="CA-2017-126550"/>
    <x v="1065"/>
    <d v="2017-02-04T00:00:00"/>
    <s v="Second Class"/>
    <s v="RD-19720"/>
    <s v="Roger Demir"/>
    <x v="0"/>
    <s v="United States"/>
    <s v="Lafayette"/>
    <s v="Indiana"/>
    <n v="47905"/>
    <x v="2"/>
    <x v="1569"/>
    <x v="1"/>
    <s v="Storage"/>
    <s v="Adjustable Personal File Tote"/>
    <n v="81.400000000000006"/>
    <n v="5"/>
    <n v="0"/>
    <n v="21.164000000000001"/>
    <m/>
    <n v="5"/>
    <m/>
    <n v="81.400000000000006"/>
    <m/>
    <n v="0"/>
    <m/>
    <n v="21.164000000000001"/>
  </r>
  <r>
    <n v="5721"/>
    <s v="CA-2015-138674"/>
    <x v="717"/>
    <s v="11/17/2015"/>
    <s v="First Class"/>
    <s v="KB-16585"/>
    <s v="Ken Black"/>
    <x v="1"/>
    <s v="United States"/>
    <s v="Springfield"/>
    <s v="Oregon"/>
    <n v="97477"/>
    <x v="1"/>
    <x v="52"/>
    <x v="1"/>
    <s v="Fasteners"/>
    <s v="Advantus Push Pins"/>
    <n v="8.7200000000000006"/>
    <n v="5"/>
    <n v="0.2"/>
    <n v="2.2890000000000001"/>
    <m/>
    <n v="5"/>
    <m/>
    <n v="8.7200000000000006"/>
    <m/>
    <n v="0.2"/>
    <m/>
    <n v="2.2890000000000001"/>
  </r>
  <r>
    <n v="5722"/>
    <s v="CA-2015-138674"/>
    <x v="717"/>
    <s v="11/17/2015"/>
    <s v="First Class"/>
    <s v="KB-16585"/>
    <s v="Ken Black"/>
    <x v="1"/>
    <s v="United States"/>
    <s v="Springfield"/>
    <s v="Oregon"/>
    <n v="97477"/>
    <x v="1"/>
    <x v="1302"/>
    <x v="2"/>
    <s v="Accessories"/>
    <s v="Imation Secure Drive + Hardware Encrypted USB flash drive - 16 GB"/>
    <n v="91.176000000000002"/>
    <n v="3"/>
    <n v="0.2"/>
    <n v="4.5587999999999997"/>
    <m/>
    <n v="3"/>
    <m/>
    <n v="91.176000000000002"/>
    <m/>
    <n v="0.2"/>
    <m/>
    <n v="4.5587999999999997"/>
  </r>
  <r>
    <n v="5723"/>
    <s v="CA-2015-138674"/>
    <x v="717"/>
    <s v="11/17/2015"/>
    <s v="First Class"/>
    <s v="KB-16585"/>
    <s v="Ken Black"/>
    <x v="1"/>
    <s v="United States"/>
    <s v="Springfield"/>
    <s v="Oregon"/>
    <n v="97477"/>
    <x v="1"/>
    <x v="1233"/>
    <x v="2"/>
    <s v="Accessories"/>
    <s v="Plantronics Audio 478 Stereo USB Headset"/>
    <n v="159.96799999999999"/>
    <n v="4"/>
    <n v="0.2"/>
    <n v="29.994"/>
    <m/>
    <n v="4"/>
    <m/>
    <n v="159.96799999999999"/>
    <m/>
    <n v="0.2"/>
    <m/>
    <n v="29.994"/>
  </r>
  <r>
    <n v="5724"/>
    <s v="CA-2016-165820"/>
    <x v="182"/>
    <s v="9/30/2016"/>
    <s v="Standard Class"/>
    <s v="DW-13585"/>
    <s v="Dorothy Wardle"/>
    <x v="1"/>
    <s v="United States"/>
    <s v="San Francisco"/>
    <s v="California"/>
    <n v="94109"/>
    <x v="1"/>
    <x v="832"/>
    <x v="1"/>
    <s v="Paper"/>
    <s v="Xerox 1905"/>
    <n v="12.96"/>
    <n v="2"/>
    <n v="0"/>
    <n v="6.2207999999999997"/>
    <m/>
    <n v="2"/>
    <m/>
    <n v="12.96"/>
    <m/>
    <n v="0"/>
    <m/>
    <n v="6.2207999999999997"/>
  </r>
  <r>
    <n v="5725"/>
    <s v="CA-2014-103191"/>
    <x v="358"/>
    <s v="9/27/2014"/>
    <s v="Standard Class"/>
    <s v="VG-21805"/>
    <s v="Vivek Grady"/>
    <x v="1"/>
    <s v="United States"/>
    <s v="Chicago"/>
    <s v="Illinois"/>
    <n v="60653"/>
    <x v="2"/>
    <x v="942"/>
    <x v="1"/>
    <s v="Storage"/>
    <s v="SAFCO Commercial Wire Shelving, Black"/>
    <n v="331.536"/>
    <n v="3"/>
    <n v="0.2"/>
    <n v="-82.884"/>
    <m/>
    <n v="3"/>
    <m/>
    <n v="331.536"/>
    <m/>
    <n v="0.2"/>
    <m/>
    <n v="-82.884"/>
  </r>
  <r>
    <n v="5726"/>
    <s v="CA-2015-103933"/>
    <x v="12"/>
    <s v="9/27/2015"/>
    <s v="First Class"/>
    <s v="DR-12880"/>
    <s v="Dan Reichenbach"/>
    <x v="1"/>
    <s v="United States"/>
    <s v="New York City"/>
    <s v="New York"/>
    <n v="10011"/>
    <x v="3"/>
    <x v="1336"/>
    <x v="2"/>
    <s v="Accessories"/>
    <s v="Razer Kraken 7.1 Surround Sound Over Ear USB Gaming Headset"/>
    <n v="899.91"/>
    <n v="9"/>
    <n v="0"/>
    <n v="395.96039999999999"/>
    <m/>
    <n v="9"/>
    <m/>
    <n v="899.91"/>
    <m/>
    <n v="0"/>
    <m/>
    <n v="395.96039999999999"/>
  </r>
  <r>
    <n v="5727"/>
    <s v="CA-2015-110548"/>
    <x v="124"/>
    <d v="2015-08-05T00:00:00"/>
    <s v="Standard Class"/>
    <s v="AH-10690"/>
    <s v="Anna Häberlin"/>
    <x v="1"/>
    <s v="United States"/>
    <s v="Houston"/>
    <s v="Texas"/>
    <n v="77095"/>
    <x v="2"/>
    <x v="981"/>
    <x v="2"/>
    <s v="Phones"/>
    <s v="ShoreTel ShorePhone IP 230 VoIP phone"/>
    <n v="946.34400000000005"/>
    <n v="7"/>
    <n v="0.2"/>
    <n v="118.29300000000001"/>
    <m/>
    <n v="7"/>
    <m/>
    <n v="946.34400000000005"/>
    <m/>
    <n v="0.2"/>
    <m/>
    <n v="118.29300000000001"/>
  </r>
  <r>
    <n v="5728"/>
    <s v="CA-2017-117324"/>
    <x v="166"/>
    <s v="12/13/2017"/>
    <s v="Standard Class"/>
    <s v="JP-15520"/>
    <s v="Jeremy Pistek"/>
    <x v="0"/>
    <s v="United States"/>
    <s v="Madison"/>
    <s v="Wisconsin"/>
    <n v="53711"/>
    <x v="2"/>
    <x v="1089"/>
    <x v="2"/>
    <s v="Accessories"/>
    <s v="Logitech G105 Gaming Keyboard"/>
    <n v="178.11"/>
    <n v="3"/>
    <n v="0"/>
    <n v="32.059800000000003"/>
    <m/>
    <n v="3"/>
    <m/>
    <n v="178.11"/>
    <m/>
    <n v="0"/>
    <m/>
    <n v="32.059800000000003"/>
  </r>
  <r>
    <n v="5729"/>
    <s v="CA-2017-117324"/>
    <x v="166"/>
    <s v="12/13/2017"/>
    <s v="Standard Class"/>
    <s v="JP-15520"/>
    <s v="Jeremy Pistek"/>
    <x v="0"/>
    <s v="United States"/>
    <s v="Madison"/>
    <s v="Wisconsin"/>
    <n v="53711"/>
    <x v="2"/>
    <x v="963"/>
    <x v="1"/>
    <s v="Appliances"/>
    <s v="Hoover WindTunnel Plus Canister Vacuum"/>
    <n v="1089.75"/>
    <n v="3"/>
    <n v="0"/>
    <n v="305.13"/>
    <m/>
    <n v="3"/>
    <m/>
    <n v="1089.75"/>
    <m/>
    <n v="0"/>
    <m/>
    <n v="305.13"/>
  </r>
  <r>
    <n v="5730"/>
    <s v="CA-2017-117324"/>
    <x v="166"/>
    <s v="12/13/2017"/>
    <s v="Standard Class"/>
    <s v="JP-15520"/>
    <s v="Jeremy Pistek"/>
    <x v="0"/>
    <s v="United States"/>
    <s v="Madison"/>
    <s v="Wisconsin"/>
    <n v="53711"/>
    <x v="2"/>
    <x v="580"/>
    <x v="1"/>
    <s v="Labels"/>
    <s v="Avery 4027 File Folder Labels for Dot Matrix Printers, 5000 Labels per Box, White"/>
    <n v="61.06"/>
    <n v="2"/>
    <n v="0"/>
    <n v="28.087599999999998"/>
    <m/>
    <n v="2"/>
    <m/>
    <n v="61.06"/>
    <m/>
    <n v="0"/>
    <m/>
    <n v="28.087599999999998"/>
  </r>
  <r>
    <n v="5731"/>
    <s v="CA-2017-117324"/>
    <x v="166"/>
    <s v="12/13/2017"/>
    <s v="Standard Class"/>
    <s v="JP-15520"/>
    <s v="Jeremy Pistek"/>
    <x v="0"/>
    <s v="United States"/>
    <s v="Madison"/>
    <s v="Wisconsin"/>
    <n v="53711"/>
    <x v="2"/>
    <x v="1121"/>
    <x v="0"/>
    <s v="Bookcases"/>
    <s v="Sauder Camden County Collection Libraries, Planked Cherry Finish"/>
    <n v="459.92"/>
    <n v="4"/>
    <n v="0"/>
    <n v="41.392800000000001"/>
    <m/>
    <n v="4"/>
    <m/>
    <n v="459.92"/>
    <m/>
    <n v="0"/>
    <m/>
    <n v="41.392800000000001"/>
  </r>
  <r>
    <n v="5732"/>
    <s v="CA-2017-117324"/>
    <x v="166"/>
    <s v="12/13/2017"/>
    <s v="Standard Class"/>
    <s v="JP-15520"/>
    <s v="Jeremy Pistek"/>
    <x v="0"/>
    <s v="United States"/>
    <s v="Madison"/>
    <s v="Wisconsin"/>
    <n v="53711"/>
    <x v="2"/>
    <x v="320"/>
    <x v="1"/>
    <s v="Paper"/>
    <s v="Adams Phone Message Book, 200 Message Capacity, 8 1/16” x 11”"/>
    <n v="27.52"/>
    <n v="4"/>
    <n v="0"/>
    <n v="12.6592"/>
    <m/>
    <n v="4"/>
    <m/>
    <n v="27.52"/>
    <m/>
    <n v="0"/>
    <m/>
    <n v="12.6592"/>
  </r>
  <r>
    <n v="5733"/>
    <s v="CA-2017-143574"/>
    <x v="222"/>
    <d v="2017-02-07T00:00:00"/>
    <s v="First Class"/>
    <s v="DR-12880"/>
    <s v="Dan Reichenbach"/>
    <x v="1"/>
    <s v="United States"/>
    <s v="Milford"/>
    <s v="Connecticut"/>
    <n v="6460"/>
    <x v="3"/>
    <x v="1531"/>
    <x v="0"/>
    <s v="Bookcases"/>
    <s v="Hon Metal Bookcases, Putty"/>
    <n v="638.82000000000005"/>
    <n v="9"/>
    <n v="0"/>
    <n v="185.2578"/>
    <m/>
    <n v="9"/>
    <m/>
    <n v="638.82000000000005"/>
    <m/>
    <n v="0"/>
    <m/>
    <n v="185.2578"/>
  </r>
  <r>
    <n v="5734"/>
    <s v="CA-2017-143574"/>
    <x v="222"/>
    <d v="2017-02-07T00:00:00"/>
    <s v="First Class"/>
    <s v="DR-12880"/>
    <s v="Dan Reichenbach"/>
    <x v="1"/>
    <s v="United States"/>
    <s v="Milford"/>
    <s v="Connecticut"/>
    <n v="6460"/>
    <x v="3"/>
    <x v="682"/>
    <x v="1"/>
    <s v="Supplies"/>
    <s v="Acme Box Cutter Scissors"/>
    <n v="30.69"/>
    <n v="3"/>
    <n v="0"/>
    <n v="7.9794"/>
    <m/>
    <n v="3"/>
    <m/>
    <n v="30.69"/>
    <m/>
    <n v="0"/>
    <m/>
    <n v="7.9794"/>
  </r>
  <r>
    <n v="5735"/>
    <s v="CA-2017-143574"/>
    <x v="222"/>
    <d v="2017-02-07T00:00:00"/>
    <s v="First Class"/>
    <s v="DR-12880"/>
    <s v="Dan Reichenbach"/>
    <x v="1"/>
    <s v="United States"/>
    <s v="Milford"/>
    <s v="Connecticut"/>
    <n v="6460"/>
    <x v="3"/>
    <x v="980"/>
    <x v="0"/>
    <s v="Furnishings"/>
    <s v="DAX Executive Solid Wood Document Frame, Desktop or Hang, Mahogany, 5 x 7"/>
    <n v="25.16"/>
    <n v="2"/>
    <n v="0"/>
    <n v="8.5543999999999993"/>
    <m/>
    <n v="2"/>
    <m/>
    <n v="25.16"/>
    <m/>
    <n v="0"/>
    <m/>
    <n v="8.5543999999999993"/>
  </r>
  <r>
    <n v="5736"/>
    <s v="CA-2014-111773"/>
    <x v="290"/>
    <d v="2014-03-07T00:00:00"/>
    <s v="Standard Class"/>
    <s v="JK-15625"/>
    <s v="Jim Karlsson"/>
    <x v="0"/>
    <s v="United States"/>
    <s v="New York City"/>
    <s v="New York"/>
    <n v="10024"/>
    <x v="3"/>
    <x v="1458"/>
    <x v="1"/>
    <s v="Binders"/>
    <s v="Wilson Jones Clip &amp; Carry Folder Binder Tool for Ring Binders, Clear"/>
    <n v="13.92"/>
    <n v="3"/>
    <n v="0.2"/>
    <n v="4.8719999999999999"/>
    <m/>
    <n v="3"/>
    <m/>
    <n v="13.92"/>
    <m/>
    <n v="0.2"/>
    <m/>
    <n v="4.8719999999999999"/>
  </r>
  <r>
    <n v="5737"/>
    <s v="CA-2014-148614"/>
    <x v="407"/>
    <s v="1/25/2014"/>
    <s v="Standard Class"/>
    <s v="MV-17485"/>
    <s v="Mark Van Huff"/>
    <x v="0"/>
    <s v="United States"/>
    <s v="Los Angeles"/>
    <s v="California"/>
    <n v="90049"/>
    <x v="1"/>
    <x v="364"/>
    <x v="1"/>
    <s v="Paper"/>
    <s v="Wirebound Service Call Books, 5 1/2&quot; x 4&quot;"/>
    <n v="19.36"/>
    <n v="2"/>
    <n v="0"/>
    <n v="9.2927999999999997"/>
    <m/>
    <n v="2"/>
    <m/>
    <n v="19.36"/>
    <m/>
    <n v="0"/>
    <m/>
    <n v="9.2927999999999997"/>
  </r>
  <r>
    <n v="5738"/>
    <s v="CA-2014-148614"/>
    <x v="407"/>
    <s v="1/25/2014"/>
    <s v="Standard Class"/>
    <s v="MV-17485"/>
    <s v="Mark Van Huff"/>
    <x v="0"/>
    <s v="United States"/>
    <s v="Los Angeles"/>
    <s v="California"/>
    <n v="90049"/>
    <x v="1"/>
    <x v="76"/>
    <x v="0"/>
    <s v="Furnishings"/>
    <s v="Eldon Expressions Desk Accessory, Wood Pencil Holder, Oak"/>
    <n v="19.3"/>
    <n v="2"/>
    <n v="0"/>
    <n v="5.79"/>
    <m/>
    <n v="2"/>
    <m/>
    <n v="19.3"/>
    <m/>
    <n v="0"/>
    <m/>
    <n v="5.79"/>
  </r>
  <r>
    <n v="5739"/>
    <s v="CA-2017-156139"/>
    <x v="413"/>
    <d v="2017-06-01T00:00:00"/>
    <s v="Standard Class"/>
    <s v="BP-11155"/>
    <s v="Becky Pak"/>
    <x v="0"/>
    <s v="United States"/>
    <s v="San Francisco"/>
    <s v="California"/>
    <n v="94109"/>
    <x v="1"/>
    <x v="1399"/>
    <x v="1"/>
    <s v="Binders"/>
    <s v="GBC Pre-Punched Binding Paper, Plastic, White, 8-1/2&quot; x 11&quot;"/>
    <n v="38.375999999999998"/>
    <n v="3"/>
    <n v="0.2"/>
    <n v="13.4316"/>
    <m/>
    <n v="3"/>
    <m/>
    <n v="38.375999999999998"/>
    <m/>
    <n v="0.2"/>
    <m/>
    <n v="13.4316"/>
  </r>
  <r>
    <n v="5740"/>
    <s v="US-2017-147886"/>
    <x v="615"/>
    <s v="3/31/2017"/>
    <s v="First Class"/>
    <s v="DH-13075"/>
    <s v="Dave Hallsten"/>
    <x v="1"/>
    <s v="United States"/>
    <s v="Fairfield"/>
    <s v="California"/>
    <n v="94533"/>
    <x v="1"/>
    <x v="1641"/>
    <x v="1"/>
    <s v="Paper"/>
    <s v="Xerox 1975"/>
    <n v="12.96"/>
    <n v="2"/>
    <n v="0"/>
    <n v="6.3503999999999996"/>
    <m/>
    <n v="2"/>
    <m/>
    <n v="12.96"/>
    <m/>
    <n v="0"/>
    <m/>
    <n v="6.3503999999999996"/>
  </r>
  <r>
    <n v="5741"/>
    <s v="US-2017-147886"/>
    <x v="615"/>
    <s v="3/31/2017"/>
    <s v="First Class"/>
    <s v="DH-13075"/>
    <s v="Dave Hallsten"/>
    <x v="1"/>
    <s v="United States"/>
    <s v="Fairfield"/>
    <s v="California"/>
    <n v="94533"/>
    <x v="1"/>
    <x v="750"/>
    <x v="0"/>
    <s v="Furnishings"/>
    <s v="DAX Black Cherry Wood-Tone Poster Frame"/>
    <n v="26.48"/>
    <n v="1"/>
    <n v="0"/>
    <n v="10.0624"/>
    <m/>
    <n v="1"/>
    <m/>
    <n v="26.48"/>
    <m/>
    <n v="0"/>
    <m/>
    <n v="10.0624"/>
  </r>
  <r>
    <n v="5742"/>
    <s v="US-2017-147886"/>
    <x v="615"/>
    <s v="3/31/2017"/>
    <s v="First Class"/>
    <s v="DH-13075"/>
    <s v="Dave Hallsten"/>
    <x v="1"/>
    <s v="United States"/>
    <s v="Fairfield"/>
    <s v="California"/>
    <n v="94533"/>
    <x v="1"/>
    <x v="1093"/>
    <x v="2"/>
    <s v="Machines"/>
    <s v="StarTech.com 10/100 VDSL2 Ethernet Extender Kit"/>
    <n v="532.72"/>
    <n v="2"/>
    <n v="0.2"/>
    <n v="53.271999999999998"/>
    <m/>
    <n v="2"/>
    <m/>
    <n v="532.72"/>
    <m/>
    <n v="0.2"/>
    <m/>
    <n v="53.271999999999998"/>
  </r>
  <r>
    <n v="5743"/>
    <s v="US-2017-147886"/>
    <x v="615"/>
    <s v="3/31/2017"/>
    <s v="First Class"/>
    <s v="DH-13075"/>
    <s v="Dave Hallsten"/>
    <x v="1"/>
    <s v="United States"/>
    <s v="Fairfield"/>
    <s v="California"/>
    <n v="94533"/>
    <x v="1"/>
    <x v="652"/>
    <x v="1"/>
    <s v="Paper"/>
    <s v="Xerox 1968"/>
    <n v="26.72"/>
    <n v="4"/>
    <n v="0"/>
    <n v="12.8256"/>
    <m/>
    <n v="4"/>
    <m/>
    <n v="26.72"/>
    <m/>
    <n v="0"/>
    <m/>
    <n v="12.8256"/>
  </r>
  <r>
    <n v="5744"/>
    <s v="US-2017-147886"/>
    <x v="615"/>
    <s v="3/31/2017"/>
    <s v="First Class"/>
    <s v="DH-13075"/>
    <s v="Dave Hallsten"/>
    <x v="1"/>
    <s v="United States"/>
    <s v="Fairfield"/>
    <s v="California"/>
    <n v="94533"/>
    <x v="1"/>
    <x v="578"/>
    <x v="1"/>
    <s v="Paper"/>
    <s v="Xerox 1977"/>
    <n v="20.04"/>
    <n v="3"/>
    <n v="0"/>
    <n v="9.6191999999999993"/>
    <m/>
    <n v="3"/>
    <m/>
    <n v="20.04"/>
    <m/>
    <n v="0"/>
    <m/>
    <n v="9.6191999999999993"/>
  </r>
  <r>
    <n v="5745"/>
    <s v="US-2017-147886"/>
    <x v="615"/>
    <s v="3/31/2017"/>
    <s v="First Class"/>
    <s v="DH-13075"/>
    <s v="Dave Hallsten"/>
    <x v="1"/>
    <s v="United States"/>
    <s v="Fairfield"/>
    <s v="California"/>
    <n v="94533"/>
    <x v="1"/>
    <x v="418"/>
    <x v="1"/>
    <s v="Storage"/>
    <s v="SAFCO Boltless Steel Shelving"/>
    <n v="795.48"/>
    <n v="7"/>
    <n v="0"/>
    <n v="7.9547999999999996"/>
    <m/>
    <n v="7"/>
    <m/>
    <n v="795.48"/>
    <m/>
    <n v="0"/>
    <m/>
    <n v="7.9547999999999996"/>
  </r>
  <r>
    <n v="5746"/>
    <s v="US-2017-147886"/>
    <x v="615"/>
    <s v="3/31/2017"/>
    <s v="First Class"/>
    <s v="DH-13075"/>
    <s v="Dave Hallsten"/>
    <x v="1"/>
    <s v="United States"/>
    <s v="Fairfield"/>
    <s v="California"/>
    <n v="94533"/>
    <x v="1"/>
    <x v="1392"/>
    <x v="0"/>
    <s v="Furnishings"/>
    <s v="Stackable Trays"/>
    <n v="21.56"/>
    <n v="7"/>
    <n v="0"/>
    <n v="6.8992000000000004"/>
    <m/>
    <n v="7"/>
    <m/>
    <n v="21.56"/>
    <m/>
    <n v="0"/>
    <m/>
    <n v="6.8992000000000004"/>
  </r>
  <r>
    <n v="5747"/>
    <s v="CA-2016-113733"/>
    <x v="16"/>
    <d v="2016-12-12T00:00:00"/>
    <s v="Standard Class"/>
    <s v="LH-16900"/>
    <s v="Lena Hernandez"/>
    <x v="0"/>
    <s v="United States"/>
    <s v="Greenville"/>
    <s v="North Carolina"/>
    <n v="27834"/>
    <x v="0"/>
    <x v="495"/>
    <x v="2"/>
    <s v="Phones"/>
    <s v="Cisco SPA301"/>
    <n v="249.584"/>
    <n v="2"/>
    <n v="0.2"/>
    <n v="31.198"/>
    <m/>
    <n v="2"/>
    <m/>
    <n v="249.584"/>
    <m/>
    <n v="0.2"/>
    <m/>
    <n v="31.198"/>
  </r>
  <r>
    <n v="5748"/>
    <s v="CA-2016-113733"/>
    <x v="16"/>
    <d v="2016-12-12T00:00:00"/>
    <s v="Standard Class"/>
    <s v="LH-16900"/>
    <s v="Lena Hernandez"/>
    <x v="0"/>
    <s v="United States"/>
    <s v="Greenville"/>
    <s v="North Carolina"/>
    <n v="27834"/>
    <x v="0"/>
    <x v="721"/>
    <x v="2"/>
    <s v="Accessories"/>
    <s v="Maxell 4.7GB DVD-R"/>
    <n v="68.111999999999995"/>
    <n v="3"/>
    <n v="0.2"/>
    <n v="17.8794"/>
    <m/>
    <n v="3"/>
    <m/>
    <n v="68.111999999999995"/>
    <m/>
    <n v="0.2"/>
    <m/>
    <n v="17.8794"/>
  </r>
  <r>
    <n v="5749"/>
    <s v="CA-2016-113733"/>
    <x v="16"/>
    <d v="2016-12-12T00:00:00"/>
    <s v="Standard Class"/>
    <s v="LH-16900"/>
    <s v="Lena Hernandez"/>
    <x v="0"/>
    <s v="United States"/>
    <s v="Greenville"/>
    <s v="North Carolina"/>
    <n v="27834"/>
    <x v="0"/>
    <x v="1691"/>
    <x v="2"/>
    <s v="Accessories"/>
    <s v="Imation 30456 USB Flash Drive 8GB"/>
    <n v="16.559999999999999"/>
    <n v="3"/>
    <n v="0.2"/>
    <n v="-2.484"/>
    <m/>
    <n v="3"/>
    <m/>
    <n v="16.559999999999999"/>
    <m/>
    <n v="0.2"/>
    <m/>
    <n v="-2.484"/>
  </r>
  <r>
    <n v="5750"/>
    <s v="CA-2017-104913"/>
    <x v="551"/>
    <s v="11/22/2017"/>
    <s v="Standard Class"/>
    <s v="DK-13090"/>
    <s v="Dave Kipp"/>
    <x v="0"/>
    <s v="United States"/>
    <s v="Long Beach"/>
    <s v="New York"/>
    <n v="11561"/>
    <x v="3"/>
    <x v="1250"/>
    <x v="2"/>
    <s v="Phones"/>
    <s v="Belkin SportFit Armband For iPhone 5s/5c, Fuchsia"/>
    <n v="74.95"/>
    <n v="5"/>
    <n v="0"/>
    <n v="36.725499999999997"/>
    <m/>
    <n v="5"/>
    <m/>
    <n v="74.95"/>
    <m/>
    <n v="0"/>
    <m/>
    <n v="36.725499999999997"/>
  </r>
  <r>
    <n v="5751"/>
    <s v="CA-2014-145800"/>
    <x v="992"/>
    <d v="2014-05-06T00:00:00"/>
    <s v="Standard Class"/>
    <s v="SS-20410"/>
    <s v="Shahid Shariari"/>
    <x v="0"/>
    <s v="United States"/>
    <s v="Buffalo Grove"/>
    <s v="Illinois"/>
    <n v="60089"/>
    <x v="2"/>
    <x v="10"/>
    <x v="0"/>
    <s v="Tables"/>
    <s v="Chromcraft Rectangular Conference Tables"/>
    <n v="355.45499999999998"/>
    <n v="3"/>
    <n v="0.5"/>
    <n v="-184.8366"/>
    <m/>
    <n v="3"/>
    <m/>
    <n v="355.45499999999998"/>
    <m/>
    <n v="0.5"/>
    <m/>
    <n v="-184.8366"/>
  </r>
  <r>
    <n v="5752"/>
    <s v="CA-2016-125850"/>
    <x v="115"/>
    <s v="1/28/2016"/>
    <s v="Standard Class"/>
    <s v="FP-14320"/>
    <s v="Frank Preis"/>
    <x v="0"/>
    <s v="United States"/>
    <s v="San Diego"/>
    <s v="California"/>
    <n v="92037"/>
    <x v="1"/>
    <x v="1760"/>
    <x v="1"/>
    <s v="Labels"/>
    <s v="Avery 475"/>
    <n v="44.4"/>
    <n v="3"/>
    <n v="0"/>
    <n v="22.2"/>
    <m/>
    <n v="3"/>
    <m/>
    <n v="44.4"/>
    <m/>
    <n v="0"/>
    <m/>
    <n v="22.2"/>
  </r>
  <r>
    <n v="5753"/>
    <s v="CA-2016-125850"/>
    <x v="115"/>
    <s v="1/28/2016"/>
    <s v="Standard Class"/>
    <s v="FP-14320"/>
    <s v="Frank Preis"/>
    <x v="0"/>
    <s v="United States"/>
    <s v="San Diego"/>
    <s v="California"/>
    <n v="92037"/>
    <x v="1"/>
    <x v="617"/>
    <x v="1"/>
    <s v="Labels"/>
    <s v="Avery 476"/>
    <n v="20.65"/>
    <n v="5"/>
    <n v="0"/>
    <n v="9.4990000000000006"/>
    <m/>
    <n v="5"/>
    <m/>
    <n v="20.65"/>
    <m/>
    <n v="0"/>
    <m/>
    <n v="9.4990000000000006"/>
  </r>
  <r>
    <n v="5754"/>
    <s v="CA-2016-118514"/>
    <x v="1066"/>
    <d v="2016-10-02T00:00:00"/>
    <s v="Standard Class"/>
    <s v="LC-17050"/>
    <s v="Liz Carlisle"/>
    <x v="0"/>
    <s v="United States"/>
    <s v="Richmond"/>
    <s v="Kentucky"/>
    <n v="40475"/>
    <x v="0"/>
    <x v="377"/>
    <x v="0"/>
    <s v="Chairs"/>
    <s v="Hon Multipurpose Stacking Arm Chairs"/>
    <n v="866.4"/>
    <n v="4"/>
    <n v="0"/>
    <n v="225.26400000000001"/>
    <m/>
    <n v="4"/>
    <m/>
    <n v="866.4"/>
    <m/>
    <n v="0"/>
    <m/>
    <n v="225.26400000000001"/>
  </r>
  <r>
    <n v="5755"/>
    <s v="CA-2015-150749"/>
    <x v="368"/>
    <d v="2015-03-04T00:00:00"/>
    <s v="Second Class"/>
    <s v="AS-10240"/>
    <s v="Alan Shonely"/>
    <x v="0"/>
    <s v="United States"/>
    <s v="Springfield"/>
    <s v="Virginia"/>
    <n v="22153"/>
    <x v="0"/>
    <x v="324"/>
    <x v="1"/>
    <s v="Art"/>
    <s v="Newell 333"/>
    <n v="5.56"/>
    <n v="2"/>
    <n v="0"/>
    <n v="1.4456"/>
    <m/>
    <n v="2"/>
    <m/>
    <n v="5.56"/>
    <m/>
    <n v="0"/>
    <m/>
    <n v="1.4456"/>
  </r>
  <r>
    <n v="5756"/>
    <s v="CA-2014-163748"/>
    <x v="1005"/>
    <s v="10/18/2014"/>
    <s v="Standard Class"/>
    <s v="HG-15025"/>
    <s v="Hunter Glantz"/>
    <x v="0"/>
    <s v="United States"/>
    <s v="Fort Worth"/>
    <s v="Texas"/>
    <n v="76106"/>
    <x v="2"/>
    <x v="1683"/>
    <x v="1"/>
    <s v="Appliances"/>
    <s v="Hoover Replacement Belts For Soft Guard &amp; Commercial Ltweight Upright Vacs, 2/Pk"/>
    <n v="3.16"/>
    <n v="4"/>
    <n v="0.8"/>
    <n v="-8.532"/>
    <m/>
    <n v="4"/>
    <m/>
    <n v="3.16"/>
    <m/>
    <n v="0.8"/>
    <m/>
    <n v="-8.532"/>
  </r>
  <r>
    <n v="5757"/>
    <s v="CA-2014-163748"/>
    <x v="1005"/>
    <s v="10/18/2014"/>
    <s v="Standard Class"/>
    <s v="HG-15025"/>
    <s v="Hunter Glantz"/>
    <x v="0"/>
    <s v="United States"/>
    <s v="Fort Worth"/>
    <s v="Texas"/>
    <n v="76106"/>
    <x v="2"/>
    <x v="615"/>
    <x v="2"/>
    <s v="Copiers"/>
    <s v="Hewlett Packard 610 Color Digital Copier / Printer"/>
    <n v="1999.96"/>
    <n v="5"/>
    <n v="0.2"/>
    <n v="624.98749999999995"/>
    <m/>
    <n v="5"/>
    <m/>
    <n v="1999.96"/>
    <m/>
    <n v="0.2"/>
    <m/>
    <n v="624.98749999999995"/>
  </r>
  <r>
    <n v="5758"/>
    <s v="CA-2015-119634"/>
    <x v="1067"/>
    <s v="8/16/2015"/>
    <s v="Standard Class"/>
    <s v="BW-11065"/>
    <s v="Barry Weirich"/>
    <x v="0"/>
    <s v="United States"/>
    <s v="Raleigh"/>
    <s v="North Carolina"/>
    <n v="27604"/>
    <x v="0"/>
    <x v="1006"/>
    <x v="0"/>
    <s v="Furnishings"/>
    <s v="Executive Impressions 13&quot; Clairmont Wall Clock"/>
    <n v="46.152000000000001"/>
    <n v="3"/>
    <n v="0.2"/>
    <n v="12.1149"/>
    <m/>
    <n v="3"/>
    <m/>
    <n v="46.152000000000001"/>
    <m/>
    <n v="0.2"/>
    <m/>
    <n v="12.1149"/>
  </r>
  <r>
    <n v="5759"/>
    <s v="CA-2015-149300"/>
    <x v="6"/>
    <s v="11/23/2015"/>
    <s v="First Class"/>
    <s v="BH-11710"/>
    <s v="Brosina Hoffman"/>
    <x v="0"/>
    <s v="United States"/>
    <s v="Hialeah"/>
    <s v="Florida"/>
    <n v="33012"/>
    <x v="0"/>
    <x v="1734"/>
    <x v="2"/>
    <s v="Machines"/>
    <s v="Texas Instruments TI-34 Scientific Calculator"/>
    <n v="32.984999999999999"/>
    <n v="3"/>
    <n v="0.5"/>
    <n v="-1.9791000000000001"/>
    <m/>
    <n v="3"/>
    <m/>
    <n v="32.984999999999999"/>
    <m/>
    <n v="0.5"/>
    <m/>
    <n v="-1.9791000000000001"/>
  </r>
  <r>
    <n v="5760"/>
    <s v="US-2016-111528"/>
    <x v="945"/>
    <s v="12/30/2016"/>
    <s v="Same Day"/>
    <s v="JP-16135"/>
    <s v="Julie Prescott"/>
    <x v="3"/>
    <s v="United States"/>
    <s v="Los Angeles"/>
    <s v="California"/>
    <n v="90032"/>
    <x v="1"/>
    <x v="772"/>
    <x v="1"/>
    <s v="Storage"/>
    <s v="Iceberg Mobile Mega Data/Printer Cart "/>
    <n v="481.32"/>
    <n v="4"/>
    <n v="0"/>
    <n v="125.14319999999999"/>
    <m/>
    <n v="4"/>
    <m/>
    <n v="481.32"/>
    <m/>
    <n v="0"/>
    <m/>
    <n v="125.14319999999999"/>
  </r>
  <r>
    <n v="5761"/>
    <s v="US-2016-111528"/>
    <x v="945"/>
    <s v="12/30/2016"/>
    <s v="Same Day"/>
    <s v="JP-16135"/>
    <s v="Julie Prescott"/>
    <x v="3"/>
    <s v="United States"/>
    <s v="Los Angeles"/>
    <s v="California"/>
    <n v="90032"/>
    <x v="1"/>
    <x v="416"/>
    <x v="1"/>
    <s v="Binders"/>
    <s v="Cardinal Hold-It CD Pocket"/>
    <n v="6.3840000000000003"/>
    <n v="1"/>
    <n v="0.2"/>
    <n v="2.1545999999999998"/>
    <m/>
    <n v="1"/>
    <m/>
    <n v="6.3840000000000003"/>
    <m/>
    <n v="0.2"/>
    <m/>
    <n v="2.1545999999999998"/>
  </r>
  <r>
    <n v="5762"/>
    <s v="CA-2017-158169"/>
    <x v="801"/>
    <s v="8/15/2017"/>
    <s v="First Class"/>
    <s v="JM-16195"/>
    <s v="Justin MacKendrick"/>
    <x v="0"/>
    <s v="United States"/>
    <s v="Lake Forest"/>
    <s v="California"/>
    <n v="92630"/>
    <x v="1"/>
    <x v="1107"/>
    <x v="1"/>
    <s v="Appliances"/>
    <s v="Avanti 4.4 Cu. Ft. Refrigerator"/>
    <n v="542.94000000000005"/>
    <n v="3"/>
    <n v="0"/>
    <n v="152.0232"/>
    <m/>
    <n v="3"/>
    <m/>
    <n v="542.94000000000005"/>
    <m/>
    <n v="0"/>
    <m/>
    <n v="152.0232"/>
  </r>
  <r>
    <n v="5763"/>
    <s v="CA-2017-158169"/>
    <x v="801"/>
    <s v="8/15/2017"/>
    <s v="First Class"/>
    <s v="JM-16195"/>
    <s v="Justin MacKendrick"/>
    <x v="0"/>
    <s v="United States"/>
    <s v="Lake Forest"/>
    <s v="California"/>
    <n v="92630"/>
    <x v="1"/>
    <x v="1001"/>
    <x v="0"/>
    <s v="Furnishings"/>
    <s v="DAX Wood Document Frame"/>
    <n v="54.92"/>
    <n v="4"/>
    <n v="0"/>
    <n v="19.7712"/>
    <m/>
    <n v="4"/>
    <m/>
    <n v="54.92"/>
    <m/>
    <n v="0"/>
    <m/>
    <n v="19.7712"/>
  </r>
  <r>
    <n v="5764"/>
    <s v="CA-2015-162047"/>
    <x v="502"/>
    <d v="2015-05-11T00:00:00"/>
    <s v="First Class"/>
    <s v="FH-14365"/>
    <s v="Fred Hopkins"/>
    <x v="1"/>
    <s v="United States"/>
    <s v="Long Beach"/>
    <s v="New York"/>
    <n v="11561"/>
    <x v="3"/>
    <x v="1578"/>
    <x v="0"/>
    <s v="Chairs"/>
    <s v="Office Star - Mid Back Dual function Ergonomic High Back Chair with 2-Way Adjustable Arms"/>
    <n v="1448.82"/>
    <n v="10"/>
    <n v="0.1"/>
    <n v="209.274"/>
    <m/>
    <n v="10"/>
    <m/>
    <n v="1448.82"/>
    <m/>
    <n v="0.1"/>
    <m/>
    <n v="209.274"/>
  </r>
  <r>
    <n v="5765"/>
    <s v="CA-2015-117772"/>
    <x v="229"/>
    <d v="2015-12-09T00:00:00"/>
    <s v="Second Class"/>
    <s v="MC-17575"/>
    <s v="Matt Collins"/>
    <x v="0"/>
    <s v="United States"/>
    <s v="Seattle"/>
    <s v="Washington"/>
    <n v="98103"/>
    <x v="1"/>
    <x v="1755"/>
    <x v="1"/>
    <s v="Storage"/>
    <s v="Belkin 19&quot; Center-Weighted Shelf, Gray"/>
    <n v="353.88"/>
    <n v="6"/>
    <n v="0"/>
    <n v="17.693999999999999"/>
    <m/>
    <n v="6"/>
    <m/>
    <n v="353.88"/>
    <m/>
    <n v="0"/>
    <m/>
    <n v="17.693999999999999"/>
  </r>
  <r>
    <n v="5766"/>
    <s v="US-2014-126340"/>
    <x v="1068"/>
    <s v="11/14/2014"/>
    <s v="Standard Class"/>
    <s v="EB-13870"/>
    <s v="Emily Burns"/>
    <x v="0"/>
    <s v="United States"/>
    <s v="Redding"/>
    <s v="California"/>
    <n v="96003"/>
    <x v="1"/>
    <x v="872"/>
    <x v="2"/>
    <s v="Phones"/>
    <s v="Toshiba IPT2010-SD IP Telephone"/>
    <n v="333.57600000000002"/>
    <n v="3"/>
    <n v="0.2"/>
    <n v="25.0182"/>
    <m/>
    <n v="3"/>
    <m/>
    <n v="333.57600000000002"/>
    <m/>
    <n v="0.2"/>
    <m/>
    <n v="25.0182"/>
  </r>
  <r>
    <n v="5767"/>
    <s v="CA-2016-149685"/>
    <x v="750"/>
    <s v="10/15/2016"/>
    <s v="Standard Class"/>
    <s v="PM-19135"/>
    <s v="Peter McVee"/>
    <x v="3"/>
    <s v="United States"/>
    <s v="San Antonio"/>
    <s v="Texas"/>
    <n v="78207"/>
    <x v="2"/>
    <x v="1351"/>
    <x v="1"/>
    <s v="Labels"/>
    <s v="Avery 50"/>
    <n v="60.143999999999998"/>
    <n v="6"/>
    <n v="0.2"/>
    <n v="20.2986"/>
    <m/>
    <n v="6"/>
    <m/>
    <n v="60.143999999999998"/>
    <m/>
    <n v="0.2"/>
    <m/>
    <n v="20.2986"/>
  </r>
  <r>
    <n v="5768"/>
    <s v="CA-2017-126396"/>
    <x v="565"/>
    <d v="2017-12-09T00:00:00"/>
    <s v="Second Class"/>
    <s v="AR-10345"/>
    <s v="Alex Russell"/>
    <x v="1"/>
    <s v="United States"/>
    <s v="Houston"/>
    <s v="Texas"/>
    <n v="77070"/>
    <x v="2"/>
    <x v="936"/>
    <x v="2"/>
    <s v="Accessories"/>
    <s v="Memorex Froggy Flash Drive 8 GB"/>
    <n v="85.2"/>
    <n v="6"/>
    <n v="0.2"/>
    <n v="20.234999999999999"/>
    <m/>
    <n v="6"/>
    <m/>
    <n v="85.2"/>
    <m/>
    <n v="0.2"/>
    <m/>
    <n v="20.234999999999999"/>
  </r>
  <r>
    <n v="5769"/>
    <s v="CA-2015-154900"/>
    <x v="1069"/>
    <d v="2015-01-03T00:00:00"/>
    <s v="Standard Class"/>
    <s v="SS-20875"/>
    <s v="Sung Shariari"/>
    <x v="0"/>
    <s v="United States"/>
    <s v="Leominster"/>
    <s v="Massachusetts"/>
    <n v="1453"/>
    <x v="3"/>
    <x v="1042"/>
    <x v="1"/>
    <s v="Labels"/>
    <s v="Avery 518"/>
    <n v="3.15"/>
    <n v="1"/>
    <n v="0"/>
    <n v="1.512"/>
    <m/>
    <n v="1"/>
    <m/>
    <n v="3.15"/>
    <m/>
    <n v="0"/>
    <m/>
    <n v="1.512"/>
  </r>
  <r>
    <n v="5770"/>
    <s v="CA-2015-154900"/>
    <x v="1069"/>
    <d v="2015-01-03T00:00:00"/>
    <s v="Standard Class"/>
    <s v="SS-20875"/>
    <s v="Sung Shariari"/>
    <x v="0"/>
    <s v="United States"/>
    <s v="Leominster"/>
    <s v="Massachusetts"/>
    <n v="1453"/>
    <x v="3"/>
    <x v="126"/>
    <x v="1"/>
    <s v="Paper"/>
    <s v="Adams Telephone Message Book W/Dividers/Space For Phone Numbers, 5 1/4&quot;X8 1/2&quot;, 200/Messages"/>
    <n v="22.72"/>
    <n v="4"/>
    <n v="0"/>
    <n v="10.224"/>
    <m/>
    <n v="4"/>
    <m/>
    <n v="22.72"/>
    <m/>
    <n v="0"/>
    <m/>
    <n v="10.224"/>
  </r>
  <r>
    <n v="5771"/>
    <s v="CA-2015-103835"/>
    <x v="496"/>
    <s v="9/28/2015"/>
    <s v="Standard Class"/>
    <s v="SC-20440"/>
    <s v="Shaun Chance"/>
    <x v="1"/>
    <s v="United States"/>
    <s v="Los Angeles"/>
    <s v="California"/>
    <n v="90032"/>
    <x v="1"/>
    <x v="527"/>
    <x v="0"/>
    <s v="Furnishings"/>
    <s v="DAX Value U-Channel Document Frames, Easel Back"/>
    <n v="14.91"/>
    <n v="3"/>
    <n v="0"/>
    <n v="4.6220999999999997"/>
    <m/>
    <n v="3"/>
    <m/>
    <n v="14.91"/>
    <m/>
    <n v="0"/>
    <m/>
    <n v="4.6220999999999997"/>
  </r>
  <r>
    <n v="5772"/>
    <s v="CA-2015-103835"/>
    <x v="496"/>
    <s v="9/28/2015"/>
    <s v="Standard Class"/>
    <s v="SC-20440"/>
    <s v="Shaun Chance"/>
    <x v="1"/>
    <s v="United States"/>
    <s v="Los Angeles"/>
    <s v="California"/>
    <n v="90032"/>
    <x v="1"/>
    <x v="1364"/>
    <x v="1"/>
    <s v="Appliances"/>
    <s v="Hoover Upright Vacuum With Dirt Cup"/>
    <n v="1158.1199999999999"/>
    <n v="4"/>
    <n v="0"/>
    <n v="335.85480000000001"/>
    <m/>
    <n v="4"/>
    <m/>
    <n v="1158.1199999999999"/>
    <m/>
    <n v="0"/>
    <m/>
    <n v="335.85480000000001"/>
  </r>
  <r>
    <n v="5773"/>
    <s v="CA-2015-158939"/>
    <x v="650"/>
    <d v="2015-01-12T00:00:00"/>
    <s v="Standard Class"/>
    <s v="EA-14035"/>
    <s v="Erin Ashbrook"/>
    <x v="1"/>
    <s v="United States"/>
    <s v="Springfield"/>
    <s v="Missouri"/>
    <n v="65807"/>
    <x v="2"/>
    <x v="349"/>
    <x v="2"/>
    <s v="Copiers"/>
    <s v="Canon PC1080F Personal Copier"/>
    <n v="599.99"/>
    <n v="1"/>
    <n v="0"/>
    <n v="233.99610000000001"/>
    <m/>
    <n v="1"/>
    <m/>
    <n v="599.99"/>
    <m/>
    <n v="0"/>
    <m/>
    <n v="233.99610000000001"/>
  </r>
  <r>
    <n v="5774"/>
    <s v="CA-2016-117408"/>
    <x v="1070"/>
    <d v="2016-06-09T00:00:00"/>
    <s v="Standard Class"/>
    <s v="TP-21130"/>
    <s v="Theone Pippenger"/>
    <x v="0"/>
    <s v="United States"/>
    <s v="Waco"/>
    <s v="Texas"/>
    <n v="76706"/>
    <x v="2"/>
    <x v="355"/>
    <x v="1"/>
    <s v="Storage"/>
    <s v="Super Decoflex Portable Personal File"/>
    <n v="23.968"/>
    <n v="2"/>
    <n v="0.2"/>
    <n v="2.3967999999999998"/>
    <m/>
    <n v="2"/>
    <m/>
    <n v="23.968"/>
    <m/>
    <n v="0.2"/>
    <m/>
    <n v="2.3967999999999998"/>
  </r>
  <r>
    <n v="5775"/>
    <s v="CA-2016-142398"/>
    <x v="408"/>
    <s v="4/16/2016"/>
    <s v="Standard Class"/>
    <s v="BP-11290"/>
    <s v="Beth Paige"/>
    <x v="0"/>
    <s v="United States"/>
    <s v="Los Angeles"/>
    <s v="California"/>
    <n v="90036"/>
    <x v="1"/>
    <x v="1756"/>
    <x v="0"/>
    <s v="Chairs"/>
    <s v="Hon Comfortask Task/Swivel Chairs"/>
    <n v="638.28800000000001"/>
    <n v="7"/>
    <n v="0.2"/>
    <n v="-31.914400000000001"/>
    <m/>
    <n v="7"/>
    <m/>
    <n v="638.28800000000001"/>
    <m/>
    <n v="0.2"/>
    <m/>
    <n v="-31.914400000000001"/>
  </r>
  <r>
    <n v="5776"/>
    <s v="CA-2016-142398"/>
    <x v="408"/>
    <s v="4/16/2016"/>
    <s v="Standard Class"/>
    <s v="BP-11290"/>
    <s v="Beth Paige"/>
    <x v="0"/>
    <s v="United States"/>
    <s v="Los Angeles"/>
    <s v="California"/>
    <n v="90036"/>
    <x v="1"/>
    <x v="729"/>
    <x v="1"/>
    <s v="Binders"/>
    <s v="JM Magazine Binder"/>
    <n v="13.208"/>
    <n v="1"/>
    <n v="0.2"/>
    <n v="4.6227999999999998"/>
    <m/>
    <n v="1"/>
    <m/>
    <n v="13.208"/>
    <m/>
    <n v="0.2"/>
    <m/>
    <n v="4.6227999999999998"/>
  </r>
  <r>
    <n v="5777"/>
    <s v="CA-2016-105277"/>
    <x v="429"/>
    <d v="2016-08-12T00:00:00"/>
    <s v="Standard Class"/>
    <s v="LM-17065"/>
    <s v="Liz MacKendrick"/>
    <x v="0"/>
    <s v="United States"/>
    <s v="Auburn"/>
    <s v="New York"/>
    <n v="13021"/>
    <x v="3"/>
    <x v="625"/>
    <x v="1"/>
    <s v="Binders"/>
    <s v="GBC Instant Report Kit"/>
    <n v="15.528"/>
    <n v="3"/>
    <n v="0.2"/>
    <n v="5.8230000000000004"/>
    <m/>
    <n v="3"/>
    <m/>
    <n v="15.528"/>
    <m/>
    <n v="0.2"/>
    <m/>
    <n v="5.8230000000000004"/>
  </r>
  <r>
    <n v="5778"/>
    <s v="CA-2016-112060"/>
    <x v="429"/>
    <d v="2016-09-12T00:00:00"/>
    <s v="Standard Class"/>
    <s v="KT-16465"/>
    <s v="Kean Takahito"/>
    <x v="0"/>
    <s v="United States"/>
    <s v="San Francisco"/>
    <s v="California"/>
    <n v="94109"/>
    <x v="1"/>
    <x v="921"/>
    <x v="1"/>
    <s v="Paper"/>
    <s v="Xerox 1915"/>
    <n v="104.85"/>
    <n v="1"/>
    <n v="0"/>
    <n v="50.328000000000003"/>
    <m/>
    <n v="1"/>
    <m/>
    <n v="104.85"/>
    <m/>
    <n v="0"/>
    <m/>
    <n v="50.328000000000003"/>
  </r>
  <r>
    <n v="5779"/>
    <s v="CA-2014-105270"/>
    <x v="7"/>
    <s v="11/18/2014"/>
    <s v="Standard Class"/>
    <s v="AP-10915"/>
    <s v="Arthur Prichep"/>
    <x v="0"/>
    <s v="United States"/>
    <s v="Los Angeles"/>
    <s v="California"/>
    <n v="90008"/>
    <x v="1"/>
    <x v="400"/>
    <x v="1"/>
    <s v="Art"/>
    <s v="50 Colored Long Pencils"/>
    <n v="30.48"/>
    <n v="3"/>
    <n v="0"/>
    <n v="7.9248000000000003"/>
    <m/>
    <n v="3"/>
    <m/>
    <n v="30.48"/>
    <m/>
    <n v="0"/>
    <m/>
    <n v="7.9248000000000003"/>
  </r>
  <r>
    <n v="5780"/>
    <s v="CA-2014-105270"/>
    <x v="7"/>
    <s v="11/18/2014"/>
    <s v="Standard Class"/>
    <s v="AP-10915"/>
    <s v="Arthur Prichep"/>
    <x v="0"/>
    <s v="United States"/>
    <s v="Los Angeles"/>
    <s v="California"/>
    <n v="90008"/>
    <x v="1"/>
    <x v="1153"/>
    <x v="0"/>
    <s v="Chairs"/>
    <s v="Hon Olson Stacker Stools"/>
    <n v="112.648"/>
    <n v="1"/>
    <n v="0.2"/>
    <n v="11.264799999999999"/>
    <m/>
    <n v="1"/>
    <m/>
    <n v="112.648"/>
    <m/>
    <n v="0.2"/>
    <m/>
    <n v="11.264799999999999"/>
  </r>
  <r>
    <n v="5781"/>
    <s v="US-2015-159513"/>
    <x v="788"/>
    <d v="2015-09-04T00:00:00"/>
    <s v="Standard Class"/>
    <s v="JD-15790"/>
    <s v="John Dryer"/>
    <x v="0"/>
    <s v="United States"/>
    <s v="Los Angeles"/>
    <s v="California"/>
    <n v="90049"/>
    <x v="1"/>
    <x v="1761"/>
    <x v="2"/>
    <s v="Machines"/>
    <s v="Vtech AT&amp;T CL2940 Corded Speakerphone, Black"/>
    <n v="71.975999999999999"/>
    <n v="3"/>
    <n v="0.2"/>
    <n v="24.291899999999998"/>
    <m/>
    <n v="3"/>
    <m/>
    <n v="71.975999999999999"/>
    <m/>
    <n v="0.2"/>
    <m/>
    <n v="24.291899999999998"/>
  </r>
  <r>
    <n v="5782"/>
    <s v="CA-2015-155586"/>
    <x v="295"/>
    <s v="12/16/2015"/>
    <s v="Second Class"/>
    <s v="XP-21865"/>
    <s v="Xylona Preis"/>
    <x v="0"/>
    <s v="United States"/>
    <s v="Chico"/>
    <s v="California"/>
    <n v="95928"/>
    <x v="1"/>
    <x v="147"/>
    <x v="1"/>
    <s v="Art"/>
    <s v="Newell 311"/>
    <n v="2.21"/>
    <n v="1"/>
    <n v="0"/>
    <n v="0.59670000000000001"/>
    <m/>
    <n v="1"/>
    <m/>
    <n v="2.21"/>
    <m/>
    <n v="0"/>
    <m/>
    <n v="0.59670000000000001"/>
  </r>
  <r>
    <n v="5783"/>
    <s v="CA-2015-155586"/>
    <x v="295"/>
    <s v="12/16/2015"/>
    <s v="Second Class"/>
    <s v="XP-21865"/>
    <s v="Xylona Preis"/>
    <x v="0"/>
    <s v="United States"/>
    <s v="Chico"/>
    <s v="California"/>
    <n v="95928"/>
    <x v="1"/>
    <x v="776"/>
    <x v="1"/>
    <s v="Envelopes"/>
    <s v="Peel &amp; Seel Envelopes"/>
    <n v="15.52"/>
    <n v="4"/>
    <n v="0"/>
    <n v="7.4496000000000002"/>
    <m/>
    <n v="4"/>
    <m/>
    <n v="15.52"/>
    <m/>
    <n v="0"/>
    <m/>
    <n v="7.4496000000000002"/>
  </r>
  <r>
    <n v="5784"/>
    <s v="CA-2015-155586"/>
    <x v="295"/>
    <s v="12/16/2015"/>
    <s v="Second Class"/>
    <s v="XP-21865"/>
    <s v="Xylona Preis"/>
    <x v="0"/>
    <s v="United States"/>
    <s v="Chico"/>
    <s v="California"/>
    <n v="95928"/>
    <x v="1"/>
    <x v="1346"/>
    <x v="1"/>
    <s v="Paper"/>
    <s v="Black Print Carbonless Snap-Off Rapid Letter, 8 1/2&quot; x 7&quot;"/>
    <n v="36.44"/>
    <n v="4"/>
    <n v="0"/>
    <n v="16.398"/>
    <m/>
    <n v="4"/>
    <m/>
    <n v="36.44"/>
    <m/>
    <n v="0"/>
    <m/>
    <n v="16.398"/>
  </r>
  <r>
    <n v="5785"/>
    <s v="CA-2017-141117"/>
    <x v="280"/>
    <d v="2017-08-10T00:00:00"/>
    <s v="Standard Class"/>
    <s v="JK-16090"/>
    <s v="Juliana Krohn"/>
    <x v="0"/>
    <s v="United States"/>
    <s v="Springfield"/>
    <s v="Oregon"/>
    <n v="97477"/>
    <x v="1"/>
    <x v="366"/>
    <x v="0"/>
    <s v="Bookcases"/>
    <s v="O'Sullivan 4-Shelf Bookcase in Odessa Pine"/>
    <n v="217.76400000000001"/>
    <n v="6"/>
    <n v="0.7"/>
    <n v="-384.71640000000002"/>
    <m/>
    <n v="6"/>
    <m/>
    <n v="217.76400000000001"/>
    <m/>
    <n v="0.7"/>
    <m/>
    <n v="-384.71640000000002"/>
  </r>
  <r>
    <n v="5786"/>
    <s v="CA-2017-141117"/>
    <x v="280"/>
    <d v="2017-08-10T00:00:00"/>
    <s v="Standard Class"/>
    <s v="JK-16090"/>
    <s v="Juliana Krohn"/>
    <x v="0"/>
    <s v="United States"/>
    <s v="Springfield"/>
    <s v="Oregon"/>
    <n v="97477"/>
    <x v="1"/>
    <x v="597"/>
    <x v="1"/>
    <s v="Supplies"/>
    <s v="Acme Softgrip Scissors"/>
    <n v="39.072000000000003"/>
    <n v="6"/>
    <n v="0.2"/>
    <n v="4.3956"/>
    <m/>
    <n v="6"/>
    <m/>
    <n v="39.072000000000003"/>
    <m/>
    <n v="0.2"/>
    <m/>
    <n v="4.3956"/>
  </r>
  <r>
    <n v="5787"/>
    <s v="CA-2017-141117"/>
    <x v="280"/>
    <d v="2017-08-10T00:00:00"/>
    <s v="Standard Class"/>
    <s v="JK-16090"/>
    <s v="Juliana Krohn"/>
    <x v="0"/>
    <s v="United States"/>
    <s v="Springfield"/>
    <s v="Oregon"/>
    <n v="97477"/>
    <x v="1"/>
    <x v="828"/>
    <x v="1"/>
    <s v="Binders"/>
    <s v="GBC Standard Recycled Report Covers, Clear Plastic Sheets"/>
    <n v="22.638000000000002"/>
    <n v="7"/>
    <n v="0.7"/>
    <n v="-16.601199999999999"/>
    <m/>
    <n v="7"/>
    <m/>
    <n v="22.638000000000002"/>
    <m/>
    <n v="0.7"/>
    <m/>
    <n v="-16.601199999999999"/>
  </r>
  <r>
    <n v="5788"/>
    <s v="CA-2017-141117"/>
    <x v="280"/>
    <d v="2017-08-10T00:00:00"/>
    <s v="Standard Class"/>
    <s v="JK-16090"/>
    <s v="Juliana Krohn"/>
    <x v="0"/>
    <s v="United States"/>
    <s v="Springfield"/>
    <s v="Oregon"/>
    <n v="97477"/>
    <x v="1"/>
    <x v="1385"/>
    <x v="1"/>
    <s v="Art"/>
    <s v="Berol Giant Pencil Sharpener"/>
    <n v="95.144000000000005"/>
    <n v="7"/>
    <n v="0.2"/>
    <n v="10.7037"/>
    <m/>
    <n v="7"/>
    <m/>
    <n v="95.144000000000005"/>
    <m/>
    <n v="0.2"/>
    <m/>
    <n v="10.7037"/>
  </r>
  <r>
    <n v="5789"/>
    <s v="CA-2017-115070"/>
    <x v="318"/>
    <s v="4/14/2017"/>
    <s v="Second Class"/>
    <s v="MG-18205"/>
    <s v="Mitch Gastineau"/>
    <x v="1"/>
    <s v="United States"/>
    <s v="Jacksonville"/>
    <s v="Florida"/>
    <n v="32216"/>
    <x v="0"/>
    <x v="1392"/>
    <x v="0"/>
    <s v="Furnishings"/>
    <s v="Stackable Trays"/>
    <n v="12.32"/>
    <n v="5"/>
    <n v="0.2"/>
    <n v="1.8480000000000001"/>
    <m/>
    <n v="5"/>
    <m/>
    <n v="12.32"/>
    <m/>
    <n v="0.2"/>
    <m/>
    <n v="1.8480000000000001"/>
  </r>
  <r>
    <n v="5790"/>
    <s v="CA-2017-115070"/>
    <x v="318"/>
    <s v="4/14/2017"/>
    <s v="Second Class"/>
    <s v="MG-18205"/>
    <s v="Mitch Gastineau"/>
    <x v="1"/>
    <s v="United States"/>
    <s v="Jacksonville"/>
    <s v="Florida"/>
    <n v="32216"/>
    <x v="0"/>
    <x v="696"/>
    <x v="1"/>
    <s v="Binders"/>
    <s v="Acco Pressboard Covers with Storage Hooks, 14 7/8&quot; x 11&quot;, Light Blue"/>
    <n v="4.4189999999999996"/>
    <n v="3"/>
    <n v="0.7"/>
    <n v="-3.0933000000000002"/>
    <m/>
    <n v="3"/>
    <m/>
    <n v="4.4189999999999996"/>
    <m/>
    <n v="0.7"/>
    <m/>
    <n v="-3.0933000000000002"/>
  </r>
  <r>
    <n v="5791"/>
    <s v="CA-2017-140186"/>
    <x v="365"/>
    <d v="2017-02-10T00:00:00"/>
    <s v="First Class"/>
    <s v="PG-18820"/>
    <s v="Patrick Gardner"/>
    <x v="0"/>
    <s v="United States"/>
    <s v="Bakersfield"/>
    <s v="California"/>
    <n v="93309"/>
    <x v="1"/>
    <x v="659"/>
    <x v="1"/>
    <s v="Fasteners"/>
    <s v="Advantus Plastic Paper Clips"/>
    <n v="35"/>
    <n v="7"/>
    <n v="0"/>
    <n v="16.8"/>
    <m/>
    <n v="7"/>
    <m/>
    <n v="35"/>
    <m/>
    <n v="0"/>
    <m/>
    <n v="16.8"/>
  </r>
  <r>
    <n v="5792"/>
    <s v="CA-2017-140186"/>
    <x v="365"/>
    <d v="2017-02-10T00:00:00"/>
    <s v="First Class"/>
    <s v="PG-18820"/>
    <s v="Patrick Gardner"/>
    <x v="0"/>
    <s v="United States"/>
    <s v="Bakersfield"/>
    <s v="California"/>
    <n v="93309"/>
    <x v="1"/>
    <x v="955"/>
    <x v="0"/>
    <s v="Chairs"/>
    <s v="Leather Task Chair, Black"/>
    <n v="72.784000000000006"/>
    <n v="1"/>
    <n v="0.2"/>
    <n v="0"/>
    <m/>
    <n v="1"/>
    <m/>
    <n v="72.784000000000006"/>
    <m/>
    <n v="0.2"/>
    <m/>
    <n v="0"/>
  </r>
  <r>
    <n v="5793"/>
    <s v="CA-2017-140186"/>
    <x v="365"/>
    <d v="2017-02-10T00:00:00"/>
    <s v="First Class"/>
    <s v="PG-18820"/>
    <s v="Patrick Gardner"/>
    <x v="0"/>
    <s v="United States"/>
    <s v="Bakersfield"/>
    <s v="California"/>
    <n v="93309"/>
    <x v="1"/>
    <x v="414"/>
    <x v="1"/>
    <s v="Appliances"/>
    <s v="Fellowes Premier Superior Surge Suppressor, 10-Outlet, With Phone and Remote"/>
    <n v="97.84"/>
    <n v="2"/>
    <n v="0"/>
    <n v="25.438400000000001"/>
    <m/>
    <n v="2"/>
    <m/>
    <n v="97.84"/>
    <m/>
    <n v="0"/>
    <m/>
    <n v="25.438400000000001"/>
  </r>
  <r>
    <n v="5794"/>
    <s v="CA-2017-140186"/>
    <x v="365"/>
    <d v="2017-02-10T00:00:00"/>
    <s v="First Class"/>
    <s v="PG-18820"/>
    <s v="Patrick Gardner"/>
    <x v="0"/>
    <s v="United States"/>
    <s v="Bakersfield"/>
    <s v="California"/>
    <n v="93309"/>
    <x v="1"/>
    <x v="28"/>
    <x v="0"/>
    <s v="Furnishings"/>
    <s v="Howard Miller 13-3/4&quot; Diameter Brushed Chrome Round Wall Clock"/>
    <n v="51.75"/>
    <n v="1"/>
    <n v="0"/>
    <n v="15.525"/>
    <m/>
    <n v="1"/>
    <m/>
    <n v="51.75"/>
    <m/>
    <n v="0"/>
    <m/>
    <n v="15.525"/>
  </r>
  <r>
    <n v="5795"/>
    <s v="CA-2017-140186"/>
    <x v="365"/>
    <d v="2017-02-10T00:00:00"/>
    <s v="First Class"/>
    <s v="PG-18820"/>
    <s v="Patrick Gardner"/>
    <x v="0"/>
    <s v="United States"/>
    <s v="Bakersfield"/>
    <s v="California"/>
    <n v="93309"/>
    <x v="1"/>
    <x v="705"/>
    <x v="1"/>
    <s v="Binders"/>
    <s v="Binding Machine Supplies"/>
    <n v="46.671999999999997"/>
    <n v="2"/>
    <n v="0.2"/>
    <n v="16.3352"/>
    <m/>
    <n v="2"/>
    <m/>
    <n v="46.671999999999997"/>
    <m/>
    <n v="0.2"/>
    <m/>
    <n v="16.3352"/>
  </r>
  <r>
    <n v="5796"/>
    <s v="CA-2014-124856"/>
    <x v="411"/>
    <d v="2014-03-10T00:00:00"/>
    <s v="Second Class"/>
    <s v="LD-17005"/>
    <s v="Lisa DeCherney"/>
    <x v="0"/>
    <s v="United States"/>
    <s v="New York City"/>
    <s v="New York"/>
    <n v="10011"/>
    <x v="3"/>
    <x v="1449"/>
    <x v="1"/>
    <s v="Storage"/>
    <s v="Dual Level, Single-Width Filing Carts"/>
    <n v="1395.54"/>
    <n v="9"/>
    <n v="0"/>
    <n v="362.84039999999999"/>
    <m/>
    <n v="9"/>
    <m/>
    <n v="1395.54"/>
    <m/>
    <n v="0"/>
    <m/>
    <n v="362.84039999999999"/>
  </r>
  <r>
    <n v="5797"/>
    <s v="CA-2014-124856"/>
    <x v="411"/>
    <d v="2014-03-10T00:00:00"/>
    <s v="Second Class"/>
    <s v="LD-17005"/>
    <s v="Lisa DeCherney"/>
    <x v="0"/>
    <s v="United States"/>
    <s v="New York City"/>
    <s v="New York"/>
    <n v="10011"/>
    <x v="3"/>
    <x v="138"/>
    <x v="0"/>
    <s v="Furnishings"/>
    <s v="Seth Thomas 14&quot; Putty-Colored Wall Clock"/>
    <n v="117.36"/>
    <n v="4"/>
    <n v="0"/>
    <n v="36.381599999999999"/>
    <m/>
    <n v="4"/>
    <m/>
    <n v="117.36"/>
    <m/>
    <n v="0"/>
    <m/>
    <n v="36.381599999999999"/>
  </r>
  <r>
    <n v="5798"/>
    <s v="CA-2014-124856"/>
    <x v="411"/>
    <d v="2014-03-10T00:00:00"/>
    <s v="Second Class"/>
    <s v="LD-17005"/>
    <s v="Lisa DeCherney"/>
    <x v="0"/>
    <s v="United States"/>
    <s v="New York City"/>
    <s v="New York"/>
    <n v="10011"/>
    <x v="3"/>
    <x v="919"/>
    <x v="1"/>
    <s v="Labels"/>
    <s v="Avery 48"/>
    <n v="18.899999999999999"/>
    <n v="3"/>
    <n v="0"/>
    <n v="8.6940000000000008"/>
    <m/>
    <n v="3"/>
    <m/>
    <n v="18.899999999999999"/>
    <m/>
    <n v="0"/>
    <m/>
    <n v="8.6940000000000008"/>
  </r>
  <r>
    <n v="5799"/>
    <s v="CA-2014-124856"/>
    <x v="411"/>
    <d v="2014-03-10T00:00:00"/>
    <s v="Second Class"/>
    <s v="LD-17005"/>
    <s v="Lisa DeCherney"/>
    <x v="0"/>
    <s v="United States"/>
    <s v="New York City"/>
    <s v="New York"/>
    <n v="10011"/>
    <x v="3"/>
    <x v="968"/>
    <x v="1"/>
    <s v="Paper"/>
    <s v="White Computer Printout Paper by Universal"/>
    <n v="77.52"/>
    <n v="2"/>
    <n v="0"/>
    <n v="37.9848"/>
    <m/>
    <n v="2"/>
    <m/>
    <n v="77.52"/>
    <m/>
    <n v="0"/>
    <m/>
    <n v="37.9848"/>
  </r>
  <r>
    <n v="5800"/>
    <s v="CA-2014-166716"/>
    <x v="1071"/>
    <s v="8/25/2014"/>
    <s v="Second Class"/>
    <s v="CR-12730"/>
    <s v="Craig Reiter"/>
    <x v="0"/>
    <s v="United States"/>
    <s v="Chicago"/>
    <s v="Illinois"/>
    <n v="60610"/>
    <x v="2"/>
    <x v="1496"/>
    <x v="0"/>
    <s v="Chairs"/>
    <s v="Global Leather and Oak Executive Chair, Black"/>
    <n v="421.37200000000001"/>
    <n v="2"/>
    <n v="0.3"/>
    <n v="-6.0195999999999996"/>
    <m/>
    <n v="2"/>
    <m/>
    <n v="421.37200000000001"/>
    <m/>
    <n v="0.3"/>
    <m/>
    <n v="-6.0195999999999996"/>
  </r>
  <r>
    <n v="5801"/>
    <s v="CA-2014-123225"/>
    <x v="384"/>
    <s v="7/14/2014"/>
    <s v="First Class"/>
    <s v="MN-17935"/>
    <s v="Michael Nguyen"/>
    <x v="0"/>
    <s v="United States"/>
    <s v="El Paso"/>
    <s v="Texas"/>
    <n v="79907"/>
    <x v="2"/>
    <x v="1149"/>
    <x v="2"/>
    <s v="Phones"/>
    <s v="Polycom VVX 310 VoIP phone"/>
    <n v="575.96799999999996"/>
    <n v="4"/>
    <n v="0.2"/>
    <n v="43.197600000000001"/>
    <m/>
    <n v="4"/>
    <m/>
    <n v="575.96799999999996"/>
    <m/>
    <n v="0.2"/>
    <m/>
    <n v="43.197600000000001"/>
  </r>
  <r>
    <n v="5802"/>
    <s v="CA-2014-123225"/>
    <x v="384"/>
    <s v="7/14/2014"/>
    <s v="First Class"/>
    <s v="MN-17935"/>
    <s v="Michael Nguyen"/>
    <x v="0"/>
    <s v="United States"/>
    <s v="El Paso"/>
    <s v="Texas"/>
    <n v="79907"/>
    <x v="2"/>
    <x v="1553"/>
    <x v="1"/>
    <s v="Paper"/>
    <s v="Xerox 200"/>
    <n v="10.368"/>
    <n v="2"/>
    <n v="0.2"/>
    <n v="3.6288"/>
    <m/>
    <n v="2"/>
    <m/>
    <n v="10.368"/>
    <m/>
    <n v="0.2"/>
    <m/>
    <n v="3.6288"/>
  </r>
  <r>
    <n v="5803"/>
    <s v="CA-2015-163440"/>
    <x v="204"/>
    <s v="3/24/2015"/>
    <s v="First Class"/>
    <s v="RD-19900"/>
    <s v="Ruben Dartt"/>
    <x v="0"/>
    <s v="United States"/>
    <s v="Thousand Oaks"/>
    <s v="California"/>
    <n v="91360"/>
    <x v="1"/>
    <x v="433"/>
    <x v="2"/>
    <s v="Phones"/>
    <s v="Square Credit Card Reader"/>
    <n v="15.984"/>
    <n v="2"/>
    <n v="0.2"/>
    <n v="1.1988000000000001"/>
    <m/>
    <n v="2"/>
    <m/>
    <n v="15.984"/>
    <m/>
    <n v="0.2"/>
    <m/>
    <n v="1.1988000000000001"/>
  </r>
  <r>
    <n v="5804"/>
    <s v="US-2017-106796"/>
    <x v="605"/>
    <s v="5/19/2017"/>
    <s v="Standard Class"/>
    <s v="JP-16135"/>
    <s v="Julie Prescott"/>
    <x v="3"/>
    <s v="United States"/>
    <s v="Springfield"/>
    <s v="Ohio"/>
    <n v="45503"/>
    <x v="3"/>
    <x v="1046"/>
    <x v="1"/>
    <s v="Art"/>
    <s v="Newell 347"/>
    <n v="10.272"/>
    <n v="3"/>
    <n v="0.2"/>
    <n v="1.1556"/>
    <m/>
    <n v="3"/>
    <m/>
    <n v="10.272"/>
    <m/>
    <n v="0.2"/>
    <m/>
    <n v="1.1556"/>
  </r>
  <r>
    <n v="5805"/>
    <s v="CA-2017-113873"/>
    <x v="38"/>
    <s v="11/19/2017"/>
    <s v="Standard Class"/>
    <s v="KE-16420"/>
    <s v="Katrina Edelman"/>
    <x v="1"/>
    <s v="United States"/>
    <s v="Dallas"/>
    <s v="Texas"/>
    <n v="75220"/>
    <x v="2"/>
    <x v="1220"/>
    <x v="1"/>
    <s v="Storage"/>
    <s v="Eldon ProFile File 'N Store Portable File Tub Letter/Legal Size Black"/>
    <n v="61.792000000000002"/>
    <n v="4"/>
    <n v="0.2"/>
    <n v="6.1791999999999998"/>
    <m/>
    <n v="4"/>
    <m/>
    <n v="61.792000000000002"/>
    <m/>
    <n v="0.2"/>
    <m/>
    <n v="6.1791999999999998"/>
  </r>
  <r>
    <n v="5806"/>
    <s v="CA-2017-113873"/>
    <x v="38"/>
    <s v="11/19/2017"/>
    <s v="Standard Class"/>
    <s v="KE-16420"/>
    <s v="Katrina Edelman"/>
    <x v="1"/>
    <s v="United States"/>
    <s v="Dallas"/>
    <s v="Texas"/>
    <n v="75220"/>
    <x v="2"/>
    <x v="713"/>
    <x v="0"/>
    <s v="Bookcases"/>
    <s v="Bush Westfield Collection Bookcases, Fully Assembled"/>
    <n v="205.9992"/>
    <n v="3"/>
    <n v="0.32"/>
    <n v="-27.264600000000002"/>
    <m/>
    <n v="3"/>
    <m/>
    <n v="205.9992"/>
    <m/>
    <n v="0.32"/>
    <m/>
    <n v="-27.264600000000002"/>
  </r>
  <r>
    <n v="5807"/>
    <s v="CA-2016-149783"/>
    <x v="913"/>
    <d v="2016-07-09T00:00:00"/>
    <s v="Second Class"/>
    <s v="DL-13315"/>
    <s v="Delfina Latchford"/>
    <x v="0"/>
    <s v="United States"/>
    <s v="Knoxville"/>
    <s v="Tennessee"/>
    <n v="37918"/>
    <x v="0"/>
    <x v="727"/>
    <x v="1"/>
    <s v="Paper"/>
    <s v="RSVP Cards &amp; Envelopes, Blank White, 8-1/2&quot; X 11&quot;, 24 Cards/25 Envelopes/Set"/>
    <n v="12.192"/>
    <n v="3"/>
    <n v="0.2"/>
    <n v="4.1147999999999998"/>
    <m/>
    <n v="3"/>
    <m/>
    <n v="12.192"/>
    <m/>
    <n v="0.2"/>
    <m/>
    <n v="4.1147999999999998"/>
  </r>
  <r>
    <n v="5808"/>
    <s v="CA-2016-149783"/>
    <x v="913"/>
    <d v="2016-07-09T00:00:00"/>
    <s v="Second Class"/>
    <s v="DL-13315"/>
    <s v="Delfina Latchford"/>
    <x v="0"/>
    <s v="United States"/>
    <s v="Knoxville"/>
    <s v="Tennessee"/>
    <n v="37918"/>
    <x v="0"/>
    <x v="1309"/>
    <x v="1"/>
    <s v="Appliances"/>
    <s v="Belkin 5 Outlet SurgeMaster Power Centers"/>
    <n v="87.168000000000006"/>
    <n v="2"/>
    <n v="0.2"/>
    <n v="8.7167999999999992"/>
    <m/>
    <n v="2"/>
    <m/>
    <n v="87.168000000000006"/>
    <m/>
    <n v="0.2"/>
    <m/>
    <n v="8.7167999999999992"/>
  </r>
  <r>
    <n v="5809"/>
    <s v="CA-2016-149783"/>
    <x v="913"/>
    <d v="2016-07-09T00:00:00"/>
    <s v="Second Class"/>
    <s v="DL-13315"/>
    <s v="Delfina Latchford"/>
    <x v="0"/>
    <s v="United States"/>
    <s v="Knoxville"/>
    <s v="Tennessee"/>
    <n v="37918"/>
    <x v="0"/>
    <x v="1571"/>
    <x v="1"/>
    <s v="Art"/>
    <s v="Prismacolor Color Pencil Set"/>
    <n v="31.744"/>
    <n v="2"/>
    <n v="0.2"/>
    <n v="8.3328000000000007"/>
    <m/>
    <n v="2"/>
    <m/>
    <n v="31.744"/>
    <m/>
    <n v="0.2"/>
    <m/>
    <n v="8.3328000000000007"/>
  </r>
  <r>
    <n v="5810"/>
    <s v="CA-2016-125017"/>
    <x v="1072"/>
    <d v="2016-11-02T00:00:00"/>
    <s v="Standard Class"/>
    <s v="KB-16240"/>
    <s v="Karen Bern"/>
    <x v="1"/>
    <s v="United States"/>
    <s v="Chattanooga"/>
    <s v="Tennessee"/>
    <n v="37421"/>
    <x v="0"/>
    <x v="479"/>
    <x v="0"/>
    <s v="Furnishings"/>
    <s v="Deflect-o EconoMat Studded, No Bevel Mat for Low Pile Carpeting"/>
    <n v="132.22399999999999"/>
    <n v="4"/>
    <n v="0.2"/>
    <n v="-18.180800000000001"/>
    <m/>
    <n v="4"/>
    <m/>
    <n v="132.22399999999999"/>
    <m/>
    <n v="0.2"/>
    <m/>
    <n v="-18.180800000000001"/>
  </r>
  <r>
    <n v="5811"/>
    <s v="US-2015-163279"/>
    <x v="204"/>
    <s v="3/26/2015"/>
    <s v="Standard Class"/>
    <s v="JD-16150"/>
    <s v="Justin Deggeller"/>
    <x v="1"/>
    <s v="United States"/>
    <s v="San Diego"/>
    <s v="California"/>
    <n v="92037"/>
    <x v="1"/>
    <x v="813"/>
    <x v="1"/>
    <s v="Paper"/>
    <s v="Easy-staple paper"/>
    <n v="105.52"/>
    <n v="4"/>
    <n v="0"/>
    <n v="48.539200000000001"/>
    <m/>
    <n v="4"/>
    <m/>
    <n v="105.52"/>
    <m/>
    <n v="0"/>
    <m/>
    <n v="48.539200000000001"/>
  </r>
  <r>
    <n v="5812"/>
    <s v="US-2015-163279"/>
    <x v="204"/>
    <s v="3/26/2015"/>
    <s v="Standard Class"/>
    <s v="JD-16150"/>
    <s v="Justin Deggeller"/>
    <x v="1"/>
    <s v="United States"/>
    <s v="San Diego"/>
    <s v="California"/>
    <n v="92037"/>
    <x v="1"/>
    <x v="1762"/>
    <x v="0"/>
    <s v="Furnishings"/>
    <s v="Tenex B1-RE Series Chair Mats for Low Pile Carpets"/>
    <n v="91.96"/>
    <n v="2"/>
    <n v="0"/>
    <n v="15.6332"/>
    <m/>
    <n v="2"/>
    <m/>
    <n v="91.96"/>
    <m/>
    <n v="0"/>
    <m/>
    <n v="15.6332"/>
  </r>
  <r>
    <n v="5813"/>
    <s v="US-2015-163279"/>
    <x v="204"/>
    <s v="3/26/2015"/>
    <s v="Standard Class"/>
    <s v="JD-16150"/>
    <s v="Justin Deggeller"/>
    <x v="1"/>
    <s v="United States"/>
    <s v="San Diego"/>
    <s v="California"/>
    <n v="92037"/>
    <x v="1"/>
    <x v="647"/>
    <x v="2"/>
    <s v="Phones"/>
    <s v="ClearOne CHATAttach 160 - speaker phone"/>
    <n v="1487.9760000000001"/>
    <n v="3"/>
    <n v="0.2"/>
    <n v="185.99700000000001"/>
    <m/>
    <n v="3"/>
    <m/>
    <n v="1487.9760000000001"/>
    <m/>
    <n v="0.2"/>
    <m/>
    <n v="185.99700000000001"/>
  </r>
  <r>
    <n v="5814"/>
    <s v="CA-2015-150196"/>
    <x v="740"/>
    <d v="2015-03-07T00:00:00"/>
    <s v="First Class"/>
    <s v="SR-20740"/>
    <s v="Steven Roelle"/>
    <x v="3"/>
    <s v="United States"/>
    <s v="New York City"/>
    <s v="New York"/>
    <n v="10024"/>
    <x v="3"/>
    <x v="1723"/>
    <x v="1"/>
    <s v="Paper"/>
    <s v="Xerox 209"/>
    <n v="19.440000000000001"/>
    <n v="3"/>
    <n v="0"/>
    <n v="9.3312000000000008"/>
    <m/>
    <n v="3"/>
    <m/>
    <n v="19.440000000000001"/>
    <m/>
    <n v="0"/>
    <m/>
    <n v="9.3312000000000008"/>
  </r>
  <r>
    <n v="5815"/>
    <s v="US-2015-106495"/>
    <x v="925"/>
    <s v="6/17/2015"/>
    <s v="First Class"/>
    <s v="AC-10450"/>
    <s v="Amy Cox"/>
    <x v="0"/>
    <s v="United States"/>
    <s v="Tampa"/>
    <s v="Florida"/>
    <n v="33614"/>
    <x v="0"/>
    <x v="1207"/>
    <x v="2"/>
    <s v="Accessories"/>
    <s v="Belkin Standard 104 key USB Keyboard"/>
    <n v="11.672000000000001"/>
    <n v="1"/>
    <n v="0.2"/>
    <n v="-0.72950000000000004"/>
    <m/>
    <n v="1"/>
    <m/>
    <n v="11.672000000000001"/>
    <m/>
    <n v="0.2"/>
    <m/>
    <n v="-0.72950000000000004"/>
  </r>
  <r>
    <n v="5816"/>
    <s v="CA-2014-124730"/>
    <x v="35"/>
    <s v="11/26/2014"/>
    <s v="Same Day"/>
    <s v="LS-17245"/>
    <s v="Lynn Smith"/>
    <x v="0"/>
    <s v="United States"/>
    <s v="Utica"/>
    <s v="New York"/>
    <n v="13501"/>
    <x v="3"/>
    <x v="599"/>
    <x v="2"/>
    <s v="Phones"/>
    <s v="ClearSounds CSC500 Amplified Spirit Phone Corded phone"/>
    <n v="279.95999999999998"/>
    <n v="4"/>
    <n v="0"/>
    <n v="78.388800000000003"/>
    <m/>
    <n v="4"/>
    <m/>
    <n v="279.95999999999998"/>
    <m/>
    <n v="0"/>
    <m/>
    <n v="78.388800000000003"/>
  </r>
  <r>
    <n v="5817"/>
    <s v="CA-2014-124730"/>
    <x v="35"/>
    <s v="11/26/2014"/>
    <s v="Same Day"/>
    <s v="LS-17245"/>
    <s v="Lynn Smith"/>
    <x v="0"/>
    <s v="United States"/>
    <s v="Utica"/>
    <s v="New York"/>
    <n v="13501"/>
    <x v="3"/>
    <x v="61"/>
    <x v="1"/>
    <s v="Binders"/>
    <s v="Acco PRESSTEX Data Binder with Storage Hooks, Dark Blue, 14 7/8&quot; X 11&quot;"/>
    <n v="12.912000000000001"/>
    <n v="3"/>
    <n v="0.2"/>
    <n v="4.6806000000000001"/>
    <m/>
    <n v="3"/>
    <m/>
    <n v="12.912000000000001"/>
    <m/>
    <n v="0.2"/>
    <m/>
    <n v="4.6806000000000001"/>
  </r>
  <r>
    <n v="5818"/>
    <s v="CA-2014-124730"/>
    <x v="35"/>
    <s v="11/26/2014"/>
    <s v="Same Day"/>
    <s v="LS-17245"/>
    <s v="Lynn Smith"/>
    <x v="0"/>
    <s v="United States"/>
    <s v="Utica"/>
    <s v="New York"/>
    <n v="13501"/>
    <x v="3"/>
    <x v="880"/>
    <x v="1"/>
    <s v="Binders"/>
    <s v="Pressboard Data Binders by Wilson Jones"/>
    <n v="17.088000000000001"/>
    <n v="4"/>
    <n v="0.2"/>
    <n v="5.7671999999999999"/>
    <m/>
    <n v="4"/>
    <m/>
    <n v="17.088000000000001"/>
    <m/>
    <n v="0.2"/>
    <m/>
    <n v="5.7671999999999999"/>
  </r>
  <r>
    <n v="5819"/>
    <s v="CA-2014-124730"/>
    <x v="35"/>
    <s v="11/26/2014"/>
    <s v="Same Day"/>
    <s v="LS-17245"/>
    <s v="Lynn Smith"/>
    <x v="0"/>
    <s v="United States"/>
    <s v="Utica"/>
    <s v="New York"/>
    <n v="13501"/>
    <x v="3"/>
    <x v="322"/>
    <x v="1"/>
    <s v="Labels"/>
    <s v="Avery Address/Shipping Labels for Typewriters, 4&quot; x 2&quot;"/>
    <n v="93.15"/>
    <n v="9"/>
    <n v="0"/>
    <n v="44.712000000000003"/>
    <m/>
    <n v="9"/>
    <m/>
    <n v="93.15"/>
    <m/>
    <n v="0"/>
    <m/>
    <n v="44.712000000000003"/>
  </r>
  <r>
    <n v="5820"/>
    <s v="CA-2014-124730"/>
    <x v="35"/>
    <s v="11/26/2014"/>
    <s v="Same Day"/>
    <s v="LS-17245"/>
    <s v="Lynn Smith"/>
    <x v="0"/>
    <s v="United States"/>
    <s v="Utica"/>
    <s v="New York"/>
    <n v="13501"/>
    <x v="3"/>
    <x v="745"/>
    <x v="1"/>
    <s v="Labels"/>
    <s v="Avery File Folder Labels"/>
    <n v="11.52"/>
    <n v="4"/>
    <n v="0"/>
    <n v="5.6448"/>
    <m/>
    <n v="4"/>
    <m/>
    <n v="11.52"/>
    <m/>
    <n v="0"/>
    <m/>
    <n v="5.6448"/>
  </r>
  <r>
    <n v="5821"/>
    <s v="CA-2017-117632"/>
    <x v="605"/>
    <s v="5/18/2017"/>
    <s v="Standard Class"/>
    <s v="CS-12175"/>
    <s v="Charles Sheldon"/>
    <x v="1"/>
    <s v="United States"/>
    <s v="San Francisco"/>
    <s v="California"/>
    <n v="94122"/>
    <x v="1"/>
    <x v="1420"/>
    <x v="1"/>
    <s v="Supplies"/>
    <s v="Compact Automatic Electric Letter Opener"/>
    <n v="238.62"/>
    <n v="2"/>
    <n v="0"/>
    <n v="4.7724000000000002"/>
    <m/>
    <n v="2"/>
    <m/>
    <n v="238.62"/>
    <m/>
    <n v="0"/>
    <m/>
    <n v="4.7724000000000002"/>
  </r>
  <r>
    <n v="5822"/>
    <s v="CA-2017-117632"/>
    <x v="605"/>
    <s v="5/18/2017"/>
    <s v="Standard Class"/>
    <s v="CS-12175"/>
    <s v="Charles Sheldon"/>
    <x v="1"/>
    <s v="United States"/>
    <s v="San Francisco"/>
    <s v="California"/>
    <n v="94122"/>
    <x v="1"/>
    <x v="1037"/>
    <x v="1"/>
    <s v="Appliances"/>
    <s v="Hoover Commercial Soft Guard Upright Vacuum And Disposable Filtration Bags"/>
    <n v="7.77"/>
    <n v="1"/>
    <n v="0"/>
    <n v="2.0979000000000001"/>
    <m/>
    <n v="1"/>
    <m/>
    <n v="7.77"/>
    <m/>
    <n v="0"/>
    <m/>
    <n v="2.0979000000000001"/>
  </r>
  <r>
    <n v="5823"/>
    <s v="CA-2017-117632"/>
    <x v="605"/>
    <s v="5/18/2017"/>
    <s v="Standard Class"/>
    <s v="CS-12175"/>
    <s v="Charles Sheldon"/>
    <x v="1"/>
    <s v="United States"/>
    <s v="San Francisco"/>
    <s v="California"/>
    <n v="94122"/>
    <x v="1"/>
    <x v="719"/>
    <x v="0"/>
    <s v="Tables"/>
    <s v="Lesro Sheffield Collection Coffee Table, End Table, Center Table, Corner Table"/>
    <n v="285.48"/>
    <n v="5"/>
    <n v="0.2"/>
    <n v="-10.705500000000001"/>
    <m/>
    <n v="5"/>
    <m/>
    <n v="285.48"/>
    <m/>
    <n v="0.2"/>
    <m/>
    <n v="-10.705500000000001"/>
  </r>
  <r>
    <n v="5824"/>
    <s v="CA-2017-117632"/>
    <x v="605"/>
    <s v="5/18/2017"/>
    <s v="Standard Class"/>
    <s v="CS-12175"/>
    <s v="Charles Sheldon"/>
    <x v="1"/>
    <s v="United States"/>
    <s v="San Francisco"/>
    <s v="California"/>
    <n v="94122"/>
    <x v="1"/>
    <x v="1120"/>
    <x v="1"/>
    <s v="Binders"/>
    <s v="DXL Angle-View Binders with Locking Rings, Black"/>
    <n v="19.167999999999999"/>
    <n v="4"/>
    <n v="0.2"/>
    <n v="6.4691999999999998"/>
    <m/>
    <n v="4"/>
    <m/>
    <n v="19.167999999999999"/>
    <m/>
    <n v="0.2"/>
    <m/>
    <n v="6.4691999999999998"/>
  </r>
  <r>
    <n v="5825"/>
    <s v="CA-2014-115056"/>
    <x v="1073"/>
    <d v="2014-02-05T00:00:00"/>
    <s v="Same Day"/>
    <s v="AR-10510"/>
    <s v="Andrew Roberts"/>
    <x v="0"/>
    <s v="United States"/>
    <s v="Columbus"/>
    <s v="Ohio"/>
    <n v="43229"/>
    <x v="3"/>
    <x v="930"/>
    <x v="1"/>
    <s v="Appliances"/>
    <s v="Belkin 6 Outlet Metallic Surge Strip"/>
    <n v="26.135999999999999"/>
    <n v="3"/>
    <n v="0.2"/>
    <n v="1.9601999999999999"/>
    <m/>
    <n v="3"/>
    <m/>
    <n v="26.135999999999999"/>
    <m/>
    <n v="0.2"/>
    <m/>
    <n v="1.9601999999999999"/>
  </r>
  <r>
    <n v="5826"/>
    <s v="CA-2017-161067"/>
    <x v="213"/>
    <d v="2017-06-09T00:00:00"/>
    <s v="Second Class"/>
    <s v="KB-16405"/>
    <s v="Katrina Bavinger"/>
    <x v="3"/>
    <s v="United States"/>
    <s v="New York City"/>
    <s v="New York"/>
    <n v="10035"/>
    <x v="3"/>
    <x v="976"/>
    <x v="1"/>
    <s v="Paper"/>
    <s v="Xerox 189"/>
    <n v="419.4"/>
    <n v="4"/>
    <n v="0"/>
    <n v="201.31200000000001"/>
    <m/>
    <n v="4"/>
    <m/>
    <n v="419.4"/>
    <m/>
    <n v="0"/>
    <m/>
    <n v="201.31200000000001"/>
  </r>
  <r>
    <n v="5827"/>
    <s v="CA-2017-161067"/>
    <x v="213"/>
    <d v="2017-06-09T00:00:00"/>
    <s v="Second Class"/>
    <s v="KB-16405"/>
    <s v="Katrina Bavinger"/>
    <x v="3"/>
    <s v="United States"/>
    <s v="New York City"/>
    <s v="New York"/>
    <n v="10035"/>
    <x v="3"/>
    <x v="1719"/>
    <x v="0"/>
    <s v="Chairs"/>
    <s v="Office Star Flex Back Scooter Chair with Aluminum Finish Frame"/>
    <n v="90.801000000000002"/>
    <n v="1"/>
    <n v="0.1"/>
    <n v="14.124599999999999"/>
    <m/>
    <n v="1"/>
    <m/>
    <n v="90.801000000000002"/>
    <m/>
    <n v="0.1"/>
    <m/>
    <n v="14.124599999999999"/>
  </r>
  <r>
    <n v="5828"/>
    <s v="CA-2017-161067"/>
    <x v="213"/>
    <d v="2017-06-09T00:00:00"/>
    <s v="Second Class"/>
    <s v="KB-16405"/>
    <s v="Katrina Bavinger"/>
    <x v="3"/>
    <s v="United States"/>
    <s v="New York City"/>
    <s v="New York"/>
    <n v="10035"/>
    <x v="3"/>
    <x v="211"/>
    <x v="0"/>
    <s v="Chairs"/>
    <s v="Global Low Back Tilter Chair"/>
    <n v="181.76400000000001"/>
    <n v="2"/>
    <n v="0.1"/>
    <n v="-8.0784000000000002"/>
    <m/>
    <n v="2"/>
    <m/>
    <n v="181.76400000000001"/>
    <m/>
    <n v="0.1"/>
    <m/>
    <n v="-8.0784000000000002"/>
  </r>
  <r>
    <n v="5829"/>
    <s v="CA-2017-161067"/>
    <x v="213"/>
    <d v="2017-06-09T00:00:00"/>
    <s v="Second Class"/>
    <s v="KB-16405"/>
    <s v="Katrina Bavinger"/>
    <x v="3"/>
    <s v="United States"/>
    <s v="New York City"/>
    <s v="New York"/>
    <n v="10035"/>
    <x v="3"/>
    <x v="1061"/>
    <x v="1"/>
    <s v="Art"/>
    <s v="Prang Drawing Pencil Set"/>
    <n v="5.56"/>
    <n v="2"/>
    <n v="0"/>
    <n v="2.2240000000000002"/>
    <m/>
    <n v="2"/>
    <m/>
    <n v="5.56"/>
    <m/>
    <n v="0"/>
    <m/>
    <n v="2.2240000000000002"/>
  </r>
  <r>
    <n v="5830"/>
    <s v="CA-2016-122063"/>
    <x v="275"/>
    <d v="2016-07-12T00:00:00"/>
    <s v="Standard Class"/>
    <s v="MM-17920"/>
    <s v="Michael Moore"/>
    <x v="0"/>
    <s v="United States"/>
    <s v="Richmond"/>
    <s v="Indiana"/>
    <n v="47374"/>
    <x v="2"/>
    <x v="309"/>
    <x v="0"/>
    <s v="Tables"/>
    <s v="Hon 5100 Series Wood Tables"/>
    <n v="581.96"/>
    <n v="2"/>
    <n v="0"/>
    <n v="104.75279999999999"/>
    <m/>
    <n v="2"/>
    <m/>
    <n v="581.96"/>
    <m/>
    <n v="0"/>
    <m/>
    <n v="104.75279999999999"/>
  </r>
  <r>
    <n v="5831"/>
    <s v="CA-2016-122063"/>
    <x v="275"/>
    <d v="2016-07-12T00:00:00"/>
    <s v="Standard Class"/>
    <s v="MM-17920"/>
    <s v="Michael Moore"/>
    <x v="0"/>
    <s v="United States"/>
    <s v="Richmond"/>
    <s v="Indiana"/>
    <n v="47374"/>
    <x v="2"/>
    <x v="1144"/>
    <x v="0"/>
    <s v="Chairs"/>
    <s v="Global Stack Chair with Arms, Black"/>
    <n v="29.98"/>
    <n v="1"/>
    <n v="0"/>
    <n v="8.0945999999999998"/>
    <m/>
    <n v="1"/>
    <m/>
    <n v="29.98"/>
    <m/>
    <n v="0"/>
    <m/>
    <n v="8.0945999999999998"/>
  </r>
  <r>
    <n v="5832"/>
    <s v="CA-2015-111206"/>
    <x v="1074"/>
    <s v="7/22/2015"/>
    <s v="Standard Class"/>
    <s v="RF-19735"/>
    <s v="Roland Fjeld"/>
    <x v="0"/>
    <s v="United States"/>
    <s v="San Diego"/>
    <s v="California"/>
    <n v="92105"/>
    <x v="1"/>
    <x v="1301"/>
    <x v="2"/>
    <s v="Accessories"/>
    <s v="Logitech G35 7.1-Channel Surround Sound Headset"/>
    <n v="519.96"/>
    <n v="4"/>
    <n v="0"/>
    <n v="176.78639999999999"/>
    <m/>
    <n v="4"/>
    <m/>
    <n v="519.96"/>
    <m/>
    <n v="0"/>
    <m/>
    <n v="176.78639999999999"/>
  </r>
  <r>
    <n v="5833"/>
    <s v="CA-2016-142895"/>
    <x v="658"/>
    <s v="7/26/2016"/>
    <s v="Standard Class"/>
    <s v="BP-11290"/>
    <s v="Beth Paige"/>
    <x v="0"/>
    <s v="United States"/>
    <s v="Concord"/>
    <s v="North Carolina"/>
    <n v="28027"/>
    <x v="0"/>
    <x v="948"/>
    <x v="1"/>
    <s v="Labels"/>
    <s v="Avery 494"/>
    <n v="6.2640000000000002"/>
    <n v="3"/>
    <n v="0.2"/>
    <n v="2.0358000000000001"/>
    <m/>
    <n v="3"/>
    <m/>
    <n v="6.2640000000000002"/>
    <m/>
    <n v="0.2"/>
    <m/>
    <n v="2.0358000000000001"/>
  </r>
  <r>
    <n v="5834"/>
    <s v="CA-2016-142895"/>
    <x v="658"/>
    <s v="7/26/2016"/>
    <s v="Standard Class"/>
    <s v="BP-11290"/>
    <s v="Beth Paige"/>
    <x v="0"/>
    <s v="United States"/>
    <s v="Concord"/>
    <s v="North Carolina"/>
    <n v="28027"/>
    <x v="0"/>
    <x v="955"/>
    <x v="0"/>
    <s v="Chairs"/>
    <s v="Leather Task Chair, Black"/>
    <n v="363.92"/>
    <n v="5"/>
    <n v="0.2"/>
    <n v="0"/>
    <m/>
    <n v="5"/>
    <m/>
    <n v="363.92"/>
    <m/>
    <n v="0.2"/>
    <m/>
    <n v="0"/>
  </r>
  <r>
    <n v="5835"/>
    <s v="CA-2015-101868"/>
    <x v="988"/>
    <s v="6/16/2015"/>
    <s v="Standard Class"/>
    <s v="MJ-17740"/>
    <s v="Max Jones"/>
    <x v="0"/>
    <s v="United States"/>
    <s v="Miami"/>
    <s v="Florida"/>
    <n v="33178"/>
    <x v="0"/>
    <x v="1636"/>
    <x v="1"/>
    <s v="Binders"/>
    <s v="Green Canvas Binder for 8-1/2&quot; x 14&quot; Sheets"/>
    <n v="64.2"/>
    <n v="5"/>
    <n v="0.7"/>
    <n v="-42.8"/>
    <m/>
    <n v="5"/>
    <m/>
    <n v="64.2"/>
    <m/>
    <n v="0.7"/>
    <m/>
    <n v="-42.8"/>
  </r>
  <r>
    <n v="5836"/>
    <s v="CA-2015-101868"/>
    <x v="988"/>
    <s v="6/16/2015"/>
    <s v="Standard Class"/>
    <s v="MJ-17740"/>
    <s v="Max Jones"/>
    <x v="0"/>
    <s v="United States"/>
    <s v="Miami"/>
    <s v="Florida"/>
    <n v="33178"/>
    <x v="0"/>
    <x v="1160"/>
    <x v="1"/>
    <s v="Binders"/>
    <s v="Wilson Jones Elliptical Ring 3 1/2&quot; Capacity Binders, 800 sheets"/>
    <n v="38.520000000000003"/>
    <n v="3"/>
    <n v="0.7"/>
    <n v="-26.963999999999999"/>
    <m/>
    <n v="3"/>
    <m/>
    <n v="38.520000000000003"/>
    <m/>
    <n v="0.7"/>
    <m/>
    <n v="-26.963999999999999"/>
  </r>
  <r>
    <n v="5837"/>
    <s v="CA-2015-101868"/>
    <x v="988"/>
    <s v="6/16/2015"/>
    <s v="Standard Class"/>
    <s v="MJ-17740"/>
    <s v="Max Jones"/>
    <x v="0"/>
    <s v="United States"/>
    <s v="Miami"/>
    <s v="Florida"/>
    <n v="33178"/>
    <x v="0"/>
    <x v="1700"/>
    <x v="2"/>
    <s v="Accessories"/>
    <s v="Logitech Keyboard K120"/>
    <n v="72.599999999999994"/>
    <n v="5"/>
    <n v="0.2"/>
    <n v="-8.1675000000000004"/>
    <m/>
    <n v="5"/>
    <m/>
    <n v="72.599999999999994"/>
    <m/>
    <n v="0.2"/>
    <m/>
    <n v="-8.1675000000000004"/>
  </r>
  <r>
    <n v="5838"/>
    <s v="CA-2017-133207"/>
    <x v="344"/>
    <d v="2017-03-12T00:00:00"/>
    <s v="Standard Class"/>
    <s v="DO-13645"/>
    <s v="Doug O'Connell"/>
    <x v="0"/>
    <s v="United States"/>
    <s v="Los Angeles"/>
    <s v="California"/>
    <n v="90036"/>
    <x v="1"/>
    <x v="1763"/>
    <x v="2"/>
    <s v="Phones"/>
    <s v="Griffin GC17055 Auxiliary Audio Cable"/>
    <n v="57.567999999999998"/>
    <n v="4"/>
    <n v="0.2"/>
    <n v="5.7568000000000001"/>
    <m/>
    <n v="4"/>
    <m/>
    <n v="57.567999999999998"/>
    <m/>
    <n v="0.2"/>
    <m/>
    <n v="5.7568000000000001"/>
  </r>
  <r>
    <n v="5839"/>
    <s v="CA-2015-132948"/>
    <x v="1075"/>
    <d v="2015-03-04T00:00:00"/>
    <s v="Standard Class"/>
    <s v="MV-17485"/>
    <s v="Mark Van Huff"/>
    <x v="0"/>
    <s v="United States"/>
    <s v="Seattle"/>
    <s v="Washington"/>
    <n v="98115"/>
    <x v="1"/>
    <x v="1764"/>
    <x v="1"/>
    <s v="Storage"/>
    <s v="Rogers Profile Extra Capacity Storage Tub"/>
    <n v="83.7"/>
    <n v="5"/>
    <n v="0"/>
    <n v="3.3479999999999999"/>
    <m/>
    <n v="5"/>
    <m/>
    <n v="83.7"/>
    <m/>
    <n v="0"/>
    <m/>
    <n v="3.3479999999999999"/>
  </r>
  <r>
    <n v="5840"/>
    <s v="CA-2015-134992"/>
    <x v="357"/>
    <s v="9/26/2015"/>
    <s v="Second Class"/>
    <s v="MG-17875"/>
    <s v="Michael Grace"/>
    <x v="3"/>
    <s v="United States"/>
    <s v="Arlington"/>
    <s v="Virginia"/>
    <n v="22204"/>
    <x v="0"/>
    <x v="1193"/>
    <x v="1"/>
    <s v="Paper"/>
    <s v="Xerox 214"/>
    <n v="32.4"/>
    <n v="5"/>
    <n v="0"/>
    <n v="15.552"/>
    <m/>
    <n v="5"/>
    <m/>
    <n v="32.4"/>
    <m/>
    <n v="0"/>
    <m/>
    <n v="15.552"/>
  </r>
  <r>
    <n v="5841"/>
    <s v="CA-2015-134992"/>
    <x v="357"/>
    <s v="9/26/2015"/>
    <s v="Second Class"/>
    <s v="MG-17875"/>
    <s v="Michael Grace"/>
    <x v="3"/>
    <s v="United States"/>
    <s v="Arlington"/>
    <s v="Virginia"/>
    <n v="22204"/>
    <x v="0"/>
    <x v="928"/>
    <x v="0"/>
    <s v="Furnishings"/>
    <s v="Westinghouse Floor Lamp with Metal Mesh Shade, Black"/>
    <n v="47.98"/>
    <n v="2"/>
    <n v="0"/>
    <n v="11.035399999999999"/>
    <m/>
    <n v="2"/>
    <m/>
    <n v="47.98"/>
    <m/>
    <n v="0"/>
    <m/>
    <n v="11.035399999999999"/>
  </r>
  <r>
    <n v="5842"/>
    <s v="CA-2015-126725"/>
    <x v="972"/>
    <s v="11/21/2015"/>
    <s v="Standard Class"/>
    <s v="BS-11665"/>
    <s v="Brian Stugart"/>
    <x v="0"/>
    <s v="United States"/>
    <s v="San Diego"/>
    <s v="California"/>
    <n v="92105"/>
    <x v="1"/>
    <x v="1765"/>
    <x v="2"/>
    <s v="Phones"/>
    <s v="RCA ViSYS 25825 Wireless digital phone"/>
    <n v="415.96800000000002"/>
    <n v="4"/>
    <n v="0.2"/>
    <n v="51.996000000000002"/>
    <m/>
    <n v="4"/>
    <m/>
    <n v="415.96800000000002"/>
    <m/>
    <n v="0.2"/>
    <m/>
    <n v="51.996000000000002"/>
  </r>
  <r>
    <n v="5843"/>
    <s v="CA-2015-126725"/>
    <x v="972"/>
    <s v="11/21/2015"/>
    <s v="Standard Class"/>
    <s v="BS-11665"/>
    <s v="Brian Stugart"/>
    <x v="0"/>
    <s v="United States"/>
    <s v="San Diego"/>
    <s v="California"/>
    <n v="92105"/>
    <x v="1"/>
    <x v="886"/>
    <x v="1"/>
    <s v="Storage"/>
    <s v="Carina Media Storage Towers in Natural &amp; Black"/>
    <n v="304.89999999999998"/>
    <n v="5"/>
    <n v="0"/>
    <n v="6.0979999999999999"/>
    <m/>
    <n v="5"/>
    <m/>
    <n v="304.89999999999998"/>
    <m/>
    <n v="0"/>
    <m/>
    <n v="6.0979999999999999"/>
  </r>
  <r>
    <n v="5844"/>
    <s v="CA-2015-126725"/>
    <x v="972"/>
    <s v="11/21/2015"/>
    <s v="Standard Class"/>
    <s v="BS-11665"/>
    <s v="Brian Stugart"/>
    <x v="0"/>
    <s v="United States"/>
    <s v="San Diego"/>
    <s v="California"/>
    <n v="92105"/>
    <x v="1"/>
    <x v="1702"/>
    <x v="0"/>
    <s v="Furnishings"/>
    <s v="DAX Contemporary Wood Frame with Silver Metal Mat, Desktop, 11 x 14 Size"/>
    <n v="80.959999999999994"/>
    <n v="4"/>
    <n v="0"/>
    <n v="29.145600000000002"/>
    <m/>
    <n v="4"/>
    <m/>
    <n v="80.959999999999994"/>
    <m/>
    <n v="0"/>
    <m/>
    <n v="29.145600000000002"/>
  </r>
  <r>
    <n v="5845"/>
    <s v="CA-2015-126725"/>
    <x v="972"/>
    <s v="11/21/2015"/>
    <s v="Standard Class"/>
    <s v="BS-11665"/>
    <s v="Brian Stugart"/>
    <x v="0"/>
    <s v="United States"/>
    <s v="San Diego"/>
    <s v="California"/>
    <n v="92105"/>
    <x v="1"/>
    <x v="1667"/>
    <x v="1"/>
    <s v="Storage"/>
    <s v="Fellowes Recycled Storage Drawers"/>
    <n v="777.21"/>
    <n v="7"/>
    <n v="0"/>
    <n v="54.404699999999998"/>
    <m/>
    <n v="7"/>
    <m/>
    <n v="777.21"/>
    <m/>
    <n v="0"/>
    <m/>
    <n v="54.404699999999998"/>
  </r>
  <r>
    <n v="5846"/>
    <s v="CA-2015-126725"/>
    <x v="972"/>
    <s v="11/21/2015"/>
    <s v="Standard Class"/>
    <s v="BS-11665"/>
    <s v="Brian Stugart"/>
    <x v="0"/>
    <s v="United States"/>
    <s v="San Diego"/>
    <s v="California"/>
    <n v="92105"/>
    <x v="1"/>
    <x v="988"/>
    <x v="1"/>
    <s v="Paper"/>
    <s v="Xerox 203"/>
    <n v="32.4"/>
    <n v="5"/>
    <n v="0"/>
    <n v="15.552"/>
    <m/>
    <n v="5"/>
    <m/>
    <n v="32.4"/>
    <m/>
    <n v="0"/>
    <m/>
    <n v="15.552"/>
  </r>
  <r>
    <n v="5847"/>
    <s v="CA-2015-126725"/>
    <x v="972"/>
    <s v="11/21/2015"/>
    <s v="Standard Class"/>
    <s v="BS-11665"/>
    <s v="Brian Stugart"/>
    <x v="0"/>
    <s v="United States"/>
    <s v="San Diego"/>
    <s v="California"/>
    <n v="92105"/>
    <x v="1"/>
    <x v="901"/>
    <x v="0"/>
    <s v="Chairs"/>
    <s v="Office Star - Contemporary Swivel Chair with Padded Adjustable Arms and Flex Back"/>
    <n v="225.56800000000001"/>
    <n v="2"/>
    <n v="0.2"/>
    <n v="2.8195999999999999"/>
    <m/>
    <n v="2"/>
    <m/>
    <n v="225.56800000000001"/>
    <m/>
    <n v="0.2"/>
    <m/>
    <n v="2.8195999999999999"/>
  </r>
  <r>
    <n v="5848"/>
    <s v="CA-2015-126725"/>
    <x v="972"/>
    <s v="11/21/2015"/>
    <s v="Standard Class"/>
    <s v="BS-11665"/>
    <s v="Brian Stugart"/>
    <x v="0"/>
    <s v="United States"/>
    <s v="San Diego"/>
    <s v="California"/>
    <n v="92105"/>
    <x v="1"/>
    <x v="1122"/>
    <x v="0"/>
    <s v="Furnishings"/>
    <s v="Advantus Panel Wall Certificate Holder - 8.5x11"/>
    <n v="36.6"/>
    <n v="3"/>
    <n v="0"/>
    <n v="15.372"/>
    <m/>
    <n v="3"/>
    <m/>
    <n v="36.6"/>
    <m/>
    <n v="0"/>
    <m/>
    <n v="15.372"/>
  </r>
  <r>
    <n v="5849"/>
    <s v="CA-2015-121783"/>
    <x v="113"/>
    <s v="11/14/2015"/>
    <s v="Standard Class"/>
    <s v="PO-19180"/>
    <s v="Philisse Overcash"/>
    <x v="3"/>
    <s v="United States"/>
    <s v="Roseville"/>
    <s v="Minnesota"/>
    <n v="55113"/>
    <x v="2"/>
    <x v="847"/>
    <x v="1"/>
    <s v="Appliances"/>
    <s v="Hoover Shoulder Vac Commercial Portable Vacuum"/>
    <n v="715.64"/>
    <n v="2"/>
    <n v="0"/>
    <n v="178.91"/>
    <m/>
    <n v="2"/>
    <m/>
    <n v="715.64"/>
    <m/>
    <n v="0"/>
    <m/>
    <n v="178.91"/>
  </r>
  <r>
    <n v="5850"/>
    <s v="CA-2015-121783"/>
    <x v="113"/>
    <s v="11/14/2015"/>
    <s v="Standard Class"/>
    <s v="PO-19180"/>
    <s v="Philisse Overcash"/>
    <x v="3"/>
    <s v="United States"/>
    <s v="Roseville"/>
    <s v="Minnesota"/>
    <n v="55113"/>
    <x v="2"/>
    <x v="1244"/>
    <x v="1"/>
    <s v="Storage"/>
    <s v="Tennsco 6- and 18-Compartment Lockers"/>
    <n v="795.51"/>
    <n v="3"/>
    <n v="0"/>
    <n v="143.1918"/>
    <m/>
    <n v="3"/>
    <m/>
    <n v="795.51"/>
    <m/>
    <n v="0"/>
    <m/>
    <n v="143.1918"/>
  </r>
  <r>
    <n v="5851"/>
    <s v="CA-2015-121783"/>
    <x v="113"/>
    <s v="11/14/2015"/>
    <s v="Standard Class"/>
    <s v="PO-19180"/>
    <s v="Philisse Overcash"/>
    <x v="3"/>
    <s v="United States"/>
    <s v="Roseville"/>
    <s v="Minnesota"/>
    <n v="55113"/>
    <x v="2"/>
    <x v="1572"/>
    <x v="2"/>
    <s v="Copiers"/>
    <s v="Sharp 1540cs Digital Laser Copier"/>
    <n v="549.99"/>
    <n v="1"/>
    <n v="0"/>
    <n v="274.995"/>
    <m/>
    <n v="1"/>
    <m/>
    <n v="549.99"/>
    <m/>
    <n v="0"/>
    <m/>
    <n v="274.995"/>
  </r>
  <r>
    <n v="5852"/>
    <s v="CA-2015-121783"/>
    <x v="113"/>
    <s v="11/14/2015"/>
    <s v="Standard Class"/>
    <s v="PO-19180"/>
    <s v="Philisse Overcash"/>
    <x v="3"/>
    <s v="United States"/>
    <s v="Roseville"/>
    <s v="Minnesota"/>
    <n v="55113"/>
    <x v="2"/>
    <x v="444"/>
    <x v="1"/>
    <s v="Binders"/>
    <s v="GBC Standard Therm-A-Bind Covers"/>
    <n v="74.760000000000005"/>
    <n v="3"/>
    <n v="0"/>
    <n v="34.389600000000002"/>
    <m/>
    <n v="3"/>
    <m/>
    <n v="74.760000000000005"/>
    <m/>
    <n v="0"/>
    <m/>
    <n v="34.389600000000002"/>
  </r>
  <r>
    <n v="5853"/>
    <s v="CA-2015-121783"/>
    <x v="113"/>
    <s v="11/14/2015"/>
    <s v="Standard Class"/>
    <s v="PO-19180"/>
    <s v="Philisse Overcash"/>
    <x v="3"/>
    <s v="United States"/>
    <s v="Roseville"/>
    <s v="Minnesota"/>
    <n v="55113"/>
    <x v="2"/>
    <x v="221"/>
    <x v="0"/>
    <s v="Furnishings"/>
    <s v="Staple-based wall hangings"/>
    <n v="29.22"/>
    <n v="3"/>
    <n v="0"/>
    <n v="12.8568"/>
    <m/>
    <n v="3"/>
    <m/>
    <n v="29.22"/>
    <m/>
    <n v="0"/>
    <m/>
    <n v="12.8568"/>
  </r>
  <r>
    <n v="5854"/>
    <s v="US-2014-138835"/>
    <x v="1076"/>
    <s v="9/14/2014"/>
    <s v="Standard Class"/>
    <s v="DA-13450"/>
    <s v="Dianna Arnett"/>
    <x v="3"/>
    <s v="United States"/>
    <s v="Virginia Beach"/>
    <s v="Virginia"/>
    <n v="23464"/>
    <x v="0"/>
    <x v="308"/>
    <x v="1"/>
    <s v="Binders"/>
    <s v="Tuff Stuff Recycled Round Ring Binders"/>
    <n v="9.64"/>
    <n v="2"/>
    <n v="0"/>
    <n v="4.7236000000000002"/>
    <m/>
    <n v="2"/>
    <m/>
    <n v="9.64"/>
    <m/>
    <n v="0"/>
    <m/>
    <n v="4.7236000000000002"/>
  </r>
  <r>
    <n v="5855"/>
    <s v="CA-2015-112214"/>
    <x v="1077"/>
    <d v="2015-11-08T00:00:00"/>
    <s v="Standard Class"/>
    <s v="AH-10690"/>
    <s v="Anna Häberlin"/>
    <x v="1"/>
    <s v="United States"/>
    <s v="Dallas"/>
    <s v="Texas"/>
    <n v="75220"/>
    <x v="2"/>
    <x v="1198"/>
    <x v="1"/>
    <s v="Storage"/>
    <s v="Perma STOR-ALL Hanging File Box, 13 1/8&quot;W x 12 1/4&quot;D x 10 1/2&quot;H"/>
    <n v="33.488"/>
    <n v="7"/>
    <n v="0.2"/>
    <n v="-1.2558"/>
    <m/>
    <n v="7"/>
    <m/>
    <n v="33.488"/>
    <m/>
    <n v="0.2"/>
    <m/>
    <n v="-1.2558"/>
  </r>
  <r>
    <n v="5856"/>
    <s v="CA-2015-112214"/>
    <x v="1077"/>
    <d v="2015-11-08T00:00:00"/>
    <s v="Standard Class"/>
    <s v="AH-10690"/>
    <s v="Anna Häberlin"/>
    <x v="1"/>
    <s v="United States"/>
    <s v="Dallas"/>
    <s v="Texas"/>
    <n v="75220"/>
    <x v="2"/>
    <x v="1511"/>
    <x v="1"/>
    <s v="Supplies"/>
    <s v="Stiletto Hand Letter Openers"/>
    <n v="23.04"/>
    <n v="3"/>
    <n v="0.2"/>
    <n v="-4.8959999999999999"/>
    <m/>
    <n v="3"/>
    <m/>
    <n v="23.04"/>
    <m/>
    <n v="0.2"/>
    <m/>
    <n v="-4.8959999999999999"/>
  </r>
  <r>
    <n v="5857"/>
    <s v="CA-2015-112214"/>
    <x v="1077"/>
    <d v="2015-11-08T00:00:00"/>
    <s v="Standard Class"/>
    <s v="AH-10690"/>
    <s v="Anna Häberlin"/>
    <x v="1"/>
    <s v="United States"/>
    <s v="Dallas"/>
    <s v="Texas"/>
    <n v="75220"/>
    <x v="2"/>
    <x v="1282"/>
    <x v="1"/>
    <s v="Binders"/>
    <s v="Avery Self-Adhesive Photo Pockets for Polaroid Photos"/>
    <n v="1.3620000000000001"/>
    <n v="1"/>
    <n v="0.8"/>
    <n v="-2.1791999999999998"/>
    <m/>
    <n v="1"/>
    <m/>
    <n v="1.3620000000000001"/>
    <m/>
    <n v="0.8"/>
    <m/>
    <n v="-2.1791999999999998"/>
  </r>
  <r>
    <n v="5858"/>
    <s v="CA-2015-112214"/>
    <x v="1077"/>
    <d v="2015-11-08T00:00:00"/>
    <s v="Standard Class"/>
    <s v="AH-10690"/>
    <s v="Anna Häberlin"/>
    <x v="1"/>
    <s v="United States"/>
    <s v="Dallas"/>
    <s v="Texas"/>
    <n v="75220"/>
    <x v="2"/>
    <x v="1256"/>
    <x v="0"/>
    <s v="Furnishings"/>
    <s v="Eldon Expressions Wood Desk Accessories, Oak"/>
    <n v="14.76"/>
    <n v="5"/>
    <n v="0.6"/>
    <n v="-11.439"/>
    <m/>
    <n v="5"/>
    <m/>
    <n v="14.76"/>
    <m/>
    <n v="0.6"/>
    <m/>
    <n v="-11.439"/>
  </r>
  <r>
    <n v="5859"/>
    <s v="US-2017-153255"/>
    <x v="213"/>
    <d v="2017-07-09T00:00:00"/>
    <s v="Second Class"/>
    <s v="JK-15730"/>
    <s v="Joe Kamberova"/>
    <x v="0"/>
    <s v="United States"/>
    <s v="Concord"/>
    <s v="California"/>
    <n v="94521"/>
    <x v="1"/>
    <x v="1601"/>
    <x v="0"/>
    <s v="Bookcases"/>
    <s v="Bush Heritage Pine Collection 5-Shelf Bookcase, Albany Pine Finish, *Special Order"/>
    <n v="239.666"/>
    <n v="2"/>
    <n v="0.15"/>
    <n v="14.098000000000001"/>
    <m/>
    <n v="2"/>
    <m/>
    <n v="239.666"/>
    <m/>
    <n v="0.15"/>
    <m/>
    <n v="14.098000000000001"/>
  </r>
  <r>
    <n v="5860"/>
    <s v="CA-2015-108119"/>
    <x v="549"/>
    <d v="2015-08-11T00:00:00"/>
    <s v="Standard Class"/>
    <s v="MS-17530"/>
    <s v="MaryBeth Skach"/>
    <x v="0"/>
    <s v="United States"/>
    <s v="Conway"/>
    <s v="Arkansas"/>
    <n v="72032"/>
    <x v="0"/>
    <x v="1000"/>
    <x v="0"/>
    <s v="Tables"/>
    <s v="Iceberg OfficeWorks 42&quot; Round Tables"/>
    <n v="301.95999999999998"/>
    <n v="2"/>
    <n v="0"/>
    <n v="45.293999999999997"/>
    <m/>
    <n v="2"/>
    <m/>
    <n v="301.95999999999998"/>
    <m/>
    <n v="0"/>
    <m/>
    <n v="45.293999999999997"/>
  </r>
  <r>
    <n v="5861"/>
    <s v="CA-2015-157434"/>
    <x v="1078"/>
    <d v="2015-04-05T00:00:00"/>
    <s v="Second Class"/>
    <s v="JK-15640"/>
    <s v="Jim Kriz"/>
    <x v="3"/>
    <s v="United States"/>
    <s v="Philadelphia"/>
    <s v="Pennsylvania"/>
    <n v="19120"/>
    <x v="3"/>
    <x v="1050"/>
    <x v="1"/>
    <s v="Paper"/>
    <s v="Xerox 1949"/>
    <n v="7.968"/>
    <n v="2"/>
    <n v="0.2"/>
    <n v="2.8883999999999999"/>
    <m/>
    <n v="2"/>
    <m/>
    <n v="7.968"/>
    <m/>
    <n v="0.2"/>
    <m/>
    <n v="2.8883999999999999"/>
  </r>
  <r>
    <n v="5862"/>
    <s v="CA-2016-101525"/>
    <x v="766"/>
    <d v="2016-04-05T00:00:00"/>
    <s v="Second Class"/>
    <s v="CM-12235"/>
    <s v="Chris McAfee"/>
    <x v="0"/>
    <s v="United States"/>
    <s v="Little Rock"/>
    <s v="Arkansas"/>
    <n v="72209"/>
    <x v="0"/>
    <x v="1766"/>
    <x v="1"/>
    <s v="Paper"/>
    <s v="Xerox 1914"/>
    <n v="109.92"/>
    <n v="2"/>
    <n v="0"/>
    <n v="53.860799999999998"/>
    <m/>
    <n v="2"/>
    <m/>
    <n v="109.92"/>
    <m/>
    <n v="0"/>
    <m/>
    <n v="53.860799999999998"/>
  </r>
  <r>
    <n v="5863"/>
    <s v="CA-2016-101525"/>
    <x v="766"/>
    <d v="2016-04-05T00:00:00"/>
    <s v="Second Class"/>
    <s v="CM-12235"/>
    <s v="Chris McAfee"/>
    <x v="0"/>
    <s v="United States"/>
    <s v="Little Rock"/>
    <s v="Arkansas"/>
    <n v="72209"/>
    <x v="0"/>
    <x v="1307"/>
    <x v="1"/>
    <s v="Paper"/>
    <s v="Xerox 1994"/>
    <n v="19.440000000000001"/>
    <n v="3"/>
    <n v="0"/>
    <n v="9.3312000000000008"/>
    <m/>
    <n v="3"/>
    <m/>
    <n v="19.440000000000001"/>
    <m/>
    <n v="0"/>
    <m/>
    <n v="9.3312000000000008"/>
  </r>
  <r>
    <n v="5864"/>
    <s v="CA-2016-101525"/>
    <x v="766"/>
    <d v="2016-04-05T00:00:00"/>
    <s v="Second Class"/>
    <s v="CM-12235"/>
    <s v="Chris McAfee"/>
    <x v="0"/>
    <s v="United States"/>
    <s v="Little Rock"/>
    <s v="Arkansas"/>
    <n v="72209"/>
    <x v="0"/>
    <x v="796"/>
    <x v="1"/>
    <s v="Art"/>
    <s v="DIXON Ticonderoga Erasable Checking Pencils"/>
    <n v="11.16"/>
    <n v="2"/>
    <n v="0"/>
    <n v="4.3524000000000003"/>
    <m/>
    <n v="2"/>
    <m/>
    <n v="11.16"/>
    <m/>
    <n v="0"/>
    <m/>
    <n v="4.3524000000000003"/>
  </r>
  <r>
    <n v="5865"/>
    <s v="US-2014-117968"/>
    <x v="79"/>
    <d v="2014-07-08T00:00:00"/>
    <s v="Second Class"/>
    <s v="RS-19420"/>
    <s v="Ricardo Sperren"/>
    <x v="1"/>
    <s v="United States"/>
    <s v="Meriden"/>
    <s v="Connecticut"/>
    <n v="6450"/>
    <x v="3"/>
    <x v="1276"/>
    <x v="1"/>
    <s v="Appliances"/>
    <s v="Fellowes Advanced Computer Series Surge Protectors"/>
    <n v="79.47"/>
    <n v="3"/>
    <n v="0"/>
    <n v="22.2516"/>
    <m/>
    <n v="3"/>
    <m/>
    <n v="79.47"/>
    <m/>
    <n v="0"/>
    <m/>
    <n v="22.2516"/>
  </r>
  <r>
    <n v="5866"/>
    <s v="US-2014-117968"/>
    <x v="79"/>
    <d v="2014-07-08T00:00:00"/>
    <s v="Second Class"/>
    <s v="RS-19420"/>
    <s v="Ricardo Sperren"/>
    <x v="1"/>
    <s v="United States"/>
    <s v="Meriden"/>
    <s v="Connecticut"/>
    <n v="6450"/>
    <x v="3"/>
    <x v="1605"/>
    <x v="1"/>
    <s v="Art"/>
    <s v="Binney &amp; Smith inkTank Erasable Pocket Highlighter, Chisel Tip, Yellow"/>
    <n v="4.5599999999999996"/>
    <n v="2"/>
    <n v="0"/>
    <n v="2.0064000000000002"/>
    <m/>
    <n v="2"/>
    <m/>
    <n v="4.5599999999999996"/>
    <m/>
    <n v="0"/>
    <m/>
    <n v="2.0064000000000002"/>
  </r>
  <r>
    <n v="5867"/>
    <s v="US-2014-117968"/>
    <x v="79"/>
    <d v="2014-07-08T00:00:00"/>
    <s v="Second Class"/>
    <s v="RS-19420"/>
    <s v="Ricardo Sperren"/>
    <x v="1"/>
    <s v="United States"/>
    <s v="Meriden"/>
    <s v="Connecticut"/>
    <n v="6450"/>
    <x v="3"/>
    <x v="629"/>
    <x v="0"/>
    <s v="Chairs"/>
    <s v="Hon GuestStacker Chair"/>
    <n v="1133.3499999999999"/>
    <n v="5"/>
    <n v="0"/>
    <n v="294.67099999999999"/>
    <m/>
    <n v="5"/>
    <m/>
    <n v="1133.3499999999999"/>
    <m/>
    <n v="0"/>
    <m/>
    <n v="294.67099999999999"/>
  </r>
  <r>
    <n v="5868"/>
    <s v="CA-2016-158211"/>
    <x v="810"/>
    <d v="2016-08-01T00:00:00"/>
    <s v="Standard Class"/>
    <s v="BP-11185"/>
    <s v="Ben Peterman"/>
    <x v="1"/>
    <s v="United States"/>
    <s v="Philadelphia"/>
    <s v="Pennsylvania"/>
    <n v="19143"/>
    <x v="3"/>
    <x v="512"/>
    <x v="1"/>
    <s v="Art"/>
    <s v="Newell 312"/>
    <n v="4.6719999999999997"/>
    <n v="1"/>
    <n v="0.2"/>
    <n v="0.58399999999999996"/>
    <m/>
    <n v="1"/>
    <m/>
    <n v="4.6719999999999997"/>
    <m/>
    <n v="0.2"/>
    <m/>
    <n v="0.58399999999999996"/>
  </r>
  <r>
    <n v="5869"/>
    <s v="CA-2016-158211"/>
    <x v="810"/>
    <d v="2016-08-01T00:00:00"/>
    <s v="Standard Class"/>
    <s v="BP-11185"/>
    <s v="Ben Peterman"/>
    <x v="1"/>
    <s v="United States"/>
    <s v="Philadelphia"/>
    <s v="Pennsylvania"/>
    <n v="19143"/>
    <x v="3"/>
    <x v="920"/>
    <x v="1"/>
    <s v="Binders"/>
    <s v="Avery Arch Ring Binders"/>
    <n v="104.58"/>
    <n v="6"/>
    <n v="0.7"/>
    <n v="-80.177999999999997"/>
    <m/>
    <n v="6"/>
    <m/>
    <n v="104.58"/>
    <m/>
    <n v="0.7"/>
    <m/>
    <n v="-80.177999999999997"/>
  </r>
  <r>
    <n v="5870"/>
    <s v="CA-2016-152247"/>
    <x v="77"/>
    <d v="2016-12-11T00:00:00"/>
    <s v="Standard Class"/>
    <s v="MA-17995"/>
    <s v="Michelle Arnett"/>
    <x v="3"/>
    <s v="United States"/>
    <s v="Cheyenne"/>
    <s v="Wyoming"/>
    <n v="82001"/>
    <x v="1"/>
    <x v="445"/>
    <x v="0"/>
    <s v="Chairs"/>
    <s v="Global Troy Executive Leather Low-Back Tilter"/>
    <n v="1603.136"/>
    <n v="4"/>
    <n v="0.2"/>
    <n v="100.196"/>
    <m/>
    <n v="4"/>
    <m/>
    <n v="1603.136"/>
    <m/>
    <n v="0.2"/>
    <m/>
    <n v="100.196"/>
  </r>
  <r>
    <n v="5871"/>
    <s v="CA-2016-128223"/>
    <x v="403"/>
    <s v="6/14/2016"/>
    <s v="Same Day"/>
    <s v="EB-13705"/>
    <s v="Ed Braxton"/>
    <x v="1"/>
    <s v="United States"/>
    <s v="Anaheim"/>
    <s v="California"/>
    <n v="92804"/>
    <x v="1"/>
    <x v="1744"/>
    <x v="0"/>
    <s v="Tables"/>
    <s v="Bush Cubix Conference Tables, Fully Assembled"/>
    <n v="1293.4880000000001"/>
    <n v="7"/>
    <n v="0.2"/>
    <n v="80.843000000000004"/>
    <m/>
    <n v="7"/>
    <m/>
    <n v="1293.4880000000001"/>
    <m/>
    <n v="0.2"/>
    <m/>
    <n v="80.843000000000004"/>
  </r>
  <r>
    <n v="5872"/>
    <s v="CA-2016-154235"/>
    <x v="446"/>
    <s v="9/28/2016"/>
    <s v="Standard Class"/>
    <s v="RD-19900"/>
    <s v="Ruben Dartt"/>
    <x v="0"/>
    <s v="United States"/>
    <s v="Bloomington"/>
    <s v="Indiana"/>
    <n v="47401"/>
    <x v="2"/>
    <x v="101"/>
    <x v="0"/>
    <s v="Furnishings"/>
    <s v="Deflect-o DuraMat Lighweight, Studded, Beveled Mat for Low Pile Carpeting"/>
    <n v="127.95"/>
    <n v="3"/>
    <n v="0"/>
    <n v="21.7515"/>
    <m/>
    <n v="3"/>
    <m/>
    <n v="127.95"/>
    <m/>
    <n v="0"/>
    <m/>
    <n v="21.7515"/>
  </r>
  <r>
    <n v="5873"/>
    <s v="CA-2017-129910"/>
    <x v="983"/>
    <d v="2017-03-04T00:00:00"/>
    <s v="Standard Class"/>
    <s v="ME-17320"/>
    <s v="Maria Etezadi"/>
    <x v="3"/>
    <s v="United States"/>
    <s v="Columbus"/>
    <s v="Georgia"/>
    <n v="31907"/>
    <x v="0"/>
    <x v="42"/>
    <x v="1"/>
    <s v="Storage"/>
    <s v="Advantus 10-Drawer Portable Organizer, Chrome Metal Frame, Smoke Drawers"/>
    <n v="59.76"/>
    <n v="1"/>
    <n v="0"/>
    <n v="16.732800000000001"/>
    <m/>
    <n v="1"/>
    <m/>
    <n v="59.76"/>
    <m/>
    <n v="0"/>
    <m/>
    <n v="16.732800000000001"/>
  </r>
  <r>
    <n v="5874"/>
    <s v="CA-2017-133095"/>
    <x v="400"/>
    <d v="2017-04-06T00:00:00"/>
    <s v="Same Day"/>
    <s v="EH-14005"/>
    <s v="Erica Hernandez"/>
    <x v="3"/>
    <s v="United States"/>
    <s v="Jonesboro"/>
    <s v="Arkansas"/>
    <n v="72401"/>
    <x v="0"/>
    <x v="1087"/>
    <x v="1"/>
    <s v="Binders"/>
    <s v="GBC VeloBind Cover Sets"/>
    <n v="108.08"/>
    <n v="7"/>
    <n v="0"/>
    <n v="54.04"/>
    <m/>
    <n v="7"/>
    <m/>
    <n v="108.08"/>
    <m/>
    <n v="0"/>
    <m/>
    <n v="54.04"/>
  </r>
  <r>
    <n v="5875"/>
    <s v="CA-2017-133095"/>
    <x v="400"/>
    <d v="2017-04-06T00:00:00"/>
    <s v="Same Day"/>
    <s v="EH-14005"/>
    <s v="Erica Hernandez"/>
    <x v="3"/>
    <s v="United States"/>
    <s v="Jonesboro"/>
    <s v="Arkansas"/>
    <n v="72401"/>
    <x v="0"/>
    <x v="1310"/>
    <x v="1"/>
    <s v="Binders"/>
    <s v="Insertable Tab Indexes For Data Binders"/>
    <n v="9.5399999999999991"/>
    <n v="3"/>
    <n v="0"/>
    <n v="4.3883999999999999"/>
    <m/>
    <n v="3"/>
    <m/>
    <n v="9.5399999999999991"/>
    <m/>
    <n v="0"/>
    <m/>
    <n v="4.3883999999999999"/>
  </r>
  <r>
    <n v="5876"/>
    <s v="CA-2015-130554"/>
    <x v="1003"/>
    <d v="2015-09-04T00:00:00"/>
    <s v="First Class"/>
    <s v="FM-14290"/>
    <s v="Frank Merwin"/>
    <x v="3"/>
    <s v="United States"/>
    <s v="Philadelphia"/>
    <s v="Pennsylvania"/>
    <n v="19140"/>
    <x v="3"/>
    <x v="563"/>
    <x v="1"/>
    <s v="Art"/>
    <s v="Newell 331"/>
    <n v="11.736000000000001"/>
    <n v="3"/>
    <n v="0.2"/>
    <n v="1.0268999999999999"/>
    <m/>
    <n v="3"/>
    <m/>
    <n v="11.736000000000001"/>
    <m/>
    <n v="0.2"/>
    <m/>
    <n v="1.0268999999999999"/>
  </r>
  <r>
    <n v="5877"/>
    <s v="CA-2014-152443"/>
    <x v="371"/>
    <s v="5/26/2014"/>
    <s v="Standard Class"/>
    <s v="FG-14260"/>
    <s v="Frank Gastineau"/>
    <x v="3"/>
    <s v="United States"/>
    <s v="Lawrence"/>
    <s v="Massachusetts"/>
    <n v="1841"/>
    <x v="3"/>
    <x v="669"/>
    <x v="1"/>
    <s v="Binders"/>
    <s v="GBC ProClick Punch Binding System"/>
    <n v="447.86"/>
    <n v="7"/>
    <n v="0"/>
    <n v="219.45140000000001"/>
    <m/>
    <n v="7"/>
    <m/>
    <n v="447.86"/>
    <m/>
    <n v="0"/>
    <m/>
    <n v="219.45140000000001"/>
  </r>
  <r>
    <n v="5878"/>
    <s v="CA-2014-152443"/>
    <x v="371"/>
    <s v="5/26/2014"/>
    <s v="Standard Class"/>
    <s v="FG-14260"/>
    <s v="Frank Gastineau"/>
    <x v="3"/>
    <s v="United States"/>
    <s v="Lawrence"/>
    <s v="Massachusetts"/>
    <n v="1841"/>
    <x v="3"/>
    <x v="1665"/>
    <x v="1"/>
    <s v="Paper"/>
    <s v="Xerox 1992"/>
    <n v="17.940000000000001"/>
    <n v="3"/>
    <n v="0"/>
    <n v="8.7905999999999995"/>
    <m/>
    <n v="3"/>
    <m/>
    <n v="17.940000000000001"/>
    <m/>
    <n v="0"/>
    <m/>
    <n v="8.7905999999999995"/>
  </r>
  <r>
    <n v="5879"/>
    <s v="CA-2014-152443"/>
    <x v="371"/>
    <s v="5/26/2014"/>
    <s v="Standard Class"/>
    <s v="FG-14260"/>
    <s v="Frank Gastineau"/>
    <x v="3"/>
    <s v="United States"/>
    <s v="Lawrence"/>
    <s v="Massachusetts"/>
    <n v="1841"/>
    <x v="3"/>
    <x v="1360"/>
    <x v="1"/>
    <s v="Appliances"/>
    <s v="Belkin 8 Outlet Surge Protector"/>
    <n v="245.88"/>
    <n v="6"/>
    <n v="0"/>
    <n v="68.846400000000003"/>
    <m/>
    <n v="6"/>
    <m/>
    <n v="245.88"/>
    <m/>
    <n v="0"/>
    <m/>
    <n v="68.846400000000003"/>
  </r>
  <r>
    <n v="5880"/>
    <s v="CA-2016-133319"/>
    <x v="64"/>
    <d v="2016-11-09T00:00:00"/>
    <s v="Standard Class"/>
    <s v="MV-17485"/>
    <s v="Mark Van Huff"/>
    <x v="0"/>
    <s v="United States"/>
    <s v="New York City"/>
    <s v="New York"/>
    <n v="10011"/>
    <x v="3"/>
    <x v="1415"/>
    <x v="1"/>
    <s v="Paper"/>
    <s v="Xerox 1885"/>
    <n v="192.16"/>
    <n v="4"/>
    <n v="0"/>
    <n v="92.236800000000002"/>
    <m/>
    <n v="4"/>
    <m/>
    <n v="192.16"/>
    <m/>
    <n v="0"/>
    <m/>
    <n v="92.236800000000002"/>
  </r>
  <r>
    <n v="5881"/>
    <s v="CA-2016-133935"/>
    <x v="31"/>
    <s v="9/22/2016"/>
    <s v="Standard Class"/>
    <s v="JW-15220"/>
    <s v="Jane Waco"/>
    <x v="1"/>
    <s v="United States"/>
    <s v="San Diego"/>
    <s v="California"/>
    <n v="92105"/>
    <x v="1"/>
    <x v="445"/>
    <x v="0"/>
    <s v="Chairs"/>
    <s v="Global Troy Executive Leather Low-Back Tilter"/>
    <n v="801.56799999999998"/>
    <n v="2"/>
    <n v="0.2"/>
    <n v="50.097999999999999"/>
    <m/>
    <n v="2"/>
    <m/>
    <n v="801.56799999999998"/>
    <m/>
    <n v="0.2"/>
    <m/>
    <n v="50.097999999999999"/>
  </r>
  <r>
    <n v="5882"/>
    <s v="CA-2016-133935"/>
    <x v="31"/>
    <s v="9/22/2016"/>
    <s v="Standard Class"/>
    <s v="JW-15220"/>
    <s v="Jane Waco"/>
    <x v="1"/>
    <s v="United States"/>
    <s v="San Diego"/>
    <s v="California"/>
    <n v="92105"/>
    <x v="1"/>
    <x v="839"/>
    <x v="1"/>
    <s v="Paper"/>
    <s v="Xerox 1945"/>
    <n v="368.91"/>
    <n v="9"/>
    <n v="0"/>
    <n v="180.76589999999999"/>
    <m/>
    <n v="9"/>
    <m/>
    <n v="368.91"/>
    <m/>
    <n v="0"/>
    <m/>
    <n v="180.76589999999999"/>
  </r>
  <r>
    <n v="5883"/>
    <s v="CA-2016-133935"/>
    <x v="31"/>
    <s v="9/22/2016"/>
    <s v="Standard Class"/>
    <s v="JW-15220"/>
    <s v="Jane Waco"/>
    <x v="1"/>
    <s v="United States"/>
    <s v="San Diego"/>
    <s v="California"/>
    <n v="92105"/>
    <x v="1"/>
    <x v="812"/>
    <x v="0"/>
    <s v="Chairs"/>
    <s v="Global High-Back Leather Tilter, Burgundy"/>
    <n v="885.52800000000002"/>
    <n v="9"/>
    <n v="0.2"/>
    <n v="-99.621899999999997"/>
    <m/>
    <n v="9"/>
    <m/>
    <n v="885.52800000000002"/>
    <m/>
    <n v="0.2"/>
    <m/>
    <n v="-99.621899999999997"/>
  </r>
  <r>
    <n v="5884"/>
    <s v="CA-2016-136301"/>
    <x v="69"/>
    <s v="3/15/2016"/>
    <s v="Second Class"/>
    <s v="EH-13765"/>
    <s v="Edward Hooks"/>
    <x v="1"/>
    <s v="United States"/>
    <s v="San Francisco"/>
    <s v="California"/>
    <n v="94109"/>
    <x v="1"/>
    <x v="375"/>
    <x v="0"/>
    <s v="Furnishings"/>
    <s v="Westinghouse Mesh Shade Clip-On Gooseneck Lamp, Black"/>
    <n v="28.28"/>
    <n v="2"/>
    <n v="0"/>
    <n v="7.3528000000000002"/>
    <m/>
    <n v="2"/>
    <m/>
    <n v="28.28"/>
    <m/>
    <n v="0"/>
    <m/>
    <n v="7.3528000000000002"/>
  </r>
  <r>
    <n v="5885"/>
    <s v="CA-2016-136301"/>
    <x v="69"/>
    <s v="3/15/2016"/>
    <s v="Second Class"/>
    <s v="EH-13765"/>
    <s v="Edward Hooks"/>
    <x v="1"/>
    <s v="United States"/>
    <s v="San Francisco"/>
    <s v="California"/>
    <n v="94109"/>
    <x v="1"/>
    <x v="1359"/>
    <x v="1"/>
    <s v="Supplies"/>
    <s v="High Speed Automatic Electric Letter Opener"/>
    <n v="4912.59"/>
    <n v="3"/>
    <n v="0"/>
    <n v="196.50360000000001"/>
    <m/>
    <n v="3"/>
    <m/>
    <n v="4912.59"/>
    <m/>
    <n v="0"/>
    <m/>
    <n v="196.50360000000001"/>
  </r>
  <r>
    <n v="5886"/>
    <s v="US-2014-109456"/>
    <x v="1079"/>
    <s v="10/17/2014"/>
    <s v="Same Day"/>
    <s v="LS-17245"/>
    <s v="Lynn Smith"/>
    <x v="0"/>
    <s v="United States"/>
    <s v="San Francisco"/>
    <s v="California"/>
    <n v="94110"/>
    <x v="1"/>
    <x v="952"/>
    <x v="1"/>
    <s v="Binders"/>
    <s v="Avery Non-Stick Heavy Duty View Round Locking Ring Binders"/>
    <n v="14.352"/>
    <n v="3"/>
    <n v="0.2"/>
    <n v="5.0232000000000001"/>
    <m/>
    <n v="3"/>
    <m/>
    <n v="14.352"/>
    <m/>
    <n v="0.2"/>
    <m/>
    <n v="5.0232000000000001"/>
  </r>
  <r>
    <n v="5887"/>
    <s v="US-2014-109456"/>
    <x v="1079"/>
    <s v="10/17/2014"/>
    <s v="Same Day"/>
    <s v="LS-17245"/>
    <s v="Lynn Smith"/>
    <x v="0"/>
    <s v="United States"/>
    <s v="San Francisco"/>
    <s v="California"/>
    <n v="94110"/>
    <x v="1"/>
    <x v="603"/>
    <x v="2"/>
    <s v="Accessories"/>
    <s v="Logitech Illuminated - Keyboard"/>
    <n v="179.97"/>
    <n v="3"/>
    <n v="0"/>
    <n v="86.385599999999997"/>
    <m/>
    <n v="3"/>
    <m/>
    <n v="179.97"/>
    <m/>
    <n v="0"/>
    <m/>
    <n v="86.385599999999997"/>
  </r>
  <r>
    <n v="5888"/>
    <s v="CA-2017-151596"/>
    <x v="1048"/>
    <d v="2017-11-10T00:00:00"/>
    <s v="First Class"/>
    <s v="BP-11050"/>
    <s v="Barry Pond"/>
    <x v="1"/>
    <s v="United States"/>
    <s v="Cranston"/>
    <s v="Rhode Island"/>
    <n v="2920"/>
    <x v="3"/>
    <x v="1354"/>
    <x v="1"/>
    <s v="Storage"/>
    <s v="SAFCO Mobile Desk Side File, Wire Frame"/>
    <n v="42.76"/>
    <n v="1"/>
    <n v="0"/>
    <n v="11.117599999999999"/>
    <m/>
    <n v="1"/>
    <m/>
    <n v="42.76"/>
    <m/>
    <n v="0"/>
    <m/>
    <n v="11.117599999999999"/>
  </r>
  <r>
    <n v="5889"/>
    <s v="CA-2015-147879"/>
    <x v="820"/>
    <d v="2015-12-05T00:00:00"/>
    <s v="Standard Class"/>
    <s v="CC-12220"/>
    <s v="Chris Cortes"/>
    <x v="0"/>
    <s v="United States"/>
    <s v="Owensboro"/>
    <s v="Kentucky"/>
    <n v="42301"/>
    <x v="0"/>
    <x v="1767"/>
    <x v="1"/>
    <s v="Paper"/>
    <s v="Xerox 1902"/>
    <n v="45.68"/>
    <n v="2"/>
    <n v="0"/>
    <n v="21.012799999999999"/>
    <m/>
    <n v="2"/>
    <m/>
    <n v="45.68"/>
    <m/>
    <n v="0"/>
    <m/>
    <n v="21.012799999999999"/>
  </r>
  <r>
    <n v="5890"/>
    <s v="CA-2016-166625"/>
    <x v="167"/>
    <s v="4/17/2016"/>
    <s v="First Class"/>
    <s v="JM-15580"/>
    <s v="Jill Matthias"/>
    <x v="0"/>
    <s v="United States"/>
    <s v="Baltimore"/>
    <s v="Maryland"/>
    <n v="21215"/>
    <x v="3"/>
    <x v="1095"/>
    <x v="1"/>
    <s v="Binders"/>
    <s v="GBC ProClick Spines for 32-Hole Punch"/>
    <n v="25.06"/>
    <n v="2"/>
    <n v="0"/>
    <n v="11.7782"/>
    <m/>
    <n v="2"/>
    <m/>
    <n v="25.06"/>
    <m/>
    <n v="0"/>
    <m/>
    <n v="11.7782"/>
  </r>
  <r>
    <n v="5891"/>
    <s v="CA-2016-146157"/>
    <x v="831"/>
    <s v="11/26/2016"/>
    <s v="Standard Class"/>
    <s v="RD-19720"/>
    <s v="Roger Demir"/>
    <x v="0"/>
    <s v="United States"/>
    <s v="Chicago"/>
    <s v="Illinois"/>
    <n v="60610"/>
    <x v="2"/>
    <x v="694"/>
    <x v="1"/>
    <s v="Paper"/>
    <s v="Xerox 1910"/>
    <n v="38.432000000000002"/>
    <n v="1"/>
    <n v="0.2"/>
    <n v="13.4512"/>
    <m/>
    <n v="1"/>
    <m/>
    <n v="38.432000000000002"/>
    <m/>
    <n v="0.2"/>
    <m/>
    <n v="13.4512"/>
  </r>
  <r>
    <n v="5892"/>
    <s v="CA-2016-146157"/>
    <x v="831"/>
    <s v="11/26/2016"/>
    <s v="Standard Class"/>
    <s v="RD-19720"/>
    <s v="Roger Demir"/>
    <x v="0"/>
    <s v="United States"/>
    <s v="Chicago"/>
    <s v="Illinois"/>
    <n v="60610"/>
    <x v="2"/>
    <x v="146"/>
    <x v="1"/>
    <s v="Storage"/>
    <s v="Tenex Personal Project File with Scoop Front Design, Black"/>
    <n v="21.568000000000001"/>
    <n v="2"/>
    <n v="0.2"/>
    <n v="1.6175999999999999"/>
    <m/>
    <n v="2"/>
    <m/>
    <n v="21.568000000000001"/>
    <m/>
    <n v="0.2"/>
    <m/>
    <n v="1.6175999999999999"/>
  </r>
  <r>
    <n v="5893"/>
    <s v="CA-2016-146157"/>
    <x v="831"/>
    <s v="11/26/2016"/>
    <s v="Standard Class"/>
    <s v="RD-19720"/>
    <s v="Roger Demir"/>
    <x v="0"/>
    <s v="United States"/>
    <s v="Chicago"/>
    <s v="Illinois"/>
    <n v="60610"/>
    <x v="2"/>
    <x v="151"/>
    <x v="2"/>
    <s v="Accessories"/>
    <s v="Lenovo 17-Key USB Numeric Keypad"/>
    <n v="81.575999999999993"/>
    <n v="3"/>
    <n v="0.2"/>
    <n v="2.0394000000000001"/>
    <m/>
    <n v="3"/>
    <m/>
    <n v="81.575999999999993"/>
    <m/>
    <n v="0.2"/>
    <m/>
    <n v="2.0394000000000001"/>
  </r>
  <r>
    <n v="5894"/>
    <s v="CA-2017-159954"/>
    <x v="18"/>
    <s v="9/14/2017"/>
    <s v="Standard Class"/>
    <s v="SS-20410"/>
    <s v="Shahid Shariari"/>
    <x v="0"/>
    <s v="United States"/>
    <s v="Atlanta"/>
    <s v="Georgia"/>
    <n v="30318"/>
    <x v="0"/>
    <x v="994"/>
    <x v="1"/>
    <s v="Binders"/>
    <s v="Wilson Jones Suede Grain Vinyl Binders"/>
    <n v="2.78"/>
    <n v="1"/>
    <n v="0"/>
    <n v="1.3622000000000001"/>
    <m/>
    <n v="1"/>
    <m/>
    <n v="2.78"/>
    <m/>
    <n v="0"/>
    <m/>
    <n v="1.3622000000000001"/>
  </r>
  <r>
    <n v="5895"/>
    <s v="CA-2017-100825"/>
    <x v="428"/>
    <s v="9/14/2017"/>
    <s v="Standard Class"/>
    <s v="KD-16495"/>
    <s v="Keith Dawkins"/>
    <x v="1"/>
    <s v="United States"/>
    <s v="Los Angeles"/>
    <s v="California"/>
    <n v="90036"/>
    <x v="1"/>
    <x v="1291"/>
    <x v="1"/>
    <s v="Storage"/>
    <s v="Fellowes Bases and Tops For Staxonsteel/High-Stak Systems"/>
    <n v="99.87"/>
    <n v="3"/>
    <n v="0"/>
    <n v="23.968800000000002"/>
    <m/>
    <n v="3"/>
    <m/>
    <n v="99.87"/>
    <m/>
    <n v="0"/>
    <m/>
    <n v="23.968800000000002"/>
  </r>
  <r>
    <n v="5896"/>
    <s v="CA-2014-168305"/>
    <x v="301"/>
    <d v="2014-08-11T00:00:00"/>
    <s v="Standard Class"/>
    <s v="PL-18925"/>
    <s v="Paul Lucas"/>
    <x v="3"/>
    <s v="United States"/>
    <s v="Los Angeles"/>
    <s v="California"/>
    <n v="90049"/>
    <x v="1"/>
    <x v="1760"/>
    <x v="1"/>
    <s v="Labels"/>
    <s v="Avery 475"/>
    <n v="44.4"/>
    <n v="3"/>
    <n v="0"/>
    <n v="22.2"/>
    <m/>
    <n v="3"/>
    <m/>
    <n v="44.4"/>
    <m/>
    <n v="0"/>
    <m/>
    <n v="22.2"/>
  </r>
  <r>
    <n v="5897"/>
    <s v="CA-2014-168305"/>
    <x v="301"/>
    <d v="2014-08-11T00:00:00"/>
    <s v="Standard Class"/>
    <s v="PL-18925"/>
    <s v="Paul Lucas"/>
    <x v="3"/>
    <s v="United States"/>
    <s v="Los Angeles"/>
    <s v="California"/>
    <n v="90049"/>
    <x v="1"/>
    <x v="1115"/>
    <x v="1"/>
    <s v="Paper"/>
    <s v="Easy-staple paper"/>
    <n v="21.4"/>
    <n v="5"/>
    <n v="0"/>
    <n v="9.6300000000000008"/>
    <m/>
    <n v="5"/>
    <m/>
    <n v="21.4"/>
    <m/>
    <n v="0"/>
    <m/>
    <n v="9.6300000000000008"/>
  </r>
  <r>
    <n v="5898"/>
    <s v="CA-2016-167682"/>
    <x v="1015"/>
    <d v="2016-09-04T00:00:00"/>
    <s v="Standard Class"/>
    <s v="ZD-21925"/>
    <s v="Zuschuss Donatelli"/>
    <x v="0"/>
    <s v="United States"/>
    <s v="Richmond"/>
    <s v="Indiana"/>
    <n v="47374"/>
    <x v="2"/>
    <x v="90"/>
    <x v="0"/>
    <s v="Furnishings"/>
    <s v="Seth Thomas 13 1/2&quot; Wall Clock"/>
    <n v="71.12"/>
    <n v="4"/>
    <n v="0"/>
    <n v="22.0472"/>
    <m/>
    <n v="4"/>
    <m/>
    <n v="71.12"/>
    <m/>
    <n v="0"/>
    <m/>
    <n v="22.0472"/>
  </r>
  <r>
    <n v="5899"/>
    <s v="CA-2016-167682"/>
    <x v="1015"/>
    <d v="2016-09-04T00:00:00"/>
    <s v="Standard Class"/>
    <s v="ZD-21925"/>
    <s v="Zuschuss Donatelli"/>
    <x v="0"/>
    <s v="United States"/>
    <s v="Richmond"/>
    <s v="Indiana"/>
    <n v="47374"/>
    <x v="2"/>
    <x v="1417"/>
    <x v="2"/>
    <s v="Phones"/>
    <s v="Plantronics Voyager Pro HD - Bluetooth Headset"/>
    <n v="259.95999999999998"/>
    <n v="4"/>
    <n v="0"/>
    <n v="124.7808"/>
    <m/>
    <n v="4"/>
    <m/>
    <n v="259.95999999999998"/>
    <m/>
    <n v="0"/>
    <m/>
    <n v="124.7808"/>
  </r>
  <r>
    <n v="5900"/>
    <s v="CA-2017-108000"/>
    <x v="602"/>
    <s v="1/16/2017"/>
    <s v="Standard Class"/>
    <s v="LS-16945"/>
    <s v="Linda Southworth"/>
    <x v="1"/>
    <s v="United States"/>
    <s v="San Francisco"/>
    <s v="California"/>
    <n v="94110"/>
    <x v="1"/>
    <x v="1170"/>
    <x v="1"/>
    <s v="Envelopes"/>
    <s v="Staple envelope"/>
    <n v="9.7799999999999994"/>
    <n v="1"/>
    <n v="0"/>
    <n v="4.8899999999999997"/>
    <m/>
    <n v="1"/>
    <m/>
    <n v="9.7799999999999994"/>
    <m/>
    <n v="0"/>
    <m/>
    <n v="4.8899999999999997"/>
  </r>
  <r>
    <n v="5901"/>
    <s v="CA-2015-146465"/>
    <x v="312"/>
    <s v="11/24/2015"/>
    <s v="Standard Class"/>
    <s v="PB-18805"/>
    <s v="Patrick Bzostek"/>
    <x v="3"/>
    <s v="United States"/>
    <s v="San Francisco"/>
    <s v="California"/>
    <n v="94122"/>
    <x v="1"/>
    <x v="472"/>
    <x v="1"/>
    <s v="Binders"/>
    <s v="Cardinal Poly Pocket Divider Pockets for Ring Binders"/>
    <n v="24.192"/>
    <n v="9"/>
    <n v="0.2"/>
    <n v="7.56"/>
    <m/>
    <n v="9"/>
    <m/>
    <n v="24.192"/>
    <m/>
    <n v="0.2"/>
    <m/>
    <n v="7.56"/>
  </r>
  <r>
    <n v="5902"/>
    <s v="CA-2016-159639"/>
    <x v="581"/>
    <d v="2016-02-12T00:00:00"/>
    <s v="Standard Class"/>
    <s v="PC-18745"/>
    <s v="Pamela Coakley"/>
    <x v="1"/>
    <s v="United States"/>
    <s v="Westfield"/>
    <s v="New Jersey"/>
    <n v="7090"/>
    <x v="3"/>
    <x v="1172"/>
    <x v="0"/>
    <s v="Furnishings"/>
    <s v="Ultra Door Pull Handle"/>
    <n v="31.56"/>
    <n v="3"/>
    <n v="0"/>
    <n v="10.4148"/>
    <m/>
    <n v="3"/>
    <m/>
    <n v="31.56"/>
    <m/>
    <n v="0"/>
    <m/>
    <n v="10.4148"/>
  </r>
  <r>
    <n v="5903"/>
    <s v="US-2017-153948"/>
    <x v="44"/>
    <d v="2017-06-11T00:00:00"/>
    <s v="Same Day"/>
    <s v="FM-14290"/>
    <s v="Frank Merwin"/>
    <x v="3"/>
    <s v="United States"/>
    <s v="San Francisco"/>
    <s v="California"/>
    <n v="94122"/>
    <x v="1"/>
    <x v="368"/>
    <x v="1"/>
    <s v="Paper"/>
    <s v="Xerox 191"/>
    <n v="59.94"/>
    <n v="3"/>
    <n v="0"/>
    <n v="28.171800000000001"/>
    <m/>
    <n v="3"/>
    <m/>
    <n v="59.94"/>
    <m/>
    <n v="0"/>
    <m/>
    <n v="28.171800000000001"/>
  </r>
  <r>
    <n v="5904"/>
    <s v="US-2017-153948"/>
    <x v="44"/>
    <d v="2017-06-11T00:00:00"/>
    <s v="Same Day"/>
    <s v="FM-14290"/>
    <s v="Frank Merwin"/>
    <x v="3"/>
    <s v="United States"/>
    <s v="San Francisco"/>
    <s v="California"/>
    <n v="94122"/>
    <x v="1"/>
    <x v="1713"/>
    <x v="1"/>
    <s v="Paper"/>
    <s v="Easy-staple paper"/>
    <n v="45.36"/>
    <n v="4"/>
    <n v="0"/>
    <n v="22.226400000000002"/>
    <m/>
    <n v="4"/>
    <m/>
    <n v="45.36"/>
    <m/>
    <n v="0"/>
    <m/>
    <n v="22.226400000000002"/>
  </r>
  <r>
    <n v="5905"/>
    <s v="US-2017-153948"/>
    <x v="44"/>
    <d v="2017-06-11T00:00:00"/>
    <s v="Same Day"/>
    <s v="FM-14290"/>
    <s v="Frank Merwin"/>
    <x v="3"/>
    <s v="United States"/>
    <s v="San Francisco"/>
    <s v="California"/>
    <n v="94122"/>
    <x v="1"/>
    <x v="1714"/>
    <x v="1"/>
    <s v="Paper"/>
    <s v="Astroparche Fine Business Paper"/>
    <n v="26.4"/>
    <n v="5"/>
    <n v="0"/>
    <n v="12.672000000000001"/>
    <m/>
    <n v="5"/>
    <m/>
    <n v="26.4"/>
    <m/>
    <n v="0"/>
    <m/>
    <n v="12.672000000000001"/>
  </r>
  <r>
    <n v="5906"/>
    <s v="US-2017-153948"/>
    <x v="44"/>
    <d v="2017-06-11T00:00:00"/>
    <s v="Same Day"/>
    <s v="FM-14290"/>
    <s v="Frank Merwin"/>
    <x v="3"/>
    <s v="United States"/>
    <s v="San Francisco"/>
    <s v="California"/>
    <n v="94122"/>
    <x v="1"/>
    <x v="1655"/>
    <x v="1"/>
    <s v="Labels"/>
    <s v="Avery 503"/>
    <n v="41.4"/>
    <n v="4"/>
    <n v="0"/>
    <n v="19.872"/>
    <m/>
    <n v="4"/>
    <m/>
    <n v="41.4"/>
    <m/>
    <n v="0"/>
    <m/>
    <n v="19.872"/>
  </r>
  <r>
    <n v="5907"/>
    <s v="US-2017-153948"/>
    <x v="44"/>
    <d v="2017-06-11T00:00:00"/>
    <s v="Same Day"/>
    <s v="FM-14290"/>
    <s v="Frank Merwin"/>
    <x v="3"/>
    <s v="United States"/>
    <s v="San Francisco"/>
    <s v="California"/>
    <n v="94122"/>
    <x v="1"/>
    <x v="658"/>
    <x v="2"/>
    <s v="Accessories"/>
    <s v="Kingston Digital DataTraveler 32GB USB 2.0"/>
    <n v="16.95"/>
    <n v="1"/>
    <n v="0"/>
    <n v="1.0169999999999999"/>
    <m/>
    <n v="1"/>
    <m/>
    <n v="16.95"/>
    <m/>
    <n v="0"/>
    <m/>
    <n v="1.0169999999999999"/>
  </r>
  <r>
    <n v="5908"/>
    <s v="US-2016-113985"/>
    <x v="499"/>
    <d v="2016-07-12T00:00:00"/>
    <s v="Standard Class"/>
    <s v="KD-16495"/>
    <s v="Keith Dawkins"/>
    <x v="1"/>
    <s v="United States"/>
    <s v="San Jose"/>
    <s v="California"/>
    <n v="95123"/>
    <x v="1"/>
    <x v="1087"/>
    <x v="1"/>
    <s v="Binders"/>
    <s v="GBC VeloBind Cover Sets"/>
    <n v="24.704000000000001"/>
    <n v="2"/>
    <n v="0.2"/>
    <n v="9.2639999999999993"/>
    <m/>
    <n v="2"/>
    <m/>
    <n v="24.704000000000001"/>
    <m/>
    <n v="0.2"/>
    <m/>
    <n v="9.2639999999999993"/>
  </r>
  <r>
    <n v="5909"/>
    <s v="US-2016-113985"/>
    <x v="499"/>
    <d v="2016-07-12T00:00:00"/>
    <s v="Standard Class"/>
    <s v="KD-16495"/>
    <s v="Keith Dawkins"/>
    <x v="1"/>
    <s v="United States"/>
    <s v="San Jose"/>
    <s v="California"/>
    <n v="95123"/>
    <x v="1"/>
    <x v="941"/>
    <x v="1"/>
    <s v="Appliances"/>
    <s v="Holmes Cool Mist Humidifier for the Whole House with 8-Gallon Output per Day, Extended Life Filter"/>
    <n v="59.7"/>
    <n v="3"/>
    <n v="0"/>
    <n v="26.864999999999998"/>
    <m/>
    <n v="3"/>
    <m/>
    <n v="59.7"/>
    <m/>
    <n v="0"/>
    <m/>
    <n v="26.864999999999998"/>
  </r>
  <r>
    <n v="5910"/>
    <s v="US-2016-113985"/>
    <x v="499"/>
    <d v="2016-07-12T00:00:00"/>
    <s v="Standard Class"/>
    <s v="KD-16495"/>
    <s v="Keith Dawkins"/>
    <x v="1"/>
    <s v="United States"/>
    <s v="San Jose"/>
    <s v="California"/>
    <n v="95123"/>
    <x v="1"/>
    <x v="1573"/>
    <x v="0"/>
    <s v="Furnishings"/>
    <s v="Eldon Regeneration Recycled Desk Accessories, Black"/>
    <n v="14.52"/>
    <n v="3"/>
    <n v="0"/>
    <n v="5.6627999999999998"/>
    <m/>
    <n v="3"/>
    <m/>
    <n v="14.52"/>
    <m/>
    <n v="0"/>
    <m/>
    <n v="5.6627999999999998"/>
  </r>
  <r>
    <n v="5911"/>
    <s v="US-2016-113985"/>
    <x v="499"/>
    <d v="2016-07-12T00:00:00"/>
    <s v="Standard Class"/>
    <s v="KD-16495"/>
    <s v="Keith Dawkins"/>
    <x v="1"/>
    <s v="United States"/>
    <s v="San Jose"/>
    <s v="California"/>
    <n v="95123"/>
    <x v="1"/>
    <x v="1311"/>
    <x v="1"/>
    <s v="Binders"/>
    <s v="Satellite Sectional Post Binders"/>
    <n v="104.184"/>
    <n v="3"/>
    <n v="0.2"/>
    <n v="33.8598"/>
    <m/>
    <n v="3"/>
    <m/>
    <n v="104.184"/>
    <m/>
    <n v="0.2"/>
    <m/>
    <n v="33.8598"/>
  </r>
  <r>
    <n v="5912"/>
    <s v="CA-2016-155383"/>
    <x v="907"/>
    <s v="12/22/2016"/>
    <s v="Standard Class"/>
    <s v="SC-20680"/>
    <s v="Steve Carroll"/>
    <x v="3"/>
    <s v="United States"/>
    <s v="Seattle"/>
    <s v="Washington"/>
    <n v="98115"/>
    <x v="1"/>
    <x v="177"/>
    <x v="1"/>
    <s v="Storage"/>
    <s v="Personal Filing Tote with Lid, Black/Gray"/>
    <n v="46.53"/>
    <n v="3"/>
    <n v="0"/>
    <n v="13.0284"/>
    <m/>
    <n v="3"/>
    <m/>
    <n v="46.53"/>
    <m/>
    <n v="0"/>
    <m/>
    <n v="13.0284"/>
  </r>
  <r>
    <n v="5913"/>
    <s v="CA-2014-120432"/>
    <x v="829"/>
    <s v="8/26/2014"/>
    <s v="Second Class"/>
    <s v="DW-13585"/>
    <s v="Dorothy Wardle"/>
    <x v="1"/>
    <s v="United States"/>
    <s v="Owensboro"/>
    <s v="Kentucky"/>
    <n v="42301"/>
    <x v="0"/>
    <x v="1768"/>
    <x v="1"/>
    <s v="Supplies"/>
    <s v="Acme Titanium Bonded Scissors"/>
    <n v="25.5"/>
    <n v="3"/>
    <n v="0"/>
    <n v="6.63"/>
    <m/>
    <n v="3"/>
    <m/>
    <n v="25.5"/>
    <m/>
    <n v="0"/>
    <m/>
    <n v="6.63"/>
  </r>
  <r>
    <n v="5914"/>
    <s v="US-2015-126977"/>
    <x v="14"/>
    <s v="9/23/2015"/>
    <s v="Standard Class"/>
    <s v="PF-19120"/>
    <s v="Peter Fuller"/>
    <x v="0"/>
    <s v="United States"/>
    <s v="New York City"/>
    <s v="New York"/>
    <n v="10035"/>
    <x v="3"/>
    <x v="383"/>
    <x v="1"/>
    <s v="Storage"/>
    <s v="Woodgrain Magazine Files by Perma"/>
    <n v="14.9"/>
    <n v="5"/>
    <n v="0"/>
    <n v="1.0429999999999999"/>
    <m/>
    <n v="5"/>
    <m/>
    <n v="14.9"/>
    <m/>
    <n v="0"/>
    <m/>
    <n v="1.0429999999999999"/>
  </r>
  <r>
    <n v="5915"/>
    <s v="US-2015-126977"/>
    <x v="14"/>
    <s v="9/23/2015"/>
    <s v="Standard Class"/>
    <s v="PF-19120"/>
    <s v="Peter Fuller"/>
    <x v="0"/>
    <s v="United States"/>
    <s v="New York City"/>
    <s v="New York"/>
    <n v="10035"/>
    <x v="3"/>
    <x v="49"/>
    <x v="1"/>
    <s v="Labels"/>
    <s v="Avery 485"/>
    <n v="87.71"/>
    <n v="7"/>
    <n v="0"/>
    <n v="41.223700000000001"/>
    <m/>
    <n v="7"/>
    <m/>
    <n v="87.71"/>
    <m/>
    <n v="0"/>
    <m/>
    <n v="41.223700000000001"/>
  </r>
  <r>
    <n v="5916"/>
    <s v="US-2015-126977"/>
    <x v="14"/>
    <s v="9/23/2015"/>
    <s v="Standard Class"/>
    <s v="PF-19120"/>
    <s v="Peter Fuller"/>
    <x v="0"/>
    <s v="United States"/>
    <s v="New York City"/>
    <s v="New York"/>
    <n v="10035"/>
    <x v="3"/>
    <x v="913"/>
    <x v="0"/>
    <s v="Chairs"/>
    <s v="Office Star Flex Back Scooter Chair with White Frame"/>
    <n v="199.76400000000001"/>
    <n v="2"/>
    <n v="0.1"/>
    <n v="8.8783999999999992"/>
    <m/>
    <n v="2"/>
    <m/>
    <n v="199.76400000000001"/>
    <m/>
    <n v="0.1"/>
    <m/>
    <n v="8.8783999999999992"/>
  </r>
  <r>
    <n v="5917"/>
    <s v="US-2015-126977"/>
    <x v="14"/>
    <s v="9/23/2015"/>
    <s v="Standard Class"/>
    <s v="PF-19120"/>
    <s v="Peter Fuller"/>
    <x v="0"/>
    <s v="United States"/>
    <s v="New York City"/>
    <s v="New York"/>
    <n v="10035"/>
    <x v="3"/>
    <x v="392"/>
    <x v="1"/>
    <s v="Storage"/>
    <s v="Eldon Mobile Mega Data Cart  Mega Stackable  Add-On Trays"/>
    <n v="94.6"/>
    <n v="4"/>
    <n v="0"/>
    <n v="27.434000000000001"/>
    <m/>
    <n v="4"/>
    <m/>
    <n v="94.6"/>
    <m/>
    <n v="0"/>
    <m/>
    <n v="27.434000000000001"/>
  </r>
  <r>
    <n v="5918"/>
    <s v="US-2015-126977"/>
    <x v="14"/>
    <s v="9/23/2015"/>
    <s v="Standard Class"/>
    <s v="PF-19120"/>
    <s v="Peter Fuller"/>
    <x v="0"/>
    <s v="United States"/>
    <s v="New York City"/>
    <s v="New York"/>
    <n v="10035"/>
    <x v="3"/>
    <x v="26"/>
    <x v="0"/>
    <s v="Bookcases"/>
    <s v="Riverside Palais Royal Lawyers Bookcase, Royale Cherry Finish"/>
    <n v="4228.7039999999997"/>
    <n v="6"/>
    <n v="0.2"/>
    <n v="158.57640000000001"/>
    <m/>
    <n v="6"/>
    <m/>
    <n v="4228.7039999999997"/>
    <m/>
    <n v="0.2"/>
    <m/>
    <n v="158.57640000000001"/>
  </r>
  <r>
    <n v="5919"/>
    <s v="US-2015-126977"/>
    <x v="14"/>
    <s v="9/23/2015"/>
    <s v="Standard Class"/>
    <s v="PF-19120"/>
    <s v="Peter Fuller"/>
    <x v="0"/>
    <s v="United States"/>
    <s v="New York City"/>
    <s v="New York"/>
    <n v="10035"/>
    <x v="3"/>
    <x v="1248"/>
    <x v="0"/>
    <s v="Bookcases"/>
    <s v="DMI Eclipse Executive Suite Bookcases"/>
    <n v="2003.92"/>
    <n v="5"/>
    <n v="0.2"/>
    <n v="-25.048999999999999"/>
    <m/>
    <n v="5"/>
    <m/>
    <n v="2003.92"/>
    <m/>
    <n v="0.2"/>
    <m/>
    <n v="-25.048999999999999"/>
  </r>
  <r>
    <n v="5920"/>
    <s v="US-2015-126977"/>
    <x v="14"/>
    <s v="9/23/2015"/>
    <s v="Standard Class"/>
    <s v="PF-19120"/>
    <s v="Peter Fuller"/>
    <x v="0"/>
    <s v="United States"/>
    <s v="New York City"/>
    <s v="New York"/>
    <n v="10035"/>
    <x v="3"/>
    <x v="599"/>
    <x v="2"/>
    <s v="Phones"/>
    <s v="ClearSounds CSC500 Amplified Spirit Phone Corded phone"/>
    <n v="209.97"/>
    <n v="3"/>
    <n v="0"/>
    <n v="58.791600000000003"/>
    <m/>
    <n v="3"/>
    <m/>
    <n v="209.97"/>
    <m/>
    <n v="0"/>
    <m/>
    <n v="58.791600000000003"/>
  </r>
  <r>
    <n v="5921"/>
    <s v="US-2015-126977"/>
    <x v="14"/>
    <s v="9/23/2015"/>
    <s v="Standard Class"/>
    <s v="PF-19120"/>
    <s v="Peter Fuller"/>
    <x v="0"/>
    <s v="United States"/>
    <s v="New York City"/>
    <s v="New York"/>
    <n v="10035"/>
    <x v="3"/>
    <x v="764"/>
    <x v="2"/>
    <s v="Accessories"/>
    <s v="Plantronics CS510 - Over-the-Head monaural Wireless Headset System"/>
    <n v="659.9"/>
    <n v="2"/>
    <n v="0"/>
    <n v="217.767"/>
    <m/>
    <n v="2"/>
    <m/>
    <n v="659.9"/>
    <m/>
    <n v="0"/>
    <m/>
    <n v="217.767"/>
  </r>
  <r>
    <n v="5922"/>
    <s v="US-2015-126977"/>
    <x v="14"/>
    <s v="9/23/2015"/>
    <s v="Standard Class"/>
    <s v="PF-19120"/>
    <s v="Peter Fuller"/>
    <x v="0"/>
    <s v="United States"/>
    <s v="New York City"/>
    <s v="New York"/>
    <n v="10035"/>
    <x v="3"/>
    <x v="417"/>
    <x v="1"/>
    <s v="Paper"/>
    <s v="Eaton Premium Continuous-Feed Paper, 25% Cotton, Letter Size, White, 1000 Shts/Box"/>
    <n v="110.96"/>
    <n v="2"/>
    <n v="0"/>
    <n v="53.260800000000003"/>
    <m/>
    <n v="2"/>
    <m/>
    <n v="110.96"/>
    <m/>
    <n v="0"/>
    <m/>
    <n v="53.260800000000003"/>
  </r>
  <r>
    <n v="5923"/>
    <s v="US-2015-126977"/>
    <x v="14"/>
    <s v="9/23/2015"/>
    <s v="Standard Class"/>
    <s v="PF-19120"/>
    <s v="Peter Fuller"/>
    <x v="0"/>
    <s v="United States"/>
    <s v="New York City"/>
    <s v="New York"/>
    <n v="10035"/>
    <x v="3"/>
    <x v="1049"/>
    <x v="2"/>
    <s v="Phones"/>
    <s v="ARKON Windshield Dashboard Air Vent Car Mount Holder"/>
    <n v="67.8"/>
    <n v="4"/>
    <n v="0"/>
    <n v="1.3560000000000001"/>
    <m/>
    <n v="4"/>
    <m/>
    <n v="67.8"/>
    <m/>
    <n v="0"/>
    <m/>
    <n v="1.3560000000000001"/>
  </r>
  <r>
    <n v="5924"/>
    <s v="CA-2016-130288"/>
    <x v="491"/>
    <s v="11/30/2016"/>
    <s v="Second Class"/>
    <s v="DK-13225"/>
    <s v="Dean Katz"/>
    <x v="1"/>
    <s v="United States"/>
    <s v="New York City"/>
    <s v="New York"/>
    <n v="10011"/>
    <x v="3"/>
    <x v="971"/>
    <x v="0"/>
    <s v="Tables"/>
    <s v="Bevis Oval Conference Table, Walnut"/>
    <n v="313.17599999999999"/>
    <n v="2"/>
    <n v="0.4"/>
    <n v="-120.0508"/>
    <m/>
    <n v="2"/>
    <m/>
    <n v="313.17599999999999"/>
    <m/>
    <n v="0.4"/>
    <m/>
    <n v="-120.0508"/>
  </r>
  <r>
    <n v="5925"/>
    <s v="CA-2017-146458"/>
    <x v="123"/>
    <s v="11/22/2017"/>
    <s v="Second Class"/>
    <s v="RB-19435"/>
    <s v="Richard Bierner"/>
    <x v="0"/>
    <s v="United States"/>
    <s v="Springfield"/>
    <s v="Virginia"/>
    <n v="22153"/>
    <x v="0"/>
    <x v="1241"/>
    <x v="1"/>
    <s v="Art"/>
    <s v="Newell 349"/>
    <n v="22.96"/>
    <n v="7"/>
    <n v="0"/>
    <n v="6.6584000000000003"/>
    <m/>
    <n v="7"/>
    <m/>
    <n v="22.96"/>
    <m/>
    <n v="0"/>
    <m/>
    <n v="6.6584000000000003"/>
  </r>
  <r>
    <n v="5926"/>
    <s v="CA-2017-150420"/>
    <x v="95"/>
    <d v="2017-08-06T00:00:00"/>
    <s v="Standard Class"/>
    <s v="GD-14590"/>
    <s v="Giulietta Dortch"/>
    <x v="1"/>
    <s v="United States"/>
    <s v="Bellingham"/>
    <s v="Washington"/>
    <n v="98226"/>
    <x v="1"/>
    <x v="989"/>
    <x v="2"/>
    <s v="Accessories"/>
    <s v="Plantronics Audio 995 Wireless Stereo Headset"/>
    <n v="1099.5"/>
    <n v="10"/>
    <n v="0"/>
    <n v="362.83499999999998"/>
    <m/>
    <n v="10"/>
    <m/>
    <n v="1099.5"/>
    <m/>
    <n v="0"/>
    <m/>
    <n v="362.83499999999998"/>
  </r>
  <r>
    <n v="5927"/>
    <s v="US-2014-118997"/>
    <x v="918"/>
    <d v="2014-12-04T00:00:00"/>
    <s v="Standard Class"/>
    <s v="RA-19885"/>
    <s v="Ruben Ausman"/>
    <x v="1"/>
    <s v="United States"/>
    <s v="Decatur"/>
    <s v="Alabama"/>
    <n v="35601"/>
    <x v="0"/>
    <x v="1746"/>
    <x v="0"/>
    <s v="Tables"/>
    <s v="SAFCO PlanMaster Boards, 60w x 37-1/2d, White Melamine"/>
    <n v="1215.92"/>
    <n v="8"/>
    <n v="0"/>
    <n v="316.13920000000002"/>
    <m/>
    <n v="8"/>
    <m/>
    <n v="1215.92"/>
    <m/>
    <n v="0"/>
    <m/>
    <n v="316.13920000000002"/>
  </r>
  <r>
    <n v="5928"/>
    <s v="CA-2014-114314"/>
    <x v="856"/>
    <s v="10/15/2014"/>
    <s v="Standard Class"/>
    <s v="DB-13555"/>
    <s v="Dorothy Badders"/>
    <x v="1"/>
    <s v="United States"/>
    <s v="Fayetteville"/>
    <s v="Arkansas"/>
    <n v="72701"/>
    <x v="0"/>
    <x v="2"/>
    <x v="1"/>
    <s v="Labels"/>
    <s v="Self-Adhesive Address Labels for Typewriters by Universal"/>
    <n v="7.31"/>
    <n v="1"/>
    <n v="0"/>
    <n v="3.4357000000000002"/>
    <m/>
    <n v="1"/>
    <m/>
    <n v="7.31"/>
    <m/>
    <n v="0"/>
    <m/>
    <n v="3.4357000000000002"/>
  </r>
  <r>
    <n v="5929"/>
    <s v="CA-2014-114314"/>
    <x v="856"/>
    <s v="10/15/2014"/>
    <s v="Standard Class"/>
    <s v="DB-13555"/>
    <s v="Dorothy Badders"/>
    <x v="1"/>
    <s v="United States"/>
    <s v="Fayetteville"/>
    <s v="Arkansas"/>
    <n v="72701"/>
    <x v="0"/>
    <x v="1348"/>
    <x v="0"/>
    <s v="Furnishings"/>
    <s v="Eldon Pizzaz Desk Accessories"/>
    <n v="8.92"/>
    <n v="4"/>
    <n v="0"/>
    <n v="3.9247999999999998"/>
    <m/>
    <n v="4"/>
    <m/>
    <n v="8.92"/>
    <m/>
    <n v="0"/>
    <m/>
    <n v="3.9247999999999998"/>
  </r>
  <r>
    <n v="5930"/>
    <s v="US-2017-169551"/>
    <x v="437"/>
    <d v="2017-09-07T00:00:00"/>
    <s v="First Class"/>
    <s v="RL-19615"/>
    <s v="Rob Lucas"/>
    <x v="0"/>
    <s v="United States"/>
    <s v="Philadelphia"/>
    <s v="Pennsylvania"/>
    <n v="19120"/>
    <x v="3"/>
    <x v="672"/>
    <x v="0"/>
    <s v="Bookcases"/>
    <s v="O'Sullivan 3-Shelf Heavy-Duty Bookcases"/>
    <n v="87.21"/>
    <n v="3"/>
    <n v="0.5"/>
    <n v="-45.349200000000003"/>
    <m/>
    <n v="3"/>
    <m/>
    <n v="87.21"/>
    <m/>
    <n v="0.5"/>
    <m/>
    <n v="-45.349200000000003"/>
  </r>
  <r>
    <n v="5931"/>
    <s v="US-2017-169551"/>
    <x v="437"/>
    <d v="2017-09-07T00:00:00"/>
    <s v="First Class"/>
    <s v="RL-19615"/>
    <s v="Rob Lucas"/>
    <x v="0"/>
    <s v="United States"/>
    <s v="Philadelphia"/>
    <s v="Pennsylvania"/>
    <n v="19120"/>
    <x v="3"/>
    <x v="260"/>
    <x v="1"/>
    <s v="Paper"/>
    <s v="Xerox 216"/>
    <n v="15.552"/>
    <n v="3"/>
    <n v="0.2"/>
    <n v="5.4432"/>
    <m/>
    <n v="3"/>
    <m/>
    <n v="15.552"/>
    <m/>
    <n v="0.2"/>
    <m/>
    <n v="5.4432"/>
  </r>
  <r>
    <n v="5932"/>
    <s v="US-2017-169551"/>
    <x v="437"/>
    <d v="2017-09-07T00:00:00"/>
    <s v="First Class"/>
    <s v="RL-19615"/>
    <s v="Rob Lucas"/>
    <x v="0"/>
    <s v="United States"/>
    <s v="Philadelphia"/>
    <s v="Pennsylvania"/>
    <n v="19120"/>
    <x v="3"/>
    <x v="432"/>
    <x v="2"/>
    <s v="Phones"/>
    <s v="Apple iPhone 5S"/>
    <n v="683.98800000000006"/>
    <n v="2"/>
    <n v="0.4"/>
    <n v="-113.998"/>
    <m/>
    <n v="2"/>
    <m/>
    <n v="683.98800000000006"/>
    <m/>
    <n v="0.4"/>
    <m/>
    <n v="-113.998"/>
  </r>
  <r>
    <n v="5933"/>
    <s v="US-2017-169551"/>
    <x v="437"/>
    <d v="2017-09-07T00:00:00"/>
    <s v="First Class"/>
    <s v="RL-19615"/>
    <s v="Rob Lucas"/>
    <x v="0"/>
    <s v="United States"/>
    <s v="Philadelphia"/>
    <s v="Pennsylvania"/>
    <n v="19120"/>
    <x v="3"/>
    <x v="1427"/>
    <x v="1"/>
    <s v="Storage"/>
    <s v="Plastic Stacking Crates &amp; Casters"/>
    <n v="13.391999999999999"/>
    <n v="3"/>
    <n v="0.2"/>
    <n v="1.0044"/>
    <m/>
    <n v="3"/>
    <m/>
    <n v="13.391999999999999"/>
    <m/>
    <n v="0.2"/>
    <m/>
    <n v="1.0044"/>
  </r>
  <r>
    <n v="5934"/>
    <s v="US-2017-169551"/>
    <x v="437"/>
    <d v="2017-09-07T00:00:00"/>
    <s v="First Class"/>
    <s v="RL-19615"/>
    <s v="Rob Lucas"/>
    <x v="0"/>
    <s v="United States"/>
    <s v="Philadelphia"/>
    <s v="Pennsylvania"/>
    <n v="19120"/>
    <x v="3"/>
    <x v="1695"/>
    <x v="2"/>
    <s v="Accessories"/>
    <s v="AmazonBasics 3-Button USB Wired Mouse"/>
    <n v="16.776"/>
    <n v="3"/>
    <n v="0.2"/>
    <n v="4.8231000000000002"/>
    <m/>
    <n v="3"/>
    <m/>
    <n v="16.776"/>
    <m/>
    <n v="0.2"/>
    <m/>
    <n v="4.8231000000000002"/>
  </r>
  <r>
    <n v="5935"/>
    <s v="US-2017-169551"/>
    <x v="437"/>
    <d v="2017-09-07T00:00:00"/>
    <s v="First Class"/>
    <s v="RL-19615"/>
    <s v="Rob Lucas"/>
    <x v="0"/>
    <s v="United States"/>
    <s v="Philadelphia"/>
    <s v="Pennsylvania"/>
    <n v="19120"/>
    <x v="3"/>
    <x v="764"/>
    <x v="2"/>
    <s v="Accessories"/>
    <s v="Plantronics CS510 - Over-the-Head monaural Wireless Headset System"/>
    <n v="527.91999999999996"/>
    <n v="2"/>
    <n v="0.2"/>
    <n v="85.787000000000006"/>
    <m/>
    <n v="2"/>
    <m/>
    <n v="527.91999999999996"/>
    <m/>
    <n v="0.2"/>
    <m/>
    <n v="85.787000000000006"/>
  </r>
  <r>
    <n v="5936"/>
    <s v="CA-2016-103107"/>
    <x v="975"/>
    <d v="2016-04-07T00:00:00"/>
    <s v="Same Day"/>
    <s v="RB-19465"/>
    <s v="Rick Bensley"/>
    <x v="3"/>
    <s v="United States"/>
    <s v="Seattle"/>
    <s v="Washington"/>
    <n v="98103"/>
    <x v="1"/>
    <x v="534"/>
    <x v="0"/>
    <s v="Furnishings"/>
    <s v="Master Caster Door Stop, Brown"/>
    <n v="25.4"/>
    <n v="5"/>
    <n v="0"/>
    <n v="8.6359999999999992"/>
    <m/>
    <n v="5"/>
    <m/>
    <n v="25.4"/>
    <m/>
    <n v="0"/>
    <m/>
    <n v="8.6359999999999992"/>
  </r>
  <r>
    <n v="5937"/>
    <s v="CA-2016-103107"/>
    <x v="975"/>
    <d v="2016-04-07T00:00:00"/>
    <s v="Same Day"/>
    <s v="RB-19465"/>
    <s v="Rick Bensley"/>
    <x v="3"/>
    <s v="United States"/>
    <s v="Seattle"/>
    <s v="Washington"/>
    <n v="98103"/>
    <x v="1"/>
    <x v="1192"/>
    <x v="2"/>
    <s v="Phones"/>
    <s v="Avaya 4621SW VoIP phone"/>
    <n v="177.48"/>
    <n v="3"/>
    <n v="0.2"/>
    <n v="19.9665"/>
    <m/>
    <n v="3"/>
    <m/>
    <n v="177.48"/>
    <m/>
    <n v="0.2"/>
    <m/>
    <n v="19.9665"/>
  </r>
  <r>
    <n v="5938"/>
    <s v="CA-2016-103107"/>
    <x v="975"/>
    <d v="2016-04-07T00:00:00"/>
    <s v="Same Day"/>
    <s v="RB-19465"/>
    <s v="Rick Bensley"/>
    <x v="3"/>
    <s v="United States"/>
    <s v="Seattle"/>
    <s v="Washington"/>
    <n v="98103"/>
    <x v="1"/>
    <x v="993"/>
    <x v="2"/>
    <s v="Phones"/>
    <s v="OtterBox Defender Series Case - Samsung Galaxy S4"/>
    <n v="71.975999999999999"/>
    <n v="3"/>
    <n v="0.2"/>
    <n v="8.9969999999999999"/>
    <m/>
    <n v="3"/>
    <m/>
    <n v="71.975999999999999"/>
    <m/>
    <n v="0.2"/>
    <m/>
    <n v="8.9969999999999999"/>
  </r>
  <r>
    <n v="5939"/>
    <s v="CA-2017-122077"/>
    <x v="240"/>
    <s v="5/25/2017"/>
    <s v="Standard Class"/>
    <s v="JF-15295"/>
    <s v="Jason Fortune-"/>
    <x v="0"/>
    <s v="United States"/>
    <s v="Plano"/>
    <s v="Texas"/>
    <n v="75023"/>
    <x v="2"/>
    <x v="1211"/>
    <x v="2"/>
    <s v="Phones"/>
    <s v="Jabra Supreme Plus Driver Edition Headset"/>
    <n v="95.992000000000004"/>
    <n v="1"/>
    <n v="0.2"/>
    <n v="9.5991999999999997"/>
    <m/>
    <n v="1"/>
    <m/>
    <n v="95.992000000000004"/>
    <m/>
    <n v="0.2"/>
    <m/>
    <n v="9.5991999999999997"/>
  </r>
  <r>
    <n v="5940"/>
    <s v="CA-2017-122077"/>
    <x v="240"/>
    <s v="5/25/2017"/>
    <s v="Standard Class"/>
    <s v="JF-15295"/>
    <s v="Jason Fortune-"/>
    <x v="0"/>
    <s v="United States"/>
    <s v="Plano"/>
    <s v="Texas"/>
    <n v="75023"/>
    <x v="2"/>
    <x v="1722"/>
    <x v="1"/>
    <s v="Labels"/>
    <s v="Avery 491"/>
    <n v="13.215999999999999"/>
    <n v="4"/>
    <n v="0.2"/>
    <n v="4.2952000000000004"/>
    <m/>
    <n v="4"/>
    <m/>
    <n v="13.215999999999999"/>
    <m/>
    <n v="0.2"/>
    <m/>
    <n v="4.2952000000000004"/>
  </r>
  <r>
    <n v="5941"/>
    <s v="CA-2017-112431"/>
    <x v="386"/>
    <s v="10/14/2017"/>
    <s v="Second Class"/>
    <s v="RW-19690"/>
    <s v="Robert Waldorf"/>
    <x v="0"/>
    <s v="United States"/>
    <s v="Los Angeles"/>
    <s v="California"/>
    <n v="90049"/>
    <x v="1"/>
    <x v="477"/>
    <x v="2"/>
    <s v="Accessories"/>
    <s v="SanDisk Cruzer 64 GB USB Flash Drive"/>
    <n v="435.84"/>
    <n v="12"/>
    <n v="0"/>
    <n v="130.75200000000001"/>
    <m/>
    <n v="12"/>
    <m/>
    <n v="435.84"/>
    <m/>
    <n v="0"/>
    <m/>
    <n v="130.75200000000001"/>
  </r>
  <r>
    <n v="5942"/>
    <s v="CA-2017-112431"/>
    <x v="386"/>
    <s v="10/14/2017"/>
    <s v="Second Class"/>
    <s v="RW-19690"/>
    <s v="Robert Waldorf"/>
    <x v="0"/>
    <s v="United States"/>
    <s v="Los Angeles"/>
    <s v="California"/>
    <n v="90049"/>
    <x v="1"/>
    <x v="134"/>
    <x v="1"/>
    <s v="Art"/>
    <s v="Newell 343"/>
    <n v="5.88"/>
    <n v="2"/>
    <n v="0"/>
    <n v="1.5875999999999999"/>
    <m/>
    <n v="2"/>
    <m/>
    <n v="5.88"/>
    <m/>
    <n v="0"/>
    <m/>
    <n v="1.5875999999999999"/>
  </r>
  <r>
    <n v="5943"/>
    <s v="CA-2016-151092"/>
    <x v="876"/>
    <s v="8/13/2016"/>
    <s v="Standard Class"/>
    <s v="VG-21790"/>
    <s v="Vivek Gonzalez"/>
    <x v="0"/>
    <s v="United States"/>
    <s v="Los Angeles"/>
    <s v="California"/>
    <n v="90032"/>
    <x v="1"/>
    <x v="194"/>
    <x v="2"/>
    <s v="Phones"/>
    <s v="Panasonic KX-TG6844B Expandable Digital Cordless Telephone"/>
    <n v="211.16800000000001"/>
    <n v="4"/>
    <n v="0.2"/>
    <n v="18.4772"/>
    <m/>
    <n v="4"/>
    <m/>
    <n v="211.16800000000001"/>
    <m/>
    <n v="0.2"/>
    <m/>
    <n v="18.4772"/>
  </r>
  <r>
    <n v="5944"/>
    <s v="CA-2014-104178"/>
    <x v="55"/>
    <s v="8/29/2014"/>
    <s v="Standard Class"/>
    <s v="JM-15265"/>
    <s v="Janet Molinari"/>
    <x v="1"/>
    <s v="United States"/>
    <s v="Los Angeles"/>
    <s v="California"/>
    <n v="90036"/>
    <x v="1"/>
    <x v="1448"/>
    <x v="0"/>
    <s v="Furnishings"/>
    <s v="Eldon 200 Class Desk Accessories, Smoke"/>
    <n v="6.28"/>
    <n v="1"/>
    <n v="0"/>
    <n v="2.6375999999999999"/>
    <m/>
    <n v="1"/>
    <m/>
    <n v="6.28"/>
    <m/>
    <n v="0"/>
    <m/>
    <n v="2.6375999999999999"/>
  </r>
  <r>
    <n v="5945"/>
    <s v="CA-2014-104178"/>
    <x v="55"/>
    <s v="8/29/2014"/>
    <s v="Standard Class"/>
    <s v="JM-15265"/>
    <s v="Janet Molinari"/>
    <x v="1"/>
    <s v="United States"/>
    <s v="Los Angeles"/>
    <s v="California"/>
    <n v="90036"/>
    <x v="1"/>
    <x v="452"/>
    <x v="2"/>
    <s v="Accessories"/>
    <s v="SanDisk Cruzer 32 GB USB Flash Drive"/>
    <n v="95.1"/>
    <n v="5"/>
    <n v="0"/>
    <n v="30.431999999999999"/>
    <m/>
    <n v="5"/>
    <m/>
    <n v="95.1"/>
    <m/>
    <n v="0"/>
    <m/>
    <n v="30.431999999999999"/>
  </r>
  <r>
    <n v="5946"/>
    <s v="CA-2014-104178"/>
    <x v="55"/>
    <s v="8/29/2014"/>
    <s v="Standard Class"/>
    <s v="JM-15265"/>
    <s v="Janet Molinari"/>
    <x v="1"/>
    <s v="United States"/>
    <s v="Los Angeles"/>
    <s v="California"/>
    <n v="90036"/>
    <x v="1"/>
    <x v="1347"/>
    <x v="1"/>
    <s v="Paper"/>
    <s v="Xerox 23"/>
    <n v="25.92"/>
    <n v="4"/>
    <n v="0"/>
    <n v="12.441599999999999"/>
    <m/>
    <n v="4"/>
    <m/>
    <n v="25.92"/>
    <m/>
    <n v="0"/>
    <m/>
    <n v="12.441599999999999"/>
  </r>
  <r>
    <n v="5947"/>
    <s v="CA-2014-104178"/>
    <x v="55"/>
    <s v="8/29/2014"/>
    <s v="Standard Class"/>
    <s v="JM-15265"/>
    <s v="Janet Molinari"/>
    <x v="1"/>
    <s v="United States"/>
    <s v="Los Angeles"/>
    <s v="California"/>
    <n v="90036"/>
    <x v="1"/>
    <x v="762"/>
    <x v="1"/>
    <s v="Storage"/>
    <s v="Portable Personal File Box"/>
    <n v="48.84"/>
    <n v="4"/>
    <n v="0"/>
    <n v="13.1868"/>
    <m/>
    <n v="4"/>
    <m/>
    <n v="48.84"/>
    <m/>
    <n v="0"/>
    <m/>
    <n v="13.1868"/>
  </r>
  <r>
    <n v="5948"/>
    <s v="CA-2015-115924"/>
    <x v="471"/>
    <s v="9/18/2015"/>
    <s v="Second Class"/>
    <s v="BE-11455"/>
    <s v="Brad Eason"/>
    <x v="3"/>
    <s v="United States"/>
    <s v="Des Moines"/>
    <s v="Iowa"/>
    <n v="50315"/>
    <x v="2"/>
    <x v="1499"/>
    <x v="1"/>
    <s v="Binders"/>
    <s v="Wilson Jones Impact Binders"/>
    <n v="25.9"/>
    <n v="5"/>
    <n v="0"/>
    <n v="12.691000000000001"/>
    <m/>
    <n v="5"/>
    <m/>
    <n v="25.9"/>
    <m/>
    <n v="0"/>
    <m/>
    <n v="12.691000000000001"/>
  </r>
  <r>
    <n v="5949"/>
    <s v="CA-2017-161046"/>
    <x v="916"/>
    <d v="2017-05-03T00:00:00"/>
    <s v="Same Day"/>
    <s v="CB-12535"/>
    <s v="Claudia Bergmann"/>
    <x v="1"/>
    <s v="United States"/>
    <s v="Southaven"/>
    <s v="Mississippi"/>
    <n v="38671"/>
    <x v="0"/>
    <x v="761"/>
    <x v="1"/>
    <s v="Envelopes"/>
    <s v="Laser &amp; Ink Jet Business Envelopes"/>
    <n v="42.68"/>
    <n v="4"/>
    <n v="0"/>
    <n v="19.6328"/>
    <m/>
    <n v="4"/>
    <m/>
    <n v="42.68"/>
    <m/>
    <n v="0"/>
    <m/>
    <n v="19.6328"/>
  </r>
  <r>
    <n v="5950"/>
    <s v="CA-2017-161046"/>
    <x v="916"/>
    <d v="2017-05-03T00:00:00"/>
    <s v="Same Day"/>
    <s v="CB-12535"/>
    <s v="Claudia Bergmann"/>
    <x v="1"/>
    <s v="United States"/>
    <s v="Southaven"/>
    <s v="Mississippi"/>
    <n v="38671"/>
    <x v="0"/>
    <x v="409"/>
    <x v="2"/>
    <s v="Accessories"/>
    <s v="Logitech G700s Rechargeable Gaming Mouse"/>
    <n v="299.97000000000003"/>
    <n v="3"/>
    <n v="0"/>
    <n v="125.98739999999999"/>
    <m/>
    <n v="3"/>
    <m/>
    <n v="299.97000000000003"/>
    <m/>
    <n v="0"/>
    <m/>
    <n v="125.98739999999999"/>
  </r>
  <r>
    <n v="5951"/>
    <s v="CA-2017-161046"/>
    <x v="916"/>
    <d v="2017-05-03T00:00:00"/>
    <s v="Same Day"/>
    <s v="CB-12535"/>
    <s v="Claudia Bergmann"/>
    <x v="1"/>
    <s v="United States"/>
    <s v="Southaven"/>
    <s v="Mississippi"/>
    <n v="38671"/>
    <x v="0"/>
    <x v="164"/>
    <x v="1"/>
    <s v="Appliances"/>
    <s v="Kensington 7 Outlet MasterPiece HOMEOFFICE Power Control Center"/>
    <n v="262.24"/>
    <n v="2"/>
    <n v="0"/>
    <n v="78.671999999999997"/>
    <m/>
    <n v="2"/>
    <m/>
    <n v="262.24"/>
    <m/>
    <n v="0"/>
    <m/>
    <n v="78.671999999999997"/>
  </r>
  <r>
    <n v="5952"/>
    <s v="CA-2017-161046"/>
    <x v="916"/>
    <d v="2017-05-03T00:00:00"/>
    <s v="Same Day"/>
    <s v="CB-12535"/>
    <s v="Claudia Bergmann"/>
    <x v="1"/>
    <s v="United States"/>
    <s v="Southaven"/>
    <s v="Mississippi"/>
    <n v="38671"/>
    <x v="0"/>
    <x v="920"/>
    <x v="1"/>
    <s v="Binders"/>
    <s v="Ibico Recycled Linen-Style Covers"/>
    <n v="234.36"/>
    <n v="6"/>
    <n v="0"/>
    <n v="112.4928"/>
    <m/>
    <n v="6"/>
    <m/>
    <n v="234.36"/>
    <m/>
    <n v="0"/>
    <m/>
    <n v="112.4928"/>
  </r>
  <r>
    <n v="5953"/>
    <s v="US-2017-141698"/>
    <x v="4"/>
    <s v="4/21/2017"/>
    <s v="Standard Class"/>
    <s v="SD-20485"/>
    <s v="Shirley Daniels"/>
    <x v="3"/>
    <s v="United States"/>
    <s v="Houston"/>
    <s v="Texas"/>
    <n v="77041"/>
    <x v="2"/>
    <x v="1769"/>
    <x v="1"/>
    <s v="Paper"/>
    <s v="Xerox 207"/>
    <n v="20.736000000000001"/>
    <n v="4"/>
    <n v="0.2"/>
    <n v="7.2576000000000001"/>
    <m/>
    <n v="4"/>
    <m/>
    <n v="20.736000000000001"/>
    <m/>
    <n v="0.2"/>
    <m/>
    <n v="7.2576000000000001"/>
  </r>
  <r>
    <n v="5954"/>
    <s v="US-2014-105151"/>
    <x v="809"/>
    <s v="3/31/2014"/>
    <s v="First Class"/>
    <s v="SG-20890"/>
    <s v="Susan Gilcrest"/>
    <x v="1"/>
    <s v="United States"/>
    <s v="New York City"/>
    <s v="New York"/>
    <n v="10009"/>
    <x v="3"/>
    <x v="1706"/>
    <x v="1"/>
    <s v="Art"/>
    <s v="Sanford EarthWrite Recycled Pencils, Medium Soft, #2"/>
    <n v="10.5"/>
    <n v="5"/>
    <n v="0"/>
    <n v="2.94"/>
    <m/>
    <n v="5"/>
    <m/>
    <n v="10.5"/>
    <m/>
    <n v="0"/>
    <m/>
    <n v="2.94"/>
  </r>
  <r>
    <n v="5955"/>
    <s v="CA-2014-155796"/>
    <x v="7"/>
    <s v="11/15/2014"/>
    <s v="Second Class"/>
    <s v="TS-21430"/>
    <s v="Tom Stivers"/>
    <x v="1"/>
    <s v="United States"/>
    <s v="Reading"/>
    <s v="Pennsylvania"/>
    <n v="19601"/>
    <x v="3"/>
    <x v="1442"/>
    <x v="0"/>
    <s v="Furnishings"/>
    <s v="GE 4 Foot Flourescent Tube, 40 Watt"/>
    <n v="23.968"/>
    <n v="2"/>
    <n v="0.2"/>
    <n v="7.7896000000000001"/>
    <m/>
    <n v="2"/>
    <m/>
    <n v="23.968"/>
    <m/>
    <n v="0.2"/>
    <m/>
    <n v="7.7896000000000001"/>
  </r>
  <r>
    <n v="5956"/>
    <s v="CA-2014-155796"/>
    <x v="7"/>
    <s v="11/15/2014"/>
    <s v="Second Class"/>
    <s v="TS-21430"/>
    <s v="Tom Stivers"/>
    <x v="1"/>
    <s v="United States"/>
    <s v="Reading"/>
    <s v="Pennsylvania"/>
    <n v="19601"/>
    <x v="3"/>
    <x v="37"/>
    <x v="0"/>
    <s v="Bookcases"/>
    <s v="Atlantic Metals Mobile 3-Shelf Bookcases, Custom Colors"/>
    <n v="521.96"/>
    <n v="4"/>
    <n v="0.5"/>
    <n v="-250.54079999999999"/>
    <m/>
    <n v="4"/>
    <m/>
    <n v="521.96"/>
    <m/>
    <n v="0.5"/>
    <m/>
    <n v="-250.54079999999999"/>
  </r>
  <r>
    <n v="5957"/>
    <s v="CA-2016-127138"/>
    <x v="299"/>
    <s v="3/15/2016"/>
    <s v="Second Class"/>
    <s v="DK-13225"/>
    <s v="Dean Katz"/>
    <x v="1"/>
    <s v="United States"/>
    <s v="San Francisco"/>
    <s v="California"/>
    <n v="94109"/>
    <x v="1"/>
    <x v="273"/>
    <x v="1"/>
    <s v="Storage"/>
    <s v="Tennsco Stur-D-Stor Boltless Shelving, 5 Shelves, 24&quot; Deep, Sand"/>
    <n v="676.55"/>
    <n v="5"/>
    <n v="0"/>
    <n v="6.7655000000000003"/>
    <m/>
    <n v="5"/>
    <m/>
    <n v="676.55"/>
    <m/>
    <n v="0"/>
    <m/>
    <n v="6.7655000000000003"/>
  </r>
  <r>
    <n v="5958"/>
    <s v="CA-2016-127138"/>
    <x v="299"/>
    <s v="3/15/2016"/>
    <s v="Second Class"/>
    <s v="DK-13225"/>
    <s v="Dean Katz"/>
    <x v="1"/>
    <s v="United States"/>
    <s v="San Francisco"/>
    <s v="California"/>
    <n v="94109"/>
    <x v="1"/>
    <x v="1271"/>
    <x v="1"/>
    <s v="Appliances"/>
    <s v="Euro-Pro Shark Turbo Vacuum"/>
    <n v="154.9"/>
    <n v="5"/>
    <n v="0"/>
    <n v="40.274000000000001"/>
    <m/>
    <n v="5"/>
    <m/>
    <n v="154.9"/>
    <m/>
    <n v="0"/>
    <m/>
    <n v="40.274000000000001"/>
  </r>
  <r>
    <n v="5959"/>
    <s v="CA-2016-127138"/>
    <x v="299"/>
    <s v="3/15/2016"/>
    <s v="Second Class"/>
    <s v="DK-13225"/>
    <s v="Dean Katz"/>
    <x v="1"/>
    <s v="United States"/>
    <s v="San Francisco"/>
    <s v="California"/>
    <n v="94109"/>
    <x v="1"/>
    <x v="661"/>
    <x v="1"/>
    <s v="Envelopes"/>
    <s v="Security-Tint Envelopes"/>
    <n v="30.56"/>
    <n v="4"/>
    <n v="0"/>
    <n v="14.974399999999999"/>
    <m/>
    <n v="4"/>
    <m/>
    <n v="30.56"/>
    <m/>
    <n v="0"/>
    <m/>
    <n v="14.974399999999999"/>
  </r>
  <r>
    <n v="5960"/>
    <s v="CA-2016-127138"/>
    <x v="299"/>
    <s v="3/15/2016"/>
    <s v="Second Class"/>
    <s v="DK-13225"/>
    <s v="Dean Katz"/>
    <x v="1"/>
    <s v="United States"/>
    <s v="San Francisco"/>
    <s v="California"/>
    <n v="94109"/>
    <x v="1"/>
    <x v="623"/>
    <x v="0"/>
    <s v="Chairs"/>
    <s v="Hon 4070 Series Pagoda Round Back Stacking Chairs"/>
    <n v="770.35199999999998"/>
    <n v="3"/>
    <n v="0.2"/>
    <n v="77.035200000000003"/>
    <m/>
    <n v="3"/>
    <m/>
    <n v="770.35199999999998"/>
    <m/>
    <n v="0.2"/>
    <m/>
    <n v="77.035200000000003"/>
  </r>
  <r>
    <n v="5961"/>
    <s v="CA-2017-150602"/>
    <x v="839"/>
    <s v="2/14/2017"/>
    <s v="Second Class"/>
    <s v="ML-17395"/>
    <s v="Marina Lichtenstein"/>
    <x v="1"/>
    <s v="United States"/>
    <s v="Los Angeles"/>
    <s v="California"/>
    <n v="90045"/>
    <x v="1"/>
    <x v="1226"/>
    <x v="0"/>
    <s v="Furnishings"/>
    <s v="Master Big Foot Doorstop, Beige"/>
    <n v="21.12"/>
    <n v="4"/>
    <n v="0"/>
    <n v="6.5472000000000001"/>
    <m/>
    <n v="4"/>
    <m/>
    <n v="21.12"/>
    <m/>
    <n v="0"/>
    <m/>
    <n v="6.5472000000000001"/>
  </r>
  <r>
    <n v="5962"/>
    <s v="CA-2014-140732"/>
    <x v="7"/>
    <s v="11/13/2014"/>
    <s v="Second Class"/>
    <s v="MA-17560"/>
    <s v="Matt Abelman"/>
    <x v="3"/>
    <s v="United States"/>
    <s v="Los Angeles"/>
    <s v="California"/>
    <n v="90004"/>
    <x v="1"/>
    <x v="516"/>
    <x v="2"/>
    <s v="Phones"/>
    <s v="Mophie Juice Pack Helium for iPhone"/>
    <n v="575.928"/>
    <n v="9"/>
    <n v="0.2"/>
    <n v="57.592799999999997"/>
    <m/>
    <n v="9"/>
    <m/>
    <n v="575.928"/>
    <m/>
    <n v="0.2"/>
    <m/>
    <n v="57.592799999999997"/>
  </r>
  <r>
    <n v="5963"/>
    <s v="CA-2014-140732"/>
    <x v="7"/>
    <s v="11/13/2014"/>
    <s v="Second Class"/>
    <s v="MA-17560"/>
    <s v="Matt Abelman"/>
    <x v="3"/>
    <s v="United States"/>
    <s v="Los Angeles"/>
    <s v="California"/>
    <n v="90004"/>
    <x v="1"/>
    <x v="1034"/>
    <x v="1"/>
    <s v="Appliances"/>
    <s v="Commercial WindTunnel Clean Air Upright Vacuum, Replacement Belts, Filtration Bags"/>
    <n v="7.78"/>
    <n v="2"/>
    <n v="0"/>
    <n v="2.0228000000000002"/>
    <m/>
    <n v="2"/>
    <m/>
    <n v="7.78"/>
    <m/>
    <n v="0"/>
    <m/>
    <n v="2.0228000000000002"/>
  </r>
  <r>
    <n v="5964"/>
    <s v="CA-2014-140732"/>
    <x v="7"/>
    <s v="11/13/2014"/>
    <s v="Second Class"/>
    <s v="MA-17560"/>
    <s v="Matt Abelman"/>
    <x v="3"/>
    <s v="United States"/>
    <s v="Los Angeles"/>
    <s v="California"/>
    <n v="90004"/>
    <x v="1"/>
    <x v="759"/>
    <x v="1"/>
    <s v="Paper"/>
    <s v="Xerox 1979"/>
    <n v="123.92"/>
    <n v="4"/>
    <n v="0"/>
    <n v="55.764000000000003"/>
    <m/>
    <n v="4"/>
    <m/>
    <n v="123.92"/>
    <m/>
    <n v="0"/>
    <m/>
    <n v="55.764000000000003"/>
  </r>
  <r>
    <n v="5965"/>
    <s v="CA-2017-119011"/>
    <x v="648"/>
    <s v="8/25/2017"/>
    <s v="Standard Class"/>
    <s v="LR-17035"/>
    <s v="Lisa Ryan"/>
    <x v="1"/>
    <s v="United States"/>
    <s v="San Francisco"/>
    <s v="California"/>
    <n v="94109"/>
    <x v="1"/>
    <x v="1322"/>
    <x v="1"/>
    <s v="Supplies"/>
    <s v="Acme Kleencut Forged Steel Scissors"/>
    <n v="17.22"/>
    <n v="3"/>
    <n v="0"/>
    <n v="5.1660000000000004"/>
    <m/>
    <n v="3"/>
    <m/>
    <n v="17.22"/>
    <m/>
    <n v="0"/>
    <m/>
    <n v="5.1660000000000004"/>
  </r>
  <r>
    <n v="5966"/>
    <s v="CA-2017-119011"/>
    <x v="648"/>
    <s v="8/25/2017"/>
    <s v="Standard Class"/>
    <s v="LR-17035"/>
    <s v="Lisa Ryan"/>
    <x v="1"/>
    <s v="United States"/>
    <s v="San Francisco"/>
    <s v="California"/>
    <n v="94109"/>
    <x v="1"/>
    <x v="117"/>
    <x v="1"/>
    <s v="Storage"/>
    <s v="Companion Letter/Legal File, Black"/>
    <n v="226.56"/>
    <n v="6"/>
    <n v="0"/>
    <n v="63.436799999999998"/>
    <m/>
    <n v="6"/>
    <m/>
    <n v="226.56"/>
    <m/>
    <n v="0"/>
    <m/>
    <n v="63.436799999999998"/>
  </r>
  <r>
    <n v="5967"/>
    <s v="CA-2017-119011"/>
    <x v="648"/>
    <s v="8/25/2017"/>
    <s v="Standard Class"/>
    <s v="LR-17035"/>
    <s v="Lisa Ryan"/>
    <x v="1"/>
    <s v="United States"/>
    <s v="San Francisco"/>
    <s v="California"/>
    <n v="94109"/>
    <x v="1"/>
    <x v="1517"/>
    <x v="2"/>
    <s v="Phones"/>
    <s v="Plantronics Encore H101 Dual Earpieces Headset"/>
    <n v="107.88"/>
    <n v="3"/>
    <n v="0.2"/>
    <n v="10.788"/>
    <m/>
    <n v="3"/>
    <m/>
    <n v="107.88"/>
    <m/>
    <n v="0.2"/>
    <m/>
    <n v="10.788"/>
  </r>
  <r>
    <n v="5968"/>
    <s v="CA-2016-166912"/>
    <x v="804"/>
    <s v="1/17/2016"/>
    <s v="First Class"/>
    <s v="BE-11335"/>
    <s v="Bill Eplett"/>
    <x v="3"/>
    <s v="United States"/>
    <s v="New York City"/>
    <s v="New York"/>
    <n v="10009"/>
    <x v="3"/>
    <x v="1522"/>
    <x v="1"/>
    <s v="Paper"/>
    <s v="Xerox 1893"/>
    <n v="81.98"/>
    <n v="2"/>
    <n v="0"/>
    <n v="40.170200000000001"/>
    <m/>
    <n v="2"/>
    <m/>
    <n v="81.98"/>
    <m/>
    <n v="0"/>
    <m/>
    <n v="40.170200000000001"/>
  </r>
  <r>
    <n v="5969"/>
    <s v="CA-2014-141726"/>
    <x v="836"/>
    <s v="7/22/2014"/>
    <s v="First Class"/>
    <s v="CC-12145"/>
    <s v="Charles Crestani"/>
    <x v="0"/>
    <s v="United States"/>
    <s v="San Diego"/>
    <s v="California"/>
    <n v="92105"/>
    <x v="1"/>
    <x v="976"/>
    <x v="1"/>
    <s v="Paper"/>
    <s v="Xerox 189"/>
    <n v="104.85"/>
    <n v="1"/>
    <n v="0"/>
    <n v="50.328000000000003"/>
    <m/>
    <n v="1"/>
    <m/>
    <n v="104.85"/>
    <m/>
    <n v="0"/>
    <m/>
    <n v="50.328000000000003"/>
  </r>
  <r>
    <n v="5970"/>
    <s v="CA-2014-141726"/>
    <x v="836"/>
    <s v="7/22/2014"/>
    <s v="First Class"/>
    <s v="CC-12145"/>
    <s v="Charles Crestani"/>
    <x v="0"/>
    <s v="United States"/>
    <s v="San Diego"/>
    <s v="California"/>
    <n v="92105"/>
    <x v="1"/>
    <x v="304"/>
    <x v="1"/>
    <s v="Binders"/>
    <s v="Wilson Jones Custom Binder Spines &amp; Labels"/>
    <n v="8.7040000000000006"/>
    <n v="2"/>
    <n v="0.2"/>
    <n v="3.1551999999999998"/>
    <m/>
    <n v="2"/>
    <m/>
    <n v="8.7040000000000006"/>
    <m/>
    <n v="0.2"/>
    <m/>
    <n v="3.1551999999999998"/>
  </r>
  <r>
    <n v="5971"/>
    <s v="CA-2014-141726"/>
    <x v="836"/>
    <s v="7/22/2014"/>
    <s v="First Class"/>
    <s v="CC-12145"/>
    <s v="Charles Crestani"/>
    <x v="0"/>
    <s v="United States"/>
    <s v="San Diego"/>
    <s v="California"/>
    <n v="92105"/>
    <x v="1"/>
    <x v="388"/>
    <x v="1"/>
    <s v="Paper"/>
    <s v="Xerox 1897"/>
    <n v="19.920000000000002"/>
    <n v="4"/>
    <n v="0"/>
    <n v="9.7607999999999997"/>
    <m/>
    <n v="4"/>
    <m/>
    <n v="19.920000000000002"/>
    <m/>
    <n v="0"/>
    <m/>
    <n v="9.7607999999999997"/>
  </r>
  <r>
    <n v="5972"/>
    <s v="CA-2014-141726"/>
    <x v="836"/>
    <s v="7/22/2014"/>
    <s v="First Class"/>
    <s v="CC-12145"/>
    <s v="Charles Crestani"/>
    <x v="0"/>
    <s v="United States"/>
    <s v="San Diego"/>
    <s v="California"/>
    <n v="92105"/>
    <x v="1"/>
    <x v="613"/>
    <x v="0"/>
    <s v="Furnishings"/>
    <s v="Nu-Dell Leatherette Frames"/>
    <n v="43.02"/>
    <n v="3"/>
    <n v="0"/>
    <n v="15.4872"/>
    <m/>
    <n v="3"/>
    <m/>
    <n v="43.02"/>
    <m/>
    <n v="0"/>
    <m/>
    <n v="15.4872"/>
  </r>
  <r>
    <n v="5973"/>
    <s v="CA-2017-115105"/>
    <x v="695"/>
    <d v="2017-11-02T00:00:00"/>
    <s v="Standard Class"/>
    <s v="BD-11770"/>
    <s v="Bryan Davis"/>
    <x v="0"/>
    <s v="United States"/>
    <s v="New York City"/>
    <s v="New York"/>
    <n v="10024"/>
    <x v="3"/>
    <x v="789"/>
    <x v="0"/>
    <s v="Bookcases"/>
    <s v="Atlantic Metals Mobile 5-Shelf Bookcases, Custom Colors"/>
    <n v="240.78399999999999"/>
    <n v="1"/>
    <n v="0.2"/>
    <n v="30.097999999999999"/>
    <m/>
    <n v="1"/>
    <m/>
    <n v="240.78399999999999"/>
    <m/>
    <n v="0.2"/>
    <m/>
    <n v="30.097999999999999"/>
  </r>
  <r>
    <n v="5974"/>
    <s v="CA-2015-143980"/>
    <x v="707"/>
    <s v="12/29/2015"/>
    <s v="Standard Class"/>
    <s v="JK-15640"/>
    <s v="Jim Kriz"/>
    <x v="3"/>
    <s v="United States"/>
    <s v="New York City"/>
    <s v="New York"/>
    <n v="10011"/>
    <x v="3"/>
    <x v="1470"/>
    <x v="1"/>
    <s v="Appliances"/>
    <s v="Kensington 7 Outlet MasterPiece Power Center with Fax/Phone Line Protection"/>
    <n v="414.96"/>
    <n v="2"/>
    <n v="0"/>
    <n v="124.488"/>
    <m/>
    <n v="2"/>
    <m/>
    <n v="414.96"/>
    <m/>
    <n v="0"/>
    <m/>
    <n v="124.488"/>
  </r>
  <r>
    <n v="5975"/>
    <s v="CA-2016-135636"/>
    <x v="750"/>
    <s v="10/13/2016"/>
    <s v="Standard Class"/>
    <s v="DB-13615"/>
    <s v="Doug Bickford"/>
    <x v="0"/>
    <s v="United States"/>
    <s v="Charlotte"/>
    <s v="North Carolina"/>
    <n v="28205"/>
    <x v="0"/>
    <x v="887"/>
    <x v="1"/>
    <s v="Storage"/>
    <s v="Fellowes Econo/Stor Drawers"/>
    <n v="387.72"/>
    <n v="5"/>
    <n v="0.2"/>
    <n v="-67.850999999999999"/>
    <m/>
    <n v="5"/>
    <m/>
    <n v="387.72"/>
    <m/>
    <n v="0.2"/>
    <m/>
    <n v="-67.850999999999999"/>
  </r>
  <r>
    <n v="5976"/>
    <s v="CA-2017-102155"/>
    <x v="1002"/>
    <s v="7/17/2017"/>
    <s v="Standard Class"/>
    <s v="RR-19525"/>
    <s v="Rick Reed"/>
    <x v="1"/>
    <s v="United States"/>
    <s v="Overland Park"/>
    <s v="Kansas"/>
    <n v="66212"/>
    <x v="2"/>
    <x v="734"/>
    <x v="1"/>
    <s v="Storage"/>
    <s v="Standard Rollaway File with Lock"/>
    <n v="360.38"/>
    <n v="2"/>
    <n v="0"/>
    <n v="93.698800000000006"/>
    <m/>
    <n v="2"/>
    <m/>
    <n v="360.38"/>
    <m/>
    <n v="0"/>
    <m/>
    <n v="93.698800000000006"/>
  </r>
  <r>
    <n v="5977"/>
    <s v="CA-2017-102155"/>
    <x v="1002"/>
    <s v="7/17/2017"/>
    <s v="Standard Class"/>
    <s v="RR-19525"/>
    <s v="Rick Reed"/>
    <x v="1"/>
    <s v="United States"/>
    <s v="Overland Park"/>
    <s v="Kansas"/>
    <n v="66212"/>
    <x v="2"/>
    <x v="987"/>
    <x v="1"/>
    <s v="Paper"/>
    <s v="Strathmore Photo Mount Cards"/>
    <n v="13.56"/>
    <n v="2"/>
    <n v="0"/>
    <n v="6.2375999999999996"/>
    <m/>
    <n v="2"/>
    <m/>
    <n v="13.56"/>
    <m/>
    <n v="0"/>
    <m/>
    <n v="6.2375999999999996"/>
  </r>
  <r>
    <n v="5978"/>
    <s v="CA-2017-116953"/>
    <x v="558"/>
    <s v="4/25/2017"/>
    <s v="First Class"/>
    <s v="SV-20935"/>
    <s v="Susan Vittorini"/>
    <x v="0"/>
    <s v="United States"/>
    <s v="Mesa"/>
    <s v="Arizona"/>
    <n v="85204"/>
    <x v="1"/>
    <x v="302"/>
    <x v="2"/>
    <s v="Phones"/>
    <s v="AT&amp;T 841000 Phone"/>
    <n v="552"/>
    <n v="10"/>
    <n v="0.2"/>
    <n v="34.5"/>
    <m/>
    <n v="10"/>
    <m/>
    <n v="552"/>
    <m/>
    <n v="0.2"/>
    <m/>
    <n v="34.5"/>
  </r>
  <r>
    <n v="5979"/>
    <s v="CA-2014-117765"/>
    <x v="557"/>
    <s v="9/13/2014"/>
    <s v="Standard Class"/>
    <s v="RB-19465"/>
    <s v="Rick Bensley"/>
    <x v="3"/>
    <s v="United States"/>
    <s v="Tulsa"/>
    <s v="Oklahoma"/>
    <n v="74133"/>
    <x v="2"/>
    <x v="977"/>
    <x v="0"/>
    <s v="Tables"/>
    <s v="KI Adjustable-Height Table"/>
    <n v="429.9"/>
    <n v="5"/>
    <n v="0"/>
    <n v="111.774"/>
    <m/>
    <n v="5"/>
    <m/>
    <n v="429.9"/>
    <m/>
    <n v="0"/>
    <m/>
    <n v="111.774"/>
  </r>
  <r>
    <n v="5980"/>
    <s v="CA-2014-117765"/>
    <x v="557"/>
    <s v="9/13/2014"/>
    <s v="Standard Class"/>
    <s v="RB-19465"/>
    <s v="Rick Bensley"/>
    <x v="3"/>
    <s v="United States"/>
    <s v="Tulsa"/>
    <s v="Oklahoma"/>
    <n v="74133"/>
    <x v="2"/>
    <x v="27"/>
    <x v="1"/>
    <s v="Binders"/>
    <s v="Avery Recycled Flexi-View Covers for Binding Systems"/>
    <n v="32.06"/>
    <n v="2"/>
    <n v="0"/>
    <n v="15.3888"/>
    <m/>
    <n v="2"/>
    <m/>
    <n v="32.06"/>
    <m/>
    <n v="0"/>
    <m/>
    <n v="15.3888"/>
  </r>
  <r>
    <n v="5981"/>
    <s v="CA-2014-117765"/>
    <x v="557"/>
    <s v="9/13/2014"/>
    <s v="Standard Class"/>
    <s v="RB-19465"/>
    <s v="Rick Bensley"/>
    <x v="3"/>
    <s v="United States"/>
    <s v="Tulsa"/>
    <s v="Oklahoma"/>
    <n v="74133"/>
    <x v="2"/>
    <x v="167"/>
    <x v="0"/>
    <s v="Chairs"/>
    <s v="Padded Folding Chairs, Black, 4/Carton"/>
    <n v="161.96"/>
    <n v="2"/>
    <n v="0"/>
    <n v="45.348799999999997"/>
    <m/>
    <n v="2"/>
    <m/>
    <n v="161.96"/>
    <m/>
    <n v="0"/>
    <m/>
    <n v="45.348799999999997"/>
  </r>
  <r>
    <n v="5982"/>
    <s v="CA-2014-117765"/>
    <x v="557"/>
    <s v="9/13/2014"/>
    <s v="Standard Class"/>
    <s v="RB-19465"/>
    <s v="Rick Bensley"/>
    <x v="3"/>
    <s v="United States"/>
    <s v="Tulsa"/>
    <s v="Oklahoma"/>
    <n v="74133"/>
    <x v="2"/>
    <x v="337"/>
    <x v="1"/>
    <s v="Storage"/>
    <s v="Akro-Mils 12-Gallon Tote"/>
    <n v="19.86"/>
    <n v="2"/>
    <n v="0"/>
    <n v="5.7594000000000003"/>
    <m/>
    <n v="2"/>
    <m/>
    <n v="19.86"/>
    <m/>
    <n v="0"/>
    <m/>
    <n v="5.7594000000000003"/>
  </r>
  <r>
    <n v="5983"/>
    <s v="CA-2016-114895"/>
    <x v="831"/>
    <s v="11/28/2016"/>
    <s v="Standard Class"/>
    <s v="MV-18190"/>
    <s v="Mike Vittorini"/>
    <x v="0"/>
    <s v="United States"/>
    <s v="New York City"/>
    <s v="New York"/>
    <n v="10035"/>
    <x v="3"/>
    <x v="1641"/>
    <x v="1"/>
    <s v="Paper"/>
    <s v="Xerox 1975"/>
    <n v="12.96"/>
    <n v="2"/>
    <n v="0"/>
    <n v="6.3503999999999996"/>
    <m/>
    <n v="2"/>
    <m/>
    <n v="12.96"/>
    <m/>
    <n v="0"/>
    <m/>
    <n v="6.3503999999999996"/>
  </r>
  <r>
    <n v="5984"/>
    <s v="CA-2017-112984"/>
    <x v="118"/>
    <s v="9/18/2017"/>
    <s v="Second Class"/>
    <s v="EH-14185"/>
    <s v="Evan Henry"/>
    <x v="0"/>
    <s v="United States"/>
    <s v="Philadelphia"/>
    <s v="Pennsylvania"/>
    <n v="19143"/>
    <x v="3"/>
    <x v="630"/>
    <x v="1"/>
    <s v="Paper"/>
    <s v="Xerox 1927"/>
    <n v="20.544"/>
    <n v="6"/>
    <n v="0.2"/>
    <n v="6.42"/>
    <m/>
    <n v="6"/>
    <m/>
    <n v="20.544"/>
    <m/>
    <n v="0.2"/>
    <m/>
    <n v="6.42"/>
  </r>
  <r>
    <n v="5985"/>
    <s v="CA-2016-163776"/>
    <x v="1080"/>
    <s v="7/25/2016"/>
    <s v="Standard Class"/>
    <s v="JS-16030"/>
    <s v="Joy Smith"/>
    <x v="0"/>
    <s v="United States"/>
    <s v="Hattiesburg"/>
    <s v="Mississippi"/>
    <n v="39401"/>
    <x v="0"/>
    <x v="1435"/>
    <x v="0"/>
    <s v="Furnishings"/>
    <s v="Advantus Employee of the Month Certificate Frame, 11 x 13-1/2"/>
    <n v="185.58"/>
    <n v="6"/>
    <n v="0"/>
    <n v="76.087800000000001"/>
    <m/>
    <n v="6"/>
    <m/>
    <n v="185.58"/>
    <m/>
    <n v="0"/>
    <m/>
    <n v="76.087800000000001"/>
  </r>
  <r>
    <n v="5986"/>
    <s v="CA-2016-163776"/>
    <x v="1080"/>
    <s v="7/25/2016"/>
    <s v="Standard Class"/>
    <s v="JS-16030"/>
    <s v="Joy Smith"/>
    <x v="0"/>
    <s v="United States"/>
    <s v="Hattiesburg"/>
    <s v="Mississippi"/>
    <n v="39401"/>
    <x v="0"/>
    <x v="1561"/>
    <x v="1"/>
    <s v="Binders"/>
    <s v="Premium Transparent Presentation Covers, No Pattern/Clear, 8 1/2&quot; x 11&quot;"/>
    <n v="77.56"/>
    <n v="2"/>
    <n v="0"/>
    <n v="35.677599999999998"/>
    <m/>
    <n v="2"/>
    <m/>
    <n v="77.56"/>
    <m/>
    <n v="0"/>
    <m/>
    <n v="35.677599999999998"/>
  </r>
  <r>
    <n v="5987"/>
    <s v="CA-2016-163776"/>
    <x v="1080"/>
    <s v="7/25/2016"/>
    <s v="Standard Class"/>
    <s v="JS-16030"/>
    <s v="Joy Smith"/>
    <x v="0"/>
    <s v="United States"/>
    <s v="Hattiesburg"/>
    <s v="Mississippi"/>
    <n v="39401"/>
    <x v="0"/>
    <x v="210"/>
    <x v="1"/>
    <s v="Storage"/>
    <s v="Rogers Deluxe File Chest"/>
    <n v="87.92"/>
    <n v="4"/>
    <n v="0"/>
    <n v="0.87919999999999998"/>
    <m/>
    <n v="4"/>
    <m/>
    <n v="87.92"/>
    <m/>
    <n v="0"/>
    <m/>
    <n v="0.87919999999999998"/>
  </r>
  <r>
    <n v="5988"/>
    <s v="CA-2016-163776"/>
    <x v="1080"/>
    <s v="7/25/2016"/>
    <s v="Standard Class"/>
    <s v="JS-16030"/>
    <s v="Joy Smith"/>
    <x v="0"/>
    <s v="United States"/>
    <s v="Hattiesburg"/>
    <s v="Mississippi"/>
    <n v="39401"/>
    <x v="0"/>
    <x v="1522"/>
    <x v="1"/>
    <s v="Paper"/>
    <s v="Xerox 1893"/>
    <n v="245.94"/>
    <n v="6"/>
    <n v="0"/>
    <n v="120.5106"/>
    <m/>
    <n v="6"/>
    <m/>
    <n v="245.94"/>
    <m/>
    <n v="0"/>
    <m/>
    <n v="120.5106"/>
  </r>
  <r>
    <n v="5989"/>
    <s v="CA-2016-163776"/>
    <x v="1080"/>
    <s v="7/25/2016"/>
    <s v="Standard Class"/>
    <s v="JS-16030"/>
    <s v="Joy Smith"/>
    <x v="0"/>
    <s v="United States"/>
    <s v="Hattiesburg"/>
    <s v="Mississippi"/>
    <n v="39401"/>
    <x v="0"/>
    <x v="480"/>
    <x v="1"/>
    <s v="Binders"/>
    <s v="Avery Printable Repositionable Plastic Tabs"/>
    <n v="8.6"/>
    <n v="1"/>
    <n v="0"/>
    <n v="4.0419999999999998"/>
    <m/>
    <n v="1"/>
    <m/>
    <n v="8.6"/>
    <m/>
    <n v="0"/>
    <m/>
    <n v="4.0419999999999998"/>
  </r>
  <r>
    <n v="5990"/>
    <s v="CA-2016-163776"/>
    <x v="1080"/>
    <s v="7/25/2016"/>
    <s v="Standard Class"/>
    <s v="JS-16030"/>
    <s v="Joy Smith"/>
    <x v="0"/>
    <s v="United States"/>
    <s v="Hattiesburg"/>
    <s v="Mississippi"/>
    <n v="39401"/>
    <x v="0"/>
    <x v="1659"/>
    <x v="0"/>
    <s v="Bookcases"/>
    <s v="Hon 4-Shelf Metal Bookcases"/>
    <n v="504.9"/>
    <n v="5"/>
    <n v="0"/>
    <n v="126.22499999999999"/>
    <m/>
    <n v="5"/>
    <m/>
    <n v="504.9"/>
    <m/>
    <n v="0"/>
    <m/>
    <n v="126.22499999999999"/>
  </r>
  <r>
    <n v="5991"/>
    <s v="US-2017-163300"/>
    <x v="175"/>
    <s v="9/21/2017"/>
    <s v="Standard Class"/>
    <s v="ES-14020"/>
    <s v="Erica Smith"/>
    <x v="0"/>
    <s v="United States"/>
    <s v="Los Angeles"/>
    <s v="California"/>
    <n v="90049"/>
    <x v="1"/>
    <x v="1178"/>
    <x v="1"/>
    <s v="Binders"/>
    <s v="GBC DocuBind 200 Manual Binding Machine"/>
    <n v="2357.4879999999998"/>
    <n v="7"/>
    <n v="0.2"/>
    <n v="884.05799999999999"/>
    <m/>
    <n v="7"/>
    <m/>
    <n v="2357.4879999999998"/>
    <m/>
    <n v="0.2"/>
    <m/>
    <n v="884.05799999999999"/>
  </r>
  <r>
    <n v="5992"/>
    <s v="US-2017-163300"/>
    <x v="175"/>
    <s v="9/21/2017"/>
    <s v="Standard Class"/>
    <s v="ES-14020"/>
    <s v="Erica Smith"/>
    <x v="0"/>
    <s v="United States"/>
    <s v="Los Angeles"/>
    <s v="California"/>
    <n v="90049"/>
    <x v="1"/>
    <x v="194"/>
    <x v="2"/>
    <s v="Phones"/>
    <s v="Panasonic KX-TG6844B Expandable Digital Cordless Telephone"/>
    <n v="369.54399999999998"/>
    <n v="7"/>
    <n v="0.2"/>
    <n v="32.335099999999997"/>
    <m/>
    <n v="7"/>
    <m/>
    <n v="369.54399999999998"/>
    <m/>
    <n v="0.2"/>
    <m/>
    <n v="32.335099999999997"/>
  </r>
  <r>
    <n v="5993"/>
    <s v="US-2017-163300"/>
    <x v="175"/>
    <s v="9/21/2017"/>
    <s v="Standard Class"/>
    <s v="ES-14020"/>
    <s v="Erica Smith"/>
    <x v="0"/>
    <s v="United States"/>
    <s v="Los Angeles"/>
    <s v="California"/>
    <n v="90049"/>
    <x v="1"/>
    <x v="389"/>
    <x v="0"/>
    <s v="Chairs"/>
    <s v="Global Deluxe Steno Chair"/>
    <n v="184.75200000000001"/>
    <n v="3"/>
    <n v="0.2"/>
    <n v="-20.784600000000001"/>
    <m/>
    <n v="3"/>
    <m/>
    <n v="184.75200000000001"/>
    <m/>
    <n v="0.2"/>
    <m/>
    <n v="-20.784600000000001"/>
  </r>
  <r>
    <n v="5994"/>
    <s v="CA-2016-162187"/>
    <x v="25"/>
    <d v="2016-11-12T00:00:00"/>
    <s v="Same Day"/>
    <s v="NS-18640"/>
    <s v="Noel Staavos"/>
    <x v="1"/>
    <s v="United States"/>
    <s v="Columbus"/>
    <s v="Ohio"/>
    <n v="43229"/>
    <x v="3"/>
    <x v="720"/>
    <x v="1"/>
    <s v="Storage"/>
    <s v="Acco Perma 4000 Stacking Storage Drawers"/>
    <n v="64.959999999999994"/>
    <n v="5"/>
    <n v="0.2"/>
    <n v="-4.0599999999999996"/>
    <m/>
    <n v="5"/>
    <m/>
    <n v="64.959999999999994"/>
    <m/>
    <n v="0.2"/>
    <m/>
    <n v="-4.0599999999999996"/>
  </r>
  <r>
    <n v="5995"/>
    <s v="CA-2016-162187"/>
    <x v="25"/>
    <d v="2016-11-12T00:00:00"/>
    <s v="Same Day"/>
    <s v="NS-18640"/>
    <s v="Noel Staavos"/>
    <x v="1"/>
    <s v="United States"/>
    <s v="Columbus"/>
    <s v="Ohio"/>
    <n v="43229"/>
    <x v="3"/>
    <x v="1566"/>
    <x v="1"/>
    <s v="Supplies"/>
    <s v="Elite 5&quot; Scissors"/>
    <n v="13.52"/>
    <n v="2"/>
    <n v="0.2"/>
    <n v="1.69"/>
    <m/>
    <n v="2"/>
    <m/>
    <n v="13.52"/>
    <m/>
    <n v="0.2"/>
    <m/>
    <n v="1.69"/>
  </r>
  <r>
    <n v="5996"/>
    <s v="CA-2016-162187"/>
    <x v="25"/>
    <d v="2016-11-12T00:00:00"/>
    <s v="Same Day"/>
    <s v="NS-18640"/>
    <s v="Noel Staavos"/>
    <x v="1"/>
    <s v="United States"/>
    <s v="Columbus"/>
    <s v="Ohio"/>
    <n v="43229"/>
    <x v="3"/>
    <x v="1585"/>
    <x v="0"/>
    <s v="Chairs"/>
    <s v="Office Star - Contemporary Task Swivel chair with Loop Arms, Charcoal"/>
    <n v="458.43"/>
    <n v="5"/>
    <n v="0.3"/>
    <n v="-137.529"/>
    <m/>
    <n v="5"/>
    <m/>
    <n v="458.43"/>
    <m/>
    <n v="0.3"/>
    <m/>
    <n v="-137.529"/>
  </r>
  <r>
    <n v="5997"/>
    <s v="CA-2016-162187"/>
    <x v="25"/>
    <d v="2016-11-12T00:00:00"/>
    <s v="Same Day"/>
    <s v="NS-18640"/>
    <s v="Noel Staavos"/>
    <x v="1"/>
    <s v="United States"/>
    <s v="Columbus"/>
    <s v="Ohio"/>
    <n v="43229"/>
    <x v="3"/>
    <x v="643"/>
    <x v="1"/>
    <s v="Appliances"/>
    <s v="Belkin 325VA UPS Surge Protector, 6'"/>
    <n v="387.13600000000002"/>
    <n v="4"/>
    <n v="0.2"/>
    <n v="24.196000000000002"/>
    <m/>
    <n v="4"/>
    <m/>
    <n v="387.13600000000002"/>
    <m/>
    <n v="0.2"/>
    <m/>
    <n v="24.196000000000002"/>
  </r>
  <r>
    <n v="5998"/>
    <s v="CA-2016-162187"/>
    <x v="25"/>
    <d v="2016-11-12T00:00:00"/>
    <s v="Same Day"/>
    <s v="NS-18640"/>
    <s v="Noel Staavos"/>
    <x v="1"/>
    <s v="United States"/>
    <s v="Columbus"/>
    <s v="Ohio"/>
    <n v="43229"/>
    <x v="3"/>
    <x v="962"/>
    <x v="0"/>
    <s v="Tables"/>
    <s v="Lesro Round Back Collection Coffee Table, End Table"/>
    <n v="328.59"/>
    <n v="3"/>
    <n v="0.4"/>
    <n v="-147.8655"/>
    <m/>
    <n v="3"/>
    <m/>
    <n v="328.59"/>
    <m/>
    <n v="0.4"/>
    <m/>
    <n v="-147.8655"/>
  </r>
  <r>
    <n v="5999"/>
    <s v="US-2014-112991"/>
    <x v="325"/>
    <s v="12/14/2014"/>
    <s v="Standard Class"/>
    <s v="SH-19975"/>
    <s v="Sally Hughsby"/>
    <x v="1"/>
    <s v="United States"/>
    <s v="Caldwell"/>
    <s v="Idaho"/>
    <n v="83605"/>
    <x v="1"/>
    <x v="901"/>
    <x v="0"/>
    <s v="Chairs"/>
    <s v="Office Star - Contemporary Swivel Chair with Padded Adjustable Arms and Flex Back"/>
    <n v="338.35199999999998"/>
    <n v="3"/>
    <n v="0.2"/>
    <n v="4.2294"/>
    <m/>
    <n v="3"/>
    <m/>
    <n v="338.35199999999998"/>
    <m/>
    <n v="0.2"/>
    <m/>
    <n v="4.2294"/>
  </r>
  <r>
    <n v="6000"/>
    <s v="US-2014-112991"/>
    <x v="325"/>
    <s v="12/14/2014"/>
    <s v="Standard Class"/>
    <s v="SH-19975"/>
    <s v="Sally Hughsby"/>
    <x v="1"/>
    <s v="United States"/>
    <s v="Caldwell"/>
    <s v="Idaho"/>
    <n v="83605"/>
    <x v="1"/>
    <x v="712"/>
    <x v="1"/>
    <s v="Paper"/>
    <s v="Xerox 1931"/>
    <n v="25.92"/>
    <n v="4"/>
    <n v="0"/>
    <n v="12.441599999999999"/>
    <m/>
    <n v="4"/>
    <m/>
    <n v="25.92"/>
    <m/>
    <n v="0"/>
    <m/>
    <n v="12.441599999999999"/>
  </r>
  <r>
    <n v="6001"/>
    <s v="US-2014-112991"/>
    <x v="325"/>
    <s v="12/14/2014"/>
    <s v="Standard Class"/>
    <s v="SH-19975"/>
    <s v="Sally Hughsby"/>
    <x v="1"/>
    <s v="United States"/>
    <s v="Caldwell"/>
    <s v="Idaho"/>
    <n v="83605"/>
    <x v="1"/>
    <x v="393"/>
    <x v="1"/>
    <s v="Paper"/>
    <s v="Xerox Color Copier Paper, 11&quot; x 17&quot;, Ream"/>
    <n v="91.36"/>
    <n v="4"/>
    <n v="0"/>
    <n v="42.025599999999997"/>
    <m/>
    <n v="4"/>
    <m/>
    <n v="91.36"/>
    <m/>
    <n v="0"/>
    <m/>
    <n v="42.025599999999997"/>
  </r>
  <r>
    <n v="6002"/>
    <s v="CA-2014-124079"/>
    <x v="736"/>
    <s v="12/17/2014"/>
    <s v="Standard Class"/>
    <s v="RF-19345"/>
    <s v="Randy Ferguson"/>
    <x v="1"/>
    <s v="United States"/>
    <s v="Phoenix"/>
    <s v="Arizona"/>
    <n v="85023"/>
    <x v="1"/>
    <x v="1142"/>
    <x v="0"/>
    <s v="Furnishings"/>
    <s v="Electrix Incandescent Magnifying Lamp, Black"/>
    <n v="87.96"/>
    <n v="3"/>
    <n v="0.2"/>
    <n v="7.6965000000000003"/>
    <m/>
    <n v="3"/>
    <m/>
    <n v="87.96"/>
    <m/>
    <n v="0.2"/>
    <m/>
    <n v="7.6965000000000003"/>
  </r>
  <r>
    <n v="6003"/>
    <s v="CA-2014-124079"/>
    <x v="736"/>
    <s v="12/17/2014"/>
    <s v="Standard Class"/>
    <s v="RF-19345"/>
    <s v="Randy Ferguson"/>
    <x v="1"/>
    <s v="United States"/>
    <s v="Phoenix"/>
    <s v="Arizona"/>
    <n v="85023"/>
    <x v="1"/>
    <x v="530"/>
    <x v="1"/>
    <s v="Binders"/>
    <s v="Cardinal Slant-D Ring Binder, Heavy Gauge Vinyl"/>
    <n v="5.2140000000000004"/>
    <n v="2"/>
    <n v="0.7"/>
    <n v="-4.1711999999999998"/>
    <m/>
    <n v="2"/>
    <m/>
    <n v="5.2140000000000004"/>
    <m/>
    <n v="0.7"/>
    <m/>
    <n v="-4.1711999999999998"/>
  </r>
  <r>
    <n v="6004"/>
    <s v="US-2017-146878"/>
    <x v="296"/>
    <s v="9/27/2017"/>
    <s v="Standard Class"/>
    <s v="DL-12865"/>
    <s v="Dan Lawera"/>
    <x v="0"/>
    <s v="United States"/>
    <s v="Miami"/>
    <s v="Florida"/>
    <n v="33142"/>
    <x v="0"/>
    <x v="102"/>
    <x v="1"/>
    <s v="Binders"/>
    <s v="Avery Trapezoid Ring Binder, 3&quot; Capacity, Black, 1040 sheets"/>
    <n v="12.294"/>
    <n v="1"/>
    <n v="0.7"/>
    <n v="-8.6058000000000003"/>
    <m/>
    <n v="1"/>
    <m/>
    <n v="12.294"/>
    <m/>
    <n v="0.7"/>
    <m/>
    <n v="-8.6058000000000003"/>
  </r>
  <r>
    <n v="6005"/>
    <s v="CA-2017-107244"/>
    <x v="210"/>
    <d v="2017-11-09T00:00:00"/>
    <s v="Standard Class"/>
    <s v="AG-10390"/>
    <s v="Allen Goldenen"/>
    <x v="0"/>
    <s v="United States"/>
    <s v="Los Angeles"/>
    <s v="California"/>
    <n v="90004"/>
    <x v="1"/>
    <x v="627"/>
    <x v="0"/>
    <s v="Furnishings"/>
    <s v="C-Line Magnetic Cubicle Keepers, Clear Polypropylene"/>
    <n v="19.760000000000002"/>
    <n v="4"/>
    <n v="0"/>
    <n v="8.2992000000000008"/>
    <m/>
    <n v="4"/>
    <m/>
    <n v="19.760000000000002"/>
    <m/>
    <n v="0"/>
    <m/>
    <n v="8.2992000000000008"/>
  </r>
  <r>
    <n v="6006"/>
    <s v="CA-2015-100657"/>
    <x v="121"/>
    <d v="2015-07-11T00:00:00"/>
    <s v="Standard Class"/>
    <s v="SW-20245"/>
    <s v="Scot Wooten"/>
    <x v="0"/>
    <s v="United States"/>
    <s v="Troy"/>
    <s v="New York"/>
    <n v="12180"/>
    <x v="3"/>
    <x v="1534"/>
    <x v="0"/>
    <s v="Chairs"/>
    <s v="Global Armless Task Chair, Royal Blue"/>
    <n v="109.764"/>
    <n v="2"/>
    <n v="0.1"/>
    <n v="8.5372000000000003"/>
    <m/>
    <n v="2"/>
    <m/>
    <n v="109.764"/>
    <m/>
    <n v="0.1"/>
    <m/>
    <n v="8.5372000000000003"/>
  </r>
  <r>
    <n v="6007"/>
    <s v="CA-2017-129581"/>
    <x v="157"/>
    <s v="12/18/2017"/>
    <s v="Standard Class"/>
    <s v="KN-16390"/>
    <s v="Katherine Nockton"/>
    <x v="1"/>
    <s v="United States"/>
    <s v="New Bedford"/>
    <s v="Massachusetts"/>
    <n v="2740"/>
    <x v="3"/>
    <x v="1300"/>
    <x v="2"/>
    <s v="Phones"/>
    <s v="Plantronics MX500i Earset"/>
    <n v="128.85"/>
    <n v="3"/>
    <n v="0"/>
    <n v="3.8654999999999999"/>
    <m/>
    <n v="3"/>
    <m/>
    <n v="128.85"/>
    <m/>
    <n v="0"/>
    <m/>
    <n v="3.8654999999999999"/>
  </r>
  <r>
    <n v="6008"/>
    <s v="CA-2017-129028"/>
    <x v="719"/>
    <d v="2017-03-04T00:00:00"/>
    <s v="First Class"/>
    <s v="GB-14530"/>
    <s v="George Bell"/>
    <x v="1"/>
    <s v="United States"/>
    <s v="Florence"/>
    <s v="South Carolina"/>
    <n v="29501"/>
    <x v="0"/>
    <x v="101"/>
    <x v="0"/>
    <s v="Furnishings"/>
    <s v="Deflect-o DuraMat Lighweight, Studded, Beveled Mat for Low Pile Carpeting"/>
    <n v="127.95"/>
    <n v="3"/>
    <n v="0"/>
    <n v="21.7515"/>
    <m/>
    <n v="3"/>
    <m/>
    <n v="127.95"/>
    <m/>
    <n v="0"/>
    <m/>
    <n v="21.7515"/>
  </r>
  <r>
    <n v="6009"/>
    <s v="CA-2015-135580"/>
    <x v="1081"/>
    <d v="2016-03-01T00:00:00"/>
    <s v="Standard Class"/>
    <s v="CL-12565"/>
    <s v="Clay Ludtke"/>
    <x v="0"/>
    <s v="United States"/>
    <s v="Los Angeles"/>
    <s v="California"/>
    <n v="90049"/>
    <x v="1"/>
    <x v="1138"/>
    <x v="1"/>
    <s v="Paper"/>
    <s v="Xerox 1929"/>
    <n v="68.52"/>
    <n v="3"/>
    <n v="0"/>
    <n v="31.519200000000001"/>
    <m/>
    <n v="3"/>
    <m/>
    <n v="68.52"/>
    <m/>
    <n v="0"/>
    <m/>
    <n v="31.519200000000001"/>
  </r>
  <r>
    <n v="6010"/>
    <s v="CA-2015-135580"/>
    <x v="1081"/>
    <d v="2016-03-01T00:00:00"/>
    <s v="Standard Class"/>
    <s v="CL-12565"/>
    <s v="Clay Ludtke"/>
    <x v="0"/>
    <s v="United States"/>
    <s v="Los Angeles"/>
    <s v="California"/>
    <n v="90049"/>
    <x v="1"/>
    <x v="352"/>
    <x v="1"/>
    <s v="Storage"/>
    <s v="2300 Heavy-Duty Transfer File Systems by Perma"/>
    <n v="74.94"/>
    <n v="3"/>
    <n v="0"/>
    <n v="14.2386"/>
    <m/>
    <n v="3"/>
    <m/>
    <n v="74.94"/>
    <m/>
    <n v="0"/>
    <m/>
    <n v="14.2386"/>
  </r>
  <r>
    <n v="6011"/>
    <s v="CA-2015-135580"/>
    <x v="1081"/>
    <d v="2016-03-01T00:00:00"/>
    <s v="Standard Class"/>
    <s v="CL-12565"/>
    <s v="Clay Ludtke"/>
    <x v="0"/>
    <s v="United States"/>
    <s v="Los Angeles"/>
    <s v="California"/>
    <n v="90049"/>
    <x v="1"/>
    <x v="668"/>
    <x v="2"/>
    <s v="Machines"/>
    <s v="Zebra GX420t Direct Thermal/Thermal Transfer Printer"/>
    <n v="2548.56"/>
    <n v="6"/>
    <n v="0.2"/>
    <n v="286.71300000000002"/>
    <m/>
    <n v="6"/>
    <m/>
    <n v="2548.56"/>
    <m/>
    <n v="0.2"/>
    <m/>
    <n v="286.71300000000002"/>
  </r>
  <r>
    <n v="6012"/>
    <s v="CA-2015-135580"/>
    <x v="1081"/>
    <d v="2016-03-01T00:00:00"/>
    <s v="Standard Class"/>
    <s v="CL-12565"/>
    <s v="Clay Ludtke"/>
    <x v="0"/>
    <s v="United States"/>
    <s v="Los Angeles"/>
    <s v="California"/>
    <n v="90049"/>
    <x v="1"/>
    <x v="231"/>
    <x v="1"/>
    <s v="Envelopes"/>
    <s v="Tyvek Side-Opening Peel &amp; Seel Expanding Envelopes"/>
    <n v="271.44"/>
    <n v="3"/>
    <n v="0"/>
    <n v="122.148"/>
    <m/>
    <n v="3"/>
    <m/>
    <n v="271.44"/>
    <m/>
    <n v="0"/>
    <m/>
    <n v="122.148"/>
  </r>
  <r>
    <n v="6013"/>
    <s v="CA-2015-135580"/>
    <x v="1081"/>
    <d v="2016-03-01T00:00:00"/>
    <s v="Standard Class"/>
    <s v="CL-12565"/>
    <s v="Clay Ludtke"/>
    <x v="0"/>
    <s v="United States"/>
    <s v="Los Angeles"/>
    <s v="California"/>
    <n v="90049"/>
    <x v="1"/>
    <x v="1191"/>
    <x v="2"/>
    <s v="Phones"/>
    <s v="Cisco SPA 502G IP Phone"/>
    <n v="287.88"/>
    <n v="3"/>
    <n v="0.2"/>
    <n v="35.984999999999999"/>
    <m/>
    <n v="3"/>
    <m/>
    <n v="287.88"/>
    <m/>
    <n v="0.2"/>
    <m/>
    <n v="35.984999999999999"/>
  </r>
  <r>
    <n v="6014"/>
    <s v="CA-2016-159016"/>
    <x v="612"/>
    <d v="2016-11-03T00:00:00"/>
    <s v="First Class"/>
    <s v="KF-16285"/>
    <s v="Karen Ferguson"/>
    <x v="3"/>
    <s v="United States"/>
    <s v="Los Angeles"/>
    <s v="California"/>
    <n v="90008"/>
    <x v="1"/>
    <x v="1102"/>
    <x v="1"/>
    <s v="Paper"/>
    <s v="Rediform Voice Mail Log Books"/>
    <n v="14.9"/>
    <n v="5"/>
    <n v="0"/>
    <n v="7.1520000000000001"/>
    <m/>
    <n v="5"/>
    <m/>
    <n v="14.9"/>
    <m/>
    <n v="0"/>
    <m/>
    <n v="7.1520000000000001"/>
  </r>
  <r>
    <n v="6015"/>
    <s v="CA-2016-159016"/>
    <x v="612"/>
    <d v="2016-11-03T00:00:00"/>
    <s v="First Class"/>
    <s v="KF-16285"/>
    <s v="Karen Ferguson"/>
    <x v="3"/>
    <s v="United States"/>
    <s v="Los Angeles"/>
    <s v="California"/>
    <n v="90008"/>
    <x v="1"/>
    <x v="1148"/>
    <x v="2"/>
    <s v="Phones"/>
    <s v="Apple iPhone 5"/>
    <n v="4158.9120000000003"/>
    <n v="8"/>
    <n v="0.2"/>
    <n v="363.90480000000002"/>
    <m/>
    <n v="8"/>
    <m/>
    <n v="4158.9120000000003"/>
    <m/>
    <n v="0.2"/>
    <m/>
    <n v="363.90480000000002"/>
  </r>
  <r>
    <n v="6016"/>
    <s v="CA-2014-102652"/>
    <x v="322"/>
    <d v="2014-12-04T00:00:00"/>
    <s v="Standard Class"/>
    <s v="AY-10555"/>
    <s v="Andy Yotov"/>
    <x v="1"/>
    <s v="United States"/>
    <s v="Los Angeles"/>
    <s v="California"/>
    <n v="90049"/>
    <x v="1"/>
    <x v="1762"/>
    <x v="0"/>
    <s v="Furnishings"/>
    <s v="Tenex B1-RE Series Chair Mats for Low Pile Carpets"/>
    <n v="91.96"/>
    <n v="2"/>
    <n v="0"/>
    <n v="15.6332"/>
    <m/>
    <n v="2"/>
    <m/>
    <n v="91.96"/>
    <m/>
    <n v="0"/>
    <m/>
    <n v="15.6332"/>
  </r>
  <r>
    <n v="6017"/>
    <s v="CA-2014-102652"/>
    <x v="322"/>
    <d v="2014-12-04T00:00:00"/>
    <s v="Standard Class"/>
    <s v="AY-10555"/>
    <s v="Andy Yotov"/>
    <x v="1"/>
    <s v="United States"/>
    <s v="Los Angeles"/>
    <s v="California"/>
    <n v="90049"/>
    <x v="1"/>
    <x v="283"/>
    <x v="0"/>
    <s v="Furnishings"/>
    <s v="C-Line Cubicle Keepers Polyproplyene Holder With Velcro Backings"/>
    <n v="33.11"/>
    <n v="7"/>
    <n v="0"/>
    <n v="12.9129"/>
    <m/>
    <n v="7"/>
    <m/>
    <n v="33.11"/>
    <m/>
    <n v="0"/>
    <m/>
    <n v="12.9129"/>
  </r>
  <r>
    <n v="6018"/>
    <s v="CA-2014-102652"/>
    <x v="322"/>
    <d v="2014-12-04T00:00:00"/>
    <s v="Standard Class"/>
    <s v="AY-10555"/>
    <s v="Andy Yotov"/>
    <x v="1"/>
    <s v="United States"/>
    <s v="Los Angeles"/>
    <s v="California"/>
    <n v="90049"/>
    <x v="1"/>
    <x v="1165"/>
    <x v="1"/>
    <s v="Paper"/>
    <s v="Xerox 211"/>
    <n v="19.440000000000001"/>
    <n v="3"/>
    <n v="0"/>
    <n v="9.3312000000000008"/>
    <m/>
    <n v="3"/>
    <m/>
    <n v="19.440000000000001"/>
    <m/>
    <n v="0"/>
    <m/>
    <n v="9.3312000000000008"/>
  </r>
  <r>
    <n v="6019"/>
    <s v="CA-2014-102652"/>
    <x v="322"/>
    <d v="2014-12-04T00:00:00"/>
    <s v="Standard Class"/>
    <s v="AY-10555"/>
    <s v="Andy Yotov"/>
    <x v="1"/>
    <s v="United States"/>
    <s v="Los Angeles"/>
    <s v="California"/>
    <n v="90049"/>
    <x v="1"/>
    <x v="1486"/>
    <x v="1"/>
    <s v="Paper"/>
    <s v="Xerox 194"/>
    <n v="55.48"/>
    <n v="1"/>
    <n v="0"/>
    <n v="26.630400000000002"/>
    <m/>
    <n v="1"/>
    <m/>
    <n v="55.48"/>
    <m/>
    <n v="0"/>
    <m/>
    <n v="26.630400000000002"/>
  </r>
  <r>
    <n v="6020"/>
    <s v="CA-2014-152422"/>
    <x v="1082"/>
    <d v="2014-10-10T00:00:00"/>
    <s v="Second Class"/>
    <s v="BD-11635"/>
    <s v="Brian Derr"/>
    <x v="0"/>
    <s v="United States"/>
    <s v="Columbus"/>
    <s v="Ohio"/>
    <n v="43229"/>
    <x v="3"/>
    <x v="9"/>
    <x v="1"/>
    <s v="Appliances"/>
    <s v="Belkin F5C206VTEL 6 Outlet Surge"/>
    <n v="91.92"/>
    <n v="5"/>
    <n v="0.2"/>
    <n v="11.49"/>
    <m/>
    <n v="5"/>
    <m/>
    <n v="91.92"/>
    <m/>
    <n v="0.2"/>
    <m/>
    <n v="11.49"/>
  </r>
  <r>
    <n v="6021"/>
    <s v="US-2016-156692"/>
    <x v="572"/>
    <s v="8/13/2016"/>
    <s v="Same Day"/>
    <s v="HG-15025"/>
    <s v="Hunter Glantz"/>
    <x v="0"/>
    <s v="United States"/>
    <s v="Kenner"/>
    <s v="Louisiana"/>
    <n v="70065"/>
    <x v="0"/>
    <x v="1295"/>
    <x v="1"/>
    <s v="Appliances"/>
    <s v="Staple holder"/>
    <n v="17.34"/>
    <n v="2"/>
    <n v="0"/>
    <n v="4.6818"/>
    <m/>
    <n v="2"/>
    <m/>
    <n v="17.34"/>
    <m/>
    <n v="0"/>
    <m/>
    <n v="4.6818"/>
  </r>
  <r>
    <n v="6022"/>
    <s v="US-2016-156692"/>
    <x v="572"/>
    <s v="8/13/2016"/>
    <s v="Same Day"/>
    <s v="HG-15025"/>
    <s v="Hunter Glantz"/>
    <x v="0"/>
    <s v="United States"/>
    <s v="Kenner"/>
    <s v="Louisiana"/>
    <n v="70065"/>
    <x v="0"/>
    <x v="357"/>
    <x v="2"/>
    <s v="Accessories"/>
    <s v="Sony 64GB Class 10 Micro SDHC R40 Memory Card"/>
    <n v="71.98"/>
    <n v="2"/>
    <n v="0"/>
    <n v="15.1158"/>
    <m/>
    <n v="2"/>
    <m/>
    <n v="71.98"/>
    <m/>
    <n v="0"/>
    <m/>
    <n v="15.1158"/>
  </r>
  <r>
    <n v="6023"/>
    <s v="CA-2014-130869"/>
    <x v="664"/>
    <s v="11/21/2014"/>
    <s v="Standard Class"/>
    <s v="CB-12025"/>
    <s v="Cassandra Brandow"/>
    <x v="0"/>
    <s v="United States"/>
    <s v="Cedar Hill"/>
    <s v="Texas"/>
    <n v="75104"/>
    <x v="2"/>
    <x v="111"/>
    <x v="1"/>
    <s v="Envelopes"/>
    <s v="Redi-Strip #10 Envelopes, 4 1/8 x 9 1/2"/>
    <n v="7.08"/>
    <n v="3"/>
    <n v="0.2"/>
    <n v="2.4780000000000002"/>
    <m/>
    <n v="3"/>
    <m/>
    <n v="7.08"/>
    <m/>
    <n v="0.2"/>
    <m/>
    <n v="2.4780000000000002"/>
  </r>
  <r>
    <n v="6024"/>
    <s v="US-2017-128832"/>
    <x v="558"/>
    <s v="4/27/2017"/>
    <s v="First Class"/>
    <s v="LS-16945"/>
    <s v="Linda Southworth"/>
    <x v="1"/>
    <s v="United States"/>
    <s v="Providence"/>
    <s v="Rhode Island"/>
    <n v="2908"/>
    <x v="3"/>
    <x v="1067"/>
    <x v="2"/>
    <s v="Accessories"/>
    <s v="V7 USB Numeric Keypad"/>
    <n v="69.98"/>
    <n v="2"/>
    <n v="0"/>
    <n v="4.8986000000000001"/>
    <m/>
    <n v="2"/>
    <m/>
    <n v="69.98"/>
    <m/>
    <n v="0"/>
    <m/>
    <n v="4.8986000000000001"/>
  </r>
  <r>
    <n v="6025"/>
    <s v="CA-2017-139717"/>
    <x v="1043"/>
    <s v="8/26/2017"/>
    <s v="Second Class"/>
    <s v="DM-13015"/>
    <s v="Darrin Martin"/>
    <x v="0"/>
    <s v="United States"/>
    <s v="Lancaster"/>
    <s v="Ohio"/>
    <n v="43130"/>
    <x v="3"/>
    <x v="1725"/>
    <x v="1"/>
    <s v="Appliances"/>
    <s v="Avanti 1.7 Cu. Ft. Refrigerator"/>
    <n v="646.27200000000005"/>
    <n v="8"/>
    <n v="0.2"/>
    <n v="64.627200000000002"/>
    <m/>
    <n v="8"/>
    <m/>
    <n v="646.27200000000005"/>
    <m/>
    <n v="0.2"/>
    <m/>
    <n v="64.627200000000002"/>
  </r>
  <r>
    <n v="6026"/>
    <s v="CA-2017-139717"/>
    <x v="1043"/>
    <s v="8/26/2017"/>
    <s v="Second Class"/>
    <s v="DM-13015"/>
    <s v="Darrin Martin"/>
    <x v="0"/>
    <s v="United States"/>
    <s v="Lancaster"/>
    <s v="Ohio"/>
    <n v="43130"/>
    <x v="3"/>
    <x v="727"/>
    <x v="1"/>
    <s v="Paper"/>
    <s v="Xerox 1966"/>
    <n v="10.368"/>
    <n v="2"/>
    <n v="0.2"/>
    <n v="3.7584"/>
    <m/>
    <n v="2"/>
    <m/>
    <n v="10.368"/>
    <m/>
    <n v="0.2"/>
    <m/>
    <n v="3.7584"/>
  </r>
  <r>
    <n v="6027"/>
    <s v="CA-2017-136007"/>
    <x v="660"/>
    <d v="2017-02-03T00:00:00"/>
    <s v="Standard Class"/>
    <s v="AC-10615"/>
    <s v="Ann Chong"/>
    <x v="1"/>
    <s v="United States"/>
    <s v="Seattle"/>
    <s v="Washington"/>
    <n v="98115"/>
    <x v="1"/>
    <x v="1471"/>
    <x v="1"/>
    <s v="Fasteners"/>
    <s v="Alliance Rubber Bands"/>
    <n v="8.4"/>
    <n v="5"/>
    <n v="0"/>
    <n v="0.33600000000000002"/>
    <m/>
    <n v="5"/>
    <m/>
    <n v="8.4"/>
    <m/>
    <n v="0"/>
    <m/>
    <n v="0.33600000000000002"/>
  </r>
  <r>
    <n v="6028"/>
    <s v="CA-2017-136007"/>
    <x v="660"/>
    <d v="2017-02-03T00:00:00"/>
    <s v="Standard Class"/>
    <s v="AC-10615"/>
    <s v="Ann Chong"/>
    <x v="1"/>
    <s v="United States"/>
    <s v="Seattle"/>
    <s v="Washington"/>
    <n v="98115"/>
    <x v="1"/>
    <x v="831"/>
    <x v="2"/>
    <s v="Phones"/>
    <s v="invisibleSHIELD by ZAGG Smudge-Free Screen Protector"/>
    <n v="71.959999999999994"/>
    <n v="5"/>
    <n v="0.2"/>
    <n v="25.186"/>
    <m/>
    <n v="5"/>
    <m/>
    <n v="71.959999999999994"/>
    <m/>
    <n v="0.2"/>
    <m/>
    <n v="25.186"/>
  </r>
  <r>
    <n v="6029"/>
    <s v="CA-2016-157364"/>
    <x v="258"/>
    <s v="11/21/2016"/>
    <s v="First Class"/>
    <s v="LT-17110"/>
    <s v="Liz Thompson"/>
    <x v="0"/>
    <s v="United States"/>
    <s v="Jacksonville"/>
    <s v="North Carolina"/>
    <n v="28540"/>
    <x v="0"/>
    <x v="684"/>
    <x v="1"/>
    <s v="Art"/>
    <s v="Deluxe Chalkboard Eraser Cleaner"/>
    <n v="18.48"/>
    <n v="2"/>
    <n v="0.2"/>
    <n v="6.0060000000000002"/>
    <m/>
    <n v="2"/>
    <m/>
    <n v="18.48"/>
    <m/>
    <n v="0.2"/>
    <m/>
    <n v="6.0060000000000002"/>
  </r>
  <r>
    <n v="6030"/>
    <s v="US-2016-112970"/>
    <x v="696"/>
    <s v="11/15/2016"/>
    <s v="First Class"/>
    <s v="TB-21250"/>
    <s v="Tim Brockman"/>
    <x v="0"/>
    <s v="United States"/>
    <s v="Los Angeles"/>
    <s v="California"/>
    <n v="90049"/>
    <x v="1"/>
    <x v="950"/>
    <x v="1"/>
    <s v="Art"/>
    <s v="Newell 35"/>
    <n v="9.84"/>
    <n v="3"/>
    <n v="0"/>
    <n v="2.8536000000000001"/>
    <m/>
    <n v="3"/>
    <m/>
    <n v="9.84"/>
    <m/>
    <n v="0"/>
    <m/>
    <n v="2.8536000000000001"/>
  </r>
  <r>
    <n v="6031"/>
    <s v="US-2017-152492"/>
    <x v="91"/>
    <d v="2017-06-07T00:00:00"/>
    <s v="Same Day"/>
    <s v="AH-10585"/>
    <s v="Angele Hood"/>
    <x v="0"/>
    <s v="United States"/>
    <s v="Miami"/>
    <s v="Florida"/>
    <n v="33142"/>
    <x v="0"/>
    <x v="1180"/>
    <x v="0"/>
    <s v="Chairs"/>
    <s v="Global Comet Stacking Armless Chair"/>
    <n v="239.24"/>
    <n v="1"/>
    <n v="0.2"/>
    <n v="23.923999999999999"/>
    <m/>
    <n v="1"/>
    <m/>
    <n v="239.24"/>
    <m/>
    <n v="0.2"/>
    <m/>
    <n v="23.923999999999999"/>
  </r>
  <r>
    <n v="6032"/>
    <s v="CA-2016-101168"/>
    <x v="591"/>
    <d v="2017-01-01T00:00:00"/>
    <s v="Standard Class"/>
    <s v="SS-20140"/>
    <s v="Saphhira Shifley"/>
    <x v="1"/>
    <s v="United States"/>
    <s v="Nashua"/>
    <s v="New Hampshire"/>
    <n v="3060"/>
    <x v="3"/>
    <x v="1226"/>
    <x v="0"/>
    <s v="Furnishings"/>
    <s v="Master Big Foot Doorstop, Beige"/>
    <n v="21.12"/>
    <n v="4"/>
    <n v="0"/>
    <n v="6.5472000000000001"/>
    <m/>
    <n v="4"/>
    <m/>
    <n v="21.12"/>
    <m/>
    <n v="0"/>
    <m/>
    <n v="6.5472000000000001"/>
  </r>
  <r>
    <n v="6033"/>
    <s v="CA-2017-104010"/>
    <x v="756"/>
    <s v="4/25/2017"/>
    <s v="First Class"/>
    <s v="TD-20995"/>
    <s v="Tamara Dahlen"/>
    <x v="0"/>
    <s v="United States"/>
    <s v="New York City"/>
    <s v="New York"/>
    <n v="10011"/>
    <x v="3"/>
    <x v="133"/>
    <x v="1"/>
    <s v="Supplies"/>
    <s v="Fiskars Softgrip Scissors"/>
    <n v="54.9"/>
    <n v="5"/>
    <n v="0"/>
    <n v="15.372"/>
    <m/>
    <n v="5"/>
    <m/>
    <n v="54.9"/>
    <m/>
    <n v="0"/>
    <m/>
    <n v="15.372"/>
  </r>
  <r>
    <n v="6034"/>
    <s v="CA-2015-130253"/>
    <x v="639"/>
    <s v="12/18/2015"/>
    <s v="Standard Class"/>
    <s v="PP-18955"/>
    <s v="Paul Prost"/>
    <x v="3"/>
    <s v="United States"/>
    <s v="Los Angeles"/>
    <s v="California"/>
    <n v="90036"/>
    <x v="1"/>
    <x v="1524"/>
    <x v="0"/>
    <s v="Furnishings"/>
    <s v="Master Caster Door Stop, Gray"/>
    <n v="15.24"/>
    <n v="3"/>
    <n v="0"/>
    <n v="5.1816000000000004"/>
    <m/>
    <n v="3"/>
    <m/>
    <n v="15.24"/>
    <m/>
    <n v="0"/>
    <m/>
    <n v="5.1816000000000004"/>
  </r>
  <r>
    <n v="6035"/>
    <s v="US-2015-155369"/>
    <x v="1083"/>
    <s v="4/25/2015"/>
    <s v="Standard Class"/>
    <s v="PG-18820"/>
    <s v="Patrick Gardner"/>
    <x v="0"/>
    <s v="United States"/>
    <s v="Carrollton"/>
    <s v="Texas"/>
    <n v="75007"/>
    <x v="2"/>
    <x v="414"/>
    <x v="1"/>
    <s v="Appliances"/>
    <s v="Fellowes Premier Superior Surge Suppressor, 10-Outlet, With Phone and Remote"/>
    <n v="19.568000000000001"/>
    <n v="2"/>
    <n v="0.8"/>
    <n v="-52.833599999999997"/>
    <m/>
    <n v="2"/>
    <m/>
    <n v="19.568000000000001"/>
    <m/>
    <n v="0.8"/>
    <m/>
    <n v="-52.833599999999997"/>
  </r>
  <r>
    <n v="6036"/>
    <s v="US-2015-155369"/>
    <x v="1083"/>
    <s v="4/25/2015"/>
    <s v="Standard Class"/>
    <s v="PG-18820"/>
    <s v="Patrick Gardner"/>
    <x v="0"/>
    <s v="United States"/>
    <s v="Carrollton"/>
    <s v="Texas"/>
    <n v="75007"/>
    <x v="2"/>
    <x v="760"/>
    <x v="1"/>
    <s v="Binders"/>
    <s v="Fellowes PB300 Plastic Comb Binding Machine"/>
    <n v="310.392"/>
    <n v="4"/>
    <n v="0.8"/>
    <n v="-512.14679999999998"/>
    <m/>
    <n v="4"/>
    <m/>
    <n v="310.392"/>
    <m/>
    <n v="0.8"/>
    <m/>
    <n v="-512.14679999999998"/>
  </r>
  <r>
    <n v="6037"/>
    <s v="CA-2016-131205"/>
    <x v="913"/>
    <d v="2016-08-09T00:00:00"/>
    <s v="Standard Class"/>
    <s v="AA-10645"/>
    <s v="Anna Andreadi"/>
    <x v="0"/>
    <s v="United States"/>
    <s v="Georgetown"/>
    <s v="Kentucky"/>
    <n v="40324"/>
    <x v="0"/>
    <x v="378"/>
    <x v="0"/>
    <s v="Furnishings"/>
    <s v="Coloredge Poster Frame"/>
    <n v="42.6"/>
    <n v="3"/>
    <n v="0"/>
    <n v="16.614000000000001"/>
    <m/>
    <n v="3"/>
    <m/>
    <n v="42.6"/>
    <m/>
    <n v="0"/>
    <m/>
    <n v="16.614000000000001"/>
  </r>
  <r>
    <n v="6038"/>
    <s v="CA-2016-131205"/>
    <x v="913"/>
    <d v="2016-08-09T00:00:00"/>
    <s v="Standard Class"/>
    <s v="AA-10645"/>
    <s v="Anna Andreadi"/>
    <x v="0"/>
    <s v="United States"/>
    <s v="Georgetown"/>
    <s v="Kentucky"/>
    <n v="40324"/>
    <x v="0"/>
    <x v="412"/>
    <x v="1"/>
    <s v="Binders"/>
    <s v="Poly Designer Cover &amp; Back"/>
    <n v="113.94"/>
    <n v="6"/>
    <n v="0"/>
    <n v="54.691200000000002"/>
    <m/>
    <n v="6"/>
    <m/>
    <n v="113.94"/>
    <m/>
    <n v="0"/>
    <m/>
    <n v="54.691200000000002"/>
  </r>
  <r>
    <n v="6039"/>
    <s v="CA-2016-131205"/>
    <x v="913"/>
    <d v="2016-08-09T00:00:00"/>
    <s v="Standard Class"/>
    <s v="AA-10645"/>
    <s v="Anna Andreadi"/>
    <x v="0"/>
    <s v="United States"/>
    <s v="Georgetown"/>
    <s v="Kentucky"/>
    <n v="40324"/>
    <x v="0"/>
    <x v="571"/>
    <x v="1"/>
    <s v="Storage"/>
    <s v="Fellowes Neat Ideas Storage Cubes"/>
    <n v="129.91999999999999"/>
    <n v="4"/>
    <n v="0"/>
    <n v="5.1967999999999996"/>
    <m/>
    <n v="4"/>
    <m/>
    <n v="129.91999999999999"/>
    <m/>
    <n v="0"/>
    <m/>
    <n v="5.1967999999999996"/>
  </r>
  <r>
    <n v="6040"/>
    <s v="CA-2016-131205"/>
    <x v="913"/>
    <d v="2016-08-09T00:00:00"/>
    <s v="Standard Class"/>
    <s v="AA-10645"/>
    <s v="Anna Andreadi"/>
    <x v="0"/>
    <s v="United States"/>
    <s v="Georgetown"/>
    <s v="Kentucky"/>
    <n v="40324"/>
    <x v="0"/>
    <x v="1273"/>
    <x v="1"/>
    <s v="Art"/>
    <s v="Nontoxic Chalk"/>
    <n v="5.28"/>
    <n v="3"/>
    <n v="0"/>
    <n v="2.5344000000000002"/>
    <m/>
    <n v="3"/>
    <m/>
    <n v="5.28"/>
    <m/>
    <n v="0"/>
    <m/>
    <n v="2.5344000000000002"/>
  </r>
  <r>
    <n v="6041"/>
    <s v="CA-2017-122364"/>
    <x v="241"/>
    <s v="9/29/2017"/>
    <s v="Standard Class"/>
    <s v="FA-14230"/>
    <s v="Frank Atkinson"/>
    <x v="1"/>
    <s v="United States"/>
    <s v="Los Angeles"/>
    <s v="California"/>
    <n v="90008"/>
    <x v="1"/>
    <x v="1118"/>
    <x v="2"/>
    <s v="Phones"/>
    <s v="Wilson Electronics DB Pro Signal Booster"/>
    <n v="859.2"/>
    <n v="3"/>
    <n v="0.2"/>
    <n v="75.180000000000007"/>
    <m/>
    <n v="3"/>
    <m/>
    <n v="859.2"/>
    <m/>
    <n v="0.2"/>
    <m/>
    <n v="75.180000000000007"/>
  </r>
  <r>
    <n v="6042"/>
    <s v="CA-2017-122364"/>
    <x v="241"/>
    <s v="9/29/2017"/>
    <s v="Standard Class"/>
    <s v="FA-14230"/>
    <s v="Frank Atkinson"/>
    <x v="1"/>
    <s v="United States"/>
    <s v="Los Angeles"/>
    <s v="California"/>
    <n v="90008"/>
    <x v="1"/>
    <x v="1770"/>
    <x v="2"/>
    <s v="Machines"/>
    <s v="Socket Bluetooth Cordless Hand Scanner (CHS)"/>
    <n v="506.28"/>
    <n v="3"/>
    <n v="0.2"/>
    <n v="177.19800000000001"/>
    <m/>
    <n v="3"/>
    <m/>
    <n v="506.28"/>
    <m/>
    <n v="0.2"/>
    <m/>
    <n v="177.19800000000001"/>
  </r>
  <r>
    <n v="6043"/>
    <s v="CA-2016-117912"/>
    <x v="1084"/>
    <d v="2016-08-02T00:00:00"/>
    <s v="Standard Class"/>
    <s v="TB-21520"/>
    <s v="Tracy Blumstein"/>
    <x v="0"/>
    <s v="United States"/>
    <s v="Sierra Vista"/>
    <s v="Arizona"/>
    <n v="85635"/>
    <x v="1"/>
    <x v="1104"/>
    <x v="0"/>
    <s v="Furnishings"/>
    <s v="Nu-Dell Float Frame 11 x 14 1/2"/>
    <n v="14.368"/>
    <n v="2"/>
    <n v="0.2"/>
    <n v="3.9512"/>
    <m/>
    <n v="2"/>
    <m/>
    <n v="14.368"/>
    <m/>
    <n v="0.2"/>
    <m/>
    <n v="3.9512"/>
  </r>
  <r>
    <n v="6044"/>
    <s v="CA-2017-145702"/>
    <x v="240"/>
    <s v="5/24/2017"/>
    <s v="Second Class"/>
    <s v="AH-10075"/>
    <s v="Adam Hart"/>
    <x v="1"/>
    <s v="United States"/>
    <s v="Knoxville"/>
    <s v="Tennessee"/>
    <n v="37918"/>
    <x v="0"/>
    <x v="541"/>
    <x v="0"/>
    <s v="Chairs"/>
    <s v="Office Star - Mesh Screen back chair with Vinyl seat"/>
    <n v="314.35199999999998"/>
    <n v="3"/>
    <n v="0.2"/>
    <n v="-35.364600000000003"/>
    <m/>
    <n v="3"/>
    <m/>
    <n v="314.35199999999998"/>
    <m/>
    <n v="0.2"/>
    <m/>
    <n v="-35.364600000000003"/>
  </r>
  <r>
    <n v="6045"/>
    <s v="CA-2017-145702"/>
    <x v="240"/>
    <s v="5/24/2017"/>
    <s v="Second Class"/>
    <s v="AH-10075"/>
    <s v="Adam Hart"/>
    <x v="1"/>
    <s v="United States"/>
    <s v="Knoxville"/>
    <s v="Tennessee"/>
    <n v="37918"/>
    <x v="0"/>
    <x v="1050"/>
    <x v="1"/>
    <s v="Paper"/>
    <s v="Xerox 1949"/>
    <n v="27.888000000000002"/>
    <n v="7"/>
    <n v="0.2"/>
    <n v="10.109400000000001"/>
    <m/>
    <n v="7"/>
    <m/>
    <n v="27.888000000000002"/>
    <m/>
    <n v="0.2"/>
    <m/>
    <n v="10.109400000000001"/>
  </r>
  <r>
    <n v="6046"/>
    <s v="CA-2015-113215"/>
    <x v="37"/>
    <d v="2015-08-09T00:00:00"/>
    <s v="Standard Class"/>
    <s v="CP-12085"/>
    <s v="Cathy Prescott"/>
    <x v="1"/>
    <s v="United States"/>
    <s v="Tucson"/>
    <s v="Arizona"/>
    <n v="85705"/>
    <x v="1"/>
    <x v="1071"/>
    <x v="0"/>
    <s v="Furnishings"/>
    <s v="GE 48&quot; Fluorescent Tube, Cool White Energy Saver, 34 Watts, 30/Box"/>
    <n v="238.15199999999999"/>
    <n v="3"/>
    <n v="0.2"/>
    <n v="89.307000000000002"/>
    <m/>
    <n v="3"/>
    <m/>
    <n v="238.15199999999999"/>
    <m/>
    <n v="0.2"/>
    <m/>
    <n v="89.307000000000002"/>
  </r>
  <r>
    <n v="6047"/>
    <s v="CA-2016-154662"/>
    <x v="632"/>
    <s v="6/16/2016"/>
    <s v="Standard Class"/>
    <s v="BF-11215"/>
    <s v="Benjamin Farhat"/>
    <x v="3"/>
    <s v="United States"/>
    <s v="Minneapolis"/>
    <s v="Minnesota"/>
    <n v="55407"/>
    <x v="2"/>
    <x v="1744"/>
    <x v="0"/>
    <s v="Tables"/>
    <s v="Bush Cubix Conference Tables, Fully Assembled"/>
    <n v="692.94"/>
    <n v="3"/>
    <n v="0"/>
    <n v="173.23500000000001"/>
    <m/>
    <n v="3"/>
    <m/>
    <n v="692.94"/>
    <m/>
    <n v="0"/>
    <m/>
    <n v="173.23500000000001"/>
  </r>
  <r>
    <n v="6048"/>
    <s v="CA-2015-105571"/>
    <x v="209"/>
    <d v="2015-11-11T00:00:00"/>
    <s v="Standard Class"/>
    <s v="CP-12340"/>
    <s v="Christine Phan"/>
    <x v="1"/>
    <s v="United States"/>
    <s v="Miami"/>
    <s v="Florida"/>
    <n v="33142"/>
    <x v="0"/>
    <x v="570"/>
    <x v="1"/>
    <s v="Binders"/>
    <s v="Avery Hanging File Binders"/>
    <n v="16.146000000000001"/>
    <n v="9"/>
    <n v="0.7"/>
    <n v="-12.9168"/>
    <m/>
    <n v="9"/>
    <m/>
    <n v="16.146000000000001"/>
    <m/>
    <n v="0.7"/>
    <m/>
    <n v="-12.9168"/>
  </r>
  <r>
    <n v="6049"/>
    <s v="CA-2015-105571"/>
    <x v="209"/>
    <d v="2015-11-11T00:00:00"/>
    <s v="Standard Class"/>
    <s v="CP-12340"/>
    <s v="Christine Phan"/>
    <x v="1"/>
    <s v="United States"/>
    <s v="Miami"/>
    <s v="Florida"/>
    <n v="33142"/>
    <x v="0"/>
    <x v="1176"/>
    <x v="1"/>
    <s v="Binders"/>
    <s v="GBC DocuBind TL300 Electric Binding System"/>
    <n v="1345.4849999999999"/>
    <n v="5"/>
    <n v="0.7"/>
    <n v="-1031.5385000000001"/>
    <m/>
    <n v="5"/>
    <m/>
    <n v="1345.4849999999999"/>
    <m/>
    <n v="0.7"/>
    <m/>
    <n v="-1031.5385000000001"/>
  </r>
  <r>
    <n v="6050"/>
    <s v="CA-2016-152765"/>
    <x v="1085"/>
    <s v="6/18/2016"/>
    <s v="First Class"/>
    <s v="LS-17245"/>
    <s v="Lynn Smith"/>
    <x v="0"/>
    <s v="United States"/>
    <s v="Houston"/>
    <s v="Texas"/>
    <n v="77036"/>
    <x v="2"/>
    <x v="1693"/>
    <x v="1"/>
    <s v="Paper"/>
    <s v="Xerox 19"/>
    <n v="173.488"/>
    <n v="7"/>
    <n v="0.2"/>
    <n v="54.215000000000003"/>
    <m/>
    <n v="7"/>
    <m/>
    <n v="173.488"/>
    <m/>
    <n v="0.2"/>
    <m/>
    <n v="54.215000000000003"/>
  </r>
  <r>
    <n v="6051"/>
    <s v="CA-2015-153878"/>
    <x v="334"/>
    <s v="4/30/2015"/>
    <s v="Standard Class"/>
    <s v="TS-21655"/>
    <s v="Trudy Schmidt"/>
    <x v="0"/>
    <s v="United States"/>
    <s v="Milwaukee"/>
    <s v="Wisconsin"/>
    <n v="53209"/>
    <x v="2"/>
    <x v="332"/>
    <x v="1"/>
    <s v="Art"/>
    <s v="Newell 324"/>
    <n v="57.75"/>
    <n v="5"/>
    <n v="0"/>
    <n v="16.170000000000002"/>
    <m/>
    <n v="5"/>
    <m/>
    <n v="57.75"/>
    <m/>
    <n v="0"/>
    <m/>
    <n v="16.170000000000002"/>
  </r>
  <r>
    <n v="6052"/>
    <s v="CA-2015-153878"/>
    <x v="334"/>
    <s v="4/30/2015"/>
    <s v="Standard Class"/>
    <s v="TS-21655"/>
    <s v="Trudy Schmidt"/>
    <x v="0"/>
    <s v="United States"/>
    <s v="Milwaukee"/>
    <s v="Wisconsin"/>
    <n v="53209"/>
    <x v="2"/>
    <x v="1309"/>
    <x v="1"/>
    <s v="Appliances"/>
    <s v="Belkin 5 Outlet SurgeMaster Power Centers"/>
    <n v="272.39999999999998"/>
    <n v="5"/>
    <n v="0"/>
    <n v="76.272000000000006"/>
    <m/>
    <n v="5"/>
    <m/>
    <n v="272.39999999999998"/>
    <m/>
    <n v="0"/>
    <m/>
    <n v="76.272000000000006"/>
  </r>
  <r>
    <n v="6053"/>
    <s v="CA-2016-124016"/>
    <x v="713"/>
    <s v="9/26/2016"/>
    <s v="Second Class"/>
    <s v="JS-15940"/>
    <s v="Joni Sundaresam"/>
    <x v="3"/>
    <s v="United States"/>
    <s v="Lancaster"/>
    <s v="Ohio"/>
    <n v="43130"/>
    <x v="3"/>
    <x v="1025"/>
    <x v="1"/>
    <s v="Paper"/>
    <s v="Xerox 1970"/>
    <n v="11.952"/>
    <n v="3"/>
    <n v="0.2"/>
    <n v="4.0338000000000003"/>
    <m/>
    <n v="3"/>
    <m/>
    <n v="11.952"/>
    <m/>
    <n v="0.2"/>
    <m/>
    <n v="4.0338000000000003"/>
  </r>
  <r>
    <n v="6054"/>
    <s v="CA-2016-124016"/>
    <x v="713"/>
    <s v="9/26/2016"/>
    <s v="Second Class"/>
    <s v="JS-15940"/>
    <s v="Joni Sundaresam"/>
    <x v="3"/>
    <s v="United States"/>
    <s v="Lancaster"/>
    <s v="Ohio"/>
    <n v="43130"/>
    <x v="3"/>
    <x v="1457"/>
    <x v="0"/>
    <s v="Furnishings"/>
    <s v="Eldon 400 Class Desk Accessories, Black Carbon"/>
    <n v="28"/>
    <n v="4"/>
    <n v="0.2"/>
    <n v="7.7"/>
    <m/>
    <n v="4"/>
    <m/>
    <n v="28"/>
    <m/>
    <n v="0.2"/>
    <m/>
    <n v="7.7"/>
  </r>
  <r>
    <n v="6055"/>
    <s v="CA-2016-124016"/>
    <x v="713"/>
    <s v="9/26/2016"/>
    <s v="Second Class"/>
    <s v="JS-15940"/>
    <s v="Joni Sundaresam"/>
    <x v="3"/>
    <s v="United States"/>
    <s v="Lancaster"/>
    <s v="Ohio"/>
    <n v="43130"/>
    <x v="3"/>
    <x v="699"/>
    <x v="1"/>
    <s v="Binders"/>
    <s v="Fellowes Black Plastic Comb Bindings"/>
    <n v="12.201000000000001"/>
    <n v="7"/>
    <n v="0.7"/>
    <n v="-9.7607999999999997"/>
    <m/>
    <n v="7"/>
    <m/>
    <n v="12.201000000000001"/>
    <m/>
    <n v="0.7"/>
    <m/>
    <n v="-9.7607999999999997"/>
  </r>
  <r>
    <n v="6056"/>
    <s v="CA-2016-113551"/>
    <x v="298"/>
    <s v="8/20/2016"/>
    <s v="First Class"/>
    <s v="NF-18385"/>
    <s v="Natalie Fritzler"/>
    <x v="0"/>
    <s v="United States"/>
    <s v="Edinburg"/>
    <s v="Texas"/>
    <n v="78539"/>
    <x v="2"/>
    <x v="1339"/>
    <x v="1"/>
    <s v="Binders"/>
    <s v="GBC Wire Binding Combs"/>
    <n v="2.0680000000000001"/>
    <n v="1"/>
    <n v="0.8"/>
    <n v="-3.4121999999999999"/>
    <m/>
    <n v="1"/>
    <m/>
    <n v="2.0680000000000001"/>
    <m/>
    <n v="0.8"/>
    <m/>
    <n v="-3.4121999999999999"/>
  </r>
  <r>
    <n v="6057"/>
    <s v="CA-2016-113551"/>
    <x v="298"/>
    <s v="8/20/2016"/>
    <s v="First Class"/>
    <s v="NF-18385"/>
    <s v="Natalie Fritzler"/>
    <x v="0"/>
    <s v="United States"/>
    <s v="Edinburg"/>
    <s v="Texas"/>
    <n v="78539"/>
    <x v="2"/>
    <x v="1402"/>
    <x v="1"/>
    <s v="Paper"/>
    <s v="Advantus Motivational Note Cards"/>
    <n v="83.84"/>
    <n v="8"/>
    <n v="0.2"/>
    <n v="30.391999999999999"/>
    <m/>
    <n v="8"/>
    <m/>
    <n v="83.84"/>
    <m/>
    <n v="0.2"/>
    <m/>
    <n v="30.391999999999999"/>
  </r>
  <r>
    <n v="6058"/>
    <s v="CA-2014-107524"/>
    <x v="1086"/>
    <d v="2014-08-03T00:00:00"/>
    <s v="Standard Class"/>
    <s v="KN-16705"/>
    <s v="Kristina Nunn"/>
    <x v="3"/>
    <s v="United States"/>
    <s v="New York City"/>
    <s v="New York"/>
    <n v="10009"/>
    <x v="3"/>
    <x v="152"/>
    <x v="1"/>
    <s v="Envelopes"/>
    <s v="Staple envelope"/>
    <n v="11.36"/>
    <n v="2"/>
    <n v="0"/>
    <n v="5.3391999999999999"/>
    <m/>
    <n v="2"/>
    <m/>
    <n v="11.36"/>
    <m/>
    <n v="0"/>
    <m/>
    <n v="5.3391999999999999"/>
  </r>
  <r>
    <n v="6059"/>
    <s v="CA-2014-107524"/>
    <x v="1086"/>
    <d v="2014-08-03T00:00:00"/>
    <s v="Standard Class"/>
    <s v="KN-16705"/>
    <s v="Kristina Nunn"/>
    <x v="3"/>
    <s v="United States"/>
    <s v="New York City"/>
    <s v="New York"/>
    <n v="10009"/>
    <x v="3"/>
    <x v="57"/>
    <x v="1"/>
    <s v="Paper"/>
    <s v="Array Parchment Paper, Assorted Colors"/>
    <n v="36.4"/>
    <n v="5"/>
    <n v="0"/>
    <n v="17.472000000000001"/>
    <m/>
    <n v="5"/>
    <m/>
    <n v="36.4"/>
    <m/>
    <n v="0"/>
    <m/>
    <n v="17.472000000000001"/>
  </r>
  <r>
    <n v="6060"/>
    <s v="CA-2014-138072"/>
    <x v="125"/>
    <d v="2015-03-01T00:00:00"/>
    <s v="Standard Class"/>
    <s v="GA-14725"/>
    <s v="Guy Armstrong"/>
    <x v="0"/>
    <s v="United States"/>
    <s v="Philadelphia"/>
    <s v="Pennsylvania"/>
    <n v="19120"/>
    <x v="3"/>
    <x v="1563"/>
    <x v="2"/>
    <s v="Accessories"/>
    <s v="Maxell Pro 80 Minute CD-R, 10/Pack"/>
    <n v="27.968"/>
    <n v="2"/>
    <n v="0.2"/>
    <n v="6.992"/>
    <m/>
    <n v="2"/>
    <m/>
    <n v="27.968"/>
    <m/>
    <n v="0.2"/>
    <m/>
    <n v="6.992"/>
  </r>
  <r>
    <n v="6061"/>
    <s v="CA-2015-134201"/>
    <x v="889"/>
    <s v="4/16/2015"/>
    <s v="Standard Class"/>
    <s v="EH-14125"/>
    <s v="Eugene Hildebrand"/>
    <x v="3"/>
    <s v="United States"/>
    <s v="Rochester"/>
    <s v="New York"/>
    <n v="14609"/>
    <x v="3"/>
    <x v="841"/>
    <x v="1"/>
    <s v="Storage"/>
    <s v="Steel Personal Filing/Posting Tote"/>
    <n v="142.04"/>
    <n v="4"/>
    <n v="0"/>
    <n v="38.3508"/>
    <m/>
    <n v="4"/>
    <m/>
    <n v="142.04"/>
    <m/>
    <n v="0"/>
    <m/>
    <n v="38.3508"/>
  </r>
  <r>
    <n v="6062"/>
    <s v="CA-2015-134201"/>
    <x v="889"/>
    <s v="4/16/2015"/>
    <s v="Standard Class"/>
    <s v="EH-14125"/>
    <s v="Eugene Hildebrand"/>
    <x v="3"/>
    <s v="United States"/>
    <s v="Rochester"/>
    <s v="New York"/>
    <n v="14609"/>
    <x v="3"/>
    <x v="282"/>
    <x v="1"/>
    <s v="Art"/>
    <s v="Faber Castell Col-Erase Pencils"/>
    <n v="14.67"/>
    <n v="3"/>
    <n v="0"/>
    <n v="6.0147000000000004"/>
    <m/>
    <n v="3"/>
    <m/>
    <n v="14.67"/>
    <m/>
    <n v="0"/>
    <m/>
    <n v="6.0147000000000004"/>
  </r>
  <r>
    <n v="6063"/>
    <s v="CA-2015-111780"/>
    <x v="707"/>
    <s v="12/30/2015"/>
    <s v="Second Class"/>
    <s v="RA-19285"/>
    <s v="Ralph Arnett"/>
    <x v="0"/>
    <s v="United States"/>
    <s v="San Diego"/>
    <s v="California"/>
    <n v="92037"/>
    <x v="1"/>
    <x v="851"/>
    <x v="2"/>
    <s v="Copiers"/>
    <s v="Brother DCP1000 Digital 3 in 1 Multifunction Machine"/>
    <n v="1199.96"/>
    <n v="5"/>
    <n v="0.2"/>
    <n v="224.99250000000001"/>
    <m/>
    <n v="5"/>
    <m/>
    <n v="1199.96"/>
    <m/>
    <n v="0.2"/>
    <m/>
    <n v="224.99250000000001"/>
  </r>
  <r>
    <n v="6064"/>
    <s v="CA-2015-111780"/>
    <x v="707"/>
    <s v="12/30/2015"/>
    <s v="Second Class"/>
    <s v="RA-19285"/>
    <s v="Ralph Arnett"/>
    <x v="0"/>
    <s v="United States"/>
    <s v="San Diego"/>
    <s v="California"/>
    <n v="92037"/>
    <x v="1"/>
    <x v="794"/>
    <x v="1"/>
    <s v="Paper"/>
    <s v="Important Message Pads, 50 4-1/4 x 5-1/2 Forms per Pad"/>
    <n v="12.6"/>
    <n v="3"/>
    <n v="0"/>
    <n v="6.1740000000000004"/>
    <m/>
    <n v="3"/>
    <m/>
    <n v="12.6"/>
    <m/>
    <n v="0"/>
    <m/>
    <n v="6.1740000000000004"/>
  </r>
  <r>
    <n v="6065"/>
    <s v="CA-2015-111780"/>
    <x v="707"/>
    <s v="12/30/2015"/>
    <s v="Second Class"/>
    <s v="RA-19285"/>
    <s v="Ralph Arnett"/>
    <x v="0"/>
    <s v="United States"/>
    <s v="San Diego"/>
    <s v="California"/>
    <n v="92037"/>
    <x v="1"/>
    <x v="457"/>
    <x v="1"/>
    <s v="Paper"/>
    <s v="Great White Multi-Use Recycled Paper (20Lb. and 84 Bright)"/>
    <n v="17.940000000000001"/>
    <n v="3"/>
    <n v="0"/>
    <n v="8.0730000000000004"/>
    <m/>
    <n v="3"/>
    <m/>
    <n v="17.940000000000001"/>
    <m/>
    <n v="0"/>
    <m/>
    <n v="8.0730000000000004"/>
  </r>
  <r>
    <n v="6066"/>
    <s v="CA-2015-119942"/>
    <x v="57"/>
    <d v="2015-07-04T00:00:00"/>
    <s v="First Class"/>
    <s v="TT-21070"/>
    <s v="Ted Trevino"/>
    <x v="0"/>
    <s v="United States"/>
    <s v="Philadelphia"/>
    <s v="Pennsylvania"/>
    <n v="19120"/>
    <x v="3"/>
    <x v="639"/>
    <x v="1"/>
    <s v="Labels"/>
    <s v="Avery 499"/>
    <n v="23.904"/>
    <n v="6"/>
    <n v="0.2"/>
    <n v="7.7687999999999997"/>
    <m/>
    <n v="6"/>
    <m/>
    <n v="23.904"/>
    <m/>
    <n v="0.2"/>
    <m/>
    <n v="7.7687999999999997"/>
  </r>
  <r>
    <n v="6067"/>
    <s v="CA-2015-151547"/>
    <x v="184"/>
    <s v="1/23/2015"/>
    <s v="Standard Class"/>
    <s v="AH-10465"/>
    <s v="Amy Hunt"/>
    <x v="0"/>
    <s v="United States"/>
    <s v="Bartlett"/>
    <s v="Tennessee"/>
    <n v="38134"/>
    <x v="0"/>
    <x v="1205"/>
    <x v="1"/>
    <s v="Supplies"/>
    <s v="Acme Hot Forged Carbon Steel Scissors with Nickel-Plated Handles, 3 7/8&quot; Cut, 8&quot;L"/>
    <n v="88.96"/>
    <n v="8"/>
    <n v="0.2"/>
    <n v="10.007999999999999"/>
    <m/>
    <n v="8"/>
    <m/>
    <n v="88.96"/>
    <m/>
    <n v="0.2"/>
    <m/>
    <n v="10.007999999999999"/>
  </r>
  <r>
    <n v="6068"/>
    <s v="CA-2017-166695"/>
    <x v="968"/>
    <s v="5/24/2017"/>
    <s v="Standard Class"/>
    <s v="CC-12430"/>
    <s v="Chuck Clark"/>
    <x v="3"/>
    <s v="United States"/>
    <s v="Lakewood"/>
    <s v="California"/>
    <n v="90712"/>
    <x v="1"/>
    <x v="405"/>
    <x v="0"/>
    <s v="Chairs"/>
    <s v="Global Geo Office Task Chair, Gray"/>
    <n v="518.27200000000005"/>
    <n v="8"/>
    <n v="0.2"/>
    <n v="-97.176000000000002"/>
    <m/>
    <n v="8"/>
    <m/>
    <n v="518.27200000000005"/>
    <m/>
    <n v="0.2"/>
    <m/>
    <n v="-97.176000000000002"/>
  </r>
  <r>
    <n v="6069"/>
    <s v="CA-2017-166695"/>
    <x v="968"/>
    <s v="5/24/2017"/>
    <s v="Standard Class"/>
    <s v="CC-12430"/>
    <s v="Chuck Clark"/>
    <x v="3"/>
    <s v="United States"/>
    <s v="Lakewood"/>
    <s v="California"/>
    <n v="90712"/>
    <x v="1"/>
    <x v="770"/>
    <x v="0"/>
    <s v="Furnishings"/>
    <s v="G.E. Halogen Desk Lamp Bulbs"/>
    <n v="6.98"/>
    <n v="1"/>
    <n v="0"/>
    <n v="3.3504"/>
    <m/>
    <n v="1"/>
    <m/>
    <n v="6.98"/>
    <m/>
    <n v="0"/>
    <m/>
    <n v="3.3504"/>
  </r>
  <r>
    <n v="6070"/>
    <s v="CA-2017-166695"/>
    <x v="968"/>
    <s v="5/24/2017"/>
    <s v="Standard Class"/>
    <s v="CC-12430"/>
    <s v="Chuck Clark"/>
    <x v="3"/>
    <s v="United States"/>
    <s v="Lakewood"/>
    <s v="California"/>
    <n v="90712"/>
    <x v="1"/>
    <x v="1771"/>
    <x v="2"/>
    <s v="Machines"/>
    <s v="Okidata B400 Printer"/>
    <n v="343.2"/>
    <n v="1"/>
    <n v="0.2"/>
    <n v="38.61"/>
    <m/>
    <n v="1"/>
    <m/>
    <n v="343.2"/>
    <m/>
    <n v="0.2"/>
    <m/>
    <n v="38.61"/>
  </r>
  <r>
    <n v="6071"/>
    <s v="CA-2017-167542"/>
    <x v="802"/>
    <s v="8/20/2017"/>
    <s v="Standard Class"/>
    <s v="KD-16495"/>
    <s v="Keith Dawkins"/>
    <x v="1"/>
    <s v="United States"/>
    <s v="Philadelphia"/>
    <s v="Pennsylvania"/>
    <n v="19120"/>
    <x v="3"/>
    <x v="676"/>
    <x v="1"/>
    <s v="Labels"/>
    <s v="Avery 486"/>
    <n v="17.544"/>
    <n v="3"/>
    <n v="0.2"/>
    <n v="5.9211"/>
    <m/>
    <n v="3"/>
    <m/>
    <n v="17.544"/>
    <m/>
    <n v="0.2"/>
    <m/>
    <n v="5.9211"/>
  </r>
  <r>
    <n v="6072"/>
    <s v="CA-2015-120901"/>
    <x v="620"/>
    <d v="2016-04-01T00:00:00"/>
    <s v="Standard Class"/>
    <s v="BG-11035"/>
    <s v="Barry Gonzalez"/>
    <x v="0"/>
    <s v="United States"/>
    <s v="Austin"/>
    <s v="Texas"/>
    <n v="78745"/>
    <x v="2"/>
    <x v="621"/>
    <x v="1"/>
    <s v="Storage"/>
    <s v="Fellowes Stor/Drawer Steel Plus Storage Drawers"/>
    <n v="152.68799999999999"/>
    <n v="2"/>
    <n v="0.2"/>
    <n v="-26.720400000000001"/>
    <m/>
    <n v="2"/>
    <m/>
    <n v="152.68799999999999"/>
    <m/>
    <n v="0.2"/>
    <m/>
    <n v="-26.720400000000001"/>
  </r>
  <r>
    <n v="6073"/>
    <s v="CA-2015-120901"/>
    <x v="620"/>
    <d v="2016-04-01T00:00:00"/>
    <s v="Standard Class"/>
    <s v="BG-11035"/>
    <s v="Barry Gonzalez"/>
    <x v="0"/>
    <s v="United States"/>
    <s v="Austin"/>
    <s v="Texas"/>
    <n v="78745"/>
    <x v="2"/>
    <x v="845"/>
    <x v="1"/>
    <s v="Fasteners"/>
    <s v="Stockwell Push Pins"/>
    <n v="3.488"/>
    <n v="2"/>
    <n v="0.2"/>
    <n v="0.56679999999999997"/>
    <m/>
    <n v="2"/>
    <m/>
    <n v="3.488"/>
    <m/>
    <n v="0.2"/>
    <m/>
    <n v="0.56679999999999997"/>
  </r>
  <r>
    <n v="6074"/>
    <s v="CA-2015-120901"/>
    <x v="620"/>
    <d v="2016-04-01T00:00:00"/>
    <s v="Standard Class"/>
    <s v="BG-11035"/>
    <s v="Barry Gonzalez"/>
    <x v="0"/>
    <s v="United States"/>
    <s v="Austin"/>
    <s v="Texas"/>
    <n v="78745"/>
    <x v="2"/>
    <x v="327"/>
    <x v="1"/>
    <s v="Supplies"/>
    <s v="Staple remover"/>
    <n v="5.8879999999999999"/>
    <n v="2"/>
    <n v="0.2"/>
    <n v="-1.3248"/>
    <m/>
    <n v="2"/>
    <m/>
    <n v="5.8879999999999999"/>
    <m/>
    <n v="0.2"/>
    <m/>
    <n v="-1.3248"/>
  </r>
  <r>
    <n v="6075"/>
    <s v="CA-2017-121398"/>
    <x v="53"/>
    <s v="12/29/2017"/>
    <s v="Standard Class"/>
    <s v="FH-14365"/>
    <s v="Fred Hopkins"/>
    <x v="1"/>
    <s v="United States"/>
    <s v="Los Angeles"/>
    <s v="California"/>
    <n v="90008"/>
    <x v="1"/>
    <x v="1242"/>
    <x v="1"/>
    <s v="Binders"/>
    <s v="GBC DocuBind P50 Personal Binding Machine"/>
    <n v="153.55199999999999"/>
    <n v="3"/>
    <n v="0.2"/>
    <n v="51.823799999999999"/>
    <m/>
    <n v="3"/>
    <m/>
    <n v="153.55199999999999"/>
    <m/>
    <n v="0.2"/>
    <m/>
    <n v="51.823799999999999"/>
  </r>
  <r>
    <n v="6076"/>
    <s v="CA-2017-121398"/>
    <x v="53"/>
    <s v="12/29/2017"/>
    <s v="Standard Class"/>
    <s v="FH-14365"/>
    <s v="Fred Hopkins"/>
    <x v="1"/>
    <s v="United States"/>
    <s v="Los Angeles"/>
    <s v="California"/>
    <n v="90008"/>
    <x v="1"/>
    <x v="273"/>
    <x v="1"/>
    <s v="Storage"/>
    <s v="Tennsco Stur-D-Stor Boltless Shelving, 5 Shelves, 24&quot; Deep, Sand"/>
    <n v="270.62"/>
    <n v="2"/>
    <n v="0"/>
    <n v="2.7061999999999999"/>
    <m/>
    <n v="2"/>
    <m/>
    <n v="270.62"/>
    <m/>
    <n v="0"/>
    <m/>
    <n v="2.7061999999999999"/>
  </r>
  <r>
    <n v="6077"/>
    <s v="CA-2016-151561"/>
    <x v="142"/>
    <d v="2016-07-09T00:00:00"/>
    <s v="Standard Class"/>
    <s v="PG-18820"/>
    <s v="Patrick Gardner"/>
    <x v="0"/>
    <s v="United States"/>
    <s v="New York City"/>
    <s v="New York"/>
    <n v="10011"/>
    <x v="3"/>
    <x v="475"/>
    <x v="2"/>
    <s v="Accessories"/>
    <s v="Enermax Aurora Lite Keyboard"/>
    <n v="468.9"/>
    <n v="6"/>
    <n v="0"/>
    <n v="206.316"/>
    <m/>
    <n v="6"/>
    <m/>
    <n v="468.9"/>
    <m/>
    <n v="0"/>
    <m/>
    <n v="206.316"/>
  </r>
  <r>
    <n v="6078"/>
    <s v="CA-2016-151561"/>
    <x v="142"/>
    <d v="2016-07-09T00:00:00"/>
    <s v="Standard Class"/>
    <s v="PG-18820"/>
    <s v="Patrick Gardner"/>
    <x v="0"/>
    <s v="United States"/>
    <s v="New York City"/>
    <s v="New York"/>
    <n v="10011"/>
    <x v="3"/>
    <x v="1519"/>
    <x v="2"/>
    <s v="Accessories"/>
    <s v="Memorex Mini Travel Drive 64 GB USB 2.0 Flash Drive"/>
    <n v="72.48"/>
    <n v="2"/>
    <n v="0"/>
    <n v="30.441600000000001"/>
    <m/>
    <n v="2"/>
    <m/>
    <n v="72.48"/>
    <m/>
    <n v="0"/>
    <m/>
    <n v="30.441600000000001"/>
  </r>
  <r>
    <n v="6079"/>
    <s v="CA-2016-151561"/>
    <x v="142"/>
    <d v="2016-07-09T00:00:00"/>
    <s v="Standard Class"/>
    <s v="PG-18820"/>
    <s v="Patrick Gardner"/>
    <x v="0"/>
    <s v="United States"/>
    <s v="New York City"/>
    <s v="New York"/>
    <n v="10011"/>
    <x v="3"/>
    <x v="503"/>
    <x v="1"/>
    <s v="Supplies"/>
    <s v="Acme Value Line Scissors"/>
    <n v="10.95"/>
    <n v="3"/>
    <n v="0"/>
    <n v="3.2850000000000001"/>
    <m/>
    <n v="3"/>
    <m/>
    <n v="10.95"/>
    <m/>
    <n v="0"/>
    <m/>
    <n v="3.2850000000000001"/>
  </r>
  <r>
    <n v="6080"/>
    <s v="CA-2016-151561"/>
    <x v="142"/>
    <d v="2016-07-09T00:00:00"/>
    <s v="Standard Class"/>
    <s v="PG-18820"/>
    <s v="Patrick Gardner"/>
    <x v="0"/>
    <s v="United States"/>
    <s v="New York City"/>
    <s v="New York"/>
    <n v="10011"/>
    <x v="3"/>
    <x v="441"/>
    <x v="0"/>
    <s v="Furnishings"/>
    <s v="Howard Miller 14-1/2&quot; Diameter Chrome Round Wall Clock"/>
    <n v="191.82"/>
    <n v="3"/>
    <n v="0"/>
    <n v="61.382399999999997"/>
    <m/>
    <n v="3"/>
    <m/>
    <n v="191.82"/>
    <m/>
    <n v="0"/>
    <m/>
    <n v="61.382399999999997"/>
  </r>
  <r>
    <n v="6081"/>
    <s v="CA-2017-154676"/>
    <x v="485"/>
    <d v="2017-08-08T00:00:00"/>
    <s v="First Class"/>
    <s v="NZ-18565"/>
    <s v="Nick Zandusky"/>
    <x v="3"/>
    <s v="United States"/>
    <s v="Houston"/>
    <s v="Texas"/>
    <n v="77070"/>
    <x v="2"/>
    <x v="1222"/>
    <x v="1"/>
    <s v="Storage"/>
    <s v="Tennsco Lockers, Sand"/>
    <n v="151.05600000000001"/>
    <n v="9"/>
    <n v="0.2"/>
    <n v="7.5528000000000004"/>
    <m/>
    <n v="9"/>
    <m/>
    <n v="151.05600000000001"/>
    <m/>
    <n v="0.2"/>
    <m/>
    <n v="7.5528000000000004"/>
  </r>
  <r>
    <n v="6082"/>
    <s v="US-2014-165589"/>
    <x v="1087"/>
    <s v="2/18/2014"/>
    <s v="Same Day"/>
    <s v="TB-21595"/>
    <s v="Troy Blackwell"/>
    <x v="0"/>
    <s v="United States"/>
    <s v="Lubbock"/>
    <s v="Texas"/>
    <n v="79424"/>
    <x v="2"/>
    <x v="1598"/>
    <x v="0"/>
    <s v="Furnishings"/>
    <s v="DAX Copper Panel Document Frame, 5 x 7 Size"/>
    <n v="25.16"/>
    <n v="5"/>
    <n v="0.6"/>
    <n v="-11.321999999999999"/>
    <m/>
    <n v="5"/>
    <m/>
    <n v="25.16"/>
    <m/>
    <n v="0.6"/>
    <m/>
    <n v="-11.321999999999999"/>
  </r>
  <r>
    <n v="6083"/>
    <s v="US-2016-132577"/>
    <x v="441"/>
    <s v="11/27/2016"/>
    <s v="Standard Class"/>
    <s v="JE-15475"/>
    <s v="Jeremy Ellison"/>
    <x v="0"/>
    <s v="United States"/>
    <s v="Houston"/>
    <s v="Texas"/>
    <n v="77095"/>
    <x v="2"/>
    <x v="1499"/>
    <x v="1"/>
    <s v="Binders"/>
    <s v="Wilson Jones Impact Binders"/>
    <n v="6.2160000000000002"/>
    <n v="6"/>
    <n v="0.8"/>
    <n v="-9.6348000000000003"/>
    <m/>
    <n v="6"/>
    <m/>
    <n v="6.2160000000000002"/>
    <m/>
    <n v="0.8"/>
    <m/>
    <n v="-9.6348000000000003"/>
  </r>
  <r>
    <n v="6084"/>
    <s v="US-2016-132577"/>
    <x v="441"/>
    <s v="11/27/2016"/>
    <s v="Standard Class"/>
    <s v="JE-15475"/>
    <s v="Jeremy Ellison"/>
    <x v="0"/>
    <s v="United States"/>
    <s v="Houston"/>
    <s v="Texas"/>
    <n v="77095"/>
    <x v="2"/>
    <x v="1609"/>
    <x v="1"/>
    <s v="Art"/>
    <s v="Newell 348"/>
    <n v="23.616"/>
    <n v="9"/>
    <n v="0.2"/>
    <n v="2.6568000000000001"/>
    <m/>
    <n v="9"/>
    <m/>
    <n v="23.616"/>
    <m/>
    <n v="0.2"/>
    <m/>
    <n v="2.6568000000000001"/>
  </r>
  <r>
    <n v="6085"/>
    <s v="US-2016-132577"/>
    <x v="441"/>
    <s v="11/27/2016"/>
    <s v="Standard Class"/>
    <s v="JE-15475"/>
    <s v="Jeremy Ellison"/>
    <x v="0"/>
    <s v="United States"/>
    <s v="Houston"/>
    <s v="Texas"/>
    <n v="77095"/>
    <x v="2"/>
    <x v="1374"/>
    <x v="2"/>
    <s v="Accessories"/>
    <s v="KeyTronic KT800P2 - Keyboard - Black"/>
    <n v="24.032"/>
    <n v="2"/>
    <n v="0.2"/>
    <n v="-0.6008"/>
    <m/>
    <n v="2"/>
    <m/>
    <n v="24.032"/>
    <m/>
    <n v="0.2"/>
    <m/>
    <n v="-0.6008"/>
  </r>
  <r>
    <n v="6086"/>
    <s v="US-2016-132577"/>
    <x v="441"/>
    <s v="11/27/2016"/>
    <s v="Standard Class"/>
    <s v="JE-15475"/>
    <s v="Jeremy Ellison"/>
    <x v="0"/>
    <s v="United States"/>
    <s v="Houston"/>
    <s v="Texas"/>
    <n v="77095"/>
    <x v="2"/>
    <x v="948"/>
    <x v="1"/>
    <s v="Labels"/>
    <s v="Avery 494"/>
    <n v="2.0880000000000001"/>
    <n v="1"/>
    <n v="0.2"/>
    <n v="0.67859999999999998"/>
    <m/>
    <n v="1"/>
    <m/>
    <n v="2.0880000000000001"/>
    <m/>
    <n v="0.2"/>
    <m/>
    <n v="0.67859999999999998"/>
  </r>
  <r>
    <n v="6087"/>
    <s v="US-2016-132577"/>
    <x v="441"/>
    <s v="11/27/2016"/>
    <s v="Standard Class"/>
    <s v="JE-15475"/>
    <s v="Jeremy Ellison"/>
    <x v="0"/>
    <s v="United States"/>
    <s v="Houston"/>
    <s v="Texas"/>
    <n v="77095"/>
    <x v="2"/>
    <x v="1390"/>
    <x v="1"/>
    <s v="Binders"/>
    <s v="Accohide Poly Flexible Ring Binders"/>
    <n v="4.4880000000000004"/>
    <n v="6"/>
    <n v="0.8"/>
    <n v="-6.7320000000000002"/>
    <m/>
    <n v="6"/>
    <m/>
    <n v="4.4880000000000004"/>
    <m/>
    <n v="0.8"/>
    <m/>
    <n v="-6.7320000000000002"/>
  </r>
  <r>
    <n v="6088"/>
    <s v="CA-2015-114048"/>
    <x v="639"/>
    <s v="12/18/2015"/>
    <s v="Standard Class"/>
    <s v="EH-13945"/>
    <s v="Eric Hoffmann"/>
    <x v="0"/>
    <s v="United States"/>
    <s v="Costa Mesa"/>
    <s v="California"/>
    <n v="92627"/>
    <x v="1"/>
    <x v="221"/>
    <x v="0"/>
    <s v="Furnishings"/>
    <s v="Staple-based wall hangings"/>
    <n v="29.22"/>
    <n v="3"/>
    <n v="0"/>
    <n v="12.8568"/>
    <m/>
    <n v="3"/>
    <m/>
    <n v="29.22"/>
    <m/>
    <n v="0"/>
    <m/>
    <n v="12.8568"/>
  </r>
  <r>
    <n v="6089"/>
    <s v="CA-2015-137281"/>
    <x v="385"/>
    <s v="6/17/2015"/>
    <s v="Standard Class"/>
    <s v="BF-10975"/>
    <s v="Barbara Fisher"/>
    <x v="1"/>
    <s v="United States"/>
    <s v="Roswell"/>
    <s v="Georgia"/>
    <n v="30076"/>
    <x v="0"/>
    <x v="680"/>
    <x v="1"/>
    <s v="Paper"/>
    <s v="Xerox 202"/>
    <n v="6.48"/>
    <n v="1"/>
    <n v="0"/>
    <n v="3.1103999999999998"/>
    <m/>
    <n v="1"/>
    <m/>
    <n v="6.48"/>
    <m/>
    <n v="0"/>
    <m/>
    <n v="3.1103999999999998"/>
  </r>
  <r>
    <n v="6090"/>
    <s v="US-2017-162068"/>
    <x v="116"/>
    <s v="12/31/2017"/>
    <s v="Second Class"/>
    <s v="PC-18745"/>
    <s v="Pamela Coakley"/>
    <x v="1"/>
    <s v="United States"/>
    <s v="Loveland"/>
    <s v="Colorado"/>
    <n v="80538"/>
    <x v="1"/>
    <x v="922"/>
    <x v="1"/>
    <s v="Binders"/>
    <s v="Avery Reinforcements for Hole-Punch Pages"/>
    <n v="1.1879999999999999"/>
    <n v="2"/>
    <n v="0.7"/>
    <n v="-0.99"/>
    <m/>
    <n v="2"/>
    <m/>
    <n v="1.1879999999999999"/>
    <m/>
    <n v="0.7"/>
    <m/>
    <n v="-0.99"/>
  </r>
  <r>
    <n v="6091"/>
    <s v="CA-2017-100111"/>
    <x v="1088"/>
    <s v="9/26/2017"/>
    <s v="Standard Class"/>
    <s v="SV-20365"/>
    <s v="Seth Vernon"/>
    <x v="0"/>
    <s v="United States"/>
    <s v="New York City"/>
    <s v="New York"/>
    <n v="10035"/>
    <x v="3"/>
    <x v="931"/>
    <x v="0"/>
    <s v="Chairs"/>
    <s v="Hon Valutask Swivel Chairs"/>
    <n v="272.64600000000002"/>
    <n v="3"/>
    <n v="0.1"/>
    <n v="18.176400000000001"/>
    <m/>
    <n v="3"/>
    <m/>
    <n v="272.64600000000002"/>
    <m/>
    <n v="0.1"/>
    <m/>
    <n v="18.176400000000001"/>
  </r>
  <r>
    <n v="6092"/>
    <s v="CA-2017-100111"/>
    <x v="1088"/>
    <s v="9/26/2017"/>
    <s v="Standard Class"/>
    <s v="SV-20365"/>
    <s v="Seth Vernon"/>
    <x v="0"/>
    <s v="United States"/>
    <s v="New York City"/>
    <s v="New York"/>
    <n v="10035"/>
    <x v="3"/>
    <x v="1772"/>
    <x v="2"/>
    <s v="Accessories"/>
    <s v="Logitech Wireless Boombox Speaker - portable - wireless, wired"/>
    <n v="212.8"/>
    <n v="2"/>
    <n v="0"/>
    <n v="95.76"/>
    <m/>
    <n v="2"/>
    <m/>
    <n v="212.8"/>
    <m/>
    <n v="0"/>
    <m/>
    <n v="95.76"/>
  </r>
  <r>
    <n v="6093"/>
    <s v="CA-2017-100111"/>
    <x v="1088"/>
    <s v="9/26/2017"/>
    <s v="Standard Class"/>
    <s v="SV-20365"/>
    <s v="Seth Vernon"/>
    <x v="0"/>
    <s v="United States"/>
    <s v="New York City"/>
    <s v="New York"/>
    <n v="10035"/>
    <x v="3"/>
    <x v="1671"/>
    <x v="1"/>
    <s v="Paper"/>
    <s v="TOPS &quot;Important Message&quot; Pads, Canary, 4-1/4 x 5-1/2, 50 Sheets per Pad"/>
    <n v="38.520000000000003"/>
    <n v="9"/>
    <n v="0"/>
    <n v="18.104399999999998"/>
    <m/>
    <n v="9"/>
    <m/>
    <n v="38.520000000000003"/>
    <m/>
    <n v="0"/>
    <m/>
    <n v="18.104399999999998"/>
  </r>
  <r>
    <n v="6094"/>
    <s v="CA-2017-100111"/>
    <x v="1088"/>
    <s v="9/26/2017"/>
    <s v="Standard Class"/>
    <s v="SV-20365"/>
    <s v="Seth Vernon"/>
    <x v="0"/>
    <s v="United States"/>
    <s v="New York City"/>
    <s v="New York"/>
    <n v="10035"/>
    <x v="3"/>
    <x v="477"/>
    <x v="2"/>
    <s v="Accessories"/>
    <s v="SanDisk Cruzer 64 GB USB Flash Drive"/>
    <n v="72.64"/>
    <n v="2"/>
    <n v="0"/>
    <n v="21.792000000000002"/>
    <m/>
    <n v="2"/>
    <m/>
    <n v="72.64"/>
    <m/>
    <n v="0"/>
    <m/>
    <n v="21.792000000000002"/>
  </r>
  <r>
    <n v="6095"/>
    <s v="CA-2017-100111"/>
    <x v="1088"/>
    <s v="9/26/2017"/>
    <s v="Standard Class"/>
    <s v="SV-20365"/>
    <s v="Seth Vernon"/>
    <x v="0"/>
    <s v="United States"/>
    <s v="New York City"/>
    <s v="New York"/>
    <n v="10035"/>
    <x v="3"/>
    <x v="75"/>
    <x v="1"/>
    <s v="Storage"/>
    <s v="SimpliFile Personal File, Black Granite, 15w x 6-15/16d x 11-1/4h"/>
    <n v="45.4"/>
    <n v="4"/>
    <n v="0"/>
    <n v="12.712"/>
    <m/>
    <n v="4"/>
    <m/>
    <n v="45.4"/>
    <m/>
    <n v="0"/>
    <m/>
    <n v="12.712"/>
  </r>
  <r>
    <n v="6096"/>
    <s v="CA-2017-100111"/>
    <x v="1088"/>
    <s v="9/26/2017"/>
    <s v="Standard Class"/>
    <s v="SV-20365"/>
    <s v="Seth Vernon"/>
    <x v="0"/>
    <s v="United States"/>
    <s v="New York City"/>
    <s v="New York"/>
    <n v="10035"/>
    <x v="3"/>
    <x v="320"/>
    <x v="1"/>
    <s v="Paper"/>
    <s v="Adams Phone Message Book, 200 Message Capacity, 8 1/16” x 11”"/>
    <n v="13.76"/>
    <n v="2"/>
    <n v="0"/>
    <n v="6.3296000000000001"/>
    <m/>
    <n v="2"/>
    <m/>
    <n v="13.76"/>
    <m/>
    <n v="0"/>
    <m/>
    <n v="6.3296000000000001"/>
  </r>
  <r>
    <n v="6097"/>
    <s v="CA-2017-100111"/>
    <x v="1088"/>
    <s v="9/26/2017"/>
    <s v="Standard Class"/>
    <s v="SV-20365"/>
    <s v="Seth Vernon"/>
    <x v="0"/>
    <s v="United States"/>
    <s v="New York City"/>
    <s v="New York"/>
    <n v="10035"/>
    <x v="3"/>
    <x v="51"/>
    <x v="0"/>
    <s v="Chairs"/>
    <s v="Global Leather Task Chair, Black"/>
    <n v="80.991"/>
    <n v="1"/>
    <n v="0.1"/>
    <n v="8.0991"/>
    <m/>
    <n v="1"/>
    <m/>
    <n v="80.991"/>
    <m/>
    <n v="0.1"/>
    <m/>
    <n v="8.0991"/>
  </r>
  <r>
    <n v="6098"/>
    <s v="CA-2017-100111"/>
    <x v="1088"/>
    <s v="9/26/2017"/>
    <s v="Standard Class"/>
    <s v="SV-20365"/>
    <s v="Seth Vernon"/>
    <x v="0"/>
    <s v="United States"/>
    <s v="New York City"/>
    <s v="New York"/>
    <n v="10035"/>
    <x v="3"/>
    <x v="185"/>
    <x v="1"/>
    <s v="Binders"/>
    <s v="Pressboard Covers with Storage Hooks, 9 1/2&quot; x 11&quot;, Light Blue"/>
    <n v="11.784000000000001"/>
    <n v="3"/>
    <n v="0.2"/>
    <n v="3.9771000000000001"/>
    <m/>
    <n v="3"/>
    <m/>
    <n v="11.784000000000001"/>
    <m/>
    <n v="0.2"/>
    <m/>
    <n v="3.9771000000000001"/>
  </r>
  <r>
    <n v="6099"/>
    <s v="CA-2017-100111"/>
    <x v="1088"/>
    <s v="9/26/2017"/>
    <s v="Standard Class"/>
    <s v="SV-20365"/>
    <s v="Seth Vernon"/>
    <x v="0"/>
    <s v="United States"/>
    <s v="New York City"/>
    <s v="New York"/>
    <n v="10035"/>
    <x v="3"/>
    <x v="52"/>
    <x v="1"/>
    <s v="Fasteners"/>
    <s v="Advantus Push Pins"/>
    <n v="4.3600000000000003"/>
    <n v="2"/>
    <n v="0"/>
    <n v="1.7876000000000001"/>
    <m/>
    <n v="2"/>
    <m/>
    <n v="4.3600000000000003"/>
    <m/>
    <n v="0"/>
    <m/>
    <n v="1.7876000000000001"/>
  </r>
  <r>
    <n v="6100"/>
    <s v="CA-2017-100111"/>
    <x v="1088"/>
    <s v="9/26/2017"/>
    <s v="Standard Class"/>
    <s v="SV-20365"/>
    <s v="Seth Vernon"/>
    <x v="0"/>
    <s v="United States"/>
    <s v="New York City"/>
    <s v="New York"/>
    <n v="10035"/>
    <x v="3"/>
    <x v="284"/>
    <x v="0"/>
    <s v="Chairs"/>
    <s v="Hon 4070 Series Pagoda Armless Upholstered Stacking Chairs"/>
    <n v="2888.127"/>
    <n v="11"/>
    <n v="0.1"/>
    <n v="609.71569999999997"/>
    <m/>
    <n v="11"/>
    <m/>
    <n v="2888.127"/>
    <m/>
    <n v="0.1"/>
    <m/>
    <n v="609.71569999999997"/>
  </r>
  <r>
    <n v="6101"/>
    <s v="CA-2017-100111"/>
    <x v="1088"/>
    <s v="9/26/2017"/>
    <s v="Standard Class"/>
    <s v="SV-20365"/>
    <s v="Seth Vernon"/>
    <x v="0"/>
    <s v="United States"/>
    <s v="New York City"/>
    <s v="New York"/>
    <n v="10035"/>
    <x v="3"/>
    <x v="1148"/>
    <x v="2"/>
    <s v="Phones"/>
    <s v="Apple iPhone 5"/>
    <n v="1299.6600000000001"/>
    <n v="2"/>
    <n v="0"/>
    <n v="350.90820000000002"/>
    <m/>
    <n v="2"/>
    <m/>
    <n v="1299.6600000000001"/>
    <m/>
    <n v="0"/>
    <m/>
    <n v="350.90820000000002"/>
  </r>
  <r>
    <n v="6102"/>
    <s v="CA-2017-100111"/>
    <x v="1088"/>
    <s v="9/26/2017"/>
    <s v="Standard Class"/>
    <s v="SV-20365"/>
    <s v="Seth Vernon"/>
    <x v="0"/>
    <s v="United States"/>
    <s v="New York City"/>
    <s v="New York"/>
    <n v="10035"/>
    <x v="3"/>
    <x v="445"/>
    <x v="0"/>
    <s v="Chairs"/>
    <s v="Global Troy Executive Leather Low-Back Tilter"/>
    <n v="2254.41"/>
    <n v="5"/>
    <n v="0.1"/>
    <n v="375.73500000000001"/>
    <m/>
    <n v="5"/>
    <m/>
    <n v="2254.41"/>
    <m/>
    <n v="0.1"/>
    <m/>
    <n v="375.73500000000001"/>
  </r>
  <r>
    <n v="6103"/>
    <s v="CA-2017-100111"/>
    <x v="1088"/>
    <s v="9/26/2017"/>
    <s v="Standard Class"/>
    <s v="SV-20365"/>
    <s v="Seth Vernon"/>
    <x v="0"/>
    <s v="United States"/>
    <s v="New York City"/>
    <s v="New York"/>
    <n v="10035"/>
    <x v="3"/>
    <x v="139"/>
    <x v="2"/>
    <s v="Phones"/>
    <s v="Plantronics Cordless Phone Headset with In-line Volume - M214C"/>
    <n v="104.85"/>
    <n v="3"/>
    <n v="0"/>
    <n v="28.3095"/>
    <m/>
    <n v="3"/>
    <m/>
    <n v="104.85"/>
    <m/>
    <n v="0"/>
    <m/>
    <n v="28.3095"/>
  </r>
  <r>
    <n v="6104"/>
    <s v="CA-2017-100111"/>
    <x v="1088"/>
    <s v="9/26/2017"/>
    <s v="Standard Class"/>
    <s v="SV-20365"/>
    <s v="Seth Vernon"/>
    <x v="0"/>
    <s v="United States"/>
    <s v="New York City"/>
    <s v="New York"/>
    <n v="10035"/>
    <x v="3"/>
    <x v="84"/>
    <x v="2"/>
    <s v="Accessories"/>
    <s v="Logitech LS21 Speaker System - PC Multimedia - 2.1-CH - Wired"/>
    <n v="59.97"/>
    <n v="3"/>
    <n v="0"/>
    <n v="20.389800000000001"/>
    <m/>
    <n v="3"/>
    <m/>
    <n v="59.97"/>
    <m/>
    <n v="0"/>
    <m/>
    <n v="20.389800000000001"/>
  </r>
  <r>
    <n v="6105"/>
    <s v="US-2017-132381"/>
    <x v="1029"/>
    <s v="8/24/2017"/>
    <s v="First Class"/>
    <s v="Dp-13240"/>
    <s v="Dean percer"/>
    <x v="3"/>
    <s v="United States"/>
    <s v="Philadelphia"/>
    <s v="Pennsylvania"/>
    <n v="19143"/>
    <x v="3"/>
    <x v="736"/>
    <x v="0"/>
    <s v="Tables"/>
    <s v="Bevis Boat-Shaped Conference Table"/>
    <n v="314.53199999999998"/>
    <n v="2"/>
    <n v="0.4"/>
    <n v="-83.875200000000007"/>
    <m/>
    <n v="2"/>
    <m/>
    <n v="314.53199999999998"/>
    <m/>
    <n v="0.4"/>
    <m/>
    <n v="-83.875200000000007"/>
  </r>
  <r>
    <n v="6106"/>
    <s v="CA-2015-147011"/>
    <x v="652"/>
    <s v="6/22/2015"/>
    <s v="Standard Class"/>
    <s v="HR-14830"/>
    <s v="Harold Ryan"/>
    <x v="1"/>
    <s v="United States"/>
    <s v="Miami"/>
    <s v="Florida"/>
    <n v="33178"/>
    <x v="0"/>
    <x v="319"/>
    <x v="1"/>
    <s v="Art"/>
    <s v="Dixon Prang Watercolor Pencils, 10-Color Set with Brush"/>
    <n v="13.632"/>
    <n v="4"/>
    <n v="0.2"/>
    <n v="3.5783999999999998"/>
    <m/>
    <n v="4"/>
    <m/>
    <n v="13.632"/>
    <m/>
    <n v="0.2"/>
    <m/>
    <n v="3.5783999999999998"/>
  </r>
  <r>
    <n v="6107"/>
    <s v="CA-2014-120852"/>
    <x v="414"/>
    <s v="12/25/2014"/>
    <s v="Standard Class"/>
    <s v="WB-21850"/>
    <s v="William Brown"/>
    <x v="0"/>
    <s v="United States"/>
    <s v="Grand Prairie"/>
    <s v="Texas"/>
    <n v="75051"/>
    <x v="2"/>
    <x v="535"/>
    <x v="1"/>
    <s v="Appliances"/>
    <s v="Belkin Premiere Surge Master II 8-outlet surge protector"/>
    <n v="19.431999999999999"/>
    <n v="2"/>
    <n v="0.8"/>
    <n v="-49.551600000000001"/>
    <m/>
    <n v="2"/>
    <m/>
    <n v="19.431999999999999"/>
    <m/>
    <n v="0.8"/>
    <m/>
    <n v="-49.551600000000001"/>
  </r>
  <r>
    <n v="6108"/>
    <s v="CA-2014-120852"/>
    <x v="414"/>
    <s v="12/25/2014"/>
    <s v="Standard Class"/>
    <s v="WB-21850"/>
    <s v="William Brown"/>
    <x v="0"/>
    <s v="United States"/>
    <s v="Grand Prairie"/>
    <s v="Texas"/>
    <n v="75051"/>
    <x v="2"/>
    <x v="960"/>
    <x v="2"/>
    <s v="Accessories"/>
    <s v="Logitech Desktop MK120 Mouse and keyboard Combo"/>
    <n v="65.44"/>
    <n v="5"/>
    <n v="0.2"/>
    <n v="-8.18"/>
    <m/>
    <n v="5"/>
    <m/>
    <n v="65.44"/>
    <m/>
    <n v="0.2"/>
    <m/>
    <n v="-8.18"/>
  </r>
  <r>
    <n v="6109"/>
    <s v="CA-2016-150007"/>
    <x v="108"/>
    <s v="9/16/2016"/>
    <s v="Standard Class"/>
    <s v="AS-10090"/>
    <s v="Adam Shillingsburg"/>
    <x v="0"/>
    <s v="United States"/>
    <s v="Chicago"/>
    <s v="Illinois"/>
    <n v="60653"/>
    <x v="2"/>
    <x v="1550"/>
    <x v="1"/>
    <s v="Labels"/>
    <s v="Smead Alpha-Z Color-Coded Name Labels First Letter Starter Set"/>
    <n v="6"/>
    <n v="2"/>
    <n v="0.2"/>
    <n v="2.1"/>
    <m/>
    <n v="2"/>
    <m/>
    <n v="6"/>
    <m/>
    <n v="0.2"/>
    <m/>
    <n v="2.1"/>
  </r>
  <r>
    <n v="6110"/>
    <s v="CA-2016-150007"/>
    <x v="108"/>
    <s v="9/16/2016"/>
    <s v="Standard Class"/>
    <s v="AS-10090"/>
    <s v="Adam Shillingsburg"/>
    <x v="0"/>
    <s v="United States"/>
    <s v="Chicago"/>
    <s v="Illinois"/>
    <n v="60653"/>
    <x v="2"/>
    <x v="1310"/>
    <x v="1"/>
    <s v="Binders"/>
    <s v="Insertable Tab Indexes For Data Binders"/>
    <n v="1.9079999999999999"/>
    <n v="3"/>
    <n v="0.8"/>
    <n v="-3.2435999999999998"/>
    <m/>
    <n v="3"/>
    <m/>
    <n v="1.9079999999999999"/>
    <m/>
    <n v="0.8"/>
    <m/>
    <n v="-3.2435999999999998"/>
  </r>
  <r>
    <n v="6111"/>
    <s v="CA-2016-124590"/>
    <x v="396"/>
    <s v="11/16/2016"/>
    <s v="Standard Class"/>
    <s v="SP-20920"/>
    <s v="Susan Pistek"/>
    <x v="0"/>
    <s v="United States"/>
    <s v="Parma"/>
    <s v="Ohio"/>
    <n v="44134"/>
    <x v="3"/>
    <x v="1496"/>
    <x v="0"/>
    <s v="Chairs"/>
    <s v="Global Leather and Oak Executive Chair, Black"/>
    <n v="1474.8019999999999"/>
    <n v="7"/>
    <n v="0.3"/>
    <n v="-21.0686"/>
    <m/>
    <n v="7"/>
    <m/>
    <n v="1474.8019999999999"/>
    <m/>
    <n v="0.3"/>
    <m/>
    <n v="-21.0686"/>
  </r>
  <r>
    <n v="6112"/>
    <s v="CA-2016-124590"/>
    <x v="396"/>
    <s v="11/16/2016"/>
    <s v="Standard Class"/>
    <s v="SP-20920"/>
    <s v="Susan Pistek"/>
    <x v="0"/>
    <s v="United States"/>
    <s v="Parma"/>
    <s v="Ohio"/>
    <n v="44134"/>
    <x v="3"/>
    <x v="14"/>
    <x v="1"/>
    <s v="Appliances"/>
    <s v="Holmes Replacement Filter for HEPA Air Cleaner, Very Large Room, HEPA Filter"/>
    <n v="110.096"/>
    <n v="2"/>
    <n v="0.2"/>
    <n v="33.028799999999997"/>
    <m/>
    <n v="2"/>
    <m/>
    <n v="110.096"/>
    <m/>
    <n v="0.2"/>
    <m/>
    <n v="33.028799999999997"/>
  </r>
  <r>
    <n v="6113"/>
    <s v="CA-2016-124590"/>
    <x v="396"/>
    <s v="11/16/2016"/>
    <s v="Standard Class"/>
    <s v="SP-20920"/>
    <s v="Susan Pistek"/>
    <x v="0"/>
    <s v="United States"/>
    <s v="Parma"/>
    <s v="Ohio"/>
    <n v="44134"/>
    <x v="3"/>
    <x v="203"/>
    <x v="1"/>
    <s v="Fasteners"/>
    <s v="OIC Bulk Pack Metal Binder Clips"/>
    <n v="16.751999999999999"/>
    <n v="6"/>
    <n v="0.2"/>
    <n v="5.4443999999999999"/>
    <m/>
    <n v="6"/>
    <m/>
    <n v="16.751999999999999"/>
    <m/>
    <n v="0.2"/>
    <m/>
    <n v="5.4443999999999999"/>
  </r>
  <r>
    <n v="6114"/>
    <s v="CA-2016-124590"/>
    <x v="396"/>
    <s v="11/16/2016"/>
    <s v="Standard Class"/>
    <s v="SP-20920"/>
    <s v="Susan Pistek"/>
    <x v="0"/>
    <s v="United States"/>
    <s v="Parma"/>
    <s v="Ohio"/>
    <n v="44134"/>
    <x v="3"/>
    <x v="1"/>
    <x v="0"/>
    <s v="Chairs"/>
    <s v="Hon Deluxe Fabric Upholstered Stacking Chairs, Rounded Back"/>
    <n v="1537.0740000000001"/>
    <n v="9"/>
    <n v="0.3"/>
    <n v="0"/>
    <m/>
    <n v="9"/>
    <m/>
    <n v="1537.0740000000001"/>
    <m/>
    <n v="0.3"/>
    <m/>
    <n v="0"/>
  </r>
  <r>
    <n v="6115"/>
    <s v="CA-2016-124590"/>
    <x v="396"/>
    <s v="11/16/2016"/>
    <s v="Standard Class"/>
    <s v="SP-20920"/>
    <s v="Susan Pistek"/>
    <x v="0"/>
    <s v="United States"/>
    <s v="Parma"/>
    <s v="Ohio"/>
    <n v="44134"/>
    <x v="3"/>
    <x v="623"/>
    <x v="0"/>
    <s v="Chairs"/>
    <s v="Hon 4070 Series Pagoda Round Back Stacking Chairs"/>
    <n v="449.37200000000001"/>
    <n v="2"/>
    <n v="0.3"/>
    <n v="-12.8392"/>
    <m/>
    <n v="2"/>
    <m/>
    <n v="449.37200000000001"/>
    <m/>
    <n v="0.3"/>
    <m/>
    <n v="-12.8392"/>
  </r>
  <r>
    <n v="6116"/>
    <s v="CA-2016-133802"/>
    <x v="560"/>
    <s v="3/20/2016"/>
    <s v="Standard Class"/>
    <s v="SP-20650"/>
    <s v="Stephanie Phelps"/>
    <x v="1"/>
    <s v="United States"/>
    <s v="Redwood City"/>
    <s v="California"/>
    <n v="94061"/>
    <x v="1"/>
    <x v="44"/>
    <x v="1"/>
    <s v="Binders"/>
    <s v="Wilson Jones Leather-Like Binders with DublLock Round Rings"/>
    <n v="41.904000000000003"/>
    <n v="6"/>
    <n v="0.2"/>
    <n v="14.1426"/>
    <m/>
    <n v="6"/>
    <m/>
    <n v="41.904000000000003"/>
    <m/>
    <n v="0.2"/>
    <m/>
    <n v="14.1426"/>
  </r>
  <r>
    <n v="6117"/>
    <s v="US-2016-113677"/>
    <x v="373"/>
    <s v="11/19/2016"/>
    <s v="Standard Class"/>
    <s v="CM-12655"/>
    <s v="Corinna Mitchell"/>
    <x v="3"/>
    <s v="United States"/>
    <s v="New York City"/>
    <s v="New York"/>
    <n v="10011"/>
    <x v="3"/>
    <x v="1773"/>
    <x v="2"/>
    <s v="Phones"/>
    <s v="Xiaomi Mi3"/>
    <n v="2279.96"/>
    <n v="4"/>
    <n v="0"/>
    <n v="592.78959999999995"/>
    <m/>
    <n v="4"/>
    <m/>
    <n v="2279.96"/>
    <m/>
    <n v="0"/>
    <m/>
    <n v="592.78959999999995"/>
  </r>
  <r>
    <n v="6118"/>
    <s v="US-2016-113677"/>
    <x v="373"/>
    <s v="11/19/2016"/>
    <s v="Standard Class"/>
    <s v="CM-12655"/>
    <s v="Corinna Mitchell"/>
    <x v="3"/>
    <s v="United States"/>
    <s v="New York City"/>
    <s v="New York"/>
    <n v="10011"/>
    <x v="3"/>
    <x v="639"/>
    <x v="1"/>
    <s v="Labels"/>
    <s v="Avery 499"/>
    <n v="14.94"/>
    <n v="3"/>
    <n v="0"/>
    <n v="6.8723999999999998"/>
    <m/>
    <n v="3"/>
    <m/>
    <n v="14.94"/>
    <m/>
    <n v="0"/>
    <m/>
    <n v="6.8723999999999998"/>
  </r>
  <r>
    <n v="6119"/>
    <s v="CA-2017-143378"/>
    <x v="20"/>
    <s v="9/25/2017"/>
    <s v="Standard Class"/>
    <s v="JR-16210"/>
    <s v="Justin Ritter"/>
    <x v="1"/>
    <s v="United States"/>
    <s v="Springfield"/>
    <s v="Oregon"/>
    <n v="97477"/>
    <x v="1"/>
    <x v="516"/>
    <x v="2"/>
    <s v="Phones"/>
    <s v="Mophie Juice Pack Helium for iPhone"/>
    <n v="191.976"/>
    <n v="3"/>
    <n v="0.2"/>
    <n v="19.197600000000001"/>
    <m/>
    <n v="3"/>
    <m/>
    <n v="191.976"/>
    <m/>
    <n v="0.2"/>
    <m/>
    <n v="19.197600000000001"/>
  </r>
  <r>
    <n v="6120"/>
    <s v="CA-2017-143378"/>
    <x v="20"/>
    <s v="9/25/2017"/>
    <s v="Standard Class"/>
    <s v="JR-16210"/>
    <s v="Justin Ritter"/>
    <x v="1"/>
    <s v="United States"/>
    <s v="Springfield"/>
    <s v="Oregon"/>
    <n v="97477"/>
    <x v="1"/>
    <x v="1068"/>
    <x v="1"/>
    <s v="Art"/>
    <s v="Peel-Off China Markers"/>
    <n v="23.832000000000001"/>
    <n v="3"/>
    <n v="0.2"/>
    <n v="6.5537999999999998"/>
    <m/>
    <n v="3"/>
    <m/>
    <n v="23.832000000000001"/>
    <m/>
    <n v="0.2"/>
    <m/>
    <n v="6.5537999999999998"/>
  </r>
  <r>
    <n v="6121"/>
    <s v="CA-2017-143378"/>
    <x v="20"/>
    <s v="9/25/2017"/>
    <s v="Standard Class"/>
    <s v="JR-16210"/>
    <s v="Justin Ritter"/>
    <x v="1"/>
    <s v="United States"/>
    <s v="Springfield"/>
    <s v="Oregon"/>
    <n v="97477"/>
    <x v="1"/>
    <x v="441"/>
    <x v="0"/>
    <s v="Furnishings"/>
    <s v="Howard Miller 14-1/2&quot; Diameter Chrome Round Wall Clock"/>
    <n v="409.21600000000001"/>
    <n v="8"/>
    <n v="0.2"/>
    <n v="61.382399999999997"/>
    <m/>
    <n v="8"/>
    <m/>
    <n v="409.21600000000001"/>
    <m/>
    <n v="0.2"/>
    <m/>
    <n v="61.382399999999997"/>
  </r>
  <r>
    <n v="6122"/>
    <s v="CA-2017-143378"/>
    <x v="20"/>
    <s v="9/25/2017"/>
    <s v="Standard Class"/>
    <s v="JR-16210"/>
    <s v="Justin Ritter"/>
    <x v="1"/>
    <s v="United States"/>
    <s v="Springfield"/>
    <s v="Oregon"/>
    <n v="97477"/>
    <x v="1"/>
    <x v="366"/>
    <x v="0"/>
    <s v="Bookcases"/>
    <s v="O'Sullivan 4-Shelf Bookcase in Odessa Pine"/>
    <n v="72.587999999999994"/>
    <n v="2"/>
    <n v="0.7"/>
    <n v="-128.2388"/>
    <m/>
    <n v="2"/>
    <m/>
    <n v="72.587999999999994"/>
    <m/>
    <n v="0.7"/>
    <m/>
    <n v="-128.2388"/>
  </r>
  <r>
    <n v="6123"/>
    <s v="CA-2017-152660"/>
    <x v="769"/>
    <d v="2017-09-12T00:00:00"/>
    <s v="Standard Class"/>
    <s v="CB-12415"/>
    <s v="Christy Brittain"/>
    <x v="0"/>
    <s v="United States"/>
    <s v="Chicago"/>
    <s v="Illinois"/>
    <n v="60610"/>
    <x v="2"/>
    <x v="1424"/>
    <x v="1"/>
    <s v="Storage"/>
    <s v="Advantus Rolling Drawer Organizers"/>
    <n v="61.567999999999998"/>
    <n v="2"/>
    <n v="0.2"/>
    <n v="4.6176000000000004"/>
    <m/>
    <n v="2"/>
    <m/>
    <n v="61.567999999999998"/>
    <m/>
    <n v="0.2"/>
    <m/>
    <n v="4.6176000000000004"/>
  </r>
  <r>
    <n v="6124"/>
    <s v="CA-2015-142139"/>
    <x v="284"/>
    <d v="2015-05-09T00:00:00"/>
    <s v="Standard Class"/>
    <s v="SD-20485"/>
    <s v="Shirley Daniels"/>
    <x v="3"/>
    <s v="United States"/>
    <s v="Bedford"/>
    <s v="Texas"/>
    <n v="76021"/>
    <x v="2"/>
    <x v="1254"/>
    <x v="1"/>
    <s v="Paper"/>
    <s v="Message Book, Phone, Wirebound Standard Line Memo, 2 3/4&quot; X 5&quot;"/>
    <n v="20.96"/>
    <n v="4"/>
    <n v="0.2"/>
    <n v="6.8120000000000003"/>
    <m/>
    <n v="4"/>
    <m/>
    <n v="20.96"/>
    <m/>
    <n v="0.2"/>
    <m/>
    <n v="6.8120000000000003"/>
  </r>
  <r>
    <n v="6125"/>
    <s v="CA-2017-145772"/>
    <x v="95"/>
    <d v="2017-07-06T00:00:00"/>
    <s v="Standard Class"/>
    <s v="SS-20140"/>
    <s v="Saphhira Shifley"/>
    <x v="1"/>
    <s v="United States"/>
    <s v="Los Angeles"/>
    <s v="California"/>
    <n v="90036"/>
    <x v="1"/>
    <x v="1044"/>
    <x v="2"/>
    <s v="Accessories"/>
    <s v="Kingston Digital DataTraveler 16GB USB 2.0"/>
    <n v="44.75"/>
    <n v="5"/>
    <n v="0"/>
    <n v="8.5024999999999995"/>
    <m/>
    <n v="5"/>
    <m/>
    <n v="44.75"/>
    <m/>
    <n v="0"/>
    <m/>
    <n v="8.5024999999999995"/>
  </r>
  <r>
    <n v="6126"/>
    <s v="CA-2017-145772"/>
    <x v="95"/>
    <d v="2017-07-06T00:00:00"/>
    <s v="Standard Class"/>
    <s v="SS-20140"/>
    <s v="Saphhira Shifley"/>
    <x v="1"/>
    <s v="United States"/>
    <s v="Los Angeles"/>
    <s v="California"/>
    <n v="90036"/>
    <x v="1"/>
    <x v="1774"/>
    <x v="1"/>
    <s v="Paper"/>
    <s v="Xerox 1947"/>
    <n v="11.96"/>
    <n v="2"/>
    <n v="0"/>
    <n v="5.3819999999999997"/>
    <m/>
    <n v="2"/>
    <m/>
    <n v="11.96"/>
    <m/>
    <n v="0"/>
    <m/>
    <n v="5.3819999999999997"/>
  </r>
  <r>
    <n v="6127"/>
    <s v="CA-2017-145772"/>
    <x v="95"/>
    <d v="2017-07-06T00:00:00"/>
    <s v="Standard Class"/>
    <s v="SS-20140"/>
    <s v="Saphhira Shifley"/>
    <x v="1"/>
    <s v="United States"/>
    <s v="Los Angeles"/>
    <s v="California"/>
    <n v="90036"/>
    <x v="1"/>
    <x v="766"/>
    <x v="1"/>
    <s v="Binders"/>
    <s v="UniKeep View Case Binders"/>
    <n v="3.9119999999999999"/>
    <n v="1"/>
    <n v="0.2"/>
    <n v="1.2714000000000001"/>
    <m/>
    <n v="1"/>
    <m/>
    <n v="3.9119999999999999"/>
    <m/>
    <n v="0.2"/>
    <m/>
    <n v="1.2714000000000001"/>
  </r>
  <r>
    <n v="6128"/>
    <s v="CA-2016-124100"/>
    <x v="1044"/>
    <d v="2016-06-04T00:00:00"/>
    <s v="Standard Class"/>
    <s v="EH-13990"/>
    <s v="Erica Hackney"/>
    <x v="0"/>
    <s v="United States"/>
    <s v="New York City"/>
    <s v="New York"/>
    <n v="10009"/>
    <x v="3"/>
    <x v="163"/>
    <x v="0"/>
    <s v="Chairs"/>
    <s v="Global Value Steno Chair, Gray"/>
    <n v="327.99599999999998"/>
    <n v="6"/>
    <n v="0.1"/>
    <n v="54.665999999999997"/>
    <m/>
    <n v="6"/>
    <m/>
    <n v="327.99599999999998"/>
    <m/>
    <n v="0.1"/>
    <m/>
    <n v="54.665999999999997"/>
  </r>
  <r>
    <n v="6129"/>
    <s v="US-2014-158400"/>
    <x v="1089"/>
    <s v="10/28/2014"/>
    <s v="First Class"/>
    <s v="AH-10030"/>
    <s v="Aaron Hawkins"/>
    <x v="1"/>
    <s v="United States"/>
    <s v="San Francisco"/>
    <s v="California"/>
    <n v="94109"/>
    <x v="1"/>
    <x v="1087"/>
    <x v="1"/>
    <s v="Binders"/>
    <s v="GBC VeloBind Cover Sets"/>
    <n v="49.408000000000001"/>
    <n v="4"/>
    <n v="0.2"/>
    <n v="18.527999999999999"/>
    <m/>
    <n v="4"/>
    <m/>
    <n v="49.408000000000001"/>
    <m/>
    <n v="0.2"/>
    <m/>
    <n v="18.527999999999999"/>
  </r>
  <r>
    <n v="6130"/>
    <s v="CA-2017-162033"/>
    <x v="606"/>
    <d v="2017-02-04T00:00:00"/>
    <s v="Standard Class"/>
    <s v="EM-14200"/>
    <s v="Evan Minnotte"/>
    <x v="3"/>
    <s v="United States"/>
    <s v="Virginia Beach"/>
    <s v="Virginia"/>
    <n v="23464"/>
    <x v="0"/>
    <x v="936"/>
    <x v="2"/>
    <s v="Accessories"/>
    <s v="Memorex Froggy Flash Drive 8 GB"/>
    <n v="53.25"/>
    <n v="3"/>
    <n v="0"/>
    <n v="20.767499999999998"/>
    <m/>
    <n v="3"/>
    <m/>
    <n v="53.25"/>
    <m/>
    <n v="0"/>
    <m/>
    <n v="20.767499999999998"/>
  </r>
  <r>
    <n v="6131"/>
    <s v="CA-2017-162033"/>
    <x v="606"/>
    <d v="2017-02-04T00:00:00"/>
    <s v="Standard Class"/>
    <s v="EM-14200"/>
    <s v="Evan Minnotte"/>
    <x v="3"/>
    <s v="United States"/>
    <s v="Virginia Beach"/>
    <s v="Virginia"/>
    <n v="23464"/>
    <x v="0"/>
    <x v="1014"/>
    <x v="1"/>
    <s v="Fasteners"/>
    <s v="Staples"/>
    <n v="3.76"/>
    <n v="2"/>
    <n v="0"/>
    <n v="1.3160000000000001"/>
    <m/>
    <n v="2"/>
    <m/>
    <n v="3.76"/>
    <m/>
    <n v="0"/>
    <m/>
    <n v="1.3160000000000001"/>
  </r>
  <r>
    <n v="6132"/>
    <s v="CA-2014-163447"/>
    <x v="422"/>
    <s v="12/31/2014"/>
    <s v="Standard Class"/>
    <s v="TB-21190"/>
    <s v="Thomas Brumley"/>
    <x v="3"/>
    <s v="United States"/>
    <s v="New York City"/>
    <s v="New York"/>
    <n v="10011"/>
    <x v="3"/>
    <x v="212"/>
    <x v="0"/>
    <s v="Chairs"/>
    <s v="Global Push Button Manager's Chair, Indigo"/>
    <n v="767.21400000000006"/>
    <n v="14"/>
    <n v="0.1"/>
    <n v="161.9674"/>
    <m/>
    <n v="14"/>
    <m/>
    <n v="767.21400000000006"/>
    <m/>
    <n v="0.1"/>
    <m/>
    <n v="161.9674"/>
  </r>
  <r>
    <n v="6133"/>
    <s v="CA-2017-145737"/>
    <x v="175"/>
    <s v="9/20/2017"/>
    <s v="Standard Class"/>
    <s v="AB-10165"/>
    <s v="Alan Barnes"/>
    <x v="0"/>
    <s v="United States"/>
    <s v="Lebanon"/>
    <s v="Tennessee"/>
    <n v="37087"/>
    <x v="0"/>
    <x v="1522"/>
    <x v="1"/>
    <s v="Paper"/>
    <s v="Xerox 1893"/>
    <n v="163.96"/>
    <n v="5"/>
    <n v="0.2"/>
    <n v="59.435499999999998"/>
    <m/>
    <n v="5"/>
    <m/>
    <n v="163.96"/>
    <m/>
    <n v="0.2"/>
    <m/>
    <n v="59.435499999999998"/>
  </r>
  <r>
    <n v="6134"/>
    <s v="CA-2016-148096"/>
    <x v="765"/>
    <s v="8/19/2016"/>
    <s v="First Class"/>
    <s v="AO-10810"/>
    <s v="Anthony O'Donnell"/>
    <x v="1"/>
    <s v="United States"/>
    <s v="Los Angeles"/>
    <s v="California"/>
    <n v="90045"/>
    <x v="1"/>
    <x v="1529"/>
    <x v="0"/>
    <s v="Tables"/>
    <s v="Barricks 18&quot; x 48&quot; Non-Folding Utility Table with Bottom Storage Shelf"/>
    <n v="161.28"/>
    <n v="2"/>
    <n v="0.2"/>
    <n v="12.096"/>
    <m/>
    <n v="2"/>
    <m/>
    <n v="161.28"/>
    <m/>
    <n v="0.2"/>
    <m/>
    <n v="12.096"/>
  </r>
  <r>
    <n v="6135"/>
    <s v="CA-2016-146766"/>
    <x v="254"/>
    <d v="2016-04-11T00:00:00"/>
    <s v="Same Day"/>
    <s v="TT-21220"/>
    <s v="Thomas Thornton"/>
    <x v="0"/>
    <s v="United States"/>
    <s v="Chula Vista"/>
    <s v="California"/>
    <n v="91911"/>
    <x v="1"/>
    <x v="281"/>
    <x v="1"/>
    <s v="Art"/>
    <s v="Boston Heavy-Duty Trimline Electric Pencil Sharpeners"/>
    <n v="192.8"/>
    <n v="4"/>
    <n v="0"/>
    <n v="55.911999999999999"/>
    <m/>
    <n v="4"/>
    <m/>
    <n v="192.8"/>
    <m/>
    <n v="0"/>
    <m/>
    <n v="55.911999999999999"/>
  </r>
  <r>
    <n v="6136"/>
    <s v="CA-2015-105613"/>
    <x v="1090"/>
    <s v="10/22/2015"/>
    <s v="Standard Class"/>
    <s v="KN-16705"/>
    <s v="Kristina Nunn"/>
    <x v="3"/>
    <s v="United States"/>
    <s v="Mcallen"/>
    <s v="Texas"/>
    <n v="78501"/>
    <x v="2"/>
    <x v="1575"/>
    <x v="2"/>
    <s v="Accessories"/>
    <s v="Verbatim Slim CD and DVD Storage Cases, 50/Pack"/>
    <n v="27.696000000000002"/>
    <n v="3"/>
    <n v="0.2"/>
    <n v="3.4620000000000002"/>
    <m/>
    <n v="3"/>
    <m/>
    <n v="27.696000000000002"/>
    <m/>
    <n v="0.2"/>
    <m/>
    <n v="3.4620000000000002"/>
  </r>
  <r>
    <n v="6137"/>
    <s v="CA-2015-105613"/>
    <x v="1090"/>
    <s v="10/22/2015"/>
    <s v="Standard Class"/>
    <s v="KN-16705"/>
    <s v="Kristina Nunn"/>
    <x v="3"/>
    <s v="United States"/>
    <s v="Mcallen"/>
    <s v="Texas"/>
    <n v="78501"/>
    <x v="2"/>
    <x v="1306"/>
    <x v="1"/>
    <s v="Appliances"/>
    <s v="Tripp Lite Isotel 6 Outlet Surge Protector with Fax/Modem Protection"/>
    <n v="73.164000000000001"/>
    <n v="6"/>
    <n v="0.8"/>
    <n v="-186.56819999999999"/>
    <m/>
    <n v="6"/>
    <m/>
    <n v="73.164000000000001"/>
    <m/>
    <n v="0.8"/>
    <m/>
    <n v="-186.56819999999999"/>
  </r>
  <r>
    <n v="6138"/>
    <s v="US-2016-142251"/>
    <x v="731"/>
    <d v="2016-04-11T00:00:00"/>
    <s v="Second Class"/>
    <s v="FO-14305"/>
    <s v="Frank Olsen"/>
    <x v="0"/>
    <s v="United States"/>
    <s v="Hollywood"/>
    <s v="Florida"/>
    <n v="33021"/>
    <x v="0"/>
    <x v="481"/>
    <x v="1"/>
    <s v="Paper"/>
    <s v="Xerox 1898"/>
    <n v="32.064"/>
    <n v="6"/>
    <n v="0.2"/>
    <n v="11.2224"/>
    <m/>
    <n v="6"/>
    <m/>
    <n v="32.064"/>
    <m/>
    <n v="0.2"/>
    <m/>
    <n v="11.2224"/>
  </r>
  <r>
    <n v="6139"/>
    <s v="CA-2014-131247"/>
    <x v="809"/>
    <d v="2014-04-04T00:00:00"/>
    <s v="Standard Class"/>
    <s v="GA-14725"/>
    <s v="Guy Armstrong"/>
    <x v="0"/>
    <s v="United States"/>
    <s v="San Francisco"/>
    <s v="California"/>
    <n v="94110"/>
    <x v="1"/>
    <x v="430"/>
    <x v="0"/>
    <s v="Bookcases"/>
    <s v="O'Sullivan Living Dimensions 2-Shelf Bookcases"/>
    <n v="205.666"/>
    <n v="2"/>
    <n v="0.15"/>
    <n v="-12.098000000000001"/>
    <m/>
    <n v="2"/>
    <m/>
    <n v="205.666"/>
    <m/>
    <n v="0.15"/>
    <m/>
    <n v="-12.098000000000001"/>
  </r>
  <r>
    <n v="6140"/>
    <s v="US-2015-113593"/>
    <x v="24"/>
    <s v="4/20/2015"/>
    <s v="First Class"/>
    <s v="NC-18415"/>
    <s v="Nathan Cano"/>
    <x v="0"/>
    <s v="United States"/>
    <s v="Santa Maria"/>
    <s v="California"/>
    <n v="93454"/>
    <x v="1"/>
    <x v="1424"/>
    <x v="1"/>
    <s v="Storage"/>
    <s v="Advantus Rolling Drawer Organizers"/>
    <n v="115.44"/>
    <n v="3"/>
    <n v="0"/>
    <n v="30.014399999999998"/>
    <m/>
    <n v="3"/>
    <m/>
    <n v="115.44"/>
    <m/>
    <n v="0"/>
    <m/>
    <n v="30.014399999999998"/>
  </r>
  <r>
    <n v="6141"/>
    <s v="CA-2017-121083"/>
    <x v="362"/>
    <s v="7/15/2017"/>
    <s v="Standard Class"/>
    <s v="JF-15190"/>
    <s v="Jamie Frazer"/>
    <x v="0"/>
    <s v="United States"/>
    <s v="Manchester"/>
    <s v="Connecticut"/>
    <n v="6040"/>
    <x v="3"/>
    <x v="1766"/>
    <x v="1"/>
    <s v="Paper"/>
    <s v="Xerox 1914"/>
    <n v="274.8"/>
    <n v="5"/>
    <n v="0"/>
    <n v="134.65199999999999"/>
    <m/>
    <n v="5"/>
    <m/>
    <n v="274.8"/>
    <m/>
    <n v="0"/>
    <m/>
    <n v="134.65199999999999"/>
  </r>
  <r>
    <n v="6142"/>
    <s v="CA-2017-121083"/>
    <x v="362"/>
    <s v="7/15/2017"/>
    <s v="Standard Class"/>
    <s v="JF-15190"/>
    <s v="Jamie Frazer"/>
    <x v="0"/>
    <s v="United States"/>
    <s v="Manchester"/>
    <s v="Connecticut"/>
    <n v="6040"/>
    <x v="3"/>
    <x v="1166"/>
    <x v="1"/>
    <s v="Storage"/>
    <s v="Tennsco Industrial Shelving"/>
    <n v="195.64"/>
    <n v="4"/>
    <n v="0"/>
    <n v="3.9127999999999998"/>
    <m/>
    <n v="4"/>
    <m/>
    <n v="195.64"/>
    <m/>
    <n v="0"/>
    <m/>
    <n v="3.9127999999999998"/>
  </r>
  <r>
    <n v="6143"/>
    <s v="CA-2017-121083"/>
    <x v="362"/>
    <s v="7/15/2017"/>
    <s v="Standard Class"/>
    <s v="JF-15190"/>
    <s v="Jamie Frazer"/>
    <x v="0"/>
    <s v="United States"/>
    <s v="Manchester"/>
    <s v="Connecticut"/>
    <n v="6040"/>
    <x v="3"/>
    <x v="957"/>
    <x v="2"/>
    <s v="Phones"/>
    <s v="Digium D40 VoIP phone"/>
    <n v="257.98"/>
    <n v="2"/>
    <n v="0"/>
    <n v="74.8142"/>
    <m/>
    <n v="2"/>
    <m/>
    <n v="257.98"/>
    <m/>
    <n v="0"/>
    <m/>
    <n v="74.8142"/>
  </r>
  <r>
    <n v="6144"/>
    <s v="CA-2017-121083"/>
    <x v="362"/>
    <s v="7/15/2017"/>
    <s v="Standard Class"/>
    <s v="JF-15190"/>
    <s v="Jamie Frazer"/>
    <x v="0"/>
    <s v="United States"/>
    <s v="Manchester"/>
    <s v="Connecticut"/>
    <n v="6040"/>
    <x v="3"/>
    <x v="1571"/>
    <x v="1"/>
    <s v="Art"/>
    <s v="Prismacolor Color Pencil Set"/>
    <n v="119.04"/>
    <n v="6"/>
    <n v="0"/>
    <n v="48.806399999999996"/>
    <m/>
    <n v="6"/>
    <m/>
    <n v="119.04"/>
    <m/>
    <n v="0"/>
    <m/>
    <n v="48.806399999999996"/>
  </r>
  <r>
    <n v="6145"/>
    <s v="CA-2017-151190"/>
    <x v="818"/>
    <d v="2017-01-07T00:00:00"/>
    <s v="Standard Class"/>
    <s v="GT-14710"/>
    <s v="Greg Tran"/>
    <x v="0"/>
    <s v="United States"/>
    <s v="Omaha"/>
    <s v="Nebraska"/>
    <n v="68104"/>
    <x v="2"/>
    <x v="1070"/>
    <x v="1"/>
    <s v="Paper"/>
    <s v="Wirebound Message Books, Four 2 3/4 x 5 White Forms per Page"/>
    <n v="20.07"/>
    <n v="3"/>
    <n v="0"/>
    <n v="9.2322000000000006"/>
    <m/>
    <n v="3"/>
    <m/>
    <n v="20.07"/>
    <m/>
    <n v="0"/>
    <m/>
    <n v="9.2322000000000006"/>
  </r>
  <r>
    <n v="6146"/>
    <s v="CA-2014-133543"/>
    <x v="1091"/>
    <s v="12/26/2014"/>
    <s v="Standard Class"/>
    <s v="KM-16660"/>
    <s v="Khloe Miller"/>
    <x v="0"/>
    <s v="United States"/>
    <s v="San Jose"/>
    <s v="California"/>
    <n v="95123"/>
    <x v="1"/>
    <x v="501"/>
    <x v="1"/>
    <s v="Art"/>
    <s v="Newell 332"/>
    <n v="11.76"/>
    <n v="4"/>
    <n v="0"/>
    <n v="3.1751999999999998"/>
    <m/>
    <n v="4"/>
    <m/>
    <n v="11.76"/>
    <m/>
    <n v="0"/>
    <m/>
    <n v="3.1751999999999998"/>
  </r>
  <r>
    <n v="6147"/>
    <s v="CA-2017-105130"/>
    <x v="610"/>
    <s v="11/25/2017"/>
    <s v="Standard Class"/>
    <s v="PJ-18835"/>
    <s v="Patrick Jones"/>
    <x v="1"/>
    <s v="United States"/>
    <s v="San Francisco"/>
    <s v="California"/>
    <n v="94122"/>
    <x v="1"/>
    <x v="501"/>
    <x v="1"/>
    <s v="Art"/>
    <s v="Newell 332"/>
    <n v="11.76"/>
    <n v="4"/>
    <n v="0"/>
    <n v="3.1751999999999998"/>
    <m/>
    <n v="4"/>
    <m/>
    <n v="11.76"/>
    <m/>
    <n v="0"/>
    <m/>
    <n v="3.1751999999999998"/>
  </r>
  <r>
    <n v="6148"/>
    <s v="CA-2017-105130"/>
    <x v="610"/>
    <s v="11/25/2017"/>
    <s v="Standard Class"/>
    <s v="PJ-18835"/>
    <s v="Patrick Jones"/>
    <x v="1"/>
    <s v="United States"/>
    <s v="San Francisco"/>
    <s v="California"/>
    <n v="94122"/>
    <x v="1"/>
    <x v="986"/>
    <x v="1"/>
    <s v="Binders"/>
    <s v="Canvas Sectional Post Binders"/>
    <n v="40.735999999999997"/>
    <n v="2"/>
    <n v="0.2"/>
    <n v="14.7668"/>
    <m/>
    <n v="2"/>
    <m/>
    <n v="40.735999999999997"/>
    <m/>
    <n v="0.2"/>
    <m/>
    <n v="14.7668"/>
  </r>
  <r>
    <n v="6149"/>
    <s v="CA-2016-161928"/>
    <x v="812"/>
    <s v="6/29/2016"/>
    <s v="Second Class"/>
    <s v="AC-10660"/>
    <s v="Anna Chung"/>
    <x v="0"/>
    <s v="United States"/>
    <s v="San Francisco"/>
    <s v="California"/>
    <n v="94109"/>
    <x v="1"/>
    <x v="1551"/>
    <x v="2"/>
    <s v="Phones"/>
    <s v="Ooma Telo VoIP Home Phone System"/>
    <n v="201.584"/>
    <n v="2"/>
    <n v="0.2"/>
    <n v="12.599"/>
    <m/>
    <n v="2"/>
    <m/>
    <n v="201.584"/>
    <m/>
    <n v="0.2"/>
    <m/>
    <n v="12.599"/>
  </r>
  <r>
    <n v="6150"/>
    <s v="CA-2017-101322"/>
    <x v="116"/>
    <s v="12/31/2017"/>
    <s v="First Class"/>
    <s v="JG-15310"/>
    <s v="Jason Gross"/>
    <x v="1"/>
    <s v="United States"/>
    <s v="Long Beach"/>
    <s v="California"/>
    <n v="90805"/>
    <x v="1"/>
    <x v="56"/>
    <x v="0"/>
    <s v="Chairs"/>
    <s v="Novimex Turbo Task Chair"/>
    <n v="340.70400000000001"/>
    <n v="6"/>
    <n v="0.2"/>
    <n v="-34.070399999999999"/>
    <m/>
    <n v="6"/>
    <m/>
    <n v="340.70400000000001"/>
    <m/>
    <n v="0.2"/>
    <m/>
    <n v="-34.070399999999999"/>
  </r>
  <r>
    <n v="6151"/>
    <s v="US-2016-106600"/>
    <x v="143"/>
    <d v="2016-11-04T00:00:00"/>
    <s v="First Class"/>
    <s v="RM-19375"/>
    <s v="Raymond Messe"/>
    <x v="0"/>
    <s v="United States"/>
    <s v="Columbus"/>
    <s v="Georgia"/>
    <n v="31907"/>
    <x v="0"/>
    <x v="1544"/>
    <x v="0"/>
    <s v="Bookcases"/>
    <s v="Hon Metal Bookcases, Black"/>
    <n v="354.9"/>
    <n v="5"/>
    <n v="0"/>
    <n v="88.724999999999994"/>
    <m/>
    <n v="5"/>
    <m/>
    <n v="354.9"/>
    <m/>
    <n v="0"/>
    <m/>
    <n v="88.724999999999994"/>
  </r>
  <r>
    <n v="6152"/>
    <s v="CA-2014-111871"/>
    <x v="772"/>
    <s v="3/21/2014"/>
    <s v="Second Class"/>
    <s v="EK-13795"/>
    <s v="Eileen Kiefer"/>
    <x v="3"/>
    <s v="United States"/>
    <s v="San Francisco"/>
    <s v="California"/>
    <n v="94110"/>
    <x v="1"/>
    <x v="1601"/>
    <x v="0"/>
    <s v="Bookcases"/>
    <s v="Bush Heritage Pine Collection 5-Shelf Bookcase, Albany Pine Finish, *Special Order"/>
    <n v="1198.33"/>
    <n v="10"/>
    <n v="0.15"/>
    <n v="70.489999999999995"/>
    <m/>
    <n v="10"/>
    <m/>
    <n v="1198.33"/>
    <m/>
    <n v="0.15"/>
    <m/>
    <n v="70.489999999999995"/>
  </r>
  <r>
    <n v="6153"/>
    <s v="CA-2017-139437"/>
    <x v="445"/>
    <d v="2017-08-07T00:00:00"/>
    <s v="Standard Class"/>
    <s v="RD-19585"/>
    <s v="Rob Dowd"/>
    <x v="0"/>
    <s v="United States"/>
    <s v="Los Angeles"/>
    <s v="California"/>
    <n v="90004"/>
    <x v="1"/>
    <x v="210"/>
    <x v="1"/>
    <s v="Storage"/>
    <s v="Rogers Deluxe File Chest"/>
    <n v="87.92"/>
    <n v="4"/>
    <n v="0"/>
    <n v="0.87919999999999998"/>
    <m/>
    <n v="4"/>
    <m/>
    <n v="87.92"/>
    <m/>
    <n v="0"/>
    <m/>
    <n v="0.87919999999999998"/>
  </r>
  <r>
    <n v="6154"/>
    <s v="CA-2017-151484"/>
    <x v="693"/>
    <s v="4/23/2017"/>
    <s v="First Class"/>
    <s v="CV-12805"/>
    <s v="Cynthia Voltz"/>
    <x v="1"/>
    <s v="United States"/>
    <s v="Philadelphia"/>
    <s v="Pennsylvania"/>
    <n v="19120"/>
    <x v="3"/>
    <x v="1416"/>
    <x v="0"/>
    <s v="Furnishings"/>
    <s v="Computer Room Manger, 14&quot;"/>
    <n v="51.968000000000004"/>
    <n v="2"/>
    <n v="0.2"/>
    <n v="10.393599999999999"/>
    <m/>
    <n v="2"/>
    <m/>
    <n v="51.968000000000004"/>
    <m/>
    <n v="0.2"/>
    <m/>
    <n v="10.393599999999999"/>
  </r>
  <r>
    <n v="6155"/>
    <s v="CA-2017-151484"/>
    <x v="693"/>
    <s v="4/23/2017"/>
    <s v="First Class"/>
    <s v="CV-12805"/>
    <s v="Cynthia Voltz"/>
    <x v="1"/>
    <s v="United States"/>
    <s v="Philadelphia"/>
    <s v="Pennsylvania"/>
    <n v="19120"/>
    <x v="3"/>
    <x v="80"/>
    <x v="1"/>
    <s v="Storage"/>
    <s v="Sortfiler Multipurpose Personal File Organizer, Black"/>
    <n v="51.335999999999999"/>
    <n v="3"/>
    <n v="0.2"/>
    <n v="5.7752999999999997"/>
    <m/>
    <n v="3"/>
    <m/>
    <n v="51.335999999999999"/>
    <m/>
    <n v="0.2"/>
    <m/>
    <n v="5.7752999999999997"/>
  </r>
  <r>
    <n v="6156"/>
    <s v="CA-2017-151484"/>
    <x v="693"/>
    <s v="4/23/2017"/>
    <s v="First Class"/>
    <s v="CV-12805"/>
    <s v="Cynthia Voltz"/>
    <x v="1"/>
    <s v="United States"/>
    <s v="Philadelphia"/>
    <s v="Pennsylvania"/>
    <n v="19120"/>
    <x v="3"/>
    <x v="403"/>
    <x v="1"/>
    <s v="Storage"/>
    <s v="Deluxe Rollaway Locking File with Drawer"/>
    <n v="332.70400000000001"/>
    <n v="1"/>
    <n v="0.2"/>
    <n v="33.270400000000002"/>
    <m/>
    <n v="1"/>
    <m/>
    <n v="332.70400000000001"/>
    <m/>
    <n v="0.2"/>
    <m/>
    <n v="33.270400000000002"/>
  </r>
  <r>
    <n v="6157"/>
    <s v="CA-2017-151484"/>
    <x v="693"/>
    <s v="4/23/2017"/>
    <s v="First Class"/>
    <s v="CV-12805"/>
    <s v="Cynthia Voltz"/>
    <x v="1"/>
    <s v="United States"/>
    <s v="Philadelphia"/>
    <s v="Pennsylvania"/>
    <n v="19120"/>
    <x v="3"/>
    <x v="1381"/>
    <x v="0"/>
    <s v="Furnishings"/>
    <s v="Executive Impressions 12&quot; Wall Clock"/>
    <n v="42.408000000000001"/>
    <n v="3"/>
    <n v="0.2"/>
    <n v="9.5418000000000003"/>
    <m/>
    <n v="3"/>
    <m/>
    <n v="42.408000000000001"/>
    <m/>
    <n v="0.2"/>
    <m/>
    <n v="9.5418000000000003"/>
  </r>
  <r>
    <n v="6158"/>
    <s v="CA-2016-104150"/>
    <x v="1092"/>
    <d v="2016-05-08T00:00:00"/>
    <s v="Second Class"/>
    <s v="AG-10330"/>
    <s v="Alex Grayson"/>
    <x v="0"/>
    <s v="United States"/>
    <s v="Tulsa"/>
    <s v="Oklahoma"/>
    <n v="74133"/>
    <x v="2"/>
    <x v="113"/>
    <x v="1"/>
    <s v="Envelopes"/>
    <s v="Tyvek  Top-Opening Peel &amp; Seel Envelopes, Plain White"/>
    <n v="81.540000000000006"/>
    <n v="3"/>
    <n v="0"/>
    <n v="38.323799999999999"/>
    <m/>
    <n v="3"/>
    <m/>
    <n v="81.540000000000006"/>
    <m/>
    <n v="0"/>
    <m/>
    <n v="38.323799999999999"/>
  </r>
  <r>
    <n v="6159"/>
    <s v="CA-2016-104150"/>
    <x v="1092"/>
    <d v="2016-05-08T00:00:00"/>
    <s v="Second Class"/>
    <s v="AG-10330"/>
    <s v="Alex Grayson"/>
    <x v="0"/>
    <s v="United States"/>
    <s v="Tulsa"/>
    <s v="Oklahoma"/>
    <n v="74133"/>
    <x v="2"/>
    <x v="1775"/>
    <x v="2"/>
    <s v="Accessories"/>
    <s v="Sony Micro Vault Click 4 GB USB 2.0 Flash Drive"/>
    <n v="167.28"/>
    <n v="12"/>
    <n v="0"/>
    <n v="23.4192"/>
    <m/>
    <n v="12"/>
    <m/>
    <n v="167.28"/>
    <m/>
    <n v="0"/>
    <m/>
    <n v="23.4192"/>
  </r>
  <r>
    <n v="6160"/>
    <s v="CA-2016-161025"/>
    <x v="275"/>
    <d v="2016-09-12T00:00:00"/>
    <s v="Standard Class"/>
    <s v="GM-14440"/>
    <s v="Gary McGarr"/>
    <x v="0"/>
    <s v="United States"/>
    <s v="Los Angeles"/>
    <s v="California"/>
    <n v="90049"/>
    <x v="1"/>
    <x v="1662"/>
    <x v="1"/>
    <s v="Storage"/>
    <s v="Fellowes Staxonsteel Drawer Files"/>
    <n v="772.68"/>
    <n v="4"/>
    <n v="0"/>
    <n v="108.1752"/>
    <m/>
    <n v="4"/>
    <m/>
    <n v="772.68"/>
    <m/>
    <n v="0"/>
    <m/>
    <n v="108.1752"/>
  </r>
  <r>
    <n v="6161"/>
    <s v="CA-2014-103989"/>
    <x v="1093"/>
    <s v="3/21/2014"/>
    <s v="First Class"/>
    <s v="MC-17605"/>
    <s v="Matt Connell"/>
    <x v="1"/>
    <s v="United States"/>
    <s v="Lakeland"/>
    <s v="Florida"/>
    <n v="33801"/>
    <x v="0"/>
    <x v="524"/>
    <x v="2"/>
    <s v="Phones"/>
    <s v="Cisco 8x8 Inc. 6753i IP Business Phone System"/>
    <n v="323.976"/>
    <n v="3"/>
    <n v="0.2"/>
    <n v="28.347899999999999"/>
    <m/>
    <n v="3"/>
    <m/>
    <n v="323.976"/>
    <m/>
    <n v="0.2"/>
    <m/>
    <n v="28.347899999999999"/>
  </r>
  <r>
    <n v="6162"/>
    <s v="CA-2014-103989"/>
    <x v="1093"/>
    <s v="3/21/2014"/>
    <s v="First Class"/>
    <s v="MC-17605"/>
    <s v="Matt Connell"/>
    <x v="1"/>
    <s v="United States"/>
    <s v="Lakeland"/>
    <s v="Florida"/>
    <n v="33801"/>
    <x v="0"/>
    <x v="1139"/>
    <x v="1"/>
    <s v="Labels"/>
    <s v="Avery 501"/>
    <n v="11.808"/>
    <n v="4"/>
    <n v="0.2"/>
    <n v="3.9851999999999999"/>
    <m/>
    <n v="4"/>
    <m/>
    <n v="11.808"/>
    <m/>
    <n v="0.2"/>
    <m/>
    <n v="3.9851999999999999"/>
  </r>
  <r>
    <n v="6163"/>
    <s v="CA-2014-103989"/>
    <x v="1093"/>
    <s v="3/21/2014"/>
    <s v="First Class"/>
    <s v="MC-17605"/>
    <s v="Matt Connell"/>
    <x v="1"/>
    <s v="United States"/>
    <s v="Lakeland"/>
    <s v="Florida"/>
    <n v="33801"/>
    <x v="0"/>
    <x v="376"/>
    <x v="1"/>
    <s v="Storage"/>
    <s v="Crate-A-Files"/>
    <n v="26.16"/>
    <n v="3"/>
    <n v="0.2"/>
    <n v="1.962"/>
    <m/>
    <n v="3"/>
    <m/>
    <n v="26.16"/>
    <m/>
    <n v="0.2"/>
    <m/>
    <n v="1.962"/>
  </r>
  <r>
    <n v="6164"/>
    <s v="CA-2014-103989"/>
    <x v="1093"/>
    <s v="3/21/2014"/>
    <s v="First Class"/>
    <s v="MC-17605"/>
    <s v="Matt Connell"/>
    <x v="1"/>
    <s v="United States"/>
    <s v="Lakeland"/>
    <s v="Florida"/>
    <n v="33801"/>
    <x v="0"/>
    <x v="1403"/>
    <x v="1"/>
    <s v="Binders"/>
    <s v="Avery Flip-Chart Easel Binder, Black"/>
    <n v="33.57"/>
    <n v="5"/>
    <n v="0.7"/>
    <n v="-25.736999999999998"/>
    <m/>
    <n v="5"/>
    <m/>
    <n v="33.57"/>
    <m/>
    <n v="0.7"/>
    <m/>
    <n v="-25.736999999999998"/>
  </r>
  <r>
    <n v="6165"/>
    <s v="CA-2014-103989"/>
    <x v="1093"/>
    <s v="3/21/2014"/>
    <s v="First Class"/>
    <s v="MC-17605"/>
    <s v="Matt Connell"/>
    <x v="1"/>
    <s v="United States"/>
    <s v="Lakeland"/>
    <s v="Florida"/>
    <n v="33801"/>
    <x v="0"/>
    <x v="1035"/>
    <x v="0"/>
    <s v="Furnishings"/>
    <s v="Eldon Wave Desk Accessories"/>
    <n v="4.992"/>
    <n v="3"/>
    <n v="0.2"/>
    <n v="1.3728"/>
    <m/>
    <n v="3"/>
    <m/>
    <n v="4.992"/>
    <m/>
    <n v="0.2"/>
    <m/>
    <n v="1.3728"/>
  </r>
  <r>
    <n v="6166"/>
    <s v="CA-2014-103989"/>
    <x v="1093"/>
    <s v="3/21/2014"/>
    <s v="First Class"/>
    <s v="MC-17605"/>
    <s v="Matt Connell"/>
    <x v="1"/>
    <s v="United States"/>
    <s v="Lakeland"/>
    <s v="Florida"/>
    <n v="33801"/>
    <x v="0"/>
    <x v="1682"/>
    <x v="0"/>
    <s v="Furnishings"/>
    <s v="Document Clip Frames"/>
    <n v="20.015999999999998"/>
    <n v="3"/>
    <n v="0.2"/>
    <n v="5.5044000000000004"/>
    <m/>
    <n v="3"/>
    <m/>
    <n v="20.015999999999998"/>
    <m/>
    <n v="0.2"/>
    <m/>
    <n v="5.5044000000000004"/>
  </r>
  <r>
    <n v="6167"/>
    <s v="CA-2014-103989"/>
    <x v="1093"/>
    <s v="3/21/2014"/>
    <s v="First Class"/>
    <s v="MC-17605"/>
    <s v="Matt Connell"/>
    <x v="1"/>
    <s v="United States"/>
    <s v="Lakeland"/>
    <s v="Florida"/>
    <n v="33801"/>
    <x v="0"/>
    <x v="1772"/>
    <x v="2"/>
    <s v="Accessories"/>
    <s v="Logitech Wireless Boombox Speaker - portable - wireless, wired"/>
    <n v="170.24"/>
    <n v="2"/>
    <n v="0.2"/>
    <n v="53.2"/>
    <m/>
    <n v="2"/>
    <m/>
    <n v="170.24"/>
    <m/>
    <n v="0.2"/>
    <m/>
    <n v="53.2"/>
  </r>
  <r>
    <n v="6168"/>
    <s v="CA-2015-142433"/>
    <x v="704"/>
    <s v="4/25/2015"/>
    <s v="Standard Class"/>
    <s v="ES-14020"/>
    <s v="Erica Smith"/>
    <x v="0"/>
    <s v="United States"/>
    <s v="Houston"/>
    <s v="Texas"/>
    <n v="77036"/>
    <x v="2"/>
    <x v="126"/>
    <x v="1"/>
    <s v="Paper"/>
    <s v="Xerox 1916"/>
    <n v="117.456"/>
    <n v="3"/>
    <n v="0.2"/>
    <n v="44.045999999999999"/>
    <m/>
    <n v="3"/>
    <m/>
    <n v="117.456"/>
    <m/>
    <n v="0.2"/>
    <m/>
    <n v="44.045999999999999"/>
  </r>
  <r>
    <n v="6169"/>
    <s v="CA-2015-132815"/>
    <x v="444"/>
    <s v="9/22/2015"/>
    <s v="Second Class"/>
    <s v="RW-19540"/>
    <s v="Rick Wilson"/>
    <x v="1"/>
    <s v="United States"/>
    <s v="Los Angeles"/>
    <s v="California"/>
    <n v="90008"/>
    <x v="1"/>
    <x v="496"/>
    <x v="1"/>
    <s v="Paper"/>
    <s v="Personal Creations Ink Jet Cards and Labels"/>
    <n v="22.96"/>
    <n v="2"/>
    <n v="0"/>
    <n v="11.250400000000001"/>
    <m/>
    <n v="2"/>
    <m/>
    <n v="22.96"/>
    <m/>
    <n v="0"/>
    <m/>
    <n v="11.250400000000001"/>
  </r>
  <r>
    <n v="6170"/>
    <s v="CA-2014-101266"/>
    <x v="9"/>
    <s v="8/30/2014"/>
    <s v="Second Class"/>
    <s v="MM-17920"/>
    <s v="Michael Moore"/>
    <x v="0"/>
    <s v="United States"/>
    <s v="Springfield"/>
    <s v="Virginia"/>
    <n v="22153"/>
    <x v="0"/>
    <x v="481"/>
    <x v="1"/>
    <s v="Paper"/>
    <s v="Xerox 1898"/>
    <n v="13.36"/>
    <n v="2"/>
    <n v="0"/>
    <n v="6.4127999999999998"/>
    <m/>
    <n v="2"/>
    <m/>
    <n v="13.36"/>
    <m/>
    <n v="0"/>
    <m/>
    <n v="6.4127999999999998"/>
  </r>
  <r>
    <n v="6171"/>
    <s v="CA-2016-141523"/>
    <x v="1054"/>
    <s v="12/24/2016"/>
    <s v="Second Class"/>
    <s v="MH-17440"/>
    <s v="Mark Haberlin"/>
    <x v="1"/>
    <s v="United States"/>
    <s v="New York City"/>
    <s v="New York"/>
    <n v="10035"/>
    <x v="3"/>
    <x v="1395"/>
    <x v="1"/>
    <s v="Binders"/>
    <s v="GBC Laser Imprintable Binding System Covers, Desert Sand"/>
    <n v="34.247999999999998"/>
    <n v="3"/>
    <n v="0.2"/>
    <n v="11.5587"/>
    <m/>
    <n v="3"/>
    <m/>
    <n v="34.247999999999998"/>
    <m/>
    <n v="0.2"/>
    <m/>
    <n v="11.5587"/>
  </r>
  <r>
    <n v="6172"/>
    <s v="CA-2016-141523"/>
    <x v="1054"/>
    <s v="12/24/2016"/>
    <s v="Second Class"/>
    <s v="MH-17440"/>
    <s v="Mark Haberlin"/>
    <x v="1"/>
    <s v="United States"/>
    <s v="New York City"/>
    <s v="New York"/>
    <n v="10035"/>
    <x v="3"/>
    <x v="824"/>
    <x v="1"/>
    <s v="Art"/>
    <s v="Newell 326"/>
    <n v="3.52"/>
    <n v="2"/>
    <n v="0"/>
    <n v="1.0207999999999999"/>
    <m/>
    <n v="2"/>
    <m/>
    <n v="3.52"/>
    <m/>
    <n v="0"/>
    <m/>
    <n v="1.0207999999999999"/>
  </r>
  <r>
    <n v="6173"/>
    <s v="US-2014-106299"/>
    <x v="1094"/>
    <d v="2014-08-08T00:00:00"/>
    <s v="Standard Class"/>
    <s v="NZ-18565"/>
    <s v="Nick Zandusky"/>
    <x v="3"/>
    <s v="United States"/>
    <s v="Springfield"/>
    <s v="Missouri"/>
    <n v="65807"/>
    <x v="2"/>
    <x v="951"/>
    <x v="1"/>
    <s v="Binders"/>
    <s v="Wilson Jones 14 Line Acrylic Coated Pressboard Data Binders"/>
    <n v="26.7"/>
    <n v="5"/>
    <n v="0"/>
    <n v="12.548999999999999"/>
    <m/>
    <n v="5"/>
    <m/>
    <n v="26.7"/>
    <m/>
    <n v="0"/>
    <m/>
    <n v="12.548999999999999"/>
  </r>
  <r>
    <n v="6174"/>
    <s v="US-2014-106299"/>
    <x v="1094"/>
    <d v="2014-08-08T00:00:00"/>
    <s v="Standard Class"/>
    <s v="NZ-18565"/>
    <s v="Nick Zandusky"/>
    <x v="3"/>
    <s v="United States"/>
    <s v="Springfield"/>
    <s v="Missouri"/>
    <n v="65807"/>
    <x v="2"/>
    <x v="1651"/>
    <x v="2"/>
    <s v="Accessories"/>
    <s v="Memorex Micro Travel Drive 4 GB"/>
    <n v="21.2"/>
    <n v="2"/>
    <n v="0"/>
    <n v="9.1159999999999997"/>
    <m/>
    <n v="2"/>
    <m/>
    <n v="21.2"/>
    <m/>
    <n v="0"/>
    <m/>
    <n v="9.1159999999999997"/>
  </r>
  <r>
    <n v="6175"/>
    <s v="US-2014-106299"/>
    <x v="1094"/>
    <d v="2014-08-08T00:00:00"/>
    <s v="Standard Class"/>
    <s v="NZ-18565"/>
    <s v="Nick Zandusky"/>
    <x v="3"/>
    <s v="United States"/>
    <s v="Springfield"/>
    <s v="Missouri"/>
    <n v="65807"/>
    <x v="2"/>
    <x v="1074"/>
    <x v="1"/>
    <s v="Storage"/>
    <s v="Smead Adjustable Mobile File Trolley with Lockable Top"/>
    <n v="838.38"/>
    <n v="2"/>
    <n v="0"/>
    <n v="226.36259999999999"/>
    <m/>
    <n v="2"/>
    <m/>
    <n v="838.38"/>
    <m/>
    <n v="0"/>
    <m/>
    <n v="226.36259999999999"/>
  </r>
  <r>
    <n v="6176"/>
    <s v="CA-2015-158421"/>
    <x v="481"/>
    <s v="9/26/2015"/>
    <s v="Standard Class"/>
    <s v="GB-14575"/>
    <s v="Giulietta Baptist"/>
    <x v="0"/>
    <s v="United States"/>
    <s v="Columbia"/>
    <s v="South Carolina"/>
    <n v="29203"/>
    <x v="0"/>
    <x v="774"/>
    <x v="0"/>
    <s v="Chairs"/>
    <s v="Global Comet Stacking Arm Chair"/>
    <n v="1690.04"/>
    <n v="4"/>
    <n v="0"/>
    <n v="422.51"/>
    <m/>
    <n v="4"/>
    <m/>
    <n v="1690.04"/>
    <m/>
    <n v="0"/>
    <m/>
    <n v="422.51"/>
  </r>
  <r>
    <n v="6177"/>
    <s v="CA-2015-158421"/>
    <x v="481"/>
    <s v="9/26/2015"/>
    <s v="Standard Class"/>
    <s v="GB-14575"/>
    <s v="Giulietta Baptist"/>
    <x v="0"/>
    <s v="United States"/>
    <s v="Columbia"/>
    <s v="South Carolina"/>
    <n v="29203"/>
    <x v="0"/>
    <x v="576"/>
    <x v="1"/>
    <s v="Storage"/>
    <s v="Recycled Eldon Regeneration Jumbo File"/>
    <n v="85.96"/>
    <n v="7"/>
    <n v="0"/>
    <n v="24.0688"/>
    <m/>
    <n v="7"/>
    <m/>
    <n v="85.96"/>
    <m/>
    <n v="0"/>
    <m/>
    <n v="24.0688"/>
  </r>
  <r>
    <n v="6178"/>
    <s v="CA-2015-158421"/>
    <x v="481"/>
    <s v="9/26/2015"/>
    <s v="Standard Class"/>
    <s v="GB-14575"/>
    <s v="Giulietta Baptist"/>
    <x v="0"/>
    <s v="United States"/>
    <s v="Columbia"/>
    <s v="South Carolina"/>
    <n v="29203"/>
    <x v="0"/>
    <x v="1697"/>
    <x v="1"/>
    <s v="Envelopes"/>
    <s v="Tyvek Interoffice Envelopes, 9 1/2&quot; x 12 1/2&quot;, 100/Box"/>
    <n v="121.96"/>
    <n v="2"/>
    <n v="0"/>
    <n v="57.321199999999997"/>
    <m/>
    <n v="2"/>
    <m/>
    <n v="121.96"/>
    <m/>
    <n v="0"/>
    <m/>
    <n v="57.321199999999997"/>
  </r>
  <r>
    <n v="6179"/>
    <s v="CA-2015-158421"/>
    <x v="481"/>
    <s v="9/26/2015"/>
    <s v="Standard Class"/>
    <s v="GB-14575"/>
    <s v="Giulietta Baptist"/>
    <x v="0"/>
    <s v="United States"/>
    <s v="Columbia"/>
    <s v="South Carolina"/>
    <n v="29203"/>
    <x v="0"/>
    <x v="1776"/>
    <x v="1"/>
    <s v="Paper"/>
    <s v="Xerox 193"/>
    <n v="23.92"/>
    <n v="4"/>
    <n v="0"/>
    <n v="11.720800000000001"/>
    <m/>
    <n v="4"/>
    <m/>
    <n v="23.92"/>
    <m/>
    <n v="0"/>
    <m/>
    <n v="11.720800000000001"/>
  </r>
  <r>
    <n v="6180"/>
    <s v="CA-2015-158421"/>
    <x v="481"/>
    <s v="9/26/2015"/>
    <s v="Standard Class"/>
    <s v="GB-14575"/>
    <s v="Giulietta Baptist"/>
    <x v="0"/>
    <s v="United States"/>
    <s v="Columbia"/>
    <s v="South Carolina"/>
    <n v="29203"/>
    <x v="0"/>
    <x v="911"/>
    <x v="1"/>
    <s v="Storage"/>
    <s v="Fellowes Bankers Box Stor/Drawer Steel Plus"/>
    <n v="63.96"/>
    <n v="2"/>
    <n v="0"/>
    <n v="6.3959999999999999"/>
    <m/>
    <n v="2"/>
    <m/>
    <n v="63.96"/>
    <m/>
    <n v="0"/>
    <m/>
    <n v="6.3959999999999999"/>
  </r>
  <r>
    <n v="6181"/>
    <s v="CA-2015-158421"/>
    <x v="481"/>
    <s v="9/26/2015"/>
    <s v="Standard Class"/>
    <s v="GB-14575"/>
    <s v="Giulietta Baptist"/>
    <x v="0"/>
    <s v="United States"/>
    <s v="Columbia"/>
    <s v="South Carolina"/>
    <n v="29203"/>
    <x v="0"/>
    <x v="1370"/>
    <x v="2"/>
    <s v="Phones"/>
    <s v="HTC One Mini"/>
    <n v="629.95000000000005"/>
    <n v="5"/>
    <n v="0"/>
    <n v="176.386"/>
    <m/>
    <n v="5"/>
    <m/>
    <n v="629.95000000000005"/>
    <m/>
    <n v="0"/>
    <m/>
    <n v="176.386"/>
  </r>
  <r>
    <n v="6182"/>
    <s v="CA-2015-158421"/>
    <x v="481"/>
    <s v="9/26/2015"/>
    <s v="Standard Class"/>
    <s v="GB-14575"/>
    <s v="Giulietta Baptist"/>
    <x v="0"/>
    <s v="United States"/>
    <s v="Columbia"/>
    <s v="South Carolina"/>
    <n v="29203"/>
    <x v="0"/>
    <x v="529"/>
    <x v="2"/>
    <s v="Phones"/>
    <s v="Grandstream GXP1160 VoIP phone"/>
    <n v="113.73"/>
    <n v="3"/>
    <n v="0"/>
    <n v="32.981699999999996"/>
    <m/>
    <n v="3"/>
    <m/>
    <n v="113.73"/>
    <m/>
    <n v="0"/>
    <m/>
    <n v="32.981699999999996"/>
  </r>
  <r>
    <n v="6183"/>
    <s v="CA-2015-158421"/>
    <x v="481"/>
    <s v="9/26/2015"/>
    <s v="Standard Class"/>
    <s v="GB-14575"/>
    <s v="Giulietta Baptist"/>
    <x v="0"/>
    <s v="United States"/>
    <s v="Columbia"/>
    <s v="South Carolina"/>
    <n v="29203"/>
    <x v="0"/>
    <x v="347"/>
    <x v="1"/>
    <s v="Binders"/>
    <s v="Angle-D Binders with Locking Rings, Label Holders"/>
    <n v="14.6"/>
    <n v="2"/>
    <n v="0"/>
    <n v="6.8620000000000001"/>
    <m/>
    <n v="2"/>
    <m/>
    <n v="14.6"/>
    <m/>
    <n v="0"/>
    <m/>
    <n v="6.8620000000000001"/>
  </r>
  <r>
    <n v="6184"/>
    <s v="CA-2015-158421"/>
    <x v="481"/>
    <s v="9/26/2015"/>
    <s v="Standard Class"/>
    <s v="GB-14575"/>
    <s v="Giulietta Baptist"/>
    <x v="0"/>
    <s v="United States"/>
    <s v="Columbia"/>
    <s v="South Carolina"/>
    <n v="29203"/>
    <x v="0"/>
    <x v="16"/>
    <x v="1"/>
    <s v="Storage"/>
    <s v="Stur-D-Stor Shelving, Vertical 5-Shelf: 72&quot;H x 36&quot;W x 18 1/2&quot;D"/>
    <n v="887.84"/>
    <n v="8"/>
    <n v="0"/>
    <n v="17.756799999999998"/>
    <m/>
    <n v="8"/>
    <m/>
    <n v="887.84"/>
    <m/>
    <n v="0"/>
    <m/>
    <n v="17.756799999999998"/>
  </r>
  <r>
    <n v="6185"/>
    <s v="CA-2016-143609"/>
    <x v="25"/>
    <s v="12/13/2016"/>
    <s v="First Class"/>
    <s v="DB-13270"/>
    <s v="Deborah Brumfield"/>
    <x v="3"/>
    <s v="United States"/>
    <s v="Portland"/>
    <s v="Oregon"/>
    <n v="97206"/>
    <x v="1"/>
    <x v="38"/>
    <x v="0"/>
    <s v="Chairs"/>
    <s v="Global Fabric Manager's Chair, Dark Gray"/>
    <n v="403.92"/>
    <n v="5"/>
    <n v="0.2"/>
    <n v="25.245000000000001"/>
    <m/>
    <n v="5"/>
    <m/>
    <n v="403.92"/>
    <m/>
    <n v="0.2"/>
    <m/>
    <n v="25.245000000000001"/>
  </r>
  <r>
    <n v="6186"/>
    <s v="CA-2015-138331"/>
    <x v="976"/>
    <d v="2015-12-08T00:00:00"/>
    <s v="Standard Class"/>
    <s v="JK-15625"/>
    <s v="Jim Karlsson"/>
    <x v="0"/>
    <s v="United States"/>
    <s v="Philadelphia"/>
    <s v="Pennsylvania"/>
    <n v="19120"/>
    <x v="3"/>
    <x v="818"/>
    <x v="1"/>
    <s v="Art"/>
    <s v="Stanley Contemporary Battery Pencil Sharpeners"/>
    <n v="106.8"/>
    <n v="10"/>
    <n v="0.2"/>
    <n v="10.68"/>
    <m/>
    <n v="10"/>
    <m/>
    <n v="106.8"/>
    <m/>
    <n v="0.2"/>
    <m/>
    <n v="10.68"/>
  </r>
  <r>
    <n v="6187"/>
    <s v="CA-2015-138954"/>
    <x v="219"/>
    <s v="11/17/2015"/>
    <s v="First Class"/>
    <s v="MH-17785"/>
    <s v="Maya Herman"/>
    <x v="1"/>
    <s v="United States"/>
    <s v="New York City"/>
    <s v="New York"/>
    <n v="10035"/>
    <x v="3"/>
    <x v="392"/>
    <x v="1"/>
    <s v="Storage"/>
    <s v="Eldon Mobile Mega Data Cart  Mega Stackable  Add-On Trays"/>
    <n v="70.95"/>
    <n v="3"/>
    <n v="0"/>
    <n v="20.575500000000002"/>
    <m/>
    <n v="3"/>
    <m/>
    <n v="70.95"/>
    <m/>
    <n v="0"/>
    <m/>
    <n v="20.575500000000002"/>
  </r>
  <r>
    <n v="6188"/>
    <s v="CA-2015-138954"/>
    <x v="219"/>
    <s v="11/17/2015"/>
    <s v="First Class"/>
    <s v="MH-17785"/>
    <s v="Maya Herman"/>
    <x v="1"/>
    <s v="United States"/>
    <s v="New York City"/>
    <s v="New York"/>
    <n v="10035"/>
    <x v="3"/>
    <x v="1344"/>
    <x v="1"/>
    <s v="Binders"/>
    <s v="Cardinal Holdit Data Disk Pockets"/>
    <n v="34.944000000000003"/>
    <n v="6"/>
    <n v="0.2"/>
    <n v="11.7936"/>
    <m/>
    <n v="6"/>
    <m/>
    <n v="34.944000000000003"/>
    <m/>
    <n v="0.2"/>
    <m/>
    <n v="11.7936"/>
  </r>
  <r>
    <n v="6189"/>
    <s v="CA-2015-138954"/>
    <x v="219"/>
    <s v="11/17/2015"/>
    <s v="First Class"/>
    <s v="MH-17785"/>
    <s v="Maya Herman"/>
    <x v="1"/>
    <s v="United States"/>
    <s v="New York City"/>
    <s v="New York"/>
    <n v="10035"/>
    <x v="3"/>
    <x v="1041"/>
    <x v="1"/>
    <s v="Art"/>
    <s v="Newell 319"/>
    <n v="119.04"/>
    <n v="6"/>
    <n v="0"/>
    <n v="35.712000000000003"/>
    <m/>
    <n v="6"/>
    <m/>
    <n v="119.04"/>
    <m/>
    <n v="0"/>
    <m/>
    <n v="35.712000000000003"/>
  </r>
  <r>
    <n v="6190"/>
    <s v="CA-2017-157903"/>
    <x v="1095"/>
    <d v="2017-08-04T00:00:00"/>
    <s v="Standard Class"/>
    <s v="AM-10705"/>
    <s v="Anne McFarland"/>
    <x v="0"/>
    <s v="United States"/>
    <s v="Des Plaines"/>
    <s v="Illinois"/>
    <n v="60016"/>
    <x v="2"/>
    <x v="1191"/>
    <x v="2"/>
    <s v="Phones"/>
    <s v="Cisco SPA 502G IP Phone"/>
    <n v="383.84"/>
    <n v="4"/>
    <n v="0.2"/>
    <n v="47.98"/>
    <m/>
    <n v="4"/>
    <m/>
    <n v="383.84"/>
    <m/>
    <n v="0.2"/>
    <m/>
    <n v="47.98"/>
  </r>
  <r>
    <n v="6191"/>
    <s v="CA-2016-157259"/>
    <x v="435"/>
    <s v="12/28/2016"/>
    <s v="Standard Class"/>
    <s v="JM-15535"/>
    <s v="Jessica Myrick"/>
    <x v="0"/>
    <s v="United States"/>
    <s v="New York City"/>
    <s v="New York"/>
    <n v="10035"/>
    <x v="3"/>
    <x v="1740"/>
    <x v="0"/>
    <s v="Furnishings"/>
    <s v="Luxo Adjustable Task Clamp Lamp"/>
    <n v="799.56"/>
    <n v="9"/>
    <n v="0"/>
    <n v="207.88560000000001"/>
    <m/>
    <n v="9"/>
    <m/>
    <n v="799.56"/>
    <m/>
    <n v="0"/>
    <m/>
    <n v="207.88560000000001"/>
  </r>
  <r>
    <n v="6192"/>
    <s v="CA-2017-107986"/>
    <x v="1096"/>
    <s v="12/13/2017"/>
    <s v="Same Day"/>
    <s v="MW-18220"/>
    <s v="Mitch Webber"/>
    <x v="0"/>
    <s v="United States"/>
    <s v="Seattle"/>
    <s v="Washington"/>
    <n v="98103"/>
    <x v="1"/>
    <x v="470"/>
    <x v="1"/>
    <s v="Storage"/>
    <s v="Sterilite Officeware Hinged File Box"/>
    <n v="31.44"/>
    <n v="3"/>
    <n v="0"/>
    <n v="8.4887999999999995"/>
    <m/>
    <n v="3"/>
    <m/>
    <n v="31.44"/>
    <m/>
    <n v="0"/>
    <m/>
    <n v="8.4887999999999995"/>
  </r>
  <r>
    <n v="6193"/>
    <s v="CA-2017-104927"/>
    <x v="66"/>
    <s v="12/26/2017"/>
    <s v="Standard Class"/>
    <s v="AG-10330"/>
    <s v="Alex Grayson"/>
    <x v="0"/>
    <s v="United States"/>
    <s v="Houston"/>
    <s v="Texas"/>
    <n v="77095"/>
    <x v="2"/>
    <x v="712"/>
    <x v="1"/>
    <s v="Paper"/>
    <s v="Xerox 1931"/>
    <n v="25.92"/>
    <n v="5"/>
    <n v="0.2"/>
    <n v="9.0719999999999992"/>
    <m/>
    <n v="5"/>
    <m/>
    <n v="25.92"/>
    <m/>
    <n v="0.2"/>
    <m/>
    <n v="9.0719999999999992"/>
  </r>
  <r>
    <n v="6194"/>
    <s v="CA-2017-104927"/>
    <x v="66"/>
    <s v="12/26/2017"/>
    <s v="Standard Class"/>
    <s v="AG-10330"/>
    <s v="Alex Grayson"/>
    <x v="0"/>
    <s v="United States"/>
    <s v="Houston"/>
    <s v="Texas"/>
    <n v="77095"/>
    <x v="2"/>
    <x v="858"/>
    <x v="1"/>
    <s v="Binders"/>
    <s v="Cardinal HOLDit! Binder Insert Strips,Extra Strips"/>
    <n v="6.33"/>
    <n v="5"/>
    <n v="0.8"/>
    <n v="-9.8115000000000006"/>
    <m/>
    <n v="5"/>
    <m/>
    <n v="6.33"/>
    <m/>
    <n v="0.8"/>
    <m/>
    <n v="-9.8115000000000006"/>
  </r>
  <r>
    <n v="6195"/>
    <s v="CA-2017-104927"/>
    <x v="66"/>
    <s v="12/26/2017"/>
    <s v="Standard Class"/>
    <s v="AG-10330"/>
    <s v="Alex Grayson"/>
    <x v="0"/>
    <s v="United States"/>
    <s v="Houston"/>
    <s v="Texas"/>
    <n v="77095"/>
    <x v="2"/>
    <x v="640"/>
    <x v="1"/>
    <s v="Paper"/>
    <s v="Xerox 1887"/>
    <n v="75.88"/>
    <n v="5"/>
    <n v="0.2"/>
    <n v="26.558"/>
    <m/>
    <n v="5"/>
    <m/>
    <n v="75.88"/>
    <m/>
    <n v="0.2"/>
    <m/>
    <n v="26.558"/>
  </r>
  <r>
    <n v="6196"/>
    <s v="CA-2017-113453"/>
    <x v="208"/>
    <s v="10/28/2017"/>
    <s v="Standard Class"/>
    <s v="CM-12160"/>
    <s v="Charles McCrossin"/>
    <x v="0"/>
    <s v="United States"/>
    <s v="Philadelphia"/>
    <s v="Pennsylvania"/>
    <n v="19143"/>
    <x v="3"/>
    <x v="903"/>
    <x v="2"/>
    <s v="Phones"/>
    <s v="Mitel MiVoice 5330e IP Phone"/>
    <n v="329.988"/>
    <n v="2"/>
    <n v="0.4"/>
    <n v="-76.997200000000007"/>
    <m/>
    <n v="2"/>
    <m/>
    <n v="329.988"/>
    <m/>
    <n v="0.4"/>
    <m/>
    <n v="-76.997200000000007"/>
  </r>
  <r>
    <n v="6197"/>
    <s v="CA-2017-113453"/>
    <x v="208"/>
    <s v="10/28/2017"/>
    <s v="Standard Class"/>
    <s v="CM-12160"/>
    <s v="Charles McCrossin"/>
    <x v="0"/>
    <s v="United States"/>
    <s v="Philadelphia"/>
    <s v="Pennsylvania"/>
    <n v="19143"/>
    <x v="3"/>
    <x v="1069"/>
    <x v="1"/>
    <s v="Storage"/>
    <s v="Acco Perma 2700 Stacking Storage Drawers"/>
    <n v="71.376000000000005"/>
    <n v="3"/>
    <n v="0.2"/>
    <n v="-4.4610000000000003"/>
    <m/>
    <n v="3"/>
    <m/>
    <n v="71.376000000000005"/>
    <m/>
    <n v="0.2"/>
    <m/>
    <n v="-4.4610000000000003"/>
  </r>
  <r>
    <n v="6198"/>
    <s v="CA-2015-149909"/>
    <x v="50"/>
    <s v="11/17/2015"/>
    <s v="Standard Class"/>
    <s v="RA-19915"/>
    <s v="Russell Applegate"/>
    <x v="0"/>
    <s v="United States"/>
    <s v="Columbus"/>
    <s v="Indiana"/>
    <n v="47201"/>
    <x v="2"/>
    <x v="1346"/>
    <x v="1"/>
    <s v="Paper"/>
    <s v="Black Print Carbonless Snap-Off Rapid Letter, 8 1/2&quot; x 7&quot;"/>
    <n v="63.77"/>
    <n v="7"/>
    <n v="0"/>
    <n v="28.6965"/>
    <m/>
    <n v="7"/>
    <m/>
    <n v="63.77"/>
    <m/>
    <n v="0"/>
    <m/>
    <n v="28.6965"/>
  </r>
  <r>
    <n v="6199"/>
    <s v="CA-2015-149909"/>
    <x v="50"/>
    <s v="11/17/2015"/>
    <s v="Standard Class"/>
    <s v="RA-19915"/>
    <s v="Russell Applegate"/>
    <x v="0"/>
    <s v="United States"/>
    <s v="Columbus"/>
    <s v="Indiana"/>
    <n v="47201"/>
    <x v="2"/>
    <x v="1259"/>
    <x v="2"/>
    <s v="Phones"/>
    <s v="Spigen Samsung Galaxy S5 Case Wallet"/>
    <n v="50.97"/>
    <n v="3"/>
    <n v="0"/>
    <n v="13.2522"/>
    <m/>
    <n v="3"/>
    <m/>
    <n v="50.97"/>
    <m/>
    <n v="0"/>
    <m/>
    <n v="13.2522"/>
  </r>
  <r>
    <n v="6200"/>
    <s v="CA-2015-149909"/>
    <x v="50"/>
    <s v="11/17/2015"/>
    <s v="Standard Class"/>
    <s v="RA-19915"/>
    <s v="Russell Applegate"/>
    <x v="0"/>
    <s v="United States"/>
    <s v="Columbus"/>
    <s v="Indiana"/>
    <n v="47201"/>
    <x v="2"/>
    <x v="694"/>
    <x v="1"/>
    <s v="Paper"/>
    <s v="Xerox 1910"/>
    <n v="96.08"/>
    <n v="2"/>
    <n v="0"/>
    <n v="46.118400000000001"/>
    <m/>
    <n v="2"/>
    <m/>
    <n v="96.08"/>
    <m/>
    <n v="0"/>
    <m/>
    <n v="46.118400000000001"/>
  </r>
  <r>
    <n v="6201"/>
    <s v="CA-2015-146675"/>
    <x v="392"/>
    <s v="4/20/2015"/>
    <s v="Standard Class"/>
    <s v="SB-20185"/>
    <s v="Sarah Brown"/>
    <x v="0"/>
    <s v="United States"/>
    <s v="Evanston"/>
    <s v="Illinois"/>
    <n v="60201"/>
    <x v="2"/>
    <x v="1077"/>
    <x v="2"/>
    <s v="Copiers"/>
    <s v="Canon PC940 Copier"/>
    <n v="1439.9680000000001"/>
    <n v="4"/>
    <n v="0.2"/>
    <n v="485.98919999999998"/>
    <m/>
    <n v="4"/>
    <m/>
    <n v="1439.9680000000001"/>
    <m/>
    <n v="0.2"/>
    <m/>
    <n v="485.98919999999998"/>
  </r>
  <r>
    <n v="6202"/>
    <s v="CA-2015-146675"/>
    <x v="392"/>
    <s v="4/20/2015"/>
    <s v="Standard Class"/>
    <s v="SB-20185"/>
    <s v="Sarah Brown"/>
    <x v="0"/>
    <s v="United States"/>
    <s v="Evanston"/>
    <s v="Illinois"/>
    <n v="60201"/>
    <x v="2"/>
    <x v="1700"/>
    <x v="2"/>
    <s v="Accessories"/>
    <s v="Logitech Keyboard K120"/>
    <n v="43.56"/>
    <n v="3"/>
    <n v="0.2"/>
    <n v="-4.9005000000000001"/>
    <m/>
    <n v="3"/>
    <m/>
    <n v="43.56"/>
    <m/>
    <n v="0.2"/>
    <m/>
    <n v="-4.9005000000000001"/>
  </r>
  <r>
    <n v="6203"/>
    <s v="CA-2016-118332"/>
    <x v="186"/>
    <s v="12/23/2016"/>
    <s v="Standard Class"/>
    <s v="PK-19075"/>
    <s v="Pete Kriz"/>
    <x v="0"/>
    <s v="United States"/>
    <s v="Apple Valley"/>
    <s v="California"/>
    <n v="92307"/>
    <x v="1"/>
    <x v="901"/>
    <x v="0"/>
    <s v="Chairs"/>
    <s v="Office Star - Contemporary Swivel Chair with Padded Adjustable Arms and Flex Back"/>
    <n v="563.91999999999996"/>
    <n v="5"/>
    <n v="0.2"/>
    <n v="7.0490000000000004"/>
    <m/>
    <n v="5"/>
    <m/>
    <n v="563.91999999999996"/>
    <m/>
    <n v="0.2"/>
    <m/>
    <n v="7.0490000000000004"/>
  </r>
  <r>
    <n v="6204"/>
    <s v="CA-2016-133669"/>
    <x v="147"/>
    <s v="10/27/2016"/>
    <s v="Standard Class"/>
    <s v="SV-20935"/>
    <s v="Susan Vittorini"/>
    <x v="0"/>
    <s v="United States"/>
    <s v="Columbus"/>
    <s v="Ohio"/>
    <n v="43229"/>
    <x v="3"/>
    <x v="1692"/>
    <x v="2"/>
    <s v="Phones"/>
    <s v="Panasonic KX TS208W Corded phone"/>
    <n v="235.15199999999999"/>
    <n v="8"/>
    <n v="0.4"/>
    <n v="-47.0304"/>
    <m/>
    <n v="8"/>
    <m/>
    <n v="235.15199999999999"/>
    <m/>
    <n v="0.4"/>
    <m/>
    <n v="-47.0304"/>
  </r>
  <r>
    <n v="6205"/>
    <s v="CA-2017-145660"/>
    <x v="96"/>
    <d v="2017-03-12T00:00:00"/>
    <s v="First Class"/>
    <s v="MG-17650"/>
    <s v="Matthew Grinstein"/>
    <x v="3"/>
    <s v="United States"/>
    <s v="Marion"/>
    <s v="Ohio"/>
    <n v="43302"/>
    <x v="3"/>
    <x v="763"/>
    <x v="0"/>
    <s v="Furnishings"/>
    <s v="Magna Visual Magnetic Picture Hangers"/>
    <n v="7.7119999999999997"/>
    <n v="2"/>
    <n v="0.2"/>
    <n v="1.7352000000000001"/>
    <m/>
    <n v="2"/>
    <m/>
    <n v="7.7119999999999997"/>
    <m/>
    <n v="0.2"/>
    <m/>
    <n v="1.7352000000000001"/>
  </r>
  <r>
    <n v="6206"/>
    <s v="CA-2016-133697"/>
    <x v="201"/>
    <s v="10/24/2016"/>
    <s v="Second Class"/>
    <s v="CM-12445"/>
    <s v="Chuck Magee"/>
    <x v="0"/>
    <s v="United States"/>
    <s v="Houston"/>
    <s v="Texas"/>
    <n v="77095"/>
    <x v="2"/>
    <x v="1346"/>
    <x v="1"/>
    <s v="Paper"/>
    <s v="Black Print Carbonless Snap-Off Rapid Letter, 8 1/2&quot; x 7&quot;"/>
    <n v="51.015999999999998"/>
    <n v="7"/>
    <n v="0.2"/>
    <n v="15.942500000000001"/>
    <m/>
    <n v="7"/>
    <m/>
    <n v="51.015999999999998"/>
    <m/>
    <n v="0.2"/>
    <m/>
    <n v="15.942500000000001"/>
  </r>
  <r>
    <n v="6207"/>
    <s v="CA-2016-133697"/>
    <x v="201"/>
    <s v="10/24/2016"/>
    <s v="Second Class"/>
    <s v="CM-12445"/>
    <s v="Chuck Magee"/>
    <x v="0"/>
    <s v="United States"/>
    <s v="Houston"/>
    <s v="Texas"/>
    <n v="77095"/>
    <x v="2"/>
    <x v="550"/>
    <x v="1"/>
    <s v="Fasteners"/>
    <s v="Staples"/>
    <n v="25.248000000000001"/>
    <n v="4"/>
    <n v="0.2"/>
    <n v="7.89"/>
    <m/>
    <n v="4"/>
    <m/>
    <n v="25.248000000000001"/>
    <m/>
    <n v="0.2"/>
    <m/>
    <n v="7.89"/>
  </r>
  <r>
    <n v="6208"/>
    <s v="CA-2016-133697"/>
    <x v="201"/>
    <s v="10/24/2016"/>
    <s v="Second Class"/>
    <s v="CM-12445"/>
    <s v="Chuck Magee"/>
    <x v="0"/>
    <s v="United States"/>
    <s v="Houston"/>
    <s v="Texas"/>
    <n v="77095"/>
    <x v="2"/>
    <x v="394"/>
    <x v="0"/>
    <s v="Chairs"/>
    <s v="Office Star - Ergonomically Designed Knee Chair"/>
    <n v="56.686"/>
    <n v="1"/>
    <n v="0.3"/>
    <n v="-14.5764"/>
    <m/>
    <n v="1"/>
    <m/>
    <n v="56.686"/>
    <m/>
    <n v="0.3"/>
    <m/>
    <n v="-14.5764"/>
  </r>
  <r>
    <n v="6209"/>
    <s v="CA-2017-148138"/>
    <x v="365"/>
    <d v="2017-03-10T00:00:00"/>
    <s v="Standard Class"/>
    <s v="ME-18010"/>
    <s v="Michelle Ellison"/>
    <x v="1"/>
    <s v="United States"/>
    <s v="Marion"/>
    <s v="Ohio"/>
    <n v="43302"/>
    <x v="3"/>
    <x v="911"/>
    <x v="1"/>
    <s v="Storage"/>
    <s v="Fellowes Bankers Box Stor/Drawer Steel Plus"/>
    <n v="51.167999999999999"/>
    <n v="2"/>
    <n v="0.2"/>
    <n v="-6.3959999999999999"/>
    <m/>
    <n v="2"/>
    <m/>
    <n v="51.167999999999999"/>
    <m/>
    <n v="0.2"/>
    <m/>
    <n v="-6.3959999999999999"/>
  </r>
  <r>
    <n v="6210"/>
    <s v="CA-2017-119809"/>
    <x v="238"/>
    <s v="8/25/2017"/>
    <s v="Standard Class"/>
    <s v="YS-21880"/>
    <s v="Yana Sorensen"/>
    <x v="1"/>
    <s v="United States"/>
    <s v="Seattle"/>
    <s v="Washington"/>
    <n v="98103"/>
    <x v="1"/>
    <x v="760"/>
    <x v="1"/>
    <s v="Binders"/>
    <s v="Fellowes PB300 Plastic Comb Binding Machine"/>
    <n v="2793.5279999999998"/>
    <n v="9"/>
    <n v="0.2"/>
    <n v="942.81569999999999"/>
    <m/>
    <n v="9"/>
    <m/>
    <n v="2793.5279999999998"/>
    <m/>
    <n v="0.2"/>
    <m/>
    <n v="942.81569999999999"/>
  </r>
  <r>
    <n v="6211"/>
    <s v="CA-2017-119809"/>
    <x v="238"/>
    <s v="8/25/2017"/>
    <s v="Standard Class"/>
    <s v="YS-21880"/>
    <s v="Yana Sorensen"/>
    <x v="1"/>
    <s v="United States"/>
    <s v="Seattle"/>
    <s v="Washington"/>
    <n v="98103"/>
    <x v="1"/>
    <x v="384"/>
    <x v="1"/>
    <s v="Storage"/>
    <s v="Letter Size Cart"/>
    <n v="1000.02"/>
    <n v="7"/>
    <n v="0"/>
    <n v="290.00580000000002"/>
    <m/>
    <n v="7"/>
    <m/>
    <n v="1000.02"/>
    <m/>
    <n v="0"/>
    <m/>
    <n v="290.00580000000002"/>
  </r>
  <r>
    <n v="6212"/>
    <s v="CA-2017-119809"/>
    <x v="238"/>
    <s v="8/25/2017"/>
    <s v="Standard Class"/>
    <s v="YS-21880"/>
    <s v="Yana Sorensen"/>
    <x v="1"/>
    <s v="United States"/>
    <s v="Seattle"/>
    <s v="Washington"/>
    <n v="98103"/>
    <x v="1"/>
    <x v="504"/>
    <x v="0"/>
    <s v="Furnishings"/>
    <s v="Contract Clock, 14&quot;, Brown"/>
    <n v="65.94"/>
    <n v="3"/>
    <n v="0"/>
    <n v="22.419599999999999"/>
    <m/>
    <n v="3"/>
    <m/>
    <n v="65.94"/>
    <m/>
    <n v="0"/>
    <m/>
    <n v="22.419599999999999"/>
  </r>
  <r>
    <n v="6213"/>
    <s v="CA-2017-149944"/>
    <x v="105"/>
    <s v="11/16/2017"/>
    <s v="Second Class"/>
    <s v="MB-17305"/>
    <s v="Maria Bertelson"/>
    <x v="0"/>
    <s v="United States"/>
    <s v="Longview"/>
    <s v="Washington"/>
    <n v="98632"/>
    <x v="1"/>
    <x v="829"/>
    <x v="1"/>
    <s v="Fasteners"/>
    <s v="Staples"/>
    <n v="18.239999999999998"/>
    <n v="3"/>
    <n v="0"/>
    <n v="9.1199999999999992"/>
    <m/>
    <n v="3"/>
    <m/>
    <n v="18.239999999999998"/>
    <m/>
    <n v="0"/>
    <m/>
    <n v="9.1199999999999992"/>
  </r>
  <r>
    <n v="6214"/>
    <s v="CA-2017-149944"/>
    <x v="105"/>
    <s v="11/16/2017"/>
    <s v="Second Class"/>
    <s v="MB-17305"/>
    <s v="Maria Bertelson"/>
    <x v="0"/>
    <s v="United States"/>
    <s v="Longview"/>
    <s v="Washington"/>
    <n v="98632"/>
    <x v="1"/>
    <x v="513"/>
    <x v="1"/>
    <s v="Appliances"/>
    <s v="Fellowes Superior 10 Outlet Split Surge Protector"/>
    <n v="76.12"/>
    <n v="2"/>
    <n v="0"/>
    <n v="22.0748"/>
    <m/>
    <n v="2"/>
    <m/>
    <n v="76.12"/>
    <m/>
    <n v="0"/>
    <m/>
    <n v="22.0748"/>
  </r>
  <r>
    <n v="6215"/>
    <s v="CA-2014-128538"/>
    <x v="856"/>
    <s v="10/15/2014"/>
    <s v="Standard Class"/>
    <s v="AS-10240"/>
    <s v="Alan Shonely"/>
    <x v="0"/>
    <s v="United States"/>
    <s v="Redondo Beach"/>
    <s v="California"/>
    <n v="90278"/>
    <x v="1"/>
    <x v="588"/>
    <x v="1"/>
    <s v="Envelopes"/>
    <s v="#10- 4 1/8&quot; x 9 1/2&quot; Security-Tint Envelopes"/>
    <n v="7.64"/>
    <n v="1"/>
    <n v="0"/>
    <n v="3.7435999999999998"/>
    <m/>
    <n v="1"/>
    <m/>
    <n v="7.64"/>
    <m/>
    <n v="0"/>
    <m/>
    <n v="3.7435999999999998"/>
  </r>
  <r>
    <n v="6216"/>
    <s v="CA-2015-161711"/>
    <x v="109"/>
    <d v="2015-03-12T00:00:00"/>
    <s v="Standard Class"/>
    <s v="MC-17425"/>
    <s v="Mark Cousins"/>
    <x v="1"/>
    <s v="United States"/>
    <s v="New York City"/>
    <s v="New York"/>
    <n v="10035"/>
    <x v="3"/>
    <x v="205"/>
    <x v="0"/>
    <s v="Furnishings"/>
    <s v="Executive Impressions 14&quot; Two-Color Numerals Wall Clock"/>
    <n v="68.16"/>
    <n v="3"/>
    <n v="0"/>
    <n v="27.945599999999999"/>
    <m/>
    <n v="3"/>
    <m/>
    <n v="68.16"/>
    <m/>
    <n v="0"/>
    <m/>
    <n v="27.945599999999999"/>
  </r>
  <r>
    <n v="6217"/>
    <s v="CA-2015-161711"/>
    <x v="109"/>
    <d v="2015-03-12T00:00:00"/>
    <s v="Standard Class"/>
    <s v="MC-17425"/>
    <s v="Mark Cousins"/>
    <x v="1"/>
    <s v="United States"/>
    <s v="New York City"/>
    <s v="New York"/>
    <n v="10035"/>
    <x v="3"/>
    <x v="837"/>
    <x v="1"/>
    <s v="Envelopes"/>
    <s v="Staple envelope"/>
    <n v="62.24"/>
    <n v="8"/>
    <n v="0"/>
    <n v="29.252800000000001"/>
    <m/>
    <n v="8"/>
    <m/>
    <n v="62.24"/>
    <m/>
    <n v="0"/>
    <m/>
    <n v="29.252800000000001"/>
  </r>
  <r>
    <n v="6218"/>
    <s v="US-2015-129553"/>
    <x v="1097"/>
    <d v="2015-02-08T00:00:00"/>
    <s v="Standard Class"/>
    <s v="PG-18820"/>
    <s v="Patrick Gardner"/>
    <x v="0"/>
    <s v="United States"/>
    <s v="Louisville"/>
    <s v="Kentucky"/>
    <n v="40214"/>
    <x v="0"/>
    <x v="1136"/>
    <x v="2"/>
    <s v="Phones"/>
    <s v="Mediabridge Sport Armband iPhone 5s"/>
    <n v="29.97"/>
    <n v="3"/>
    <n v="0"/>
    <n v="0.29970000000000002"/>
    <m/>
    <n v="3"/>
    <m/>
    <n v="29.97"/>
    <m/>
    <n v="0"/>
    <m/>
    <n v="0.29970000000000002"/>
  </r>
  <r>
    <n v="6219"/>
    <s v="CA-2016-160220"/>
    <x v="201"/>
    <s v="10/26/2016"/>
    <s v="Standard Class"/>
    <s v="JS-16030"/>
    <s v="Joy Smith"/>
    <x v="0"/>
    <s v="United States"/>
    <s v="Trenton"/>
    <s v="Michigan"/>
    <n v="48183"/>
    <x v="2"/>
    <x v="1020"/>
    <x v="2"/>
    <s v="Phones"/>
    <s v="iKross Bluetooth Portable Keyboard + Cell Phone Stand Holder + Brush for Apple iPhone 5S 5C 5, 4S 4"/>
    <n v="125.7"/>
    <n v="6"/>
    <n v="0"/>
    <n v="35.195999999999998"/>
    <m/>
    <n v="6"/>
    <m/>
    <n v="125.7"/>
    <m/>
    <n v="0"/>
    <m/>
    <n v="35.195999999999998"/>
  </r>
  <r>
    <n v="6220"/>
    <s v="CA-2016-160220"/>
    <x v="201"/>
    <s v="10/26/2016"/>
    <s v="Standard Class"/>
    <s v="JS-16030"/>
    <s v="Joy Smith"/>
    <x v="0"/>
    <s v="United States"/>
    <s v="Trenton"/>
    <s v="Michigan"/>
    <n v="48183"/>
    <x v="2"/>
    <x v="664"/>
    <x v="2"/>
    <s v="Phones"/>
    <s v="Pyle PMP37LED"/>
    <n v="191.98"/>
    <n v="2"/>
    <n v="0"/>
    <n v="51.834600000000002"/>
    <m/>
    <n v="2"/>
    <m/>
    <n v="191.98"/>
    <m/>
    <n v="0"/>
    <m/>
    <n v="51.834600000000002"/>
  </r>
  <r>
    <n v="6221"/>
    <s v="CA-2016-160220"/>
    <x v="201"/>
    <s v="10/26/2016"/>
    <s v="Standard Class"/>
    <s v="JS-16030"/>
    <s v="Joy Smith"/>
    <x v="0"/>
    <s v="United States"/>
    <s v="Trenton"/>
    <s v="Michigan"/>
    <n v="48183"/>
    <x v="2"/>
    <x v="383"/>
    <x v="1"/>
    <s v="Storage"/>
    <s v="Woodgrain Magazine Files by Perma"/>
    <n v="20.86"/>
    <n v="7"/>
    <n v="0"/>
    <n v="1.4601999999999999"/>
    <m/>
    <n v="7"/>
    <m/>
    <n v="20.86"/>
    <m/>
    <n v="0"/>
    <m/>
    <n v="1.4601999999999999"/>
  </r>
  <r>
    <n v="6222"/>
    <s v="US-2017-157224"/>
    <x v="32"/>
    <s v="9/18/2017"/>
    <s v="Second Class"/>
    <s v="JB-16000"/>
    <s v="Joy Bell-"/>
    <x v="0"/>
    <s v="United States"/>
    <s v="Los Angeles"/>
    <s v="California"/>
    <n v="90045"/>
    <x v="1"/>
    <x v="919"/>
    <x v="1"/>
    <s v="Labels"/>
    <s v="Avery 48"/>
    <n v="56.7"/>
    <n v="9"/>
    <n v="0"/>
    <n v="26.082000000000001"/>
    <m/>
    <n v="9"/>
    <m/>
    <n v="56.7"/>
    <m/>
    <n v="0"/>
    <m/>
    <n v="26.082000000000001"/>
  </r>
  <r>
    <n v="6223"/>
    <s v="CA-2017-140627"/>
    <x v="331"/>
    <s v="12/27/2017"/>
    <s v="Standard Class"/>
    <s v="DK-12985"/>
    <s v="Darren Koutras"/>
    <x v="0"/>
    <s v="United States"/>
    <s v="Hendersonville"/>
    <s v="Tennessee"/>
    <n v="37075"/>
    <x v="0"/>
    <x v="205"/>
    <x v="0"/>
    <s v="Furnishings"/>
    <s v="Executive Impressions 14&quot; Two-Color Numerals Wall Clock"/>
    <n v="72.703999999999994"/>
    <n v="4"/>
    <n v="0.2"/>
    <n v="19.084800000000001"/>
    <m/>
    <n v="4"/>
    <m/>
    <n v="72.703999999999994"/>
    <m/>
    <n v="0.2"/>
    <m/>
    <n v="19.084800000000001"/>
  </r>
  <r>
    <n v="6224"/>
    <s v="CA-2017-140627"/>
    <x v="331"/>
    <s v="12/27/2017"/>
    <s v="Standard Class"/>
    <s v="DK-12985"/>
    <s v="Darren Koutras"/>
    <x v="0"/>
    <s v="United States"/>
    <s v="Hendersonville"/>
    <s v="Tennessee"/>
    <n v="37075"/>
    <x v="0"/>
    <x v="909"/>
    <x v="1"/>
    <s v="Art"/>
    <s v="Pencil and Crayon Sharpener"/>
    <n v="12.263999999999999"/>
    <n v="7"/>
    <n v="0.2"/>
    <n v="1.0730999999999999"/>
    <m/>
    <n v="7"/>
    <m/>
    <n v="12.263999999999999"/>
    <m/>
    <n v="0.2"/>
    <m/>
    <n v="1.0730999999999999"/>
  </r>
  <r>
    <n v="6225"/>
    <s v="CA-2017-140627"/>
    <x v="331"/>
    <s v="12/27/2017"/>
    <s v="Standard Class"/>
    <s v="DK-12985"/>
    <s v="Darren Koutras"/>
    <x v="0"/>
    <s v="United States"/>
    <s v="Hendersonville"/>
    <s v="Tennessee"/>
    <n v="37075"/>
    <x v="0"/>
    <x v="72"/>
    <x v="1"/>
    <s v="Storage"/>
    <s v="Safco Industrial Wire Shelving System"/>
    <n v="218.352"/>
    <n v="3"/>
    <n v="0.2"/>
    <n v="-54.588000000000001"/>
    <m/>
    <n v="3"/>
    <m/>
    <n v="218.352"/>
    <m/>
    <n v="0.2"/>
    <m/>
    <n v="-54.588000000000001"/>
  </r>
  <r>
    <n v="6226"/>
    <s v="CA-2015-133445"/>
    <x v="348"/>
    <d v="2015-09-10T00:00:00"/>
    <s v="Standard Class"/>
    <s v="JF-15490"/>
    <s v="Jeremy Farry"/>
    <x v="0"/>
    <s v="United States"/>
    <s v="Portland"/>
    <s v="Oregon"/>
    <n v="97206"/>
    <x v="1"/>
    <x v="1487"/>
    <x v="0"/>
    <s v="Bookcases"/>
    <s v="Bush Cubix Collection Bookcases, Fully Assembled"/>
    <n v="66.293999999999997"/>
    <n v="1"/>
    <n v="0.7"/>
    <n v="-103.86060000000001"/>
    <m/>
    <n v="1"/>
    <m/>
    <n v="66.293999999999997"/>
    <m/>
    <n v="0.7"/>
    <m/>
    <n v="-103.86060000000001"/>
  </r>
  <r>
    <n v="6227"/>
    <s v="CA-2015-133445"/>
    <x v="348"/>
    <d v="2015-09-10T00:00:00"/>
    <s v="Standard Class"/>
    <s v="JF-15490"/>
    <s v="Jeremy Farry"/>
    <x v="0"/>
    <s v="United States"/>
    <s v="Portland"/>
    <s v="Oregon"/>
    <n v="97206"/>
    <x v="1"/>
    <x v="1455"/>
    <x v="0"/>
    <s v="Chairs"/>
    <s v="Global Highback Leather Tilter in Burgundy"/>
    <n v="291.16800000000001"/>
    <n v="4"/>
    <n v="0.2"/>
    <n v="-14.558400000000001"/>
    <m/>
    <n v="4"/>
    <m/>
    <n v="291.16800000000001"/>
    <m/>
    <n v="0.2"/>
    <m/>
    <n v="-14.558400000000001"/>
  </r>
  <r>
    <n v="6228"/>
    <s v="CA-2014-148782"/>
    <x v="981"/>
    <d v="2014-07-11T00:00:00"/>
    <s v="Standard Class"/>
    <s v="PO-18850"/>
    <s v="Patrick O'Brill"/>
    <x v="0"/>
    <s v="United States"/>
    <s v="Irving"/>
    <s v="Texas"/>
    <n v="75061"/>
    <x v="2"/>
    <x v="687"/>
    <x v="2"/>
    <s v="Phones"/>
    <s v="Logitech B530 USB Headset - headset - Full size, Binaural"/>
    <n v="88.775999999999996"/>
    <n v="3"/>
    <n v="0.2"/>
    <n v="7.7679"/>
    <m/>
    <n v="3"/>
    <m/>
    <n v="88.775999999999996"/>
    <m/>
    <n v="0.2"/>
    <m/>
    <n v="7.7679"/>
  </r>
  <r>
    <n v="6229"/>
    <s v="CA-2016-148208"/>
    <x v="115"/>
    <s v="1/27/2016"/>
    <s v="Standard Class"/>
    <s v="BT-11530"/>
    <s v="Bradley Talbott"/>
    <x v="3"/>
    <s v="United States"/>
    <s v="Cleveland"/>
    <s v="Ohio"/>
    <n v="44105"/>
    <x v="3"/>
    <x v="40"/>
    <x v="2"/>
    <s v="Phones"/>
    <s v="Panasonic Kx-TS550"/>
    <n v="110.376"/>
    <n v="4"/>
    <n v="0.4"/>
    <n v="-20.235600000000002"/>
    <m/>
    <n v="4"/>
    <m/>
    <n v="110.376"/>
    <m/>
    <n v="0.4"/>
    <m/>
    <n v="-20.235600000000002"/>
  </r>
  <r>
    <n v="6230"/>
    <s v="CA-2016-148208"/>
    <x v="115"/>
    <s v="1/27/2016"/>
    <s v="Standard Class"/>
    <s v="BT-11530"/>
    <s v="Bradley Talbott"/>
    <x v="3"/>
    <s v="United States"/>
    <s v="Cleveland"/>
    <s v="Ohio"/>
    <n v="44105"/>
    <x v="3"/>
    <x v="43"/>
    <x v="2"/>
    <s v="Accessories"/>
    <s v="Verbatim 25 GB 6x Blu-ray Single Layer Recordable Disc, 25/Pack"/>
    <n v="55.176000000000002"/>
    <n v="3"/>
    <n v="0.2"/>
    <n v="15.863099999999999"/>
    <m/>
    <n v="3"/>
    <m/>
    <n v="55.176000000000002"/>
    <m/>
    <n v="0.2"/>
    <m/>
    <n v="15.863099999999999"/>
  </r>
  <r>
    <n v="6231"/>
    <s v="CA-2017-127656"/>
    <x v="497"/>
    <s v="7/17/2017"/>
    <s v="Standard Class"/>
    <s v="NW-18400"/>
    <s v="Natalie Webber"/>
    <x v="0"/>
    <s v="United States"/>
    <s v="Waterloo"/>
    <s v="Iowa"/>
    <n v="50701"/>
    <x v="2"/>
    <x v="773"/>
    <x v="1"/>
    <s v="Art"/>
    <s v="Staples in misc. colors"/>
    <n v="30.32"/>
    <n v="4"/>
    <n v="0"/>
    <n v="11.8248"/>
    <m/>
    <n v="4"/>
    <m/>
    <n v="30.32"/>
    <m/>
    <n v="0"/>
    <m/>
    <n v="11.8248"/>
  </r>
  <r>
    <n v="6232"/>
    <s v="US-2017-142188"/>
    <x v="220"/>
    <d v="2017-11-09T00:00:00"/>
    <s v="Same Day"/>
    <s v="JF-15415"/>
    <s v="Jennifer Ferguson"/>
    <x v="0"/>
    <s v="United States"/>
    <s v="Seattle"/>
    <s v="Washington"/>
    <n v="98105"/>
    <x v="1"/>
    <x v="637"/>
    <x v="0"/>
    <s v="Chairs"/>
    <s v="Office Star - Contemporary Task Swivel Chair"/>
    <n v="177.56800000000001"/>
    <n v="2"/>
    <n v="0.2"/>
    <n v="8.8783999999999992"/>
    <m/>
    <n v="2"/>
    <m/>
    <n v="177.56800000000001"/>
    <m/>
    <n v="0.2"/>
    <m/>
    <n v="8.8783999999999992"/>
  </r>
  <r>
    <n v="6233"/>
    <s v="US-2017-142188"/>
    <x v="220"/>
    <d v="2017-11-09T00:00:00"/>
    <s v="Same Day"/>
    <s v="JF-15415"/>
    <s v="Jennifer Ferguson"/>
    <x v="0"/>
    <s v="United States"/>
    <s v="Seattle"/>
    <s v="Washington"/>
    <n v="98105"/>
    <x v="1"/>
    <x v="510"/>
    <x v="1"/>
    <s v="Paper"/>
    <s v="Xerox 225"/>
    <n v="19.440000000000001"/>
    <n v="3"/>
    <n v="0"/>
    <n v="9.3312000000000008"/>
    <m/>
    <n v="3"/>
    <m/>
    <n v="19.440000000000001"/>
    <m/>
    <n v="0"/>
    <m/>
    <n v="9.3312000000000008"/>
  </r>
  <r>
    <n v="6234"/>
    <s v="US-2017-142188"/>
    <x v="220"/>
    <d v="2017-11-09T00:00:00"/>
    <s v="Same Day"/>
    <s v="JF-15415"/>
    <s v="Jennifer Ferguson"/>
    <x v="0"/>
    <s v="United States"/>
    <s v="Seattle"/>
    <s v="Washington"/>
    <n v="98105"/>
    <x v="1"/>
    <x v="511"/>
    <x v="1"/>
    <s v="Paper"/>
    <s v="Xerox 1894"/>
    <n v="71.28"/>
    <n v="11"/>
    <n v="0"/>
    <n v="34.214399999999998"/>
    <m/>
    <n v="11"/>
    <m/>
    <n v="71.28"/>
    <m/>
    <n v="0"/>
    <m/>
    <n v="34.214399999999998"/>
  </r>
  <r>
    <n v="6235"/>
    <s v="US-2017-142188"/>
    <x v="220"/>
    <d v="2017-11-09T00:00:00"/>
    <s v="Same Day"/>
    <s v="JF-15415"/>
    <s v="Jennifer Ferguson"/>
    <x v="0"/>
    <s v="United States"/>
    <s v="Seattle"/>
    <s v="Washington"/>
    <n v="98105"/>
    <x v="1"/>
    <x v="1498"/>
    <x v="1"/>
    <s v="Binders"/>
    <s v="Ibico Ibimaster 300 Manual Binding System"/>
    <n v="1471.96"/>
    <n v="5"/>
    <n v="0.2"/>
    <n v="459.98750000000001"/>
    <m/>
    <n v="5"/>
    <m/>
    <n v="1471.96"/>
    <m/>
    <n v="0.2"/>
    <m/>
    <n v="459.98750000000001"/>
  </r>
  <r>
    <n v="6236"/>
    <s v="US-2017-142188"/>
    <x v="220"/>
    <d v="2017-11-09T00:00:00"/>
    <s v="Same Day"/>
    <s v="JF-15415"/>
    <s v="Jennifer Ferguson"/>
    <x v="0"/>
    <s v="United States"/>
    <s v="Seattle"/>
    <s v="Washington"/>
    <n v="98105"/>
    <x v="1"/>
    <x v="1777"/>
    <x v="2"/>
    <s v="Phones"/>
    <s v="iOttie XL Car Mount"/>
    <n v="79.959999999999994"/>
    <n v="5"/>
    <n v="0.2"/>
    <n v="-17.991"/>
    <m/>
    <n v="5"/>
    <m/>
    <n v="79.959999999999994"/>
    <m/>
    <n v="0.2"/>
    <m/>
    <n v="-17.991"/>
  </r>
  <r>
    <n v="6237"/>
    <s v="CA-2016-144400"/>
    <x v="1098"/>
    <s v="2/27/2016"/>
    <s v="Standard Class"/>
    <s v="AC-10420"/>
    <s v="Alyssa Crouse"/>
    <x v="1"/>
    <s v="United States"/>
    <s v="Philadelphia"/>
    <s v="Pennsylvania"/>
    <n v="19120"/>
    <x v="3"/>
    <x v="244"/>
    <x v="1"/>
    <s v="Envelopes"/>
    <s v="Recycled Interoffice Envelopes with String and Button Closure, 10 x 13"/>
    <n v="57.576000000000001"/>
    <n v="3"/>
    <n v="0.2"/>
    <n v="21.591000000000001"/>
    <m/>
    <n v="3"/>
    <m/>
    <n v="57.576000000000001"/>
    <m/>
    <n v="0.2"/>
    <m/>
    <n v="21.591000000000001"/>
  </r>
  <r>
    <n v="6238"/>
    <s v="US-2016-155180"/>
    <x v="115"/>
    <s v="1/29/2016"/>
    <s v="Standard Class"/>
    <s v="TB-21280"/>
    <s v="Toby Braunhardt"/>
    <x v="0"/>
    <s v="United States"/>
    <s v="New York City"/>
    <s v="New York"/>
    <n v="10009"/>
    <x v="3"/>
    <x v="1263"/>
    <x v="1"/>
    <s v="Binders"/>
    <s v="Wilson Jones data.warehouse D-Ring Binders with DublLock"/>
    <n v="26.335999999999999"/>
    <n v="4"/>
    <n v="0.2"/>
    <n v="9.2175999999999991"/>
    <m/>
    <n v="4"/>
    <m/>
    <n v="26.335999999999999"/>
    <m/>
    <n v="0.2"/>
    <m/>
    <n v="9.2175999999999991"/>
  </r>
  <r>
    <n v="6239"/>
    <s v="CA-2015-134075"/>
    <x v="295"/>
    <s v="12/16/2015"/>
    <s v="Standard Class"/>
    <s v="HA-14905"/>
    <s v="Helen Abelman"/>
    <x v="0"/>
    <s v="United States"/>
    <s v="San Jose"/>
    <s v="California"/>
    <n v="95123"/>
    <x v="1"/>
    <x v="1281"/>
    <x v="0"/>
    <s v="Furnishings"/>
    <s v="Eldon Cleatmat Chair Mats for Medium Pile Carpets"/>
    <n v="166.5"/>
    <n v="3"/>
    <n v="0"/>
    <n v="21.645"/>
    <m/>
    <n v="3"/>
    <m/>
    <n v="166.5"/>
    <m/>
    <n v="0"/>
    <m/>
    <n v="21.645"/>
  </r>
  <r>
    <n v="6240"/>
    <s v="CA-2015-134075"/>
    <x v="295"/>
    <s v="12/16/2015"/>
    <s v="Standard Class"/>
    <s v="HA-14905"/>
    <s v="Helen Abelman"/>
    <x v="0"/>
    <s v="United States"/>
    <s v="San Jose"/>
    <s v="California"/>
    <n v="95123"/>
    <x v="1"/>
    <x v="734"/>
    <x v="1"/>
    <s v="Storage"/>
    <s v="Standard Rollaway File with Lock"/>
    <n v="360.38"/>
    <n v="2"/>
    <n v="0"/>
    <n v="93.698800000000006"/>
    <m/>
    <n v="2"/>
    <m/>
    <n v="360.38"/>
    <m/>
    <n v="0"/>
    <m/>
    <n v="93.698800000000006"/>
  </r>
  <r>
    <n v="6241"/>
    <s v="US-2016-131912"/>
    <x v="517"/>
    <d v="2016-01-11T00:00:00"/>
    <s v="Second Class"/>
    <s v="LH-17155"/>
    <s v="Logan Haushalter"/>
    <x v="0"/>
    <s v="United States"/>
    <s v="Los Angeles"/>
    <s v="California"/>
    <n v="90008"/>
    <x v="1"/>
    <x v="908"/>
    <x v="1"/>
    <s v="Binders"/>
    <s v="XtraLife ClearVue Slant-D Ring Binder, White, 3&quot;"/>
    <n v="11.744"/>
    <n v="1"/>
    <n v="0.2"/>
    <n v="3.8168000000000002"/>
    <m/>
    <n v="1"/>
    <m/>
    <n v="11.744"/>
    <m/>
    <n v="0.2"/>
    <m/>
    <n v="3.8168000000000002"/>
  </r>
  <r>
    <n v="6242"/>
    <s v="CA-2017-141572"/>
    <x v="39"/>
    <s v="5/31/2017"/>
    <s v="Second Class"/>
    <s v="LO-17170"/>
    <s v="Lori Olson"/>
    <x v="1"/>
    <s v="United States"/>
    <s v="Concord"/>
    <s v="New Hampshire"/>
    <n v="3301"/>
    <x v="3"/>
    <x v="1435"/>
    <x v="0"/>
    <s v="Furnishings"/>
    <s v="Advantus Employee of the Month Certificate Frame, 11 x 13-1/2"/>
    <n v="247.44"/>
    <n v="8"/>
    <n v="0"/>
    <n v="101.4504"/>
    <m/>
    <n v="8"/>
    <m/>
    <n v="247.44"/>
    <m/>
    <n v="0"/>
    <m/>
    <n v="101.4504"/>
  </r>
  <r>
    <n v="6243"/>
    <s v="CA-2014-134621"/>
    <x v="1059"/>
    <s v="12/28/2014"/>
    <s v="Standard Class"/>
    <s v="DP-13390"/>
    <s v="Dennis Pardue"/>
    <x v="3"/>
    <s v="United States"/>
    <s v="Columbia"/>
    <s v="Tennessee"/>
    <n v="38401"/>
    <x v="0"/>
    <x v="999"/>
    <x v="1"/>
    <s v="Binders"/>
    <s v="Ibico Plastic Spiral Binding Combs"/>
    <n v="18.239999999999998"/>
    <n v="2"/>
    <n v="0.7"/>
    <n v="-14.592000000000001"/>
    <m/>
    <n v="2"/>
    <m/>
    <n v="18.239999999999998"/>
    <m/>
    <n v="0.7"/>
    <m/>
    <n v="-14.592000000000001"/>
  </r>
  <r>
    <n v="6244"/>
    <s v="CA-2016-165561"/>
    <x v="390"/>
    <s v="11/28/2016"/>
    <s v="Standard Class"/>
    <s v="CR-12580"/>
    <s v="Clay Rozendal"/>
    <x v="3"/>
    <s v="United States"/>
    <s v="Bellevue"/>
    <s v="Washington"/>
    <n v="98006"/>
    <x v="1"/>
    <x v="1566"/>
    <x v="1"/>
    <s v="Supplies"/>
    <s v="Elite 5&quot; Scissors"/>
    <n v="25.35"/>
    <n v="3"/>
    <n v="0"/>
    <n v="7.6050000000000004"/>
    <m/>
    <n v="3"/>
    <m/>
    <n v="25.35"/>
    <m/>
    <n v="0"/>
    <m/>
    <n v="7.6050000000000004"/>
  </r>
  <r>
    <n v="6245"/>
    <s v="CA-2015-112305"/>
    <x v="312"/>
    <s v="11/25/2015"/>
    <s v="Standard Class"/>
    <s v="KB-16405"/>
    <s v="Katrina Bavinger"/>
    <x v="3"/>
    <s v="United States"/>
    <s v="Seattle"/>
    <s v="Washington"/>
    <n v="98105"/>
    <x v="1"/>
    <x v="1167"/>
    <x v="1"/>
    <s v="Art"/>
    <s v="Newell 334"/>
    <n v="119.04"/>
    <n v="6"/>
    <n v="0"/>
    <n v="30.950399999999998"/>
    <m/>
    <n v="6"/>
    <m/>
    <n v="119.04"/>
    <m/>
    <n v="0"/>
    <m/>
    <n v="30.950399999999998"/>
  </r>
  <r>
    <n v="6246"/>
    <s v="CA-2015-112305"/>
    <x v="312"/>
    <s v="11/25/2015"/>
    <s v="Standard Class"/>
    <s v="KB-16405"/>
    <s v="Katrina Bavinger"/>
    <x v="3"/>
    <s v="United States"/>
    <s v="Seattle"/>
    <s v="Washington"/>
    <n v="98105"/>
    <x v="1"/>
    <x v="1256"/>
    <x v="0"/>
    <s v="Furnishings"/>
    <s v="Eldon Expressions Wood Desk Accessories, Oak"/>
    <n v="22.14"/>
    <n v="3"/>
    <n v="0"/>
    <n v="6.4206000000000003"/>
    <m/>
    <n v="3"/>
    <m/>
    <n v="22.14"/>
    <m/>
    <n v="0"/>
    <m/>
    <n v="6.4206000000000003"/>
  </r>
  <r>
    <n v="6247"/>
    <s v="CA-2015-112305"/>
    <x v="312"/>
    <s v="11/25/2015"/>
    <s v="Standard Class"/>
    <s v="KB-16405"/>
    <s v="Katrina Bavinger"/>
    <x v="3"/>
    <s v="United States"/>
    <s v="Seattle"/>
    <s v="Washington"/>
    <n v="98105"/>
    <x v="1"/>
    <x v="1695"/>
    <x v="2"/>
    <s v="Accessories"/>
    <s v="AmazonBasics 3-Button USB Wired Mouse"/>
    <n v="13.98"/>
    <n v="2"/>
    <n v="0"/>
    <n v="6.0114000000000001"/>
    <m/>
    <n v="2"/>
    <m/>
    <n v="13.98"/>
    <m/>
    <n v="0"/>
    <m/>
    <n v="6.0114000000000001"/>
  </r>
  <r>
    <n v="6248"/>
    <s v="CA-2017-121580"/>
    <x v="148"/>
    <d v="2017-04-06T00:00:00"/>
    <s v="Standard Class"/>
    <s v="ML-17410"/>
    <s v="Maris LaWare"/>
    <x v="0"/>
    <s v="United States"/>
    <s v="Columbus"/>
    <s v="Indiana"/>
    <n v="47201"/>
    <x v="2"/>
    <x v="1311"/>
    <x v="1"/>
    <s v="Binders"/>
    <s v="Satellite Sectional Post Binders"/>
    <n v="43.41"/>
    <n v="1"/>
    <n v="0"/>
    <n v="19.968599999999999"/>
    <m/>
    <n v="1"/>
    <m/>
    <n v="43.41"/>
    <m/>
    <n v="0"/>
    <m/>
    <n v="19.968599999999999"/>
  </r>
  <r>
    <n v="6249"/>
    <s v="CA-2017-121580"/>
    <x v="148"/>
    <d v="2017-04-06T00:00:00"/>
    <s v="Standard Class"/>
    <s v="ML-17410"/>
    <s v="Maris LaWare"/>
    <x v="0"/>
    <s v="United States"/>
    <s v="Columbus"/>
    <s v="Indiana"/>
    <n v="47201"/>
    <x v="2"/>
    <x v="1035"/>
    <x v="0"/>
    <s v="Furnishings"/>
    <s v="Eldon Wave Desk Accessories"/>
    <n v="6.24"/>
    <n v="3"/>
    <n v="0"/>
    <n v="2.6208"/>
    <m/>
    <n v="3"/>
    <m/>
    <n v="6.24"/>
    <m/>
    <n v="0"/>
    <m/>
    <n v="2.6208"/>
  </r>
  <r>
    <n v="6250"/>
    <s v="CA-2017-121580"/>
    <x v="148"/>
    <d v="2017-04-06T00:00:00"/>
    <s v="Standard Class"/>
    <s v="ML-17410"/>
    <s v="Maris LaWare"/>
    <x v="0"/>
    <s v="United States"/>
    <s v="Columbus"/>
    <s v="Indiana"/>
    <n v="47201"/>
    <x v="2"/>
    <x v="1778"/>
    <x v="1"/>
    <s v="Appliances"/>
    <s v="Hoover Commercial Lightweight Upright Vacuum with E-Z Empty Dirt Cup"/>
    <n v="465.16"/>
    <n v="2"/>
    <n v="0"/>
    <n v="120.94159999999999"/>
    <m/>
    <n v="2"/>
    <m/>
    <n v="465.16"/>
    <m/>
    <n v="0"/>
    <m/>
    <n v="120.94159999999999"/>
  </r>
  <r>
    <n v="6251"/>
    <s v="CA-2017-121580"/>
    <x v="148"/>
    <d v="2017-04-06T00:00:00"/>
    <s v="Standard Class"/>
    <s v="ML-17410"/>
    <s v="Maris LaWare"/>
    <x v="0"/>
    <s v="United States"/>
    <s v="Columbus"/>
    <s v="Indiana"/>
    <n v="47201"/>
    <x v="2"/>
    <x v="226"/>
    <x v="1"/>
    <s v="Paper"/>
    <s v="Adams Telephone Message Book w/Frequently-Called Numbers Space, 400 Messages per Book"/>
    <n v="7.98"/>
    <n v="1"/>
    <n v="0"/>
    <n v="3.99"/>
    <m/>
    <n v="1"/>
    <m/>
    <n v="7.98"/>
    <m/>
    <n v="0"/>
    <m/>
    <n v="3.99"/>
  </r>
  <r>
    <n v="6252"/>
    <s v="CA-2014-101147"/>
    <x v="266"/>
    <d v="2014-04-12T00:00:00"/>
    <s v="First Class"/>
    <s v="MC-17575"/>
    <s v="Matt Collins"/>
    <x v="0"/>
    <s v="United States"/>
    <s v="Chicago"/>
    <s v="Illinois"/>
    <n v="60623"/>
    <x v="2"/>
    <x v="360"/>
    <x v="1"/>
    <s v="Appliances"/>
    <s v="Staple holder"/>
    <n v="2.3940000000000001"/>
    <n v="1"/>
    <n v="0.8"/>
    <n v="-6.3441000000000001"/>
    <m/>
    <n v="1"/>
    <m/>
    <n v="2.3940000000000001"/>
    <m/>
    <n v="0.8"/>
    <m/>
    <n v="-6.3441000000000001"/>
  </r>
  <r>
    <n v="6253"/>
    <s v="CA-2014-165806"/>
    <x v="884"/>
    <d v="2014-07-04T00:00:00"/>
    <s v="Same Day"/>
    <s v="VM-21685"/>
    <s v="Valerie Mitchum"/>
    <x v="3"/>
    <s v="United States"/>
    <s v="Marietta"/>
    <s v="Georgia"/>
    <n v="30062"/>
    <x v="0"/>
    <x v="490"/>
    <x v="1"/>
    <s v="Paper"/>
    <s v="Xerox 226"/>
    <n v="58.32"/>
    <n v="9"/>
    <n v="0"/>
    <n v="27.993600000000001"/>
    <m/>
    <n v="9"/>
    <m/>
    <n v="58.32"/>
    <m/>
    <n v="0"/>
    <m/>
    <n v="27.993600000000001"/>
  </r>
  <r>
    <n v="6254"/>
    <s v="CA-2014-165806"/>
    <x v="884"/>
    <d v="2014-07-04T00:00:00"/>
    <s v="Same Day"/>
    <s v="VM-21685"/>
    <s v="Valerie Mitchum"/>
    <x v="3"/>
    <s v="United States"/>
    <s v="Marietta"/>
    <s v="Georgia"/>
    <n v="30062"/>
    <x v="0"/>
    <x v="1086"/>
    <x v="2"/>
    <s v="Phones"/>
    <s v="RCA Visys Integrated PBX 8-Line Router"/>
    <n v="200.97"/>
    <n v="3"/>
    <n v="0"/>
    <n v="50.2425"/>
    <m/>
    <n v="3"/>
    <m/>
    <n v="200.97"/>
    <m/>
    <n v="0"/>
    <m/>
    <n v="50.2425"/>
  </r>
  <r>
    <n v="6255"/>
    <s v="CA-2015-151624"/>
    <x v="1014"/>
    <s v="9/14/2015"/>
    <s v="Standard Class"/>
    <s v="VW-21775"/>
    <s v="Victoria Wilson"/>
    <x v="1"/>
    <s v="United States"/>
    <s v="Montgomery"/>
    <s v="Alabama"/>
    <n v="36116"/>
    <x v="0"/>
    <x v="1565"/>
    <x v="0"/>
    <s v="Furnishings"/>
    <s v="Acrylic Self-Standing Desk Frames"/>
    <n v="21.36"/>
    <n v="8"/>
    <n v="0"/>
    <n v="8.1167999999999996"/>
    <m/>
    <n v="8"/>
    <m/>
    <n v="21.36"/>
    <m/>
    <n v="0"/>
    <m/>
    <n v="8.1167999999999996"/>
  </r>
  <r>
    <n v="6256"/>
    <s v="CA-2017-139444"/>
    <x v="428"/>
    <s v="9/15/2017"/>
    <s v="Standard Class"/>
    <s v="GK-14620"/>
    <s v="Grace Kelly"/>
    <x v="1"/>
    <s v="United States"/>
    <s v="Plano"/>
    <s v="Texas"/>
    <n v="75023"/>
    <x v="2"/>
    <x v="85"/>
    <x v="1"/>
    <s v="Labels"/>
    <s v="Avery 511"/>
    <n v="9.8559999999999999"/>
    <n v="4"/>
    <n v="0.2"/>
    <n v="3.4496000000000002"/>
    <m/>
    <n v="4"/>
    <m/>
    <n v="9.8559999999999999"/>
    <m/>
    <n v="0.2"/>
    <m/>
    <n v="3.4496000000000002"/>
  </r>
  <r>
    <n v="6257"/>
    <s v="CA-2015-133977"/>
    <x v="684"/>
    <d v="2015-08-09T00:00:00"/>
    <s v="Second Class"/>
    <s v="AT-10435"/>
    <s v="Alyssa Tate"/>
    <x v="3"/>
    <s v="United States"/>
    <s v="Tamarac"/>
    <s v="Florida"/>
    <n v="33319"/>
    <x v="0"/>
    <x v="1426"/>
    <x v="1"/>
    <s v="Binders"/>
    <s v="GBC Plasticlear Binding Covers"/>
    <n v="3.444"/>
    <n v="1"/>
    <n v="0.7"/>
    <n v="-2.5255999999999998"/>
    <m/>
    <n v="1"/>
    <m/>
    <n v="3.444"/>
    <m/>
    <n v="0.7"/>
    <m/>
    <n v="-2.5255999999999998"/>
  </r>
  <r>
    <n v="6258"/>
    <s v="CA-2017-141425"/>
    <x v="808"/>
    <d v="2017-06-11T00:00:00"/>
    <s v="Second Class"/>
    <s v="AR-10825"/>
    <s v="Anthony Rawles"/>
    <x v="1"/>
    <s v="United States"/>
    <s v="Columbus"/>
    <s v="Ohio"/>
    <n v="43229"/>
    <x v="3"/>
    <x v="262"/>
    <x v="1"/>
    <s v="Supplies"/>
    <s v="Premier Automatic Letter Opener"/>
    <n v="384.59199999999998"/>
    <n v="2"/>
    <n v="0.2"/>
    <n v="-81.725800000000007"/>
    <m/>
    <n v="2"/>
    <m/>
    <n v="384.59199999999998"/>
    <m/>
    <n v="0.2"/>
    <m/>
    <n v="-81.725800000000007"/>
  </r>
  <r>
    <n v="6259"/>
    <s v="CA-2015-133536"/>
    <x v="262"/>
    <s v="3/30/2015"/>
    <s v="Second Class"/>
    <s v="JH-15820"/>
    <s v="John Huston"/>
    <x v="0"/>
    <s v="United States"/>
    <s v="New York City"/>
    <s v="New York"/>
    <n v="10009"/>
    <x v="3"/>
    <x v="661"/>
    <x v="1"/>
    <s v="Envelopes"/>
    <s v="Security-Tint Envelopes"/>
    <n v="22.92"/>
    <n v="3"/>
    <n v="0"/>
    <n v="11.2308"/>
    <m/>
    <n v="3"/>
    <m/>
    <n v="22.92"/>
    <m/>
    <n v="0"/>
    <m/>
    <n v="11.2308"/>
  </r>
  <r>
    <n v="6260"/>
    <s v="CA-2015-150441"/>
    <x v="863"/>
    <s v="8/17/2015"/>
    <s v="Second Class"/>
    <s v="RA-19285"/>
    <s v="Ralph Arnett"/>
    <x v="0"/>
    <s v="United States"/>
    <s v="Richmond"/>
    <s v="Indiana"/>
    <n v="47374"/>
    <x v="2"/>
    <x v="798"/>
    <x v="1"/>
    <s v="Binders"/>
    <s v="Avery Round Ring Poly Binders"/>
    <n v="11.36"/>
    <n v="4"/>
    <n v="0"/>
    <n v="5.5663999999999998"/>
    <m/>
    <n v="4"/>
    <m/>
    <n v="11.36"/>
    <m/>
    <n v="0"/>
    <m/>
    <n v="5.5663999999999998"/>
  </r>
  <r>
    <n v="6261"/>
    <s v="CA-2015-162607"/>
    <x v="793"/>
    <s v="5/18/2015"/>
    <s v="Standard Class"/>
    <s v="RO-19780"/>
    <s v="Rose O'Brian"/>
    <x v="0"/>
    <s v="United States"/>
    <s v="Seattle"/>
    <s v="Washington"/>
    <n v="98115"/>
    <x v="1"/>
    <x v="525"/>
    <x v="1"/>
    <s v="Binders"/>
    <s v="Prestige Round Ring Binders"/>
    <n v="14.592000000000001"/>
    <n v="3"/>
    <n v="0.2"/>
    <n v="4.9248000000000003"/>
    <m/>
    <n v="3"/>
    <m/>
    <n v="14.592000000000001"/>
    <m/>
    <n v="0.2"/>
    <m/>
    <n v="4.9248000000000003"/>
  </r>
  <r>
    <n v="6262"/>
    <s v="CA-2017-103506"/>
    <x v="283"/>
    <s v="7/27/2017"/>
    <s v="Standard Class"/>
    <s v="LR-17035"/>
    <s v="Lisa Ryan"/>
    <x v="1"/>
    <s v="United States"/>
    <s v="Long Beach"/>
    <s v="New York"/>
    <n v="11561"/>
    <x v="3"/>
    <x v="322"/>
    <x v="1"/>
    <s v="Labels"/>
    <s v="Avery Address/Shipping Labels for Typewriters, 4&quot; x 2&quot;"/>
    <n v="41.4"/>
    <n v="4"/>
    <n v="0"/>
    <n v="19.872"/>
    <m/>
    <n v="4"/>
    <m/>
    <n v="41.4"/>
    <m/>
    <n v="0"/>
    <m/>
    <n v="19.872"/>
  </r>
  <r>
    <n v="6263"/>
    <s v="CA-2016-132479"/>
    <x v="446"/>
    <s v="9/26/2016"/>
    <s v="First Class"/>
    <s v="MK-17905"/>
    <s v="Michael Kennedy"/>
    <x v="1"/>
    <s v="United States"/>
    <s v="Rockford"/>
    <s v="Illinois"/>
    <n v="61107"/>
    <x v="2"/>
    <x v="382"/>
    <x v="1"/>
    <s v="Binders"/>
    <s v="GBC ProClick 150 Presentation Binding System"/>
    <n v="442.37200000000001"/>
    <n v="7"/>
    <n v="0.8"/>
    <n v="-729.91380000000004"/>
    <m/>
    <n v="7"/>
    <m/>
    <n v="442.37200000000001"/>
    <m/>
    <n v="0.8"/>
    <m/>
    <n v="-729.91380000000004"/>
  </r>
  <r>
    <n v="6264"/>
    <s v="CA-2017-160724"/>
    <x v="1024"/>
    <d v="2017-10-05T00:00:00"/>
    <s v="Standard Class"/>
    <s v="YS-21880"/>
    <s v="Yana Sorensen"/>
    <x v="1"/>
    <s v="United States"/>
    <s v="Columbus"/>
    <s v="Georgia"/>
    <n v="31907"/>
    <x v="0"/>
    <x v="1023"/>
    <x v="1"/>
    <s v="Binders"/>
    <s v="Ibico Covers for Plastic or Wire Binding Elements"/>
    <n v="34.5"/>
    <n v="3"/>
    <n v="0"/>
    <n v="15.525"/>
    <m/>
    <n v="3"/>
    <m/>
    <n v="34.5"/>
    <m/>
    <n v="0"/>
    <m/>
    <n v="15.525"/>
  </r>
  <r>
    <n v="6265"/>
    <s v="US-2016-115952"/>
    <x v="1099"/>
    <d v="2016-06-10T00:00:00"/>
    <s v="Same Day"/>
    <s v="JH-15910"/>
    <s v="Jonathan Howell"/>
    <x v="0"/>
    <s v="United States"/>
    <s v="Tulsa"/>
    <s v="Oklahoma"/>
    <n v="74133"/>
    <x v="2"/>
    <x v="68"/>
    <x v="1"/>
    <s v="Binders"/>
    <s v="Avery Binding System Hidden Tab Executive Style Index Sets"/>
    <n v="28.85"/>
    <n v="5"/>
    <n v="0"/>
    <n v="14.425000000000001"/>
    <m/>
    <n v="5"/>
    <m/>
    <n v="28.85"/>
    <m/>
    <n v="0"/>
    <m/>
    <n v="14.425000000000001"/>
  </r>
  <r>
    <n v="6266"/>
    <s v="CA-2014-146731"/>
    <x v="935"/>
    <d v="2014-08-11T00:00:00"/>
    <s v="Standard Class"/>
    <s v="AT-10735"/>
    <s v="Annie Thurman"/>
    <x v="0"/>
    <s v="United States"/>
    <s v="Nashville"/>
    <s v="Tennessee"/>
    <n v="37211"/>
    <x v="0"/>
    <x v="834"/>
    <x v="1"/>
    <s v="Paper"/>
    <s v="Ampad Evidence Wirebond Steno Books, 6&quot; x 9&quot;"/>
    <n v="3.488"/>
    <n v="2"/>
    <n v="0.2"/>
    <n v="1.1772"/>
    <m/>
    <n v="2"/>
    <m/>
    <n v="3.488"/>
    <m/>
    <n v="0.2"/>
    <m/>
    <n v="1.1772"/>
  </r>
  <r>
    <n v="6267"/>
    <s v="CA-2014-146731"/>
    <x v="935"/>
    <d v="2014-08-11T00:00:00"/>
    <s v="Standard Class"/>
    <s v="AT-10735"/>
    <s v="Annie Thurman"/>
    <x v="0"/>
    <s v="United States"/>
    <s v="Nashville"/>
    <s v="Tennessee"/>
    <n v="37211"/>
    <x v="0"/>
    <x v="681"/>
    <x v="1"/>
    <s v="Paper"/>
    <s v="Xerox 1884"/>
    <n v="143.85599999999999"/>
    <n v="9"/>
    <n v="0.2"/>
    <n v="48.551400000000001"/>
    <m/>
    <n v="9"/>
    <m/>
    <n v="143.85599999999999"/>
    <m/>
    <n v="0.2"/>
    <m/>
    <n v="48.551400000000001"/>
  </r>
  <r>
    <n v="6268"/>
    <s v="CA-2015-115392"/>
    <x v="486"/>
    <d v="2015-04-10T00:00:00"/>
    <s v="Second Class"/>
    <s v="RM-19675"/>
    <s v="Robert Marley"/>
    <x v="3"/>
    <s v="United States"/>
    <s v="Cambridge"/>
    <s v="Massachusetts"/>
    <n v="2138"/>
    <x v="3"/>
    <x v="495"/>
    <x v="2"/>
    <s v="Phones"/>
    <s v="Cisco SPA301"/>
    <n v="311.98"/>
    <n v="2"/>
    <n v="0"/>
    <n v="93.593999999999994"/>
    <m/>
    <n v="2"/>
    <m/>
    <n v="311.98"/>
    <m/>
    <n v="0"/>
    <m/>
    <n v="93.593999999999994"/>
  </r>
  <r>
    <n v="6269"/>
    <s v="CA-2015-115392"/>
    <x v="486"/>
    <d v="2015-04-10T00:00:00"/>
    <s v="Second Class"/>
    <s v="RM-19675"/>
    <s v="Robert Marley"/>
    <x v="3"/>
    <s v="United States"/>
    <s v="Cambridge"/>
    <s v="Massachusetts"/>
    <n v="2138"/>
    <x v="3"/>
    <x v="1366"/>
    <x v="1"/>
    <s v="Binders"/>
    <s v="Avery Non-Stick Binders"/>
    <n v="22.45"/>
    <n v="5"/>
    <n v="0"/>
    <n v="10.327"/>
    <m/>
    <n v="5"/>
    <m/>
    <n v="22.45"/>
    <m/>
    <n v="0"/>
    <m/>
    <n v="10.327"/>
  </r>
  <r>
    <n v="6270"/>
    <s v="CA-2017-102379"/>
    <x v="574"/>
    <d v="2017-06-12T00:00:00"/>
    <s v="Standard Class"/>
    <s v="BB-11545"/>
    <s v="Brenda Bowman"/>
    <x v="1"/>
    <s v="United States"/>
    <s v="Oakland"/>
    <s v="California"/>
    <n v="94601"/>
    <x v="1"/>
    <x v="140"/>
    <x v="2"/>
    <s v="Phones"/>
    <s v="Anker Astro 15000mAh USB Portable Charger"/>
    <n v="39.991999999999997"/>
    <n v="1"/>
    <n v="0.2"/>
    <n v="-7.9984000000000002"/>
    <m/>
    <n v="1"/>
    <m/>
    <n v="39.991999999999997"/>
    <m/>
    <n v="0.2"/>
    <m/>
    <n v="-7.9984000000000002"/>
  </r>
  <r>
    <n v="6271"/>
    <s v="CA-2017-102379"/>
    <x v="574"/>
    <d v="2017-06-12T00:00:00"/>
    <s v="Standard Class"/>
    <s v="BB-11545"/>
    <s v="Brenda Bowman"/>
    <x v="1"/>
    <s v="United States"/>
    <s v="Oakland"/>
    <s v="California"/>
    <n v="94601"/>
    <x v="1"/>
    <x v="1578"/>
    <x v="0"/>
    <s v="Chairs"/>
    <s v="Office Star - Mid Back Dual function Ergonomic High Back Chair with 2-Way Adjustable Arms"/>
    <n v="1159.056"/>
    <n v="9"/>
    <n v="0.2"/>
    <n v="43.464599999999997"/>
    <m/>
    <n v="9"/>
    <m/>
    <n v="1159.056"/>
    <m/>
    <n v="0.2"/>
    <m/>
    <n v="43.464599999999997"/>
  </r>
  <r>
    <n v="6272"/>
    <s v="CA-2017-102379"/>
    <x v="574"/>
    <d v="2017-06-12T00:00:00"/>
    <s v="Standard Class"/>
    <s v="BB-11545"/>
    <s v="Brenda Bowman"/>
    <x v="1"/>
    <s v="United States"/>
    <s v="Oakland"/>
    <s v="California"/>
    <n v="94601"/>
    <x v="1"/>
    <x v="915"/>
    <x v="1"/>
    <s v="Art"/>
    <s v="Panasonic KP-380BK Classic Electric Pencil Sharpener"/>
    <n v="179.9"/>
    <n v="5"/>
    <n v="0"/>
    <n v="44.975000000000001"/>
    <m/>
    <n v="5"/>
    <m/>
    <n v="179.9"/>
    <m/>
    <n v="0"/>
    <m/>
    <n v="44.975000000000001"/>
  </r>
  <r>
    <n v="6273"/>
    <s v="CA-2017-149706"/>
    <x v="157"/>
    <d v="2017-12-12T00:00:00"/>
    <s v="First Class"/>
    <s v="AS-10285"/>
    <s v="Alejandro Savely"/>
    <x v="1"/>
    <s v="United States"/>
    <s v="Palatine"/>
    <s v="Illinois"/>
    <n v="60067"/>
    <x v="2"/>
    <x v="1196"/>
    <x v="2"/>
    <s v="Accessories"/>
    <s v="Enermax Briskie RF Wireless Keyboard and Mouse Combo"/>
    <n v="116.312"/>
    <n v="7"/>
    <n v="0.2"/>
    <n v="23.2624"/>
    <m/>
    <n v="7"/>
    <m/>
    <n v="116.312"/>
    <m/>
    <n v="0.2"/>
    <m/>
    <n v="23.2624"/>
  </r>
  <r>
    <n v="6274"/>
    <s v="US-2016-139087"/>
    <x v="19"/>
    <s v="7/22/2016"/>
    <s v="Second Class"/>
    <s v="DK-13375"/>
    <s v="Dennis Kane"/>
    <x v="0"/>
    <s v="United States"/>
    <s v="Seattle"/>
    <s v="Washington"/>
    <n v="98105"/>
    <x v="1"/>
    <x v="1379"/>
    <x v="0"/>
    <s v="Furnishings"/>
    <s v="Eldon Image Series Black Desk Accessories"/>
    <n v="12.42"/>
    <n v="3"/>
    <n v="0"/>
    <n v="4.4711999999999996"/>
    <m/>
    <n v="3"/>
    <m/>
    <n v="12.42"/>
    <m/>
    <n v="0"/>
    <m/>
    <n v="4.4711999999999996"/>
  </r>
  <r>
    <n v="6275"/>
    <s v="US-2016-139087"/>
    <x v="19"/>
    <s v="7/22/2016"/>
    <s v="Second Class"/>
    <s v="DK-13375"/>
    <s v="Dennis Kane"/>
    <x v="0"/>
    <s v="United States"/>
    <s v="Seattle"/>
    <s v="Washington"/>
    <n v="98105"/>
    <x v="1"/>
    <x v="1779"/>
    <x v="2"/>
    <s v="Accessories"/>
    <s v="First Data TMFD35 PIN Pad"/>
    <n v="428.4"/>
    <n v="3"/>
    <n v="0"/>
    <n v="89.963999999999999"/>
    <m/>
    <n v="3"/>
    <m/>
    <n v="428.4"/>
    <m/>
    <n v="0"/>
    <m/>
    <n v="89.963999999999999"/>
  </r>
  <r>
    <n v="6276"/>
    <s v="US-2016-139087"/>
    <x v="19"/>
    <s v="7/22/2016"/>
    <s v="Second Class"/>
    <s v="DK-13375"/>
    <s v="Dennis Kane"/>
    <x v="0"/>
    <s v="United States"/>
    <s v="Seattle"/>
    <s v="Washington"/>
    <n v="98105"/>
    <x v="1"/>
    <x v="1592"/>
    <x v="0"/>
    <s v="Furnishings"/>
    <s v="Eldon 300 Class Desk Accessories, Black"/>
    <n v="24.75"/>
    <n v="5"/>
    <n v="0"/>
    <n v="10.89"/>
    <m/>
    <n v="5"/>
    <m/>
    <n v="24.75"/>
    <m/>
    <n v="0"/>
    <m/>
    <n v="10.89"/>
  </r>
  <r>
    <n v="6277"/>
    <s v="US-2016-139087"/>
    <x v="19"/>
    <s v="7/22/2016"/>
    <s v="Second Class"/>
    <s v="DK-13375"/>
    <s v="Dennis Kane"/>
    <x v="0"/>
    <s v="United States"/>
    <s v="Seattle"/>
    <s v="Washington"/>
    <n v="98105"/>
    <x v="1"/>
    <x v="300"/>
    <x v="1"/>
    <s v="Labels"/>
    <s v="Round Specialty Laser Printer Labels"/>
    <n v="87.71"/>
    <n v="7"/>
    <n v="0"/>
    <n v="41.223700000000001"/>
    <m/>
    <n v="7"/>
    <m/>
    <n v="87.71"/>
    <m/>
    <n v="0"/>
    <m/>
    <n v="41.223700000000001"/>
  </r>
  <r>
    <n v="6278"/>
    <s v="US-2016-139087"/>
    <x v="19"/>
    <s v="7/22/2016"/>
    <s v="Second Class"/>
    <s v="DK-13375"/>
    <s v="Dennis Kane"/>
    <x v="0"/>
    <s v="United States"/>
    <s v="Seattle"/>
    <s v="Washington"/>
    <n v="98105"/>
    <x v="1"/>
    <x v="54"/>
    <x v="1"/>
    <s v="Storage"/>
    <s v="Home/Office Personal File Carts"/>
    <n v="69.52"/>
    <n v="2"/>
    <n v="0"/>
    <n v="17.38"/>
    <m/>
    <n v="2"/>
    <m/>
    <n v="69.52"/>
    <m/>
    <n v="0"/>
    <m/>
    <n v="17.38"/>
  </r>
  <r>
    <n v="6279"/>
    <s v="US-2016-139087"/>
    <x v="19"/>
    <s v="7/22/2016"/>
    <s v="Second Class"/>
    <s v="DK-13375"/>
    <s v="Dennis Kane"/>
    <x v="0"/>
    <s v="United States"/>
    <s v="Seattle"/>
    <s v="Washington"/>
    <n v="98105"/>
    <x v="1"/>
    <x v="780"/>
    <x v="2"/>
    <s v="Phones"/>
    <s v="Cyber Acoustics AC-202b Speech Recognition Stereo Headset"/>
    <n v="20.783999999999999"/>
    <n v="2"/>
    <n v="0.2"/>
    <n v="-4.6764000000000001"/>
    <m/>
    <n v="2"/>
    <m/>
    <n v="20.783999999999999"/>
    <m/>
    <n v="0.2"/>
    <m/>
    <n v="-4.6764000000000001"/>
  </r>
  <r>
    <n v="6280"/>
    <s v="US-2016-139087"/>
    <x v="19"/>
    <s v="7/22/2016"/>
    <s v="Second Class"/>
    <s v="DK-13375"/>
    <s v="Dennis Kane"/>
    <x v="0"/>
    <s v="United States"/>
    <s v="Seattle"/>
    <s v="Washington"/>
    <n v="98105"/>
    <x v="1"/>
    <x v="961"/>
    <x v="1"/>
    <s v="Binders"/>
    <s v="Pressboard Data Binder, Crimson, 12&quot; X 8 1/2&quot;"/>
    <n v="12.816000000000001"/>
    <n v="3"/>
    <n v="0.2"/>
    <n v="4.1651999999999996"/>
    <m/>
    <n v="3"/>
    <m/>
    <n v="12.816000000000001"/>
    <m/>
    <n v="0.2"/>
    <m/>
    <n v="4.1651999999999996"/>
  </r>
  <r>
    <n v="6281"/>
    <s v="CA-2017-152226"/>
    <x v="605"/>
    <s v="5/16/2017"/>
    <s v="Standard Class"/>
    <s v="JH-15910"/>
    <s v="Jonathan Howell"/>
    <x v="0"/>
    <s v="United States"/>
    <s v="Cincinnati"/>
    <s v="Ohio"/>
    <n v="45231"/>
    <x v="3"/>
    <x v="1139"/>
    <x v="1"/>
    <s v="Labels"/>
    <s v="Avery 501"/>
    <n v="5.9039999999999999"/>
    <n v="2"/>
    <n v="0.2"/>
    <n v="1.9925999999999999"/>
    <m/>
    <n v="2"/>
    <m/>
    <n v="5.9039999999999999"/>
    <m/>
    <n v="0.2"/>
    <m/>
    <n v="1.9925999999999999"/>
  </r>
  <r>
    <n v="6282"/>
    <s v="CA-2015-116484"/>
    <x v="312"/>
    <s v="11/26/2015"/>
    <s v="Standard Class"/>
    <s v="JK-15205"/>
    <s v="Jamie Kunitz"/>
    <x v="0"/>
    <s v="United States"/>
    <s v="Marion"/>
    <s v="Ohio"/>
    <n v="43302"/>
    <x v="3"/>
    <x v="1780"/>
    <x v="0"/>
    <s v="Furnishings"/>
    <s v="Ultra Commercial Grade Dual Valve Door Closer"/>
    <n v="63.823999999999998"/>
    <n v="2"/>
    <n v="0.2"/>
    <n v="9.5736000000000008"/>
    <m/>
    <n v="2"/>
    <m/>
    <n v="63.823999999999998"/>
    <m/>
    <n v="0.2"/>
    <m/>
    <n v="9.5736000000000008"/>
  </r>
  <r>
    <n v="6283"/>
    <s v="CA-2015-116484"/>
    <x v="312"/>
    <s v="11/26/2015"/>
    <s v="Standard Class"/>
    <s v="JK-15205"/>
    <s v="Jamie Kunitz"/>
    <x v="0"/>
    <s v="United States"/>
    <s v="Marion"/>
    <s v="Ohio"/>
    <n v="43302"/>
    <x v="3"/>
    <x v="1755"/>
    <x v="1"/>
    <s v="Storage"/>
    <s v="Belkin 19&quot; Center-Weighted Shelf, Gray"/>
    <n v="141.55199999999999"/>
    <n v="3"/>
    <n v="0.2"/>
    <n v="-26.541"/>
    <m/>
    <n v="3"/>
    <m/>
    <n v="141.55199999999999"/>
    <m/>
    <n v="0.2"/>
    <m/>
    <n v="-26.541"/>
  </r>
  <r>
    <n v="6284"/>
    <s v="CA-2016-100944"/>
    <x v="446"/>
    <s v="9/28/2016"/>
    <s v="Standard Class"/>
    <s v="EH-13765"/>
    <s v="Edward Hooks"/>
    <x v="1"/>
    <s v="United States"/>
    <s v="Los Angeles"/>
    <s v="California"/>
    <n v="90049"/>
    <x v="1"/>
    <x v="1697"/>
    <x v="1"/>
    <s v="Envelopes"/>
    <s v="Tyvek Interoffice Envelopes, 9 1/2&quot; x 12 1/2&quot;, 100/Box"/>
    <n v="304.89999999999998"/>
    <n v="5"/>
    <n v="0"/>
    <n v="143.303"/>
    <m/>
    <n v="5"/>
    <m/>
    <n v="304.89999999999998"/>
    <m/>
    <n v="0"/>
    <m/>
    <n v="143.303"/>
  </r>
  <r>
    <n v="6285"/>
    <s v="CA-2016-100944"/>
    <x v="446"/>
    <s v="9/28/2016"/>
    <s v="Standard Class"/>
    <s v="EH-13765"/>
    <s v="Edward Hooks"/>
    <x v="1"/>
    <s v="United States"/>
    <s v="Los Angeles"/>
    <s v="California"/>
    <n v="90049"/>
    <x v="1"/>
    <x v="1153"/>
    <x v="0"/>
    <s v="Chairs"/>
    <s v="Hon Olson Stacker Stools"/>
    <n v="563.24"/>
    <n v="5"/>
    <n v="0.2"/>
    <n v="56.323999999999998"/>
    <m/>
    <n v="5"/>
    <m/>
    <n v="563.24"/>
    <m/>
    <n v="0.2"/>
    <m/>
    <n v="56.323999999999998"/>
  </r>
  <r>
    <n v="6286"/>
    <s v="CA-2016-125080"/>
    <x v="147"/>
    <s v="10/26/2016"/>
    <s v="Standard Class"/>
    <s v="VW-21775"/>
    <s v="Victoria Wilson"/>
    <x v="1"/>
    <s v="United States"/>
    <s v="Lakewood"/>
    <s v="Ohio"/>
    <n v="44107"/>
    <x v="3"/>
    <x v="1258"/>
    <x v="0"/>
    <s v="Tables"/>
    <s v="Chromcraft Bull-Nose Wood 48&quot; x 96&quot; Rectangular Conference Tables"/>
    <n v="661.17600000000004"/>
    <n v="2"/>
    <n v="0.4"/>
    <n v="-231.41159999999999"/>
    <m/>
    <n v="2"/>
    <m/>
    <n v="661.17600000000004"/>
    <m/>
    <n v="0.4"/>
    <m/>
    <n v="-231.41159999999999"/>
  </r>
  <r>
    <n v="6287"/>
    <s v="CA-2016-121020"/>
    <x v="1057"/>
    <s v="10/31/2016"/>
    <s v="Standard Class"/>
    <s v="CG-12040"/>
    <s v="Catherine Glotzbach"/>
    <x v="3"/>
    <s v="United States"/>
    <s v="Lebanon"/>
    <s v="Tennessee"/>
    <n v="37087"/>
    <x v="0"/>
    <x v="835"/>
    <x v="2"/>
    <s v="Phones"/>
    <s v="Apple iPhone 5C"/>
    <n v="239.976"/>
    <n v="3"/>
    <n v="0.2"/>
    <n v="17.998200000000001"/>
    <m/>
    <n v="3"/>
    <m/>
    <n v="239.976"/>
    <m/>
    <n v="0.2"/>
    <m/>
    <n v="17.998200000000001"/>
  </r>
  <r>
    <n v="6288"/>
    <s v="CA-2014-100090"/>
    <x v="1001"/>
    <d v="2014-12-07T00:00:00"/>
    <s v="Standard Class"/>
    <s v="EB-13705"/>
    <s v="Ed Braxton"/>
    <x v="1"/>
    <s v="United States"/>
    <s v="San Francisco"/>
    <s v="California"/>
    <n v="94122"/>
    <x v="1"/>
    <x v="1021"/>
    <x v="0"/>
    <s v="Tables"/>
    <s v="Hon 2111 Invitation Series Corner Table"/>
    <n v="502.488"/>
    <n v="3"/>
    <n v="0.2"/>
    <n v="-87.935400000000001"/>
    <m/>
    <n v="3"/>
    <m/>
    <n v="502.488"/>
    <m/>
    <n v="0.2"/>
    <m/>
    <n v="-87.935400000000001"/>
  </r>
  <r>
    <n v="6289"/>
    <s v="CA-2014-100090"/>
    <x v="1001"/>
    <d v="2014-12-07T00:00:00"/>
    <s v="Standard Class"/>
    <s v="EB-13705"/>
    <s v="Ed Braxton"/>
    <x v="1"/>
    <s v="United States"/>
    <s v="San Francisco"/>
    <s v="California"/>
    <n v="94122"/>
    <x v="1"/>
    <x v="800"/>
    <x v="1"/>
    <s v="Binders"/>
    <s v="Wilson Jones Ledger-Size, Piano-Hinge Binder, 2&quot;, Blue"/>
    <n v="196.70400000000001"/>
    <n v="6"/>
    <n v="0.2"/>
    <n v="68.846400000000003"/>
    <m/>
    <n v="6"/>
    <m/>
    <n v="196.70400000000001"/>
    <m/>
    <n v="0.2"/>
    <m/>
    <n v="68.846400000000003"/>
  </r>
  <r>
    <n v="6290"/>
    <s v="US-2015-139675"/>
    <x v="649"/>
    <s v="3/18/2015"/>
    <s v="Second Class"/>
    <s v="NF-18595"/>
    <s v="Nicole Fjeld"/>
    <x v="3"/>
    <s v="United States"/>
    <s v="Chico"/>
    <s v="California"/>
    <n v="95928"/>
    <x v="1"/>
    <x v="120"/>
    <x v="0"/>
    <s v="Chairs"/>
    <s v="Global Deluxe High-Back Manager's Chair"/>
    <n v="915.13599999999997"/>
    <n v="4"/>
    <n v="0.2"/>
    <n v="102.9528"/>
    <m/>
    <n v="4"/>
    <m/>
    <n v="915.13599999999997"/>
    <m/>
    <n v="0.2"/>
    <m/>
    <n v="102.9528"/>
  </r>
  <r>
    <n v="6291"/>
    <s v="US-2015-139675"/>
    <x v="649"/>
    <s v="3/18/2015"/>
    <s v="Second Class"/>
    <s v="NF-18595"/>
    <s v="Nicole Fjeld"/>
    <x v="3"/>
    <s v="United States"/>
    <s v="Chico"/>
    <s v="California"/>
    <n v="95928"/>
    <x v="1"/>
    <x v="514"/>
    <x v="0"/>
    <s v="Furnishings"/>
    <s v="Dana Halogen Swing-Arm Architect Lamp"/>
    <n v="327.76"/>
    <n v="8"/>
    <n v="0"/>
    <n v="91.772800000000004"/>
    <m/>
    <n v="8"/>
    <m/>
    <n v="327.76"/>
    <m/>
    <n v="0"/>
    <m/>
    <n v="91.772800000000004"/>
  </r>
  <r>
    <n v="6292"/>
    <s v="CA-2017-143756"/>
    <x v="574"/>
    <d v="2017-05-12T00:00:00"/>
    <s v="First Class"/>
    <s v="ME-17725"/>
    <s v="Max Engle"/>
    <x v="0"/>
    <s v="United States"/>
    <s v="Salem"/>
    <s v="Virginia"/>
    <n v="24153"/>
    <x v="0"/>
    <x v="1131"/>
    <x v="0"/>
    <s v="Chairs"/>
    <s v="Office Star - Professional Matrix Back Chair with 2-to-1 Synchro Tilt and Mesh Fabric Seat"/>
    <n v="701.96"/>
    <n v="2"/>
    <n v="0"/>
    <n v="168.47040000000001"/>
    <m/>
    <n v="2"/>
    <m/>
    <n v="701.96"/>
    <m/>
    <n v="0"/>
    <m/>
    <n v="168.47040000000001"/>
  </r>
  <r>
    <n v="6293"/>
    <s v="CA-2015-151253"/>
    <x v="1100"/>
    <s v="4/26/2015"/>
    <s v="Standard Class"/>
    <s v="AZ-10750"/>
    <s v="Annie Zypern"/>
    <x v="0"/>
    <s v="United States"/>
    <s v="Los Angeles"/>
    <s v="California"/>
    <n v="90008"/>
    <x v="1"/>
    <x v="687"/>
    <x v="2"/>
    <s v="Phones"/>
    <s v="Logitech B530 USB Headset - headset - Full size, Binaural"/>
    <n v="88.775999999999996"/>
    <n v="3"/>
    <n v="0.2"/>
    <n v="7.7679"/>
    <m/>
    <n v="3"/>
    <m/>
    <n v="88.775999999999996"/>
    <m/>
    <n v="0.2"/>
    <m/>
    <n v="7.7679"/>
  </r>
  <r>
    <n v="6294"/>
    <s v="CA-2015-151253"/>
    <x v="1100"/>
    <s v="4/26/2015"/>
    <s v="Standard Class"/>
    <s v="AZ-10750"/>
    <s v="Annie Zypern"/>
    <x v="0"/>
    <s v="United States"/>
    <s v="Los Angeles"/>
    <s v="California"/>
    <n v="90008"/>
    <x v="1"/>
    <x v="1394"/>
    <x v="1"/>
    <s v="Art"/>
    <s v="Boston 1730 StandUp Electric Pencil Sharpener"/>
    <n v="64.14"/>
    <n v="3"/>
    <n v="0"/>
    <n v="16.676400000000001"/>
    <m/>
    <n v="3"/>
    <m/>
    <n v="64.14"/>
    <m/>
    <n v="0"/>
    <m/>
    <n v="16.676400000000001"/>
  </r>
  <r>
    <n v="6295"/>
    <s v="CA-2014-141152"/>
    <x v="1101"/>
    <s v="9/19/2014"/>
    <s v="First Class"/>
    <s v="RF-19345"/>
    <s v="Randy Ferguson"/>
    <x v="1"/>
    <s v="United States"/>
    <s v="New York City"/>
    <s v="New York"/>
    <n v="10024"/>
    <x v="3"/>
    <x v="735"/>
    <x v="1"/>
    <s v="Binders"/>
    <s v="Avery Trapezoid Extra Heavy Duty 4&quot; Binders"/>
    <n v="33.552"/>
    <n v="1"/>
    <n v="0.2"/>
    <n v="12.582000000000001"/>
    <m/>
    <n v="1"/>
    <m/>
    <n v="33.552"/>
    <m/>
    <n v="0.2"/>
    <m/>
    <n v="12.582000000000001"/>
  </r>
  <r>
    <n v="6296"/>
    <s v="CA-2014-141313"/>
    <x v="129"/>
    <d v="2015-01-01T00:00:00"/>
    <s v="Standard Class"/>
    <s v="AJ-10780"/>
    <s v="Anthony Jacobs"/>
    <x v="1"/>
    <s v="United States"/>
    <s v="Beverly"/>
    <s v="Massachusetts"/>
    <n v="1915"/>
    <x v="3"/>
    <x v="1364"/>
    <x v="1"/>
    <s v="Appliances"/>
    <s v="Hoover Upright Vacuum With Dirt Cup"/>
    <n v="1737.18"/>
    <n v="6"/>
    <n v="0"/>
    <n v="503.78219999999999"/>
    <m/>
    <n v="6"/>
    <m/>
    <n v="1737.18"/>
    <m/>
    <n v="0"/>
    <m/>
    <n v="503.78219999999999"/>
  </r>
  <r>
    <n v="6297"/>
    <s v="CA-2014-141313"/>
    <x v="129"/>
    <d v="2015-01-01T00:00:00"/>
    <s v="Standard Class"/>
    <s v="AJ-10780"/>
    <s v="Anthony Jacobs"/>
    <x v="1"/>
    <s v="United States"/>
    <s v="Beverly"/>
    <s v="Massachusetts"/>
    <n v="1915"/>
    <x v="3"/>
    <x v="426"/>
    <x v="1"/>
    <s v="Storage"/>
    <s v="Fellowes Strictly Business Drawer File, Letter/Legal Size"/>
    <n v="704.25"/>
    <n v="5"/>
    <n v="0"/>
    <n v="84.51"/>
    <m/>
    <n v="5"/>
    <m/>
    <n v="704.25"/>
    <m/>
    <n v="0"/>
    <m/>
    <n v="84.51"/>
  </r>
  <r>
    <n v="6298"/>
    <s v="CA-2014-141313"/>
    <x v="129"/>
    <d v="2015-01-01T00:00:00"/>
    <s v="Standard Class"/>
    <s v="AJ-10780"/>
    <s v="Anthony Jacobs"/>
    <x v="1"/>
    <s v="United States"/>
    <s v="Beverly"/>
    <s v="Massachusetts"/>
    <n v="1915"/>
    <x v="3"/>
    <x v="1733"/>
    <x v="1"/>
    <s v="Paper"/>
    <s v="Xerox 1906"/>
    <n v="141.76"/>
    <n v="4"/>
    <n v="0"/>
    <n v="66.627200000000002"/>
    <m/>
    <n v="4"/>
    <m/>
    <n v="141.76"/>
    <m/>
    <n v="0"/>
    <m/>
    <n v="66.627200000000002"/>
  </r>
  <r>
    <n v="6299"/>
    <s v="CA-2014-169852"/>
    <x v="618"/>
    <s v="10/26/2014"/>
    <s v="Standard Class"/>
    <s v="SF-20965"/>
    <s v="Sylvia Foulston"/>
    <x v="1"/>
    <s v="United States"/>
    <s v="San Diego"/>
    <s v="California"/>
    <n v="92024"/>
    <x v="1"/>
    <x v="58"/>
    <x v="1"/>
    <s v="Binders"/>
    <s v="Plastic Binding Combs"/>
    <n v="36.36"/>
    <n v="3"/>
    <n v="0.2"/>
    <n v="12.2715"/>
    <m/>
    <n v="3"/>
    <m/>
    <n v="36.36"/>
    <m/>
    <n v="0.2"/>
    <m/>
    <n v="12.2715"/>
  </r>
  <r>
    <n v="6300"/>
    <s v="CA-2017-107314"/>
    <x v="329"/>
    <d v="2017-03-12T00:00:00"/>
    <s v="First Class"/>
    <s v="MZ-17335"/>
    <s v="Maria Zettner"/>
    <x v="3"/>
    <s v="United States"/>
    <s v="San Francisco"/>
    <s v="California"/>
    <n v="94109"/>
    <x v="1"/>
    <x v="1781"/>
    <x v="0"/>
    <s v="Furnishings"/>
    <s v="Contemporary Borderless Frame"/>
    <n v="25.83"/>
    <n v="3"/>
    <n v="0"/>
    <n v="9.5571000000000002"/>
    <m/>
    <n v="3"/>
    <m/>
    <n v="25.83"/>
    <m/>
    <n v="0"/>
    <m/>
    <n v="9.5571000000000002"/>
  </r>
  <r>
    <n v="6301"/>
    <s v="US-2014-161305"/>
    <x v="571"/>
    <d v="2014-12-06T00:00:00"/>
    <s v="Standard Class"/>
    <s v="SB-20170"/>
    <s v="Sarah Bern"/>
    <x v="0"/>
    <s v="United States"/>
    <s v="Chicago"/>
    <s v="Illinois"/>
    <n v="60623"/>
    <x v="2"/>
    <x v="102"/>
    <x v="1"/>
    <s v="Binders"/>
    <s v="Avery Trapezoid Ring Binder, 3&quot; Capacity, Black, 1040 sheets"/>
    <n v="24.588000000000001"/>
    <n v="3"/>
    <n v="0.8"/>
    <n v="-38.111400000000003"/>
    <m/>
    <n v="3"/>
    <m/>
    <n v="24.588000000000001"/>
    <m/>
    <n v="0.8"/>
    <m/>
    <n v="-38.111400000000003"/>
  </r>
  <r>
    <n v="6302"/>
    <s v="US-2014-161305"/>
    <x v="571"/>
    <d v="2014-12-06T00:00:00"/>
    <s v="Standard Class"/>
    <s v="SB-20170"/>
    <s v="Sarah Bern"/>
    <x v="0"/>
    <s v="United States"/>
    <s v="Chicago"/>
    <s v="Illinois"/>
    <n v="60623"/>
    <x v="2"/>
    <x v="755"/>
    <x v="1"/>
    <s v="Envelopes"/>
    <s v="#10- 4 1/8&quot; x 9 1/2&quot; Recycled Envelopes"/>
    <n v="13.984"/>
    <n v="2"/>
    <n v="0.2"/>
    <n v="4.7195999999999998"/>
    <m/>
    <n v="2"/>
    <m/>
    <n v="13.984"/>
    <m/>
    <n v="0.2"/>
    <m/>
    <n v="4.7195999999999998"/>
  </r>
  <r>
    <n v="6303"/>
    <s v="CA-2017-166919"/>
    <x v="51"/>
    <s v="11/27/2017"/>
    <s v="Standard Class"/>
    <s v="AH-10210"/>
    <s v="Alan Hwang"/>
    <x v="0"/>
    <s v="United States"/>
    <s v="Dallas"/>
    <s v="Texas"/>
    <n v="75220"/>
    <x v="2"/>
    <x v="1692"/>
    <x v="2"/>
    <s v="Phones"/>
    <s v="Panasonic KX TS208W Corded phone"/>
    <n v="195.96"/>
    <n v="5"/>
    <n v="0.2"/>
    <n v="19.596"/>
    <m/>
    <n v="5"/>
    <m/>
    <n v="195.96"/>
    <m/>
    <n v="0.2"/>
    <m/>
    <n v="19.596"/>
  </r>
  <r>
    <n v="6304"/>
    <s v="CA-2017-162712"/>
    <x v="978"/>
    <s v="6/20/2017"/>
    <s v="Second Class"/>
    <s v="NK-18490"/>
    <s v="Neil Knudson"/>
    <x v="3"/>
    <s v="United States"/>
    <s v="Corpus Christi"/>
    <s v="Texas"/>
    <n v="78415"/>
    <x v="2"/>
    <x v="1090"/>
    <x v="1"/>
    <s v="Paper"/>
    <s v="Xerox 1925"/>
    <n v="74.352000000000004"/>
    <n v="3"/>
    <n v="0.2"/>
    <n v="23.234999999999999"/>
    <m/>
    <n v="3"/>
    <m/>
    <n v="74.352000000000004"/>
    <m/>
    <n v="0.2"/>
    <m/>
    <n v="23.234999999999999"/>
  </r>
  <r>
    <n v="6305"/>
    <s v="CA-2017-107552"/>
    <x v="1024"/>
    <d v="2017-05-05T00:00:00"/>
    <s v="Same Day"/>
    <s v="AI-10855"/>
    <s v="Arianne Irving"/>
    <x v="0"/>
    <s v="United States"/>
    <s v="New York City"/>
    <s v="New York"/>
    <n v="10035"/>
    <x v="3"/>
    <x v="711"/>
    <x v="1"/>
    <s v="Paper"/>
    <s v="Xerox 1923"/>
    <n v="6.68"/>
    <n v="1"/>
    <n v="0"/>
    <n v="3.2063999999999999"/>
    <m/>
    <n v="1"/>
    <m/>
    <n v="6.68"/>
    <m/>
    <n v="0"/>
    <m/>
    <n v="3.2063999999999999"/>
  </r>
  <r>
    <n v="6306"/>
    <s v="CA-2016-163328"/>
    <x v="254"/>
    <d v="2016-06-11T00:00:00"/>
    <s v="Second Class"/>
    <s v="TP-21565"/>
    <s v="Tracy Poddar"/>
    <x v="1"/>
    <s v="United States"/>
    <s v="Eugene"/>
    <s v="Oregon"/>
    <n v="97405"/>
    <x v="1"/>
    <x v="1590"/>
    <x v="1"/>
    <s v="Supplies"/>
    <s v="Serrated Blade or Curved Handle Hand Letter Openers"/>
    <n v="17.584"/>
    <n v="7"/>
    <n v="0.2"/>
    <n v="-4.1761999999999997"/>
    <m/>
    <n v="7"/>
    <m/>
    <n v="17.584"/>
    <m/>
    <n v="0.2"/>
    <m/>
    <n v="-4.1761999999999997"/>
  </r>
  <r>
    <n v="6307"/>
    <s v="CA-2016-163328"/>
    <x v="254"/>
    <d v="2016-06-11T00:00:00"/>
    <s v="Second Class"/>
    <s v="TP-21565"/>
    <s v="Tracy Poddar"/>
    <x v="1"/>
    <s v="United States"/>
    <s v="Eugene"/>
    <s v="Oregon"/>
    <n v="97405"/>
    <x v="1"/>
    <x v="1585"/>
    <x v="0"/>
    <s v="Chairs"/>
    <s v="Office Star - Contemporary Task Swivel chair with Loop Arms, Charcoal"/>
    <n v="104.78400000000001"/>
    <n v="1"/>
    <n v="0.2"/>
    <n v="-14.4078"/>
    <m/>
    <n v="1"/>
    <m/>
    <n v="104.78400000000001"/>
    <m/>
    <n v="0.2"/>
    <m/>
    <n v="-14.4078"/>
  </r>
  <r>
    <n v="6308"/>
    <s v="CA-2016-163328"/>
    <x v="254"/>
    <d v="2016-06-11T00:00:00"/>
    <s v="Second Class"/>
    <s v="TP-21565"/>
    <s v="Tracy Poddar"/>
    <x v="1"/>
    <s v="United States"/>
    <s v="Eugene"/>
    <s v="Oregon"/>
    <n v="97405"/>
    <x v="1"/>
    <x v="1673"/>
    <x v="1"/>
    <s v="Paper"/>
    <s v="Southworth 25% Cotton Premium Laser Paper and Envelopes"/>
    <n v="47.951999999999998"/>
    <n v="3"/>
    <n v="0.2"/>
    <n v="16.783200000000001"/>
    <m/>
    <n v="3"/>
    <m/>
    <n v="47.951999999999998"/>
    <m/>
    <n v="0.2"/>
    <m/>
    <n v="16.783200000000001"/>
  </r>
  <r>
    <n v="6309"/>
    <s v="CA-2016-163328"/>
    <x v="254"/>
    <d v="2016-06-11T00:00:00"/>
    <s v="Second Class"/>
    <s v="TP-21565"/>
    <s v="Tracy Poddar"/>
    <x v="1"/>
    <s v="United States"/>
    <s v="Eugene"/>
    <s v="Oregon"/>
    <n v="97405"/>
    <x v="1"/>
    <x v="1631"/>
    <x v="0"/>
    <s v="Chairs"/>
    <s v="Global Enterprise Series Seating High-Back Swivel/Tilt Chairs"/>
    <n v="650.35199999999998"/>
    <n v="3"/>
    <n v="0.2"/>
    <n v="-97.552800000000005"/>
    <m/>
    <n v="3"/>
    <m/>
    <n v="650.35199999999998"/>
    <m/>
    <n v="0.2"/>
    <m/>
    <n v="-97.552800000000005"/>
  </r>
  <r>
    <n v="6310"/>
    <s v="CA-2016-163328"/>
    <x v="254"/>
    <d v="2016-06-11T00:00:00"/>
    <s v="Second Class"/>
    <s v="TP-21565"/>
    <s v="Tracy Poddar"/>
    <x v="1"/>
    <s v="United States"/>
    <s v="Eugene"/>
    <s v="Oregon"/>
    <n v="97405"/>
    <x v="1"/>
    <x v="508"/>
    <x v="1"/>
    <s v="Labels"/>
    <s v="Dot Matrix Printer Tape Reel Labels, White, 5000/Box"/>
    <n v="629.18399999999997"/>
    <n v="8"/>
    <n v="0.2"/>
    <n v="228.07919999999999"/>
    <m/>
    <n v="8"/>
    <m/>
    <n v="629.18399999999997"/>
    <m/>
    <n v="0.2"/>
    <m/>
    <n v="228.07919999999999"/>
  </r>
  <r>
    <n v="6311"/>
    <s v="CA-2016-163328"/>
    <x v="254"/>
    <d v="2016-06-11T00:00:00"/>
    <s v="Second Class"/>
    <s v="TP-21565"/>
    <s v="Tracy Poddar"/>
    <x v="1"/>
    <s v="United States"/>
    <s v="Eugene"/>
    <s v="Oregon"/>
    <n v="97405"/>
    <x v="1"/>
    <x v="640"/>
    <x v="1"/>
    <s v="Paper"/>
    <s v="Xerox 1887"/>
    <n v="15.176"/>
    <n v="1"/>
    <n v="0.2"/>
    <n v="5.3116000000000003"/>
    <m/>
    <n v="1"/>
    <m/>
    <n v="15.176"/>
    <m/>
    <n v="0.2"/>
    <m/>
    <n v="5.3116000000000003"/>
  </r>
  <r>
    <n v="6312"/>
    <s v="CA-2014-112837"/>
    <x v="1102"/>
    <s v="9/16/2014"/>
    <s v="Standard Class"/>
    <s v="LW-17125"/>
    <s v="Liz Willingham"/>
    <x v="0"/>
    <s v="United States"/>
    <s v="Oxnard"/>
    <s v="California"/>
    <n v="93030"/>
    <x v="1"/>
    <x v="101"/>
    <x v="0"/>
    <s v="Furnishings"/>
    <s v="Deflect-o DuraMat Lighweight, Studded, Beveled Mat for Low Pile Carpeting"/>
    <n v="127.95"/>
    <n v="3"/>
    <n v="0"/>
    <n v="21.7515"/>
    <m/>
    <n v="3"/>
    <m/>
    <n v="127.95"/>
    <m/>
    <n v="0"/>
    <m/>
    <n v="21.7515"/>
  </r>
  <r>
    <n v="6313"/>
    <s v="CA-2017-120019"/>
    <x v="911"/>
    <s v="2/21/2017"/>
    <s v="Standard Class"/>
    <s v="NG-18355"/>
    <s v="Nat Gilpin"/>
    <x v="1"/>
    <s v="United States"/>
    <s v="Fairfield"/>
    <s v="Connecticut"/>
    <n v="6824"/>
    <x v="3"/>
    <x v="1662"/>
    <x v="1"/>
    <s v="Storage"/>
    <s v="Fellowes Staxonsteel Drawer Files"/>
    <n v="579.51"/>
    <n v="3"/>
    <n v="0"/>
    <n v="81.131399999999999"/>
    <m/>
    <n v="3"/>
    <m/>
    <n v="579.51"/>
    <m/>
    <n v="0"/>
    <m/>
    <n v="81.131399999999999"/>
  </r>
  <r>
    <n v="6314"/>
    <s v="CA-2017-120019"/>
    <x v="911"/>
    <s v="2/21/2017"/>
    <s v="Standard Class"/>
    <s v="NG-18355"/>
    <s v="Nat Gilpin"/>
    <x v="1"/>
    <s v="United States"/>
    <s v="Fairfield"/>
    <s v="Connecticut"/>
    <n v="6824"/>
    <x v="3"/>
    <x v="1250"/>
    <x v="2"/>
    <s v="Phones"/>
    <s v="Belkin SportFit Armband For iPhone 5s/5c, Fuchsia"/>
    <n v="14.99"/>
    <n v="1"/>
    <n v="0"/>
    <n v="7.3451000000000004"/>
    <m/>
    <n v="1"/>
    <m/>
    <n v="14.99"/>
    <m/>
    <n v="0"/>
    <m/>
    <n v="7.3451000000000004"/>
  </r>
  <r>
    <n v="6315"/>
    <s v="CA-2014-100762"/>
    <x v="156"/>
    <s v="11/29/2014"/>
    <s v="Standard Class"/>
    <s v="NG-18355"/>
    <s v="Nat Gilpin"/>
    <x v="1"/>
    <s v="United States"/>
    <s v="Jackson"/>
    <s v="Michigan"/>
    <n v="49201"/>
    <x v="2"/>
    <x v="108"/>
    <x v="1"/>
    <s v="Art"/>
    <s v="Hunt PowerHouse Electric Pencil Sharpener, Blue"/>
    <n v="151.91999999999999"/>
    <n v="4"/>
    <n v="0"/>
    <n v="45.576000000000001"/>
    <m/>
    <n v="4"/>
    <m/>
    <n v="151.91999999999999"/>
    <m/>
    <n v="0"/>
    <m/>
    <n v="45.576000000000001"/>
  </r>
  <r>
    <n v="6316"/>
    <s v="CA-2014-100762"/>
    <x v="156"/>
    <s v="11/29/2014"/>
    <s v="Standard Class"/>
    <s v="NG-18355"/>
    <s v="Nat Gilpin"/>
    <x v="1"/>
    <s v="United States"/>
    <s v="Jackson"/>
    <s v="Michigan"/>
    <n v="49201"/>
    <x v="2"/>
    <x v="508"/>
    <x v="1"/>
    <s v="Labels"/>
    <s v="Dot Matrix Printer Tape Reel Labels, White, 5000/Box"/>
    <n v="196.62"/>
    <n v="2"/>
    <n v="0"/>
    <n v="96.343800000000002"/>
    <m/>
    <n v="2"/>
    <m/>
    <n v="196.62"/>
    <m/>
    <n v="0"/>
    <m/>
    <n v="96.343800000000002"/>
  </r>
  <r>
    <n v="6317"/>
    <s v="CA-2014-100762"/>
    <x v="156"/>
    <s v="11/29/2014"/>
    <s v="Standard Class"/>
    <s v="NG-18355"/>
    <s v="Nat Gilpin"/>
    <x v="1"/>
    <s v="United States"/>
    <s v="Jackson"/>
    <s v="Michigan"/>
    <n v="49201"/>
    <x v="2"/>
    <x v="1415"/>
    <x v="1"/>
    <s v="Paper"/>
    <s v="Xerox 1885"/>
    <n v="144.12"/>
    <n v="3"/>
    <n v="0"/>
    <n v="69.177599999999998"/>
    <m/>
    <n v="3"/>
    <m/>
    <n v="144.12"/>
    <m/>
    <n v="0"/>
    <m/>
    <n v="69.177599999999998"/>
  </r>
  <r>
    <n v="6318"/>
    <s v="CA-2014-100762"/>
    <x v="156"/>
    <s v="11/29/2014"/>
    <s v="Standard Class"/>
    <s v="NG-18355"/>
    <s v="Nat Gilpin"/>
    <x v="1"/>
    <s v="United States"/>
    <s v="Jackson"/>
    <s v="Michigan"/>
    <n v="49201"/>
    <x v="2"/>
    <x v="226"/>
    <x v="1"/>
    <s v="Paper"/>
    <s v="Adams Telephone Message Book w/Frequently-Called Numbers Space, 400 Messages per Book"/>
    <n v="15.96"/>
    <n v="2"/>
    <n v="0"/>
    <n v="7.98"/>
    <m/>
    <n v="2"/>
    <m/>
    <n v="15.96"/>
    <m/>
    <n v="0"/>
    <m/>
    <n v="7.98"/>
  </r>
  <r>
    <n v="6319"/>
    <s v="CA-2017-161459"/>
    <x v="920"/>
    <s v="11/29/2017"/>
    <s v="Second Class"/>
    <s v="EB-13750"/>
    <s v="Edward Becker"/>
    <x v="1"/>
    <s v="United States"/>
    <s v="Laguna Niguel"/>
    <s v="California"/>
    <n v="92677"/>
    <x v="1"/>
    <x v="1557"/>
    <x v="2"/>
    <s v="Phones"/>
    <s v="PayAnywhere Card Reader"/>
    <n v="39.96"/>
    <n v="5"/>
    <n v="0.2"/>
    <n v="3.4965000000000002"/>
    <m/>
    <n v="5"/>
    <m/>
    <n v="39.96"/>
    <m/>
    <n v="0.2"/>
    <m/>
    <n v="3.4965000000000002"/>
  </r>
  <r>
    <n v="6320"/>
    <s v="CA-2017-161459"/>
    <x v="920"/>
    <s v="11/29/2017"/>
    <s v="Second Class"/>
    <s v="EB-13750"/>
    <s v="Edward Becker"/>
    <x v="1"/>
    <s v="United States"/>
    <s v="Laguna Niguel"/>
    <s v="California"/>
    <n v="92677"/>
    <x v="1"/>
    <x v="126"/>
    <x v="1"/>
    <s v="Paper"/>
    <s v="Adams Telephone Message Book W/Dividers/Space For Phone Numbers, 5 1/4&quot;X8 1/2&quot;, 200/Messages"/>
    <n v="34.08"/>
    <n v="6"/>
    <n v="0"/>
    <n v="15.336"/>
    <m/>
    <n v="6"/>
    <m/>
    <n v="34.08"/>
    <m/>
    <n v="0"/>
    <m/>
    <n v="15.336"/>
  </r>
  <r>
    <n v="6321"/>
    <s v="CA-2017-160017"/>
    <x v="394"/>
    <d v="2017-02-10T00:00:00"/>
    <s v="Standard Class"/>
    <s v="SP-20860"/>
    <s v="Sung Pak"/>
    <x v="1"/>
    <s v="United States"/>
    <s v="Jacksonville"/>
    <s v="Florida"/>
    <n v="32216"/>
    <x v="0"/>
    <x v="585"/>
    <x v="1"/>
    <s v="Paper"/>
    <s v="Xerox 220"/>
    <n v="10.368"/>
    <n v="2"/>
    <n v="0.2"/>
    <n v="3.6288"/>
    <m/>
    <n v="2"/>
    <m/>
    <n v="10.368"/>
    <m/>
    <n v="0.2"/>
    <m/>
    <n v="3.6288"/>
  </r>
  <r>
    <n v="6322"/>
    <s v="CA-2014-123316"/>
    <x v="303"/>
    <s v="10/17/2014"/>
    <s v="Standard Class"/>
    <s v="SP-20545"/>
    <s v="Sibella Parks"/>
    <x v="1"/>
    <s v="United States"/>
    <s v="Mount Vernon"/>
    <s v="New York"/>
    <n v="10550"/>
    <x v="3"/>
    <x v="507"/>
    <x v="1"/>
    <s v="Binders"/>
    <s v="Recycled Pressboard Report Cover with Reinforced Top Hinge"/>
    <n v="7.7519999999999998"/>
    <n v="3"/>
    <n v="0.2"/>
    <n v="2.8100999999999998"/>
    <m/>
    <n v="3"/>
    <m/>
    <n v="7.7519999999999998"/>
    <m/>
    <n v="0.2"/>
    <m/>
    <n v="2.8100999999999998"/>
  </r>
  <r>
    <n v="6323"/>
    <s v="CA-2014-141299"/>
    <x v="561"/>
    <d v="2014-07-06T00:00:00"/>
    <s v="Second Class"/>
    <s v="RB-19795"/>
    <s v="Ross Baird"/>
    <x v="3"/>
    <s v="United States"/>
    <s v="Midland"/>
    <s v="Michigan"/>
    <n v="48640"/>
    <x v="2"/>
    <x v="661"/>
    <x v="1"/>
    <s v="Envelopes"/>
    <s v="Security-Tint Envelopes"/>
    <n v="15.28"/>
    <n v="2"/>
    <n v="0"/>
    <n v="7.4871999999999996"/>
    <m/>
    <n v="2"/>
    <m/>
    <n v="15.28"/>
    <m/>
    <n v="0"/>
    <m/>
    <n v="7.4871999999999996"/>
  </r>
  <r>
    <n v="6324"/>
    <s v="CA-2014-104402"/>
    <x v="1103"/>
    <s v="6/23/2014"/>
    <s v="Standard Class"/>
    <s v="DB-13660"/>
    <s v="Duane Benoit"/>
    <x v="0"/>
    <s v="United States"/>
    <s v="Newark"/>
    <s v="Delaware"/>
    <n v="19711"/>
    <x v="3"/>
    <x v="1734"/>
    <x v="2"/>
    <s v="Machines"/>
    <s v="Texas Instruments TI-34 Scientific Calculator"/>
    <n v="65.97"/>
    <n v="3"/>
    <n v="0"/>
    <n v="31.0059"/>
    <m/>
    <n v="3"/>
    <m/>
    <n v="65.97"/>
    <m/>
    <n v="0"/>
    <m/>
    <n v="31.0059"/>
  </r>
  <r>
    <n v="6325"/>
    <s v="CA-2015-110289"/>
    <x v="1104"/>
    <d v="2015-02-11T00:00:00"/>
    <s v="Standard Class"/>
    <s v="NB-18655"/>
    <s v="Nona Balk"/>
    <x v="1"/>
    <s v="United States"/>
    <s v="San Francisco"/>
    <s v="California"/>
    <n v="94109"/>
    <x v="1"/>
    <x v="481"/>
    <x v="1"/>
    <s v="Paper"/>
    <s v="Xerox 1898"/>
    <n v="33.4"/>
    <n v="5"/>
    <n v="0"/>
    <n v="16.032"/>
    <m/>
    <n v="5"/>
    <m/>
    <n v="33.4"/>
    <m/>
    <n v="0"/>
    <m/>
    <n v="16.032"/>
  </r>
  <r>
    <n v="6326"/>
    <s v="CA-2015-110289"/>
    <x v="1104"/>
    <d v="2015-02-11T00:00:00"/>
    <s v="Standard Class"/>
    <s v="NB-18655"/>
    <s v="Nona Balk"/>
    <x v="1"/>
    <s v="United States"/>
    <s v="San Francisco"/>
    <s v="California"/>
    <n v="94109"/>
    <x v="1"/>
    <x v="439"/>
    <x v="1"/>
    <s v="Envelopes"/>
    <s v="Strathmore #10 Envelopes, Ultimate White"/>
    <n v="210.84"/>
    <n v="4"/>
    <n v="0"/>
    <n v="103.3116"/>
    <m/>
    <n v="4"/>
    <m/>
    <n v="210.84"/>
    <m/>
    <n v="0"/>
    <m/>
    <n v="103.3116"/>
  </r>
  <r>
    <n v="6327"/>
    <s v="CA-2014-167927"/>
    <x v="407"/>
    <s v="1/26/2014"/>
    <s v="Standard Class"/>
    <s v="XP-21865"/>
    <s v="Xylona Preis"/>
    <x v="0"/>
    <s v="United States"/>
    <s v="Westland"/>
    <s v="Michigan"/>
    <n v="48185"/>
    <x v="2"/>
    <x v="4"/>
    <x v="1"/>
    <s v="Storage"/>
    <s v="Eldon Fold 'N Roll Cart System"/>
    <n v="13.98"/>
    <n v="1"/>
    <n v="0"/>
    <n v="4.0541999999999998"/>
    <m/>
    <n v="1"/>
    <m/>
    <n v="13.98"/>
    <m/>
    <n v="0"/>
    <m/>
    <n v="4.0541999999999998"/>
  </r>
  <r>
    <n v="6328"/>
    <s v="CA-2014-167927"/>
    <x v="407"/>
    <s v="1/26/2014"/>
    <s v="Standard Class"/>
    <s v="XP-21865"/>
    <s v="Xylona Preis"/>
    <x v="0"/>
    <s v="United States"/>
    <s v="Westland"/>
    <s v="Michigan"/>
    <n v="48185"/>
    <x v="2"/>
    <x v="269"/>
    <x v="0"/>
    <s v="Furnishings"/>
    <s v="Eldon ClusterMat Chair Mat with Cordless Antistatic Protection"/>
    <n v="272.94"/>
    <n v="3"/>
    <n v="0"/>
    <n v="30.023399999999999"/>
    <m/>
    <n v="3"/>
    <m/>
    <n v="272.94"/>
    <m/>
    <n v="0"/>
    <m/>
    <n v="30.023399999999999"/>
  </r>
  <r>
    <n v="6329"/>
    <s v="CA-2014-167927"/>
    <x v="407"/>
    <s v="1/26/2014"/>
    <s v="Standard Class"/>
    <s v="XP-21865"/>
    <s v="Xylona Preis"/>
    <x v="0"/>
    <s v="United States"/>
    <s v="Westland"/>
    <s v="Michigan"/>
    <n v="48185"/>
    <x v="2"/>
    <x v="536"/>
    <x v="1"/>
    <s v="Binders"/>
    <s v="Acco Pressboard Covers with Storage Hooks, 9 1/2&quot; x 11&quot;, Executive Red"/>
    <n v="19.05"/>
    <n v="5"/>
    <n v="0"/>
    <n v="8.9535"/>
    <m/>
    <n v="5"/>
    <m/>
    <n v="19.05"/>
    <m/>
    <n v="0"/>
    <m/>
    <n v="8.9535"/>
  </r>
  <r>
    <n v="6330"/>
    <s v="CA-2014-167927"/>
    <x v="407"/>
    <s v="1/26/2014"/>
    <s v="Standard Class"/>
    <s v="XP-21865"/>
    <s v="Xylona Preis"/>
    <x v="0"/>
    <s v="United States"/>
    <s v="Westland"/>
    <s v="Michigan"/>
    <n v="48185"/>
    <x v="2"/>
    <x v="14"/>
    <x v="1"/>
    <s v="Appliances"/>
    <s v="Holmes Replacement Filter for HEPA Air Cleaner, Very Large Room, HEPA Filter"/>
    <n v="247.71600000000001"/>
    <n v="4"/>
    <n v="0.1"/>
    <n v="93.581599999999995"/>
    <m/>
    <n v="4"/>
    <m/>
    <n v="247.71600000000001"/>
    <m/>
    <n v="0.1"/>
    <m/>
    <n v="93.581599999999995"/>
  </r>
  <r>
    <n v="6331"/>
    <s v="CA-2014-167927"/>
    <x v="407"/>
    <s v="1/26/2014"/>
    <s v="Standard Class"/>
    <s v="XP-21865"/>
    <s v="Xylona Preis"/>
    <x v="0"/>
    <s v="United States"/>
    <s v="Westland"/>
    <s v="Michigan"/>
    <n v="48185"/>
    <x v="2"/>
    <x v="1291"/>
    <x v="1"/>
    <s v="Storage"/>
    <s v="Fellowes Bases and Tops For Staxonsteel/High-Stak Systems"/>
    <n v="66.58"/>
    <n v="2"/>
    <n v="0"/>
    <n v="15.979200000000001"/>
    <m/>
    <n v="2"/>
    <m/>
    <n v="66.58"/>
    <m/>
    <n v="0"/>
    <m/>
    <n v="15.979200000000001"/>
  </r>
  <r>
    <n v="6332"/>
    <s v="CA-2014-167927"/>
    <x v="407"/>
    <s v="1/26/2014"/>
    <s v="Standard Class"/>
    <s v="XP-21865"/>
    <s v="Xylona Preis"/>
    <x v="0"/>
    <s v="United States"/>
    <s v="Westland"/>
    <s v="Michigan"/>
    <n v="48185"/>
    <x v="2"/>
    <x v="1064"/>
    <x v="1"/>
    <s v="Art"/>
    <s v="Panasonic KP-4ABK Battery-Operated Pencil Sharpener"/>
    <n v="43.92"/>
    <n v="3"/>
    <n v="0"/>
    <n v="12.736800000000001"/>
    <m/>
    <n v="3"/>
    <m/>
    <n v="43.92"/>
    <m/>
    <n v="0"/>
    <m/>
    <n v="12.736800000000001"/>
  </r>
  <r>
    <n v="6333"/>
    <s v="CA-2014-167927"/>
    <x v="407"/>
    <s v="1/26/2014"/>
    <s v="Standard Class"/>
    <s v="XP-21865"/>
    <s v="Xylona Preis"/>
    <x v="0"/>
    <s v="United States"/>
    <s v="Westland"/>
    <s v="Michigan"/>
    <n v="48185"/>
    <x v="2"/>
    <x v="875"/>
    <x v="0"/>
    <s v="Furnishings"/>
    <s v="Ultra Door Push Plate"/>
    <n v="14.73"/>
    <n v="3"/>
    <n v="0"/>
    <n v="4.8609"/>
    <m/>
    <n v="3"/>
    <m/>
    <n v="14.73"/>
    <m/>
    <n v="0"/>
    <m/>
    <n v="4.8609"/>
  </r>
  <r>
    <n v="6334"/>
    <s v="CA-2014-167927"/>
    <x v="407"/>
    <s v="1/26/2014"/>
    <s v="Standard Class"/>
    <s v="XP-21865"/>
    <s v="Xylona Preis"/>
    <x v="0"/>
    <s v="United States"/>
    <s v="Westland"/>
    <s v="Michigan"/>
    <n v="48185"/>
    <x v="2"/>
    <x v="990"/>
    <x v="1"/>
    <s v="Binders"/>
    <s v="Storex Dura Pro Binders"/>
    <n v="29.7"/>
    <n v="5"/>
    <n v="0"/>
    <n v="13.365"/>
    <m/>
    <n v="5"/>
    <m/>
    <n v="29.7"/>
    <m/>
    <n v="0"/>
    <m/>
    <n v="13.365"/>
  </r>
  <r>
    <n v="6335"/>
    <s v="CA-2014-133305"/>
    <x v="384"/>
    <s v="7/15/2014"/>
    <s v="Standard Class"/>
    <s v="MH-17455"/>
    <s v="Mark Hamilton"/>
    <x v="0"/>
    <s v="United States"/>
    <s v="New York City"/>
    <s v="New York"/>
    <n v="10011"/>
    <x v="3"/>
    <x v="314"/>
    <x v="1"/>
    <s v="Paper"/>
    <s v="Xerox 1881"/>
    <n v="49.12"/>
    <n v="4"/>
    <n v="0"/>
    <n v="23.086400000000001"/>
    <m/>
    <n v="4"/>
    <m/>
    <n v="49.12"/>
    <m/>
    <n v="0"/>
    <m/>
    <n v="23.086400000000001"/>
  </r>
  <r>
    <n v="6336"/>
    <s v="CA-2014-133305"/>
    <x v="384"/>
    <s v="7/15/2014"/>
    <s v="Standard Class"/>
    <s v="MH-17455"/>
    <s v="Mark Hamilton"/>
    <x v="0"/>
    <s v="United States"/>
    <s v="New York City"/>
    <s v="New York"/>
    <n v="10011"/>
    <x v="3"/>
    <x v="1203"/>
    <x v="1"/>
    <s v="Binders"/>
    <s v="Newell 3-Hole Punched Plastic Slotted Magazine Holders for Binders"/>
    <n v="18.28"/>
    <n v="5"/>
    <n v="0.2"/>
    <n v="6.3979999999999997"/>
    <m/>
    <n v="5"/>
    <m/>
    <n v="18.28"/>
    <m/>
    <n v="0.2"/>
    <m/>
    <n v="6.3979999999999997"/>
  </r>
  <r>
    <n v="6337"/>
    <s v="CA-2016-165995"/>
    <x v="133"/>
    <d v="2016-06-09T00:00:00"/>
    <s v="Standard Class"/>
    <s v="BG-11740"/>
    <s v="Bruce Geld"/>
    <x v="0"/>
    <s v="United States"/>
    <s v="Los Angeles"/>
    <s v="California"/>
    <n v="90008"/>
    <x v="1"/>
    <x v="1530"/>
    <x v="0"/>
    <s v="Furnishings"/>
    <s v="Executive Impressions 10&quot; Spectator Wall Clock"/>
    <n v="47.04"/>
    <n v="4"/>
    <n v="0"/>
    <n v="15.993600000000001"/>
    <m/>
    <n v="4"/>
    <m/>
    <n v="47.04"/>
    <m/>
    <n v="0"/>
    <m/>
    <n v="15.993600000000001"/>
  </r>
  <r>
    <n v="6338"/>
    <s v="CA-2016-165995"/>
    <x v="133"/>
    <d v="2016-06-09T00:00:00"/>
    <s v="Standard Class"/>
    <s v="BG-11740"/>
    <s v="Bruce Geld"/>
    <x v="0"/>
    <s v="United States"/>
    <s v="Los Angeles"/>
    <s v="California"/>
    <n v="90008"/>
    <x v="1"/>
    <x v="1495"/>
    <x v="2"/>
    <s v="Phones"/>
    <s v="Panasonic KX TS3282W Corded phone"/>
    <n v="339.96"/>
    <n v="5"/>
    <n v="0.2"/>
    <n v="42.494999999999997"/>
    <m/>
    <n v="5"/>
    <m/>
    <n v="339.96"/>
    <m/>
    <n v="0.2"/>
    <m/>
    <n v="42.494999999999997"/>
  </r>
  <r>
    <n v="6339"/>
    <s v="CA-2017-143112"/>
    <x v="361"/>
    <d v="2017-09-10T00:00:00"/>
    <s v="Standard Class"/>
    <s v="TS-21370"/>
    <s v="Todd Sumrall"/>
    <x v="1"/>
    <s v="United States"/>
    <s v="New York City"/>
    <s v="New York"/>
    <n v="10035"/>
    <x v="3"/>
    <x v="1513"/>
    <x v="2"/>
    <s v="Phones"/>
    <s v="Samsung HM1900 Bluetooth Headset"/>
    <n v="87.8"/>
    <n v="4"/>
    <n v="0"/>
    <n v="43.9"/>
    <m/>
    <n v="4"/>
    <m/>
    <n v="87.8"/>
    <m/>
    <n v="0"/>
    <m/>
    <n v="43.9"/>
  </r>
  <r>
    <n v="6340"/>
    <s v="CA-2017-143112"/>
    <x v="361"/>
    <d v="2017-09-10T00:00:00"/>
    <s v="Standard Class"/>
    <s v="TS-21370"/>
    <s v="Todd Sumrall"/>
    <x v="1"/>
    <s v="United States"/>
    <s v="New York City"/>
    <s v="New York"/>
    <n v="10035"/>
    <x v="3"/>
    <x v="812"/>
    <x v="0"/>
    <s v="Chairs"/>
    <s v="Global High-Back Leather Tilter, Burgundy"/>
    <n v="221.38200000000001"/>
    <n v="2"/>
    <n v="0.1"/>
    <n v="2.4598"/>
    <m/>
    <n v="2"/>
    <m/>
    <n v="221.38200000000001"/>
    <m/>
    <n v="0.1"/>
    <m/>
    <n v="2.4598"/>
  </r>
  <r>
    <n v="6341"/>
    <s v="CA-2017-143112"/>
    <x v="361"/>
    <d v="2017-09-10T00:00:00"/>
    <s v="Standard Class"/>
    <s v="TS-21370"/>
    <s v="Todd Sumrall"/>
    <x v="1"/>
    <s v="United States"/>
    <s v="New York City"/>
    <s v="New York"/>
    <n v="10035"/>
    <x v="3"/>
    <x v="1646"/>
    <x v="2"/>
    <s v="Machines"/>
    <s v="3D Systems Cube Printer, 2nd Generation, Magenta"/>
    <n v="5199.96"/>
    <n v="4"/>
    <n v="0"/>
    <n v="1351.9896000000001"/>
    <m/>
    <n v="4"/>
    <m/>
    <n v="5199.96"/>
    <m/>
    <n v="0"/>
    <m/>
    <n v="1351.9896000000001"/>
  </r>
  <r>
    <n v="6342"/>
    <s v="US-2017-105830"/>
    <x v="413"/>
    <d v="2017-02-01T00:00:00"/>
    <s v="First Class"/>
    <s v="DB-13660"/>
    <s v="Duane Benoit"/>
    <x v="0"/>
    <s v="United States"/>
    <s v="Lancaster"/>
    <s v="Ohio"/>
    <n v="43130"/>
    <x v="3"/>
    <x v="1166"/>
    <x v="1"/>
    <s v="Storage"/>
    <s v="Tennsco Industrial Shelving"/>
    <n v="156.512"/>
    <n v="4"/>
    <n v="0.2"/>
    <n v="-35.215200000000003"/>
    <m/>
    <n v="4"/>
    <m/>
    <n v="156.512"/>
    <m/>
    <n v="0.2"/>
    <m/>
    <n v="-35.215200000000003"/>
  </r>
  <r>
    <n v="6343"/>
    <s v="CA-2015-146255"/>
    <x v="1105"/>
    <d v="2015-10-03T00:00:00"/>
    <s v="First Class"/>
    <s v="EM-14140"/>
    <s v="Eugene Moren"/>
    <x v="3"/>
    <s v="United States"/>
    <s v="Newark"/>
    <s v="Delaware"/>
    <n v="19711"/>
    <x v="3"/>
    <x v="240"/>
    <x v="2"/>
    <s v="Accessories"/>
    <s v="Microsoft Sculpt Comfort Mouse"/>
    <n v="119.85"/>
    <n v="3"/>
    <n v="0"/>
    <n v="52.734000000000002"/>
    <m/>
    <n v="3"/>
    <m/>
    <n v="119.85"/>
    <m/>
    <n v="0"/>
    <m/>
    <n v="52.734000000000002"/>
  </r>
  <r>
    <n v="6344"/>
    <s v="CA-2015-146255"/>
    <x v="1105"/>
    <d v="2015-10-03T00:00:00"/>
    <s v="First Class"/>
    <s v="EM-14140"/>
    <s v="Eugene Moren"/>
    <x v="3"/>
    <s v="United States"/>
    <s v="Newark"/>
    <s v="Delaware"/>
    <n v="19711"/>
    <x v="3"/>
    <x v="338"/>
    <x v="1"/>
    <s v="Binders"/>
    <s v="GBC Twin Loop Wire Binding Elements, 9/16&quot; Spine, Black"/>
    <n v="30.44"/>
    <n v="2"/>
    <n v="0"/>
    <n v="14.9156"/>
    <m/>
    <n v="2"/>
    <m/>
    <n v="30.44"/>
    <m/>
    <n v="0"/>
    <m/>
    <n v="14.9156"/>
  </r>
  <r>
    <n v="6345"/>
    <s v="CA-2015-146255"/>
    <x v="1105"/>
    <d v="2015-10-03T00:00:00"/>
    <s v="First Class"/>
    <s v="EM-14140"/>
    <s v="Eugene Moren"/>
    <x v="3"/>
    <s v="United States"/>
    <s v="Newark"/>
    <s v="Delaware"/>
    <n v="19711"/>
    <x v="3"/>
    <x v="1002"/>
    <x v="1"/>
    <s v="Binders"/>
    <s v="Wilson Jones Heavy-Duty Casebound Ring Binders with Metal Hinges"/>
    <n v="69.28"/>
    <n v="2"/>
    <n v="0"/>
    <n v="33.254399999999997"/>
    <m/>
    <n v="2"/>
    <m/>
    <n v="69.28"/>
    <m/>
    <n v="0"/>
    <m/>
    <n v="33.254399999999997"/>
  </r>
  <r>
    <n v="6346"/>
    <s v="CA-2015-146255"/>
    <x v="1105"/>
    <d v="2015-10-03T00:00:00"/>
    <s v="First Class"/>
    <s v="EM-14140"/>
    <s v="Eugene Moren"/>
    <x v="3"/>
    <s v="United States"/>
    <s v="Newark"/>
    <s v="Delaware"/>
    <n v="19711"/>
    <x v="3"/>
    <x v="1602"/>
    <x v="2"/>
    <s v="Phones"/>
    <s v="LG G3"/>
    <n v="587.97"/>
    <n v="3"/>
    <n v="0"/>
    <n v="170.51130000000001"/>
    <m/>
    <n v="3"/>
    <m/>
    <n v="587.97"/>
    <m/>
    <n v="0"/>
    <m/>
    <n v="170.51130000000001"/>
  </r>
  <r>
    <n v="6347"/>
    <s v="CA-2017-104822"/>
    <x v="179"/>
    <s v="10/20/2017"/>
    <s v="Same Day"/>
    <s v="RB-19465"/>
    <s v="Rick Bensley"/>
    <x v="3"/>
    <s v="United States"/>
    <s v="New York City"/>
    <s v="New York"/>
    <n v="10024"/>
    <x v="3"/>
    <x v="1123"/>
    <x v="1"/>
    <s v="Labels"/>
    <s v="Avery 478"/>
    <n v="24.55"/>
    <n v="5"/>
    <n v="0"/>
    <n v="12.029500000000001"/>
    <m/>
    <n v="5"/>
    <m/>
    <n v="24.55"/>
    <m/>
    <n v="0"/>
    <m/>
    <n v="12.029500000000001"/>
  </r>
  <r>
    <n v="6348"/>
    <s v="CA-2015-104486"/>
    <x v="489"/>
    <d v="2015-06-05T00:00:00"/>
    <s v="Standard Class"/>
    <s v="PO-18850"/>
    <s v="Patrick O'Brill"/>
    <x v="0"/>
    <s v="United States"/>
    <s v="San Francisco"/>
    <s v="California"/>
    <n v="94109"/>
    <x v="1"/>
    <x v="338"/>
    <x v="1"/>
    <s v="Binders"/>
    <s v="GBC Twin Loop Wire Binding Elements, 9/16&quot; Spine, Black"/>
    <n v="12.176"/>
    <n v="1"/>
    <n v="0.2"/>
    <n v="4.4138000000000002"/>
    <m/>
    <n v="1"/>
    <m/>
    <n v="12.176"/>
    <m/>
    <n v="0.2"/>
    <m/>
    <n v="4.4138000000000002"/>
  </r>
  <r>
    <n v="6349"/>
    <s v="CA-2015-104486"/>
    <x v="489"/>
    <d v="2015-06-05T00:00:00"/>
    <s v="Standard Class"/>
    <s v="PO-18850"/>
    <s v="Patrick O'Brill"/>
    <x v="0"/>
    <s v="United States"/>
    <s v="San Francisco"/>
    <s v="California"/>
    <n v="94109"/>
    <x v="1"/>
    <x v="253"/>
    <x v="1"/>
    <s v="Storage"/>
    <s v="Eldon Simplefile Box Office"/>
    <n v="37.32"/>
    <n v="3"/>
    <n v="0"/>
    <n v="10.4496"/>
    <m/>
    <n v="3"/>
    <m/>
    <n v="37.32"/>
    <m/>
    <n v="0"/>
    <m/>
    <n v="10.4496"/>
  </r>
  <r>
    <n v="6350"/>
    <s v="CA-2015-104486"/>
    <x v="489"/>
    <d v="2015-06-05T00:00:00"/>
    <s v="Standard Class"/>
    <s v="PO-18850"/>
    <s v="Patrick O'Brill"/>
    <x v="0"/>
    <s v="United States"/>
    <s v="San Francisco"/>
    <s v="California"/>
    <n v="94109"/>
    <x v="1"/>
    <x v="354"/>
    <x v="1"/>
    <s v="Supplies"/>
    <s v="Acme 10&quot; Easy Grip Assistive Scissors"/>
    <n v="35.06"/>
    <n v="2"/>
    <n v="0"/>
    <n v="10.518000000000001"/>
    <m/>
    <n v="2"/>
    <m/>
    <n v="35.06"/>
    <m/>
    <n v="0"/>
    <m/>
    <n v="10.518000000000001"/>
  </r>
  <r>
    <n v="6351"/>
    <s v="CA-2017-161557"/>
    <x v="213"/>
    <d v="2017-08-09T00:00:00"/>
    <s v="Standard Class"/>
    <s v="AG-10900"/>
    <s v="Arthur Gainer"/>
    <x v="0"/>
    <s v="United States"/>
    <s v="Dallas"/>
    <s v="Texas"/>
    <n v="75217"/>
    <x v="2"/>
    <x v="797"/>
    <x v="0"/>
    <s v="Furnishings"/>
    <s v="Eldon Advantage Foldable Chair Mats for Low Pile Carpets"/>
    <n v="108.4"/>
    <n v="5"/>
    <n v="0.6"/>
    <n v="-105.69"/>
    <m/>
    <n v="5"/>
    <m/>
    <n v="108.4"/>
    <m/>
    <n v="0.6"/>
    <m/>
    <n v="-105.69"/>
  </r>
  <r>
    <n v="6352"/>
    <s v="CA-2017-161130"/>
    <x v="132"/>
    <d v="2017-08-11T00:00:00"/>
    <s v="Standard Class"/>
    <s v="BF-11275"/>
    <s v="Beth Fritzler"/>
    <x v="1"/>
    <s v="United States"/>
    <s v="Miami"/>
    <s v="Florida"/>
    <n v="33178"/>
    <x v="0"/>
    <x v="944"/>
    <x v="2"/>
    <s v="Phones"/>
    <s v="Polycom SoundPoint IP 450 VoIP phone"/>
    <n v="361.37599999999998"/>
    <n v="2"/>
    <n v="0.2"/>
    <n v="27.103200000000001"/>
    <m/>
    <n v="2"/>
    <m/>
    <n v="361.37599999999998"/>
    <m/>
    <n v="0.2"/>
    <m/>
    <n v="27.103200000000001"/>
  </r>
  <r>
    <n v="6353"/>
    <s v="US-2015-161347"/>
    <x v="1023"/>
    <s v="9/19/2015"/>
    <s v="Standard Class"/>
    <s v="HG-14845"/>
    <s v="Harry Greene"/>
    <x v="0"/>
    <s v="United States"/>
    <s v="Philadelphia"/>
    <s v="Pennsylvania"/>
    <n v="19120"/>
    <x v="3"/>
    <x v="1232"/>
    <x v="1"/>
    <s v="Binders"/>
    <s v="Fellowes Twister Kit, Gray/Clear, 3/pkg"/>
    <n v="2.4119999999999999"/>
    <n v="1"/>
    <n v="0.7"/>
    <n v="-2.0099999999999998"/>
    <m/>
    <n v="1"/>
    <m/>
    <n v="2.4119999999999999"/>
    <m/>
    <n v="0.7"/>
    <m/>
    <n v="-2.0099999999999998"/>
  </r>
  <r>
    <n v="6354"/>
    <s v="US-2015-109015"/>
    <x v="684"/>
    <d v="2015-12-09T00:00:00"/>
    <s v="Standard Class"/>
    <s v="BS-11590"/>
    <s v="Brendan Sweed"/>
    <x v="1"/>
    <s v="United States"/>
    <s v="New York City"/>
    <s v="New York"/>
    <n v="10011"/>
    <x v="3"/>
    <x v="1612"/>
    <x v="1"/>
    <s v="Appliances"/>
    <s v="Black &amp; Decker Filter for Double Action Dustbuster Cordless Vac BLDV7210"/>
    <n v="8.39"/>
    <n v="1"/>
    <n v="0"/>
    <n v="2.0975000000000001"/>
    <m/>
    <n v="1"/>
    <m/>
    <n v="8.39"/>
    <m/>
    <n v="0"/>
    <m/>
    <n v="2.0975000000000001"/>
  </r>
  <r>
    <n v="6355"/>
    <s v="US-2015-109015"/>
    <x v="684"/>
    <d v="2015-12-09T00:00:00"/>
    <s v="Standard Class"/>
    <s v="BS-11590"/>
    <s v="Brendan Sweed"/>
    <x v="1"/>
    <s v="United States"/>
    <s v="New York City"/>
    <s v="New York"/>
    <n v="10011"/>
    <x v="3"/>
    <x v="981"/>
    <x v="2"/>
    <s v="Phones"/>
    <s v="ShoreTel ShorePhone IP 230 VoIP phone"/>
    <n v="337.98"/>
    <n v="2"/>
    <n v="0"/>
    <n v="101.39400000000001"/>
    <m/>
    <n v="2"/>
    <m/>
    <n v="337.98"/>
    <m/>
    <n v="0"/>
    <m/>
    <n v="101.39400000000001"/>
  </r>
  <r>
    <n v="6356"/>
    <s v="CA-2014-110611"/>
    <x v="191"/>
    <s v="10/13/2014"/>
    <s v="Standard Class"/>
    <s v="JD-16015"/>
    <s v="Joy Daniels"/>
    <x v="0"/>
    <s v="United States"/>
    <s v="Philadelphia"/>
    <s v="Pennsylvania"/>
    <n v="19120"/>
    <x v="3"/>
    <x v="193"/>
    <x v="1"/>
    <s v="Storage"/>
    <s v="Tennsco Lockers, Gray"/>
    <n v="83.92"/>
    <n v="5"/>
    <n v="0.2"/>
    <n v="-13.637"/>
    <m/>
    <n v="5"/>
    <m/>
    <n v="83.92"/>
    <m/>
    <n v="0.2"/>
    <m/>
    <n v="-13.637"/>
  </r>
  <r>
    <n v="6357"/>
    <s v="CA-2017-139080"/>
    <x v="205"/>
    <s v="1/28/2017"/>
    <s v="Standard Class"/>
    <s v="CS-12250"/>
    <s v="Chris Selesnick"/>
    <x v="1"/>
    <s v="United States"/>
    <s v="Seattle"/>
    <s v="Washington"/>
    <n v="98103"/>
    <x v="1"/>
    <x v="1181"/>
    <x v="1"/>
    <s v="Binders"/>
    <s v="Pressboard Hanging Data Binders for Unburst Sheets"/>
    <n v="19.68"/>
    <n v="5"/>
    <n v="0.2"/>
    <n v="6.8879999999999999"/>
    <m/>
    <n v="5"/>
    <m/>
    <n v="19.68"/>
    <m/>
    <n v="0.2"/>
    <m/>
    <n v="6.8879999999999999"/>
  </r>
  <r>
    <n v="6358"/>
    <s v="CA-2017-139080"/>
    <x v="205"/>
    <s v="1/28/2017"/>
    <s v="Standard Class"/>
    <s v="CS-12250"/>
    <s v="Chris Selesnick"/>
    <x v="1"/>
    <s v="United States"/>
    <s v="Seattle"/>
    <s v="Washington"/>
    <n v="98103"/>
    <x v="1"/>
    <x v="747"/>
    <x v="1"/>
    <s v="Paper"/>
    <s v="Xerox 212"/>
    <n v="25.92"/>
    <n v="4"/>
    <n v="0"/>
    <n v="12.441599999999999"/>
    <m/>
    <n v="4"/>
    <m/>
    <n v="25.92"/>
    <m/>
    <n v="0"/>
    <m/>
    <n v="12.441599999999999"/>
  </r>
  <r>
    <n v="6359"/>
    <s v="CA-2017-139080"/>
    <x v="205"/>
    <s v="1/28/2017"/>
    <s v="Standard Class"/>
    <s v="CS-12250"/>
    <s v="Chris Selesnick"/>
    <x v="1"/>
    <s v="United States"/>
    <s v="Seattle"/>
    <s v="Washington"/>
    <n v="98103"/>
    <x v="1"/>
    <x v="1009"/>
    <x v="1"/>
    <s v="Paper"/>
    <s v="Xerox 192"/>
    <n v="6.48"/>
    <n v="1"/>
    <n v="0"/>
    <n v="3.1103999999999998"/>
    <m/>
    <n v="1"/>
    <m/>
    <n v="6.48"/>
    <m/>
    <n v="0"/>
    <m/>
    <n v="3.1103999999999998"/>
  </r>
  <r>
    <n v="6360"/>
    <s v="CA-2017-139080"/>
    <x v="205"/>
    <s v="1/28/2017"/>
    <s v="Standard Class"/>
    <s v="CS-12250"/>
    <s v="Chris Selesnick"/>
    <x v="1"/>
    <s v="United States"/>
    <s v="Seattle"/>
    <s v="Washington"/>
    <n v="98103"/>
    <x v="1"/>
    <x v="1763"/>
    <x v="2"/>
    <s v="Phones"/>
    <s v="Griffin GC17055 Auxiliary Audio Cable"/>
    <n v="86.352000000000004"/>
    <n v="6"/>
    <n v="0.2"/>
    <n v="8.6351999999999993"/>
    <m/>
    <n v="6"/>
    <m/>
    <n v="86.352000000000004"/>
    <m/>
    <n v="0.2"/>
    <m/>
    <n v="8.6351999999999993"/>
  </r>
  <r>
    <n v="6361"/>
    <s v="CA-2015-115693"/>
    <x v="895"/>
    <s v="12/15/2015"/>
    <s v="Standard Class"/>
    <s v="FC-14245"/>
    <s v="Frank Carlisle"/>
    <x v="3"/>
    <s v="United States"/>
    <s v="Los Angeles"/>
    <s v="California"/>
    <n v="90032"/>
    <x v="1"/>
    <x v="1473"/>
    <x v="1"/>
    <s v="Art"/>
    <s v="Boston Electric Pencil Sharpener, Model 1818, Charcoal Black"/>
    <n v="56.3"/>
    <n v="2"/>
    <n v="0"/>
    <n v="15.763999999999999"/>
    <m/>
    <n v="2"/>
    <m/>
    <n v="56.3"/>
    <m/>
    <n v="0"/>
    <m/>
    <n v="15.763999999999999"/>
  </r>
  <r>
    <n v="6362"/>
    <s v="US-2014-107993"/>
    <x v="641"/>
    <s v="11/30/2014"/>
    <s v="Standard Class"/>
    <s v="SE-20110"/>
    <s v="Sanjit Engle"/>
    <x v="0"/>
    <s v="United States"/>
    <s v="Springfield"/>
    <s v="Oregon"/>
    <n v="97477"/>
    <x v="1"/>
    <x v="1583"/>
    <x v="1"/>
    <s v="Art"/>
    <s v="Dixon Ticonderoga Core-Lock Colored Pencils"/>
    <n v="51.015999999999998"/>
    <n v="7"/>
    <n v="0.2"/>
    <n v="8.2901000000000007"/>
    <m/>
    <n v="7"/>
    <m/>
    <n v="51.015999999999998"/>
    <m/>
    <n v="0.2"/>
    <m/>
    <n v="8.2901000000000007"/>
  </r>
  <r>
    <n v="6363"/>
    <s v="CA-2017-110443"/>
    <x v="610"/>
    <s v="11/25/2017"/>
    <s v="Standard Class"/>
    <s v="CK-12205"/>
    <s v="Chloris Kastensmidt"/>
    <x v="0"/>
    <s v="United States"/>
    <s v="Renton"/>
    <s v="Washington"/>
    <n v="98059"/>
    <x v="1"/>
    <x v="443"/>
    <x v="1"/>
    <s v="Binders"/>
    <s v="Vinyl Sectional Post Binders"/>
    <n v="150.80000000000001"/>
    <n v="5"/>
    <n v="0.2"/>
    <n v="56.55"/>
    <m/>
    <n v="5"/>
    <m/>
    <n v="150.80000000000001"/>
    <m/>
    <n v="0.2"/>
    <m/>
    <n v="56.55"/>
  </r>
  <r>
    <n v="6364"/>
    <s v="CA-2017-110443"/>
    <x v="610"/>
    <s v="11/25/2017"/>
    <s v="Standard Class"/>
    <s v="CK-12205"/>
    <s v="Chloris Kastensmidt"/>
    <x v="0"/>
    <s v="United States"/>
    <s v="Renton"/>
    <s v="Washington"/>
    <n v="98059"/>
    <x v="1"/>
    <x v="1782"/>
    <x v="2"/>
    <s v="Machines"/>
    <s v="3D Systems Cube Printer, 2nd Generation, White"/>
    <n v="1039.992"/>
    <n v="1"/>
    <n v="0.2"/>
    <n v="103.9992"/>
    <m/>
    <n v="1"/>
    <m/>
    <n v="1039.992"/>
    <m/>
    <n v="0.2"/>
    <m/>
    <n v="103.9992"/>
  </r>
  <r>
    <n v="6365"/>
    <s v="CA-2017-110443"/>
    <x v="610"/>
    <s v="11/25/2017"/>
    <s v="Standard Class"/>
    <s v="CK-12205"/>
    <s v="Chloris Kastensmidt"/>
    <x v="0"/>
    <s v="United States"/>
    <s v="Renton"/>
    <s v="Washington"/>
    <n v="98059"/>
    <x v="1"/>
    <x v="1723"/>
    <x v="1"/>
    <s v="Paper"/>
    <s v="Xerox 209"/>
    <n v="51.84"/>
    <n v="8"/>
    <n v="0"/>
    <n v="24.883199999999999"/>
    <m/>
    <n v="8"/>
    <m/>
    <n v="51.84"/>
    <m/>
    <n v="0"/>
    <m/>
    <n v="24.883199999999999"/>
  </r>
  <r>
    <n v="6366"/>
    <s v="CA-2017-144848"/>
    <x v="1095"/>
    <d v="2017-05-04T00:00:00"/>
    <s v="First Class"/>
    <s v="DS-13030"/>
    <s v="Darrin Sayre"/>
    <x v="3"/>
    <s v="United States"/>
    <s v="New York City"/>
    <s v="New York"/>
    <n v="10009"/>
    <x v="3"/>
    <x v="1783"/>
    <x v="2"/>
    <s v="Phones"/>
    <s v="Panasonic KX - TS880B Telephone"/>
    <n v="41.22"/>
    <n v="1"/>
    <n v="0"/>
    <n v="11.1294"/>
    <m/>
    <n v="1"/>
    <m/>
    <n v="41.22"/>
    <m/>
    <n v="0"/>
    <m/>
    <n v="11.1294"/>
  </r>
  <r>
    <n v="6367"/>
    <s v="CA-2017-144848"/>
    <x v="1095"/>
    <d v="2017-05-04T00:00:00"/>
    <s v="First Class"/>
    <s v="DS-13030"/>
    <s v="Darrin Sayre"/>
    <x v="3"/>
    <s v="United States"/>
    <s v="New York City"/>
    <s v="New York"/>
    <n v="10009"/>
    <x v="3"/>
    <x v="262"/>
    <x v="1"/>
    <s v="Supplies"/>
    <s v="Premier Automatic Letter Opener"/>
    <n v="240.37"/>
    <n v="1"/>
    <n v="0"/>
    <n v="7.2111000000000001"/>
    <m/>
    <n v="1"/>
    <m/>
    <n v="240.37"/>
    <m/>
    <n v="0"/>
    <m/>
    <n v="7.2111000000000001"/>
  </r>
  <r>
    <n v="6368"/>
    <s v="CA-2017-144848"/>
    <x v="1095"/>
    <d v="2017-05-04T00:00:00"/>
    <s v="First Class"/>
    <s v="DS-13030"/>
    <s v="Darrin Sayre"/>
    <x v="3"/>
    <s v="United States"/>
    <s v="New York City"/>
    <s v="New York"/>
    <n v="10009"/>
    <x v="3"/>
    <x v="476"/>
    <x v="2"/>
    <s v="Phones"/>
    <s v="LG Electronics Tone+ HBS-730 Bluetooth Headset"/>
    <n v="119.02"/>
    <n v="2"/>
    <n v="0"/>
    <n v="33.325600000000001"/>
    <m/>
    <n v="2"/>
    <m/>
    <n v="119.02"/>
    <m/>
    <n v="0"/>
    <m/>
    <n v="33.325600000000001"/>
  </r>
  <r>
    <n v="6369"/>
    <s v="US-2017-147998"/>
    <x v="240"/>
    <s v="5/24/2017"/>
    <s v="Standard Class"/>
    <s v="SA-20830"/>
    <s v="Sue Ann Reed"/>
    <x v="0"/>
    <s v="United States"/>
    <s v="San Jose"/>
    <s v="California"/>
    <n v="95123"/>
    <x v="1"/>
    <x v="1197"/>
    <x v="1"/>
    <s v="Binders"/>
    <s v="GBC Twin Loop Wire Binding Elements"/>
    <n v="133.12"/>
    <n v="5"/>
    <n v="0.2"/>
    <n v="49.92"/>
    <m/>
    <n v="5"/>
    <m/>
    <n v="133.12"/>
    <m/>
    <n v="0.2"/>
    <m/>
    <n v="49.92"/>
  </r>
  <r>
    <n v="6370"/>
    <s v="CA-2016-103919"/>
    <x v="339"/>
    <d v="2016-07-10T00:00:00"/>
    <s v="Standard Class"/>
    <s v="TP-21565"/>
    <s v="Tracy Poddar"/>
    <x v="1"/>
    <s v="United States"/>
    <s v="Grand Prairie"/>
    <s v="Texas"/>
    <n v="75051"/>
    <x v="2"/>
    <x v="285"/>
    <x v="0"/>
    <s v="Furnishings"/>
    <s v="Eldon Expressions Desk Accessory, Wood Photo Frame, Mahogany"/>
    <n v="38.08"/>
    <n v="5"/>
    <n v="0.6"/>
    <n v="-29.512"/>
    <m/>
    <n v="5"/>
    <m/>
    <n v="38.08"/>
    <m/>
    <n v="0.6"/>
    <m/>
    <n v="-29.512"/>
  </r>
  <r>
    <n v="6371"/>
    <s v="CA-2016-113425"/>
    <x v="831"/>
    <s v="11/21/2016"/>
    <s v="Same Day"/>
    <s v="JK-16120"/>
    <s v="Julie Kriz"/>
    <x v="3"/>
    <s v="United States"/>
    <s v="New York City"/>
    <s v="New York"/>
    <n v="10009"/>
    <x v="3"/>
    <x v="1531"/>
    <x v="0"/>
    <s v="Bookcases"/>
    <s v="Hon Metal Bookcases, Putty"/>
    <n v="113.568"/>
    <n v="2"/>
    <n v="0.2"/>
    <n v="12.776400000000001"/>
    <m/>
    <n v="2"/>
    <m/>
    <n v="113.568"/>
    <m/>
    <n v="0.2"/>
    <m/>
    <n v="12.776400000000001"/>
  </r>
  <r>
    <n v="6372"/>
    <s v="CA-2017-143035"/>
    <x v="621"/>
    <d v="2017-05-10T00:00:00"/>
    <s v="Second Class"/>
    <s v="CC-12430"/>
    <s v="Chuck Clark"/>
    <x v="3"/>
    <s v="United States"/>
    <s v="New York City"/>
    <s v="New York"/>
    <n v="10009"/>
    <x v="3"/>
    <x v="107"/>
    <x v="0"/>
    <s v="Furnishings"/>
    <s v="Magnifier Swing Arm Lamp"/>
    <n v="83.92"/>
    <n v="4"/>
    <n v="0"/>
    <n v="21.819199999999999"/>
    <m/>
    <n v="4"/>
    <m/>
    <n v="83.92"/>
    <m/>
    <n v="0"/>
    <m/>
    <n v="21.819199999999999"/>
  </r>
  <r>
    <n v="6373"/>
    <s v="CA-2017-143035"/>
    <x v="621"/>
    <d v="2017-05-10T00:00:00"/>
    <s v="Second Class"/>
    <s v="CC-12430"/>
    <s v="Chuck Clark"/>
    <x v="3"/>
    <s v="United States"/>
    <s v="New York City"/>
    <s v="New York"/>
    <n v="10009"/>
    <x v="3"/>
    <x v="790"/>
    <x v="1"/>
    <s v="Art"/>
    <s v="Quartet Alpha White Chalk, 12/Pack"/>
    <n v="6.63"/>
    <n v="3"/>
    <n v="0"/>
    <n v="3.1160999999999999"/>
    <m/>
    <n v="3"/>
    <m/>
    <n v="6.63"/>
    <m/>
    <n v="0"/>
    <m/>
    <n v="3.1160999999999999"/>
  </r>
  <r>
    <n v="6374"/>
    <s v="CA-2017-143035"/>
    <x v="621"/>
    <d v="2017-05-10T00:00:00"/>
    <s v="Second Class"/>
    <s v="CC-12430"/>
    <s v="Chuck Clark"/>
    <x v="3"/>
    <s v="United States"/>
    <s v="New York City"/>
    <s v="New York"/>
    <n v="10009"/>
    <x v="3"/>
    <x v="695"/>
    <x v="2"/>
    <s v="Accessories"/>
    <s v="Logitech G19 Programmable Gaming Keyboard"/>
    <n v="371.97"/>
    <n v="3"/>
    <n v="0"/>
    <n v="66.954599999999999"/>
    <m/>
    <n v="3"/>
    <m/>
    <n v="371.97"/>
    <m/>
    <n v="0"/>
    <m/>
    <n v="66.954599999999999"/>
  </r>
  <r>
    <n v="6375"/>
    <s v="CA-2014-107811"/>
    <x v="333"/>
    <d v="2014-03-05T00:00:00"/>
    <s v="Standard Class"/>
    <s v="LA-16780"/>
    <s v="Laura Armstrong"/>
    <x v="1"/>
    <s v="United States"/>
    <s v="Memphis"/>
    <s v="Tennessee"/>
    <n v="38109"/>
    <x v="0"/>
    <x v="654"/>
    <x v="0"/>
    <s v="Chairs"/>
    <s v="Global Leather Executive Chair"/>
    <n v="561.58399999999995"/>
    <n v="2"/>
    <n v="0.2"/>
    <n v="70.197999999999993"/>
    <m/>
    <n v="2"/>
    <m/>
    <n v="561.58399999999995"/>
    <m/>
    <n v="0.2"/>
    <m/>
    <n v="70.197999999999993"/>
  </r>
  <r>
    <n v="6376"/>
    <s v="CA-2014-107811"/>
    <x v="333"/>
    <d v="2014-03-05T00:00:00"/>
    <s v="Standard Class"/>
    <s v="LA-16780"/>
    <s v="Laura Armstrong"/>
    <x v="1"/>
    <s v="United States"/>
    <s v="Memphis"/>
    <s v="Tennessee"/>
    <n v="38109"/>
    <x v="0"/>
    <x v="352"/>
    <x v="1"/>
    <s v="Storage"/>
    <s v="2300 Heavy-Duty Transfer File Systems by Perma"/>
    <n v="99.92"/>
    <n v="5"/>
    <n v="0.2"/>
    <n v="-1.2490000000000001"/>
    <m/>
    <n v="5"/>
    <m/>
    <n v="99.92"/>
    <m/>
    <n v="0.2"/>
    <m/>
    <n v="-1.2490000000000001"/>
  </r>
  <r>
    <n v="6377"/>
    <s v="CA-2016-163216"/>
    <x v="877"/>
    <d v="2016-10-10T00:00:00"/>
    <s v="First Class"/>
    <s v="AW-10930"/>
    <s v="Arthur Wiediger"/>
    <x v="3"/>
    <s v="United States"/>
    <s v="Philadelphia"/>
    <s v="Pennsylvania"/>
    <n v="19143"/>
    <x v="3"/>
    <x v="85"/>
    <x v="1"/>
    <s v="Labels"/>
    <s v="Avery 511"/>
    <n v="4.9279999999999999"/>
    <n v="2"/>
    <n v="0.2"/>
    <n v="1.7248000000000001"/>
    <m/>
    <n v="2"/>
    <m/>
    <n v="4.9279999999999999"/>
    <m/>
    <n v="0.2"/>
    <m/>
    <n v="1.7248000000000001"/>
  </r>
  <r>
    <n v="6378"/>
    <s v="US-2016-116442"/>
    <x v="272"/>
    <s v="12/22/2016"/>
    <s v="Standard Class"/>
    <s v="BP-11230"/>
    <s v="Benjamin Patterson"/>
    <x v="0"/>
    <s v="United States"/>
    <s v="Los Angeles"/>
    <s v="California"/>
    <n v="90004"/>
    <x v="1"/>
    <x v="1256"/>
    <x v="0"/>
    <s v="Furnishings"/>
    <s v="Eldon Expressions Wood Desk Accessories, Oak"/>
    <n v="14.76"/>
    <n v="2"/>
    <n v="0"/>
    <n v="4.2804000000000002"/>
    <m/>
    <n v="2"/>
    <m/>
    <n v="14.76"/>
    <m/>
    <n v="0"/>
    <m/>
    <n v="4.2804000000000002"/>
  </r>
  <r>
    <n v="6379"/>
    <s v="CA-2017-150623"/>
    <x v="318"/>
    <s v="4/14/2017"/>
    <s v="Standard Class"/>
    <s v="DB-13360"/>
    <s v="Dennis Bolton"/>
    <x v="3"/>
    <s v="United States"/>
    <s v="Waterbury"/>
    <s v="Connecticut"/>
    <n v="6708"/>
    <x v="3"/>
    <x v="409"/>
    <x v="2"/>
    <s v="Accessories"/>
    <s v="Logitech G700s Rechargeable Gaming Mouse"/>
    <n v="99.99"/>
    <n v="1"/>
    <n v="0"/>
    <n v="41.995800000000003"/>
    <m/>
    <n v="1"/>
    <m/>
    <n v="99.99"/>
    <m/>
    <n v="0"/>
    <m/>
    <n v="41.995800000000003"/>
  </r>
  <r>
    <n v="6380"/>
    <s v="CA-2017-150623"/>
    <x v="318"/>
    <s v="4/14/2017"/>
    <s v="Standard Class"/>
    <s v="DB-13360"/>
    <s v="Dennis Bolton"/>
    <x v="3"/>
    <s v="United States"/>
    <s v="Waterbury"/>
    <s v="Connecticut"/>
    <n v="6708"/>
    <x v="3"/>
    <x v="1277"/>
    <x v="1"/>
    <s v="Storage"/>
    <s v="Recycled Steel Personal File for Hanging File Folders"/>
    <n v="286.14999999999998"/>
    <n v="5"/>
    <n v="0"/>
    <n v="71.537499999999994"/>
    <m/>
    <n v="5"/>
    <m/>
    <n v="286.14999999999998"/>
    <m/>
    <n v="0"/>
    <m/>
    <n v="71.537499999999994"/>
  </r>
  <r>
    <n v="6381"/>
    <s v="US-2014-163797"/>
    <x v="918"/>
    <s v="4/13/2014"/>
    <s v="Standard Class"/>
    <s v="PC-19000"/>
    <s v="Pauline Chand"/>
    <x v="3"/>
    <s v="United States"/>
    <s v="Chandler"/>
    <s v="Arizona"/>
    <n v="85224"/>
    <x v="1"/>
    <x v="1506"/>
    <x v="1"/>
    <s v="Fasteners"/>
    <s v="Alliance Super-Size Bands, Assorted Sizes"/>
    <n v="49.792000000000002"/>
    <n v="8"/>
    <n v="0.2"/>
    <n v="-11.8256"/>
    <m/>
    <n v="8"/>
    <m/>
    <n v="49.792000000000002"/>
    <m/>
    <n v="0.2"/>
    <m/>
    <n v="-11.8256"/>
  </r>
  <r>
    <n v="6382"/>
    <s v="CA-2016-127236"/>
    <x v="892"/>
    <d v="2016-02-04T00:00:00"/>
    <s v="Standard Class"/>
    <s v="TB-21595"/>
    <s v="Troy Blackwell"/>
    <x v="0"/>
    <s v="United States"/>
    <s v="Springfield"/>
    <s v="Ohio"/>
    <n v="45503"/>
    <x v="3"/>
    <x v="574"/>
    <x v="0"/>
    <s v="Bookcases"/>
    <s v="Bush Andora Bookcase, Maple/Graphite Gray Finish"/>
    <n v="299.97500000000002"/>
    <n v="5"/>
    <n v="0.5"/>
    <n v="-167.98599999999999"/>
    <m/>
    <n v="5"/>
    <m/>
    <n v="299.97500000000002"/>
    <m/>
    <n v="0.5"/>
    <m/>
    <n v="-167.98599999999999"/>
  </r>
  <r>
    <n v="6383"/>
    <s v="CA-2016-127236"/>
    <x v="892"/>
    <d v="2016-02-04T00:00:00"/>
    <s v="Standard Class"/>
    <s v="TB-21595"/>
    <s v="Troy Blackwell"/>
    <x v="0"/>
    <s v="United States"/>
    <s v="Springfield"/>
    <s v="Ohio"/>
    <n v="45503"/>
    <x v="3"/>
    <x v="1326"/>
    <x v="2"/>
    <s v="Phones"/>
    <s v="Clearsounds A400"/>
    <n v="158.376"/>
    <n v="4"/>
    <n v="0.4"/>
    <n v="-36.9544"/>
    <m/>
    <n v="4"/>
    <m/>
    <n v="158.376"/>
    <m/>
    <n v="0.4"/>
    <m/>
    <n v="-36.9544"/>
  </r>
  <r>
    <n v="6384"/>
    <s v="US-2017-104661"/>
    <x v="787"/>
    <s v="1/18/2017"/>
    <s v="First Class"/>
    <s v="TB-21250"/>
    <s v="Tim Brockman"/>
    <x v="0"/>
    <s v="United States"/>
    <s v="Austin"/>
    <s v="Texas"/>
    <n v="78745"/>
    <x v="2"/>
    <x v="800"/>
    <x v="1"/>
    <s v="Binders"/>
    <s v="Wilson Jones Ledger-Size, Piano-Hinge Binder, 2&quot;, Blue"/>
    <n v="32.783999999999999"/>
    <n v="4"/>
    <n v="0.8"/>
    <n v="-52.4544"/>
    <m/>
    <n v="4"/>
    <m/>
    <n v="32.783999999999999"/>
    <m/>
    <n v="0.8"/>
    <m/>
    <n v="-52.4544"/>
  </r>
  <r>
    <n v="6385"/>
    <s v="US-2017-104661"/>
    <x v="787"/>
    <s v="1/18/2017"/>
    <s v="First Class"/>
    <s v="TB-21250"/>
    <s v="Tim Brockman"/>
    <x v="0"/>
    <s v="United States"/>
    <s v="Austin"/>
    <s v="Texas"/>
    <n v="78745"/>
    <x v="2"/>
    <x v="246"/>
    <x v="2"/>
    <s v="Accessories"/>
    <s v="Logitech 910-002974 M325 Wireless Mouse for Web Scrolling"/>
    <n v="47.984000000000002"/>
    <n v="2"/>
    <n v="0.2"/>
    <n v="14.395200000000001"/>
    <m/>
    <n v="2"/>
    <m/>
    <n v="47.984000000000002"/>
    <m/>
    <n v="0.2"/>
    <m/>
    <n v="14.395200000000001"/>
  </r>
  <r>
    <n v="6386"/>
    <s v="US-2017-104661"/>
    <x v="787"/>
    <s v="1/18/2017"/>
    <s v="First Class"/>
    <s v="TB-21250"/>
    <s v="Tim Brockman"/>
    <x v="0"/>
    <s v="United States"/>
    <s v="Austin"/>
    <s v="Texas"/>
    <n v="78745"/>
    <x v="2"/>
    <x v="1599"/>
    <x v="2"/>
    <s v="Accessories"/>
    <s v="Maxell 74 Minute CDR, 10/Pack"/>
    <n v="62.591999999999999"/>
    <n v="8"/>
    <n v="0.2"/>
    <n v="13.300800000000001"/>
    <m/>
    <n v="8"/>
    <m/>
    <n v="62.591999999999999"/>
    <m/>
    <n v="0.2"/>
    <m/>
    <n v="13.300800000000001"/>
  </r>
  <r>
    <n v="6387"/>
    <s v="US-2017-104661"/>
    <x v="787"/>
    <s v="1/18/2017"/>
    <s v="First Class"/>
    <s v="TB-21250"/>
    <s v="Tim Brockman"/>
    <x v="0"/>
    <s v="United States"/>
    <s v="Austin"/>
    <s v="Texas"/>
    <n v="78745"/>
    <x v="2"/>
    <x v="410"/>
    <x v="1"/>
    <s v="Binders"/>
    <s v="Acco D-Ring Binder w/DublLock"/>
    <n v="4.2759999999999998"/>
    <n v="1"/>
    <n v="0.8"/>
    <n v="-6.6277999999999997"/>
    <m/>
    <n v="1"/>
    <m/>
    <n v="4.2759999999999998"/>
    <m/>
    <n v="0.8"/>
    <m/>
    <n v="-6.6277999999999997"/>
  </r>
  <r>
    <n v="6388"/>
    <s v="CA-2014-134103"/>
    <x v="1106"/>
    <d v="2014-04-02T00:00:00"/>
    <s v="Standard Class"/>
    <s v="MV-18190"/>
    <s v="Mike Vittorini"/>
    <x v="0"/>
    <s v="United States"/>
    <s v="Detroit"/>
    <s v="Michigan"/>
    <n v="48234"/>
    <x v="2"/>
    <x v="523"/>
    <x v="1"/>
    <s v="Paper"/>
    <s v="Xerox 1972"/>
    <n v="10.56"/>
    <n v="2"/>
    <n v="0"/>
    <n v="4.7519999999999998"/>
    <m/>
    <n v="2"/>
    <m/>
    <n v="10.56"/>
    <m/>
    <n v="0"/>
    <m/>
    <n v="4.7519999999999998"/>
  </r>
  <r>
    <n v="6389"/>
    <s v="CA-2014-134103"/>
    <x v="1106"/>
    <d v="2014-04-02T00:00:00"/>
    <s v="Standard Class"/>
    <s v="MV-18190"/>
    <s v="Mike Vittorini"/>
    <x v="0"/>
    <s v="United States"/>
    <s v="Detroit"/>
    <s v="Michigan"/>
    <n v="48234"/>
    <x v="2"/>
    <x v="156"/>
    <x v="1"/>
    <s v="Storage"/>
    <s v="Space Solutions HD Industrial Steel Shelving."/>
    <n v="229.94"/>
    <n v="2"/>
    <n v="0"/>
    <n v="6.8982000000000001"/>
    <m/>
    <n v="2"/>
    <m/>
    <n v="229.94"/>
    <m/>
    <n v="0"/>
    <m/>
    <n v="6.8982000000000001"/>
  </r>
  <r>
    <n v="6390"/>
    <s v="CA-2015-147529"/>
    <x v="1107"/>
    <d v="2015-11-02T00:00:00"/>
    <s v="Standard Class"/>
    <s v="DK-12835"/>
    <s v="Damala Kotsonis"/>
    <x v="1"/>
    <s v="United States"/>
    <s v="Springfield"/>
    <s v="Virginia"/>
    <n v="22153"/>
    <x v="0"/>
    <x v="633"/>
    <x v="1"/>
    <s v="Envelopes"/>
    <s v="Cameo Buff Policy Envelopes"/>
    <n v="311.14999999999998"/>
    <n v="5"/>
    <n v="0"/>
    <n v="146.2405"/>
    <m/>
    <n v="5"/>
    <m/>
    <n v="311.14999999999998"/>
    <m/>
    <n v="0"/>
    <m/>
    <n v="146.2405"/>
  </r>
  <r>
    <n v="6391"/>
    <s v="CA-2015-147529"/>
    <x v="1107"/>
    <d v="2015-11-02T00:00:00"/>
    <s v="Standard Class"/>
    <s v="DK-12835"/>
    <s v="Damala Kotsonis"/>
    <x v="1"/>
    <s v="United States"/>
    <s v="Springfield"/>
    <s v="Virginia"/>
    <n v="22153"/>
    <x v="0"/>
    <x v="219"/>
    <x v="1"/>
    <s v="Paper"/>
    <s v="Xerox 1957"/>
    <n v="12.96"/>
    <n v="2"/>
    <n v="0"/>
    <n v="6.3503999999999996"/>
    <m/>
    <n v="2"/>
    <m/>
    <n v="12.96"/>
    <m/>
    <n v="0"/>
    <m/>
    <n v="6.3503999999999996"/>
  </r>
  <r>
    <n v="6392"/>
    <s v="CA-2016-129126"/>
    <x v="882"/>
    <s v="12/19/2016"/>
    <s v="Standard Class"/>
    <s v="PK-19075"/>
    <s v="Pete Kriz"/>
    <x v="0"/>
    <s v="United States"/>
    <s v="New York City"/>
    <s v="New York"/>
    <n v="10011"/>
    <x v="3"/>
    <x v="1490"/>
    <x v="1"/>
    <s v="Paper"/>
    <s v="Strathmore Photo Frame Cards"/>
    <n v="14.62"/>
    <n v="2"/>
    <n v="0"/>
    <n v="6.7252000000000001"/>
    <m/>
    <n v="2"/>
    <m/>
    <n v="14.62"/>
    <m/>
    <n v="0"/>
    <m/>
    <n v="6.7252000000000001"/>
  </r>
  <r>
    <n v="6393"/>
    <s v="CA-2016-129126"/>
    <x v="882"/>
    <s v="12/19/2016"/>
    <s v="Standard Class"/>
    <s v="PK-19075"/>
    <s v="Pete Kriz"/>
    <x v="0"/>
    <s v="United States"/>
    <s v="New York City"/>
    <s v="New York"/>
    <n v="10011"/>
    <x v="3"/>
    <x v="1186"/>
    <x v="1"/>
    <s v="Labels"/>
    <s v="Avery 474"/>
    <n v="5.76"/>
    <n v="2"/>
    <n v="0"/>
    <n v="2.8224"/>
    <m/>
    <n v="2"/>
    <m/>
    <n v="5.76"/>
    <m/>
    <n v="0"/>
    <m/>
    <n v="2.8224"/>
  </r>
  <r>
    <n v="6394"/>
    <s v="CA-2016-129126"/>
    <x v="882"/>
    <s v="12/19/2016"/>
    <s v="Standard Class"/>
    <s v="PK-19075"/>
    <s v="Pete Kriz"/>
    <x v="0"/>
    <s v="United States"/>
    <s v="New York City"/>
    <s v="New York"/>
    <n v="10011"/>
    <x v="3"/>
    <x v="110"/>
    <x v="1"/>
    <s v="Fasteners"/>
    <s v="OIC Colored Binder Clips, Assorted Sizes"/>
    <n v="21.48"/>
    <n v="6"/>
    <n v="0"/>
    <n v="10.5252"/>
    <m/>
    <n v="6"/>
    <m/>
    <n v="21.48"/>
    <m/>
    <n v="0"/>
    <m/>
    <n v="10.5252"/>
  </r>
  <r>
    <n v="6395"/>
    <s v="CA-2016-129126"/>
    <x v="882"/>
    <s v="12/19/2016"/>
    <s v="Standard Class"/>
    <s v="PK-19075"/>
    <s v="Pete Kriz"/>
    <x v="0"/>
    <s v="United States"/>
    <s v="New York City"/>
    <s v="New York"/>
    <n v="10011"/>
    <x v="3"/>
    <x v="1071"/>
    <x v="0"/>
    <s v="Furnishings"/>
    <s v="GE 48&quot; Fluorescent Tube, Cool White Energy Saver, 34 Watts, 30/Box"/>
    <n v="396.92"/>
    <n v="4"/>
    <n v="0"/>
    <n v="198.46"/>
    <m/>
    <n v="4"/>
    <m/>
    <n v="396.92"/>
    <m/>
    <n v="0"/>
    <m/>
    <n v="198.46"/>
  </r>
  <r>
    <n v="6396"/>
    <s v="CA-2016-129126"/>
    <x v="882"/>
    <s v="12/19/2016"/>
    <s v="Standard Class"/>
    <s v="PK-19075"/>
    <s v="Pete Kriz"/>
    <x v="0"/>
    <s v="United States"/>
    <s v="New York City"/>
    <s v="New York"/>
    <n v="10011"/>
    <x v="3"/>
    <x v="456"/>
    <x v="1"/>
    <s v="Storage"/>
    <s v="Advantus Rolling Storage Box"/>
    <n v="17.149999999999999"/>
    <n v="1"/>
    <n v="0"/>
    <n v="4.6304999999999996"/>
    <m/>
    <n v="1"/>
    <m/>
    <n v="17.149999999999999"/>
    <m/>
    <n v="0"/>
    <m/>
    <n v="4.6304999999999996"/>
  </r>
  <r>
    <n v="6397"/>
    <s v="CA-2016-129126"/>
    <x v="882"/>
    <s v="12/19/2016"/>
    <s v="Standard Class"/>
    <s v="PK-19075"/>
    <s v="Pete Kriz"/>
    <x v="0"/>
    <s v="United States"/>
    <s v="New York City"/>
    <s v="New York"/>
    <n v="10011"/>
    <x v="3"/>
    <x v="1784"/>
    <x v="1"/>
    <s v="Binders"/>
    <s v="Acco Recycled 2&quot; Capacity Laser Printer Hanging Data Binders"/>
    <n v="23.12"/>
    <n v="2"/>
    <n v="0.2"/>
    <n v="7.8029999999999999"/>
    <m/>
    <n v="2"/>
    <m/>
    <n v="23.12"/>
    <m/>
    <n v="0.2"/>
    <m/>
    <n v="7.8029999999999999"/>
  </r>
  <r>
    <n v="6398"/>
    <s v="CA-2017-131632"/>
    <x v="1108"/>
    <d v="2017-04-11T00:00:00"/>
    <s v="Standard Class"/>
    <s v="AH-10120"/>
    <s v="Adrian Hane"/>
    <x v="3"/>
    <s v="United States"/>
    <s v="Dallas"/>
    <s v="Texas"/>
    <n v="75217"/>
    <x v="2"/>
    <x v="279"/>
    <x v="1"/>
    <s v="Art"/>
    <s v="Newell 350"/>
    <n v="5.2480000000000002"/>
    <n v="2"/>
    <n v="0.2"/>
    <n v="0.59040000000000004"/>
    <m/>
    <n v="2"/>
    <m/>
    <n v="5.2480000000000002"/>
    <m/>
    <n v="0.2"/>
    <m/>
    <n v="0.59040000000000004"/>
  </r>
  <r>
    <n v="6399"/>
    <s v="CA-2017-151981"/>
    <x v="634"/>
    <d v="2017-12-08T00:00:00"/>
    <s v="Standard Class"/>
    <s v="GM-14455"/>
    <s v="Gary Mitchum"/>
    <x v="3"/>
    <s v="United States"/>
    <s v="Concord"/>
    <s v="New Hampshire"/>
    <n v="3301"/>
    <x v="3"/>
    <x v="1405"/>
    <x v="2"/>
    <s v="Phones"/>
    <s v="Ativa D5772 2-Line 5.8GHz Digital Expandable Corded/Cordless Phone System with Answering &amp; Caller ID/Call Waiting, Black/Silver"/>
    <n v="824.95"/>
    <n v="5"/>
    <n v="0"/>
    <n v="247.48500000000001"/>
    <m/>
    <n v="5"/>
    <m/>
    <n v="824.95"/>
    <m/>
    <n v="0"/>
    <m/>
    <n v="247.48500000000001"/>
  </r>
  <r>
    <n v="6400"/>
    <s v="CA-2017-151981"/>
    <x v="634"/>
    <d v="2017-12-08T00:00:00"/>
    <s v="Standard Class"/>
    <s v="GM-14455"/>
    <s v="Gary Mitchum"/>
    <x v="3"/>
    <s v="United States"/>
    <s v="Concord"/>
    <s v="New Hampshire"/>
    <n v="3301"/>
    <x v="3"/>
    <x v="1038"/>
    <x v="1"/>
    <s v="Labels"/>
    <s v="Avery 481"/>
    <n v="24.64"/>
    <n v="8"/>
    <n v="0"/>
    <n v="11.827199999999999"/>
    <m/>
    <n v="8"/>
    <m/>
    <n v="24.64"/>
    <m/>
    <n v="0"/>
    <m/>
    <n v="11.827199999999999"/>
  </r>
  <r>
    <n v="6401"/>
    <s v="CA-2017-151981"/>
    <x v="634"/>
    <d v="2017-12-08T00:00:00"/>
    <s v="Standard Class"/>
    <s v="GM-14455"/>
    <s v="Gary Mitchum"/>
    <x v="3"/>
    <s v="United States"/>
    <s v="Concord"/>
    <s v="New Hampshire"/>
    <n v="3301"/>
    <x v="3"/>
    <x v="108"/>
    <x v="1"/>
    <s v="Art"/>
    <s v="Hunt PowerHouse Electric Pencil Sharpener, Blue"/>
    <n v="227.88"/>
    <n v="6"/>
    <n v="0"/>
    <n v="68.364000000000004"/>
    <m/>
    <n v="6"/>
    <m/>
    <n v="227.88"/>
    <m/>
    <n v="0"/>
    <m/>
    <n v="68.364000000000004"/>
  </r>
  <r>
    <n v="6402"/>
    <s v="CA-2017-125472"/>
    <x v="1109"/>
    <s v="5/31/2017"/>
    <s v="First Class"/>
    <s v="BD-11725"/>
    <s v="Bruce Degenhardt"/>
    <x v="0"/>
    <s v="United States"/>
    <s v="Lafayette"/>
    <s v="Louisiana"/>
    <n v="70506"/>
    <x v="0"/>
    <x v="1119"/>
    <x v="0"/>
    <s v="Bookcases"/>
    <s v="Sauder Camden County Barrister Bookcase, Planked Cherry Finish"/>
    <n v="241.96"/>
    <n v="2"/>
    <n v="0"/>
    <n v="33.874400000000001"/>
    <m/>
    <n v="2"/>
    <m/>
    <n v="241.96"/>
    <m/>
    <n v="0"/>
    <m/>
    <n v="33.874400000000001"/>
  </r>
  <r>
    <n v="6403"/>
    <s v="CA-2017-125472"/>
    <x v="1109"/>
    <s v="5/31/2017"/>
    <s v="First Class"/>
    <s v="BD-11725"/>
    <s v="Bruce Degenhardt"/>
    <x v="0"/>
    <s v="United States"/>
    <s v="Lafayette"/>
    <s v="Louisiana"/>
    <n v="70506"/>
    <x v="0"/>
    <x v="1065"/>
    <x v="1"/>
    <s v="Binders"/>
    <s v="Avery Binder Labels"/>
    <n v="3.89"/>
    <n v="1"/>
    <n v="0"/>
    <n v="1.8672"/>
    <m/>
    <n v="1"/>
    <m/>
    <n v="3.89"/>
    <m/>
    <n v="0"/>
    <m/>
    <n v="1.8672"/>
  </r>
  <r>
    <n v="6404"/>
    <s v="CA-2017-125472"/>
    <x v="1109"/>
    <s v="5/31/2017"/>
    <s v="First Class"/>
    <s v="BD-11725"/>
    <s v="Bruce Degenhardt"/>
    <x v="0"/>
    <s v="United States"/>
    <s v="Lafayette"/>
    <s v="Louisiana"/>
    <n v="70506"/>
    <x v="0"/>
    <x v="1565"/>
    <x v="0"/>
    <s v="Furnishings"/>
    <s v="Acrylic Self-Standing Desk Frames"/>
    <n v="8.01"/>
    <n v="3"/>
    <n v="0"/>
    <n v="3.0438000000000001"/>
    <m/>
    <n v="3"/>
    <m/>
    <n v="8.01"/>
    <m/>
    <n v="0"/>
    <m/>
    <n v="3.0438000000000001"/>
  </r>
  <r>
    <n v="6405"/>
    <s v="CA-2015-156328"/>
    <x v="672"/>
    <d v="2015-05-12T00:00:00"/>
    <s v="Standard Class"/>
    <s v="RM-19375"/>
    <s v="Raymond Messe"/>
    <x v="0"/>
    <s v="United States"/>
    <s v="Raleigh"/>
    <s v="North Carolina"/>
    <n v="27604"/>
    <x v="0"/>
    <x v="1192"/>
    <x v="2"/>
    <s v="Phones"/>
    <s v="Avaya 4621SW VoIP phone"/>
    <n v="177.48"/>
    <n v="3"/>
    <n v="0.2"/>
    <n v="19.9665"/>
    <m/>
    <n v="3"/>
    <m/>
    <n v="177.48"/>
    <m/>
    <n v="0.2"/>
    <m/>
    <n v="19.9665"/>
  </r>
  <r>
    <n v="6406"/>
    <s v="CA-2017-154074"/>
    <x v="515"/>
    <d v="2017-02-09T00:00:00"/>
    <s v="Second Class"/>
    <s v="BW-11110"/>
    <s v="Bart Watters"/>
    <x v="1"/>
    <s v="United States"/>
    <s v="Spokane"/>
    <s v="Washington"/>
    <n v="99207"/>
    <x v="1"/>
    <x v="406"/>
    <x v="0"/>
    <s v="Chairs"/>
    <s v="Hon 4700 Series Mobuis Mid-Back Task Chairs with Adjustable Arms"/>
    <n v="569.56799999999998"/>
    <n v="2"/>
    <n v="0.2"/>
    <n v="7.1196000000000002"/>
    <m/>
    <n v="2"/>
    <m/>
    <n v="569.56799999999998"/>
    <m/>
    <n v="0.2"/>
    <m/>
    <n v="7.1196000000000002"/>
  </r>
  <r>
    <n v="6407"/>
    <s v="CA-2017-154074"/>
    <x v="515"/>
    <d v="2017-02-09T00:00:00"/>
    <s v="Second Class"/>
    <s v="BW-11110"/>
    <s v="Bart Watters"/>
    <x v="1"/>
    <s v="United States"/>
    <s v="Spokane"/>
    <s v="Washington"/>
    <n v="99207"/>
    <x v="1"/>
    <x v="80"/>
    <x v="1"/>
    <s v="Storage"/>
    <s v="Sortfiler Multipurpose Personal File Organizer, Black"/>
    <n v="149.72999999999999"/>
    <n v="7"/>
    <n v="0"/>
    <n v="43.421700000000001"/>
    <m/>
    <n v="7"/>
    <m/>
    <n v="149.72999999999999"/>
    <m/>
    <n v="0"/>
    <m/>
    <n v="43.421700000000001"/>
  </r>
  <r>
    <n v="6408"/>
    <s v="CA-2017-161774"/>
    <x v="304"/>
    <s v="5/15/2017"/>
    <s v="First Class"/>
    <s v="GT-14710"/>
    <s v="Greg Tran"/>
    <x v="0"/>
    <s v="United States"/>
    <s v="Houston"/>
    <s v="Texas"/>
    <n v="77041"/>
    <x v="2"/>
    <x v="1189"/>
    <x v="0"/>
    <s v="Chairs"/>
    <s v="Global Commerce Series Low-Back Swivel/Tilt Chairs"/>
    <n v="899.43"/>
    <n v="5"/>
    <n v="0.3"/>
    <n v="-12.849"/>
    <m/>
    <n v="5"/>
    <m/>
    <n v="899.43"/>
    <m/>
    <n v="0.3"/>
    <m/>
    <n v="-12.849"/>
  </r>
  <r>
    <n v="6409"/>
    <s v="CA-2017-161774"/>
    <x v="304"/>
    <s v="5/15/2017"/>
    <s v="First Class"/>
    <s v="GT-14710"/>
    <s v="Greg Tran"/>
    <x v="0"/>
    <s v="United States"/>
    <s v="Houston"/>
    <s v="Texas"/>
    <n v="77041"/>
    <x v="2"/>
    <x v="1175"/>
    <x v="1"/>
    <s v="Art"/>
    <s v="Newell 309"/>
    <n v="46.2"/>
    <n v="5"/>
    <n v="0.2"/>
    <n v="5.7750000000000004"/>
    <m/>
    <n v="5"/>
    <m/>
    <n v="46.2"/>
    <m/>
    <n v="0.2"/>
    <m/>
    <n v="5.7750000000000004"/>
  </r>
  <r>
    <n v="6410"/>
    <s v="CA-2017-161774"/>
    <x v="304"/>
    <s v="5/15/2017"/>
    <s v="First Class"/>
    <s v="GT-14710"/>
    <s v="Greg Tran"/>
    <x v="0"/>
    <s v="United States"/>
    <s v="Houston"/>
    <s v="Texas"/>
    <n v="77041"/>
    <x v="2"/>
    <x v="1785"/>
    <x v="1"/>
    <s v="Paper"/>
    <s v="Xerox 1936"/>
    <n v="47.951999999999998"/>
    <n v="3"/>
    <n v="0.2"/>
    <n v="16.183800000000002"/>
    <m/>
    <n v="3"/>
    <m/>
    <n v="47.951999999999998"/>
    <m/>
    <n v="0.2"/>
    <m/>
    <n v="16.183800000000002"/>
  </r>
  <r>
    <n v="6411"/>
    <s v="CA-2017-161774"/>
    <x v="304"/>
    <s v="5/15/2017"/>
    <s v="First Class"/>
    <s v="GT-14710"/>
    <s v="Greg Tran"/>
    <x v="0"/>
    <s v="United States"/>
    <s v="Houston"/>
    <s v="Texas"/>
    <n v="77041"/>
    <x v="2"/>
    <x v="1557"/>
    <x v="2"/>
    <s v="Phones"/>
    <s v="PayAnywhere Card Reader"/>
    <n v="7.992"/>
    <n v="1"/>
    <n v="0.2"/>
    <n v="0.69930000000000003"/>
    <m/>
    <n v="1"/>
    <m/>
    <n v="7.992"/>
    <m/>
    <n v="0.2"/>
    <m/>
    <n v="0.69930000000000003"/>
  </r>
  <r>
    <n v="6412"/>
    <s v="CA-2017-161774"/>
    <x v="304"/>
    <s v="5/15/2017"/>
    <s v="First Class"/>
    <s v="GT-14710"/>
    <s v="Greg Tran"/>
    <x v="0"/>
    <s v="United States"/>
    <s v="Houston"/>
    <s v="Texas"/>
    <n v="77041"/>
    <x v="2"/>
    <x v="1684"/>
    <x v="1"/>
    <s v="Paper"/>
    <s v="Xerox 1937"/>
    <n v="76.864000000000004"/>
    <n v="2"/>
    <n v="0.2"/>
    <n v="26.9024"/>
    <m/>
    <n v="2"/>
    <m/>
    <n v="76.864000000000004"/>
    <m/>
    <n v="0.2"/>
    <m/>
    <n v="26.9024"/>
  </r>
  <r>
    <n v="6413"/>
    <s v="CA-2017-151211"/>
    <x v="629"/>
    <s v="8/23/2017"/>
    <s v="Standard Class"/>
    <s v="AH-10120"/>
    <s v="Adrian Hane"/>
    <x v="3"/>
    <s v="United States"/>
    <s v="Louisville"/>
    <s v="Kentucky"/>
    <n v="40214"/>
    <x v="0"/>
    <x v="141"/>
    <x v="1"/>
    <s v="Binders"/>
    <s v="GBC Prestige Therm-A-Bind Covers"/>
    <n v="102.93"/>
    <n v="3"/>
    <n v="0"/>
    <n v="48.377099999999999"/>
    <m/>
    <n v="3"/>
    <m/>
    <n v="102.93"/>
    <m/>
    <n v="0"/>
    <m/>
    <n v="48.377099999999999"/>
  </r>
  <r>
    <n v="6414"/>
    <s v="CA-2017-151211"/>
    <x v="629"/>
    <s v="8/23/2017"/>
    <s v="Standard Class"/>
    <s v="AH-10120"/>
    <s v="Adrian Hane"/>
    <x v="3"/>
    <s v="United States"/>
    <s v="Louisville"/>
    <s v="Kentucky"/>
    <n v="40214"/>
    <x v="0"/>
    <x v="960"/>
    <x v="2"/>
    <s v="Accessories"/>
    <s v="Logitech Desktop MK120 Mouse and keyboard Combo"/>
    <n v="98.16"/>
    <n v="6"/>
    <n v="0"/>
    <n v="9.8160000000000007"/>
    <m/>
    <n v="6"/>
    <m/>
    <n v="98.16"/>
    <m/>
    <n v="0"/>
    <m/>
    <n v="9.8160000000000007"/>
  </r>
  <r>
    <n v="6415"/>
    <s v="CA-2017-142671"/>
    <x v="468"/>
    <s v="11/14/2017"/>
    <s v="Second Class"/>
    <s v="DR-12940"/>
    <s v="Daniel Raglin"/>
    <x v="3"/>
    <s v="United States"/>
    <s v="Hollywood"/>
    <s v="Florida"/>
    <n v="33021"/>
    <x v="0"/>
    <x v="1736"/>
    <x v="1"/>
    <s v="Binders"/>
    <s v="GBC VeloBinder Strips"/>
    <n v="11.52"/>
    <n v="5"/>
    <n v="0.7"/>
    <n v="-7.68"/>
    <m/>
    <n v="5"/>
    <m/>
    <n v="11.52"/>
    <m/>
    <n v="0.7"/>
    <m/>
    <n v="-7.68"/>
  </r>
  <r>
    <n v="6416"/>
    <s v="CA-2017-144750"/>
    <x v="170"/>
    <s v="8/21/2017"/>
    <s v="Same Day"/>
    <s v="DL-13495"/>
    <s v="Dionis Lloyd"/>
    <x v="1"/>
    <s v="United States"/>
    <s v="Chandler"/>
    <s v="Arizona"/>
    <n v="85224"/>
    <x v="1"/>
    <x v="656"/>
    <x v="1"/>
    <s v="Paper"/>
    <s v="Xerox 1941"/>
    <n v="83.88"/>
    <n v="1"/>
    <n v="0.2"/>
    <n v="29.358000000000001"/>
    <m/>
    <n v="1"/>
    <m/>
    <n v="83.88"/>
    <m/>
    <n v="0.2"/>
    <m/>
    <n v="29.358000000000001"/>
  </r>
  <r>
    <n v="6417"/>
    <s v="CA-2016-111976"/>
    <x v="387"/>
    <d v="2016-12-03T00:00:00"/>
    <s v="Standard Class"/>
    <s v="BD-11620"/>
    <s v="Brian DeCherney"/>
    <x v="0"/>
    <s v="United States"/>
    <s v="Philadelphia"/>
    <s v="Pennsylvania"/>
    <n v="19120"/>
    <x v="3"/>
    <x v="1409"/>
    <x v="2"/>
    <s v="Phones"/>
    <s v="AT&amp;T 17929 Lendline Telephone"/>
    <n v="108.57599999999999"/>
    <n v="4"/>
    <n v="0.4"/>
    <n v="-25.334399999999999"/>
    <m/>
    <n v="4"/>
    <m/>
    <n v="108.57599999999999"/>
    <m/>
    <n v="0.4"/>
    <m/>
    <n v="-25.334399999999999"/>
  </r>
  <r>
    <n v="6418"/>
    <s v="CA-2016-111976"/>
    <x v="387"/>
    <d v="2016-12-03T00:00:00"/>
    <s v="Standard Class"/>
    <s v="BD-11620"/>
    <s v="Brian DeCherney"/>
    <x v="0"/>
    <s v="United States"/>
    <s v="Philadelphia"/>
    <s v="Pennsylvania"/>
    <n v="19120"/>
    <x v="3"/>
    <x v="1028"/>
    <x v="1"/>
    <s v="Fasteners"/>
    <s v="Rubber Band Ball"/>
    <n v="5.984"/>
    <n v="2"/>
    <n v="0.2"/>
    <n v="-1.3464"/>
    <m/>
    <n v="2"/>
    <m/>
    <n v="5.984"/>
    <m/>
    <n v="0.2"/>
    <m/>
    <n v="-1.3464"/>
  </r>
  <r>
    <n v="6419"/>
    <s v="CA-2016-140130"/>
    <x v="731"/>
    <d v="2016-05-11T00:00:00"/>
    <s v="Standard Class"/>
    <s v="HW-14935"/>
    <s v="Helen Wasserman"/>
    <x v="1"/>
    <s v="United States"/>
    <s v="Tulsa"/>
    <s v="Oklahoma"/>
    <n v="74133"/>
    <x v="2"/>
    <x v="133"/>
    <x v="1"/>
    <s v="Supplies"/>
    <s v="Fiskars Softgrip Scissors"/>
    <n v="21.96"/>
    <n v="2"/>
    <n v="0"/>
    <n v="6.1487999999999996"/>
    <m/>
    <n v="2"/>
    <m/>
    <n v="21.96"/>
    <m/>
    <n v="0"/>
    <m/>
    <n v="6.1487999999999996"/>
  </r>
  <r>
    <n v="6420"/>
    <s v="CA-2016-140130"/>
    <x v="731"/>
    <d v="2016-05-11T00:00:00"/>
    <s v="Standard Class"/>
    <s v="HW-14935"/>
    <s v="Helen Wasserman"/>
    <x v="1"/>
    <s v="United States"/>
    <s v="Tulsa"/>
    <s v="Oklahoma"/>
    <n v="74133"/>
    <x v="2"/>
    <x v="1265"/>
    <x v="0"/>
    <s v="Chairs"/>
    <s v="Hon Mobius Operator's Chair"/>
    <n v="368.97"/>
    <n v="3"/>
    <n v="0"/>
    <n v="81.173400000000001"/>
    <m/>
    <n v="3"/>
    <m/>
    <n v="368.97"/>
    <m/>
    <n v="0"/>
    <m/>
    <n v="81.173400000000001"/>
  </r>
  <r>
    <n v="6421"/>
    <s v="CA-2016-140130"/>
    <x v="731"/>
    <d v="2016-05-11T00:00:00"/>
    <s v="Standard Class"/>
    <s v="HW-14935"/>
    <s v="Helen Wasserman"/>
    <x v="1"/>
    <s v="United States"/>
    <s v="Tulsa"/>
    <s v="Oklahoma"/>
    <n v="74133"/>
    <x v="2"/>
    <x v="1560"/>
    <x v="1"/>
    <s v="Art"/>
    <s v="Newell 31"/>
    <n v="12.39"/>
    <n v="3"/>
    <n v="0"/>
    <n v="3.4691999999999998"/>
    <m/>
    <n v="3"/>
    <m/>
    <n v="12.39"/>
    <m/>
    <n v="0"/>
    <m/>
    <n v="3.4691999999999998"/>
  </r>
  <r>
    <n v="6422"/>
    <s v="CA-2016-140130"/>
    <x v="731"/>
    <d v="2016-05-11T00:00:00"/>
    <s v="Standard Class"/>
    <s v="HW-14935"/>
    <s v="Helen Wasserman"/>
    <x v="1"/>
    <s v="United States"/>
    <s v="Tulsa"/>
    <s v="Oklahoma"/>
    <n v="74133"/>
    <x v="2"/>
    <x v="1439"/>
    <x v="1"/>
    <s v="Storage"/>
    <s v="Carina Mini System Audio Rack, Model AR050B"/>
    <n v="332.94"/>
    <n v="3"/>
    <n v="0"/>
    <n v="9.9882000000000009"/>
    <m/>
    <n v="3"/>
    <m/>
    <n v="332.94"/>
    <m/>
    <n v="0"/>
    <m/>
    <n v="9.9882000000000009"/>
  </r>
  <r>
    <n v="6423"/>
    <s v="CA-2014-159121"/>
    <x v="711"/>
    <d v="2014-01-08T00:00:00"/>
    <s v="Standard Class"/>
    <s v="JO-15145"/>
    <s v="Jack O'Briant"/>
    <x v="1"/>
    <s v="United States"/>
    <s v="Draper"/>
    <s v="Utah"/>
    <n v="84020"/>
    <x v="1"/>
    <x v="1097"/>
    <x v="2"/>
    <s v="Accessories"/>
    <s v="Memorex Micro Travel Drive 16 GB"/>
    <n v="111.93"/>
    <n v="7"/>
    <n v="0"/>
    <n v="34.698300000000003"/>
    <m/>
    <n v="7"/>
    <m/>
    <n v="111.93"/>
    <m/>
    <n v="0"/>
    <m/>
    <n v="34.698300000000003"/>
  </r>
  <r>
    <n v="6424"/>
    <s v="CA-2015-149650"/>
    <x v="1040"/>
    <s v="10/27/2015"/>
    <s v="First Class"/>
    <s v="RD-19660"/>
    <s v="Robert Dilbeck"/>
    <x v="3"/>
    <s v="United States"/>
    <s v="Oakland"/>
    <s v="California"/>
    <n v="94601"/>
    <x v="1"/>
    <x v="367"/>
    <x v="0"/>
    <s v="Chairs"/>
    <s v="Novimex High-Tech Fabric Mesh Task Chair"/>
    <n v="454.27199999999999"/>
    <n v="8"/>
    <n v="0.2"/>
    <n v="-73.819199999999995"/>
    <m/>
    <n v="8"/>
    <m/>
    <n v="454.27199999999999"/>
    <m/>
    <n v="0.2"/>
    <m/>
    <n v="-73.819199999999995"/>
  </r>
  <r>
    <n v="6425"/>
    <s v="CA-2017-115777"/>
    <x v="971"/>
    <s v="8/24/2017"/>
    <s v="Standard Class"/>
    <s v="DO-13645"/>
    <s v="Doug O'Connell"/>
    <x v="0"/>
    <s v="United States"/>
    <s v="Lawrence"/>
    <s v="Massachusetts"/>
    <n v="1841"/>
    <x v="3"/>
    <x v="1553"/>
    <x v="1"/>
    <s v="Paper"/>
    <s v="Xerox 200"/>
    <n v="19.440000000000001"/>
    <n v="3"/>
    <n v="0"/>
    <n v="9.3312000000000008"/>
    <m/>
    <n v="3"/>
    <m/>
    <n v="19.440000000000001"/>
    <m/>
    <n v="0"/>
    <m/>
    <n v="9.3312000000000008"/>
  </r>
  <r>
    <n v="6426"/>
    <s v="CA-2016-143714"/>
    <x v="454"/>
    <s v="5/27/2016"/>
    <s v="Standard Class"/>
    <s v="CC-12370"/>
    <s v="Christopher Conant"/>
    <x v="0"/>
    <s v="United States"/>
    <s v="Philadelphia"/>
    <s v="Pennsylvania"/>
    <n v="19120"/>
    <x v="3"/>
    <x v="1388"/>
    <x v="2"/>
    <s v="Copiers"/>
    <s v="Canon imageCLASS 2200 Advanced Copier"/>
    <n v="8399.9760000000006"/>
    <n v="4"/>
    <n v="0.4"/>
    <n v="1119.9967999999999"/>
    <m/>
    <n v="4"/>
    <m/>
    <n v="8399.9760000000006"/>
    <m/>
    <n v="0.4"/>
    <m/>
    <n v="1119.9967999999999"/>
  </r>
  <r>
    <n v="6427"/>
    <s v="CA-2016-143714"/>
    <x v="454"/>
    <s v="5/27/2016"/>
    <s v="Standard Class"/>
    <s v="CC-12370"/>
    <s v="Christopher Conant"/>
    <x v="0"/>
    <s v="United States"/>
    <s v="Philadelphia"/>
    <s v="Pennsylvania"/>
    <n v="19120"/>
    <x v="3"/>
    <x v="1786"/>
    <x v="1"/>
    <s v="Binders"/>
    <s v="Avery Legal 4-Ring Binder"/>
    <n v="6.2939999999999996"/>
    <n v="1"/>
    <n v="0.7"/>
    <n v="-4.1959999999999997"/>
    <m/>
    <n v="1"/>
    <m/>
    <n v="6.2939999999999996"/>
    <m/>
    <n v="0.7"/>
    <m/>
    <n v="-4.1959999999999997"/>
  </r>
  <r>
    <n v="6428"/>
    <s v="CA-2016-143714"/>
    <x v="454"/>
    <s v="5/27/2016"/>
    <s v="Standard Class"/>
    <s v="CC-12370"/>
    <s v="Christopher Conant"/>
    <x v="0"/>
    <s v="United States"/>
    <s v="Philadelphia"/>
    <s v="Pennsylvania"/>
    <n v="19120"/>
    <x v="3"/>
    <x v="815"/>
    <x v="1"/>
    <s v="Paper"/>
    <s v="Xerox 224"/>
    <n v="10.368"/>
    <n v="2"/>
    <n v="0.2"/>
    <n v="3.6288"/>
    <m/>
    <n v="2"/>
    <m/>
    <n v="10.368"/>
    <m/>
    <n v="0.2"/>
    <m/>
    <n v="3.6288"/>
  </r>
  <r>
    <n v="6429"/>
    <s v="CA-2016-143714"/>
    <x v="454"/>
    <s v="5/27/2016"/>
    <s v="Standard Class"/>
    <s v="CC-12370"/>
    <s v="Christopher Conant"/>
    <x v="0"/>
    <s v="United States"/>
    <s v="Philadelphia"/>
    <s v="Pennsylvania"/>
    <n v="19120"/>
    <x v="3"/>
    <x v="1787"/>
    <x v="2"/>
    <s v="Phones"/>
    <s v="Avaya 5410 Digital phone"/>
    <n v="122.38200000000001"/>
    <n v="3"/>
    <n v="0.4"/>
    <n v="-24.476400000000002"/>
    <m/>
    <n v="3"/>
    <m/>
    <n v="122.38200000000001"/>
    <m/>
    <n v="0.4"/>
    <m/>
    <n v="-24.476400000000002"/>
  </r>
  <r>
    <n v="6430"/>
    <s v="CA-2014-165764"/>
    <x v="935"/>
    <d v="2014-07-11T00:00:00"/>
    <s v="Standard Class"/>
    <s v="SH-20395"/>
    <s v="Shahid Hopkins"/>
    <x v="0"/>
    <s v="United States"/>
    <s v="Jacksonville"/>
    <s v="North Carolina"/>
    <n v="28540"/>
    <x v="0"/>
    <x v="720"/>
    <x v="1"/>
    <s v="Storage"/>
    <s v="Acco Perma 4000 Stacking Storage Drawers"/>
    <n v="25.984000000000002"/>
    <n v="2"/>
    <n v="0.2"/>
    <n v="-1.6240000000000001"/>
    <m/>
    <n v="2"/>
    <m/>
    <n v="25.984000000000002"/>
    <m/>
    <n v="0.2"/>
    <m/>
    <n v="-1.6240000000000001"/>
  </r>
  <r>
    <n v="6431"/>
    <s v="CA-2014-165764"/>
    <x v="935"/>
    <d v="2014-07-11T00:00:00"/>
    <s v="Standard Class"/>
    <s v="SH-20395"/>
    <s v="Shahid Hopkins"/>
    <x v="0"/>
    <s v="United States"/>
    <s v="Jacksonville"/>
    <s v="North Carolina"/>
    <n v="28540"/>
    <x v="0"/>
    <x v="114"/>
    <x v="0"/>
    <s v="Tables"/>
    <s v="Hon Racetrack Conference Tables"/>
    <n v="945.03599999999994"/>
    <n v="6"/>
    <n v="0.4"/>
    <n v="-299.26139999999998"/>
    <m/>
    <n v="6"/>
    <m/>
    <n v="945.03599999999994"/>
    <m/>
    <n v="0.4"/>
    <m/>
    <n v="-299.26139999999998"/>
  </r>
  <r>
    <n v="6432"/>
    <s v="CA-2014-165764"/>
    <x v="935"/>
    <d v="2014-07-11T00:00:00"/>
    <s v="Standard Class"/>
    <s v="SH-20395"/>
    <s v="Shahid Hopkins"/>
    <x v="0"/>
    <s v="United States"/>
    <s v="Jacksonville"/>
    <s v="North Carolina"/>
    <n v="28540"/>
    <x v="0"/>
    <x v="1282"/>
    <x v="1"/>
    <s v="Binders"/>
    <s v="Avery Self-Adhesive Photo Pockets for Polaroid Photos"/>
    <n v="14.301"/>
    <n v="7"/>
    <n v="0.7"/>
    <n v="-10.487399999999999"/>
    <m/>
    <n v="7"/>
    <m/>
    <n v="14.301"/>
    <m/>
    <n v="0.7"/>
    <m/>
    <n v="-10.487399999999999"/>
  </r>
  <r>
    <n v="6433"/>
    <s v="CA-2014-165764"/>
    <x v="935"/>
    <d v="2014-07-11T00:00:00"/>
    <s v="Standard Class"/>
    <s v="SH-20395"/>
    <s v="Shahid Hopkins"/>
    <x v="0"/>
    <s v="United States"/>
    <s v="Jacksonville"/>
    <s v="North Carolina"/>
    <n v="28540"/>
    <x v="0"/>
    <x v="1304"/>
    <x v="0"/>
    <s v="Furnishings"/>
    <s v="Tenex Antistatic Computer Chair Mats"/>
    <n v="410.35199999999998"/>
    <n v="3"/>
    <n v="0.2"/>
    <n v="-51.293999999999997"/>
    <m/>
    <n v="3"/>
    <m/>
    <n v="410.35199999999998"/>
    <m/>
    <n v="0.2"/>
    <m/>
    <n v="-51.293999999999997"/>
  </r>
  <r>
    <n v="6434"/>
    <s v="CA-2015-121405"/>
    <x v="1110"/>
    <d v="2015-04-04T00:00:00"/>
    <s v="Standard Class"/>
    <s v="FC-14335"/>
    <s v="Fred Chung"/>
    <x v="1"/>
    <s v="United States"/>
    <s v="Chicago"/>
    <s v="Illinois"/>
    <n v="60610"/>
    <x v="2"/>
    <x v="1017"/>
    <x v="1"/>
    <s v="Paper"/>
    <s v="Adams Telephone Message Book W/Dividers/Space For Phone Numbers, 5 1/4&quot;X8 1/2&quot;, 300/Messages"/>
    <n v="23.52"/>
    <n v="5"/>
    <n v="0.2"/>
    <n v="8.5259999999999998"/>
    <m/>
    <n v="5"/>
    <m/>
    <n v="23.52"/>
    <m/>
    <n v="0.2"/>
    <m/>
    <n v="8.5259999999999998"/>
  </r>
  <r>
    <n v="6435"/>
    <s v="CA-2015-121405"/>
    <x v="1110"/>
    <d v="2015-04-04T00:00:00"/>
    <s v="Standard Class"/>
    <s v="FC-14335"/>
    <s v="Fred Chung"/>
    <x v="1"/>
    <s v="United States"/>
    <s v="Chicago"/>
    <s v="Illinois"/>
    <n v="60610"/>
    <x v="2"/>
    <x v="1409"/>
    <x v="2"/>
    <s v="Phones"/>
    <s v="AT&amp;T 17929 Lendline Telephone"/>
    <n v="180.96"/>
    <n v="5"/>
    <n v="0.2"/>
    <n v="13.571999999999999"/>
    <m/>
    <n v="5"/>
    <m/>
    <n v="180.96"/>
    <m/>
    <n v="0.2"/>
    <m/>
    <n v="13.571999999999999"/>
  </r>
  <r>
    <n v="6436"/>
    <s v="US-2017-116897"/>
    <x v="837"/>
    <s v="5/29/2017"/>
    <s v="First Class"/>
    <s v="JG-15160"/>
    <s v="James Galang"/>
    <x v="0"/>
    <s v="United States"/>
    <s v="Pocatello"/>
    <s v="Idaho"/>
    <n v="83201"/>
    <x v="1"/>
    <x v="1457"/>
    <x v="0"/>
    <s v="Furnishings"/>
    <s v="Eldon 400 Class Desk Accessories, Black Carbon"/>
    <n v="35"/>
    <n v="4"/>
    <n v="0"/>
    <n v="14.7"/>
    <m/>
    <n v="4"/>
    <m/>
    <n v="35"/>
    <m/>
    <n v="0"/>
    <m/>
    <n v="14.7"/>
  </r>
  <r>
    <n v="6437"/>
    <s v="US-2017-116897"/>
    <x v="837"/>
    <s v="5/29/2017"/>
    <s v="First Class"/>
    <s v="JG-15160"/>
    <s v="James Galang"/>
    <x v="0"/>
    <s v="United States"/>
    <s v="Pocatello"/>
    <s v="Idaho"/>
    <n v="83201"/>
    <x v="1"/>
    <x v="621"/>
    <x v="1"/>
    <s v="Storage"/>
    <s v="Fellowes Stor/Drawer Steel Plus Storage Drawers"/>
    <n v="477.15"/>
    <n v="5"/>
    <n v="0"/>
    <n v="28.629000000000001"/>
    <m/>
    <n v="5"/>
    <m/>
    <n v="477.15"/>
    <m/>
    <n v="0"/>
    <m/>
    <n v="28.629000000000001"/>
  </r>
  <r>
    <n v="6438"/>
    <s v="US-2017-116897"/>
    <x v="837"/>
    <s v="5/29/2017"/>
    <s v="First Class"/>
    <s v="JG-15160"/>
    <s v="James Galang"/>
    <x v="0"/>
    <s v="United States"/>
    <s v="Pocatello"/>
    <s v="Idaho"/>
    <n v="83201"/>
    <x v="1"/>
    <x v="1443"/>
    <x v="2"/>
    <s v="Phones"/>
    <s v="Nokia Lumia 925"/>
    <n v="302.37599999999998"/>
    <n v="3"/>
    <n v="0.2"/>
    <n v="22.6782"/>
    <m/>
    <n v="3"/>
    <m/>
    <n v="302.37599999999998"/>
    <m/>
    <n v="0.2"/>
    <m/>
    <n v="22.6782"/>
  </r>
  <r>
    <n v="6439"/>
    <s v="US-2017-113992"/>
    <x v="817"/>
    <s v="12/19/2017"/>
    <s v="Standard Class"/>
    <s v="LC-16885"/>
    <s v="Lena Creighton"/>
    <x v="0"/>
    <s v="United States"/>
    <s v="Plano"/>
    <s v="Texas"/>
    <n v="75023"/>
    <x v="2"/>
    <x v="3"/>
    <x v="0"/>
    <s v="Tables"/>
    <s v="Bretford CR4500 Series Slim Rectangular Table"/>
    <n v="974.98800000000006"/>
    <n v="4"/>
    <n v="0.3"/>
    <n v="-97.498800000000003"/>
    <m/>
    <n v="4"/>
    <m/>
    <n v="974.98800000000006"/>
    <m/>
    <n v="0.3"/>
    <m/>
    <n v="-97.498800000000003"/>
  </r>
  <r>
    <n v="6440"/>
    <s v="CA-2014-166891"/>
    <x v="777"/>
    <d v="2014-06-10T00:00:00"/>
    <s v="First Class"/>
    <s v="CC-12220"/>
    <s v="Chris Cortes"/>
    <x v="0"/>
    <s v="United States"/>
    <s v="New York City"/>
    <s v="New York"/>
    <n v="10024"/>
    <x v="3"/>
    <x v="1585"/>
    <x v="0"/>
    <s v="Chairs"/>
    <s v="Office Star - Contemporary Task Swivel chair with Loop Arms, Charcoal"/>
    <n v="589.41"/>
    <n v="5"/>
    <n v="0.1"/>
    <n v="-6.5490000000000004"/>
    <m/>
    <n v="5"/>
    <m/>
    <n v="589.41"/>
    <m/>
    <n v="0.1"/>
    <m/>
    <n v="-6.5490000000000004"/>
  </r>
  <r>
    <n v="6441"/>
    <s v="CA-2016-101161"/>
    <x v="63"/>
    <s v="10/20/2016"/>
    <s v="Standard Class"/>
    <s v="BW-11110"/>
    <s v="Bart Watters"/>
    <x v="1"/>
    <s v="United States"/>
    <s v="New York City"/>
    <s v="New York"/>
    <n v="10024"/>
    <x v="3"/>
    <x v="924"/>
    <x v="1"/>
    <s v="Art"/>
    <s v="BIC Liqua Brite Liner"/>
    <n v="34.700000000000003"/>
    <n v="5"/>
    <n v="0"/>
    <n v="12.492000000000001"/>
    <m/>
    <n v="5"/>
    <m/>
    <n v="34.700000000000003"/>
    <m/>
    <n v="0"/>
    <m/>
    <n v="12.492000000000001"/>
  </r>
  <r>
    <n v="6442"/>
    <s v="CA-2016-101161"/>
    <x v="63"/>
    <s v="10/20/2016"/>
    <s v="Standard Class"/>
    <s v="BW-11110"/>
    <s v="Bart Watters"/>
    <x v="1"/>
    <s v="United States"/>
    <s v="New York City"/>
    <s v="New York"/>
    <n v="10024"/>
    <x v="3"/>
    <x v="1291"/>
    <x v="1"/>
    <s v="Storage"/>
    <s v="Fellowes Bases and Tops For Staxonsteel/High-Stak Systems"/>
    <n v="99.87"/>
    <n v="3"/>
    <n v="0"/>
    <n v="23.968800000000002"/>
    <m/>
    <n v="3"/>
    <m/>
    <n v="99.87"/>
    <m/>
    <n v="0"/>
    <m/>
    <n v="23.968800000000002"/>
  </r>
  <r>
    <n v="6443"/>
    <s v="CA-2016-101161"/>
    <x v="63"/>
    <s v="10/20/2016"/>
    <s v="Standard Class"/>
    <s v="BW-11110"/>
    <s v="Bart Watters"/>
    <x v="1"/>
    <s v="United States"/>
    <s v="New York City"/>
    <s v="New York"/>
    <n v="10024"/>
    <x v="3"/>
    <x v="1237"/>
    <x v="1"/>
    <s v="Paper"/>
    <s v="Computer Printout Paper with Letter-Trim Perforations"/>
    <n v="37.94"/>
    <n v="2"/>
    <n v="0"/>
    <n v="18.211200000000002"/>
    <m/>
    <n v="2"/>
    <m/>
    <n v="37.94"/>
    <m/>
    <n v="0"/>
    <m/>
    <n v="18.211200000000002"/>
  </r>
  <r>
    <n v="6444"/>
    <s v="CA-2016-101161"/>
    <x v="63"/>
    <s v="10/20/2016"/>
    <s v="Standard Class"/>
    <s v="BW-11110"/>
    <s v="Bart Watters"/>
    <x v="1"/>
    <s v="United States"/>
    <s v="New York City"/>
    <s v="New York"/>
    <n v="10024"/>
    <x v="3"/>
    <x v="1508"/>
    <x v="1"/>
    <s v="Labels"/>
    <s v="Avery White Multi-Purpose Labels"/>
    <n v="24.9"/>
    <n v="5"/>
    <n v="0"/>
    <n v="11.454000000000001"/>
    <m/>
    <n v="5"/>
    <m/>
    <n v="24.9"/>
    <m/>
    <n v="0"/>
    <m/>
    <n v="11.454000000000001"/>
  </r>
  <r>
    <n v="6445"/>
    <s v="CA-2016-101161"/>
    <x v="63"/>
    <s v="10/20/2016"/>
    <s v="Standard Class"/>
    <s v="BW-11110"/>
    <s v="Bart Watters"/>
    <x v="1"/>
    <s v="United States"/>
    <s v="New York City"/>
    <s v="New York"/>
    <n v="10024"/>
    <x v="3"/>
    <x v="905"/>
    <x v="0"/>
    <s v="Furnishings"/>
    <s v="Howard Miller Distant Time Traveler Alarm Clock"/>
    <n v="82.26"/>
    <n v="3"/>
    <n v="0"/>
    <n v="33.726599999999998"/>
    <m/>
    <n v="3"/>
    <m/>
    <n v="82.26"/>
    <m/>
    <n v="0"/>
    <m/>
    <n v="33.726599999999998"/>
  </r>
  <r>
    <n v="6446"/>
    <s v="CA-2015-151785"/>
    <x v="616"/>
    <d v="2015-10-03T00:00:00"/>
    <s v="Standard Class"/>
    <s v="JJ-15445"/>
    <s v="Jennifer Jackson"/>
    <x v="0"/>
    <s v="United States"/>
    <s v="Chicago"/>
    <s v="Illinois"/>
    <n v="60623"/>
    <x v="2"/>
    <x v="1084"/>
    <x v="1"/>
    <s v="Fasteners"/>
    <s v="Binder Clips by OIC"/>
    <n v="7.1040000000000001"/>
    <n v="6"/>
    <n v="0.2"/>
    <n v="2.4864000000000002"/>
    <m/>
    <n v="6"/>
    <m/>
    <n v="7.1040000000000001"/>
    <m/>
    <n v="0.2"/>
    <m/>
    <n v="2.4864000000000002"/>
  </r>
  <r>
    <n v="6447"/>
    <s v="US-2017-119816"/>
    <x v="168"/>
    <d v="2017-06-03T00:00:00"/>
    <s v="Second Class"/>
    <s v="TT-21460"/>
    <s v="Tonja Turnell"/>
    <x v="3"/>
    <s v="United States"/>
    <s v="Houston"/>
    <s v="Texas"/>
    <n v="77095"/>
    <x v="2"/>
    <x v="28"/>
    <x v="0"/>
    <s v="Furnishings"/>
    <s v="Howard Miller 13-3/4&quot; Diameter Brushed Chrome Round Wall Clock"/>
    <n v="103.5"/>
    <n v="5"/>
    <n v="0.6"/>
    <n v="-77.625"/>
    <m/>
    <n v="5"/>
    <m/>
    <n v="103.5"/>
    <m/>
    <n v="0.6"/>
    <m/>
    <n v="-77.625"/>
  </r>
  <r>
    <n v="6448"/>
    <s v="US-2017-119816"/>
    <x v="168"/>
    <d v="2017-06-03T00:00:00"/>
    <s v="Second Class"/>
    <s v="TT-21460"/>
    <s v="Tonja Turnell"/>
    <x v="3"/>
    <s v="United States"/>
    <s v="Houston"/>
    <s v="Texas"/>
    <n v="77095"/>
    <x v="2"/>
    <x v="1098"/>
    <x v="1"/>
    <s v="Labels"/>
    <s v="Avery 497"/>
    <n v="2.464"/>
    <n v="1"/>
    <n v="0.2"/>
    <n v="0.86240000000000006"/>
    <m/>
    <n v="1"/>
    <m/>
    <n v="2.464"/>
    <m/>
    <n v="0.2"/>
    <m/>
    <n v="0.86240000000000006"/>
  </r>
  <r>
    <n v="6449"/>
    <s v="US-2017-119816"/>
    <x v="168"/>
    <d v="2017-06-03T00:00:00"/>
    <s v="Second Class"/>
    <s v="TT-21460"/>
    <s v="Tonja Turnell"/>
    <x v="3"/>
    <s v="United States"/>
    <s v="Houston"/>
    <s v="Texas"/>
    <n v="77095"/>
    <x v="2"/>
    <x v="376"/>
    <x v="1"/>
    <s v="Storage"/>
    <s v="Crate-A-Files"/>
    <n v="8.7200000000000006"/>
    <n v="1"/>
    <n v="0.2"/>
    <n v="0.65400000000000003"/>
    <m/>
    <n v="1"/>
    <m/>
    <n v="8.7200000000000006"/>
    <m/>
    <n v="0.2"/>
    <m/>
    <n v="0.65400000000000003"/>
  </r>
  <r>
    <n v="6450"/>
    <s v="CA-2015-156510"/>
    <x v="12"/>
    <s v="9/29/2015"/>
    <s v="Standard Class"/>
    <s v="EH-13990"/>
    <s v="Erica Hackney"/>
    <x v="0"/>
    <s v="United States"/>
    <s v="Meriden"/>
    <s v="Connecticut"/>
    <n v="6450"/>
    <x v="3"/>
    <x v="973"/>
    <x v="1"/>
    <s v="Binders"/>
    <s v="Acco PRESSTEX Data Binder with Storage Hooks, Light Blue, 9 1/2&quot; X 11&quot;"/>
    <n v="10.76"/>
    <n v="2"/>
    <n v="0"/>
    <n v="5.1647999999999996"/>
    <m/>
    <n v="2"/>
    <m/>
    <n v="10.76"/>
    <m/>
    <n v="0"/>
    <m/>
    <n v="5.1647999999999996"/>
  </r>
  <r>
    <n v="6451"/>
    <s v="CA-2015-156510"/>
    <x v="12"/>
    <s v="9/29/2015"/>
    <s v="Standard Class"/>
    <s v="EH-13990"/>
    <s v="Erica Hackney"/>
    <x v="0"/>
    <s v="United States"/>
    <s v="Meriden"/>
    <s v="Connecticut"/>
    <n v="6450"/>
    <x v="3"/>
    <x v="393"/>
    <x v="1"/>
    <s v="Paper"/>
    <s v="Xerox Color Copier Paper, 11&quot; x 17&quot;, Ream"/>
    <n v="45.68"/>
    <n v="2"/>
    <n v="0"/>
    <n v="21.012799999999999"/>
    <m/>
    <n v="2"/>
    <m/>
    <n v="45.68"/>
    <m/>
    <n v="0"/>
    <m/>
    <n v="21.012799999999999"/>
  </r>
  <r>
    <n v="6452"/>
    <s v="CA-2015-156510"/>
    <x v="12"/>
    <s v="9/29/2015"/>
    <s v="Standard Class"/>
    <s v="EH-13990"/>
    <s v="Erica Hackney"/>
    <x v="0"/>
    <s v="United States"/>
    <s v="Meriden"/>
    <s v="Connecticut"/>
    <n v="6450"/>
    <x v="3"/>
    <x v="87"/>
    <x v="1"/>
    <s v="Art"/>
    <s v="Turquoise Lead Holder with Pocket Clip"/>
    <n v="6.7"/>
    <n v="1"/>
    <n v="0"/>
    <n v="2.2109999999999999"/>
    <m/>
    <n v="1"/>
    <m/>
    <n v="6.7"/>
    <m/>
    <n v="0"/>
    <m/>
    <n v="2.2109999999999999"/>
  </r>
  <r>
    <n v="6453"/>
    <s v="US-2015-110261"/>
    <x v="546"/>
    <s v="12/23/2015"/>
    <s v="Second Class"/>
    <s v="PR-18880"/>
    <s v="Patrick Ryan"/>
    <x v="0"/>
    <s v="United States"/>
    <s v="Glenview"/>
    <s v="Illinois"/>
    <n v="60025"/>
    <x v="2"/>
    <x v="984"/>
    <x v="2"/>
    <s v="Phones"/>
    <s v="Samsung Rugby III"/>
    <n v="158.376"/>
    <n v="3"/>
    <n v="0.2"/>
    <n v="13.857900000000001"/>
    <m/>
    <n v="3"/>
    <m/>
    <n v="158.376"/>
    <m/>
    <n v="0.2"/>
    <m/>
    <n v="13.857900000000001"/>
  </r>
  <r>
    <n v="6454"/>
    <s v="CA-2015-125710"/>
    <x v="1049"/>
    <s v="10/13/2015"/>
    <s v="Standard Class"/>
    <s v="BT-11680"/>
    <s v="Brian Thompson"/>
    <x v="0"/>
    <s v="United States"/>
    <s v="Houston"/>
    <s v="Texas"/>
    <n v="77036"/>
    <x v="2"/>
    <x v="1539"/>
    <x v="1"/>
    <s v="Art"/>
    <s v="Binney &amp; Smith inkTank Desk Highlighter, Chisel Tip, Yellow, 12/Box"/>
    <n v="3.44"/>
    <n v="2"/>
    <n v="0.2"/>
    <n v="0.55900000000000005"/>
    <m/>
    <n v="2"/>
    <m/>
    <n v="3.44"/>
    <m/>
    <n v="0.2"/>
    <m/>
    <n v="0.55900000000000005"/>
  </r>
  <r>
    <n v="6455"/>
    <s v="CA-2017-161102"/>
    <x v="689"/>
    <d v="2017-03-08T00:00:00"/>
    <s v="First Class"/>
    <s v="EC-14050"/>
    <s v="Erin Creighton"/>
    <x v="0"/>
    <s v="United States"/>
    <s v="San Francisco"/>
    <s v="California"/>
    <n v="94110"/>
    <x v="1"/>
    <x v="86"/>
    <x v="1"/>
    <s v="Storage"/>
    <s v="Eldon Portable Mobile Manager"/>
    <n v="56.56"/>
    <n v="2"/>
    <n v="0"/>
    <n v="15.2712"/>
    <m/>
    <n v="2"/>
    <m/>
    <n v="56.56"/>
    <m/>
    <n v="0"/>
    <m/>
    <n v="15.2712"/>
  </r>
  <r>
    <n v="6456"/>
    <s v="CA-2017-161102"/>
    <x v="689"/>
    <d v="2017-03-08T00:00:00"/>
    <s v="First Class"/>
    <s v="EC-14050"/>
    <s v="Erin Creighton"/>
    <x v="0"/>
    <s v="United States"/>
    <s v="San Francisco"/>
    <s v="California"/>
    <n v="94110"/>
    <x v="1"/>
    <x v="1226"/>
    <x v="0"/>
    <s v="Furnishings"/>
    <s v="Master Big Foot Doorstop, Beige"/>
    <n v="36.96"/>
    <n v="7"/>
    <n v="0"/>
    <n v="11.457599999999999"/>
    <m/>
    <n v="7"/>
    <m/>
    <n v="36.96"/>
    <m/>
    <n v="0"/>
    <m/>
    <n v="11.457599999999999"/>
  </r>
  <r>
    <n v="6457"/>
    <s v="CA-2014-110065"/>
    <x v="79"/>
    <d v="2014-11-08T00:00:00"/>
    <s v="Standard Class"/>
    <s v="SP-20650"/>
    <s v="Stephanie Phelps"/>
    <x v="1"/>
    <s v="United States"/>
    <s v="New York City"/>
    <s v="New York"/>
    <n v="10009"/>
    <x v="3"/>
    <x v="1236"/>
    <x v="2"/>
    <s v="Phones"/>
    <s v="Plantronics CS 50-USB - headset - Convertible, Monaural"/>
    <n v="135.99"/>
    <n v="1"/>
    <n v="0"/>
    <n v="36.717300000000002"/>
    <m/>
    <n v="1"/>
    <m/>
    <n v="135.99"/>
    <m/>
    <n v="0"/>
    <m/>
    <n v="36.717300000000002"/>
  </r>
  <r>
    <n v="6458"/>
    <s v="CA-2014-110065"/>
    <x v="79"/>
    <d v="2014-11-08T00:00:00"/>
    <s v="Standard Class"/>
    <s v="SP-20650"/>
    <s v="Stephanie Phelps"/>
    <x v="1"/>
    <s v="United States"/>
    <s v="New York City"/>
    <s v="New York"/>
    <n v="10009"/>
    <x v="3"/>
    <x v="1605"/>
    <x v="1"/>
    <s v="Art"/>
    <s v="Binney &amp; Smith inkTank Erasable Pocket Highlighter, Chisel Tip, Yellow"/>
    <n v="15.96"/>
    <n v="7"/>
    <n v="0"/>
    <n v="7.0224000000000002"/>
    <m/>
    <n v="7"/>
    <m/>
    <n v="15.96"/>
    <m/>
    <n v="0"/>
    <m/>
    <n v="7.0224000000000002"/>
  </r>
  <r>
    <n v="6459"/>
    <s v="US-2017-133361"/>
    <x v="304"/>
    <s v="5/17/2017"/>
    <s v="First Class"/>
    <s v="AJ-10780"/>
    <s v="Anthony Jacobs"/>
    <x v="1"/>
    <s v="United States"/>
    <s v="Baltimore"/>
    <s v="Maryland"/>
    <n v="21215"/>
    <x v="3"/>
    <x v="868"/>
    <x v="1"/>
    <s v="Art"/>
    <s v="OIC #2 Pencils, Medium Soft"/>
    <n v="3.76"/>
    <n v="2"/>
    <n v="0"/>
    <n v="1.0904"/>
    <m/>
    <n v="2"/>
    <m/>
    <n v="3.76"/>
    <m/>
    <n v="0"/>
    <m/>
    <n v="1.0904"/>
  </r>
  <r>
    <n v="6460"/>
    <s v="US-2017-133361"/>
    <x v="304"/>
    <s v="5/17/2017"/>
    <s v="First Class"/>
    <s v="AJ-10780"/>
    <s v="Anthony Jacobs"/>
    <x v="1"/>
    <s v="United States"/>
    <s v="Baltimore"/>
    <s v="Maryland"/>
    <n v="21215"/>
    <x v="3"/>
    <x v="425"/>
    <x v="1"/>
    <s v="Art"/>
    <s v="Prang Colored Pencils"/>
    <n v="14.7"/>
    <n v="5"/>
    <n v="0"/>
    <n v="6.6150000000000002"/>
    <m/>
    <n v="5"/>
    <m/>
    <n v="14.7"/>
    <m/>
    <n v="0"/>
    <m/>
    <n v="6.6150000000000002"/>
  </r>
  <r>
    <n v="6461"/>
    <s v="US-2017-133361"/>
    <x v="304"/>
    <s v="5/17/2017"/>
    <s v="First Class"/>
    <s v="AJ-10780"/>
    <s v="Anthony Jacobs"/>
    <x v="1"/>
    <s v="United States"/>
    <s v="Baltimore"/>
    <s v="Maryland"/>
    <n v="21215"/>
    <x v="3"/>
    <x v="1453"/>
    <x v="1"/>
    <s v="Art"/>
    <s v="Eberhard Faber 3 1/2&quot; Golf Pencils"/>
    <n v="37.200000000000003"/>
    <n v="5"/>
    <n v="0"/>
    <n v="9.3000000000000007"/>
    <m/>
    <n v="5"/>
    <m/>
    <n v="37.200000000000003"/>
    <m/>
    <n v="0"/>
    <m/>
    <n v="9.3000000000000007"/>
  </r>
  <r>
    <n v="6462"/>
    <s v="US-2017-133361"/>
    <x v="304"/>
    <s v="5/17/2017"/>
    <s v="First Class"/>
    <s v="AJ-10780"/>
    <s v="Anthony Jacobs"/>
    <x v="1"/>
    <s v="United States"/>
    <s v="Baltimore"/>
    <s v="Maryland"/>
    <n v="21215"/>
    <x v="3"/>
    <x v="1048"/>
    <x v="2"/>
    <s v="Accessories"/>
    <s v="Belkin F8E887 USB Wired Ergonomic Keyboard"/>
    <n v="89.97"/>
    <n v="3"/>
    <n v="0"/>
    <n v="18.893699999999999"/>
    <m/>
    <n v="3"/>
    <m/>
    <n v="89.97"/>
    <m/>
    <n v="0"/>
    <m/>
    <n v="18.893699999999999"/>
  </r>
  <r>
    <n v="6463"/>
    <s v="US-2017-133361"/>
    <x v="304"/>
    <s v="5/17/2017"/>
    <s v="First Class"/>
    <s v="AJ-10780"/>
    <s v="Anthony Jacobs"/>
    <x v="1"/>
    <s v="United States"/>
    <s v="Baltimore"/>
    <s v="Maryland"/>
    <n v="21215"/>
    <x v="3"/>
    <x v="1585"/>
    <x v="0"/>
    <s v="Chairs"/>
    <s v="Office Star - Contemporary Task Swivel chair with Loop Arms, Charcoal"/>
    <n v="261.95999999999998"/>
    <n v="2"/>
    <n v="0"/>
    <n v="23.5764"/>
    <m/>
    <n v="2"/>
    <m/>
    <n v="261.95999999999998"/>
    <m/>
    <n v="0"/>
    <m/>
    <n v="23.5764"/>
  </r>
  <r>
    <n v="6464"/>
    <s v="US-2017-133361"/>
    <x v="304"/>
    <s v="5/17/2017"/>
    <s v="First Class"/>
    <s v="AJ-10780"/>
    <s v="Anthony Jacobs"/>
    <x v="1"/>
    <s v="United States"/>
    <s v="Baltimore"/>
    <s v="Maryland"/>
    <n v="21215"/>
    <x v="3"/>
    <x v="198"/>
    <x v="1"/>
    <s v="Labels"/>
    <s v="Avery 505"/>
    <n v="74"/>
    <n v="5"/>
    <n v="0"/>
    <n v="37"/>
    <m/>
    <n v="5"/>
    <m/>
    <n v="74"/>
    <m/>
    <n v="0"/>
    <m/>
    <n v="37"/>
  </r>
  <r>
    <n v="6465"/>
    <s v="US-2016-155404"/>
    <x v="897"/>
    <s v="9/28/2016"/>
    <s v="Standard Class"/>
    <s v="AS-10630"/>
    <s v="Ann Steele"/>
    <x v="3"/>
    <s v="United States"/>
    <s v="Louisville"/>
    <s v="Kentucky"/>
    <n v="40214"/>
    <x v="0"/>
    <x v="1494"/>
    <x v="0"/>
    <s v="Furnishings"/>
    <s v="G.E. Longer-Life Indoor Recessed Floodlight Bulbs"/>
    <n v="13.28"/>
    <n v="2"/>
    <n v="0"/>
    <n v="6.3743999999999996"/>
    <m/>
    <n v="2"/>
    <m/>
    <n v="13.28"/>
    <m/>
    <n v="0"/>
    <m/>
    <n v="6.3743999999999996"/>
  </r>
  <r>
    <n v="6466"/>
    <s v="CA-2015-114503"/>
    <x v="50"/>
    <s v="11/17/2015"/>
    <s v="Standard Class"/>
    <s v="AA-10375"/>
    <s v="Allen Armold"/>
    <x v="0"/>
    <s v="United States"/>
    <s v="Lebanon"/>
    <s v="Tennessee"/>
    <n v="37087"/>
    <x v="0"/>
    <x v="1754"/>
    <x v="1"/>
    <s v="Storage"/>
    <s v="Portfile Personal File Boxes"/>
    <n v="84.96"/>
    <n v="6"/>
    <n v="0.2"/>
    <n v="6.3719999999999999"/>
    <m/>
    <n v="6"/>
    <m/>
    <n v="84.96"/>
    <m/>
    <n v="0.2"/>
    <m/>
    <n v="6.3719999999999999"/>
  </r>
  <r>
    <n v="6467"/>
    <s v="CA-2017-153080"/>
    <x v="1053"/>
    <s v="5/25/2017"/>
    <s v="Second Class"/>
    <s v="EH-13945"/>
    <s v="Eric Hoffmann"/>
    <x v="0"/>
    <s v="United States"/>
    <s v="Los Angeles"/>
    <s v="California"/>
    <n v="90008"/>
    <x v="1"/>
    <x v="1599"/>
    <x v="2"/>
    <s v="Accessories"/>
    <s v="Maxell 74 Minute CDR, 10/Pack"/>
    <n v="68.459999999999994"/>
    <n v="7"/>
    <n v="0"/>
    <n v="25.330200000000001"/>
    <m/>
    <n v="7"/>
    <m/>
    <n v="68.459999999999994"/>
    <m/>
    <n v="0"/>
    <m/>
    <n v="25.330200000000001"/>
  </r>
  <r>
    <n v="6468"/>
    <s v="CA-2016-163804"/>
    <x v="499"/>
    <d v="2016-08-12T00:00:00"/>
    <s v="Standard Class"/>
    <s v="DB-13270"/>
    <s v="Deborah Brumfield"/>
    <x v="3"/>
    <s v="United States"/>
    <s v="Providence"/>
    <s v="Rhode Island"/>
    <n v="2908"/>
    <x v="3"/>
    <x v="403"/>
    <x v="1"/>
    <s v="Storage"/>
    <s v="Deluxe Rollaway Locking File with Drawer"/>
    <n v="2079.4"/>
    <n v="5"/>
    <n v="0"/>
    <n v="582.23199999999997"/>
    <m/>
    <n v="5"/>
    <m/>
    <n v="2079.4"/>
    <m/>
    <n v="0"/>
    <m/>
    <n v="582.23199999999997"/>
  </r>
  <r>
    <n v="6469"/>
    <s v="CA-2016-163804"/>
    <x v="499"/>
    <d v="2016-08-12T00:00:00"/>
    <s v="Standard Class"/>
    <s v="DB-13270"/>
    <s v="Deborah Brumfield"/>
    <x v="3"/>
    <s v="United States"/>
    <s v="Providence"/>
    <s v="Rhode Island"/>
    <n v="2908"/>
    <x v="3"/>
    <x v="1066"/>
    <x v="2"/>
    <s v="Phones"/>
    <s v="VTech DS6151"/>
    <n v="629.95000000000005"/>
    <n v="5"/>
    <n v="0"/>
    <n v="176.386"/>
    <m/>
    <n v="5"/>
    <m/>
    <n v="629.95000000000005"/>
    <m/>
    <n v="0"/>
    <m/>
    <n v="176.386"/>
  </r>
  <r>
    <n v="6470"/>
    <s v="CA-2016-163804"/>
    <x v="499"/>
    <d v="2016-08-12T00:00:00"/>
    <s v="Standard Class"/>
    <s v="DB-13270"/>
    <s v="Deborah Brumfield"/>
    <x v="3"/>
    <s v="United States"/>
    <s v="Providence"/>
    <s v="Rhode Island"/>
    <n v="2908"/>
    <x v="3"/>
    <x v="441"/>
    <x v="0"/>
    <s v="Furnishings"/>
    <s v="Eldon 500 Class Desk Accessories"/>
    <n v="72.42"/>
    <n v="6"/>
    <n v="0"/>
    <n v="23.898599999999998"/>
    <m/>
    <n v="6"/>
    <m/>
    <n v="72.42"/>
    <m/>
    <n v="0"/>
    <m/>
    <n v="23.898599999999998"/>
  </r>
  <r>
    <n v="6471"/>
    <s v="CA-2015-108532"/>
    <x v="1111"/>
    <d v="2015-02-09T00:00:00"/>
    <s v="Standard Class"/>
    <s v="CC-12100"/>
    <s v="Chad Cunningham"/>
    <x v="3"/>
    <s v="United States"/>
    <s v="Detroit"/>
    <s v="Michigan"/>
    <n v="48234"/>
    <x v="2"/>
    <x v="984"/>
    <x v="2"/>
    <s v="Phones"/>
    <s v="Samsung Rugby III"/>
    <n v="131.97999999999999"/>
    <n v="2"/>
    <n v="0"/>
    <n v="35.634599999999999"/>
    <m/>
    <n v="2"/>
    <m/>
    <n v="131.97999999999999"/>
    <m/>
    <n v="0"/>
    <m/>
    <n v="35.634599999999999"/>
  </r>
  <r>
    <n v="6472"/>
    <s v="CA-2015-108532"/>
    <x v="1111"/>
    <d v="2015-02-09T00:00:00"/>
    <s v="Standard Class"/>
    <s v="CC-12100"/>
    <s v="Chad Cunningham"/>
    <x v="3"/>
    <s v="United States"/>
    <s v="Detroit"/>
    <s v="Michigan"/>
    <n v="48234"/>
    <x v="2"/>
    <x v="960"/>
    <x v="2"/>
    <s v="Accessories"/>
    <s v="Logitech Desktop MK120 Mouse and keyboard Combo"/>
    <n v="114.52"/>
    <n v="7"/>
    <n v="0"/>
    <n v="11.452"/>
    <m/>
    <n v="7"/>
    <m/>
    <n v="114.52"/>
    <m/>
    <n v="0"/>
    <m/>
    <n v="11.452"/>
  </r>
  <r>
    <n v="6473"/>
    <s v="CA-2014-151897"/>
    <x v="571"/>
    <d v="2014-10-06T00:00:00"/>
    <s v="Standard Class"/>
    <s v="VT-21700"/>
    <s v="Valerie Takahito"/>
    <x v="3"/>
    <s v="United States"/>
    <s v="Houston"/>
    <s v="Texas"/>
    <n v="77070"/>
    <x v="2"/>
    <x v="300"/>
    <x v="1"/>
    <s v="Labels"/>
    <s v="Round Specialty Laser Printer Labels"/>
    <n v="100.24"/>
    <n v="10"/>
    <n v="0.2"/>
    <n v="33.831000000000003"/>
    <m/>
    <n v="10"/>
    <m/>
    <n v="100.24"/>
    <m/>
    <n v="0.2"/>
    <m/>
    <n v="33.831000000000003"/>
  </r>
  <r>
    <n v="6474"/>
    <s v="CA-2016-113292"/>
    <x v="196"/>
    <s v="3/20/2016"/>
    <s v="Second Class"/>
    <s v="DB-13060"/>
    <s v="Dave Brooks"/>
    <x v="0"/>
    <s v="United States"/>
    <s v="Columbia"/>
    <s v="Tennessee"/>
    <n v="38401"/>
    <x v="0"/>
    <x v="963"/>
    <x v="1"/>
    <s v="Appliances"/>
    <s v="Hoover WindTunnel Plus Canister Vacuum"/>
    <n v="871.8"/>
    <n v="3"/>
    <n v="0.2"/>
    <n v="87.18"/>
    <m/>
    <n v="3"/>
    <m/>
    <n v="871.8"/>
    <m/>
    <n v="0.2"/>
    <m/>
    <n v="87.18"/>
  </r>
  <r>
    <n v="6475"/>
    <s v="CA-2014-149524"/>
    <x v="1112"/>
    <s v="1/15/2014"/>
    <s v="First Class"/>
    <s v="BS-11590"/>
    <s v="Brendan Sweed"/>
    <x v="1"/>
    <s v="United States"/>
    <s v="Philadelphia"/>
    <s v="Pennsylvania"/>
    <n v="19140"/>
    <x v="3"/>
    <x v="927"/>
    <x v="0"/>
    <s v="Bookcases"/>
    <s v="Sauder Cornerstone Collection Library"/>
    <n v="61.96"/>
    <n v="4"/>
    <n v="0.5"/>
    <n v="-53.285600000000002"/>
    <m/>
    <n v="4"/>
    <m/>
    <n v="61.96"/>
    <m/>
    <n v="0.5"/>
    <m/>
    <n v="-53.285600000000002"/>
  </r>
  <r>
    <n v="6476"/>
    <s v="CA-2017-140872"/>
    <x v="95"/>
    <d v="2017-10-06T00:00:00"/>
    <s v="Standard Class"/>
    <s v="NR-18550"/>
    <s v="Nick Radford"/>
    <x v="0"/>
    <s v="United States"/>
    <s v="Pembroke Pines"/>
    <s v="Florida"/>
    <n v="33024"/>
    <x v="0"/>
    <x v="881"/>
    <x v="1"/>
    <s v="Binders"/>
    <s v="Wilson Jones Standard D-Ring Binders"/>
    <n v="4.5540000000000003"/>
    <n v="3"/>
    <n v="0.7"/>
    <n v="-3.4914000000000001"/>
    <m/>
    <n v="3"/>
    <m/>
    <n v="4.5540000000000003"/>
    <m/>
    <n v="0.7"/>
    <m/>
    <n v="-3.4914000000000001"/>
  </r>
  <r>
    <n v="6477"/>
    <s v="CA-2017-140872"/>
    <x v="95"/>
    <d v="2017-10-06T00:00:00"/>
    <s v="Standard Class"/>
    <s v="NR-18550"/>
    <s v="Nick Radford"/>
    <x v="0"/>
    <s v="United States"/>
    <s v="Pembroke Pines"/>
    <s v="Florida"/>
    <n v="33024"/>
    <x v="0"/>
    <x v="189"/>
    <x v="1"/>
    <s v="Appliances"/>
    <s v="Bravo II Megaboss 12-Amp Hard Body Upright, Replacement Belts, 2 Belts per Pack"/>
    <n v="5.2"/>
    <n v="2"/>
    <n v="0.2"/>
    <n v="0.58499999999999996"/>
    <m/>
    <n v="2"/>
    <m/>
    <n v="5.2"/>
    <m/>
    <n v="0.2"/>
    <m/>
    <n v="0.58499999999999996"/>
  </r>
  <r>
    <n v="6478"/>
    <s v="CA-2017-140872"/>
    <x v="95"/>
    <d v="2017-10-06T00:00:00"/>
    <s v="Standard Class"/>
    <s v="NR-18550"/>
    <s v="Nick Radford"/>
    <x v="0"/>
    <s v="United States"/>
    <s v="Pembroke Pines"/>
    <s v="Florida"/>
    <n v="33024"/>
    <x v="0"/>
    <x v="217"/>
    <x v="2"/>
    <s v="Accessories"/>
    <s v="Logitech P710e Mobile Speakerphone"/>
    <n v="205.99199999999999"/>
    <n v="1"/>
    <n v="0.2"/>
    <n v="-2.5749"/>
    <m/>
    <n v="1"/>
    <m/>
    <n v="205.99199999999999"/>
    <m/>
    <n v="0.2"/>
    <m/>
    <n v="-2.5749"/>
  </r>
  <r>
    <n v="6479"/>
    <s v="CA-2017-140872"/>
    <x v="95"/>
    <d v="2017-10-06T00:00:00"/>
    <s v="Standard Class"/>
    <s v="NR-18550"/>
    <s v="Nick Radford"/>
    <x v="0"/>
    <s v="United States"/>
    <s v="Pembroke Pines"/>
    <s v="Florida"/>
    <n v="33024"/>
    <x v="0"/>
    <x v="1145"/>
    <x v="1"/>
    <s v="Paper"/>
    <s v="Xerox 206"/>
    <n v="15.552"/>
    <n v="3"/>
    <n v="0.2"/>
    <n v="5.4432"/>
    <m/>
    <n v="3"/>
    <m/>
    <n v="15.552"/>
    <m/>
    <n v="0.2"/>
    <m/>
    <n v="5.4432"/>
  </r>
  <r>
    <n v="6480"/>
    <s v="CA-2017-140872"/>
    <x v="95"/>
    <d v="2017-10-06T00:00:00"/>
    <s v="Standard Class"/>
    <s v="NR-18550"/>
    <s v="Nick Radford"/>
    <x v="0"/>
    <s v="United States"/>
    <s v="Pembroke Pines"/>
    <s v="Florida"/>
    <n v="33024"/>
    <x v="0"/>
    <x v="1066"/>
    <x v="2"/>
    <s v="Phones"/>
    <s v="VTech DS6151"/>
    <n v="503.96"/>
    <n v="5"/>
    <n v="0.2"/>
    <n v="50.396000000000001"/>
    <m/>
    <n v="5"/>
    <m/>
    <n v="503.96"/>
    <m/>
    <n v="0.2"/>
    <m/>
    <n v="50.396000000000001"/>
  </r>
  <r>
    <n v="6481"/>
    <s v="CA-2017-140872"/>
    <x v="95"/>
    <d v="2017-10-06T00:00:00"/>
    <s v="Standard Class"/>
    <s v="NR-18550"/>
    <s v="Nick Radford"/>
    <x v="0"/>
    <s v="United States"/>
    <s v="Pembroke Pines"/>
    <s v="Florida"/>
    <n v="33024"/>
    <x v="0"/>
    <x v="1298"/>
    <x v="1"/>
    <s v="Appliances"/>
    <s v="Eureka Sanitaire  Multi-Pro Heavy-Duty Upright, Disposable Bags"/>
    <n v="24.472000000000001"/>
    <n v="7"/>
    <n v="0.2"/>
    <n v="1.8353999999999999"/>
    <m/>
    <n v="7"/>
    <m/>
    <n v="24.472000000000001"/>
    <m/>
    <n v="0.2"/>
    <m/>
    <n v="1.8353999999999999"/>
  </r>
  <r>
    <n v="6482"/>
    <s v="CA-2017-140872"/>
    <x v="95"/>
    <d v="2017-10-06T00:00:00"/>
    <s v="Standard Class"/>
    <s v="NR-18550"/>
    <s v="Nick Radford"/>
    <x v="0"/>
    <s v="United States"/>
    <s v="Pembroke Pines"/>
    <s v="Florida"/>
    <n v="33024"/>
    <x v="0"/>
    <x v="415"/>
    <x v="0"/>
    <s v="Bookcases"/>
    <s v="Bush Mission Pointe Library"/>
    <n v="241.56800000000001"/>
    <n v="2"/>
    <n v="0.2"/>
    <n v="0"/>
    <m/>
    <n v="2"/>
    <m/>
    <n v="241.56800000000001"/>
    <m/>
    <n v="0.2"/>
    <m/>
    <n v="0"/>
  </r>
  <r>
    <n v="6483"/>
    <s v="CA-2017-140872"/>
    <x v="95"/>
    <d v="2017-10-06T00:00:00"/>
    <s v="Standard Class"/>
    <s v="NR-18550"/>
    <s v="Nick Radford"/>
    <x v="0"/>
    <s v="United States"/>
    <s v="Pembroke Pines"/>
    <s v="Florida"/>
    <n v="33024"/>
    <x v="0"/>
    <x v="1615"/>
    <x v="2"/>
    <s v="Accessories"/>
    <s v="WD My Passport Ultra 1TB Portable External Hard Drive"/>
    <n v="110.4"/>
    <n v="2"/>
    <n v="0.2"/>
    <n v="-4.1399999999999997"/>
    <m/>
    <n v="2"/>
    <m/>
    <n v="110.4"/>
    <m/>
    <n v="0.2"/>
    <m/>
    <n v="-4.1399999999999997"/>
  </r>
  <r>
    <n v="6484"/>
    <s v="CA-2017-113908"/>
    <x v="95"/>
    <d v="2017-09-06T00:00:00"/>
    <s v="Standard Class"/>
    <s v="KN-16390"/>
    <s v="Katherine Nockton"/>
    <x v="1"/>
    <s v="United States"/>
    <s v="New York City"/>
    <s v="New York"/>
    <n v="10011"/>
    <x v="3"/>
    <x v="855"/>
    <x v="0"/>
    <s v="Tables"/>
    <s v="Chromcraft 48&quot; x 96&quot; Racetrack Double Pedestal Table"/>
    <n v="384.76799999999997"/>
    <n v="2"/>
    <n v="0.4"/>
    <n v="-115.43040000000001"/>
    <m/>
    <n v="2"/>
    <m/>
    <n v="384.76799999999997"/>
    <m/>
    <n v="0.4"/>
    <m/>
    <n v="-115.43040000000001"/>
  </r>
  <r>
    <n v="6485"/>
    <s v="CA-2017-113908"/>
    <x v="95"/>
    <d v="2017-09-06T00:00:00"/>
    <s v="Standard Class"/>
    <s v="KN-16390"/>
    <s v="Katherine Nockton"/>
    <x v="1"/>
    <s v="United States"/>
    <s v="New York City"/>
    <s v="New York"/>
    <n v="10011"/>
    <x v="3"/>
    <x v="1728"/>
    <x v="2"/>
    <s v="Machines"/>
    <s v="Hewlett-Packard 300S Scientific Calculator"/>
    <n v="78.66"/>
    <n v="6"/>
    <n v="0"/>
    <n v="36.183599999999998"/>
    <m/>
    <n v="6"/>
    <m/>
    <n v="78.66"/>
    <m/>
    <n v="0"/>
    <m/>
    <n v="36.183599999999998"/>
  </r>
  <r>
    <n v="6486"/>
    <s v="CA-2017-113908"/>
    <x v="95"/>
    <d v="2017-09-06T00:00:00"/>
    <s v="Standard Class"/>
    <s v="KN-16390"/>
    <s v="Katherine Nockton"/>
    <x v="1"/>
    <s v="United States"/>
    <s v="New York City"/>
    <s v="New York"/>
    <n v="10011"/>
    <x v="3"/>
    <x v="752"/>
    <x v="1"/>
    <s v="Paper"/>
    <s v="Xerox 188"/>
    <n v="45.36"/>
    <n v="4"/>
    <n v="0"/>
    <n v="22.226400000000002"/>
    <m/>
    <n v="4"/>
    <m/>
    <n v="45.36"/>
    <m/>
    <n v="0"/>
    <m/>
    <n v="22.226400000000002"/>
  </r>
  <r>
    <n v="6487"/>
    <s v="CA-2015-120621"/>
    <x v="1113"/>
    <s v="3/26/2015"/>
    <s v="Standard Class"/>
    <s v="JW-16075"/>
    <s v="Julia West"/>
    <x v="0"/>
    <s v="United States"/>
    <s v="Jacksonville"/>
    <s v="North Carolina"/>
    <n v="28540"/>
    <x v="0"/>
    <x v="227"/>
    <x v="1"/>
    <s v="Appliances"/>
    <s v="Honeywell Enviracaire Portable HEPA Air Cleaner for 17' x 22' Room"/>
    <n v="962.08"/>
    <n v="4"/>
    <n v="0.2"/>
    <n v="156.33799999999999"/>
    <m/>
    <n v="4"/>
    <m/>
    <n v="962.08"/>
    <m/>
    <n v="0.2"/>
    <m/>
    <n v="156.33799999999999"/>
  </r>
  <r>
    <n v="6488"/>
    <s v="CA-2015-120621"/>
    <x v="1113"/>
    <s v="3/26/2015"/>
    <s v="Standard Class"/>
    <s v="JW-16075"/>
    <s v="Julia West"/>
    <x v="0"/>
    <s v="United States"/>
    <s v="Jacksonville"/>
    <s v="North Carolina"/>
    <n v="28540"/>
    <x v="0"/>
    <x v="1395"/>
    <x v="1"/>
    <s v="Binders"/>
    <s v="GBC Laser Imprintable Binding System Covers, Desert Sand"/>
    <n v="12.843"/>
    <n v="3"/>
    <n v="0.7"/>
    <n v="-9.8462999999999994"/>
    <m/>
    <n v="3"/>
    <m/>
    <n v="12.843"/>
    <m/>
    <n v="0.7"/>
    <m/>
    <n v="-9.8462999999999994"/>
  </r>
  <r>
    <n v="6489"/>
    <s v="CA-2015-120621"/>
    <x v="1113"/>
    <s v="3/26/2015"/>
    <s v="Standard Class"/>
    <s v="JW-16075"/>
    <s v="Julia West"/>
    <x v="0"/>
    <s v="United States"/>
    <s v="Jacksonville"/>
    <s v="North Carolina"/>
    <n v="28540"/>
    <x v="0"/>
    <x v="145"/>
    <x v="1"/>
    <s v="Paper"/>
    <s v="Xerox 1883"/>
    <n v="295.45600000000002"/>
    <n v="14"/>
    <n v="0.2"/>
    <n v="96.023200000000003"/>
    <m/>
    <n v="14"/>
    <m/>
    <n v="295.45600000000002"/>
    <m/>
    <n v="0.2"/>
    <m/>
    <n v="96.023200000000003"/>
  </r>
  <r>
    <n v="6490"/>
    <s v="US-2017-148866"/>
    <x v="20"/>
    <s v="9/24/2017"/>
    <s v="Standard Class"/>
    <s v="JM-15535"/>
    <s v="Jessica Myrick"/>
    <x v="0"/>
    <s v="United States"/>
    <s v="New York City"/>
    <s v="New York"/>
    <n v="10011"/>
    <x v="3"/>
    <x v="1434"/>
    <x v="1"/>
    <s v="Paper"/>
    <s v="Xerox 228"/>
    <n v="32.4"/>
    <n v="5"/>
    <n v="0"/>
    <n v="15.552"/>
    <m/>
    <n v="5"/>
    <m/>
    <n v="32.4"/>
    <m/>
    <n v="0"/>
    <m/>
    <n v="15.552"/>
  </r>
  <r>
    <n v="6491"/>
    <s v="CA-2014-149594"/>
    <x v="1114"/>
    <s v="9/19/2014"/>
    <s v="Standard Class"/>
    <s v="MF-18250"/>
    <s v="Monica Federle"/>
    <x v="1"/>
    <s v="United States"/>
    <s v="Philadelphia"/>
    <s v="Pennsylvania"/>
    <n v="19120"/>
    <x v="3"/>
    <x v="596"/>
    <x v="0"/>
    <s v="Furnishings"/>
    <s v="Seth Thomas 16&quot; Steel Case Clock"/>
    <n v="103.93600000000001"/>
    <n v="4"/>
    <n v="0.2"/>
    <n v="16.889600000000002"/>
    <m/>
    <n v="4"/>
    <m/>
    <n v="103.93600000000001"/>
    <m/>
    <n v="0.2"/>
    <m/>
    <n v="16.889600000000002"/>
  </r>
  <r>
    <n v="6492"/>
    <s v="CA-2016-113845"/>
    <x v="73"/>
    <s v="11/25/2016"/>
    <s v="Standard Class"/>
    <s v="FA-14230"/>
    <s v="Frank Atkinson"/>
    <x v="1"/>
    <s v="United States"/>
    <s v="Orlando"/>
    <s v="Florida"/>
    <n v="32839"/>
    <x v="0"/>
    <x v="199"/>
    <x v="0"/>
    <s v="Bookcases"/>
    <s v="O'Sullivan 2-Door Barrister Bookcase in Odessa Pine"/>
    <n v="289.56799999999998"/>
    <n v="2"/>
    <n v="0.2"/>
    <n v="10.8588"/>
    <m/>
    <n v="2"/>
    <m/>
    <n v="289.56799999999998"/>
    <m/>
    <n v="0.2"/>
    <m/>
    <n v="10.8588"/>
  </r>
  <r>
    <n v="6493"/>
    <s v="CA-2016-113845"/>
    <x v="73"/>
    <s v="11/25/2016"/>
    <s v="Standard Class"/>
    <s v="FA-14230"/>
    <s v="Frank Atkinson"/>
    <x v="1"/>
    <s v="United States"/>
    <s v="Orlando"/>
    <s v="Florida"/>
    <n v="32839"/>
    <x v="0"/>
    <x v="337"/>
    <x v="1"/>
    <s v="Storage"/>
    <s v="Akro-Mils 12-Gallon Tote"/>
    <n v="39.72"/>
    <n v="5"/>
    <n v="0.2"/>
    <n v="4.4684999999999997"/>
    <m/>
    <n v="5"/>
    <m/>
    <n v="39.72"/>
    <m/>
    <n v="0.2"/>
    <m/>
    <n v="4.4684999999999997"/>
  </r>
  <r>
    <n v="6494"/>
    <s v="CA-2016-113845"/>
    <x v="73"/>
    <s v="11/25/2016"/>
    <s v="Standard Class"/>
    <s v="FA-14230"/>
    <s v="Frank Atkinson"/>
    <x v="1"/>
    <s v="United States"/>
    <s v="Orlando"/>
    <s v="Florida"/>
    <n v="32839"/>
    <x v="0"/>
    <x v="1081"/>
    <x v="2"/>
    <s v="Phones"/>
    <s v="Grandstream GXP2100 Mainstream Business Phone"/>
    <n v="244.768"/>
    <n v="4"/>
    <n v="0.2"/>
    <n v="24.476800000000001"/>
    <m/>
    <n v="4"/>
    <m/>
    <n v="244.768"/>
    <m/>
    <n v="0.2"/>
    <m/>
    <n v="24.476800000000001"/>
  </r>
  <r>
    <n v="6495"/>
    <s v="CA-2017-111262"/>
    <x v="960"/>
    <d v="2017-01-11T00:00:00"/>
    <s v="Second Class"/>
    <s v="KH-16510"/>
    <s v="Keith Herrera"/>
    <x v="0"/>
    <s v="United States"/>
    <s v="Houston"/>
    <s v="Texas"/>
    <n v="77095"/>
    <x v="2"/>
    <x v="46"/>
    <x v="2"/>
    <s v="Accessories"/>
    <s v="Imation 8gb Micro Traveldrive Usb 2.0 Flash Drive"/>
    <n v="24"/>
    <n v="2"/>
    <n v="0.2"/>
    <n v="-2.7"/>
    <m/>
    <n v="2"/>
    <m/>
    <n v="24"/>
    <m/>
    <n v="0.2"/>
    <m/>
    <n v="-2.7"/>
  </r>
  <r>
    <n v="6496"/>
    <s v="CA-2017-111262"/>
    <x v="960"/>
    <d v="2017-01-11T00:00:00"/>
    <s v="Second Class"/>
    <s v="KH-16510"/>
    <s v="Keith Herrera"/>
    <x v="0"/>
    <s v="United States"/>
    <s v="Houston"/>
    <s v="Texas"/>
    <n v="77095"/>
    <x v="2"/>
    <x v="289"/>
    <x v="1"/>
    <s v="Paper"/>
    <s v="Xerox 21"/>
    <n v="15.552"/>
    <n v="3"/>
    <n v="0.2"/>
    <n v="5.4432"/>
    <m/>
    <n v="3"/>
    <m/>
    <n v="15.552"/>
    <m/>
    <n v="0.2"/>
    <m/>
    <n v="5.4432"/>
  </r>
  <r>
    <n v="6497"/>
    <s v="CA-2017-111262"/>
    <x v="960"/>
    <d v="2017-01-11T00:00:00"/>
    <s v="Second Class"/>
    <s v="KH-16510"/>
    <s v="Keith Herrera"/>
    <x v="0"/>
    <s v="United States"/>
    <s v="Houston"/>
    <s v="Texas"/>
    <n v="77095"/>
    <x v="2"/>
    <x v="960"/>
    <x v="2"/>
    <s v="Accessories"/>
    <s v="Logitech Desktop MK120 Mouse and keyboard Combo"/>
    <n v="26.175999999999998"/>
    <n v="2"/>
    <n v="0.2"/>
    <n v="-3.2719999999999998"/>
    <m/>
    <n v="2"/>
    <m/>
    <n v="26.175999999999998"/>
    <m/>
    <n v="0.2"/>
    <m/>
    <n v="-3.2719999999999998"/>
  </r>
  <r>
    <n v="6498"/>
    <s v="CA-2015-103135"/>
    <x v="1115"/>
    <s v="7/28/2015"/>
    <s v="Standard Class"/>
    <s v="SS-20515"/>
    <s v="Shirley Schmidt"/>
    <x v="3"/>
    <s v="United States"/>
    <s v="Louisville"/>
    <s v="Kentucky"/>
    <n v="40214"/>
    <x v="0"/>
    <x v="5"/>
    <x v="0"/>
    <s v="Furnishings"/>
    <s v="Eldon Expressions Wood and Plastic Desk Accessories, Cherry Wood"/>
    <n v="20.94"/>
    <n v="3"/>
    <n v="0"/>
    <n v="6.0726000000000004"/>
    <m/>
    <n v="3"/>
    <m/>
    <n v="20.94"/>
    <m/>
    <n v="0"/>
    <m/>
    <n v="6.0726000000000004"/>
  </r>
  <r>
    <n v="6499"/>
    <s v="CA-2015-103135"/>
    <x v="1115"/>
    <s v="7/28/2015"/>
    <s v="Standard Class"/>
    <s v="SS-20515"/>
    <s v="Shirley Schmidt"/>
    <x v="3"/>
    <s v="United States"/>
    <s v="Louisville"/>
    <s v="Kentucky"/>
    <n v="40214"/>
    <x v="0"/>
    <x v="491"/>
    <x v="1"/>
    <s v="Binders"/>
    <s v="GBC Prepunched Paper, 19-Hole, for Binding Systems, 24-lb"/>
    <n v="135.09"/>
    <n v="9"/>
    <n v="0"/>
    <n v="62.141399999999997"/>
    <m/>
    <n v="9"/>
    <m/>
    <n v="135.09"/>
    <m/>
    <n v="0"/>
    <m/>
    <n v="62.141399999999997"/>
  </r>
  <r>
    <n v="6500"/>
    <s v="CA-2015-103135"/>
    <x v="1115"/>
    <s v="7/28/2015"/>
    <s v="Standard Class"/>
    <s v="SS-20515"/>
    <s v="Shirley Schmidt"/>
    <x v="3"/>
    <s v="United States"/>
    <s v="Louisville"/>
    <s v="Kentucky"/>
    <n v="40214"/>
    <x v="0"/>
    <x v="1235"/>
    <x v="2"/>
    <s v="Accessories"/>
    <s v="Anker Ultra-Slim Mini Bluetooth 3.0 Wireless Keyboard"/>
    <n v="279.86"/>
    <n v="14"/>
    <n v="0"/>
    <n v="64.367800000000003"/>
    <m/>
    <n v="14"/>
    <m/>
    <n v="279.86"/>
    <m/>
    <n v="0"/>
    <m/>
    <n v="64.367800000000003"/>
  </r>
  <r>
    <n v="6501"/>
    <s v="CA-2015-103135"/>
    <x v="1115"/>
    <s v="7/28/2015"/>
    <s v="Standard Class"/>
    <s v="SS-20515"/>
    <s v="Shirley Schmidt"/>
    <x v="3"/>
    <s v="United States"/>
    <s v="Louisville"/>
    <s v="Kentucky"/>
    <n v="40214"/>
    <x v="0"/>
    <x v="491"/>
    <x v="1"/>
    <s v="Binders"/>
    <s v="GBC Prepunched Paper, 19-Hole, for Binding Systems, 24-lb"/>
    <n v="90.06"/>
    <n v="6"/>
    <n v="0"/>
    <n v="41.427599999999998"/>
    <m/>
    <n v="6"/>
    <m/>
    <n v="90.06"/>
    <m/>
    <n v="0"/>
    <m/>
    <n v="41.427599999999998"/>
  </r>
  <r>
    <n v="6502"/>
    <s v="CA-2014-129147"/>
    <x v="981"/>
    <d v="2014-06-11T00:00:00"/>
    <s v="Standard Class"/>
    <s v="LC-17050"/>
    <s v="Liz Carlisle"/>
    <x v="0"/>
    <s v="United States"/>
    <s v="Medina"/>
    <s v="Ohio"/>
    <n v="44256"/>
    <x v="3"/>
    <x v="1501"/>
    <x v="2"/>
    <s v="Phones"/>
    <s v="Polycom CX300 Desktop Phone USB VoIP phone"/>
    <n v="539.96400000000006"/>
    <n v="6"/>
    <n v="0.4"/>
    <n v="-107.9928"/>
    <m/>
    <n v="6"/>
    <m/>
    <n v="539.96400000000006"/>
    <m/>
    <n v="0.4"/>
    <m/>
    <n v="-107.9928"/>
  </r>
  <r>
    <n v="6503"/>
    <s v="CA-2014-129147"/>
    <x v="981"/>
    <d v="2014-06-11T00:00:00"/>
    <s v="Standard Class"/>
    <s v="LC-17050"/>
    <s v="Liz Carlisle"/>
    <x v="0"/>
    <s v="United States"/>
    <s v="Medina"/>
    <s v="Ohio"/>
    <n v="44256"/>
    <x v="3"/>
    <x v="179"/>
    <x v="2"/>
    <s v="Phones"/>
    <s v="I Need's 3d Hello Kitty Hybrid Silicone Case Cover for HTC One X 4g with 3d Hello Kitty Stylus Pen Green/pink"/>
    <n v="50.231999999999999"/>
    <n v="7"/>
    <n v="0.4"/>
    <n v="-10.0464"/>
    <m/>
    <n v="7"/>
    <m/>
    <n v="50.231999999999999"/>
    <m/>
    <n v="0.4"/>
    <m/>
    <n v="-10.0464"/>
  </r>
  <r>
    <n v="6504"/>
    <s v="CA-2014-129147"/>
    <x v="981"/>
    <d v="2014-06-11T00:00:00"/>
    <s v="Standard Class"/>
    <s v="LC-17050"/>
    <s v="Liz Carlisle"/>
    <x v="0"/>
    <s v="United States"/>
    <s v="Medina"/>
    <s v="Ohio"/>
    <n v="44256"/>
    <x v="3"/>
    <x v="410"/>
    <x v="1"/>
    <s v="Binders"/>
    <s v="Acco D-Ring Binder w/DublLock"/>
    <n v="19.242000000000001"/>
    <n v="3"/>
    <n v="0.7"/>
    <n v="-13.4694"/>
    <m/>
    <n v="3"/>
    <m/>
    <n v="19.242000000000001"/>
    <m/>
    <n v="0.7"/>
    <m/>
    <n v="-13.4694"/>
  </r>
  <r>
    <n v="6505"/>
    <s v="CA-2017-128265"/>
    <x v="701"/>
    <s v="11/22/2017"/>
    <s v="Second Class"/>
    <s v="VW-21775"/>
    <s v="Victoria Wilson"/>
    <x v="1"/>
    <s v="United States"/>
    <s v="New York City"/>
    <s v="New York"/>
    <n v="10011"/>
    <x v="3"/>
    <x v="403"/>
    <x v="1"/>
    <s v="Storage"/>
    <s v="Deluxe Rollaway Locking File with Drawer"/>
    <n v="1247.6400000000001"/>
    <n v="3"/>
    <n v="0"/>
    <n v="349.33920000000001"/>
    <m/>
    <n v="3"/>
    <m/>
    <n v="1247.6400000000001"/>
    <m/>
    <n v="0"/>
    <m/>
    <n v="349.33920000000001"/>
  </r>
  <r>
    <n v="6506"/>
    <s v="CA-2016-152331"/>
    <x v="190"/>
    <s v="6/30/2016"/>
    <s v="Standard Class"/>
    <s v="LD-16855"/>
    <s v="Lela Donovan"/>
    <x v="1"/>
    <s v="United States"/>
    <s v="Chicago"/>
    <s v="Illinois"/>
    <n v="60653"/>
    <x v="2"/>
    <x v="147"/>
    <x v="1"/>
    <s v="Art"/>
    <s v="Newell 311"/>
    <n v="5.3040000000000003"/>
    <n v="3"/>
    <n v="0.2"/>
    <n v="0.46410000000000001"/>
    <m/>
    <n v="3"/>
    <m/>
    <n v="5.3040000000000003"/>
    <m/>
    <n v="0.2"/>
    <m/>
    <n v="0.46410000000000001"/>
  </r>
  <r>
    <n v="6507"/>
    <s v="US-2016-128909"/>
    <x v="790"/>
    <d v="2016-11-10T00:00:00"/>
    <s v="Second Class"/>
    <s v="SP-20545"/>
    <s v="Sibella Parks"/>
    <x v="1"/>
    <s v="United States"/>
    <s v="Philadelphia"/>
    <s v="Pennsylvania"/>
    <n v="19143"/>
    <x v="3"/>
    <x v="1774"/>
    <x v="1"/>
    <s v="Paper"/>
    <s v="Xerox 1947"/>
    <n v="19.135999999999999"/>
    <n v="4"/>
    <n v="0.2"/>
    <n v="5.98"/>
    <m/>
    <n v="4"/>
    <m/>
    <n v="19.135999999999999"/>
    <m/>
    <n v="0.2"/>
    <m/>
    <n v="5.98"/>
  </r>
  <r>
    <n v="6508"/>
    <s v="US-2016-128909"/>
    <x v="790"/>
    <d v="2016-11-10T00:00:00"/>
    <s v="Second Class"/>
    <s v="SP-20545"/>
    <s v="Sibella Parks"/>
    <x v="1"/>
    <s v="United States"/>
    <s v="Philadelphia"/>
    <s v="Pennsylvania"/>
    <n v="19143"/>
    <x v="3"/>
    <x v="575"/>
    <x v="0"/>
    <s v="Furnishings"/>
    <s v="Luxo Professional Magnifying Clamp-On Fluorescent Lamps"/>
    <n v="332.83199999999999"/>
    <n v="4"/>
    <n v="0.2"/>
    <n v="-24.962399999999999"/>
    <m/>
    <n v="4"/>
    <m/>
    <n v="332.83199999999999"/>
    <m/>
    <n v="0.2"/>
    <m/>
    <n v="-24.962399999999999"/>
  </r>
  <r>
    <n v="6509"/>
    <s v="CA-2017-102197"/>
    <x v="698"/>
    <s v="12/26/2017"/>
    <s v="Standard Class"/>
    <s v="DK-13150"/>
    <s v="David Kendrick"/>
    <x v="1"/>
    <s v="United States"/>
    <s v="New York City"/>
    <s v="New York"/>
    <n v="10009"/>
    <x v="3"/>
    <x v="314"/>
    <x v="1"/>
    <s v="Paper"/>
    <s v="Xerox 1908"/>
    <n v="279.89999999999998"/>
    <n v="5"/>
    <n v="0"/>
    <n v="137.15100000000001"/>
    <m/>
    <n v="5"/>
    <m/>
    <n v="279.89999999999998"/>
    <m/>
    <n v="0"/>
    <m/>
    <n v="137.15100000000001"/>
  </r>
  <r>
    <n v="6510"/>
    <s v="CA-2017-102197"/>
    <x v="698"/>
    <s v="12/26/2017"/>
    <s v="Standard Class"/>
    <s v="DK-13150"/>
    <s v="David Kendrick"/>
    <x v="1"/>
    <s v="United States"/>
    <s v="New York City"/>
    <s v="New York"/>
    <n v="10009"/>
    <x v="3"/>
    <x v="301"/>
    <x v="1"/>
    <s v="Binders"/>
    <s v="GBC Premium Transparent Covers with Diagonal Lined Pattern"/>
    <n v="50.351999999999997"/>
    <n v="3"/>
    <n v="0.2"/>
    <n v="17.623200000000001"/>
    <m/>
    <n v="3"/>
    <m/>
    <n v="50.351999999999997"/>
    <m/>
    <n v="0.2"/>
    <m/>
    <n v="17.623200000000001"/>
  </r>
  <r>
    <n v="6511"/>
    <s v="CA-2017-102197"/>
    <x v="698"/>
    <s v="12/26/2017"/>
    <s v="Standard Class"/>
    <s v="DK-13150"/>
    <s v="David Kendrick"/>
    <x v="1"/>
    <s v="United States"/>
    <s v="New York City"/>
    <s v="New York"/>
    <n v="10009"/>
    <x v="3"/>
    <x v="752"/>
    <x v="1"/>
    <s v="Paper"/>
    <s v="Xerox 188"/>
    <n v="34.020000000000003"/>
    <n v="3"/>
    <n v="0"/>
    <n v="16.669799999999999"/>
    <m/>
    <n v="3"/>
    <m/>
    <n v="34.020000000000003"/>
    <m/>
    <n v="0"/>
    <m/>
    <n v="16.669799999999999"/>
  </r>
  <r>
    <n v="6512"/>
    <s v="CA-2017-167640"/>
    <x v="904"/>
    <d v="2017-10-03T00:00:00"/>
    <s v="Standard Class"/>
    <s v="FC-14245"/>
    <s v="Frank Carlisle"/>
    <x v="3"/>
    <s v="United States"/>
    <s v="San Francisco"/>
    <s v="California"/>
    <n v="94109"/>
    <x v="1"/>
    <x v="703"/>
    <x v="1"/>
    <s v="Art"/>
    <s v="Fluorescent Highlighters by Dixon"/>
    <n v="23.88"/>
    <n v="6"/>
    <n v="0"/>
    <n v="8.1191999999999993"/>
    <m/>
    <n v="6"/>
    <m/>
    <n v="23.88"/>
    <m/>
    <n v="0"/>
    <m/>
    <n v="8.1191999999999993"/>
  </r>
  <r>
    <n v="6513"/>
    <s v="CA-2017-167640"/>
    <x v="904"/>
    <d v="2017-10-03T00:00:00"/>
    <s v="Standard Class"/>
    <s v="FC-14245"/>
    <s v="Frank Carlisle"/>
    <x v="3"/>
    <s v="United States"/>
    <s v="San Francisco"/>
    <s v="California"/>
    <n v="94109"/>
    <x v="1"/>
    <x v="1363"/>
    <x v="1"/>
    <s v="Labels"/>
    <s v="Avery 49"/>
    <n v="11.52"/>
    <n v="4"/>
    <n v="0"/>
    <n v="5.6448"/>
    <m/>
    <n v="4"/>
    <m/>
    <n v="11.52"/>
    <m/>
    <n v="0"/>
    <m/>
    <n v="5.6448"/>
  </r>
  <r>
    <n v="6514"/>
    <s v="CA-2017-167640"/>
    <x v="904"/>
    <d v="2017-10-03T00:00:00"/>
    <s v="Standard Class"/>
    <s v="FC-14245"/>
    <s v="Frank Carlisle"/>
    <x v="3"/>
    <s v="United States"/>
    <s v="San Francisco"/>
    <s v="California"/>
    <n v="94109"/>
    <x v="1"/>
    <x v="1522"/>
    <x v="1"/>
    <s v="Paper"/>
    <s v="Xerox 1893"/>
    <n v="286.93"/>
    <n v="7"/>
    <n v="0"/>
    <n v="140.59569999999999"/>
    <m/>
    <n v="7"/>
    <m/>
    <n v="286.93"/>
    <m/>
    <n v="0"/>
    <m/>
    <n v="140.59569999999999"/>
  </r>
  <r>
    <n v="6515"/>
    <s v="CA-2017-167640"/>
    <x v="904"/>
    <d v="2017-10-03T00:00:00"/>
    <s v="Standard Class"/>
    <s v="FC-14245"/>
    <s v="Frank Carlisle"/>
    <x v="3"/>
    <s v="United States"/>
    <s v="San Francisco"/>
    <s v="California"/>
    <n v="94109"/>
    <x v="1"/>
    <x v="957"/>
    <x v="2"/>
    <s v="Phones"/>
    <s v="Digium D40 VoIP phone"/>
    <n v="206.38399999999999"/>
    <n v="2"/>
    <n v="0.2"/>
    <n v="23.2182"/>
    <m/>
    <n v="2"/>
    <m/>
    <n v="206.38399999999999"/>
    <m/>
    <n v="0.2"/>
    <m/>
    <n v="23.2182"/>
  </r>
  <r>
    <n v="6516"/>
    <s v="US-2017-116652"/>
    <x v="175"/>
    <s v="9/19/2017"/>
    <s v="Standard Class"/>
    <s v="RD-19480"/>
    <s v="Rick Duston"/>
    <x v="0"/>
    <s v="United States"/>
    <s v="San Francisco"/>
    <s v="California"/>
    <n v="94122"/>
    <x v="1"/>
    <x v="955"/>
    <x v="0"/>
    <s v="Chairs"/>
    <s v="Leather Task Chair, Black"/>
    <n v="218.352"/>
    <n v="3"/>
    <n v="0.2"/>
    <n v="0"/>
    <m/>
    <n v="3"/>
    <m/>
    <n v="218.352"/>
    <m/>
    <n v="0.2"/>
    <m/>
    <n v="0"/>
  </r>
  <r>
    <n v="6517"/>
    <s v="US-2017-116652"/>
    <x v="175"/>
    <s v="9/19/2017"/>
    <s v="Standard Class"/>
    <s v="RD-19480"/>
    <s v="Rick Duston"/>
    <x v="0"/>
    <s v="United States"/>
    <s v="San Francisco"/>
    <s v="California"/>
    <n v="94122"/>
    <x v="1"/>
    <x v="1060"/>
    <x v="0"/>
    <s v="Furnishings"/>
    <s v="Tenex 46&quot; x 60&quot; Computer Anti-Static Chairmat, Rectangular Shaped"/>
    <n v="529.9"/>
    <n v="5"/>
    <n v="0"/>
    <n v="105.98"/>
    <m/>
    <n v="5"/>
    <m/>
    <n v="529.9"/>
    <m/>
    <n v="0"/>
    <m/>
    <n v="105.98"/>
  </r>
  <r>
    <n v="6518"/>
    <s v="US-2017-116652"/>
    <x v="175"/>
    <s v="9/19/2017"/>
    <s v="Standard Class"/>
    <s v="RD-19480"/>
    <s v="Rick Duston"/>
    <x v="0"/>
    <s v="United States"/>
    <s v="San Francisco"/>
    <s v="California"/>
    <n v="94122"/>
    <x v="1"/>
    <x v="1068"/>
    <x v="1"/>
    <s v="Art"/>
    <s v="Peel-Off China Markers"/>
    <n v="99.3"/>
    <n v="10"/>
    <n v="0"/>
    <n v="41.706000000000003"/>
    <m/>
    <n v="10"/>
    <m/>
    <n v="99.3"/>
    <m/>
    <n v="0"/>
    <m/>
    <n v="41.706000000000003"/>
  </r>
  <r>
    <n v="6519"/>
    <s v="US-2017-116652"/>
    <x v="175"/>
    <s v="9/19/2017"/>
    <s v="Standard Class"/>
    <s v="RD-19480"/>
    <s v="Rick Duston"/>
    <x v="0"/>
    <s v="United States"/>
    <s v="San Francisco"/>
    <s v="California"/>
    <n v="94122"/>
    <x v="1"/>
    <x v="1309"/>
    <x v="1"/>
    <s v="Appliances"/>
    <s v="Belkin 5 Outlet SurgeMaster Power Centers"/>
    <n v="108.96"/>
    <n v="2"/>
    <n v="0"/>
    <n v="30.508800000000001"/>
    <m/>
    <n v="2"/>
    <m/>
    <n v="108.96"/>
    <m/>
    <n v="0"/>
    <m/>
    <n v="30.508800000000001"/>
  </r>
  <r>
    <n v="6520"/>
    <s v="US-2017-116652"/>
    <x v="175"/>
    <s v="9/19/2017"/>
    <s v="Standard Class"/>
    <s v="RD-19480"/>
    <s v="Rick Duston"/>
    <x v="0"/>
    <s v="United States"/>
    <s v="San Francisco"/>
    <s v="California"/>
    <n v="94122"/>
    <x v="1"/>
    <x v="472"/>
    <x v="1"/>
    <s v="Binders"/>
    <s v="Cardinal Poly Pocket Divider Pockets for Ring Binders"/>
    <n v="2.6880000000000002"/>
    <n v="1"/>
    <n v="0.2"/>
    <n v="0.84"/>
    <m/>
    <n v="1"/>
    <m/>
    <n v="2.6880000000000002"/>
    <m/>
    <n v="0.2"/>
    <m/>
    <n v="0.84"/>
  </r>
  <r>
    <n v="6521"/>
    <s v="CA-2017-138289"/>
    <x v="1034"/>
    <s v="1/18/2017"/>
    <s v="Second Class"/>
    <s v="AR-10540"/>
    <s v="Andy Reiter"/>
    <x v="0"/>
    <s v="United States"/>
    <s v="Jackson"/>
    <s v="Michigan"/>
    <n v="49201"/>
    <x v="2"/>
    <x v="316"/>
    <x v="1"/>
    <s v="Binders"/>
    <s v="GBC DocuBind P400 Electric Binding System"/>
    <n v="5443.96"/>
    <n v="4"/>
    <n v="0"/>
    <n v="2504.2215999999999"/>
    <m/>
    <n v="4"/>
    <m/>
    <n v="5443.96"/>
    <m/>
    <n v="0"/>
    <m/>
    <n v="2504.2215999999999"/>
  </r>
  <r>
    <n v="6522"/>
    <s v="CA-2017-138289"/>
    <x v="1034"/>
    <s v="1/18/2017"/>
    <s v="Second Class"/>
    <s v="AR-10540"/>
    <s v="Andy Reiter"/>
    <x v="0"/>
    <s v="United States"/>
    <s v="Jackson"/>
    <s v="Michigan"/>
    <n v="49201"/>
    <x v="2"/>
    <x v="1719"/>
    <x v="0"/>
    <s v="Chairs"/>
    <s v="Office Star Flex Back Scooter Chair with Aluminum Finish Frame"/>
    <n v="302.67"/>
    <n v="3"/>
    <n v="0"/>
    <n v="72.640799999999999"/>
    <m/>
    <n v="3"/>
    <m/>
    <n v="302.67"/>
    <m/>
    <n v="0"/>
    <m/>
    <n v="72.640799999999999"/>
  </r>
  <r>
    <n v="6523"/>
    <s v="CA-2017-138289"/>
    <x v="1034"/>
    <s v="1/18/2017"/>
    <s v="Second Class"/>
    <s v="AR-10540"/>
    <s v="Andy Reiter"/>
    <x v="0"/>
    <s v="United States"/>
    <s v="Jackson"/>
    <s v="Michigan"/>
    <n v="49201"/>
    <x v="2"/>
    <x v="1788"/>
    <x v="1"/>
    <s v="Paper"/>
    <s v="TOPS Money Receipt Book, Consecutively Numbered in Red,"/>
    <n v="56.07"/>
    <n v="7"/>
    <n v="0"/>
    <n v="25.2315"/>
    <m/>
    <n v="7"/>
    <m/>
    <n v="56.07"/>
    <m/>
    <n v="0"/>
    <m/>
    <n v="25.2315"/>
  </r>
  <r>
    <n v="6524"/>
    <s v="CA-2016-129308"/>
    <x v="274"/>
    <s v="7/13/2016"/>
    <s v="Standard Class"/>
    <s v="CC-12100"/>
    <s v="Chad Cunningham"/>
    <x v="3"/>
    <s v="United States"/>
    <s v="Philadelphia"/>
    <s v="Pennsylvania"/>
    <n v="19120"/>
    <x v="3"/>
    <x v="1621"/>
    <x v="1"/>
    <s v="Labels"/>
    <s v="Permanent Self-Adhesive File Folder Labels for Typewriters, 1 1/8 x 3 1/2, White"/>
    <n v="10.08"/>
    <n v="2"/>
    <n v="0.2"/>
    <n v="3.2759999999999998"/>
    <m/>
    <n v="2"/>
    <m/>
    <n v="10.08"/>
    <m/>
    <n v="0.2"/>
    <m/>
    <n v="3.2759999999999998"/>
  </r>
  <r>
    <n v="6525"/>
    <s v="CA-2016-129308"/>
    <x v="274"/>
    <s v="7/13/2016"/>
    <s v="Standard Class"/>
    <s v="CC-12100"/>
    <s v="Chad Cunningham"/>
    <x v="3"/>
    <s v="United States"/>
    <s v="Philadelphia"/>
    <s v="Pennsylvania"/>
    <n v="19120"/>
    <x v="3"/>
    <x v="966"/>
    <x v="2"/>
    <s v="Phones"/>
    <s v="Panasonic KX T7731-B Digital phone"/>
    <n v="59.994"/>
    <n v="1"/>
    <n v="0.4"/>
    <n v="-12.998699999999999"/>
    <m/>
    <n v="1"/>
    <m/>
    <n v="59.994"/>
    <m/>
    <n v="0.4"/>
    <m/>
    <n v="-12.998699999999999"/>
  </r>
  <r>
    <n v="6526"/>
    <s v="CA-2016-129308"/>
    <x v="274"/>
    <s v="7/13/2016"/>
    <s v="Standard Class"/>
    <s v="CC-12100"/>
    <s v="Chad Cunningham"/>
    <x v="3"/>
    <s v="United States"/>
    <s v="Philadelphia"/>
    <s v="Pennsylvania"/>
    <n v="19120"/>
    <x v="3"/>
    <x v="31"/>
    <x v="1"/>
    <s v="Binders"/>
    <s v="Acco Pressboard Covers with Storage Hooks, 14 7/8&quot; x 11&quot;, Executive Red"/>
    <n v="5.7149999999999999"/>
    <n v="5"/>
    <n v="0.7"/>
    <n v="-4.7625000000000002"/>
    <m/>
    <n v="5"/>
    <m/>
    <n v="5.7149999999999999"/>
    <m/>
    <n v="0.7"/>
    <m/>
    <n v="-4.7625000000000002"/>
  </r>
  <r>
    <n v="6527"/>
    <s v="CA-2016-129308"/>
    <x v="274"/>
    <s v="7/13/2016"/>
    <s v="Standard Class"/>
    <s v="CC-12100"/>
    <s v="Chad Cunningham"/>
    <x v="3"/>
    <s v="United States"/>
    <s v="Philadelphia"/>
    <s v="Pennsylvania"/>
    <n v="19120"/>
    <x v="3"/>
    <x v="1375"/>
    <x v="1"/>
    <s v="Binders"/>
    <s v="GBC Standard Plastic Binding Systems' Combs"/>
    <n v="9.42"/>
    <n v="5"/>
    <n v="0.7"/>
    <n v="-7.85"/>
    <m/>
    <n v="5"/>
    <m/>
    <n v="9.42"/>
    <m/>
    <n v="0.7"/>
    <m/>
    <n v="-7.85"/>
  </r>
  <r>
    <n v="6528"/>
    <s v="CA-2016-157791"/>
    <x v="443"/>
    <s v="12/28/2016"/>
    <s v="Second Class"/>
    <s v="CA-11965"/>
    <s v="Carol Adams"/>
    <x v="1"/>
    <s v="United States"/>
    <s v="Warwick"/>
    <s v="Rhode Island"/>
    <n v="2886"/>
    <x v="3"/>
    <x v="615"/>
    <x v="2"/>
    <s v="Copiers"/>
    <s v="Hewlett Packard 610 Color Digital Copier / Printer"/>
    <n v="1999.96"/>
    <n v="4"/>
    <n v="0"/>
    <n v="899.98199999999997"/>
    <m/>
    <n v="4"/>
    <m/>
    <n v="1999.96"/>
    <m/>
    <n v="0"/>
    <m/>
    <n v="899.98199999999997"/>
  </r>
  <r>
    <n v="6529"/>
    <s v="CA-2014-146864"/>
    <x v="1091"/>
    <s v="12/26/2014"/>
    <s v="Standard Class"/>
    <s v="BT-11530"/>
    <s v="Bradley Talbott"/>
    <x v="3"/>
    <s v="United States"/>
    <s v="New York City"/>
    <s v="New York"/>
    <n v="10024"/>
    <x v="3"/>
    <x v="1789"/>
    <x v="1"/>
    <s v="Storage"/>
    <s v="Desktop 3-Pocket Hot File"/>
    <n v="216.4"/>
    <n v="4"/>
    <n v="0"/>
    <n v="56.264000000000003"/>
    <m/>
    <n v="4"/>
    <m/>
    <n v="216.4"/>
    <m/>
    <n v="0"/>
    <m/>
    <n v="56.264000000000003"/>
  </r>
  <r>
    <n v="6530"/>
    <s v="CA-2014-103744"/>
    <x v="1116"/>
    <s v="2/27/2014"/>
    <s v="Standard Class"/>
    <s v="MG-17875"/>
    <s v="Michael Grace"/>
    <x v="3"/>
    <s v="United States"/>
    <s v="El Paso"/>
    <s v="Texas"/>
    <n v="79907"/>
    <x v="2"/>
    <x v="865"/>
    <x v="1"/>
    <s v="Labels"/>
    <s v="Staple-on labels"/>
    <n v="6.9359999999999999"/>
    <n v="3"/>
    <n v="0.2"/>
    <n v="2.3409"/>
    <m/>
    <n v="3"/>
    <m/>
    <n v="6.9359999999999999"/>
    <m/>
    <n v="0.2"/>
    <m/>
    <n v="2.3409"/>
  </r>
  <r>
    <n v="6531"/>
    <s v="CA-2014-103744"/>
    <x v="1116"/>
    <s v="2/27/2014"/>
    <s v="Standard Class"/>
    <s v="MG-17875"/>
    <s v="Michael Grace"/>
    <x v="3"/>
    <s v="United States"/>
    <s v="El Paso"/>
    <s v="Texas"/>
    <n v="79907"/>
    <x v="2"/>
    <x v="777"/>
    <x v="1"/>
    <s v="Binders"/>
    <s v="GBC Plastic Binding Combs"/>
    <n v="4.4279999999999999"/>
    <n v="3"/>
    <n v="0.8"/>
    <n v="-6.8634000000000004"/>
    <m/>
    <n v="3"/>
    <m/>
    <n v="4.4279999999999999"/>
    <m/>
    <n v="0.8"/>
    <m/>
    <n v="-6.8634000000000004"/>
  </r>
  <r>
    <n v="6532"/>
    <s v="US-2017-107384"/>
    <x v="769"/>
    <d v="2017-08-12T00:00:00"/>
    <s v="Standard Class"/>
    <s v="TP-21130"/>
    <s v="Theone Pippenger"/>
    <x v="0"/>
    <s v="United States"/>
    <s v="Rochester"/>
    <s v="Minnesota"/>
    <n v="55901"/>
    <x v="2"/>
    <x v="1039"/>
    <x v="1"/>
    <s v="Art"/>
    <s v="Newell 310"/>
    <n v="8.8000000000000007"/>
    <n v="5"/>
    <n v="0"/>
    <n v="2.552"/>
    <m/>
    <n v="5"/>
    <m/>
    <n v="8.8000000000000007"/>
    <m/>
    <n v="0"/>
    <m/>
    <n v="2.552"/>
  </r>
  <r>
    <n v="6533"/>
    <s v="US-2017-107384"/>
    <x v="769"/>
    <d v="2017-08-12T00:00:00"/>
    <s v="Standard Class"/>
    <s v="TP-21130"/>
    <s v="Theone Pippenger"/>
    <x v="0"/>
    <s v="United States"/>
    <s v="Rochester"/>
    <s v="Minnesota"/>
    <n v="55901"/>
    <x v="2"/>
    <x v="1779"/>
    <x v="2"/>
    <s v="Accessories"/>
    <s v="First Data TMFD35 PIN Pad"/>
    <n v="142.80000000000001"/>
    <n v="1"/>
    <n v="0"/>
    <n v="29.988"/>
    <m/>
    <n v="1"/>
    <m/>
    <n v="142.80000000000001"/>
    <m/>
    <n v="0"/>
    <m/>
    <n v="29.988"/>
  </r>
  <r>
    <n v="6534"/>
    <s v="US-2017-107384"/>
    <x v="769"/>
    <d v="2017-08-12T00:00:00"/>
    <s v="Standard Class"/>
    <s v="TP-21130"/>
    <s v="Theone Pippenger"/>
    <x v="0"/>
    <s v="United States"/>
    <s v="Rochester"/>
    <s v="Minnesota"/>
    <n v="55901"/>
    <x v="2"/>
    <x v="1593"/>
    <x v="2"/>
    <s v="Accessories"/>
    <s v="Logitech G430 Surround Sound Gaming Headset with Dolby 7.1 Technology"/>
    <n v="399.95"/>
    <n v="5"/>
    <n v="0"/>
    <n v="143.982"/>
    <m/>
    <n v="5"/>
    <m/>
    <n v="399.95"/>
    <m/>
    <n v="0"/>
    <m/>
    <n v="143.982"/>
  </r>
  <r>
    <n v="6535"/>
    <s v="CA-2014-128209"/>
    <x v="664"/>
    <s v="11/22/2014"/>
    <s v="Standard Class"/>
    <s v="GT-14710"/>
    <s v="Greg Tran"/>
    <x v="0"/>
    <s v="United States"/>
    <s v="Buffalo"/>
    <s v="New York"/>
    <n v="14215"/>
    <x v="3"/>
    <x v="1176"/>
    <x v="1"/>
    <s v="Binders"/>
    <s v="GBC DocuBind TL300 Electric Binding System"/>
    <n v="2152.7759999999998"/>
    <n v="3"/>
    <n v="0.2"/>
    <n v="726.56190000000004"/>
    <m/>
    <n v="3"/>
    <m/>
    <n v="2152.7759999999998"/>
    <m/>
    <n v="0.2"/>
    <m/>
    <n v="726.56190000000004"/>
  </r>
  <r>
    <n v="6536"/>
    <s v="CA-2014-128209"/>
    <x v="664"/>
    <s v="11/22/2014"/>
    <s v="Standard Class"/>
    <s v="GT-14710"/>
    <s v="Greg Tran"/>
    <x v="0"/>
    <s v="United States"/>
    <s v="Buffalo"/>
    <s v="New York"/>
    <n v="14215"/>
    <x v="3"/>
    <x v="1248"/>
    <x v="0"/>
    <s v="Bookcases"/>
    <s v="DMI Eclipse Executive Suite Bookcases"/>
    <n v="4007.84"/>
    <n v="10"/>
    <n v="0.2"/>
    <n v="-50.097999999999999"/>
    <m/>
    <n v="10"/>
    <m/>
    <n v="4007.84"/>
    <m/>
    <n v="0.2"/>
    <m/>
    <n v="-50.097999999999999"/>
  </r>
  <r>
    <n v="6537"/>
    <s v="CA-2014-169684"/>
    <x v="22"/>
    <s v="10/23/2014"/>
    <s v="First Class"/>
    <s v="FH-14365"/>
    <s v="Fred Hopkins"/>
    <x v="1"/>
    <s v="United States"/>
    <s v="Knoxville"/>
    <s v="Tennessee"/>
    <n v="37918"/>
    <x v="0"/>
    <x v="962"/>
    <x v="0"/>
    <s v="Tables"/>
    <s v="Lesro Round Back Collection Coffee Table, End Table"/>
    <n v="328.59"/>
    <n v="3"/>
    <n v="0.4"/>
    <n v="-147.8655"/>
    <m/>
    <n v="3"/>
    <m/>
    <n v="328.59"/>
    <m/>
    <n v="0.4"/>
    <m/>
    <n v="-147.8655"/>
  </r>
  <r>
    <n v="6538"/>
    <s v="CA-2014-169684"/>
    <x v="22"/>
    <s v="10/23/2014"/>
    <s v="First Class"/>
    <s v="FH-14365"/>
    <s v="Fred Hopkins"/>
    <x v="1"/>
    <s v="United States"/>
    <s v="Knoxville"/>
    <s v="Tennessee"/>
    <n v="37918"/>
    <x v="0"/>
    <x v="356"/>
    <x v="1"/>
    <s v="Storage"/>
    <s v="Contico 72&quot;H Heavy-Duty Storage System"/>
    <n v="98.352000000000004"/>
    <n v="3"/>
    <n v="0.2"/>
    <n v="-24.588000000000001"/>
    <m/>
    <n v="3"/>
    <m/>
    <n v="98.352000000000004"/>
    <m/>
    <n v="0.2"/>
    <m/>
    <n v="-24.588000000000001"/>
  </r>
  <r>
    <n v="6539"/>
    <s v="CA-2015-109862"/>
    <x v="969"/>
    <s v="10/30/2015"/>
    <s v="Standard Class"/>
    <s v="HK-14890"/>
    <s v="Heather Kirkland"/>
    <x v="1"/>
    <s v="United States"/>
    <s v="Newark"/>
    <s v="Delaware"/>
    <n v="19711"/>
    <x v="3"/>
    <x v="559"/>
    <x v="2"/>
    <s v="Phones"/>
    <s v="ClearOne Communications CHAT 70 OC Speaker Phone"/>
    <n v="158.99"/>
    <n v="1"/>
    <n v="0"/>
    <n v="41.337400000000002"/>
    <m/>
    <n v="1"/>
    <m/>
    <n v="158.99"/>
    <m/>
    <n v="0"/>
    <m/>
    <n v="41.337400000000002"/>
  </r>
  <r>
    <n v="6540"/>
    <s v="CA-2015-109862"/>
    <x v="969"/>
    <s v="10/30/2015"/>
    <s v="Standard Class"/>
    <s v="HK-14890"/>
    <s v="Heather Kirkland"/>
    <x v="1"/>
    <s v="United States"/>
    <s v="Newark"/>
    <s v="Delaware"/>
    <n v="19711"/>
    <x v="3"/>
    <x v="1340"/>
    <x v="0"/>
    <s v="Chairs"/>
    <s v="Iceberg Nesting Folding Chair, 19w x 6d x 43h"/>
    <n v="291.10000000000002"/>
    <n v="5"/>
    <n v="0"/>
    <n v="75.686000000000007"/>
    <m/>
    <n v="5"/>
    <m/>
    <n v="291.10000000000002"/>
    <m/>
    <n v="0"/>
    <m/>
    <n v="75.686000000000007"/>
  </r>
  <r>
    <n v="6541"/>
    <s v="US-2017-107888"/>
    <x v="673"/>
    <s v="11/19/2017"/>
    <s v="First Class"/>
    <s v="CC-12220"/>
    <s v="Chris Cortes"/>
    <x v="0"/>
    <s v="United States"/>
    <s v="Seattle"/>
    <s v="Washington"/>
    <n v="98103"/>
    <x v="1"/>
    <x v="1635"/>
    <x v="1"/>
    <s v="Paper"/>
    <s v="Xerox 1933"/>
    <n v="73.680000000000007"/>
    <n v="6"/>
    <n v="0"/>
    <n v="34.629600000000003"/>
    <m/>
    <n v="6"/>
    <m/>
    <n v="73.680000000000007"/>
    <m/>
    <n v="0"/>
    <m/>
    <n v="34.629600000000003"/>
  </r>
  <r>
    <n v="6542"/>
    <s v="US-2017-107888"/>
    <x v="673"/>
    <s v="11/19/2017"/>
    <s v="First Class"/>
    <s v="CC-12220"/>
    <s v="Chris Cortes"/>
    <x v="0"/>
    <s v="United States"/>
    <s v="Seattle"/>
    <s v="Washington"/>
    <n v="98103"/>
    <x v="1"/>
    <x v="583"/>
    <x v="0"/>
    <s v="Furnishings"/>
    <s v="Tenex &quot;The Solids&quot; Textured Chair Mats"/>
    <n v="139.91999999999999"/>
    <n v="2"/>
    <n v="0"/>
    <n v="23.7864"/>
    <m/>
    <n v="2"/>
    <m/>
    <n v="139.91999999999999"/>
    <m/>
    <n v="0"/>
    <m/>
    <n v="23.7864"/>
  </r>
  <r>
    <n v="6543"/>
    <s v="US-2017-107888"/>
    <x v="673"/>
    <s v="11/19/2017"/>
    <s v="First Class"/>
    <s v="CC-12220"/>
    <s v="Chris Cortes"/>
    <x v="0"/>
    <s v="United States"/>
    <s v="Seattle"/>
    <s v="Washington"/>
    <n v="98103"/>
    <x v="1"/>
    <x v="1517"/>
    <x v="2"/>
    <s v="Phones"/>
    <s v="Plantronics Encore H101 Dual Earpieces Headset"/>
    <n v="107.88"/>
    <n v="3"/>
    <n v="0.2"/>
    <n v="10.788"/>
    <m/>
    <n v="3"/>
    <m/>
    <n v="107.88"/>
    <m/>
    <n v="0.2"/>
    <m/>
    <n v="10.788"/>
  </r>
  <r>
    <n v="6544"/>
    <s v="US-2017-107888"/>
    <x v="673"/>
    <s v="11/19/2017"/>
    <s v="First Class"/>
    <s v="CC-12220"/>
    <s v="Chris Cortes"/>
    <x v="0"/>
    <s v="United States"/>
    <s v="Seattle"/>
    <s v="Washington"/>
    <n v="98103"/>
    <x v="1"/>
    <x v="1291"/>
    <x v="1"/>
    <s v="Storage"/>
    <s v="Fellowes Bases and Tops For Staxonsteel/High-Stak Systems"/>
    <n v="33.29"/>
    <n v="1"/>
    <n v="0"/>
    <n v="7.9896000000000003"/>
    <m/>
    <n v="1"/>
    <m/>
    <n v="33.29"/>
    <m/>
    <n v="0"/>
    <m/>
    <n v="7.9896000000000003"/>
  </r>
  <r>
    <n v="6545"/>
    <s v="US-2017-154872"/>
    <x v="304"/>
    <s v="5/18/2017"/>
    <s v="Standard Class"/>
    <s v="DP-13000"/>
    <s v="Darren Powers"/>
    <x v="0"/>
    <s v="United States"/>
    <s v="Cleveland"/>
    <s v="Ohio"/>
    <n v="44105"/>
    <x v="3"/>
    <x v="1561"/>
    <x v="1"/>
    <s v="Binders"/>
    <s v="Premium Transparent Presentation Covers, No Pattern/Clear, 8 1/2&quot; x 11&quot;"/>
    <n v="58.17"/>
    <n v="5"/>
    <n v="0.7"/>
    <n v="-46.536000000000001"/>
    <m/>
    <n v="5"/>
    <m/>
    <n v="58.17"/>
    <m/>
    <n v="0.7"/>
    <m/>
    <n v="-46.536000000000001"/>
  </r>
  <r>
    <n v="6546"/>
    <s v="US-2017-154872"/>
    <x v="304"/>
    <s v="5/18/2017"/>
    <s v="Standard Class"/>
    <s v="DP-13000"/>
    <s v="Darren Powers"/>
    <x v="0"/>
    <s v="United States"/>
    <s v="Cleveland"/>
    <s v="Ohio"/>
    <n v="44105"/>
    <x v="3"/>
    <x v="840"/>
    <x v="1"/>
    <s v="Labels"/>
    <s v="Avery 502"/>
    <n v="5.04"/>
    <n v="2"/>
    <n v="0.2"/>
    <n v="1.764"/>
    <m/>
    <n v="2"/>
    <m/>
    <n v="5.04"/>
    <m/>
    <n v="0.2"/>
    <m/>
    <n v="1.764"/>
  </r>
  <r>
    <n v="6547"/>
    <s v="US-2017-154872"/>
    <x v="304"/>
    <s v="5/18/2017"/>
    <s v="Standard Class"/>
    <s v="DP-13000"/>
    <s v="Darren Powers"/>
    <x v="0"/>
    <s v="United States"/>
    <s v="Cleveland"/>
    <s v="Ohio"/>
    <n v="44105"/>
    <x v="3"/>
    <x v="1693"/>
    <x v="1"/>
    <s v="Paper"/>
    <s v="Xerox 19"/>
    <n v="24.783999999999999"/>
    <n v="1"/>
    <n v="0.2"/>
    <n v="7.7450000000000001"/>
    <m/>
    <n v="1"/>
    <m/>
    <n v="24.783999999999999"/>
    <m/>
    <n v="0.2"/>
    <m/>
    <n v="7.7450000000000001"/>
  </r>
  <r>
    <n v="6548"/>
    <s v="CA-2014-113880"/>
    <x v="72"/>
    <d v="2014-05-03T00:00:00"/>
    <s v="Standard Class"/>
    <s v="VF-21715"/>
    <s v="Vicky Freymann"/>
    <x v="3"/>
    <s v="United States"/>
    <s v="Elmhurst"/>
    <s v="Illinois"/>
    <n v="60126"/>
    <x v="2"/>
    <x v="83"/>
    <x v="0"/>
    <s v="Chairs"/>
    <s v="Novimex Swivel Fabric Task Chair"/>
    <n v="634.11599999999999"/>
    <n v="6"/>
    <n v="0.3"/>
    <n v="-172.1172"/>
    <m/>
    <n v="6"/>
    <m/>
    <n v="634.11599999999999"/>
    <m/>
    <n v="0.3"/>
    <m/>
    <n v="-172.1172"/>
  </r>
  <r>
    <n v="6549"/>
    <s v="CA-2014-113880"/>
    <x v="72"/>
    <d v="2014-05-03T00:00:00"/>
    <s v="Standard Class"/>
    <s v="VF-21715"/>
    <s v="Vicky Freymann"/>
    <x v="3"/>
    <s v="United States"/>
    <s v="Elmhurst"/>
    <s v="Illinois"/>
    <n v="60126"/>
    <x v="2"/>
    <x v="1749"/>
    <x v="1"/>
    <s v="Paper"/>
    <s v="Black Print Carbonless 8 1/2&quot; x 8 1/4&quot; Rapid Memo Book"/>
    <n v="17.472000000000001"/>
    <n v="3"/>
    <n v="0.2"/>
    <n v="5.6783999999999999"/>
    <m/>
    <n v="3"/>
    <m/>
    <n v="17.472000000000001"/>
    <m/>
    <n v="0.2"/>
    <m/>
    <n v="5.6783999999999999"/>
  </r>
  <r>
    <n v="6550"/>
    <s v="US-2015-164966"/>
    <x v="117"/>
    <d v="2015-01-08T00:00:00"/>
    <s v="First Class"/>
    <s v="GH-14410"/>
    <s v="Gary Hansen"/>
    <x v="3"/>
    <s v="United States"/>
    <s v="Lakeville"/>
    <s v="Minnesota"/>
    <n v="55044"/>
    <x v="2"/>
    <x v="792"/>
    <x v="0"/>
    <s v="Chairs"/>
    <s v="Global Stack Chair without Arms, Black"/>
    <n v="155.88"/>
    <n v="6"/>
    <n v="0"/>
    <n v="38.97"/>
    <m/>
    <n v="6"/>
    <m/>
    <n v="155.88"/>
    <m/>
    <n v="0"/>
    <m/>
    <n v="38.97"/>
  </r>
  <r>
    <n v="6551"/>
    <s v="CA-2015-126739"/>
    <x v="549"/>
    <d v="2015-03-11T00:00:00"/>
    <s v="Second Class"/>
    <s v="JH-16180"/>
    <s v="Justin Hirsh"/>
    <x v="0"/>
    <s v="United States"/>
    <s v="New York City"/>
    <s v="New York"/>
    <n v="10035"/>
    <x v="3"/>
    <x v="1455"/>
    <x v="0"/>
    <s v="Chairs"/>
    <s v="Global Highback Leather Tilter in Burgundy"/>
    <n v="327.56400000000002"/>
    <n v="4"/>
    <n v="0.1"/>
    <n v="21.837599999999998"/>
    <m/>
    <n v="4"/>
    <m/>
    <n v="327.56400000000002"/>
    <m/>
    <n v="0.1"/>
    <m/>
    <n v="21.837599999999998"/>
  </r>
  <r>
    <n v="6552"/>
    <s v="CA-2017-161578"/>
    <x v="819"/>
    <s v="12/21/2017"/>
    <s v="Second Class"/>
    <s v="RB-19465"/>
    <s v="Rick Bensley"/>
    <x v="3"/>
    <s v="United States"/>
    <s v="Los Angeles"/>
    <s v="California"/>
    <n v="90036"/>
    <x v="1"/>
    <x v="481"/>
    <x v="1"/>
    <s v="Paper"/>
    <s v="Xerox 1898"/>
    <n v="13.36"/>
    <n v="2"/>
    <n v="0"/>
    <n v="6.4127999999999998"/>
    <m/>
    <n v="2"/>
    <m/>
    <n v="13.36"/>
    <m/>
    <n v="0"/>
    <m/>
    <n v="6.4127999999999998"/>
  </r>
  <r>
    <n v="6553"/>
    <s v="CA-2017-161578"/>
    <x v="819"/>
    <s v="12/21/2017"/>
    <s v="Second Class"/>
    <s v="RB-19465"/>
    <s v="Rick Bensley"/>
    <x v="3"/>
    <s v="United States"/>
    <s v="Los Angeles"/>
    <s v="California"/>
    <n v="90036"/>
    <x v="1"/>
    <x v="967"/>
    <x v="1"/>
    <s v="Storage"/>
    <s v="Safco Wire Cube Shelving System, For Use as 4 or 5 14&quot; Cubes, Black"/>
    <n v="158.9"/>
    <n v="5"/>
    <n v="0"/>
    <n v="7.9450000000000003"/>
    <m/>
    <n v="5"/>
    <m/>
    <n v="158.9"/>
    <m/>
    <n v="0"/>
    <m/>
    <n v="7.9450000000000003"/>
  </r>
  <r>
    <n v="6554"/>
    <s v="CA-2014-137092"/>
    <x v="22"/>
    <s v="10/22/2014"/>
    <s v="Second Class"/>
    <s v="LS-16975"/>
    <s v="Lindsay Shagiari"/>
    <x v="3"/>
    <s v="United States"/>
    <s v="Chicago"/>
    <s v="Illinois"/>
    <n v="60653"/>
    <x v="2"/>
    <x v="590"/>
    <x v="2"/>
    <s v="Accessories"/>
    <s v="Logitech Wireless Performance Mouse MX for PC and Mac"/>
    <n v="319.96800000000002"/>
    <n v="4"/>
    <n v="0.2"/>
    <n v="71.992800000000003"/>
    <m/>
    <n v="4"/>
    <m/>
    <n v="319.96800000000002"/>
    <m/>
    <n v="0.2"/>
    <m/>
    <n v="71.992800000000003"/>
  </r>
  <r>
    <n v="6555"/>
    <s v="CA-2014-137092"/>
    <x v="22"/>
    <s v="10/22/2014"/>
    <s v="Second Class"/>
    <s v="LS-16975"/>
    <s v="Lindsay Shagiari"/>
    <x v="3"/>
    <s v="United States"/>
    <s v="Chicago"/>
    <s v="Illinois"/>
    <n v="60653"/>
    <x v="2"/>
    <x v="1672"/>
    <x v="1"/>
    <s v="Storage"/>
    <s v="24 Capacity Maxi Data Binder Racks, Pearl"/>
    <n v="505.32"/>
    <n v="3"/>
    <n v="0.2"/>
    <n v="31.5825"/>
    <m/>
    <n v="3"/>
    <m/>
    <n v="505.32"/>
    <m/>
    <n v="0.2"/>
    <m/>
    <n v="31.5825"/>
  </r>
  <r>
    <n v="6556"/>
    <s v="CA-2014-137092"/>
    <x v="22"/>
    <s v="10/22/2014"/>
    <s v="Second Class"/>
    <s v="LS-16975"/>
    <s v="Lindsay Shagiari"/>
    <x v="3"/>
    <s v="United States"/>
    <s v="Chicago"/>
    <s v="Illinois"/>
    <n v="60653"/>
    <x v="2"/>
    <x v="1790"/>
    <x v="1"/>
    <s v="Paper"/>
    <s v="Wirebound Voice Message Log Book"/>
    <n v="3.8079999999999998"/>
    <n v="1"/>
    <n v="0.2"/>
    <n v="1.2376"/>
    <m/>
    <n v="1"/>
    <m/>
    <n v="3.8079999999999998"/>
    <m/>
    <n v="0.2"/>
    <m/>
    <n v="1.2376"/>
  </r>
  <r>
    <n v="6557"/>
    <s v="CA-2014-137092"/>
    <x v="22"/>
    <s v="10/22/2014"/>
    <s v="Second Class"/>
    <s v="LS-16975"/>
    <s v="Lindsay Shagiari"/>
    <x v="3"/>
    <s v="United States"/>
    <s v="Chicago"/>
    <s v="Illinois"/>
    <n v="60653"/>
    <x v="2"/>
    <x v="1311"/>
    <x v="1"/>
    <s v="Binders"/>
    <s v="Satellite Sectional Post Binders"/>
    <n v="8.6820000000000004"/>
    <n v="1"/>
    <n v="0.8"/>
    <n v="-14.759399999999999"/>
    <m/>
    <n v="1"/>
    <m/>
    <n v="8.6820000000000004"/>
    <m/>
    <n v="0.8"/>
    <m/>
    <n v="-14.759399999999999"/>
  </r>
  <r>
    <n v="6558"/>
    <s v="CA-2014-137092"/>
    <x v="22"/>
    <s v="10/22/2014"/>
    <s v="Second Class"/>
    <s v="LS-16975"/>
    <s v="Lindsay Shagiari"/>
    <x v="3"/>
    <s v="United States"/>
    <s v="Chicago"/>
    <s v="Illinois"/>
    <n v="60653"/>
    <x v="2"/>
    <x v="580"/>
    <x v="1"/>
    <s v="Labels"/>
    <s v="Avery 4027 File Folder Labels for Dot Matrix Printers, 5000 Labels per Box, White"/>
    <n v="24.423999999999999"/>
    <n v="1"/>
    <n v="0.2"/>
    <n v="7.9378000000000002"/>
    <m/>
    <n v="1"/>
    <m/>
    <n v="24.423999999999999"/>
    <m/>
    <n v="0.2"/>
    <m/>
    <n v="7.9378000000000002"/>
  </r>
  <r>
    <n v="6559"/>
    <s v="CA-2015-166947"/>
    <x v="1117"/>
    <d v="2015-10-06T00:00:00"/>
    <s v="Standard Class"/>
    <s v="EB-13750"/>
    <s v="Edward Becker"/>
    <x v="1"/>
    <s v="United States"/>
    <s v="Buffalo"/>
    <s v="New York"/>
    <n v="14215"/>
    <x v="3"/>
    <x v="499"/>
    <x v="0"/>
    <s v="Chairs"/>
    <s v="Hon Every-Day Series Multi-Task Chairs"/>
    <n v="1522.6379999999999"/>
    <n v="9"/>
    <n v="0.1"/>
    <n v="169.18199999999999"/>
    <m/>
    <n v="9"/>
    <m/>
    <n v="1522.6379999999999"/>
    <m/>
    <n v="0.1"/>
    <m/>
    <n v="169.18199999999999"/>
  </r>
  <r>
    <n v="6560"/>
    <s v="CA-2016-160941"/>
    <x v="658"/>
    <s v="7/26/2016"/>
    <s v="Standard Class"/>
    <s v="DK-12835"/>
    <s v="Damala Kotsonis"/>
    <x v="1"/>
    <s v="United States"/>
    <s v="Roseville"/>
    <s v="California"/>
    <n v="95661"/>
    <x v="1"/>
    <x v="970"/>
    <x v="1"/>
    <s v="Envelopes"/>
    <s v="Ames Color-File Green Diamond Border X-ray Mailers"/>
    <n v="419.9"/>
    <n v="5"/>
    <n v="0"/>
    <n v="197.35300000000001"/>
    <m/>
    <n v="5"/>
    <m/>
    <n v="419.9"/>
    <m/>
    <n v="0"/>
    <m/>
    <n v="197.35300000000001"/>
  </r>
  <r>
    <n v="6561"/>
    <s v="CA-2016-160941"/>
    <x v="658"/>
    <s v="7/26/2016"/>
    <s v="Standard Class"/>
    <s v="DK-12835"/>
    <s v="Damala Kotsonis"/>
    <x v="1"/>
    <s v="United States"/>
    <s v="Roseville"/>
    <s v="California"/>
    <n v="95661"/>
    <x v="1"/>
    <x v="365"/>
    <x v="1"/>
    <s v="Labels"/>
    <s v="Self-Adhesive Removable Labels"/>
    <n v="3.15"/>
    <n v="1"/>
    <n v="0"/>
    <n v="1.512"/>
    <m/>
    <n v="1"/>
    <m/>
    <n v="3.15"/>
    <m/>
    <n v="0"/>
    <m/>
    <n v="1.512"/>
  </r>
  <r>
    <n v="6562"/>
    <s v="CA-2017-144680"/>
    <x v="185"/>
    <d v="2017-02-04T00:00:00"/>
    <s v="First Class"/>
    <s v="SC-20260"/>
    <s v="Scott Cohen"/>
    <x v="1"/>
    <s v="United States"/>
    <s v="Arlington"/>
    <s v="Texas"/>
    <n v="76017"/>
    <x v="2"/>
    <x v="731"/>
    <x v="1"/>
    <s v="Appliances"/>
    <s v="Fellowes 8 Outlet Superior Workstation Surge Protector w/o Phone/Fax/Modem Protection"/>
    <n v="33.619999999999997"/>
    <n v="5"/>
    <n v="0.8"/>
    <n v="-90.774000000000001"/>
    <m/>
    <n v="5"/>
    <m/>
    <n v="33.619999999999997"/>
    <m/>
    <n v="0.8"/>
    <m/>
    <n v="-90.774000000000001"/>
  </r>
  <r>
    <n v="6563"/>
    <s v="CA-2014-166086"/>
    <x v="1118"/>
    <d v="2014-12-05T00:00:00"/>
    <s v="Standard Class"/>
    <s v="CT-11995"/>
    <s v="Carol Triggs"/>
    <x v="0"/>
    <s v="United States"/>
    <s v="Lawrence"/>
    <s v="Massachusetts"/>
    <n v="1841"/>
    <x v="3"/>
    <x v="61"/>
    <x v="1"/>
    <s v="Binders"/>
    <s v="Acco PRESSTEX Data Binder with Storage Hooks, Dark Blue, 14 7/8&quot; X 11&quot;"/>
    <n v="16.14"/>
    <n v="3"/>
    <n v="0"/>
    <n v="7.9085999999999999"/>
    <m/>
    <n v="3"/>
    <m/>
    <n v="16.14"/>
    <m/>
    <n v="0"/>
    <m/>
    <n v="7.9085999999999999"/>
  </r>
  <r>
    <n v="6564"/>
    <s v="CA-2014-166086"/>
    <x v="1118"/>
    <d v="2014-12-05T00:00:00"/>
    <s v="Standard Class"/>
    <s v="CT-11995"/>
    <s v="Carol Triggs"/>
    <x v="0"/>
    <s v="United States"/>
    <s v="Lawrence"/>
    <s v="Massachusetts"/>
    <n v="1841"/>
    <x v="3"/>
    <x v="1582"/>
    <x v="0"/>
    <s v="Tables"/>
    <s v="Balt Split Level Computer Training Table"/>
    <n v="194.25"/>
    <n v="2"/>
    <n v="0.3"/>
    <n v="-38.85"/>
    <m/>
    <n v="2"/>
    <m/>
    <n v="194.25"/>
    <m/>
    <n v="0.3"/>
    <m/>
    <n v="-38.85"/>
  </r>
  <r>
    <n v="6565"/>
    <s v="CA-2014-166086"/>
    <x v="1118"/>
    <d v="2014-12-05T00:00:00"/>
    <s v="Standard Class"/>
    <s v="CT-11995"/>
    <s v="Carol Triggs"/>
    <x v="0"/>
    <s v="United States"/>
    <s v="Lawrence"/>
    <s v="Massachusetts"/>
    <n v="1841"/>
    <x v="3"/>
    <x v="671"/>
    <x v="1"/>
    <s v="Art"/>
    <s v="Newell 335"/>
    <n v="8.64"/>
    <n v="3"/>
    <n v="0"/>
    <n v="2.5055999999999998"/>
    <m/>
    <n v="3"/>
    <m/>
    <n v="8.64"/>
    <m/>
    <n v="0"/>
    <m/>
    <n v="2.5055999999999998"/>
  </r>
  <r>
    <n v="6566"/>
    <s v="CA-2014-166086"/>
    <x v="1118"/>
    <d v="2014-12-05T00:00:00"/>
    <s v="Standard Class"/>
    <s v="CT-11995"/>
    <s v="Carol Triggs"/>
    <x v="0"/>
    <s v="United States"/>
    <s v="Lawrence"/>
    <s v="Massachusetts"/>
    <n v="1841"/>
    <x v="3"/>
    <x v="635"/>
    <x v="0"/>
    <s v="Chairs"/>
    <s v="Lifetime Advantage Folding Chairs, 4/Carton"/>
    <n v="872.32"/>
    <n v="4"/>
    <n v="0"/>
    <n v="244.24959999999999"/>
    <m/>
    <n v="4"/>
    <m/>
    <n v="872.32"/>
    <m/>
    <n v="0"/>
    <m/>
    <n v="244.24959999999999"/>
  </r>
  <r>
    <n v="6567"/>
    <s v="CA-2017-131282"/>
    <x v="1119"/>
    <d v="2017-08-02T00:00:00"/>
    <s v="Second Class"/>
    <s v="CB-12025"/>
    <s v="Cassandra Brandow"/>
    <x v="0"/>
    <s v="United States"/>
    <s v="Waco"/>
    <s v="Texas"/>
    <n v="76706"/>
    <x v="2"/>
    <x v="569"/>
    <x v="1"/>
    <s v="Binders"/>
    <s v="Ibico Hi-Tech Manual Binding System"/>
    <n v="243.99199999999999"/>
    <n v="4"/>
    <n v="0.8"/>
    <n v="-426.98599999999999"/>
    <m/>
    <n v="4"/>
    <m/>
    <n v="243.99199999999999"/>
    <m/>
    <n v="0.8"/>
    <m/>
    <n v="-426.98599999999999"/>
  </r>
  <r>
    <n v="6568"/>
    <s v="CA-2017-131282"/>
    <x v="1119"/>
    <d v="2017-08-02T00:00:00"/>
    <s v="Second Class"/>
    <s v="CB-12025"/>
    <s v="Cassandra Brandow"/>
    <x v="0"/>
    <s v="United States"/>
    <s v="Waco"/>
    <s v="Texas"/>
    <n v="76706"/>
    <x v="2"/>
    <x v="1325"/>
    <x v="1"/>
    <s v="Art"/>
    <s v="Staples in misc. colors"/>
    <n v="7.12"/>
    <n v="5"/>
    <n v="0.2"/>
    <n v="0.71199999999999997"/>
    <m/>
    <n v="5"/>
    <m/>
    <n v="7.12"/>
    <m/>
    <n v="0.2"/>
    <m/>
    <n v="0.71199999999999997"/>
  </r>
  <r>
    <n v="6569"/>
    <s v="CA-2014-100678"/>
    <x v="891"/>
    <s v="4/22/2014"/>
    <s v="Standard Class"/>
    <s v="KM-16720"/>
    <s v="Kunst Miller"/>
    <x v="0"/>
    <s v="United States"/>
    <s v="Houston"/>
    <s v="Texas"/>
    <n v="77095"/>
    <x v="2"/>
    <x v="59"/>
    <x v="1"/>
    <s v="Art"/>
    <s v="Prang Dustless Chalk Sticks"/>
    <n v="2.6880000000000002"/>
    <n v="2"/>
    <n v="0.2"/>
    <n v="1.008"/>
    <m/>
    <n v="2"/>
    <m/>
    <n v="2.6880000000000002"/>
    <m/>
    <n v="0.2"/>
    <m/>
    <n v="1.008"/>
  </r>
  <r>
    <n v="6570"/>
    <s v="CA-2014-100678"/>
    <x v="891"/>
    <s v="4/22/2014"/>
    <s v="Standard Class"/>
    <s v="KM-16720"/>
    <s v="Kunst Miller"/>
    <x v="0"/>
    <s v="United States"/>
    <s v="Houston"/>
    <s v="Texas"/>
    <n v="77095"/>
    <x v="2"/>
    <x v="291"/>
    <x v="0"/>
    <s v="Chairs"/>
    <s v="DMI Arturo Collection Mission-style Design Wood Chair"/>
    <n v="317.05799999999999"/>
    <n v="3"/>
    <n v="0.3"/>
    <n v="-18.117599999999999"/>
    <m/>
    <n v="3"/>
    <m/>
    <n v="317.05799999999999"/>
    <m/>
    <n v="0.3"/>
    <m/>
    <n v="-18.117599999999999"/>
  </r>
  <r>
    <n v="6571"/>
    <s v="CA-2014-100678"/>
    <x v="891"/>
    <s v="4/22/2014"/>
    <s v="Standard Class"/>
    <s v="KM-16720"/>
    <s v="Kunst Miller"/>
    <x v="0"/>
    <s v="United States"/>
    <s v="Houston"/>
    <s v="Texas"/>
    <n v="77095"/>
    <x v="2"/>
    <x v="633"/>
    <x v="1"/>
    <s v="Envelopes"/>
    <s v="Cameo Buff Policy Envelopes"/>
    <n v="149.352"/>
    <n v="3"/>
    <n v="0.2"/>
    <n v="50.406300000000002"/>
    <m/>
    <n v="3"/>
    <m/>
    <n v="149.352"/>
    <m/>
    <n v="0.2"/>
    <m/>
    <n v="50.406300000000002"/>
  </r>
  <r>
    <n v="6572"/>
    <s v="CA-2014-100678"/>
    <x v="891"/>
    <s v="4/22/2014"/>
    <s v="Standard Class"/>
    <s v="KM-16720"/>
    <s v="Kunst Miller"/>
    <x v="0"/>
    <s v="United States"/>
    <s v="Houston"/>
    <s v="Texas"/>
    <n v="77095"/>
    <x v="2"/>
    <x v="1523"/>
    <x v="2"/>
    <s v="Accessories"/>
    <s v="Kensington Expert Mouse Optical USB Trackball for PC or Mac"/>
    <n v="227.976"/>
    <n v="3"/>
    <n v="0.2"/>
    <n v="28.497"/>
    <m/>
    <n v="3"/>
    <m/>
    <n v="227.976"/>
    <m/>
    <n v="0.2"/>
    <m/>
    <n v="28.497"/>
  </r>
  <r>
    <n v="6573"/>
    <s v="CA-2016-161543"/>
    <x v="1120"/>
    <s v="5/16/2016"/>
    <s v="Standard Class"/>
    <s v="RD-19720"/>
    <s v="Roger Demir"/>
    <x v="0"/>
    <s v="United States"/>
    <s v="Seattle"/>
    <s v="Washington"/>
    <n v="98105"/>
    <x v="1"/>
    <x v="1296"/>
    <x v="1"/>
    <s v="Paper"/>
    <s v="Xerox 1965"/>
    <n v="11.96"/>
    <n v="2"/>
    <n v="0"/>
    <n v="5.8604000000000003"/>
    <m/>
    <n v="2"/>
    <m/>
    <n v="11.96"/>
    <m/>
    <n v="0"/>
    <m/>
    <n v="5.8604000000000003"/>
  </r>
  <r>
    <n v="6574"/>
    <s v="CA-2016-160535"/>
    <x v="881"/>
    <s v="11/30/2016"/>
    <s v="Standard Class"/>
    <s v="BP-11050"/>
    <s v="Barry Pond"/>
    <x v="1"/>
    <s v="United States"/>
    <s v="Plainfield"/>
    <s v="New Jersey"/>
    <n v="7060"/>
    <x v="3"/>
    <x v="426"/>
    <x v="1"/>
    <s v="Storage"/>
    <s v="Fellowes Strictly Business Drawer File, Letter/Legal Size"/>
    <n v="563.4"/>
    <n v="4"/>
    <n v="0"/>
    <n v="67.608000000000004"/>
    <m/>
    <n v="4"/>
    <m/>
    <n v="563.4"/>
    <m/>
    <n v="0"/>
    <m/>
    <n v="67.608000000000004"/>
  </r>
  <r>
    <n v="6575"/>
    <s v="CA-2016-160535"/>
    <x v="881"/>
    <s v="11/30/2016"/>
    <s v="Standard Class"/>
    <s v="BP-11050"/>
    <s v="Barry Pond"/>
    <x v="1"/>
    <s v="United States"/>
    <s v="Plainfield"/>
    <s v="New Jersey"/>
    <n v="7060"/>
    <x v="3"/>
    <x v="1791"/>
    <x v="2"/>
    <s v="Machines"/>
    <s v="Konica Minolta magicolor 1690MF Multifunction Printer"/>
    <n v="319.92"/>
    <n v="8"/>
    <n v="0"/>
    <n v="118.3704"/>
    <m/>
    <n v="8"/>
    <m/>
    <n v="319.92"/>
    <m/>
    <n v="0"/>
    <m/>
    <n v="118.3704"/>
  </r>
  <r>
    <n v="6576"/>
    <s v="CA-2017-123085"/>
    <x v="448"/>
    <d v="2017-08-03T00:00:00"/>
    <s v="Standard Class"/>
    <s v="EJ-13720"/>
    <s v="Ed Jacobs"/>
    <x v="0"/>
    <s v="United States"/>
    <s v="Los Angeles"/>
    <s v="California"/>
    <n v="90008"/>
    <x v="1"/>
    <x v="1543"/>
    <x v="2"/>
    <s v="Accessories"/>
    <s v="Imation Bio 2GB USB Flash Drive Imation Corp"/>
    <n v="1049.44"/>
    <n v="8"/>
    <n v="0"/>
    <n v="440.76479999999998"/>
    <m/>
    <n v="8"/>
    <m/>
    <n v="1049.44"/>
    <m/>
    <n v="0"/>
    <m/>
    <n v="440.76479999999998"/>
  </r>
  <r>
    <n v="6577"/>
    <s v="CA-2017-123085"/>
    <x v="448"/>
    <d v="2017-08-03T00:00:00"/>
    <s v="Standard Class"/>
    <s v="EJ-13720"/>
    <s v="Ed Jacobs"/>
    <x v="0"/>
    <s v="United States"/>
    <s v="Los Angeles"/>
    <s v="California"/>
    <n v="90008"/>
    <x v="1"/>
    <x v="56"/>
    <x v="0"/>
    <s v="Chairs"/>
    <s v="Novimex Turbo Task Chair"/>
    <n v="170.352"/>
    <n v="3"/>
    <n v="0.2"/>
    <n v="-17.0352"/>
    <m/>
    <n v="3"/>
    <m/>
    <n v="170.352"/>
    <m/>
    <n v="0.2"/>
    <m/>
    <n v="-17.0352"/>
  </r>
  <r>
    <n v="6578"/>
    <s v="CA-2015-153752"/>
    <x v="401"/>
    <d v="2015-11-12T00:00:00"/>
    <s v="Second Class"/>
    <s v="RO-19780"/>
    <s v="Rose O'Brian"/>
    <x v="0"/>
    <s v="United States"/>
    <s v="Arlington"/>
    <s v="Virginia"/>
    <n v="22204"/>
    <x v="0"/>
    <x v="1129"/>
    <x v="2"/>
    <s v="Phones"/>
    <s v="AT&amp;T CL82213"/>
    <n v="173.94"/>
    <n v="6"/>
    <n v="0"/>
    <n v="50.442599999999999"/>
    <m/>
    <n v="6"/>
    <m/>
    <n v="173.94"/>
    <m/>
    <n v="0"/>
    <m/>
    <n v="50.442599999999999"/>
  </r>
  <r>
    <n v="6579"/>
    <s v="CA-2014-103660"/>
    <x v="55"/>
    <s v="8/30/2014"/>
    <s v="Standard Class"/>
    <s v="MW-18220"/>
    <s v="Mitch Webber"/>
    <x v="0"/>
    <s v="United States"/>
    <s v="Seattle"/>
    <s v="Washington"/>
    <n v="98103"/>
    <x v="1"/>
    <x v="1149"/>
    <x v="2"/>
    <s v="Phones"/>
    <s v="Polycom VVX 310 VoIP phone"/>
    <n v="1007.944"/>
    <n v="7"/>
    <n v="0.2"/>
    <n v="75.595799999999997"/>
    <m/>
    <n v="7"/>
    <m/>
    <n v="1007.944"/>
    <m/>
    <n v="0.2"/>
    <m/>
    <n v="75.595799999999997"/>
  </r>
  <r>
    <n v="6580"/>
    <s v="CA-2016-169887"/>
    <x v="332"/>
    <s v="10/22/2016"/>
    <s v="Same Day"/>
    <s v="MS-17530"/>
    <s v="MaryBeth Skach"/>
    <x v="0"/>
    <s v="United States"/>
    <s v="Seattle"/>
    <s v="Washington"/>
    <n v="98105"/>
    <x v="1"/>
    <x v="1083"/>
    <x v="1"/>
    <s v="Paper"/>
    <s v="Xerox 1986"/>
    <n v="6.68"/>
    <n v="1"/>
    <n v="0"/>
    <n v="3.2063999999999999"/>
    <m/>
    <n v="1"/>
    <m/>
    <n v="6.68"/>
    <m/>
    <n v="0"/>
    <m/>
    <n v="3.2063999999999999"/>
  </r>
  <r>
    <n v="6581"/>
    <s v="CA-2016-169887"/>
    <x v="332"/>
    <s v="10/22/2016"/>
    <s v="Same Day"/>
    <s v="MS-17530"/>
    <s v="MaryBeth Skach"/>
    <x v="0"/>
    <s v="United States"/>
    <s v="Seattle"/>
    <s v="Washington"/>
    <n v="98105"/>
    <x v="1"/>
    <x v="1622"/>
    <x v="1"/>
    <s v="Art"/>
    <s v="Prang Drawing Pencil Set"/>
    <n v="8.34"/>
    <n v="3"/>
    <n v="0"/>
    <n v="2.2517999999999998"/>
    <m/>
    <n v="3"/>
    <m/>
    <n v="8.34"/>
    <m/>
    <n v="0"/>
    <m/>
    <n v="2.2517999999999998"/>
  </r>
  <r>
    <n v="6582"/>
    <s v="CA-2016-169887"/>
    <x v="332"/>
    <s v="10/22/2016"/>
    <s v="Same Day"/>
    <s v="MS-17530"/>
    <s v="MaryBeth Skach"/>
    <x v="0"/>
    <s v="United States"/>
    <s v="Seattle"/>
    <s v="Washington"/>
    <n v="98105"/>
    <x v="1"/>
    <x v="1792"/>
    <x v="0"/>
    <s v="Furnishings"/>
    <s v="Linden 12&quot; Wall Clock With Oak Frame"/>
    <n v="101.94"/>
    <n v="3"/>
    <n v="0"/>
    <n v="30.582000000000001"/>
    <m/>
    <n v="3"/>
    <m/>
    <n v="101.94"/>
    <m/>
    <n v="0"/>
    <m/>
    <n v="30.582000000000001"/>
  </r>
  <r>
    <n v="6583"/>
    <s v="CA-2016-148516"/>
    <x v="1121"/>
    <d v="2016-11-08T00:00:00"/>
    <s v="Standard Class"/>
    <s v="DW-13585"/>
    <s v="Dorothy Wardle"/>
    <x v="1"/>
    <s v="United States"/>
    <s v="Edmonds"/>
    <s v="Washington"/>
    <n v="98026"/>
    <x v="1"/>
    <x v="603"/>
    <x v="2"/>
    <s v="Accessories"/>
    <s v="Logitech Illuminated - Keyboard"/>
    <n v="179.97"/>
    <n v="3"/>
    <n v="0"/>
    <n v="86.385599999999997"/>
    <m/>
    <n v="3"/>
    <m/>
    <n v="179.97"/>
    <m/>
    <n v="0"/>
    <m/>
    <n v="86.385599999999997"/>
  </r>
  <r>
    <n v="6584"/>
    <s v="CA-2017-104731"/>
    <x v="246"/>
    <s v="7/27/2017"/>
    <s v="Standard Class"/>
    <s v="AM-10705"/>
    <s v="Anne McFarland"/>
    <x v="0"/>
    <s v="United States"/>
    <s v="Salem"/>
    <s v="Virginia"/>
    <n v="24153"/>
    <x v="0"/>
    <x v="1385"/>
    <x v="1"/>
    <s v="Art"/>
    <s v="Berol Giant Pencil Sharpener"/>
    <n v="101.94"/>
    <n v="6"/>
    <n v="0"/>
    <n v="29.5626"/>
    <m/>
    <n v="6"/>
    <m/>
    <n v="101.94"/>
    <m/>
    <n v="0"/>
    <m/>
    <n v="29.5626"/>
  </r>
  <r>
    <n v="6585"/>
    <s v="CA-2017-104731"/>
    <x v="246"/>
    <s v="7/27/2017"/>
    <s v="Standard Class"/>
    <s v="AM-10705"/>
    <s v="Anne McFarland"/>
    <x v="0"/>
    <s v="United States"/>
    <s v="Salem"/>
    <s v="Virginia"/>
    <n v="24153"/>
    <x v="0"/>
    <x v="704"/>
    <x v="2"/>
    <s v="Phones"/>
    <s v="Nortel Networks T7316 E Nt8 B27"/>
    <n v="271.95999999999998"/>
    <n v="4"/>
    <n v="0"/>
    <n v="67.989999999999995"/>
    <m/>
    <n v="4"/>
    <m/>
    <n v="271.95999999999998"/>
    <m/>
    <n v="0"/>
    <m/>
    <n v="67.989999999999995"/>
  </r>
  <r>
    <n v="6586"/>
    <s v="CA-2017-104731"/>
    <x v="246"/>
    <s v="7/27/2017"/>
    <s v="Standard Class"/>
    <s v="AM-10705"/>
    <s v="Anne McFarland"/>
    <x v="0"/>
    <s v="United States"/>
    <s v="Salem"/>
    <s v="Virginia"/>
    <n v="24153"/>
    <x v="0"/>
    <x v="247"/>
    <x v="0"/>
    <s v="Furnishings"/>
    <s v="Regeneration Desk Collection"/>
    <n v="8.8000000000000007"/>
    <n v="5"/>
    <n v="0"/>
    <n v="3.8719999999999999"/>
    <m/>
    <n v="5"/>
    <m/>
    <n v="8.8000000000000007"/>
    <m/>
    <n v="0"/>
    <m/>
    <n v="3.8719999999999999"/>
  </r>
  <r>
    <n v="6587"/>
    <s v="CA-2017-104731"/>
    <x v="246"/>
    <s v="7/27/2017"/>
    <s v="Standard Class"/>
    <s v="AM-10705"/>
    <s v="Anne McFarland"/>
    <x v="0"/>
    <s v="United States"/>
    <s v="Salem"/>
    <s v="Virginia"/>
    <n v="24153"/>
    <x v="0"/>
    <x v="950"/>
    <x v="1"/>
    <s v="Art"/>
    <s v="Newell 35"/>
    <n v="19.68"/>
    <n v="6"/>
    <n v="0"/>
    <n v="5.7072000000000003"/>
    <m/>
    <n v="6"/>
    <m/>
    <n v="19.68"/>
    <m/>
    <n v="0"/>
    <m/>
    <n v="5.7072000000000003"/>
  </r>
  <r>
    <n v="6588"/>
    <s v="CA-2017-104731"/>
    <x v="246"/>
    <s v="7/27/2017"/>
    <s v="Standard Class"/>
    <s v="AM-10705"/>
    <s v="Anne McFarland"/>
    <x v="0"/>
    <s v="United States"/>
    <s v="Salem"/>
    <s v="Virginia"/>
    <n v="24153"/>
    <x v="0"/>
    <x v="713"/>
    <x v="0"/>
    <s v="Bookcases"/>
    <s v="Bush Westfield Collection Bookcases, Fully Assembled"/>
    <n v="302.94"/>
    <n v="3"/>
    <n v="0"/>
    <n v="69.676199999999994"/>
    <m/>
    <n v="3"/>
    <m/>
    <n v="302.94"/>
    <m/>
    <n v="0"/>
    <m/>
    <n v="69.676199999999994"/>
  </r>
  <r>
    <n v="6589"/>
    <s v="CA-2017-104731"/>
    <x v="246"/>
    <s v="7/27/2017"/>
    <s v="Standard Class"/>
    <s v="AM-10705"/>
    <s v="Anne McFarland"/>
    <x v="0"/>
    <s v="United States"/>
    <s v="Salem"/>
    <s v="Virginia"/>
    <n v="24153"/>
    <x v="0"/>
    <x v="591"/>
    <x v="1"/>
    <s v="Binders"/>
    <s v="Cardinal Holdit Business Card Pockets"/>
    <n v="14.94"/>
    <n v="3"/>
    <n v="0"/>
    <n v="7.1711999999999998"/>
    <m/>
    <n v="3"/>
    <m/>
    <n v="14.94"/>
    <m/>
    <n v="0"/>
    <m/>
    <n v="7.1711999999999998"/>
  </r>
  <r>
    <n v="6590"/>
    <s v="CA-2017-104731"/>
    <x v="246"/>
    <s v="7/27/2017"/>
    <s v="Standard Class"/>
    <s v="AM-10705"/>
    <s v="Anne McFarland"/>
    <x v="0"/>
    <s v="United States"/>
    <s v="Salem"/>
    <s v="Virginia"/>
    <n v="24153"/>
    <x v="0"/>
    <x v="413"/>
    <x v="1"/>
    <s v="Supplies"/>
    <s v="Premier Electric Letter Opener"/>
    <n v="231.72"/>
    <n v="2"/>
    <n v="0"/>
    <n v="11.586"/>
    <m/>
    <n v="2"/>
    <m/>
    <n v="231.72"/>
    <m/>
    <n v="0"/>
    <m/>
    <n v="11.586"/>
  </r>
  <r>
    <n v="6591"/>
    <s v="CA-2014-164749"/>
    <x v="893"/>
    <s v="3/26/2014"/>
    <s v="First Class"/>
    <s v="BG-11740"/>
    <s v="Bruce Geld"/>
    <x v="0"/>
    <s v="United States"/>
    <s v="Delray Beach"/>
    <s v="Florida"/>
    <n v="33445"/>
    <x v="0"/>
    <x v="617"/>
    <x v="1"/>
    <s v="Labels"/>
    <s v="Avery 476"/>
    <n v="9.9120000000000008"/>
    <n v="3"/>
    <n v="0.2"/>
    <n v="3.2214"/>
    <m/>
    <n v="3"/>
    <m/>
    <n v="9.9120000000000008"/>
    <m/>
    <n v="0.2"/>
    <m/>
    <n v="3.2214"/>
  </r>
  <r>
    <n v="6592"/>
    <s v="CA-2015-103716"/>
    <x v="28"/>
    <d v="2015-06-05T00:00:00"/>
    <s v="Standard Class"/>
    <s v="KB-16585"/>
    <s v="Ken Black"/>
    <x v="1"/>
    <s v="United States"/>
    <s v="San Francisco"/>
    <s v="California"/>
    <n v="94110"/>
    <x v="1"/>
    <x v="332"/>
    <x v="1"/>
    <s v="Art"/>
    <s v="Newell 324"/>
    <n v="34.65"/>
    <n v="3"/>
    <n v="0"/>
    <n v="9.702"/>
    <m/>
    <n v="3"/>
    <m/>
    <n v="34.65"/>
    <m/>
    <n v="0"/>
    <m/>
    <n v="9.702"/>
  </r>
  <r>
    <n v="6593"/>
    <s v="CA-2015-103716"/>
    <x v="28"/>
    <d v="2015-06-05T00:00:00"/>
    <s v="Standard Class"/>
    <s v="KB-16585"/>
    <s v="Ken Black"/>
    <x v="1"/>
    <s v="United States"/>
    <s v="San Francisco"/>
    <s v="California"/>
    <n v="94110"/>
    <x v="1"/>
    <x v="500"/>
    <x v="2"/>
    <s v="Phones"/>
    <s v="Cush Cases Heavy Duty Rugged Cover Case for Samsung Galaxy S5 - Purple"/>
    <n v="19.8"/>
    <n v="5"/>
    <n v="0.2"/>
    <n v="1.7324999999999999"/>
    <m/>
    <n v="5"/>
    <m/>
    <n v="19.8"/>
    <m/>
    <n v="0.2"/>
    <m/>
    <n v="1.7324999999999999"/>
  </r>
  <r>
    <n v="6594"/>
    <s v="CA-2016-126795"/>
    <x v="900"/>
    <s v="6/16/2016"/>
    <s v="Second Class"/>
    <s v="GT-14710"/>
    <s v="Greg Tran"/>
    <x v="0"/>
    <s v="United States"/>
    <s v="New York City"/>
    <s v="New York"/>
    <n v="10024"/>
    <x v="3"/>
    <x v="542"/>
    <x v="1"/>
    <s v="Binders"/>
    <s v="Premium Transparent Presentation Covers by GBC"/>
    <n v="33.567999999999998"/>
    <n v="2"/>
    <n v="0.2"/>
    <n v="11.748799999999999"/>
    <m/>
    <n v="2"/>
    <m/>
    <n v="33.567999999999998"/>
    <m/>
    <n v="0.2"/>
    <m/>
    <n v="11.748799999999999"/>
  </r>
  <r>
    <n v="6595"/>
    <s v="CA-2015-146290"/>
    <x v="124"/>
    <d v="2015-11-05T00:00:00"/>
    <s v="Standard Class"/>
    <s v="SV-20815"/>
    <s v="Stuart Van"/>
    <x v="1"/>
    <s v="United States"/>
    <s v="Indianapolis"/>
    <s v="Indiana"/>
    <n v="46203"/>
    <x v="2"/>
    <x v="646"/>
    <x v="1"/>
    <s v="Art"/>
    <s v="Model L Table or Wall-Mount Pencil Sharpener"/>
    <n v="125.93"/>
    <n v="7"/>
    <n v="0"/>
    <n v="35.260399999999997"/>
    <m/>
    <n v="7"/>
    <m/>
    <n v="125.93"/>
    <m/>
    <n v="0"/>
    <m/>
    <n v="35.260399999999997"/>
  </r>
  <r>
    <n v="6596"/>
    <s v="CA-2017-157112"/>
    <x v="756"/>
    <s v="4/26/2017"/>
    <s v="First Class"/>
    <s v="GG-14650"/>
    <s v="Greg Guthrie"/>
    <x v="1"/>
    <s v="United States"/>
    <s v="Columbus"/>
    <s v="Ohio"/>
    <n v="43229"/>
    <x v="3"/>
    <x v="460"/>
    <x v="1"/>
    <s v="Binders"/>
    <s v="XtraLife ClearVue Slant-D Ring Binders by Cardinal"/>
    <n v="11.76"/>
    <n v="5"/>
    <n v="0.7"/>
    <n v="-7.84"/>
    <m/>
    <n v="5"/>
    <m/>
    <n v="11.76"/>
    <m/>
    <n v="0.7"/>
    <m/>
    <n v="-7.84"/>
  </r>
  <r>
    <n v="6597"/>
    <s v="CA-2017-157112"/>
    <x v="756"/>
    <s v="4/26/2017"/>
    <s v="First Class"/>
    <s v="GG-14650"/>
    <s v="Greg Guthrie"/>
    <x v="1"/>
    <s v="United States"/>
    <s v="Columbus"/>
    <s v="Ohio"/>
    <n v="43229"/>
    <x v="3"/>
    <x v="128"/>
    <x v="1"/>
    <s v="Paper"/>
    <s v="Xerox 195"/>
    <n v="5.3440000000000003"/>
    <n v="1"/>
    <n v="0.2"/>
    <n v="1.8704000000000001"/>
    <m/>
    <n v="1"/>
    <m/>
    <n v="5.3440000000000003"/>
    <m/>
    <n v="0.2"/>
    <m/>
    <n v="1.8704000000000001"/>
  </r>
  <r>
    <n v="6598"/>
    <s v="CA-2014-169257"/>
    <x v="571"/>
    <d v="2014-12-06T00:00:00"/>
    <s v="Standard Class"/>
    <s v="SV-20785"/>
    <s v="Stewart Visinsky"/>
    <x v="0"/>
    <s v="United States"/>
    <s v="Jacksonville"/>
    <s v="Florida"/>
    <n v="32216"/>
    <x v="0"/>
    <x v="248"/>
    <x v="1"/>
    <s v="Binders"/>
    <s v="Presstex Flexible Ring Binders"/>
    <n v="1.365"/>
    <n v="1"/>
    <n v="0.7"/>
    <n v="-0.91"/>
    <m/>
    <n v="1"/>
    <m/>
    <n v="1.365"/>
    <m/>
    <n v="0.7"/>
    <m/>
    <n v="-0.91"/>
  </r>
  <r>
    <n v="6599"/>
    <s v="CA-2014-169257"/>
    <x v="571"/>
    <d v="2014-12-06T00:00:00"/>
    <s v="Standard Class"/>
    <s v="SV-20785"/>
    <s v="Stewart Visinsky"/>
    <x v="0"/>
    <s v="United States"/>
    <s v="Jacksonville"/>
    <s v="Florida"/>
    <n v="32216"/>
    <x v="0"/>
    <x v="1413"/>
    <x v="1"/>
    <s v="Paper"/>
    <s v="Xerox 1944"/>
    <n v="62.015999999999998"/>
    <n v="2"/>
    <n v="0.2"/>
    <n v="22.480799999999999"/>
    <m/>
    <n v="2"/>
    <m/>
    <n v="62.015999999999998"/>
    <m/>
    <n v="0.2"/>
    <m/>
    <n v="22.480799999999999"/>
  </r>
  <r>
    <n v="6600"/>
    <s v="CA-2014-154095"/>
    <x v="266"/>
    <d v="2014-07-12T00:00:00"/>
    <s v="Standard Class"/>
    <s v="ON-18715"/>
    <s v="Odella Nelson"/>
    <x v="1"/>
    <s v="United States"/>
    <s v="Clinton"/>
    <s v="Maryland"/>
    <n v="20735"/>
    <x v="3"/>
    <x v="526"/>
    <x v="0"/>
    <s v="Furnishings"/>
    <s v="DAX Metal Frame, Desktop, Stepped-Edge"/>
    <n v="60.72"/>
    <n v="3"/>
    <n v="0"/>
    <n v="23.680800000000001"/>
    <m/>
    <n v="3"/>
    <m/>
    <n v="60.72"/>
    <m/>
    <n v="0"/>
    <m/>
    <n v="23.680800000000001"/>
  </r>
  <r>
    <n v="6601"/>
    <s v="CA-2014-154095"/>
    <x v="266"/>
    <d v="2014-07-12T00:00:00"/>
    <s v="Standard Class"/>
    <s v="ON-18715"/>
    <s v="Odella Nelson"/>
    <x v="1"/>
    <s v="United States"/>
    <s v="Clinton"/>
    <s v="Maryland"/>
    <n v="20735"/>
    <x v="3"/>
    <x v="1438"/>
    <x v="1"/>
    <s v="Paper"/>
    <s v="Xerox 1942"/>
    <n v="146.82"/>
    <n v="3"/>
    <n v="0"/>
    <n v="73.41"/>
    <m/>
    <n v="3"/>
    <m/>
    <n v="146.82"/>
    <m/>
    <n v="0"/>
    <m/>
    <n v="73.41"/>
  </r>
  <r>
    <n v="6602"/>
    <s v="CA-2014-154095"/>
    <x v="266"/>
    <d v="2014-07-12T00:00:00"/>
    <s v="Standard Class"/>
    <s v="ON-18715"/>
    <s v="Odella Nelson"/>
    <x v="1"/>
    <s v="United States"/>
    <s v="Clinton"/>
    <s v="Maryland"/>
    <n v="20735"/>
    <x v="3"/>
    <x v="1144"/>
    <x v="0"/>
    <s v="Chairs"/>
    <s v="Global Stack Chair with Arms, Black"/>
    <n v="239.84"/>
    <n v="8"/>
    <n v="0"/>
    <n v="64.756799999999998"/>
    <m/>
    <n v="8"/>
    <m/>
    <n v="239.84"/>
    <m/>
    <n v="0"/>
    <m/>
    <n v="64.756799999999998"/>
  </r>
  <r>
    <n v="6603"/>
    <s v="CA-2014-154095"/>
    <x v="266"/>
    <d v="2014-07-12T00:00:00"/>
    <s v="Standard Class"/>
    <s v="ON-18715"/>
    <s v="Odella Nelson"/>
    <x v="1"/>
    <s v="United States"/>
    <s v="Clinton"/>
    <s v="Maryland"/>
    <n v="20735"/>
    <x v="3"/>
    <x v="286"/>
    <x v="1"/>
    <s v="Labels"/>
    <s v="Avery 509"/>
    <n v="15.66"/>
    <n v="6"/>
    <n v="0"/>
    <n v="7.2035999999999998"/>
    <m/>
    <n v="6"/>
    <m/>
    <n v="15.66"/>
    <m/>
    <n v="0"/>
    <m/>
    <n v="7.2035999999999998"/>
  </r>
  <r>
    <n v="6604"/>
    <s v="CA-2017-146346"/>
    <x v="46"/>
    <s v="6/20/2017"/>
    <s v="First Class"/>
    <s v="RA-19945"/>
    <s v="Ryan Akin"/>
    <x v="0"/>
    <s v="United States"/>
    <s v="Commerce City"/>
    <s v="Colorado"/>
    <n v="80022"/>
    <x v="1"/>
    <x v="886"/>
    <x v="1"/>
    <s v="Storage"/>
    <s v="Carina Media Storage Towers in Natural &amp; Black"/>
    <n v="146.352"/>
    <n v="3"/>
    <n v="0.2"/>
    <n v="-32.929200000000002"/>
    <m/>
    <n v="3"/>
    <m/>
    <n v="146.352"/>
    <m/>
    <n v="0.2"/>
    <m/>
    <n v="-32.929200000000002"/>
  </r>
  <r>
    <n v="6605"/>
    <s v="CA-2016-148852"/>
    <x v="439"/>
    <s v="5/31/2016"/>
    <s v="Standard Class"/>
    <s v="SV-20785"/>
    <s v="Stewart Visinsky"/>
    <x v="0"/>
    <s v="United States"/>
    <s v="Santa Ana"/>
    <s v="California"/>
    <n v="92704"/>
    <x v="1"/>
    <x v="494"/>
    <x v="1"/>
    <s v="Fasteners"/>
    <s v="Alliance Big Bands Rubber Bands, 12/Pack"/>
    <n v="5.94"/>
    <n v="3"/>
    <n v="0"/>
    <n v="0"/>
    <m/>
    <n v="3"/>
    <m/>
    <n v="5.94"/>
    <m/>
    <n v="0"/>
    <m/>
    <n v="0"/>
  </r>
  <r>
    <n v="6606"/>
    <s v="CA-2016-148852"/>
    <x v="439"/>
    <s v="5/31/2016"/>
    <s v="Standard Class"/>
    <s v="SV-20785"/>
    <s v="Stewart Visinsky"/>
    <x v="0"/>
    <s v="United States"/>
    <s v="Santa Ana"/>
    <s v="California"/>
    <n v="92704"/>
    <x v="1"/>
    <x v="1004"/>
    <x v="1"/>
    <s v="Paper"/>
    <s v="Xerox 1946"/>
    <n v="45.36"/>
    <n v="7"/>
    <n v="0"/>
    <n v="21.7728"/>
    <m/>
    <n v="7"/>
    <m/>
    <n v="45.36"/>
    <m/>
    <n v="0"/>
    <m/>
    <n v="21.7728"/>
  </r>
  <r>
    <n v="6607"/>
    <s v="CA-2016-148852"/>
    <x v="439"/>
    <s v="5/31/2016"/>
    <s v="Standard Class"/>
    <s v="SV-20785"/>
    <s v="Stewart Visinsky"/>
    <x v="0"/>
    <s v="United States"/>
    <s v="Santa Ana"/>
    <s v="California"/>
    <n v="92704"/>
    <x v="1"/>
    <x v="781"/>
    <x v="2"/>
    <s v="Phones"/>
    <s v="Cisco SPA508G"/>
    <n v="211.16800000000001"/>
    <n v="4"/>
    <n v="0.2"/>
    <n v="23.756399999999999"/>
    <m/>
    <n v="4"/>
    <m/>
    <n v="211.16800000000001"/>
    <m/>
    <n v="0.2"/>
    <m/>
    <n v="23.756399999999999"/>
  </r>
  <r>
    <n v="6608"/>
    <s v="CA-2016-148852"/>
    <x v="439"/>
    <s v="5/31/2016"/>
    <s v="Standard Class"/>
    <s v="SV-20785"/>
    <s v="Stewart Visinsky"/>
    <x v="0"/>
    <s v="United States"/>
    <s v="Santa Ana"/>
    <s v="California"/>
    <n v="92704"/>
    <x v="1"/>
    <x v="211"/>
    <x v="0"/>
    <s v="Chairs"/>
    <s v="Global Low Back Tilter Chair"/>
    <n v="484.70400000000001"/>
    <n v="6"/>
    <n v="0.2"/>
    <n v="-84.8232"/>
    <m/>
    <n v="6"/>
    <m/>
    <n v="484.70400000000001"/>
    <m/>
    <n v="0.2"/>
    <m/>
    <n v="-84.8232"/>
  </r>
  <r>
    <n v="6609"/>
    <s v="CA-2016-148852"/>
    <x v="439"/>
    <s v="5/31/2016"/>
    <s v="Standard Class"/>
    <s v="SV-20785"/>
    <s v="Stewart Visinsky"/>
    <x v="0"/>
    <s v="United States"/>
    <s v="Santa Ana"/>
    <s v="California"/>
    <n v="92704"/>
    <x v="1"/>
    <x v="1520"/>
    <x v="2"/>
    <s v="Machines"/>
    <s v="Fellowes Powershred HS-440 4-Sheet High Security Shredder"/>
    <n v="371.976"/>
    <n v="3"/>
    <n v="0.2"/>
    <n v="116.24250000000001"/>
    <m/>
    <n v="3"/>
    <m/>
    <n v="371.976"/>
    <m/>
    <n v="0.2"/>
    <m/>
    <n v="116.24250000000001"/>
  </r>
  <r>
    <n v="6610"/>
    <s v="US-2015-118906"/>
    <x v="366"/>
    <d v="2015-10-03T00:00:00"/>
    <s v="Same Day"/>
    <s v="KB-16585"/>
    <s v="Ken Black"/>
    <x v="1"/>
    <s v="United States"/>
    <s v="Clinton"/>
    <s v="Maryland"/>
    <n v="20735"/>
    <x v="3"/>
    <x v="328"/>
    <x v="1"/>
    <s v="Storage"/>
    <s v="Pizazz Global Quick File"/>
    <n v="89.82"/>
    <n v="6"/>
    <n v="0"/>
    <n v="25.1496"/>
    <m/>
    <n v="6"/>
    <m/>
    <n v="89.82"/>
    <m/>
    <n v="0"/>
    <m/>
    <n v="25.1496"/>
  </r>
  <r>
    <n v="6611"/>
    <s v="CA-2016-168921"/>
    <x v="201"/>
    <s v="10/22/2016"/>
    <s v="First Class"/>
    <s v="AG-10495"/>
    <s v="Andrew Gjertsen"/>
    <x v="1"/>
    <s v="United States"/>
    <s v="Los Angeles"/>
    <s v="California"/>
    <n v="90049"/>
    <x v="1"/>
    <x v="1232"/>
    <x v="1"/>
    <s v="Binders"/>
    <s v="Fellowes Twister Kit, Gray/Clear, 3/pkg"/>
    <n v="19.295999999999999"/>
    <n v="3"/>
    <n v="0.2"/>
    <n v="6.03"/>
    <m/>
    <n v="3"/>
    <m/>
    <n v="19.295999999999999"/>
    <m/>
    <n v="0.2"/>
    <m/>
    <n v="6.03"/>
  </r>
  <r>
    <n v="6612"/>
    <s v="CA-2015-107678"/>
    <x v="1122"/>
    <s v="4/28/2015"/>
    <s v="Standard Class"/>
    <s v="JK-16090"/>
    <s v="Juliana Krohn"/>
    <x v="0"/>
    <s v="United States"/>
    <s v="Louisville"/>
    <s v="Kentucky"/>
    <n v="40214"/>
    <x v="0"/>
    <x v="268"/>
    <x v="0"/>
    <s v="Chairs"/>
    <s v="Global Deluxe Office Fabric Chairs"/>
    <n v="191.96"/>
    <n v="2"/>
    <n v="0"/>
    <n v="51.8292"/>
    <m/>
    <n v="2"/>
    <m/>
    <n v="191.96"/>
    <m/>
    <n v="0"/>
    <m/>
    <n v="51.8292"/>
  </r>
  <r>
    <n v="6613"/>
    <s v="CA-2015-107678"/>
    <x v="1122"/>
    <s v="4/28/2015"/>
    <s v="Standard Class"/>
    <s v="JK-16090"/>
    <s v="Juliana Krohn"/>
    <x v="0"/>
    <s v="United States"/>
    <s v="Louisville"/>
    <s v="Kentucky"/>
    <n v="40214"/>
    <x v="0"/>
    <x v="20"/>
    <x v="1"/>
    <s v="Binders"/>
    <s v="Wilson Jones Hanging View Binder, White, 1&quot;"/>
    <n v="21.3"/>
    <n v="3"/>
    <n v="0"/>
    <n v="9.798"/>
    <m/>
    <n v="3"/>
    <m/>
    <n v="21.3"/>
    <m/>
    <n v="0"/>
    <m/>
    <n v="9.798"/>
  </r>
  <r>
    <n v="6614"/>
    <s v="CA-2015-107678"/>
    <x v="1122"/>
    <s v="4/28/2015"/>
    <s v="Standard Class"/>
    <s v="JK-16090"/>
    <s v="Juliana Krohn"/>
    <x v="0"/>
    <s v="United States"/>
    <s v="Louisville"/>
    <s v="Kentucky"/>
    <n v="40214"/>
    <x v="0"/>
    <x v="539"/>
    <x v="2"/>
    <s v="Phones"/>
    <s v="Jabra SPEAK 410"/>
    <n v="469.95"/>
    <n v="5"/>
    <n v="0"/>
    <n v="131.58600000000001"/>
    <m/>
    <n v="5"/>
    <m/>
    <n v="469.95"/>
    <m/>
    <n v="0"/>
    <m/>
    <n v="131.58600000000001"/>
  </r>
  <r>
    <n v="6615"/>
    <s v="CA-2015-107678"/>
    <x v="1122"/>
    <s v="4/28/2015"/>
    <s v="Standard Class"/>
    <s v="JK-16090"/>
    <s v="Juliana Krohn"/>
    <x v="0"/>
    <s v="United States"/>
    <s v="Louisville"/>
    <s v="Kentucky"/>
    <n v="40214"/>
    <x v="0"/>
    <x v="583"/>
    <x v="0"/>
    <s v="Furnishings"/>
    <s v="Tenex &quot;The Solids&quot; Textured Chair Mats"/>
    <n v="209.88"/>
    <n v="3"/>
    <n v="0"/>
    <n v="35.679600000000001"/>
    <m/>
    <n v="3"/>
    <m/>
    <n v="209.88"/>
    <m/>
    <n v="0"/>
    <m/>
    <n v="35.679600000000001"/>
  </r>
  <r>
    <n v="6616"/>
    <s v="CA-2016-123512"/>
    <x v="26"/>
    <s v="6/19/2016"/>
    <s v="First Class"/>
    <s v="MV-18190"/>
    <s v="Mike Vittorini"/>
    <x v="0"/>
    <s v="United States"/>
    <s v="Los Angeles"/>
    <s v="California"/>
    <n v="90045"/>
    <x v="1"/>
    <x v="1601"/>
    <x v="0"/>
    <s v="Bookcases"/>
    <s v="Bush Heritage Pine Collection 5-Shelf Bookcase, Albany Pine Finish, *Special Order"/>
    <n v="239.666"/>
    <n v="2"/>
    <n v="0.15"/>
    <n v="14.098000000000001"/>
    <m/>
    <n v="2"/>
    <m/>
    <n v="239.666"/>
    <m/>
    <n v="0.15"/>
    <m/>
    <n v="14.098000000000001"/>
  </r>
  <r>
    <n v="6617"/>
    <s v="CA-2016-123512"/>
    <x v="26"/>
    <s v="6/19/2016"/>
    <s v="First Class"/>
    <s v="MV-18190"/>
    <s v="Mike Vittorini"/>
    <x v="0"/>
    <s v="United States"/>
    <s v="Los Angeles"/>
    <s v="California"/>
    <n v="90045"/>
    <x v="1"/>
    <x v="1345"/>
    <x v="1"/>
    <s v="Labels"/>
    <s v="Avery 496"/>
    <n v="22.5"/>
    <n v="6"/>
    <n v="0"/>
    <n v="10.8"/>
    <m/>
    <n v="6"/>
    <m/>
    <n v="22.5"/>
    <m/>
    <n v="0"/>
    <m/>
    <n v="10.8"/>
  </r>
  <r>
    <n v="6618"/>
    <s v="CA-2016-123512"/>
    <x v="26"/>
    <s v="6/19/2016"/>
    <s v="First Class"/>
    <s v="MV-18190"/>
    <s v="Mike Vittorini"/>
    <x v="0"/>
    <s v="United States"/>
    <s v="Los Angeles"/>
    <s v="California"/>
    <n v="90045"/>
    <x v="1"/>
    <x v="1766"/>
    <x v="1"/>
    <s v="Paper"/>
    <s v="Xerox 1914"/>
    <n v="219.84"/>
    <n v="4"/>
    <n v="0"/>
    <n v="107.7216"/>
    <m/>
    <n v="4"/>
    <m/>
    <n v="219.84"/>
    <m/>
    <n v="0"/>
    <m/>
    <n v="107.7216"/>
  </r>
  <r>
    <n v="6619"/>
    <s v="US-2017-167402"/>
    <x v="1123"/>
    <s v="1/18/2017"/>
    <s v="Second Class"/>
    <s v="CP-12085"/>
    <s v="Cathy Prescott"/>
    <x v="1"/>
    <s v="United States"/>
    <s v="Springfield"/>
    <s v="Missouri"/>
    <n v="65807"/>
    <x v="2"/>
    <x v="1347"/>
    <x v="1"/>
    <s v="Paper"/>
    <s v="Xerox 23"/>
    <n v="32.4"/>
    <n v="5"/>
    <n v="0"/>
    <n v="15.552"/>
    <m/>
    <n v="5"/>
    <m/>
    <n v="32.4"/>
    <m/>
    <n v="0"/>
    <m/>
    <n v="15.552"/>
  </r>
  <r>
    <n v="6620"/>
    <s v="US-2017-167402"/>
    <x v="1123"/>
    <s v="1/18/2017"/>
    <s v="Second Class"/>
    <s v="CP-12085"/>
    <s v="Cathy Prescott"/>
    <x v="1"/>
    <s v="United States"/>
    <s v="Springfield"/>
    <s v="Missouri"/>
    <n v="65807"/>
    <x v="2"/>
    <x v="1753"/>
    <x v="1"/>
    <s v="Art"/>
    <s v="Hunt Boston Vacuum Mount KS Pencil Sharpener"/>
    <n v="209.94"/>
    <n v="6"/>
    <n v="0"/>
    <n v="54.584400000000002"/>
    <m/>
    <n v="6"/>
    <m/>
    <n v="209.94"/>
    <m/>
    <n v="0"/>
    <m/>
    <n v="54.584400000000002"/>
  </r>
  <r>
    <n v="6621"/>
    <s v="US-2017-167402"/>
    <x v="1123"/>
    <s v="1/18/2017"/>
    <s v="Second Class"/>
    <s v="CP-12085"/>
    <s v="Cathy Prescott"/>
    <x v="1"/>
    <s v="United States"/>
    <s v="Springfield"/>
    <s v="Missouri"/>
    <n v="65807"/>
    <x v="2"/>
    <x v="465"/>
    <x v="1"/>
    <s v="Supplies"/>
    <s v="Martin Yale Chadless Opener Electric Letter Opener"/>
    <n v="4164.05"/>
    <n v="5"/>
    <n v="0"/>
    <n v="83.281000000000006"/>
    <m/>
    <n v="5"/>
    <m/>
    <n v="4164.05"/>
    <m/>
    <n v="0"/>
    <m/>
    <n v="83.281000000000006"/>
  </r>
  <r>
    <n v="6622"/>
    <s v="US-2017-167402"/>
    <x v="1123"/>
    <s v="1/18/2017"/>
    <s v="Second Class"/>
    <s v="CP-12085"/>
    <s v="Cathy Prescott"/>
    <x v="1"/>
    <s v="United States"/>
    <s v="Springfield"/>
    <s v="Missouri"/>
    <n v="65807"/>
    <x v="2"/>
    <x v="1544"/>
    <x v="0"/>
    <s v="Bookcases"/>
    <s v="Hon Metal Bookcases, Black"/>
    <n v="212.94"/>
    <n v="3"/>
    <n v="0"/>
    <n v="53.234999999999999"/>
    <m/>
    <n v="3"/>
    <m/>
    <n v="212.94"/>
    <m/>
    <n v="0"/>
    <m/>
    <n v="53.234999999999999"/>
  </r>
  <r>
    <n v="6623"/>
    <s v="CA-2014-130449"/>
    <x v="1124"/>
    <d v="2014-09-09T00:00:00"/>
    <s v="First Class"/>
    <s v="VP-21760"/>
    <s v="Victoria Pisteka"/>
    <x v="1"/>
    <s v="United States"/>
    <s v="San Francisco"/>
    <s v="California"/>
    <n v="94109"/>
    <x v="1"/>
    <x v="5"/>
    <x v="0"/>
    <s v="Furnishings"/>
    <s v="Eldon Expressions Wood and Plastic Desk Accessories, Cherry Wood"/>
    <n v="41.88"/>
    <n v="6"/>
    <n v="0"/>
    <n v="12.145200000000001"/>
    <m/>
    <n v="6"/>
    <m/>
    <n v="41.88"/>
    <m/>
    <n v="0"/>
    <m/>
    <n v="12.145200000000001"/>
  </r>
  <r>
    <n v="6624"/>
    <s v="CA-2014-130449"/>
    <x v="1124"/>
    <d v="2014-09-09T00:00:00"/>
    <s v="First Class"/>
    <s v="VP-21760"/>
    <s v="Victoria Pisteka"/>
    <x v="1"/>
    <s v="United States"/>
    <s v="San Francisco"/>
    <s v="California"/>
    <n v="94109"/>
    <x v="1"/>
    <x v="573"/>
    <x v="1"/>
    <s v="Labels"/>
    <s v="Avery 516"/>
    <n v="58.48"/>
    <n v="8"/>
    <n v="0"/>
    <n v="27.485600000000002"/>
    <m/>
    <n v="8"/>
    <m/>
    <n v="58.48"/>
    <m/>
    <n v="0"/>
    <m/>
    <n v="27.485600000000002"/>
  </r>
  <r>
    <n v="6625"/>
    <s v="CA-2015-141250"/>
    <x v="1125"/>
    <s v="1/23/2015"/>
    <s v="Standard Class"/>
    <s v="PM-18940"/>
    <s v="Paul MacIntyre"/>
    <x v="0"/>
    <s v="United States"/>
    <s v="Texas City"/>
    <s v="Texas"/>
    <n v="77590"/>
    <x v="2"/>
    <x v="1213"/>
    <x v="0"/>
    <s v="Tables"/>
    <s v="Bevis Round Conference Table Top &amp; Single Column Base"/>
    <n v="102.438"/>
    <n v="1"/>
    <n v="0.3"/>
    <n v="-13.1706"/>
    <m/>
    <n v="1"/>
    <m/>
    <n v="102.438"/>
    <m/>
    <n v="0.3"/>
    <m/>
    <n v="-13.1706"/>
  </r>
  <r>
    <n v="6626"/>
    <s v="CA-2015-141250"/>
    <x v="1125"/>
    <s v="1/23/2015"/>
    <s v="Standard Class"/>
    <s v="PM-18940"/>
    <s v="Paul MacIntyre"/>
    <x v="0"/>
    <s v="United States"/>
    <s v="Texas City"/>
    <s v="Texas"/>
    <n v="77590"/>
    <x v="2"/>
    <x v="1459"/>
    <x v="0"/>
    <s v="Chairs"/>
    <s v="Harbour Creations 67200 Series Stacking Chairs"/>
    <n v="199.304"/>
    <n v="4"/>
    <n v="0.3"/>
    <n v="-8.5416000000000007"/>
    <m/>
    <n v="4"/>
    <m/>
    <n v="199.304"/>
    <m/>
    <n v="0.3"/>
    <m/>
    <n v="-8.5416000000000007"/>
  </r>
  <r>
    <n v="6627"/>
    <s v="CA-2014-145541"/>
    <x v="637"/>
    <s v="12/21/2014"/>
    <s v="Standard Class"/>
    <s v="TB-21400"/>
    <s v="Tom Boeckenhauer"/>
    <x v="0"/>
    <s v="United States"/>
    <s v="New York City"/>
    <s v="New York"/>
    <n v="10024"/>
    <x v="3"/>
    <x v="1629"/>
    <x v="2"/>
    <s v="Machines"/>
    <s v="HP Designjet T520 Inkjet Large Format Printer - 24&quot; Color"/>
    <n v="6999.96"/>
    <n v="4"/>
    <n v="0"/>
    <n v="2239.9872"/>
    <m/>
    <n v="4"/>
    <m/>
    <n v="6999.96"/>
    <m/>
    <n v="0"/>
    <m/>
    <n v="2239.9872"/>
  </r>
  <r>
    <n v="6628"/>
    <s v="CA-2014-138513"/>
    <x v="235"/>
    <s v="5/27/2014"/>
    <s v="Standard Class"/>
    <s v="EH-13990"/>
    <s v="Erica Hackney"/>
    <x v="0"/>
    <s v="United States"/>
    <s v="Bellevue"/>
    <s v="Washington"/>
    <n v="98006"/>
    <x v="1"/>
    <x v="89"/>
    <x v="1"/>
    <s v="Paper"/>
    <s v="Xerox 1999"/>
    <n v="12.96"/>
    <n v="2"/>
    <n v="0"/>
    <n v="6.2207999999999997"/>
    <m/>
    <n v="2"/>
    <m/>
    <n v="12.96"/>
    <m/>
    <n v="0"/>
    <m/>
    <n v="6.2207999999999997"/>
  </r>
  <r>
    <n v="6629"/>
    <s v="CA-2015-135489"/>
    <x v="444"/>
    <s v="9/22/2015"/>
    <s v="Second Class"/>
    <s v="GW-14605"/>
    <s v="Giulietta Weimer"/>
    <x v="0"/>
    <s v="United States"/>
    <s v="New York City"/>
    <s v="New York"/>
    <n v="10024"/>
    <x v="3"/>
    <x v="222"/>
    <x v="2"/>
    <s v="Phones"/>
    <s v="PureGear Roll-On Screen Protector"/>
    <n v="279.86"/>
    <n v="14"/>
    <n v="0"/>
    <n v="134.33279999999999"/>
    <m/>
    <n v="14"/>
    <m/>
    <n v="279.86"/>
    <m/>
    <n v="0"/>
    <m/>
    <n v="134.33279999999999"/>
  </r>
  <r>
    <n v="6630"/>
    <s v="CA-2015-125696"/>
    <x v="653"/>
    <d v="2015-06-10T00:00:00"/>
    <s v="Standard Class"/>
    <s v="NP-18685"/>
    <s v="Nora Pelletier"/>
    <x v="3"/>
    <s v="United States"/>
    <s v="Wilson"/>
    <s v="North Carolina"/>
    <n v="27893"/>
    <x v="0"/>
    <x v="1181"/>
    <x v="1"/>
    <s v="Binders"/>
    <s v="Pressboard Hanging Data Binders for Unburst Sheets"/>
    <n v="7.38"/>
    <n v="5"/>
    <n v="0.7"/>
    <n v="-5.4119999999999999"/>
    <m/>
    <n v="5"/>
    <m/>
    <n v="7.38"/>
    <m/>
    <n v="0.7"/>
    <m/>
    <n v="-5.4119999999999999"/>
  </r>
  <r>
    <n v="6631"/>
    <s v="CA-2016-105081"/>
    <x v="591"/>
    <s v="12/30/2016"/>
    <s v="Standard Class"/>
    <s v="JE-15715"/>
    <s v="Joe Elijah"/>
    <x v="0"/>
    <s v="United States"/>
    <s v="Seattle"/>
    <s v="Washington"/>
    <n v="98115"/>
    <x v="1"/>
    <x v="1003"/>
    <x v="0"/>
    <s v="Chairs"/>
    <s v="Global Executive Mid-Back Manager's Chair"/>
    <n v="698.35199999999998"/>
    <n v="3"/>
    <n v="0.2"/>
    <n v="52.376399999999997"/>
    <m/>
    <n v="3"/>
    <m/>
    <n v="698.35199999999998"/>
    <m/>
    <n v="0.2"/>
    <m/>
    <n v="52.376399999999997"/>
  </r>
  <r>
    <n v="6632"/>
    <s v="CA-2016-105081"/>
    <x v="591"/>
    <s v="12/30/2016"/>
    <s v="Standard Class"/>
    <s v="JE-15715"/>
    <s v="Joe Elijah"/>
    <x v="0"/>
    <s v="United States"/>
    <s v="Seattle"/>
    <s v="Washington"/>
    <n v="98115"/>
    <x v="1"/>
    <x v="1110"/>
    <x v="0"/>
    <s v="Tables"/>
    <s v="SAFCO PlanMaster Heigh-Adjustable Drafting Table Base, 43w x 30d x 30-37h, Black"/>
    <n v="1747.25"/>
    <n v="5"/>
    <n v="0"/>
    <n v="629.01"/>
    <m/>
    <n v="5"/>
    <m/>
    <n v="1747.25"/>
    <m/>
    <n v="0"/>
    <m/>
    <n v="629.01"/>
  </r>
  <r>
    <n v="6633"/>
    <s v="US-2016-146857"/>
    <x v="715"/>
    <d v="2016-08-05T00:00:00"/>
    <s v="Second Class"/>
    <s v="BE-11455"/>
    <s v="Brad Eason"/>
    <x v="3"/>
    <s v="United States"/>
    <s v="Springfield"/>
    <s v="Missouri"/>
    <n v="65807"/>
    <x v="2"/>
    <x v="1309"/>
    <x v="1"/>
    <s v="Appliances"/>
    <s v="Belkin 5 Outlet SurgeMaster Power Centers"/>
    <n v="54.48"/>
    <n v="1"/>
    <n v="0"/>
    <n v="15.2544"/>
    <m/>
    <n v="1"/>
    <m/>
    <n v="54.48"/>
    <m/>
    <n v="0"/>
    <m/>
    <n v="15.2544"/>
  </r>
  <r>
    <n v="6634"/>
    <s v="CA-2016-166275"/>
    <x v="1057"/>
    <s v="10/24/2016"/>
    <s v="Same Day"/>
    <s v="SS-20590"/>
    <s v="Sonia Sunley"/>
    <x v="0"/>
    <s v="United States"/>
    <s v="San Francisco"/>
    <s v="California"/>
    <n v="94109"/>
    <x v="1"/>
    <x v="651"/>
    <x v="2"/>
    <s v="Accessories"/>
    <s v="Razer Tiamat Over Ear 7.1 Surround Sound PC Gaming Headset"/>
    <n v="199.99"/>
    <n v="1"/>
    <n v="0"/>
    <n v="85.995699999999999"/>
    <m/>
    <n v="1"/>
    <m/>
    <n v="199.99"/>
    <m/>
    <n v="0"/>
    <m/>
    <n v="85.995699999999999"/>
  </r>
  <r>
    <n v="6635"/>
    <s v="CA-2017-144498"/>
    <x v="636"/>
    <d v="2017-06-05T00:00:00"/>
    <s v="Same Day"/>
    <s v="MB-18085"/>
    <s v="Mick Brown"/>
    <x v="0"/>
    <s v="United States"/>
    <s v="Charlotte"/>
    <s v="North Carolina"/>
    <n v="28205"/>
    <x v="0"/>
    <x v="350"/>
    <x v="1"/>
    <s v="Binders"/>
    <s v="Wilson Jones Century Plastic Molded Ring Binders"/>
    <n v="68.540999999999997"/>
    <n v="11"/>
    <n v="0.7"/>
    <n v="-52.548099999999998"/>
    <m/>
    <n v="11"/>
    <m/>
    <n v="68.540999999999997"/>
    <m/>
    <n v="0.7"/>
    <m/>
    <n v="-52.548099999999998"/>
  </r>
  <r>
    <n v="6636"/>
    <s v="CA-2017-144498"/>
    <x v="636"/>
    <d v="2017-06-05T00:00:00"/>
    <s v="Same Day"/>
    <s v="MB-18085"/>
    <s v="Mick Brown"/>
    <x v="0"/>
    <s v="United States"/>
    <s v="Charlotte"/>
    <s v="North Carolina"/>
    <n v="28205"/>
    <x v="0"/>
    <x v="34"/>
    <x v="2"/>
    <s v="Phones"/>
    <s v="GE 30524EE4"/>
    <n v="627.16800000000001"/>
    <n v="4"/>
    <n v="0.2"/>
    <n v="70.556399999999996"/>
    <m/>
    <n v="4"/>
    <m/>
    <n v="627.16800000000001"/>
    <m/>
    <n v="0.2"/>
    <m/>
    <n v="70.556399999999996"/>
  </r>
  <r>
    <n v="6637"/>
    <s v="CA-2017-144498"/>
    <x v="636"/>
    <d v="2017-06-05T00:00:00"/>
    <s v="Same Day"/>
    <s v="MB-18085"/>
    <s v="Mick Brown"/>
    <x v="0"/>
    <s v="United States"/>
    <s v="Charlotte"/>
    <s v="North Carolina"/>
    <n v="28205"/>
    <x v="0"/>
    <x v="580"/>
    <x v="1"/>
    <s v="Labels"/>
    <s v="Avery 4027 File Folder Labels for Dot Matrix Printers, 5000 Labels per Box, White"/>
    <n v="122.12"/>
    <n v="5"/>
    <n v="0.2"/>
    <n v="39.689"/>
    <m/>
    <n v="5"/>
    <m/>
    <n v="122.12"/>
    <m/>
    <n v="0.2"/>
    <m/>
    <n v="39.689"/>
  </r>
  <r>
    <n v="6638"/>
    <s v="CA-2017-103352"/>
    <x v="344"/>
    <s v="11/30/2017"/>
    <s v="Second Class"/>
    <s v="RP-19390"/>
    <s v="Resi Pölking"/>
    <x v="0"/>
    <s v="United States"/>
    <s v="New York City"/>
    <s v="New York"/>
    <n v="10011"/>
    <x v="3"/>
    <x v="372"/>
    <x v="1"/>
    <s v="Art"/>
    <s v="American Pencil"/>
    <n v="6.99"/>
    <n v="3"/>
    <n v="0"/>
    <n v="2.0270999999999999"/>
    <m/>
    <n v="3"/>
    <m/>
    <n v="6.99"/>
    <m/>
    <n v="0"/>
    <m/>
    <n v="2.0270999999999999"/>
  </r>
  <r>
    <n v="6639"/>
    <s v="CA-2017-103352"/>
    <x v="344"/>
    <s v="11/30/2017"/>
    <s v="Second Class"/>
    <s v="RP-19390"/>
    <s v="Resi Pölking"/>
    <x v="0"/>
    <s v="United States"/>
    <s v="New York City"/>
    <s v="New York"/>
    <n v="10011"/>
    <x v="3"/>
    <x v="1403"/>
    <x v="1"/>
    <s v="Binders"/>
    <s v="Avery Flip-Chart Easel Binder, Black"/>
    <n v="107.42400000000001"/>
    <n v="6"/>
    <n v="0.2"/>
    <n v="36.255600000000001"/>
    <m/>
    <n v="6"/>
    <m/>
    <n v="107.42400000000001"/>
    <m/>
    <n v="0.2"/>
    <m/>
    <n v="36.255600000000001"/>
  </r>
  <r>
    <n v="6640"/>
    <s v="CA-2014-108609"/>
    <x v="656"/>
    <d v="2014-02-11T00:00:00"/>
    <s v="Second Class"/>
    <s v="AJ-10780"/>
    <s v="Anthony Jacobs"/>
    <x v="1"/>
    <s v="United States"/>
    <s v="Lorain"/>
    <s v="Ohio"/>
    <n v="44052"/>
    <x v="3"/>
    <x v="1234"/>
    <x v="0"/>
    <s v="Tables"/>
    <s v="Hon 94000 Series Round Tables"/>
    <n v="1421.664"/>
    <n v="8"/>
    <n v="0.4"/>
    <n v="-734.52639999999997"/>
    <m/>
    <n v="8"/>
    <m/>
    <n v="1421.664"/>
    <m/>
    <n v="0.4"/>
    <m/>
    <n v="-734.52639999999997"/>
  </r>
  <r>
    <n v="6641"/>
    <s v="CA-2017-128328"/>
    <x v="485"/>
    <d v="2017-09-08T00:00:00"/>
    <s v="Standard Class"/>
    <s v="PO-18865"/>
    <s v="Patrick O'Donnell"/>
    <x v="0"/>
    <s v="United States"/>
    <s v="Indianapolis"/>
    <s v="Indiana"/>
    <n v="46203"/>
    <x v="2"/>
    <x v="542"/>
    <x v="1"/>
    <s v="Binders"/>
    <s v="Premium Transparent Presentation Covers by GBC"/>
    <n v="125.88"/>
    <n v="6"/>
    <n v="0"/>
    <n v="60.422400000000003"/>
    <m/>
    <n v="6"/>
    <m/>
    <n v="125.88"/>
    <m/>
    <n v="0"/>
    <m/>
    <n v="60.422400000000003"/>
  </r>
  <r>
    <n v="6642"/>
    <s v="CA-2017-128328"/>
    <x v="485"/>
    <d v="2017-09-08T00:00:00"/>
    <s v="Standard Class"/>
    <s v="PO-18865"/>
    <s v="Patrick O'Donnell"/>
    <x v="0"/>
    <s v="United States"/>
    <s v="Indianapolis"/>
    <s v="Indiana"/>
    <n v="46203"/>
    <x v="2"/>
    <x v="685"/>
    <x v="2"/>
    <s v="Accessories"/>
    <s v="Logitech MX Performance Wireless Mouse"/>
    <n v="79.78"/>
    <n v="2"/>
    <n v="0"/>
    <n v="29.518599999999999"/>
    <m/>
    <n v="2"/>
    <m/>
    <n v="79.78"/>
    <m/>
    <n v="0"/>
    <m/>
    <n v="29.518599999999999"/>
  </r>
  <r>
    <n v="6643"/>
    <s v="CA-2017-128328"/>
    <x v="485"/>
    <d v="2017-09-08T00:00:00"/>
    <s v="Standard Class"/>
    <s v="PO-18865"/>
    <s v="Patrick O'Donnell"/>
    <x v="0"/>
    <s v="United States"/>
    <s v="Indianapolis"/>
    <s v="Indiana"/>
    <n v="46203"/>
    <x v="2"/>
    <x v="1760"/>
    <x v="1"/>
    <s v="Labels"/>
    <s v="Avery 475"/>
    <n v="133.19999999999999"/>
    <n v="9"/>
    <n v="0"/>
    <n v="66.599999999999994"/>
    <m/>
    <n v="9"/>
    <m/>
    <n v="133.19999999999999"/>
    <m/>
    <n v="0"/>
    <m/>
    <n v="66.599999999999994"/>
  </r>
  <r>
    <n v="6644"/>
    <s v="US-2015-156496"/>
    <x v="544"/>
    <s v="8/16/2015"/>
    <s v="Standard Class"/>
    <s v="WB-21850"/>
    <s v="William Brown"/>
    <x v="0"/>
    <s v="United States"/>
    <s v="Redmond"/>
    <s v="Oregon"/>
    <n v="97756"/>
    <x v="1"/>
    <x v="819"/>
    <x v="2"/>
    <s v="Phones"/>
    <s v="AT&amp;T 1080 Corded phone"/>
    <n v="438.36799999999999"/>
    <n v="4"/>
    <n v="0.2"/>
    <n v="38.357199999999999"/>
    <m/>
    <n v="4"/>
    <m/>
    <n v="438.36799999999999"/>
    <m/>
    <n v="0.2"/>
    <m/>
    <n v="38.357199999999999"/>
  </r>
  <r>
    <n v="6645"/>
    <s v="US-2015-156496"/>
    <x v="544"/>
    <s v="8/16/2015"/>
    <s v="Standard Class"/>
    <s v="WB-21850"/>
    <s v="William Brown"/>
    <x v="0"/>
    <s v="United States"/>
    <s v="Redmond"/>
    <s v="Oregon"/>
    <n v="97756"/>
    <x v="1"/>
    <x v="771"/>
    <x v="2"/>
    <s v="Phones"/>
    <s v="OtterBox Commuter Series Case - Samsung Galaxy S4"/>
    <n v="139.94399999999999"/>
    <n v="7"/>
    <n v="0.2"/>
    <n v="-31.487400000000001"/>
    <m/>
    <n v="7"/>
    <m/>
    <n v="139.94399999999999"/>
    <m/>
    <n v="0.2"/>
    <m/>
    <n v="-31.487400000000001"/>
  </r>
  <r>
    <n v="6646"/>
    <s v="US-2015-156496"/>
    <x v="544"/>
    <s v="8/16/2015"/>
    <s v="Standard Class"/>
    <s v="WB-21850"/>
    <s v="William Brown"/>
    <x v="0"/>
    <s v="United States"/>
    <s v="Redmond"/>
    <s v="Oregon"/>
    <n v="97756"/>
    <x v="1"/>
    <x v="586"/>
    <x v="1"/>
    <s v="Appliances"/>
    <s v="Fellowes 8 Outlet Superior Workstation Surge Protector"/>
    <n v="133.47200000000001"/>
    <n v="4"/>
    <n v="0.2"/>
    <n v="15.015599999999999"/>
    <m/>
    <n v="4"/>
    <m/>
    <n v="133.47200000000001"/>
    <m/>
    <n v="0.2"/>
    <m/>
    <n v="15.015599999999999"/>
  </r>
  <r>
    <n v="6647"/>
    <s v="US-2016-127334"/>
    <x v="272"/>
    <s v="12/21/2016"/>
    <s v="Standard Class"/>
    <s v="MP-18175"/>
    <s v="Mike Pelletier"/>
    <x v="3"/>
    <s v="United States"/>
    <s v="Springfield"/>
    <s v="Oregon"/>
    <n v="97477"/>
    <x v="1"/>
    <x v="215"/>
    <x v="0"/>
    <s v="Tables"/>
    <s v="Bretford Rectangular Conference Table Tops"/>
    <n v="564.19500000000005"/>
    <n v="3"/>
    <n v="0.5"/>
    <n v="-304.6653"/>
    <m/>
    <n v="3"/>
    <m/>
    <n v="564.19500000000005"/>
    <m/>
    <n v="0.5"/>
    <m/>
    <n v="-304.6653"/>
  </r>
  <r>
    <n v="6648"/>
    <s v="US-2016-127334"/>
    <x v="272"/>
    <s v="12/21/2016"/>
    <s v="Standard Class"/>
    <s v="MP-18175"/>
    <s v="Mike Pelletier"/>
    <x v="3"/>
    <s v="United States"/>
    <s v="Springfield"/>
    <s v="Oregon"/>
    <n v="97477"/>
    <x v="1"/>
    <x v="1309"/>
    <x v="1"/>
    <s v="Appliances"/>
    <s v="Belkin 5 Outlet SurgeMaster Power Centers"/>
    <n v="87.168000000000006"/>
    <n v="2"/>
    <n v="0.2"/>
    <n v="8.7167999999999992"/>
    <m/>
    <n v="2"/>
    <m/>
    <n v="87.168000000000006"/>
    <m/>
    <n v="0.2"/>
    <m/>
    <n v="8.7167999999999992"/>
  </r>
  <r>
    <n v="6649"/>
    <s v="US-2017-124779"/>
    <x v="565"/>
    <d v="2017-11-09T00:00:00"/>
    <s v="First Class"/>
    <s v="BF-11020"/>
    <s v="Barry Französisch"/>
    <x v="1"/>
    <s v="United States"/>
    <s v="Arlington"/>
    <s v="Texas"/>
    <n v="76017"/>
    <x v="2"/>
    <x v="471"/>
    <x v="1"/>
    <s v="Binders"/>
    <s v="Premier Elliptical Ring Binder, Black"/>
    <n v="42.616"/>
    <n v="7"/>
    <n v="0.8"/>
    <n v="-68.185599999999994"/>
    <m/>
    <n v="7"/>
    <m/>
    <n v="42.616"/>
    <m/>
    <n v="0.8"/>
    <m/>
    <n v="-68.185599999999994"/>
  </r>
  <r>
    <n v="6650"/>
    <s v="US-2017-124779"/>
    <x v="565"/>
    <d v="2017-11-09T00:00:00"/>
    <s v="First Class"/>
    <s v="BF-11020"/>
    <s v="Barry Französisch"/>
    <x v="1"/>
    <s v="United States"/>
    <s v="Arlington"/>
    <s v="Texas"/>
    <n v="76017"/>
    <x v="2"/>
    <x v="1687"/>
    <x v="2"/>
    <s v="Copiers"/>
    <s v="Canon PC-428 Personal Copier"/>
    <n v="319.98399999999998"/>
    <n v="2"/>
    <n v="0.2"/>
    <n v="107.99460000000001"/>
    <m/>
    <n v="2"/>
    <m/>
    <n v="319.98399999999998"/>
    <m/>
    <n v="0.2"/>
    <m/>
    <n v="107.99460000000001"/>
  </r>
  <r>
    <n v="6651"/>
    <s v="US-2017-124779"/>
    <x v="565"/>
    <d v="2017-11-09T00:00:00"/>
    <s v="First Class"/>
    <s v="BF-11020"/>
    <s v="Barry Französisch"/>
    <x v="1"/>
    <s v="United States"/>
    <s v="Arlington"/>
    <s v="Texas"/>
    <n v="76017"/>
    <x v="2"/>
    <x v="271"/>
    <x v="1"/>
    <s v="Fasteners"/>
    <s v="Vinyl Coated Wire Paper Clips in Organizer Box, 800/Box"/>
    <n v="45.92"/>
    <n v="5"/>
    <n v="0.2"/>
    <n v="15.497999999999999"/>
    <m/>
    <n v="5"/>
    <m/>
    <n v="45.92"/>
    <m/>
    <n v="0.2"/>
    <m/>
    <n v="15.497999999999999"/>
  </r>
  <r>
    <n v="6652"/>
    <s v="US-2017-124779"/>
    <x v="565"/>
    <d v="2017-11-09T00:00:00"/>
    <s v="First Class"/>
    <s v="BF-11020"/>
    <s v="Barry Französisch"/>
    <x v="1"/>
    <s v="United States"/>
    <s v="Arlington"/>
    <s v="Texas"/>
    <n v="76017"/>
    <x v="2"/>
    <x v="750"/>
    <x v="0"/>
    <s v="Furnishings"/>
    <s v="DAX Black Cherry Wood-Tone Poster Frame"/>
    <n v="21.184000000000001"/>
    <n v="2"/>
    <n v="0.6"/>
    <n v="-11.651199999999999"/>
    <m/>
    <n v="2"/>
    <m/>
    <n v="21.184000000000001"/>
    <m/>
    <n v="0.6"/>
    <m/>
    <n v="-11.651199999999999"/>
  </r>
  <r>
    <n v="6653"/>
    <s v="US-2017-124779"/>
    <x v="565"/>
    <d v="2017-11-09T00:00:00"/>
    <s v="First Class"/>
    <s v="BF-11020"/>
    <s v="Barry Französisch"/>
    <x v="1"/>
    <s v="United States"/>
    <s v="Arlington"/>
    <s v="Texas"/>
    <n v="76017"/>
    <x v="2"/>
    <x v="180"/>
    <x v="1"/>
    <s v="Paper"/>
    <s v="Xerox 205"/>
    <n v="20.736000000000001"/>
    <n v="4"/>
    <n v="0.2"/>
    <n v="7.2576000000000001"/>
    <m/>
    <n v="4"/>
    <m/>
    <n v="20.736000000000001"/>
    <m/>
    <n v="0.2"/>
    <m/>
    <n v="7.2576000000000001"/>
  </r>
  <r>
    <n v="6654"/>
    <s v="US-2017-124779"/>
    <x v="565"/>
    <d v="2017-11-09T00:00:00"/>
    <s v="First Class"/>
    <s v="BF-11020"/>
    <s v="Barry Französisch"/>
    <x v="1"/>
    <s v="United States"/>
    <s v="Arlington"/>
    <s v="Texas"/>
    <n v="76017"/>
    <x v="2"/>
    <x v="1534"/>
    <x v="0"/>
    <s v="Chairs"/>
    <s v="Global Armless Task Chair, Royal Blue"/>
    <n v="213.43"/>
    <n v="5"/>
    <n v="0.3"/>
    <n v="-39.637"/>
    <m/>
    <n v="5"/>
    <m/>
    <n v="213.43"/>
    <m/>
    <n v="0.3"/>
    <m/>
    <n v="-39.637"/>
  </r>
  <r>
    <n v="6655"/>
    <s v="CA-2017-135937"/>
    <x v="297"/>
    <s v="2/27/2017"/>
    <s v="Standard Class"/>
    <s v="KM-16375"/>
    <s v="Katherine Murray"/>
    <x v="3"/>
    <s v="United States"/>
    <s v="Gilbert"/>
    <s v="Arizona"/>
    <n v="85234"/>
    <x v="1"/>
    <x v="872"/>
    <x v="2"/>
    <s v="Phones"/>
    <s v="Toshiba IPT2010-SD IP Telephone"/>
    <n v="333.57600000000002"/>
    <n v="3"/>
    <n v="0.2"/>
    <n v="25.0182"/>
    <m/>
    <n v="3"/>
    <m/>
    <n v="333.57600000000002"/>
    <m/>
    <n v="0.2"/>
    <m/>
    <n v="25.0182"/>
  </r>
  <r>
    <n v="6656"/>
    <s v="CA-2017-135937"/>
    <x v="297"/>
    <s v="2/27/2017"/>
    <s v="Standard Class"/>
    <s v="KM-16375"/>
    <s v="Katherine Murray"/>
    <x v="3"/>
    <s v="United States"/>
    <s v="Gilbert"/>
    <s v="Arizona"/>
    <n v="85234"/>
    <x v="1"/>
    <x v="1227"/>
    <x v="2"/>
    <s v="Accessories"/>
    <s v="Microsoft Wireless Mobile Mouse 4000"/>
    <n v="31.992000000000001"/>
    <n v="1"/>
    <n v="0.2"/>
    <n v="4.7988"/>
    <m/>
    <n v="1"/>
    <m/>
    <n v="31.992000000000001"/>
    <m/>
    <n v="0.2"/>
    <m/>
    <n v="4.7988"/>
  </r>
  <r>
    <n v="6657"/>
    <s v="CA-2017-135937"/>
    <x v="297"/>
    <s v="2/27/2017"/>
    <s v="Standard Class"/>
    <s v="KM-16375"/>
    <s v="Katherine Murray"/>
    <x v="3"/>
    <s v="United States"/>
    <s v="Gilbert"/>
    <s v="Arizona"/>
    <n v="85234"/>
    <x v="1"/>
    <x v="911"/>
    <x v="1"/>
    <s v="Storage"/>
    <s v="Fellowes Bankers Box Stor/Drawer Steel Plus"/>
    <n v="51.167999999999999"/>
    <n v="2"/>
    <n v="0.2"/>
    <n v="-6.3959999999999999"/>
    <m/>
    <n v="2"/>
    <m/>
    <n v="51.167999999999999"/>
    <m/>
    <n v="0.2"/>
    <m/>
    <n v="-6.3959999999999999"/>
  </r>
  <r>
    <n v="6658"/>
    <s v="CA-2017-135937"/>
    <x v="297"/>
    <s v="2/27/2017"/>
    <s v="Standard Class"/>
    <s v="KM-16375"/>
    <s v="Katherine Murray"/>
    <x v="3"/>
    <s v="United States"/>
    <s v="Gilbert"/>
    <s v="Arizona"/>
    <n v="85234"/>
    <x v="1"/>
    <x v="1510"/>
    <x v="1"/>
    <s v="Envelopes"/>
    <s v="Letter or Legal Size Expandable Poly String Tie Envelopes"/>
    <n v="10.64"/>
    <n v="5"/>
    <n v="0.2"/>
    <n v="3.8570000000000002"/>
    <m/>
    <n v="5"/>
    <m/>
    <n v="10.64"/>
    <m/>
    <n v="0.2"/>
    <m/>
    <n v="3.8570000000000002"/>
  </r>
  <r>
    <n v="6659"/>
    <s v="CA-2017-135937"/>
    <x v="297"/>
    <s v="2/27/2017"/>
    <s v="Standard Class"/>
    <s v="KM-16375"/>
    <s v="Katherine Murray"/>
    <x v="3"/>
    <s v="United States"/>
    <s v="Gilbert"/>
    <s v="Arizona"/>
    <n v="85234"/>
    <x v="1"/>
    <x v="592"/>
    <x v="0"/>
    <s v="Furnishings"/>
    <s v="Howard Miller 13&quot; Diameter Pewter Finish Round Wall Clock"/>
    <n v="68.703999999999994"/>
    <n v="2"/>
    <n v="0.2"/>
    <n v="16.3172"/>
    <m/>
    <n v="2"/>
    <m/>
    <n v="68.703999999999994"/>
    <m/>
    <n v="0.2"/>
    <m/>
    <n v="16.3172"/>
  </r>
  <r>
    <n v="6660"/>
    <s v="CA-2017-135937"/>
    <x v="297"/>
    <s v="2/27/2017"/>
    <s v="Standard Class"/>
    <s v="KM-16375"/>
    <s v="Katherine Murray"/>
    <x v="3"/>
    <s v="United States"/>
    <s v="Gilbert"/>
    <s v="Arizona"/>
    <n v="85234"/>
    <x v="1"/>
    <x v="977"/>
    <x v="0"/>
    <s v="Tables"/>
    <s v="KI Adjustable-Height Table"/>
    <n v="386.91"/>
    <n v="9"/>
    <n v="0.5"/>
    <n v="-185.71680000000001"/>
    <m/>
    <n v="9"/>
    <m/>
    <n v="386.91"/>
    <m/>
    <n v="0.5"/>
    <m/>
    <n v="-185.71680000000001"/>
  </r>
  <r>
    <n v="6661"/>
    <s v="CA-2015-129322"/>
    <x v="816"/>
    <d v="2015-10-08T00:00:00"/>
    <s v="Second Class"/>
    <s v="DB-13405"/>
    <s v="Denny Blanton"/>
    <x v="0"/>
    <s v="United States"/>
    <s v="Lawrence"/>
    <s v="Massachusetts"/>
    <n v="1841"/>
    <x v="3"/>
    <x v="1643"/>
    <x v="1"/>
    <s v="Art"/>
    <s v="Boston 1827 Commercial Additional Cutter, Drive Gear &amp; Gear Rack for 1606"/>
    <n v="39.659999999999997"/>
    <n v="2"/>
    <n v="0"/>
    <n v="11.898"/>
    <m/>
    <n v="2"/>
    <m/>
    <n v="39.659999999999997"/>
    <m/>
    <n v="0"/>
    <m/>
    <n v="11.898"/>
  </r>
  <r>
    <n v="6662"/>
    <s v="CA-2015-129322"/>
    <x v="816"/>
    <d v="2015-10-08T00:00:00"/>
    <s v="Second Class"/>
    <s v="DB-13405"/>
    <s v="Denny Blanton"/>
    <x v="0"/>
    <s v="United States"/>
    <s v="Lawrence"/>
    <s v="Massachusetts"/>
    <n v="1841"/>
    <x v="3"/>
    <x v="1051"/>
    <x v="1"/>
    <s v="Appliances"/>
    <s v="Conquest 14 Commercial Heavy-Duty Upright Vacuum, Collection System, Accessory Kit"/>
    <n v="113.92"/>
    <n v="2"/>
    <n v="0"/>
    <n v="33.036799999999999"/>
    <m/>
    <n v="2"/>
    <m/>
    <n v="113.92"/>
    <m/>
    <n v="0"/>
    <m/>
    <n v="33.036799999999999"/>
  </r>
  <r>
    <n v="6663"/>
    <s v="CA-2015-129322"/>
    <x v="816"/>
    <d v="2015-10-08T00:00:00"/>
    <s v="Second Class"/>
    <s v="DB-13405"/>
    <s v="Denny Blanton"/>
    <x v="0"/>
    <s v="United States"/>
    <s v="Lawrence"/>
    <s v="Massachusetts"/>
    <n v="1841"/>
    <x v="3"/>
    <x v="1242"/>
    <x v="1"/>
    <s v="Binders"/>
    <s v="GBC DocuBind P50 Personal Binding Machine"/>
    <n v="447.86"/>
    <n v="7"/>
    <n v="0"/>
    <n v="210.49420000000001"/>
    <m/>
    <n v="7"/>
    <m/>
    <n v="447.86"/>
    <m/>
    <n v="0"/>
    <m/>
    <n v="210.49420000000001"/>
  </r>
  <r>
    <n v="6664"/>
    <s v="CA-2017-162173"/>
    <x v="40"/>
    <d v="2017-01-11T00:00:00"/>
    <s v="Standard Class"/>
    <s v="OT-18730"/>
    <s v="Olvera Toch"/>
    <x v="0"/>
    <s v="United States"/>
    <s v="Virginia Beach"/>
    <s v="Virginia"/>
    <n v="23464"/>
    <x v="0"/>
    <x v="719"/>
    <x v="0"/>
    <s v="Tables"/>
    <s v="Lesro Sheffield Collection Coffee Table, End Table, Center Table, Corner Table"/>
    <n v="356.85"/>
    <n v="5"/>
    <n v="0"/>
    <n v="60.664499999999997"/>
    <m/>
    <n v="5"/>
    <m/>
    <n v="356.85"/>
    <m/>
    <n v="0"/>
    <m/>
    <n v="60.664499999999997"/>
  </r>
  <r>
    <n v="6665"/>
    <s v="CA-2017-162173"/>
    <x v="40"/>
    <d v="2017-01-11T00:00:00"/>
    <s v="Standard Class"/>
    <s v="OT-18730"/>
    <s v="Olvera Toch"/>
    <x v="0"/>
    <s v="United States"/>
    <s v="Virginia Beach"/>
    <s v="Virginia"/>
    <n v="23464"/>
    <x v="0"/>
    <x v="842"/>
    <x v="1"/>
    <s v="Envelopes"/>
    <s v="Tyvek  Top-Opening Peel &amp; Seel  Envelopes, Gray"/>
    <n v="251.58"/>
    <n v="7"/>
    <n v="0"/>
    <n v="113.211"/>
    <m/>
    <n v="7"/>
    <m/>
    <n v="251.58"/>
    <m/>
    <n v="0"/>
    <m/>
    <n v="113.211"/>
  </r>
  <r>
    <n v="6666"/>
    <s v="CA-2016-115483"/>
    <x v="216"/>
    <s v="7/18/2016"/>
    <s v="Second Class"/>
    <s v="JS-15880"/>
    <s v="John Stevenson"/>
    <x v="0"/>
    <s v="United States"/>
    <s v="Irving"/>
    <s v="Texas"/>
    <n v="75061"/>
    <x v="2"/>
    <x v="1766"/>
    <x v="1"/>
    <s v="Paper"/>
    <s v="Xerox 1914"/>
    <n v="219.84"/>
    <n v="5"/>
    <n v="0.2"/>
    <n v="79.691999999999993"/>
    <m/>
    <n v="5"/>
    <m/>
    <n v="219.84"/>
    <m/>
    <n v="0.2"/>
    <m/>
    <n v="79.691999999999993"/>
  </r>
  <r>
    <n v="6667"/>
    <s v="CA-2017-122175"/>
    <x v="605"/>
    <s v="5/14/2017"/>
    <s v="Second Class"/>
    <s v="CA-12775"/>
    <s v="Cynthia Arntzen"/>
    <x v="0"/>
    <s v="United States"/>
    <s v="Vineland"/>
    <s v="New Jersey"/>
    <n v="8360"/>
    <x v="3"/>
    <x v="1685"/>
    <x v="0"/>
    <s v="Furnishings"/>
    <s v="DAX Cubicle Frames, 8-1/2 x 11"/>
    <n v="42.85"/>
    <n v="5"/>
    <n v="0"/>
    <n v="15.426"/>
    <m/>
    <n v="5"/>
    <m/>
    <n v="42.85"/>
    <m/>
    <n v="0"/>
    <m/>
    <n v="15.426"/>
  </r>
  <r>
    <n v="6668"/>
    <s v="CA-2017-122175"/>
    <x v="605"/>
    <s v="5/14/2017"/>
    <s v="Second Class"/>
    <s v="CA-12775"/>
    <s v="Cynthia Arntzen"/>
    <x v="0"/>
    <s v="United States"/>
    <s v="Vineland"/>
    <s v="New Jersey"/>
    <n v="8360"/>
    <x v="3"/>
    <x v="641"/>
    <x v="1"/>
    <s v="Labels"/>
    <s v="Smead Alpha-Z Color-Coded Second Alphabetical Labels and Starter Set"/>
    <n v="6.16"/>
    <n v="2"/>
    <n v="0"/>
    <n v="2.9567999999999999"/>
    <m/>
    <n v="2"/>
    <m/>
    <n v="6.16"/>
    <m/>
    <n v="0"/>
    <m/>
    <n v="2.9567999999999999"/>
  </r>
  <r>
    <n v="6669"/>
    <s v="CA-2017-122175"/>
    <x v="605"/>
    <s v="5/14/2017"/>
    <s v="Second Class"/>
    <s v="CA-12775"/>
    <s v="Cynthia Arntzen"/>
    <x v="0"/>
    <s v="United States"/>
    <s v="Vineland"/>
    <s v="New Jersey"/>
    <n v="8360"/>
    <x v="3"/>
    <x v="1768"/>
    <x v="1"/>
    <s v="Supplies"/>
    <s v="Acme Titanium Bonded Scissors"/>
    <n v="17"/>
    <n v="2"/>
    <n v="0"/>
    <n v="4.42"/>
    <m/>
    <n v="2"/>
    <m/>
    <n v="17"/>
    <m/>
    <n v="0"/>
    <m/>
    <n v="4.42"/>
  </r>
  <r>
    <n v="6670"/>
    <s v="CA-2017-122175"/>
    <x v="605"/>
    <s v="5/14/2017"/>
    <s v="Second Class"/>
    <s v="CA-12775"/>
    <s v="Cynthia Arntzen"/>
    <x v="0"/>
    <s v="United States"/>
    <s v="Vineland"/>
    <s v="New Jersey"/>
    <n v="8360"/>
    <x v="3"/>
    <x v="1563"/>
    <x v="2"/>
    <s v="Accessories"/>
    <s v="Maxell Pro 80 Minute CD-R, 10/Pack"/>
    <n v="87.4"/>
    <n v="5"/>
    <n v="0"/>
    <n v="34.96"/>
    <m/>
    <n v="5"/>
    <m/>
    <n v="87.4"/>
    <m/>
    <n v="0"/>
    <m/>
    <n v="34.96"/>
  </r>
  <r>
    <n v="6671"/>
    <s v="CA-2017-161088"/>
    <x v="1126"/>
    <s v="5/29/2017"/>
    <s v="Standard Class"/>
    <s v="MH-18115"/>
    <s v="Mick Hernandez"/>
    <x v="3"/>
    <s v="United States"/>
    <s v="Columbus"/>
    <s v="Georgia"/>
    <n v="31907"/>
    <x v="0"/>
    <x v="528"/>
    <x v="1"/>
    <s v="Binders"/>
    <s v="Recycled Easel Ring Binders"/>
    <n v="29.84"/>
    <n v="2"/>
    <n v="0"/>
    <n v="13.428000000000001"/>
    <m/>
    <n v="2"/>
    <m/>
    <n v="29.84"/>
    <m/>
    <n v="0"/>
    <m/>
    <n v="13.428000000000001"/>
  </r>
  <r>
    <n v="6672"/>
    <s v="CA-2014-154837"/>
    <x v="709"/>
    <s v="8/27/2014"/>
    <s v="Second Class"/>
    <s v="RB-19645"/>
    <s v="Robert Barroso"/>
    <x v="1"/>
    <s v="United States"/>
    <s v="Los Angeles"/>
    <s v="California"/>
    <n v="90032"/>
    <x v="1"/>
    <x v="582"/>
    <x v="1"/>
    <s v="Binders"/>
    <s v="GBC Linen Binding Covers"/>
    <n v="49.567999999999998"/>
    <n v="2"/>
    <n v="0.2"/>
    <n v="17.348800000000001"/>
    <m/>
    <n v="2"/>
    <m/>
    <n v="49.567999999999998"/>
    <m/>
    <n v="0.2"/>
    <m/>
    <n v="17.348800000000001"/>
  </r>
  <r>
    <n v="6673"/>
    <s v="CA-2015-153794"/>
    <x v="861"/>
    <s v="9/16/2015"/>
    <s v="Standard Class"/>
    <s v="SB-20290"/>
    <s v="Sean Braxton"/>
    <x v="1"/>
    <s v="United States"/>
    <s v="San Diego"/>
    <s v="California"/>
    <n v="92024"/>
    <x v="1"/>
    <x v="108"/>
    <x v="1"/>
    <s v="Art"/>
    <s v="Hunt PowerHouse Electric Pencil Sharpener, Blue"/>
    <n v="265.86"/>
    <n v="7"/>
    <n v="0"/>
    <n v="79.757999999999996"/>
    <m/>
    <n v="7"/>
    <m/>
    <n v="265.86"/>
    <m/>
    <n v="0"/>
    <m/>
    <n v="79.757999999999996"/>
  </r>
  <r>
    <n v="6674"/>
    <s v="CA-2015-135510"/>
    <x v="577"/>
    <d v="2015-12-09T00:00:00"/>
    <s v="Standard Class"/>
    <s v="TW-21025"/>
    <s v="Tamara Willingham"/>
    <x v="3"/>
    <s v="United States"/>
    <s v="Charlottesville"/>
    <s v="Virginia"/>
    <n v="22901"/>
    <x v="0"/>
    <x v="1793"/>
    <x v="0"/>
    <s v="Furnishings"/>
    <s v="Tensor Brushed Steel Torchiere Floor Lamp"/>
    <n v="67.959999999999994"/>
    <n v="4"/>
    <n v="0"/>
    <n v="12.232799999999999"/>
    <m/>
    <n v="4"/>
    <m/>
    <n v="67.959999999999994"/>
    <m/>
    <n v="0"/>
    <m/>
    <n v="12.232799999999999"/>
  </r>
  <r>
    <n v="6675"/>
    <s v="CA-2015-109337"/>
    <x v="82"/>
    <s v="11/23/2015"/>
    <s v="Second Class"/>
    <s v="DL-13330"/>
    <s v="Denise Leinenbach"/>
    <x v="0"/>
    <s v="United States"/>
    <s v="Lawrence"/>
    <s v="Indiana"/>
    <n v="46226"/>
    <x v="2"/>
    <x v="853"/>
    <x v="1"/>
    <s v="Art"/>
    <s v="Crayola Anti Dust Chalk, 12/Pack"/>
    <n v="10.92"/>
    <n v="6"/>
    <n v="0"/>
    <n v="4.9139999999999997"/>
    <m/>
    <n v="6"/>
    <m/>
    <n v="10.92"/>
    <m/>
    <n v="0"/>
    <m/>
    <n v="4.9139999999999997"/>
  </r>
  <r>
    <n v="6676"/>
    <s v="CA-2015-109337"/>
    <x v="82"/>
    <s v="11/23/2015"/>
    <s v="Second Class"/>
    <s v="DL-13330"/>
    <s v="Denise Leinenbach"/>
    <x v="0"/>
    <s v="United States"/>
    <s v="Lawrence"/>
    <s v="Indiana"/>
    <n v="46226"/>
    <x v="2"/>
    <x v="1794"/>
    <x v="2"/>
    <s v="Machines"/>
    <s v="Ricoh - Ink Collector Unit for GX3000 Series Printers"/>
    <n v="83.9"/>
    <n v="2"/>
    <n v="0"/>
    <n v="22.652999999999999"/>
    <m/>
    <n v="2"/>
    <m/>
    <n v="83.9"/>
    <m/>
    <n v="0"/>
    <m/>
    <n v="22.652999999999999"/>
  </r>
  <r>
    <n v="6677"/>
    <s v="CA-2015-109337"/>
    <x v="82"/>
    <s v="11/23/2015"/>
    <s v="Second Class"/>
    <s v="DL-13330"/>
    <s v="Denise Leinenbach"/>
    <x v="0"/>
    <s v="United States"/>
    <s v="Lawrence"/>
    <s v="Indiana"/>
    <n v="46226"/>
    <x v="2"/>
    <x v="1683"/>
    <x v="1"/>
    <s v="Appliances"/>
    <s v="Hoover Replacement Belts For Soft Guard &amp; Commercial Ltweight Upright Vacs, 2/Pk"/>
    <n v="19.75"/>
    <n v="5"/>
    <n v="0"/>
    <n v="5.1349999999999998"/>
    <m/>
    <n v="5"/>
    <m/>
    <n v="19.75"/>
    <m/>
    <n v="0"/>
    <m/>
    <n v="5.1349999999999998"/>
  </r>
  <r>
    <n v="6678"/>
    <s v="CA-2015-109337"/>
    <x v="82"/>
    <s v="11/23/2015"/>
    <s v="Second Class"/>
    <s v="DL-13330"/>
    <s v="Denise Leinenbach"/>
    <x v="0"/>
    <s v="United States"/>
    <s v="Lawrence"/>
    <s v="Indiana"/>
    <n v="46226"/>
    <x v="2"/>
    <x v="1543"/>
    <x v="2"/>
    <s v="Accessories"/>
    <s v="Imation Bio 2GB USB Flash Drive Imation Corp"/>
    <n v="393.54"/>
    <n v="3"/>
    <n v="0"/>
    <n v="165.2868"/>
    <m/>
    <n v="3"/>
    <m/>
    <n v="393.54"/>
    <m/>
    <n v="0"/>
    <m/>
    <n v="165.2868"/>
  </r>
  <r>
    <n v="6679"/>
    <s v="CA-2014-150329"/>
    <x v="982"/>
    <s v="10/14/2014"/>
    <s v="Standard Class"/>
    <s v="SD-20485"/>
    <s v="Shirley Daniels"/>
    <x v="3"/>
    <s v="United States"/>
    <s v="Phoenix"/>
    <s v="Arizona"/>
    <n v="85023"/>
    <x v="1"/>
    <x v="904"/>
    <x v="0"/>
    <s v="Furnishings"/>
    <s v="Westinghouse Clip-On Gooseneck Lamps"/>
    <n v="46.872"/>
    <n v="7"/>
    <n v="0.2"/>
    <n v="3.5154000000000001"/>
    <m/>
    <n v="7"/>
    <m/>
    <n v="46.872"/>
    <m/>
    <n v="0.2"/>
    <m/>
    <n v="3.5154000000000001"/>
  </r>
  <r>
    <n v="6680"/>
    <s v="CA-2017-145037"/>
    <x v="264"/>
    <d v="2017-07-09T00:00:00"/>
    <s v="Second Class"/>
    <s v="TB-21055"/>
    <s v="Ted Butterfield"/>
    <x v="0"/>
    <s v="United States"/>
    <s v="Meriden"/>
    <s v="Connecticut"/>
    <n v="6450"/>
    <x v="3"/>
    <x v="376"/>
    <x v="1"/>
    <s v="Storage"/>
    <s v="Crate-A-Files"/>
    <n v="10.9"/>
    <n v="1"/>
    <n v="0"/>
    <n v="2.8340000000000001"/>
    <m/>
    <n v="1"/>
    <m/>
    <n v="10.9"/>
    <m/>
    <n v="0"/>
    <m/>
    <n v="2.8340000000000001"/>
  </r>
  <r>
    <n v="6681"/>
    <s v="CA-2017-145037"/>
    <x v="264"/>
    <d v="2017-07-09T00:00:00"/>
    <s v="Second Class"/>
    <s v="TB-21055"/>
    <s v="Ted Butterfield"/>
    <x v="0"/>
    <s v="United States"/>
    <s v="Meriden"/>
    <s v="Connecticut"/>
    <n v="6450"/>
    <x v="3"/>
    <x v="368"/>
    <x v="1"/>
    <s v="Paper"/>
    <s v="Xerox 191"/>
    <n v="79.92"/>
    <n v="4"/>
    <n v="0"/>
    <n v="37.562399999999997"/>
    <m/>
    <n v="4"/>
    <m/>
    <n v="79.92"/>
    <m/>
    <n v="0"/>
    <m/>
    <n v="37.562399999999997"/>
  </r>
  <r>
    <n v="6682"/>
    <s v="CA-2017-145037"/>
    <x v="264"/>
    <d v="2017-07-09T00:00:00"/>
    <s v="Second Class"/>
    <s v="TB-21055"/>
    <s v="Ted Butterfield"/>
    <x v="0"/>
    <s v="United States"/>
    <s v="Meriden"/>
    <s v="Connecticut"/>
    <n v="6450"/>
    <x v="3"/>
    <x v="1619"/>
    <x v="1"/>
    <s v="Paper"/>
    <s v="Xerox 1890"/>
    <n v="146.82"/>
    <n v="3"/>
    <n v="0"/>
    <n v="73.41"/>
    <m/>
    <n v="3"/>
    <m/>
    <n v="146.82"/>
    <m/>
    <n v="0"/>
    <m/>
    <n v="73.41"/>
  </r>
  <r>
    <n v="6683"/>
    <s v="CA-2017-154466"/>
    <x v="314"/>
    <d v="2017-02-01T00:00:00"/>
    <s v="First Class"/>
    <s v="DP-13390"/>
    <s v="Dennis Pardue"/>
    <x v="3"/>
    <s v="United States"/>
    <s v="Franklin"/>
    <s v="Wisconsin"/>
    <n v="53132"/>
    <x v="2"/>
    <x v="751"/>
    <x v="1"/>
    <s v="Binders"/>
    <s v="Wilson Jones Easy Flow II Sheet Lifters"/>
    <n v="3.6"/>
    <n v="2"/>
    <n v="0"/>
    <n v="1.728"/>
    <m/>
    <n v="2"/>
    <m/>
    <n v="3.6"/>
    <m/>
    <n v="0"/>
    <m/>
    <n v="1.728"/>
  </r>
  <r>
    <n v="6684"/>
    <s v="CA-2014-109134"/>
    <x v="1127"/>
    <d v="2014-10-11T00:00:00"/>
    <s v="Standard Class"/>
    <s v="DE-13255"/>
    <s v="Deanra Eno"/>
    <x v="3"/>
    <s v="United States"/>
    <s v="Los Angeles"/>
    <s v="California"/>
    <n v="90008"/>
    <x v="1"/>
    <x v="1533"/>
    <x v="0"/>
    <s v="Furnishings"/>
    <s v="OIC Stacking Trays"/>
    <n v="20.04"/>
    <n v="6"/>
    <n v="0"/>
    <n v="8.8176000000000005"/>
    <m/>
    <n v="6"/>
    <m/>
    <n v="20.04"/>
    <m/>
    <n v="0"/>
    <m/>
    <n v="8.8176000000000005"/>
  </r>
  <r>
    <n v="6685"/>
    <s v="US-2015-129637"/>
    <x v="997"/>
    <s v="12/22/2015"/>
    <s v="Standard Class"/>
    <s v="MC-18100"/>
    <s v="Mick Crebagga"/>
    <x v="0"/>
    <s v="United States"/>
    <s v="Bloomington"/>
    <s v="Illinois"/>
    <n v="61701"/>
    <x v="2"/>
    <x v="906"/>
    <x v="1"/>
    <s v="Storage"/>
    <s v="Tennsco Double-Tier Lockers"/>
    <n v="180.01599999999999"/>
    <n v="1"/>
    <n v="0.2"/>
    <n v="-15.7514"/>
    <m/>
    <n v="1"/>
    <m/>
    <n v="180.01599999999999"/>
    <m/>
    <n v="0.2"/>
    <m/>
    <n v="-15.7514"/>
  </r>
  <r>
    <n v="6686"/>
    <s v="US-2015-129637"/>
    <x v="997"/>
    <s v="12/22/2015"/>
    <s v="Standard Class"/>
    <s v="MC-18100"/>
    <s v="Mick Crebagga"/>
    <x v="0"/>
    <s v="United States"/>
    <s v="Bloomington"/>
    <s v="Illinois"/>
    <n v="61701"/>
    <x v="2"/>
    <x v="689"/>
    <x v="0"/>
    <s v="Furnishings"/>
    <s v="Howard Miller 11-1/2&quot; Diameter Ridgewood Wall Clock"/>
    <n v="41.552"/>
    <n v="2"/>
    <n v="0.6"/>
    <n v="-19.737200000000001"/>
    <m/>
    <n v="2"/>
    <m/>
    <n v="41.552"/>
    <m/>
    <n v="0.6"/>
    <m/>
    <n v="-19.737200000000001"/>
  </r>
  <r>
    <n v="6687"/>
    <s v="US-2015-129637"/>
    <x v="997"/>
    <s v="12/22/2015"/>
    <s v="Standard Class"/>
    <s v="MC-18100"/>
    <s v="Mick Crebagga"/>
    <x v="0"/>
    <s v="United States"/>
    <s v="Bloomington"/>
    <s v="Illinois"/>
    <n v="61701"/>
    <x v="2"/>
    <x v="950"/>
    <x v="1"/>
    <s v="Art"/>
    <s v="Newell 35"/>
    <n v="13.12"/>
    <n v="5"/>
    <n v="0.2"/>
    <n v="1.476"/>
    <m/>
    <n v="5"/>
    <m/>
    <n v="13.12"/>
    <m/>
    <n v="0.2"/>
    <m/>
    <n v="1.476"/>
  </r>
  <r>
    <n v="6688"/>
    <s v="CA-2015-165162"/>
    <x v="263"/>
    <s v="5/21/2015"/>
    <s v="Standard Class"/>
    <s v="HG-15025"/>
    <s v="Hunter Glantz"/>
    <x v="0"/>
    <s v="United States"/>
    <s v="Los Angeles"/>
    <s v="California"/>
    <n v="90032"/>
    <x v="1"/>
    <x v="1362"/>
    <x v="1"/>
    <s v="Storage"/>
    <s v="Tennsco Snap-Together Open Shelving Units, Starter Sets and Add-On Units"/>
    <n v="1117.92"/>
    <n v="4"/>
    <n v="0"/>
    <n v="55.896000000000001"/>
    <m/>
    <n v="4"/>
    <m/>
    <n v="1117.92"/>
    <m/>
    <n v="0"/>
    <m/>
    <n v="55.896000000000001"/>
  </r>
  <r>
    <n v="6689"/>
    <s v="CA-2017-140494"/>
    <x v="434"/>
    <s v="3/15/2017"/>
    <s v="Second Class"/>
    <s v="CM-11815"/>
    <s v="Candace McMahon"/>
    <x v="1"/>
    <s v="United States"/>
    <s v="San Francisco"/>
    <s v="California"/>
    <n v="94109"/>
    <x v="1"/>
    <x v="1130"/>
    <x v="2"/>
    <s v="Accessories"/>
    <s v="Maxell LTO Ultrium - 800 GB"/>
    <n v="111.96"/>
    <n v="4"/>
    <n v="0"/>
    <n v="21.272400000000001"/>
    <m/>
    <n v="4"/>
    <m/>
    <n v="111.96"/>
    <m/>
    <n v="0"/>
    <m/>
    <n v="21.272400000000001"/>
  </r>
  <r>
    <n v="6690"/>
    <s v="CA-2017-104108"/>
    <x v="574"/>
    <d v="2017-09-12T00:00:00"/>
    <s v="Standard Class"/>
    <s v="RP-19855"/>
    <s v="Roy Phan"/>
    <x v="1"/>
    <s v="United States"/>
    <s v="Houston"/>
    <s v="Texas"/>
    <n v="77095"/>
    <x v="2"/>
    <x v="1279"/>
    <x v="1"/>
    <s v="Art"/>
    <s v="Manco Dry-Lighter Erasable Highlighter"/>
    <n v="12.16"/>
    <n v="5"/>
    <n v="0.2"/>
    <n v="2.1280000000000001"/>
    <m/>
    <n v="5"/>
    <m/>
    <n v="12.16"/>
    <m/>
    <n v="0.2"/>
    <m/>
    <n v="2.1280000000000001"/>
  </r>
  <r>
    <n v="6691"/>
    <s v="US-2017-165869"/>
    <x v="689"/>
    <d v="2017-05-08T00:00:00"/>
    <s v="Standard Class"/>
    <s v="LS-17200"/>
    <s v="Luke Schmidt"/>
    <x v="1"/>
    <s v="United States"/>
    <s v="Milwaukee"/>
    <s v="Wisconsin"/>
    <n v="53209"/>
    <x v="2"/>
    <x v="236"/>
    <x v="1"/>
    <s v="Binders"/>
    <s v="Acco 3-Hole Punch"/>
    <n v="17.52"/>
    <n v="4"/>
    <n v="0"/>
    <n v="8.4095999999999993"/>
    <m/>
    <n v="4"/>
    <m/>
    <n v="17.52"/>
    <m/>
    <n v="0"/>
    <m/>
    <n v="8.4095999999999993"/>
  </r>
  <r>
    <n v="6692"/>
    <s v="US-2017-165869"/>
    <x v="689"/>
    <d v="2017-05-08T00:00:00"/>
    <s v="Standard Class"/>
    <s v="LS-17200"/>
    <s v="Luke Schmidt"/>
    <x v="1"/>
    <s v="United States"/>
    <s v="Milwaukee"/>
    <s v="Wisconsin"/>
    <n v="53209"/>
    <x v="2"/>
    <x v="408"/>
    <x v="1"/>
    <s v="Appliances"/>
    <s v="3M Office Air Cleaner"/>
    <n v="155.88"/>
    <n v="6"/>
    <n v="0"/>
    <n v="54.558"/>
    <m/>
    <n v="6"/>
    <m/>
    <n v="155.88"/>
    <m/>
    <n v="0"/>
    <m/>
    <n v="54.558"/>
  </r>
  <r>
    <n v="6693"/>
    <s v="CA-2017-160899"/>
    <x v="938"/>
    <s v="8/13/2017"/>
    <s v="Second Class"/>
    <s v="DR-12940"/>
    <s v="Daniel Raglin"/>
    <x v="3"/>
    <s v="United States"/>
    <s v="Lake Charles"/>
    <s v="Louisiana"/>
    <n v="70601"/>
    <x v="0"/>
    <x v="1311"/>
    <x v="1"/>
    <s v="Binders"/>
    <s v="Satellite Sectional Post Binders"/>
    <n v="477.51"/>
    <n v="11"/>
    <n v="0"/>
    <n v="219.65459999999999"/>
    <m/>
    <n v="11"/>
    <m/>
    <n v="477.51"/>
    <m/>
    <n v="0"/>
    <m/>
    <n v="219.65459999999999"/>
  </r>
  <r>
    <n v="6694"/>
    <s v="CA-2017-144225"/>
    <x v="1033"/>
    <d v="2017-02-10T00:00:00"/>
    <s v="Second Class"/>
    <s v="CC-12475"/>
    <s v="Cindy Chapman"/>
    <x v="0"/>
    <s v="United States"/>
    <s v="Baltimore"/>
    <s v="Maryland"/>
    <n v="21215"/>
    <x v="3"/>
    <x v="1397"/>
    <x v="1"/>
    <s v="Paper"/>
    <s v="Green Bar Computer Printout Paper"/>
    <n v="164.88"/>
    <n v="3"/>
    <n v="0"/>
    <n v="80.791200000000003"/>
    <m/>
    <n v="3"/>
    <m/>
    <n v="164.88"/>
    <m/>
    <n v="0"/>
    <m/>
    <n v="80.791200000000003"/>
  </r>
  <r>
    <n v="6695"/>
    <s v="US-2016-163538"/>
    <x v="370"/>
    <s v="8/30/2016"/>
    <s v="Standard Class"/>
    <s v="SS-20515"/>
    <s v="Shirley Schmidt"/>
    <x v="3"/>
    <s v="United States"/>
    <s v="Franklin"/>
    <s v="Wisconsin"/>
    <n v="53132"/>
    <x v="2"/>
    <x v="1097"/>
    <x v="2"/>
    <s v="Accessories"/>
    <s v="Memorex Micro Travel Drive 16 GB"/>
    <n v="47.97"/>
    <n v="3"/>
    <n v="0"/>
    <n v="14.870699999999999"/>
    <m/>
    <n v="3"/>
    <m/>
    <n v="47.97"/>
    <m/>
    <n v="0"/>
    <m/>
    <n v="14.870699999999999"/>
  </r>
  <r>
    <n v="6696"/>
    <s v="US-2016-155103"/>
    <x v="499"/>
    <d v="2016-07-12T00:00:00"/>
    <s v="Standard Class"/>
    <s v="JF-15190"/>
    <s v="Jamie Frazer"/>
    <x v="0"/>
    <s v="United States"/>
    <s v="New York City"/>
    <s v="New York"/>
    <n v="10024"/>
    <x v="3"/>
    <x v="1591"/>
    <x v="1"/>
    <s v="Binders"/>
    <s v="Ibico EB-19 Dual Function Manual Binding System"/>
    <n v="415.17599999999999"/>
    <n v="3"/>
    <n v="0.2"/>
    <n v="134.93219999999999"/>
    <m/>
    <n v="3"/>
    <m/>
    <n v="415.17599999999999"/>
    <m/>
    <n v="0.2"/>
    <m/>
    <n v="134.93219999999999"/>
  </r>
  <r>
    <n v="6697"/>
    <s v="US-2016-155103"/>
    <x v="499"/>
    <d v="2016-07-12T00:00:00"/>
    <s v="Standard Class"/>
    <s v="JF-15190"/>
    <s v="Jamie Frazer"/>
    <x v="0"/>
    <s v="United States"/>
    <s v="New York City"/>
    <s v="New York"/>
    <n v="10024"/>
    <x v="3"/>
    <x v="908"/>
    <x v="1"/>
    <s v="Binders"/>
    <s v="XtraLife ClearVue Slant-D Ring Binder, White, 3&quot;"/>
    <n v="35.231999999999999"/>
    <n v="3"/>
    <n v="0.2"/>
    <n v="11.4504"/>
    <m/>
    <n v="3"/>
    <m/>
    <n v="35.231999999999999"/>
    <m/>
    <n v="0.2"/>
    <m/>
    <n v="11.4504"/>
  </r>
  <r>
    <n v="6698"/>
    <s v="US-2016-155103"/>
    <x v="499"/>
    <d v="2016-07-12T00:00:00"/>
    <s v="Standard Class"/>
    <s v="JF-15190"/>
    <s v="Jamie Frazer"/>
    <x v="0"/>
    <s v="United States"/>
    <s v="New York City"/>
    <s v="New York"/>
    <n v="10024"/>
    <x v="3"/>
    <x v="1397"/>
    <x v="1"/>
    <s v="Paper"/>
    <s v="Green Bar Computer Printout Paper"/>
    <n v="54.96"/>
    <n v="1"/>
    <n v="0"/>
    <n v="26.930399999999999"/>
    <m/>
    <n v="1"/>
    <m/>
    <n v="54.96"/>
    <m/>
    <n v="0"/>
    <m/>
    <n v="26.930399999999999"/>
  </r>
  <r>
    <n v="6699"/>
    <s v="CA-2017-145429"/>
    <x v="246"/>
    <s v="7/25/2017"/>
    <s v="Standard Class"/>
    <s v="SW-20455"/>
    <s v="Shaun Weien"/>
    <x v="0"/>
    <s v="United States"/>
    <s v="San Diego"/>
    <s v="California"/>
    <n v="92024"/>
    <x v="1"/>
    <x v="1795"/>
    <x v="1"/>
    <s v="Paper"/>
    <s v="Wirebound Message Forms, Four 2 3/4 x 5 Forms per Page, Pink Paper"/>
    <n v="16.34"/>
    <n v="2"/>
    <n v="0"/>
    <n v="7.6798000000000002"/>
    <m/>
    <n v="2"/>
    <m/>
    <n v="16.34"/>
    <m/>
    <n v="0"/>
    <m/>
    <n v="7.6798000000000002"/>
  </r>
  <r>
    <n v="6700"/>
    <s v="CA-2017-145429"/>
    <x v="246"/>
    <s v="7/25/2017"/>
    <s v="Standard Class"/>
    <s v="SW-20455"/>
    <s v="Shaun Weien"/>
    <x v="0"/>
    <s v="United States"/>
    <s v="San Diego"/>
    <s v="California"/>
    <n v="92024"/>
    <x v="1"/>
    <x v="1153"/>
    <x v="0"/>
    <s v="Chairs"/>
    <s v="Hon Olson Stacker Stools"/>
    <n v="225.29599999999999"/>
    <n v="2"/>
    <n v="0.2"/>
    <n v="22.529599999999999"/>
    <m/>
    <n v="2"/>
    <m/>
    <n v="225.29599999999999"/>
    <m/>
    <n v="0.2"/>
    <m/>
    <n v="22.529599999999999"/>
  </r>
  <r>
    <n v="6701"/>
    <s v="CA-2017-145429"/>
    <x v="246"/>
    <s v="7/25/2017"/>
    <s v="Standard Class"/>
    <s v="SW-20455"/>
    <s v="Shaun Weien"/>
    <x v="0"/>
    <s v="United States"/>
    <s v="San Diego"/>
    <s v="California"/>
    <n v="92024"/>
    <x v="1"/>
    <x v="301"/>
    <x v="1"/>
    <s v="Binders"/>
    <s v="GBC Premium Transparent Covers with Diagonal Lined Pattern"/>
    <n v="50.351999999999997"/>
    <n v="3"/>
    <n v="0.2"/>
    <n v="17.623200000000001"/>
    <m/>
    <n v="3"/>
    <m/>
    <n v="50.351999999999997"/>
    <m/>
    <n v="0.2"/>
    <m/>
    <n v="17.623200000000001"/>
  </r>
  <r>
    <n v="6702"/>
    <s v="CA-2015-153535"/>
    <x v="1128"/>
    <s v="5/24/2015"/>
    <s v="Standard Class"/>
    <s v="SG-20470"/>
    <s v="Sheri Gordon"/>
    <x v="0"/>
    <s v="United States"/>
    <s v="Wilson"/>
    <s v="North Carolina"/>
    <n v="27893"/>
    <x v="0"/>
    <x v="1154"/>
    <x v="0"/>
    <s v="Furnishings"/>
    <s v="Dana Fluorescent Magnifying Lamp, White, 36&quot;"/>
    <n v="163.136"/>
    <n v="4"/>
    <n v="0.2"/>
    <n v="20.391999999999999"/>
    <m/>
    <n v="4"/>
    <m/>
    <n v="163.136"/>
    <m/>
    <n v="0.2"/>
    <m/>
    <n v="20.391999999999999"/>
  </r>
  <r>
    <n v="6703"/>
    <s v="CA-2015-153535"/>
    <x v="1128"/>
    <s v="5/24/2015"/>
    <s v="Standard Class"/>
    <s v="SG-20470"/>
    <s v="Sheri Gordon"/>
    <x v="0"/>
    <s v="United States"/>
    <s v="Wilson"/>
    <s v="North Carolina"/>
    <n v="27893"/>
    <x v="0"/>
    <x v="880"/>
    <x v="1"/>
    <s v="Binders"/>
    <s v="Pressboard Data Binders by Wilson Jones"/>
    <n v="6.4080000000000004"/>
    <n v="4"/>
    <n v="0.7"/>
    <n v="-4.9127999999999998"/>
    <m/>
    <n v="4"/>
    <m/>
    <n v="6.4080000000000004"/>
    <m/>
    <n v="0.7"/>
    <m/>
    <n v="-4.9127999999999998"/>
  </r>
  <r>
    <n v="6704"/>
    <s v="CA-2015-139164"/>
    <x v="537"/>
    <s v="6/28/2015"/>
    <s v="Standard Class"/>
    <s v="CS-12355"/>
    <s v="Christine Sundaresam"/>
    <x v="0"/>
    <s v="United States"/>
    <s v="Long Beach"/>
    <s v="California"/>
    <n v="90805"/>
    <x v="1"/>
    <x v="1236"/>
    <x v="2"/>
    <s v="Phones"/>
    <s v="Plantronics CS 50-USB - headset - Convertible, Monaural"/>
    <n v="217.584"/>
    <n v="2"/>
    <n v="0.2"/>
    <n v="19.038599999999999"/>
    <m/>
    <n v="2"/>
    <m/>
    <n v="217.584"/>
    <m/>
    <n v="0.2"/>
    <m/>
    <n v="19.038599999999999"/>
  </r>
  <r>
    <n v="6705"/>
    <s v="CA-2015-139164"/>
    <x v="537"/>
    <s v="6/28/2015"/>
    <s v="Standard Class"/>
    <s v="CS-12355"/>
    <s v="Christine Sundaresam"/>
    <x v="0"/>
    <s v="United States"/>
    <s v="Long Beach"/>
    <s v="California"/>
    <n v="90805"/>
    <x v="1"/>
    <x v="804"/>
    <x v="1"/>
    <s v="Fasteners"/>
    <s v="Assorted Color Push Pins"/>
    <n v="5.43"/>
    <n v="3"/>
    <n v="0"/>
    <n v="1.7919"/>
    <m/>
    <n v="3"/>
    <m/>
    <n v="5.43"/>
    <m/>
    <n v="0"/>
    <m/>
    <n v="1.7919"/>
  </r>
  <r>
    <n v="6706"/>
    <s v="CA-2015-139164"/>
    <x v="537"/>
    <s v="6/28/2015"/>
    <s v="Standard Class"/>
    <s v="CS-12355"/>
    <s v="Christine Sundaresam"/>
    <x v="0"/>
    <s v="United States"/>
    <s v="Long Beach"/>
    <s v="California"/>
    <n v="90805"/>
    <x v="1"/>
    <x v="160"/>
    <x v="2"/>
    <s v="Phones"/>
    <s v="JBL Micro Wireless Portable Bluetooth Speaker"/>
    <n v="143.976"/>
    <n v="3"/>
    <n v="0.2"/>
    <n v="8.9984999999999999"/>
    <m/>
    <n v="3"/>
    <m/>
    <n v="143.976"/>
    <m/>
    <n v="0.2"/>
    <m/>
    <n v="8.9984999999999999"/>
  </r>
  <r>
    <n v="6707"/>
    <s v="CA-2016-112277"/>
    <x v="545"/>
    <s v="9/15/2016"/>
    <s v="Standard Class"/>
    <s v="SC-20695"/>
    <s v="Steve Chapman"/>
    <x v="1"/>
    <s v="United States"/>
    <s v="Fort Lauderdale"/>
    <s v="Florida"/>
    <n v="33311"/>
    <x v="0"/>
    <x v="918"/>
    <x v="2"/>
    <s v="Phones"/>
    <s v="Geemarc AmpliPOWER60"/>
    <n v="519.67999999999995"/>
    <n v="7"/>
    <n v="0.2"/>
    <n v="58.463999999999999"/>
    <m/>
    <n v="7"/>
    <m/>
    <n v="519.67999999999995"/>
    <m/>
    <n v="0.2"/>
    <m/>
    <n v="58.463999999999999"/>
  </r>
  <r>
    <n v="6708"/>
    <s v="CA-2014-167724"/>
    <x v="138"/>
    <s v="4/18/2014"/>
    <s v="Standard Class"/>
    <s v="BF-11170"/>
    <s v="Ben Ferrer"/>
    <x v="3"/>
    <s v="United States"/>
    <s v="Baltimore"/>
    <s v="Maryland"/>
    <n v="21215"/>
    <x v="3"/>
    <x v="1796"/>
    <x v="1"/>
    <s v="Labels"/>
    <s v="Avery 479"/>
    <n v="7.83"/>
    <n v="3"/>
    <n v="0"/>
    <n v="3.6017999999999999"/>
    <m/>
    <n v="3"/>
    <m/>
    <n v="7.83"/>
    <m/>
    <n v="0"/>
    <m/>
    <n v="3.6017999999999999"/>
  </r>
  <r>
    <n v="6709"/>
    <s v="CA-2015-123141"/>
    <x v="717"/>
    <s v="11/19/2015"/>
    <s v="Standard Class"/>
    <s v="GZ-14470"/>
    <s v="Gary Zandusky"/>
    <x v="0"/>
    <s v="United States"/>
    <s v="Rio Rancho"/>
    <s v="New Mexico"/>
    <n v="87124"/>
    <x v="1"/>
    <x v="157"/>
    <x v="0"/>
    <s v="Chairs"/>
    <s v="SAFCO Arco Folding Chair"/>
    <n v="883.84"/>
    <n v="4"/>
    <n v="0.2"/>
    <n v="99.432000000000002"/>
    <m/>
    <n v="4"/>
    <m/>
    <n v="883.84"/>
    <m/>
    <n v="0.2"/>
    <m/>
    <n v="99.432000000000002"/>
  </r>
  <r>
    <n v="6710"/>
    <s v="CA-2015-123141"/>
    <x v="717"/>
    <s v="11/19/2015"/>
    <s v="Standard Class"/>
    <s v="GZ-14470"/>
    <s v="Gary Zandusky"/>
    <x v="0"/>
    <s v="United States"/>
    <s v="Rio Rancho"/>
    <s v="New Mexico"/>
    <n v="87124"/>
    <x v="1"/>
    <x v="268"/>
    <x v="0"/>
    <s v="Chairs"/>
    <s v="Global Deluxe Office Fabric Chairs"/>
    <n v="230.352"/>
    <n v="3"/>
    <n v="0.2"/>
    <n v="20.155799999999999"/>
    <m/>
    <n v="3"/>
    <m/>
    <n v="230.352"/>
    <m/>
    <n v="0.2"/>
    <m/>
    <n v="20.155799999999999"/>
  </r>
  <r>
    <n v="6711"/>
    <s v="CA-2016-149503"/>
    <x v="10"/>
    <d v="2016-12-12T00:00:00"/>
    <s v="First Class"/>
    <s v="SP-20650"/>
    <s v="Stephanie Phelps"/>
    <x v="1"/>
    <s v="United States"/>
    <s v="Stockton"/>
    <s v="California"/>
    <n v="95207"/>
    <x v="1"/>
    <x v="1160"/>
    <x v="1"/>
    <s v="Binders"/>
    <s v="Wilson Jones Elliptical Ring 3 1/2&quot; Capacity Binders, 800 sheets"/>
    <n v="273.92"/>
    <n v="8"/>
    <n v="0.2"/>
    <n v="99.296000000000006"/>
    <m/>
    <n v="8"/>
    <m/>
    <n v="273.92"/>
    <m/>
    <n v="0.2"/>
    <m/>
    <n v="99.296000000000006"/>
  </r>
  <r>
    <n v="6712"/>
    <s v="CA-2017-163069"/>
    <x v="238"/>
    <s v="8/21/2017"/>
    <s v="Second Class"/>
    <s v="PJ-19015"/>
    <s v="Pauline Johnson"/>
    <x v="0"/>
    <s v="United States"/>
    <s v="Columbus"/>
    <s v="Ohio"/>
    <n v="43229"/>
    <x v="3"/>
    <x v="1024"/>
    <x v="1"/>
    <s v="Art"/>
    <s v="Newell 325"/>
    <n v="9.9120000000000008"/>
    <n v="3"/>
    <n v="0.2"/>
    <n v="1.2390000000000001"/>
    <m/>
    <n v="3"/>
    <m/>
    <n v="9.9120000000000008"/>
    <m/>
    <n v="0.2"/>
    <m/>
    <n v="1.2390000000000001"/>
  </r>
  <r>
    <n v="6713"/>
    <s v="CA-2017-107629"/>
    <x v="817"/>
    <s v="12/14/2017"/>
    <s v="Same Day"/>
    <s v="DB-13060"/>
    <s v="Dave Brooks"/>
    <x v="0"/>
    <s v="United States"/>
    <s v="Skokie"/>
    <s v="Illinois"/>
    <n v="60076"/>
    <x v="2"/>
    <x v="1319"/>
    <x v="0"/>
    <s v="Furnishings"/>
    <s v="Rubbermaid ClusterMat Chairmats, Mat Size- 66&quot; x 60&quot;, Lip 20&quot; x 11&quot; -90 Degree Angle"/>
    <n v="266.35199999999998"/>
    <n v="6"/>
    <n v="0.6"/>
    <n v="-292.98719999999997"/>
    <m/>
    <n v="6"/>
    <m/>
    <n v="266.35199999999998"/>
    <m/>
    <n v="0.6"/>
    <m/>
    <n v="-292.98719999999997"/>
  </r>
  <r>
    <n v="6714"/>
    <s v="CA-2017-107629"/>
    <x v="817"/>
    <s v="12/14/2017"/>
    <s v="Same Day"/>
    <s v="DB-13060"/>
    <s v="Dave Brooks"/>
    <x v="0"/>
    <s v="United States"/>
    <s v="Skokie"/>
    <s v="Illinois"/>
    <n v="60076"/>
    <x v="2"/>
    <x v="267"/>
    <x v="0"/>
    <s v="Furnishings"/>
    <s v="Howard Miller 13&quot; Diameter Goldtone Round Wall Clock"/>
    <n v="56.328000000000003"/>
    <n v="3"/>
    <n v="0.6"/>
    <n v="-26.755800000000001"/>
    <m/>
    <n v="3"/>
    <m/>
    <n v="56.328000000000003"/>
    <m/>
    <n v="0.6"/>
    <m/>
    <n v="-26.755800000000001"/>
  </r>
  <r>
    <n v="6715"/>
    <s v="CA-2017-107629"/>
    <x v="817"/>
    <s v="12/14/2017"/>
    <s v="Same Day"/>
    <s v="DB-13060"/>
    <s v="Dave Brooks"/>
    <x v="0"/>
    <s v="United States"/>
    <s v="Skokie"/>
    <s v="Illinois"/>
    <n v="60076"/>
    <x v="2"/>
    <x v="960"/>
    <x v="2"/>
    <s v="Accessories"/>
    <s v="Logitech Desktop MK120 Mouse and keyboard Combo"/>
    <n v="39.264000000000003"/>
    <n v="3"/>
    <n v="0.2"/>
    <n v="-4.9080000000000004"/>
    <m/>
    <n v="3"/>
    <m/>
    <n v="39.264000000000003"/>
    <m/>
    <n v="0.2"/>
    <m/>
    <n v="-4.9080000000000004"/>
  </r>
  <r>
    <n v="6716"/>
    <s v="CA-2017-107629"/>
    <x v="817"/>
    <s v="12/14/2017"/>
    <s v="Same Day"/>
    <s v="DB-13060"/>
    <s v="Dave Brooks"/>
    <x v="0"/>
    <s v="United States"/>
    <s v="Skokie"/>
    <s v="Illinois"/>
    <n v="60076"/>
    <x v="2"/>
    <x v="1571"/>
    <x v="1"/>
    <s v="Art"/>
    <s v="Prismacolor Color Pencil Set"/>
    <n v="95.231999999999999"/>
    <n v="6"/>
    <n v="0.2"/>
    <n v="24.9984"/>
    <m/>
    <n v="6"/>
    <m/>
    <n v="95.231999999999999"/>
    <m/>
    <n v="0.2"/>
    <m/>
    <n v="24.9984"/>
  </r>
  <r>
    <n v="6717"/>
    <s v="CA-2016-134789"/>
    <x v="143"/>
    <s v="4/15/2016"/>
    <s v="Standard Class"/>
    <s v="CK-12325"/>
    <s v="Christine Kargatis"/>
    <x v="3"/>
    <s v="United States"/>
    <s v="Hot Springs"/>
    <s v="Arkansas"/>
    <n v="71901"/>
    <x v="0"/>
    <x v="659"/>
    <x v="1"/>
    <s v="Fasteners"/>
    <s v="Advantus Plastic Paper Clips"/>
    <n v="30"/>
    <n v="6"/>
    <n v="0"/>
    <n v="14.4"/>
    <m/>
    <n v="6"/>
    <m/>
    <n v="30"/>
    <m/>
    <n v="0"/>
    <m/>
    <n v="14.4"/>
  </r>
  <r>
    <n v="6718"/>
    <s v="CA-2016-134789"/>
    <x v="143"/>
    <s v="4/15/2016"/>
    <s v="Standard Class"/>
    <s v="CK-12325"/>
    <s v="Christine Kargatis"/>
    <x v="3"/>
    <s v="United States"/>
    <s v="Hot Springs"/>
    <s v="Arkansas"/>
    <n v="71901"/>
    <x v="0"/>
    <x v="548"/>
    <x v="1"/>
    <s v="Paper"/>
    <s v="Xerox 1993"/>
    <n v="25.92"/>
    <n v="4"/>
    <n v="0"/>
    <n v="12.700799999999999"/>
    <m/>
    <n v="4"/>
    <m/>
    <n v="25.92"/>
    <m/>
    <n v="0"/>
    <m/>
    <n v="12.700799999999999"/>
  </r>
  <r>
    <n v="6719"/>
    <s v="CA-2016-134789"/>
    <x v="143"/>
    <s v="4/15/2016"/>
    <s v="Standard Class"/>
    <s v="CK-12325"/>
    <s v="Christine Kargatis"/>
    <x v="3"/>
    <s v="United States"/>
    <s v="Hot Springs"/>
    <s v="Arkansas"/>
    <n v="71901"/>
    <x v="0"/>
    <x v="892"/>
    <x v="0"/>
    <s v="Furnishings"/>
    <s v="Eldon Radial Chair Mat for Low to Medium Pile Carpets"/>
    <n v="159.91999999999999"/>
    <n v="4"/>
    <n v="0"/>
    <n v="31.984000000000002"/>
    <m/>
    <n v="4"/>
    <m/>
    <n v="159.91999999999999"/>
    <m/>
    <n v="0"/>
    <m/>
    <n v="31.984000000000002"/>
  </r>
  <r>
    <n v="6720"/>
    <s v="CA-2016-130442"/>
    <x v="186"/>
    <s v="12/19/2016"/>
    <s v="First Class"/>
    <s v="SF-20065"/>
    <s v="Sandra Flanagan"/>
    <x v="0"/>
    <s v="United States"/>
    <s v="Goldsboro"/>
    <s v="North Carolina"/>
    <n v="27534"/>
    <x v="0"/>
    <x v="937"/>
    <x v="1"/>
    <s v="Appliances"/>
    <s v="Acco 6 Outlet Guardian Premium Surge Suppressor"/>
    <n v="34.944000000000003"/>
    <n v="3"/>
    <n v="0.2"/>
    <n v="3.0575999999999999"/>
    <m/>
    <n v="3"/>
    <m/>
    <n v="34.944000000000003"/>
    <m/>
    <n v="0.2"/>
    <m/>
    <n v="3.0575999999999999"/>
  </r>
  <r>
    <n v="6721"/>
    <s v="CA-2017-102974"/>
    <x v="20"/>
    <s v="9/24/2017"/>
    <s v="Standard Class"/>
    <s v="DP-13105"/>
    <s v="Dave Poirier"/>
    <x v="1"/>
    <s v="United States"/>
    <s v="Los Angeles"/>
    <s v="California"/>
    <n v="90032"/>
    <x v="1"/>
    <x v="632"/>
    <x v="2"/>
    <s v="Accessories"/>
    <s v="Microsoft Natural Ergonomic Keyboard 4000"/>
    <n v="149.94999999999999"/>
    <n v="5"/>
    <n v="0"/>
    <n v="31.4895"/>
    <m/>
    <n v="5"/>
    <m/>
    <n v="149.94999999999999"/>
    <m/>
    <n v="0"/>
    <m/>
    <n v="31.4895"/>
  </r>
  <r>
    <n v="6722"/>
    <s v="CA-2017-102974"/>
    <x v="20"/>
    <s v="9/24/2017"/>
    <s v="Standard Class"/>
    <s v="DP-13105"/>
    <s v="Dave Poirier"/>
    <x v="1"/>
    <s v="United States"/>
    <s v="Los Angeles"/>
    <s v="California"/>
    <n v="90032"/>
    <x v="1"/>
    <x v="1759"/>
    <x v="1"/>
    <s v="Art"/>
    <s v="Boston 16765 Mini Stand Up Battery Pencil Sharpener"/>
    <n v="23.32"/>
    <n v="2"/>
    <n v="0"/>
    <n v="6.0632000000000001"/>
    <m/>
    <n v="2"/>
    <m/>
    <n v="23.32"/>
    <m/>
    <n v="0"/>
    <m/>
    <n v="6.0632000000000001"/>
  </r>
  <r>
    <n v="6723"/>
    <s v="CA-2017-102974"/>
    <x v="20"/>
    <s v="9/24/2017"/>
    <s v="Standard Class"/>
    <s v="DP-13105"/>
    <s v="Dave Poirier"/>
    <x v="1"/>
    <s v="United States"/>
    <s v="Los Angeles"/>
    <s v="California"/>
    <n v="90032"/>
    <x v="1"/>
    <x v="1260"/>
    <x v="1"/>
    <s v="Art"/>
    <s v="Newell 33"/>
    <n v="16.739999999999998"/>
    <n v="3"/>
    <n v="0"/>
    <n v="4.8545999999999996"/>
    <m/>
    <n v="3"/>
    <m/>
    <n v="16.739999999999998"/>
    <m/>
    <n v="0"/>
    <m/>
    <n v="4.8545999999999996"/>
  </r>
  <r>
    <n v="6724"/>
    <s v="US-2017-166394"/>
    <x v="507"/>
    <d v="2017-06-09T00:00:00"/>
    <s v="Second Class"/>
    <s v="VM-21835"/>
    <s v="Vivian Mathis"/>
    <x v="0"/>
    <s v="United States"/>
    <s v="Nashua"/>
    <s v="New Hampshire"/>
    <n v="3060"/>
    <x v="3"/>
    <x v="1099"/>
    <x v="1"/>
    <s v="Fasteners"/>
    <s v="Staples"/>
    <n v="14.82"/>
    <n v="6"/>
    <n v="0"/>
    <n v="6.9653999999999998"/>
    <m/>
    <n v="6"/>
    <m/>
    <n v="14.82"/>
    <m/>
    <n v="0"/>
    <m/>
    <n v="6.9653999999999998"/>
  </r>
  <r>
    <n v="6725"/>
    <s v="CA-2016-128811"/>
    <x v="126"/>
    <s v="9/16/2016"/>
    <s v="Standard Class"/>
    <s v="SF-20200"/>
    <s v="Sarah Foster"/>
    <x v="0"/>
    <s v="United States"/>
    <s v="Seattle"/>
    <s v="Washington"/>
    <n v="98103"/>
    <x v="1"/>
    <x v="203"/>
    <x v="1"/>
    <s v="Fasteners"/>
    <s v="OIC Bulk Pack Metal Binder Clips"/>
    <n v="10.47"/>
    <n v="3"/>
    <n v="0"/>
    <n v="4.8162000000000003"/>
    <m/>
    <n v="3"/>
    <m/>
    <n v="10.47"/>
    <m/>
    <n v="0"/>
    <m/>
    <n v="4.8162000000000003"/>
  </r>
  <r>
    <n v="6726"/>
    <s v="CA-2016-128811"/>
    <x v="126"/>
    <s v="9/16/2016"/>
    <s v="Standard Class"/>
    <s v="SF-20200"/>
    <s v="Sarah Foster"/>
    <x v="0"/>
    <s v="United States"/>
    <s v="Seattle"/>
    <s v="Washington"/>
    <n v="98103"/>
    <x v="1"/>
    <x v="1647"/>
    <x v="1"/>
    <s v="Labels"/>
    <s v="Avery 487"/>
    <n v="11.07"/>
    <n v="3"/>
    <n v="0"/>
    <n v="5.2028999999999996"/>
    <m/>
    <n v="3"/>
    <m/>
    <n v="11.07"/>
    <m/>
    <n v="0"/>
    <m/>
    <n v="5.2028999999999996"/>
  </r>
  <r>
    <n v="6727"/>
    <s v="CA-2016-128811"/>
    <x v="126"/>
    <s v="9/16/2016"/>
    <s v="Standard Class"/>
    <s v="SF-20200"/>
    <s v="Sarah Foster"/>
    <x v="0"/>
    <s v="United States"/>
    <s v="Seattle"/>
    <s v="Washington"/>
    <n v="98103"/>
    <x v="1"/>
    <x v="625"/>
    <x v="1"/>
    <s v="Binders"/>
    <s v="GBC Instant Report Kit"/>
    <n v="20.704000000000001"/>
    <n v="4"/>
    <n v="0.2"/>
    <n v="7.7640000000000002"/>
    <m/>
    <n v="4"/>
    <m/>
    <n v="20.704000000000001"/>
    <m/>
    <n v="0.2"/>
    <m/>
    <n v="7.7640000000000002"/>
  </r>
  <r>
    <n v="6728"/>
    <s v="CA-2017-145443"/>
    <x v="682"/>
    <s v="8/15/2017"/>
    <s v="Second Class"/>
    <s v="SC-20695"/>
    <s v="Steve Chapman"/>
    <x v="1"/>
    <s v="United States"/>
    <s v="Richmond"/>
    <s v="Indiana"/>
    <n v="47374"/>
    <x v="2"/>
    <x v="1733"/>
    <x v="1"/>
    <s v="Paper"/>
    <s v="Xerox 1906"/>
    <n v="177.2"/>
    <n v="5"/>
    <n v="0"/>
    <n v="83.284000000000006"/>
    <m/>
    <n v="5"/>
    <m/>
    <n v="177.2"/>
    <m/>
    <n v="0"/>
    <m/>
    <n v="83.284000000000006"/>
  </r>
  <r>
    <n v="6729"/>
    <s v="CA-2016-165827"/>
    <x v="254"/>
    <d v="2016-09-11T00:00:00"/>
    <s v="Standard Class"/>
    <s v="MF-17665"/>
    <s v="Maureen Fritzler"/>
    <x v="1"/>
    <s v="United States"/>
    <s v="Miami"/>
    <s v="Florida"/>
    <n v="33180"/>
    <x v="0"/>
    <x v="1172"/>
    <x v="0"/>
    <s v="Furnishings"/>
    <s v="Ultra Door Pull Handle"/>
    <n v="50.496000000000002"/>
    <n v="6"/>
    <n v="0.2"/>
    <n v="8.2056000000000004"/>
    <m/>
    <n v="6"/>
    <m/>
    <n v="50.496000000000002"/>
    <m/>
    <n v="0.2"/>
    <m/>
    <n v="8.2056000000000004"/>
  </r>
  <r>
    <n v="6730"/>
    <s v="CA-2015-156734"/>
    <x v="652"/>
    <s v="6/20/2015"/>
    <s v="First Class"/>
    <s v="BV-11245"/>
    <s v="Benjamin Venier"/>
    <x v="1"/>
    <s v="United States"/>
    <s v="Smyrna"/>
    <s v="Tennessee"/>
    <n v="37167"/>
    <x v="0"/>
    <x v="1282"/>
    <x v="1"/>
    <s v="Binders"/>
    <s v="Avery Self-Adhesive Photo Pockets for Polaroid Photos"/>
    <n v="6.1289999999999996"/>
    <n v="3"/>
    <n v="0.7"/>
    <n v="-4.4946000000000002"/>
    <m/>
    <n v="3"/>
    <m/>
    <n v="6.1289999999999996"/>
    <m/>
    <n v="0.7"/>
    <m/>
    <n v="-4.4946000000000002"/>
  </r>
  <r>
    <n v="6731"/>
    <s v="CA-2015-156734"/>
    <x v="652"/>
    <s v="6/20/2015"/>
    <s v="First Class"/>
    <s v="BV-11245"/>
    <s v="Benjamin Venier"/>
    <x v="1"/>
    <s v="United States"/>
    <s v="Smyrna"/>
    <s v="Tennessee"/>
    <n v="37167"/>
    <x v="0"/>
    <x v="228"/>
    <x v="0"/>
    <s v="Chairs"/>
    <s v="Global Leather Highback Executive Chair with Pneumatic Height Adjustment, Black"/>
    <n v="643.13599999999997"/>
    <n v="4"/>
    <n v="0.2"/>
    <n v="56.2744"/>
    <m/>
    <n v="4"/>
    <m/>
    <n v="643.13599999999997"/>
    <m/>
    <n v="0.2"/>
    <m/>
    <n v="56.2744"/>
  </r>
  <r>
    <n v="6732"/>
    <s v="CA-2015-156734"/>
    <x v="652"/>
    <s v="6/20/2015"/>
    <s v="First Class"/>
    <s v="BV-11245"/>
    <s v="Benjamin Venier"/>
    <x v="1"/>
    <s v="United States"/>
    <s v="Smyrna"/>
    <s v="Tennessee"/>
    <n v="37167"/>
    <x v="0"/>
    <x v="289"/>
    <x v="1"/>
    <s v="Paper"/>
    <s v="Xerox 21"/>
    <n v="20.736000000000001"/>
    <n v="4"/>
    <n v="0.2"/>
    <n v="7.2576000000000001"/>
    <m/>
    <n v="4"/>
    <m/>
    <n v="20.736000000000001"/>
    <m/>
    <n v="0.2"/>
    <m/>
    <n v="7.2576000000000001"/>
  </r>
  <r>
    <n v="6733"/>
    <s v="CA-2014-120096"/>
    <x v="1129"/>
    <d v="2014-07-07T00:00:00"/>
    <s v="First Class"/>
    <s v="KE-16420"/>
    <s v="Katrina Edelman"/>
    <x v="1"/>
    <s v="United States"/>
    <s v="Aurora"/>
    <s v="Colorado"/>
    <n v="80013"/>
    <x v="1"/>
    <x v="1486"/>
    <x v="1"/>
    <s v="Paper"/>
    <s v="Xerox 194"/>
    <n v="177.536"/>
    <n v="4"/>
    <n v="0.2"/>
    <n v="62.137599999999999"/>
    <m/>
    <n v="4"/>
    <m/>
    <n v="177.536"/>
    <m/>
    <n v="0.2"/>
    <m/>
    <n v="62.137599999999999"/>
  </r>
  <r>
    <n v="6734"/>
    <s v="CA-2014-120096"/>
    <x v="1129"/>
    <d v="2014-07-07T00:00:00"/>
    <s v="First Class"/>
    <s v="KE-16420"/>
    <s v="Katrina Edelman"/>
    <x v="1"/>
    <s v="United States"/>
    <s v="Aurora"/>
    <s v="Colorado"/>
    <n v="80013"/>
    <x v="1"/>
    <x v="1266"/>
    <x v="1"/>
    <s v="Appliances"/>
    <s v="Fellowes Mighty 8 Compact Surge Protector"/>
    <n v="32.432000000000002"/>
    <n v="2"/>
    <n v="0.2"/>
    <n v="3.2431999999999999"/>
    <m/>
    <n v="2"/>
    <m/>
    <n v="32.432000000000002"/>
    <m/>
    <n v="0.2"/>
    <m/>
    <n v="3.2431999999999999"/>
  </r>
  <r>
    <n v="6735"/>
    <s v="CA-2015-141754"/>
    <x v="139"/>
    <s v="12/25/2015"/>
    <s v="Standard Class"/>
    <s v="EM-14200"/>
    <s v="Evan Minnotte"/>
    <x v="3"/>
    <s v="United States"/>
    <s v="Miami"/>
    <s v="Florida"/>
    <n v="33142"/>
    <x v="0"/>
    <x v="676"/>
    <x v="1"/>
    <s v="Labels"/>
    <s v="Avery 486"/>
    <n v="11.696"/>
    <n v="2"/>
    <n v="0.2"/>
    <n v="3.9474"/>
    <m/>
    <n v="2"/>
    <m/>
    <n v="11.696"/>
    <m/>
    <n v="0.2"/>
    <m/>
    <n v="3.9474"/>
  </r>
  <r>
    <n v="6736"/>
    <s v="CA-2016-123358"/>
    <x v="342"/>
    <s v="4/17/2016"/>
    <s v="Standard Class"/>
    <s v="BT-11680"/>
    <s v="Brian Thompson"/>
    <x v="0"/>
    <s v="United States"/>
    <s v="San Francisco"/>
    <s v="California"/>
    <n v="94122"/>
    <x v="1"/>
    <x v="983"/>
    <x v="1"/>
    <s v="Appliances"/>
    <s v="3M Replacement Filter for Office Air Cleaner for 20' x 33' Room"/>
    <n v="113.76"/>
    <n v="3"/>
    <n v="0"/>
    <n v="44.366399999999999"/>
    <m/>
    <n v="3"/>
    <m/>
    <n v="113.76"/>
    <m/>
    <n v="0"/>
    <m/>
    <n v="44.366399999999999"/>
  </r>
  <r>
    <n v="6737"/>
    <s v="CA-2016-123358"/>
    <x v="342"/>
    <s v="4/17/2016"/>
    <s v="Standard Class"/>
    <s v="BT-11680"/>
    <s v="Brian Thompson"/>
    <x v="0"/>
    <s v="United States"/>
    <s v="San Francisco"/>
    <s v="California"/>
    <n v="94122"/>
    <x v="1"/>
    <x v="1662"/>
    <x v="1"/>
    <s v="Storage"/>
    <s v="Fellowes Staxonsteel Drawer Files"/>
    <n v="579.51"/>
    <n v="3"/>
    <n v="0"/>
    <n v="81.131399999999999"/>
    <m/>
    <n v="3"/>
    <m/>
    <n v="579.51"/>
    <m/>
    <n v="0"/>
    <m/>
    <n v="81.131399999999999"/>
  </r>
  <r>
    <n v="6738"/>
    <s v="CA-2016-123358"/>
    <x v="342"/>
    <s v="4/17/2016"/>
    <s v="Standard Class"/>
    <s v="BT-11680"/>
    <s v="Brian Thompson"/>
    <x v="0"/>
    <s v="United States"/>
    <s v="San Francisco"/>
    <s v="California"/>
    <n v="94122"/>
    <x v="1"/>
    <x v="1764"/>
    <x v="1"/>
    <s v="Storage"/>
    <s v="Rogers Profile Extra Capacity Storage Tub"/>
    <n v="150.66"/>
    <n v="9"/>
    <n v="0"/>
    <n v="6.0263999999999998"/>
    <m/>
    <n v="9"/>
    <m/>
    <n v="150.66"/>
    <m/>
    <n v="0"/>
    <m/>
    <n v="6.0263999999999998"/>
  </r>
  <r>
    <n v="6739"/>
    <s v="CA-2016-123358"/>
    <x v="342"/>
    <s v="4/17/2016"/>
    <s v="Standard Class"/>
    <s v="BT-11680"/>
    <s v="Brian Thompson"/>
    <x v="0"/>
    <s v="United States"/>
    <s v="San Francisco"/>
    <s v="California"/>
    <n v="94122"/>
    <x v="1"/>
    <x v="491"/>
    <x v="1"/>
    <s v="Binders"/>
    <s v="GBC Prepunched Paper, 19-Hole, for Binding Systems, 24-lb"/>
    <n v="48.031999999999996"/>
    <n v="4"/>
    <n v="0.2"/>
    <n v="15.6104"/>
    <m/>
    <n v="4"/>
    <m/>
    <n v="48.031999999999996"/>
    <m/>
    <n v="0.2"/>
    <m/>
    <n v="15.6104"/>
  </r>
  <r>
    <n v="6740"/>
    <s v="CA-2014-144029"/>
    <x v="542"/>
    <s v="5/31/2014"/>
    <s v="Standard Class"/>
    <s v="MM-18055"/>
    <s v="Michelle Moray"/>
    <x v="0"/>
    <s v="United States"/>
    <s v="Chicago"/>
    <s v="Illinois"/>
    <n v="60623"/>
    <x v="2"/>
    <x v="1354"/>
    <x v="1"/>
    <s v="Storage"/>
    <s v="SAFCO Mobile Desk Side File, Wire Frame"/>
    <n v="102.624"/>
    <n v="3"/>
    <n v="0.2"/>
    <n v="7.6967999999999996"/>
    <m/>
    <n v="3"/>
    <m/>
    <n v="102.624"/>
    <m/>
    <n v="0.2"/>
    <m/>
    <n v="7.6967999999999996"/>
  </r>
  <r>
    <n v="6741"/>
    <s v="CA-2014-144029"/>
    <x v="542"/>
    <s v="5/31/2014"/>
    <s v="Standard Class"/>
    <s v="MM-18055"/>
    <s v="Michelle Moray"/>
    <x v="0"/>
    <s v="United States"/>
    <s v="Chicago"/>
    <s v="Illinois"/>
    <n v="60623"/>
    <x v="2"/>
    <x v="1189"/>
    <x v="0"/>
    <s v="Chairs"/>
    <s v="Global Commerce Series Low-Back Swivel/Tilt Chairs"/>
    <n v="359.77199999999999"/>
    <n v="2"/>
    <n v="0.3"/>
    <n v="-5.1395999999999997"/>
    <m/>
    <n v="2"/>
    <m/>
    <n v="359.77199999999999"/>
    <m/>
    <n v="0.3"/>
    <m/>
    <n v="-5.1395999999999997"/>
  </r>
  <r>
    <n v="6742"/>
    <s v="CA-2014-144029"/>
    <x v="542"/>
    <s v="5/31/2014"/>
    <s v="Standard Class"/>
    <s v="MM-18055"/>
    <s v="Michelle Moray"/>
    <x v="0"/>
    <s v="United States"/>
    <s v="Chicago"/>
    <s v="Illinois"/>
    <n v="60623"/>
    <x v="2"/>
    <x v="796"/>
    <x v="1"/>
    <s v="Art"/>
    <s v="DIXON Ticonderoga Erasable Checking Pencils"/>
    <n v="13.391999999999999"/>
    <n v="3"/>
    <n v="0.2"/>
    <n v="3.1806000000000001"/>
    <m/>
    <n v="3"/>
    <m/>
    <n v="13.391999999999999"/>
    <m/>
    <n v="0.2"/>
    <m/>
    <n v="3.1806000000000001"/>
  </r>
  <r>
    <n v="6743"/>
    <s v="US-2017-101784"/>
    <x v="91"/>
    <d v="2017-11-07T00:00:00"/>
    <s v="Standard Class"/>
    <s v="PO-18850"/>
    <s v="Patrick O'Brill"/>
    <x v="0"/>
    <s v="United States"/>
    <s v="Los Angeles"/>
    <s v="California"/>
    <n v="90008"/>
    <x v="1"/>
    <x v="64"/>
    <x v="0"/>
    <s v="Chairs"/>
    <s v="Global Task Chair, Black"/>
    <n v="122.136"/>
    <n v="3"/>
    <n v="0.2"/>
    <n v="-13.7403"/>
    <m/>
    <n v="3"/>
    <m/>
    <n v="122.136"/>
    <m/>
    <n v="0.2"/>
    <m/>
    <n v="-13.7403"/>
  </r>
  <r>
    <n v="6744"/>
    <s v="CA-2015-156923"/>
    <x v="1130"/>
    <s v="2/20/2015"/>
    <s v="Standard Class"/>
    <s v="SP-20860"/>
    <s v="Sung Pak"/>
    <x v="1"/>
    <s v="United States"/>
    <s v="Dover"/>
    <s v="New Hampshire"/>
    <n v="3820"/>
    <x v="3"/>
    <x v="150"/>
    <x v="1"/>
    <s v="Paper"/>
    <s v="Xerox 1920"/>
    <n v="35.880000000000003"/>
    <n v="6"/>
    <n v="0"/>
    <n v="16.146000000000001"/>
    <m/>
    <n v="6"/>
    <m/>
    <n v="35.880000000000003"/>
    <m/>
    <n v="0"/>
    <m/>
    <n v="16.146000000000001"/>
  </r>
  <r>
    <n v="6745"/>
    <s v="CA-2017-111269"/>
    <x v="114"/>
    <s v="6/18/2017"/>
    <s v="Second Class"/>
    <s v="CS-12355"/>
    <s v="Christine Sundaresam"/>
    <x v="0"/>
    <s v="United States"/>
    <s v="Dublin"/>
    <s v="Ohio"/>
    <n v="43017"/>
    <x v="3"/>
    <x v="590"/>
    <x v="2"/>
    <s v="Accessories"/>
    <s v="Logitech Wireless Performance Mouse MX for PC and Mac"/>
    <n v="479.952"/>
    <n v="6"/>
    <n v="0.2"/>
    <n v="107.9892"/>
    <m/>
    <n v="6"/>
    <m/>
    <n v="479.952"/>
    <m/>
    <n v="0.2"/>
    <m/>
    <n v="107.9892"/>
  </r>
  <r>
    <n v="6746"/>
    <s v="CA-2017-111269"/>
    <x v="114"/>
    <s v="6/18/2017"/>
    <s v="Second Class"/>
    <s v="CS-12355"/>
    <s v="Christine Sundaresam"/>
    <x v="0"/>
    <s v="United States"/>
    <s v="Dublin"/>
    <s v="Ohio"/>
    <n v="43017"/>
    <x v="3"/>
    <x v="250"/>
    <x v="1"/>
    <s v="Art"/>
    <s v="Newell 330"/>
    <n v="23.92"/>
    <n v="5"/>
    <n v="0.2"/>
    <n v="1.794"/>
    <m/>
    <n v="5"/>
    <m/>
    <n v="23.92"/>
    <m/>
    <n v="0.2"/>
    <m/>
    <n v="1.794"/>
  </r>
  <r>
    <n v="6747"/>
    <s v="CA-2017-159156"/>
    <x v="38"/>
    <s v="11/16/2017"/>
    <s v="First Class"/>
    <s v="KB-16600"/>
    <s v="Ken Brennan"/>
    <x v="1"/>
    <s v="United States"/>
    <s v="New York City"/>
    <s v="New York"/>
    <n v="10009"/>
    <x v="3"/>
    <x v="1443"/>
    <x v="2"/>
    <s v="Phones"/>
    <s v="Nokia Lumia 925"/>
    <n v="629.95000000000005"/>
    <n v="5"/>
    <n v="0"/>
    <n v="163.78700000000001"/>
    <m/>
    <n v="5"/>
    <m/>
    <n v="629.95000000000005"/>
    <m/>
    <n v="0"/>
    <m/>
    <n v="163.78700000000001"/>
  </r>
  <r>
    <n v="6748"/>
    <s v="CA-2017-100230"/>
    <x v="157"/>
    <s v="12/15/2017"/>
    <s v="Standard Class"/>
    <s v="AA-10375"/>
    <s v="Allen Armold"/>
    <x v="0"/>
    <s v="United States"/>
    <s v="New York City"/>
    <s v="New York"/>
    <n v="10035"/>
    <x v="3"/>
    <x v="440"/>
    <x v="1"/>
    <s v="Binders"/>
    <s v="Clear Mylar Reinforcing Strips"/>
    <n v="14.952"/>
    <n v="1"/>
    <n v="0.2"/>
    <n v="5.0462999999999996"/>
    <m/>
    <n v="1"/>
    <m/>
    <n v="14.952"/>
    <m/>
    <n v="0.2"/>
    <m/>
    <n v="5.0462999999999996"/>
  </r>
  <r>
    <n v="6749"/>
    <s v="CA-2017-100230"/>
    <x v="157"/>
    <s v="12/15/2017"/>
    <s v="Standard Class"/>
    <s v="AA-10375"/>
    <s v="Allen Armold"/>
    <x v="0"/>
    <s v="United States"/>
    <s v="New York City"/>
    <s v="New York"/>
    <n v="10035"/>
    <x v="3"/>
    <x v="1357"/>
    <x v="1"/>
    <s v="Paper"/>
    <s v="Xerox 1895"/>
    <n v="17.940000000000001"/>
    <n v="3"/>
    <n v="0"/>
    <n v="8.0730000000000004"/>
    <m/>
    <n v="3"/>
    <m/>
    <n v="17.940000000000001"/>
    <m/>
    <n v="0"/>
    <m/>
    <n v="8.0730000000000004"/>
  </r>
  <r>
    <n v="6750"/>
    <s v="CA-2017-100230"/>
    <x v="157"/>
    <s v="12/15/2017"/>
    <s v="Standard Class"/>
    <s v="AA-10375"/>
    <s v="Allen Armold"/>
    <x v="0"/>
    <s v="United States"/>
    <s v="New York City"/>
    <s v="New York"/>
    <n v="10035"/>
    <x v="3"/>
    <x v="1717"/>
    <x v="2"/>
    <s v="Phones"/>
    <s v="Dexim XPower Skin Super-Thin Power Case for iPhone 5 - Black"/>
    <n v="116.98"/>
    <n v="2"/>
    <n v="0"/>
    <n v="29.245000000000001"/>
    <m/>
    <n v="2"/>
    <m/>
    <n v="116.98"/>
    <m/>
    <n v="0"/>
    <m/>
    <n v="29.245000000000001"/>
  </r>
  <r>
    <n v="6751"/>
    <s v="CA-2016-154767"/>
    <x v="931"/>
    <s v="6/30/2016"/>
    <s v="Second Class"/>
    <s v="BP-11155"/>
    <s v="Becky Pak"/>
    <x v="0"/>
    <s v="United States"/>
    <s v="Paterson"/>
    <s v="New Jersey"/>
    <n v="7501"/>
    <x v="3"/>
    <x v="1534"/>
    <x v="0"/>
    <s v="Chairs"/>
    <s v="Global Armless Task Chair, Royal Blue"/>
    <n v="121.96"/>
    <n v="2"/>
    <n v="0"/>
    <n v="20.7332"/>
    <m/>
    <n v="2"/>
    <m/>
    <n v="121.96"/>
    <m/>
    <n v="0"/>
    <m/>
    <n v="20.7332"/>
  </r>
  <r>
    <n v="6752"/>
    <s v="CA-2016-154767"/>
    <x v="931"/>
    <s v="6/30/2016"/>
    <s v="Second Class"/>
    <s v="BP-11155"/>
    <s v="Becky Pak"/>
    <x v="0"/>
    <s v="United States"/>
    <s v="Paterson"/>
    <s v="New Jersey"/>
    <n v="7501"/>
    <x v="3"/>
    <x v="1518"/>
    <x v="1"/>
    <s v="Appliances"/>
    <s v="Disposable Triple-Filter Dust Bags"/>
    <n v="8.74"/>
    <n v="2"/>
    <n v="0"/>
    <n v="2.2724000000000002"/>
    <m/>
    <n v="2"/>
    <m/>
    <n v="8.74"/>
    <m/>
    <n v="0"/>
    <m/>
    <n v="2.2724000000000002"/>
  </r>
  <r>
    <n v="6753"/>
    <s v="CA-2016-154767"/>
    <x v="931"/>
    <s v="6/30/2016"/>
    <s v="Second Class"/>
    <s v="BP-11155"/>
    <s v="Becky Pak"/>
    <x v="0"/>
    <s v="United States"/>
    <s v="Paterson"/>
    <s v="New Jersey"/>
    <n v="7501"/>
    <x v="3"/>
    <x v="334"/>
    <x v="1"/>
    <s v="Paper"/>
    <s v="Xerox 1960"/>
    <n v="61.96"/>
    <n v="2"/>
    <n v="0"/>
    <n v="27.882000000000001"/>
    <m/>
    <n v="2"/>
    <m/>
    <n v="61.96"/>
    <m/>
    <n v="0"/>
    <m/>
    <n v="27.882000000000001"/>
  </r>
  <r>
    <n v="6754"/>
    <s v="CA-2016-154767"/>
    <x v="931"/>
    <s v="6/30/2016"/>
    <s v="Second Class"/>
    <s v="BP-11155"/>
    <s v="Becky Pak"/>
    <x v="0"/>
    <s v="United States"/>
    <s v="Paterson"/>
    <s v="New Jersey"/>
    <n v="7501"/>
    <x v="3"/>
    <x v="1406"/>
    <x v="1"/>
    <s v="Binders"/>
    <s v="Ibico Presentation Index for Binding Systems"/>
    <n v="7.96"/>
    <n v="2"/>
    <n v="0"/>
    <n v="3.7412000000000001"/>
    <m/>
    <n v="2"/>
    <m/>
    <n v="7.96"/>
    <m/>
    <n v="0"/>
    <m/>
    <n v="3.7412000000000001"/>
  </r>
  <r>
    <n v="6755"/>
    <s v="CA-2016-154767"/>
    <x v="931"/>
    <s v="6/30/2016"/>
    <s v="Second Class"/>
    <s v="BP-11155"/>
    <s v="Becky Pak"/>
    <x v="0"/>
    <s v="United States"/>
    <s v="Paterson"/>
    <s v="New Jersey"/>
    <n v="7501"/>
    <x v="3"/>
    <x v="14"/>
    <x v="1"/>
    <s v="Appliances"/>
    <s v="Holmes Replacement Filter for HEPA Air Cleaner, Very Large Room, HEPA Filter"/>
    <n v="275.24"/>
    <n v="4"/>
    <n v="0"/>
    <n v="121.1056"/>
    <m/>
    <n v="4"/>
    <m/>
    <n v="275.24"/>
    <m/>
    <n v="0"/>
    <m/>
    <n v="121.1056"/>
  </r>
  <r>
    <n v="6756"/>
    <s v="CA-2017-124205"/>
    <x v="175"/>
    <s v="9/19/2017"/>
    <s v="Standard Class"/>
    <s v="TC-21145"/>
    <s v="Theresa Coyne"/>
    <x v="1"/>
    <s v="United States"/>
    <s v="Lakewood"/>
    <s v="New Jersey"/>
    <n v="8701"/>
    <x v="3"/>
    <x v="1462"/>
    <x v="0"/>
    <s v="Furnishings"/>
    <s v="DAX Two-Tone Rosewood/Black Document Frame, Desktop, 5 x 7"/>
    <n v="47.4"/>
    <n v="5"/>
    <n v="0"/>
    <n v="18.96"/>
    <m/>
    <n v="5"/>
    <m/>
    <n v="47.4"/>
    <m/>
    <n v="0"/>
    <m/>
    <n v="18.96"/>
  </r>
  <r>
    <n v="6757"/>
    <s v="CA-2017-124205"/>
    <x v="175"/>
    <s v="9/19/2017"/>
    <s v="Standard Class"/>
    <s v="TC-21145"/>
    <s v="Theresa Coyne"/>
    <x v="1"/>
    <s v="United States"/>
    <s v="Lakewood"/>
    <s v="New Jersey"/>
    <n v="8701"/>
    <x v="3"/>
    <x v="1584"/>
    <x v="0"/>
    <s v="Chairs"/>
    <s v="SAFCO Folding Chair Trolley"/>
    <n v="512.96"/>
    <n v="4"/>
    <n v="0"/>
    <n v="143.62880000000001"/>
    <m/>
    <n v="4"/>
    <m/>
    <n v="512.96"/>
    <m/>
    <n v="0"/>
    <m/>
    <n v="143.62880000000001"/>
  </r>
  <r>
    <n v="6758"/>
    <s v="CA-2017-124205"/>
    <x v="175"/>
    <s v="9/19/2017"/>
    <s v="Standard Class"/>
    <s v="TC-21145"/>
    <s v="Theresa Coyne"/>
    <x v="1"/>
    <s v="United States"/>
    <s v="Lakewood"/>
    <s v="New Jersey"/>
    <n v="8701"/>
    <x v="3"/>
    <x v="803"/>
    <x v="2"/>
    <s v="Phones"/>
    <s v="Plantronics 81402"/>
    <n v="395.94"/>
    <n v="6"/>
    <n v="0"/>
    <n v="102.9444"/>
    <m/>
    <n v="6"/>
    <m/>
    <n v="395.94"/>
    <m/>
    <n v="0"/>
    <m/>
    <n v="102.9444"/>
  </r>
  <r>
    <n v="6759"/>
    <s v="CA-2017-124205"/>
    <x v="175"/>
    <s v="9/19/2017"/>
    <s v="Standard Class"/>
    <s v="TC-21145"/>
    <s v="Theresa Coyne"/>
    <x v="1"/>
    <s v="United States"/>
    <s v="Lakewood"/>
    <s v="New Jersey"/>
    <n v="8701"/>
    <x v="3"/>
    <x v="356"/>
    <x v="1"/>
    <s v="Storage"/>
    <s v="Contico 72&quot;H Heavy-Duty Storage System"/>
    <n v="81.96"/>
    <n v="2"/>
    <n v="0"/>
    <n v="0"/>
    <m/>
    <n v="2"/>
    <m/>
    <n v="81.96"/>
    <m/>
    <n v="0"/>
    <m/>
    <n v="0"/>
  </r>
  <r>
    <n v="6760"/>
    <s v="CA-2017-165715"/>
    <x v="574"/>
    <d v="2017-08-12T00:00:00"/>
    <s v="Standard Class"/>
    <s v="BG-11035"/>
    <s v="Barry Gonzalez"/>
    <x v="0"/>
    <s v="United States"/>
    <s v="Greensboro"/>
    <s v="North Carolina"/>
    <n v="27405"/>
    <x v="0"/>
    <x v="894"/>
    <x v="1"/>
    <s v="Art"/>
    <s v="Sanford 52201 APSCO Electric Pencil Sharpener"/>
    <n v="32.776000000000003"/>
    <n v="1"/>
    <n v="0.2"/>
    <n v="2.4582000000000002"/>
    <m/>
    <n v="1"/>
    <m/>
    <n v="32.776000000000003"/>
    <m/>
    <n v="0.2"/>
    <m/>
    <n v="2.4582000000000002"/>
  </r>
  <r>
    <n v="6761"/>
    <s v="CA-2017-100636"/>
    <x v="335"/>
    <s v="6/30/2017"/>
    <s v="Standard Class"/>
    <s v="DO-13435"/>
    <s v="Denny Ordway"/>
    <x v="0"/>
    <s v="United States"/>
    <s v="New York City"/>
    <s v="New York"/>
    <n v="10035"/>
    <x v="3"/>
    <x v="72"/>
    <x v="1"/>
    <s v="Storage"/>
    <s v="Safco Industrial Wire Shelving System"/>
    <n v="272.94"/>
    <n v="3"/>
    <n v="0"/>
    <n v="0"/>
    <m/>
    <n v="3"/>
    <m/>
    <n v="272.94"/>
    <m/>
    <n v="0"/>
    <m/>
    <n v="0"/>
  </r>
  <r>
    <n v="6762"/>
    <s v="CA-2016-162943"/>
    <x v="1131"/>
    <s v="7/26/2016"/>
    <s v="Second Class"/>
    <s v="DB-12970"/>
    <s v="Darren Budd"/>
    <x v="1"/>
    <s v="United States"/>
    <s v="New York City"/>
    <s v="New York"/>
    <n v="10035"/>
    <x v="3"/>
    <x v="901"/>
    <x v="0"/>
    <s v="Chairs"/>
    <s v="Office Star - Contemporary Swivel Chair with Padded Adjustable Arms and Flex Back"/>
    <n v="253.76400000000001"/>
    <n v="2"/>
    <n v="0.1"/>
    <n v="31.015599999999999"/>
    <m/>
    <n v="2"/>
    <m/>
    <n v="253.76400000000001"/>
    <m/>
    <n v="0.1"/>
    <m/>
    <n v="31.015599999999999"/>
  </r>
  <r>
    <n v="6763"/>
    <s v="CA-2016-144764"/>
    <x v="476"/>
    <d v="2016-08-09T00:00:00"/>
    <s v="Standard Class"/>
    <s v="RL-19615"/>
    <s v="Rob Lucas"/>
    <x v="0"/>
    <s v="United States"/>
    <s v="Chicago"/>
    <s v="Illinois"/>
    <n v="60623"/>
    <x v="2"/>
    <x v="2"/>
    <x v="1"/>
    <s v="Labels"/>
    <s v="Self-Adhesive Address Labels for Typewriters by Universal"/>
    <n v="29.24"/>
    <n v="5"/>
    <n v="0.2"/>
    <n v="9.8684999999999992"/>
    <m/>
    <n v="5"/>
    <m/>
    <n v="29.24"/>
    <m/>
    <n v="0.2"/>
    <m/>
    <n v="9.8684999999999992"/>
  </r>
  <r>
    <n v="6764"/>
    <s v="CA-2016-144764"/>
    <x v="476"/>
    <d v="2016-08-09T00:00:00"/>
    <s v="Standard Class"/>
    <s v="RL-19615"/>
    <s v="Rob Lucas"/>
    <x v="0"/>
    <s v="United States"/>
    <s v="Chicago"/>
    <s v="Illinois"/>
    <n v="60623"/>
    <x v="2"/>
    <x v="210"/>
    <x v="1"/>
    <s v="Storage"/>
    <s v="Rogers Deluxe File Chest"/>
    <n v="35.167999999999999"/>
    <n v="2"/>
    <n v="0.2"/>
    <n v="-8.3523999999999994"/>
    <m/>
    <n v="2"/>
    <m/>
    <n v="35.167999999999999"/>
    <m/>
    <n v="0.2"/>
    <m/>
    <n v="-8.3523999999999994"/>
  </r>
  <r>
    <n v="6765"/>
    <s v="CA-2016-144764"/>
    <x v="476"/>
    <d v="2016-08-09T00:00:00"/>
    <s v="Standard Class"/>
    <s v="RL-19615"/>
    <s v="Rob Lucas"/>
    <x v="0"/>
    <s v="United States"/>
    <s v="Chicago"/>
    <s v="Illinois"/>
    <n v="60623"/>
    <x v="2"/>
    <x v="1797"/>
    <x v="2"/>
    <s v="Machines"/>
    <s v="Okidata C610n Printer"/>
    <n v="1362.9"/>
    <n v="3"/>
    <n v="0.3"/>
    <n v="-19.47"/>
    <m/>
    <n v="3"/>
    <m/>
    <n v="1362.9"/>
    <m/>
    <n v="0.3"/>
    <m/>
    <n v="-19.47"/>
  </r>
  <r>
    <n v="6766"/>
    <s v="CA-2017-100615"/>
    <x v="693"/>
    <s v="4/24/2017"/>
    <s v="Standard Class"/>
    <s v="SJ-20215"/>
    <s v="Sarah Jordon"/>
    <x v="0"/>
    <s v="United States"/>
    <s v="Chicago"/>
    <s v="Illinois"/>
    <n v="60653"/>
    <x v="2"/>
    <x v="291"/>
    <x v="0"/>
    <s v="Chairs"/>
    <s v="DMI Arturo Collection Mission-style Design Wood Chair"/>
    <n v="317.05799999999999"/>
    <n v="3"/>
    <n v="0.3"/>
    <n v="-18.117599999999999"/>
    <m/>
    <n v="3"/>
    <m/>
    <n v="317.05799999999999"/>
    <m/>
    <n v="0.3"/>
    <m/>
    <n v="-18.117599999999999"/>
  </r>
  <r>
    <n v="6767"/>
    <s v="CA-2017-100615"/>
    <x v="693"/>
    <s v="4/24/2017"/>
    <s v="Standard Class"/>
    <s v="SJ-20215"/>
    <s v="Sarah Jordon"/>
    <x v="0"/>
    <s v="United States"/>
    <s v="Chicago"/>
    <s v="Illinois"/>
    <n v="60653"/>
    <x v="2"/>
    <x v="32"/>
    <x v="1"/>
    <s v="Art"/>
    <s v="Lumber Crayons"/>
    <n v="15.76"/>
    <n v="2"/>
    <n v="0.2"/>
    <n v="3.5459999999999998"/>
    <m/>
    <n v="2"/>
    <m/>
    <n v="15.76"/>
    <m/>
    <n v="0.2"/>
    <m/>
    <n v="3.5459999999999998"/>
  </r>
  <r>
    <n v="6768"/>
    <s v="CA-2017-100615"/>
    <x v="693"/>
    <s v="4/24/2017"/>
    <s v="Standard Class"/>
    <s v="SJ-20215"/>
    <s v="Sarah Jordon"/>
    <x v="0"/>
    <s v="United States"/>
    <s v="Chicago"/>
    <s v="Illinois"/>
    <n v="60653"/>
    <x v="2"/>
    <x v="1027"/>
    <x v="0"/>
    <s v="Furnishings"/>
    <s v="Master Caster Door Stop, Large Neon Orange"/>
    <n v="14.56"/>
    <n v="5"/>
    <n v="0.6"/>
    <n v="-6.1879999999999997"/>
    <m/>
    <n v="5"/>
    <m/>
    <n v="14.56"/>
    <m/>
    <n v="0.6"/>
    <m/>
    <n v="-6.1879999999999997"/>
  </r>
  <r>
    <n v="6769"/>
    <s v="CA-2014-109302"/>
    <x v="1132"/>
    <s v="8/16/2014"/>
    <s v="Standard Class"/>
    <s v="CS-12175"/>
    <s v="Charles Sheldon"/>
    <x v="1"/>
    <s v="United States"/>
    <s v="Lakewood"/>
    <s v="New Jersey"/>
    <n v="8701"/>
    <x v="3"/>
    <x v="912"/>
    <x v="1"/>
    <s v="Binders"/>
    <s v="Performers Binder/Pad Holder, Black"/>
    <n v="196.21"/>
    <n v="7"/>
    <n v="0"/>
    <n v="98.105000000000004"/>
    <m/>
    <n v="7"/>
    <m/>
    <n v="196.21"/>
    <m/>
    <n v="0"/>
    <m/>
    <n v="98.105000000000004"/>
  </r>
  <r>
    <n v="6770"/>
    <s v="CA-2017-139787"/>
    <x v="20"/>
    <s v="9/23/2017"/>
    <s v="Standard Class"/>
    <s v="JP-16135"/>
    <s v="Julie Prescott"/>
    <x v="3"/>
    <s v="United States"/>
    <s v="Columbus"/>
    <s v="Georgia"/>
    <n v="31907"/>
    <x v="0"/>
    <x v="1658"/>
    <x v="1"/>
    <s v="Art"/>
    <s v="SANFORD Major Accent Highlighters"/>
    <n v="35.4"/>
    <n v="5"/>
    <n v="0"/>
    <n v="13.452"/>
    <m/>
    <n v="5"/>
    <m/>
    <n v="35.4"/>
    <m/>
    <n v="0"/>
    <m/>
    <n v="13.452"/>
  </r>
  <r>
    <n v="6771"/>
    <s v="CA-2017-139402"/>
    <x v="34"/>
    <s v="12/13/2017"/>
    <s v="Standard Class"/>
    <s v="NC-18535"/>
    <s v="Nick Crebassa"/>
    <x v="1"/>
    <s v="United States"/>
    <s v="Phoenix"/>
    <s v="Arizona"/>
    <n v="85023"/>
    <x v="1"/>
    <x v="1078"/>
    <x v="1"/>
    <s v="Paper"/>
    <s v="Multicolor Computer Printout Paper"/>
    <n v="419.4"/>
    <n v="5"/>
    <n v="0.2"/>
    <n v="146.79"/>
    <m/>
    <n v="5"/>
    <m/>
    <n v="419.4"/>
    <m/>
    <n v="0.2"/>
    <m/>
    <n v="146.79"/>
  </r>
  <r>
    <n v="6772"/>
    <s v="CA-2017-139402"/>
    <x v="34"/>
    <s v="12/13/2017"/>
    <s v="Standard Class"/>
    <s v="NC-18535"/>
    <s v="Nick Crebassa"/>
    <x v="1"/>
    <s v="United States"/>
    <s v="Phoenix"/>
    <s v="Arizona"/>
    <n v="85023"/>
    <x v="1"/>
    <x v="1784"/>
    <x v="1"/>
    <s v="Binders"/>
    <s v="Acco Recycled 2&quot; Capacity Laser Printer Hanging Data Binders"/>
    <n v="13.005000000000001"/>
    <n v="3"/>
    <n v="0.7"/>
    <n v="-9.9704999999999995"/>
    <m/>
    <n v="3"/>
    <m/>
    <n v="13.005000000000001"/>
    <m/>
    <n v="0.7"/>
    <m/>
    <n v="-9.9704999999999995"/>
  </r>
  <r>
    <n v="6773"/>
    <s v="CA-2016-119018"/>
    <x v="254"/>
    <d v="2016-08-11T00:00:00"/>
    <s v="Standard Class"/>
    <s v="CW-11905"/>
    <s v="Carl Weiss"/>
    <x v="3"/>
    <s v="United States"/>
    <s v="Los Angeles"/>
    <s v="California"/>
    <n v="90004"/>
    <x v="1"/>
    <x v="308"/>
    <x v="1"/>
    <s v="Binders"/>
    <s v="Tuff Stuff Recycled Round Ring Binders"/>
    <n v="7.7119999999999997"/>
    <n v="2"/>
    <n v="0.2"/>
    <n v="2.7955999999999999"/>
    <m/>
    <n v="2"/>
    <m/>
    <n v="7.7119999999999997"/>
    <m/>
    <n v="0.2"/>
    <m/>
    <n v="2.7955999999999999"/>
  </r>
  <r>
    <n v="6774"/>
    <s v="CA-2016-119018"/>
    <x v="254"/>
    <d v="2016-08-11T00:00:00"/>
    <s v="Standard Class"/>
    <s v="CW-11905"/>
    <s v="Carl Weiss"/>
    <x v="3"/>
    <s v="United States"/>
    <s v="Los Angeles"/>
    <s v="California"/>
    <n v="90004"/>
    <x v="1"/>
    <x v="1581"/>
    <x v="1"/>
    <s v="Binders"/>
    <s v="Acco Economy Flexible Poly Round Ring Binder"/>
    <n v="4.1760000000000002"/>
    <n v="1"/>
    <n v="0.2"/>
    <n v="1.3049999999999999"/>
    <m/>
    <n v="1"/>
    <m/>
    <n v="4.1760000000000002"/>
    <m/>
    <n v="0.2"/>
    <m/>
    <n v="1.3049999999999999"/>
  </r>
  <r>
    <n v="6775"/>
    <s v="CA-2016-119018"/>
    <x v="254"/>
    <d v="2016-08-11T00:00:00"/>
    <s v="Standard Class"/>
    <s v="CW-11905"/>
    <s v="Carl Weiss"/>
    <x v="3"/>
    <s v="United States"/>
    <s v="Los Angeles"/>
    <s v="California"/>
    <n v="90004"/>
    <x v="1"/>
    <x v="1798"/>
    <x v="1"/>
    <s v="Paper"/>
    <s v="Xerox 229"/>
    <n v="38.880000000000003"/>
    <n v="6"/>
    <n v="0"/>
    <n v="18.662400000000002"/>
    <m/>
    <n v="6"/>
    <m/>
    <n v="38.880000000000003"/>
    <m/>
    <n v="0"/>
    <m/>
    <n v="18.662400000000002"/>
  </r>
  <r>
    <n v="6776"/>
    <s v="CA-2015-105361"/>
    <x v="368"/>
    <d v="2015-04-04T00:00:00"/>
    <s v="Standard Class"/>
    <s v="CM-12115"/>
    <s v="Chad McGuire"/>
    <x v="0"/>
    <s v="United States"/>
    <s v="New York City"/>
    <s v="New York"/>
    <n v="10024"/>
    <x v="3"/>
    <x v="249"/>
    <x v="1"/>
    <s v="Paper"/>
    <s v="Ampad Gold Fibre Wirebound Steno Books, 6&quot; x 9&quot;, Gregg Ruled"/>
    <n v="17.64"/>
    <n v="4"/>
    <n v="0"/>
    <n v="8.1143999999999998"/>
    <m/>
    <n v="4"/>
    <m/>
    <n v="17.64"/>
    <m/>
    <n v="0"/>
    <m/>
    <n v="8.1143999999999998"/>
  </r>
  <r>
    <n v="6777"/>
    <s v="US-2016-152373"/>
    <x v="64"/>
    <d v="2016-11-09T00:00:00"/>
    <s v="Standard Class"/>
    <s v="PT-19090"/>
    <s v="Pete Takahito"/>
    <x v="0"/>
    <s v="United States"/>
    <s v="San Antonio"/>
    <s v="Texas"/>
    <n v="78207"/>
    <x v="2"/>
    <x v="41"/>
    <x v="1"/>
    <s v="Storage"/>
    <s v="Eldon Base for stackable storage shelf, platinum"/>
    <n v="93.456000000000003"/>
    <n v="3"/>
    <n v="0.2"/>
    <n v="-17.523"/>
    <m/>
    <n v="3"/>
    <m/>
    <n v="93.456000000000003"/>
    <m/>
    <n v="0.2"/>
    <m/>
    <n v="-17.523"/>
  </r>
  <r>
    <n v="6778"/>
    <s v="US-2017-166037"/>
    <x v="480"/>
    <d v="2017-01-02T00:00:00"/>
    <s v="Standard Class"/>
    <s v="CL-12700"/>
    <s v="Craig Leslie"/>
    <x v="3"/>
    <s v="United States"/>
    <s v="New York City"/>
    <s v="New York"/>
    <n v="10009"/>
    <x v="3"/>
    <x v="1233"/>
    <x v="2"/>
    <s v="Accessories"/>
    <s v="Plantronics Audio 478 Stereo USB Headset"/>
    <n v="449.91"/>
    <n v="9"/>
    <n v="0"/>
    <n v="157.46850000000001"/>
    <m/>
    <n v="9"/>
    <m/>
    <n v="449.91"/>
    <m/>
    <n v="0"/>
    <m/>
    <n v="157.46850000000001"/>
  </r>
  <r>
    <n v="6779"/>
    <s v="US-2016-147711"/>
    <x v="323"/>
    <d v="2016-08-09T00:00:00"/>
    <s v="Second Class"/>
    <s v="HF-14995"/>
    <s v="Herbert Flentye"/>
    <x v="0"/>
    <s v="United States"/>
    <s v="Baltimore"/>
    <s v="Maryland"/>
    <n v="21215"/>
    <x v="3"/>
    <x v="1121"/>
    <x v="0"/>
    <s v="Bookcases"/>
    <s v="Sauder Camden County Collection Libraries, Planked Cherry Finish"/>
    <n v="344.94"/>
    <n v="3"/>
    <n v="0"/>
    <n v="31.044599999999999"/>
    <m/>
    <n v="3"/>
    <m/>
    <n v="344.94"/>
    <m/>
    <n v="0"/>
    <m/>
    <n v="31.044599999999999"/>
  </r>
  <r>
    <n v="6780"/>
    <s v="US-2016-147711"/>
    <x v="323"/>
    <d v="2016-08-09T00:00:00"/>
    <s v="Second Class"/>
    <s v="HF-14995"/>
    <s v="Herbert Flentye"/>
    <x v="0"/>
    <s v="United States"/>
    <s v="Baltimore"/>
    <s v="Maryland"/>
    <n v="21215"/>
    <x v="3"/>
    <x v="1256"/>
    <x v="0"/>
    <s v="Furnishings"/>
    <s v="Eldon Expressions Wood Desk Accessories, Oak"/>
    <n v="14.76"/>
    <n v="2"/>
    <n v="0"/>
    <n v="4.2804000000000002"/>
    <m/>
    <n v="2"/>
    <m/>
    <n v="14.76"/>
    <m/>
    <n v="0"/>
    <m/>
    <n v="4.2804000000000002"/>
  </r>
  <r>
    <n v="6781"/>
    <s v="US-2016-147711"/>
    <x v="323"/>
    <d v="2016-08-09T00:00:00"/>
    <s v="Second Class"/>
    <s v="HF-14995"/>
    <s v="Herbert Flentye"/>
    <x v="0"/>
    <s v="United States"/>
    <s v="Baltimore"/>
    <s v="Maryland"/>
    <n v="21215"/>
    <x v="3"/>
    <x v="849"/>
    <x v="1"/>
    <s v="Binders"/>
    <s v="Acco Expandable Hanging Binders"/>
    <n v="12.76"/>
    <n v="2"/>
    <n v="0"/>
    <n v="5.8696000000000002"/>
    <m/>
    <n v="2"/>
    <m/>
    <n v="12.76"/>
    <m/>
    <n v="0"/>
    <m/>
    <n v="5.8696000000000002"/>
  </r>
  <r>
    <n v="6782"/>
    <s v="US-2016-147711"/>
    <x v="323"/>
    <d v="2016-08-09T00:00:00"/>
    <s v="Second Class"/>
    <s v="HF-14995"/>
    <s v="Herbert Flentye"/>
    <x v="0"/>
    <s v="United States"/>
    <s v="Baltimore"/>
    <s v="Maryland"/>
    <n v="21215"/>
    <x v="3"/>
    <x v="676"/>
    <x v="1"/>
    <s v="Labels"/>
    <s v="Avery 486"/>
    <n v="58.48"/>
    <n v="8"/>
    <n v="0"/>
    <n v="27.485600000000002"/>
    <m/>
    <n v="8"/>
    <m/>
    <n v="58.48"/>
    <m/>
    <n v="0"/>
    <m/>
    <n v="27.485600000000002"/>
  </r>
  <r>
    <n v="6783"/>
    <s v="CA-2017-121293"/>
    <x v="800"/>
    <s v="7/28/2017"/>
    <s v="Second Class"/>
    <s v="JC-15775"/>
    <s v="John Castell"/>
    <x v="0"/>
    <s v="United States"/>
    <s v="Philadelphia"/>
    <s v="Pennsylvania"/>
    <n v="19143"/>
    <x v="3"/>
    <x v="545"/>
    <x v="0"/>
    <s v="Furnishings"/>
    <s v="Eldon 200 Class Desk Accessories"/>
    <n v="20.096"/>
    <n v="4"/>
    <n v="0.2"/>
    <n v="3.0144000000000002"/>
    <m/>
    <n v="4"/>
    <m/>
    <n v="20.096"/>
    <m/>
    <n v="0.2"/>
    <m/>
    <n v="3.0144000000000002"/>
  </r>
  <r>
    <n v="6784"/>
    <s v="CA-2017-121293"/>
    <x v="800"/>
    <s v="7/28/2017"/>
    <s v="Second Class"/>
    <s v="JC-15775"/>
    <s v="John Castell"/>
    <x v="0"/>
    <s v="United States"/>
    <s v="Philadelphia"/>
    <s v="Pennsylvania"/>
    <n v="19143"/>
    <x v="3"/>
    <x v="1799"/>
    <x v="1"/>
    <s v="Supplies"/>
    <s v="Acme Galleria Hot Forged Steel Scissors with Colored Handles"/>
    <n v="37.752000000000002"/>
    <n v="3"/>
    <n v="0.2"/>
    <n v="4.2470999999999997"/>
    <m/>
    <n v="3"/>
    <m/>
    <n v="37.752000000000002"/>
    <m/>
    <n v="0.2"/>
    <m/>
    <n v="4.2470999999999997"/>
  </r>
  <r>
    <n v="6785"/>
    <s v="CA-2017-121293"/>
    <x v="800"/>
    <s v="7/28/2017"/>
    <s v="Second Class"/>
    <s v="JC-15775"/>
    <s v="John Castell"/>
    <x v="0"/>
    <s v="United States"/>
    <s v="Philadelphia"/>
    <s v="Pennsylvania"/>
    <n v="19143"/>
    <x v="3"/>
    <x v="1744"/>
    <x v="0"/>
    <s v="Tables"/>
    <s v="Bush Cubix Conference Tables, Fully Assembled"/>
    <n v="138.58799999999999"/>
    <n v="1"/>
    <n v="0.4"/>
    <n v="-34.646999999999998"/>
    <m/>
    <n v="1"/>
    <m/>
    <n v="138.58799999999999"/>
    <m/>
    <n v="0.4"/>
    <m/>
    <n v="-34.646999999999998"/>
  </r>
  <r>
    <n v="6786"/>
    <s v="CA-2017-121293"/>
    <x v="800"/>
    <s v="7/28/2017"/>
    <s v="Second Class"/>
    <s v="JC-15775"/>
    <s v="John Castell"/>
    <x v="0"/>
    <s v="United States"/>
    <s v="Philadelphia"/>
    <s v="Pennsylvania"/>
    <n v="19143"/>
    <x v="3"/>
    <x v="391"/>
    <x v="1"/>
    <s v="Storage"/>
    <s v="Fellowes Bankers Box Staxonsteel Drawer File/Stacking System"/>
    <n v="259.92"/>
    <n v="5"/>
    <n v="0.2"/>
    <n v="-25.992000000000001"/>
    <m/>
    <n v="5"/>
    <m/>
    <n v="259.92"/>
    <m/>
    <n v="0.2"/>
    <m/>
    <n v="-25.992000000000001"/>
  </r>
  <r>
    <n v="6787"/>
    <s v="CA-2017-121293"/>
    <x v="800"/>
    <s v="7/28/2017"/>
    <s v="Second Class"/>
    <s v="JC-15775"/>
    <s v="John Castell"/>
    <x v="0"/>
    <s v="United States"/>
    <s v="Philadelphia"/>
    <s v="Pennsylvania"/>
    <n v="19143"/>
    <x v="3"/>
    <x v="260"/>
    <x v="1"/>
    <s v="Paper"/>
    <s v="Xerox 216"/>
    <n v="20.736000000000001"/>
    <n v="4"/>
    <n v="0.2"/>
    <n v="7.2576000000000001"/>
    <m/>
    <n v="4"/>
    <m/>
    <n v="20.736000000000001"/>
    <m/>
    <n v="0.2"/>
    <m/>
    <n v="7.2576000000000001"/>
  </r>
  <r>
    <n v="6788"/>
    <s v="CA-2015-118843"/>
    <x v="1023"/>
    <s v="9/20/2015"/>
    <s v="Standard Class"/>
    <s v="JH-15910"/>
    <s v="Jonathan Howell"/>
    <x v="0"/>
    <s v="United States"/>
    <s v="Atlanta"/>
    <s v="Georgia"/>
    <n v="30318"/>
    <x v="0"/>
    <x v="784"/>
    <x v="0"/>
    <s v="Furnishings"/>
    <s v="Eldon Advantage Chair Mats for Low to Medium Pile Carpets"/>
    <n v="129.93"/>
    <n v="3"/>
    <n v="0"/>
    <n v="12.993"/>
    <m/>
    <n v="3"/>
    <m/>
    <n v="129.93"/>
    <m/>
    <n v="0"/>
    <m/>
    <n v="12.993"/>
  </r>
  <r>
    <n v="6789"/>
    <s v="CA-2015-118843"/>
    <x v="1023"/>
    <s v="9/20/2015"/>
    <s v="Standard Class"/>
    <s v="JH-15910"/>
    <s v="Jonathan Howell"/>
    <x v="0"/>
    <s v="United States"/>
    <s v="Atlanta"/>
    <s v="Georgia"/>
    <n v="30318"/>
    <x v="0"/>
    <x v="991"/>
    <x v="1"/>
    <s v="Paper"/>
    <s v="Xerox 1948"/>
    <n v="69.930000000000007"/>
    <n v="7"/>
    <n v="0"/>
    <n v="31.468499999999999"/>
    <m/>
    <n v="7"/>
    <m/>
    <n v="69.930000000000007"/>
    <m/>
    <n v="0"/>
    <m/>
    <n v="31.468499999999999"/>
  </r>
  <r>
    <n v="6790"/>
    <s v="CA-2015-161445"/>
    <x v="67"/>
    <d v="2015-09-09T00:00:00"/>
    <s v="Second Class"/>
    <s v="CC-12610"/>
    <s v="Corey Catlett"/>
    <x v="1"/>
    <s v="United States"/>
    <s v="Durham"/>
    <s v="North Carolina"/>
    <n v="27707"/>
    <x v="0"/>
    <x v="399"/>
    <x v="1"/>
    <s v="Art"/>
    <s v="Boston 1645 Deluxe Heavier-Duty Electric Pencil Sharpener"/>
    <n v="140.73599999999999"/>
    <n v="4"/>
    <n v="0.2"/>
    <n v="12.314399999999999"/>
    <m/>
    <n v="4"/>
    <m/>
    <n v="140.73599999999999"/>
    <m/>
    <n v="0.2"/>
    <m/>
    <n v="12.314399999999999"/>
  </r>
  <r>
    <n v="6791"/>
    <s v="CA-2016-124527"/>
    <x v="76"/>
    <s v="11/17/2016"/>
    <s v="First Class"/>
    <s v="IM-15055"/>
    <s v="Ionia McGrath"/>
    <x v="0"/>
    <s v="United States"/>
    <s v="Roseville"/>
    <s v="California"/>
    <n v="95661"/>
    <x v="1"/>
    <x v="255"/>
    <x v="1"/>
    <s v="Binders"/>
    <s v="Round Ring Binders"/>
    <n v="8.32"/>
    <n v="5"/>
    <n v="0.2"/>
    <n v="2.8079999999999998"/>
    <m/>
    <n v="5"/>
    <m/>
    <n v="8.32"/>
    <m/>
    <n v="0.2"/>
    <m/>
    <n v="2.8079999999999998"/>
  </r>
  <r>
    <n v="6792"/>
    <s v="CA-2016-162348"/>
    <x v="338"/>
    <s v="11/15/2016"/>
    <s v="Standard Class"/>
    <s v="BF-11170"/>
    <s v="Ben Ferrer"/>
    <x v="3"/>
    <s v="United States"/>
    <s v="Sacramento"/>
    <s v="California"/>
    <n v="95823"/>
    <x v="1"/>
    <x v="1611"/>
    <x v="0"/>
    <s v="Furnishings"/>
    <s v="Eldon Expressions Wood and Plastic Desk Accessories, Oak"/>
    <n v="9.98"/>
    <n v="1"/>
    <n v="0"/>
    <n v="2.7944"/>
    <m/>
    <n v="1"/>
    <m/>
    <n v="9.98"/>
    <m/>
    <n v="0"/>
    <m/>
    <n v="2.7944"/>
  </r>
  <r>
    <n v="6793"/>
    <s v="CA-2014-141005"/>
    <x v="860"/>
    <s v="8/18/2014"/>
    <s v="First Class"/>
    <s v="CS-12355"/>
    <s v="Christine Sundaresam"/>
    <x v="0"/>
    <s v="United States"/>
    <s v="Fairfield"/>
    <s v="Connecticut"/>
    <n v="6824"/>
    <x v="3"/>
    <x v="542"/>
    <x v="1"/>
    <s v="Binders"/>
    <s v="Premium Transparent Presentation Covers by GBC"/>
    <n v="62.94"/>
    <n v="3"/>
    <n v="0"/>
    <n v="30.211200000000002"/>
    <m/>
    <n v="3"/>
    <m/>
    <n v="62.94"/>
    <m/>
    <n v="0"/>
    <m/>
    <n v="30.211200000000002"/>
  </r>
  <r>
    <n v="6794"/>
    <s v="CA-2015-145394"/>
    <x v="547"/>
    <s v="11/20/2015"/>
    <s v="Standard Class"/>
    <s v="MC-17605"/>
    <s v="Matt Connell"/>
    <x v="1"/>
    <s v="United States"/>
    <s v="Chicago"/>
    <s v="Illinois"/>
    <n v="60610"/>
    <x v="2"/>
    <x v="1031"/>
    <x v="1"/>
    <s v="Storage"/>
    <s v="Neat Ideas Personal Hanging Folder Files, Black"/>
    <n v="21.488"/>
    <n v="2"/>
    <n v="0.2"/>
    <n v="1.6115999999999999"/>
    <m/>
    <n v="2"/>
    <m/>
    <n v="21.488"/>
    <m/>
    <n v="0.2"/>
    <m/>
    <n v="1.6115999999999999"/>
  </r>
  <r>
    <n v="6795"/>
    <s v="CA-2015-145394"/>
    <x v="547"/>
    <s v="11/20/2015"/>
    <s v="Standard Class"/>
    <s v="MC-17605"/>
    <s v="Matt Connell"/>
    <x v="1"/>
    <s v="United States"/>
    <s v="Chicago"/>
    <s v="Illinois"/>
    <n v="60610"/>
    <x v="2"/>
    <x v="1278"/>
    <x v="2"/>
    <s v="Phones"/>
    <s v="HTC One"/>
    <n v="239.976"/>
    <n v="3"/>
    <n v="0.2"/>
    <n v="26.997299999999999"/>
    <m/>
    <n v="3"/>
    <m/>
    <n v="239.976"/>
    <m/>
    <n v="0.2"/>
    <m/>
    <n v="26.997299999999999"/>
  </r>
  <r>
    <n v="6796"/>
    <s v="CA-2015-145394"/>
    <x v="547"/>
    <s v="11/20/2015"/>
    <s v="Standard Class"/>
    <s v="MC-17605"/>
    <s v="Matt Connell"/>
    <x v="1"/>
    <s v="United States"/>
    <s v="Chicago"/>
    <s v="Illinois"/>
    <n v="60610"/>
    <x v="2"/>
    <x v="1618"/>
    <x v="0"/>
    <s v="Furnishings"/>
    <s v="Howard Miller 11-1/2&quot; Diameter Brentwood Wall Clock"/>
    <n v="34.503999999999998"/>
    <n v="2"/>
    <n v="0.6"/>
    <n v="-15.5268"/>
    <m/>
    <n v="2"/>
    <m/>
    <n v="34.503999999999998"/>
    <m/>
    <n v="0.6"/>
    <m/>
    <n v="-15.5268"/>
  </r>
  <r>
    <n v="6797"/>
    <s v="CA-2015-168809"/>
    <x v="767"/>
    <s v="8/25/2015"/>
    <s v="Same Day"/>
    <s v="MC-18100"/>
    <s v="Mick Crebagga"/>
    <x v="0"/>
    <s v="United States"/>
    <s v="Houston"/>
    <s v="Texas"/>
    <n v="77041"/>
    <x v="2"/>
    <x v="1001"/>
    <x v="0"/>
    <s v="Furnishings"/>
    <s v="Eldon Executive Woodline II Desk Accessories, Mahogany"/>
    <n v="20.103999999999999"/>
    <n v="2"/>
    <n v="0.6"/>
    <n v="-16.585799999999999"/>
    <m/>
    <n v="2"/>
    <m/>
    <n v="20.103999999999999"/>
    <m/>
    <n v="0.6"/>
    <m/>
    <n v="-16.585799999999999"/>
  </r>
  <r>
    <n v="6798"/>
    <s v="CA-2015-168809"/>
    <x v="767"/>
    <s v="8/25/2015"/>
    <s v="Same Day"/>
    <s v="MC-18100"/>
    <s v="Mick Crebagga"/>
    <x v="0"/>
    <s v="United States"/>
    <s v="Houston"/>
    <s v="Texas"/>
    <n v="77041"/>
    <x v="2"/>
    <x v="412"/>
    <x v="1"/>
    <s v="Binders"/>
    <s v="Poly Designer Cover &amp; Back"/>
    <n v="3.798"/>
    <n v="1"/>
    <n v="0.8"/>
    <n v="-6.0768000000000004"/>
    <m/>
    <n v="1"/>
    <m/>
    <n v="3.798"/>
    <m/>
    <n v="0.8"/>
    <m/>
    <n v="-6.0768000000000004"/>
  </r>
  <r>
    <n v="6799"/>
    <s v="CA-2015-168809"/>
    <x v="767"/>
    <s v="8/25/2015"/>
    <s v="Same Day"/>
    <s v="MC-18100"/>
    <s v="Mick Crebagga"/>
    <x v="0"/>
    <s v="United States"/>
    <s v="Houston"/>
    <s v="Texas"/>
    <n v="77041"/>
    <x v="2"/>
    <x v="1800"/>
    <x v="0"/>
    <s v="Furnishings"/>
    <s v="Nu-Dell EZ-Mount Plastic Wall Frames"/>
    <n v="7.88"/>
    <n v="5"/>
    <n v="0.6"/>
    <n v="-3.94"/>
    <m/>
    <n v="5"/>
    <m/>
    <n v="7.88"/>
    <m/>
    <n v="0.6"/>
    <m/>
    <n v="-3.94"/>
  </r>
  <r>
    <n v="6800"/>
    <s v="CA-2016-109827"/>
    <x v="591"/>
    <d v="2017-01-01T00:00:00"/>
    <s v="Standard Class"/>
    <s v="LW-16825"/>
    <s v="Laurel Workman"/>
    <x v="1"/>
    <s v="United States"/>
    <s v="Phoenix"/>
    <s v="Arizona"/>
    <n v="85023"/>
    <x v="1"/>
    <x v="223"/>
    <x v="0"/>
    <s v="Tables"/>
    <s v="KI Conference Tables"/>
    <n v="35.445"/>
    <n v="1"/>
    <n v="0.5"/>
    <n v="-24.102599999999999"/>
    <m/>
    <n v="1"/>
    <m/>
    <n v="35.445"/>
    <m/>
    <n v="0.5"/>
    <m/>
    <n v="-24.102599999999999"/>
  </r>
  <r>
    <n v="6801"/>
    <s v="CA-2016-109827"/>
    <x v="591"/>
    <d v="2017-01-01T00:00:00"/>
    <s v="Standard Class"/>
    <s v="LW-16825"/>
    <s v="Laurel Workman"/>
    <x v="1"/>
    <s v="United States"/>
    <s v="Phoenix"/>
    <s v="Arizona"/>
    <n v="85023"/>
    <x v="1"/>
    <x v="1384"/>
    <x v="2"/>
    <s v="Machines"/>
    <s v="Panasonic KX MC6040 Color Laser Multifunction Printer"/>
    <n v="269.97000000000003"/>
    <n v="2"/>
    <n v="0.7"/>
    <n v="-386.95699999999999"/>
    <m/>
    <n v="2"/>
    <m/>
    <n v="269.97000000000003"/>
    <m/>
    <n v="0.7"/>
    <m/>
    <n v="-386.95699999999999"/>
  </r>
  <r>
    <n v="6802"/>
    <s v="CA-2016-109827"/>
    <x v="591"/>
    <d v="2017-01-01T00:00:00"/>
    <s v="Standard Class"/>
    <s v="LW-16825"/>
    <s v="Laurel Workman"/>
    <x v="1"/>
    <s v="United States"/>
    <s v="Phoenix"/>
    <s v="Arizona"/>
    <n v="85023"/>
    <x v="1"/>
    <x v="1202"/>
    <x v="2"/>
    <s v="Accessories"/>
    <s v="Imation Clip USB flash drive - 8 GB"/>
    <n v="45.12"/>
    <n v="3"/>
    <n v="0.2"/>
    <n v="-7.8959999999999999"/>
    <m/>
    <n v="3"/>
    <m/>
    <n v="45.12"/>
    <m/>
    <n v="0.2"/>
    <m/>
    <n v="-7.8959999999999999"/>
  </r>
  <r>
    <n v="6803"/>
    <s v="CA-2016-109827"/>
    <x v="591"/>
    <d v="2017-01-01T00:00:00"/>
    <s v="Standard Class"/>
    <s v="LW-16825"/>
    <s v="Laurel Workman"/>
    <x v="1"/>
    <s v="United States"/>
    <s v="Phoenix"/>
    <s v="Arizona"/>
    <n v="85023"/>
    <x v="1"/>
    <x v="725"/>
    <x v="2"/>
    <s v="Accessories"/>
    <s v="Hypercom P1300 Pinpad"/>
    <n v="100.8"/>
    <n v="2"/>
    <n v="0.2"/>
    <n v="21.42"/>
    <m/>
    <n v="2"/>
    <m/>
    <n v="100.8"/>
    <m/>
    <n v="0.2"/>
    <m/>
    <n v="21.42"/>
  </r>
  <r>
    <n v="6804"/>
    <s v="CA-2016-109827"/>
    <x v="591"/>
    <d v="2017-01-01T00:00:00"/>
    <s v="Standard Class"/>
    <s v="LW-16825"/>
    <s v="Laurel Workman"/>
    <x v="1"/>
    <s v="United States"/>
    <s v="Phoenix"/>
    <s v="Arizona"/>
    <n v="85023"/>
    <x v="1"/>
    <x v="1144"/>
    <x v="0"/>
    <s v="Chairs"/>
    <s v="Global Stack Chair with Arms, Black"/>
    <n v="47.968000000000004"/>
    <n v="2"/>
    <n v="0.2"/>
    <n v="4.1971999999999996"/>
    <m/>
    <n v="2"/>
    <m/>
    <n v="47.968000000000004"/>
    <m/>
    <n v="0.2"/>
    <m/>
    <n v="4.1971999999999996"/>
  </r>
  <r>
    <n v="6805"/>
    <s v="CA-2014-152233"/>
    <x v="1082"/>
    <d v="2014-06-10T00:00:00"/>
    <s v="First Class"/>
    <s v="KH-16510"/>
    <s v="Keith Herrera"/>
    <x v="0"/>
    <s v="United States"/>
    <s v="Pomona"/>
    <s v="California"/>
    <n v="91767"/>
    <x v="1"/>
    <x v="1233"/>
    <x v="2"/>
    <s v="Accessories"/>
    <s v="Plantronics Audio 478 Stereo USB Headset"/>
    <n v="99.98"/>
    <n v="2"/>
    <n v="0"/>
    <n v="34.993000000000002"/>
    <m/>
    <n v="2"/>
    <m/>
    <n v="99.98"/>
    <m/>
    <n v="0"/>
    <m/>
    <n v="34.993000000000002"/>
  </r>
  <r>
    <n v="6806"/>
    <s v="CA-2014-125682"/>
    <x v="754"/>
    <s v="11/25/2014"/>
    <s v="First Class"/>
    <s v="RB-19645"/>
    <s v="Robert Barroso"/>
    <x v="1"/>
    <s v="United States"/>
    <s v="Atlanta"/>
    <s v="Georgia"/>
    <n v="30318"/>
    <x v="0"/>
    <x v="1383"/>
    <x v="1"/>
    <s v="Paper"/>
    <s v="Hammermill CopyPlus Copy Paper (20Lb. and 84 Bright)"/>
    <n v="9.9600000000000009"/>
    <n v="2"/>
    <n v="0"/>
    <n v="4.8803999999999998"/>
    <m/>
    <n v="2"/>
    <m/>
    <n v="9.9600000000000009"/>
    <m/>
    <n v="0"/>
    <m/>
    <n v="4.8803999999999998"/>
  </r>
  <r>
    <n v="6807"/>
    <s v="CA-2017-162880"/>
    <x v="53"/>
    <s v="12/29/2017"/>
    <s v="Standard Class"/>
    <s v="GD-14590"/>
    <s v="Giulietta Dortch"/>
    <x v="1"/>
    <s v="United States"/>
    <s v="Everett"/>
    <s v="Washington"/>
    <n v="98208"/>
    <x v="1"/>
    <x v="308"/>
    <x v="1"/>
    <s v="Binders"/>
    <s v="Tuff Stuff Recycled Round Ring Binders"/>
    <n v="3.8559999999999999"/>
    <n v="1"/>
    <n v="0.2"/>
    <n v="1.3977999999999999"/>
    <m/>
    <n v="1"/>
    <m/>
    <n v="3.8559999999999999"/>
    <m/>
    <n v="0.2"/>
    <m/>
    <n v="1.3977999999999999"/>
  </r>
  <r>
    <n v="6808"/>
    <s v="CA-2015-128125"/>
    <x v="1052"/>
    <d v="2015-05-04T00:00:00"/>
    <s v="Standard Class"/>
    <s v="EB-13705"/>
    <s v="Ed Braxton"/>
    <x v="1"/>
    <s v="United States"/>
    <s v="Houston"/>
    <s v="Texas"/>
    <n v="77095"/>
    <x v="2"/>
    <x v="447"/>
    <x v="1"/>
    <s v="Paper"/>
    <s v="White Dual Perf Computer Printout Paper, 2700 Sheets, 1 Part, Heavyweight, 20 lbs., 14 7/8 x 11"/>
    <n v="98.376000000000005"/>
    <n v="3"/>
    <n v="0.2"/>
    <n v="35.661299999999997"/>
    <m/>
    <n v="3"/>
    <m/>
    <n v="98.376000000000005"/>
    <m/>
    <n v="0.2"/>
    <m/>
    <n v="35.661299999999997"/>
  </r>
  <r>
    <n v="6809"/>
    <s v="CA-2015-128125"/>
    <x v="1052"/>
    <d v="2015-05-04T00:00:00"/>
    <s v="Standard Class"/>
    <s v="EB-13705"/>
    <s v="Ed Braxton"/>
    <x v="1"/>
    <s v="United States"/>
    <s v="Houston"/>
    <s v="Texas"/>
    <n v="77095"/>
    <x v="2"/>
    <x v="1608"/>
    <x v="0"/>
    <s v="Furnishings"/>
    <s v="3M Polarizing Light Filter Sleeves"/>
    <n v="22.38"/>
    <n v="3"/>
    <n v="0.6"/>
    <n v="-7.8330000000000002"/>
    <m/>
    <n v="3"/>
    <m/>
    <n v="22.38"/>
    <m/>
    <n v="0.6"/>
    <m/>
    <n v="-7.8330000000000002"/>
  </r>
  <r>
    <n v="6810"/>
    <s v="CA-2017-156237"/>
    <x v="32"/>
    <s v="9/15/2017"/>
    <s v="First Class"/>
    <s v="PS-18760"/>
    <s v="Pamela Stobb"/>
    <x v="0"/>
    <s v="United States"/>
    <s v="Philadelphia"/>
    <s v="Pennsylvania"/>
    <n v="19140"/>
    <x v="3"/>
    <x v="625"/>
    <x v="1"/>
    <s v="Binders"/>
    <s v="GBC Instant Report Kit"/>
    <n v="3.8820000000000001"/>
    <n v="2"/>
    <n v="0.7"/>
    <n v="-2.5880000000000001"/>
    <m/>
    <n v="2"/>
    <m/>
    <n v="3.8820000000000001"/>
    <m/>
    <n v="0.7"/>
    <m/>
    <n v="-2.5880000000000001"/>
  </r>
  <r>
    <n v="6811"/>
    <s v="CA-2017-156237"/>
    <x v="32"/>
    <s v="9/15/2017"/>
    <s v="First Class"/>
    <s v="PS-18760"/>
    <s v="Pamela Stobb"/>
    <x v="0"/>
    <s v="United States"/>
    <s v="Philadelphia"/>
    <s v="Pennsylvania"/>
    <n v="19140"/>
    <x v="3"/>
    <x v="1794"/>
    <x v="2"/>
    <s v="Machines"/>
    <s v="Ricoh - Ink Collector Unit for GX3000 Series Printers"/>
    <n v="12.585000000000001"/>
    <n v="1"/>
    <n v="0.7"/>
    <n v="-18.038499999999999"/>
    <m/>
    <n v="1"/>
    <m/>
    <n v="12.585000000000001"/>
    <m/>
    <n v="0.7"/>
    <m/>
    <n v="-18.038499999999999"/>
  </r>
  <r>
    <n v="6812"/>
    <s v="CA-2017-156237"/>
    <x v="32"/>
    <s v="9/15/2017"/>
    <s v="First Class"/>
    <s v="PS-18760"/>
    <s v="Pamela Stobb"/>
    <x v="0"/>
    <s v="United States"/>
    <s v="Philadelphia"/>
    <s v="Pennsylvania"/>
    <n v="19140"/>
    <x v="3"/>
    <x v="394"/>
    <x v="0"/>
    <s v="Chairs"/>
    <s v="Office Star - Ergonomically Designed Knee Chair"/>
    <n v="113.372"/>
    <n v="2"/>
    <n v="0.3"/>
    <n v="-29.152799999999999"/>
    <m/>
    <n v="2"/>
    <m/>
    <n v="113.372"/>
    <m/>
    <n v="0.3"/>
    <m/>
    <n v="-29.152799999999999"/>
  </r>
  <r>
    <n v="6813"/>
    <s v="CA-2017-156237"/>
    <x v="32"/>
    <s v="9/15/2017"/>
    <s v="First Class"/>
    <s v="PS-18760"/>
    <s v="Pamela Stobb"/>
    <x v="0"/>
    <s v="United States"/>
    <s v="Philadelphia"/>
    <s v="Pennsylvania"/>
    <n v="19140"/>
    <x v="3"/>
    <x v="785"/>
    <x v="1"/>
    <s v="Binders"/>
    <s v="Aluminum Screw Posts"/>
    <n v="18.312000000000001"/>
    <n v="4"/>
    <n v="0.7"/>
    <n v="-12.208"/>
    <m/>
    <n v="4"/>
    <m/>
    <n v="18.312000000000001"/>
    <m/>
    <n v="0.7"/>
    <m/>
    <n v="-12.208"/>
  </r>
  <r>
    <n v="6814"/>
    <s v="CA-2017-156237"/>
    <x v="32"/>
    <s v="9/15/2017"/>
    <s v="First Class"/>
    <s v="PS-18760"/>
    <s v="Pamela Stobb"/>
    <x v="0"/>
    <s v="United States"/>
    <s v="Philadelphia"/>
    <s v="Pennsylvania"/>
    <n v="19140"/>
    <x v="3"/>
    <x v="1801"/>
    <x v="0"/>
    <s v="Furnishings"/>
    <s v="Tensor Track Tree Floor Lamp"/>
    <n v="127.93600000000001"/>
    <n v="8"/>
    <n v="0.2"/>
    <n v="4.7976000000000001"/>
    <m/>
    <n v="8"/>
    <m/>
    <n v="127.93600000000001"/>
    <m/>
    <n v="0.2"/>
    <m/>
    <n v="4.7976000000000001"/>
  </r>
  <r>
    <n v="6815"/>
    <s v="CA-2017-156237"/>
    <x v="32"/>
    <s v="9/15/2017"/>
    <s v="First Class"/>
    <s v="PS-18760"/>
    <s v="Pamela Stobb"/>
    <x v="0"/>
    <s v="United States"/>
    <s v="Philadelphia"/>
    <s v="Pennsylvania"/>
    <n v="19140"/>
    <x v="3"/>
    <x v="344"/>
    <x v="2"/>
    <s v="Machines"/>
    <s v="Lexmark MarkNet N8150 Wireless Print Server"/>
    <n v="241.17"/>
    <n v="2"/>
    <n v="0.7"/>
    <n v="-168.81899999999999"/>
    <m/>
    <n v="2"/>
    <m/>
    <n v="241.17"/>
    <m/>
    <n v="0.7"/>
    <m/>
    <n v="-168.81899999999999"/>
  </r>
  <r>
    <n v="6816"/>
    <s v="CA-2014-144414"/>
    <x v="1103"/>
    <s v="6/21/2014"/>
    <s v="Standard Class"/>
    <s v="GH-14425"/>
    <s v="Gary Hwang"/>
    <x v="0"/>
    <s v="United States"/>
    <s v="Seattle"/>
    <s v="Washington"/>
    <n v="98105"/>
    <x v="1"/>
    <x v="1035"/>
    <x v="0"/>
    <s v="Furnishings"/>
    <s v="Eldon Wave Desk Accessories"/>
    <n v="6.24"/>
    <n v="3"/>
    <n v="0"/>
    <n v="2.6208"/>
    <m/>
    <n v="3"/>
    <m/>
    <n v="6.24"/>
    <m/>
    <n v="0"/>
    <m/>
    <n v="2.6208"/>
  </r>
  <r>
    <n v="6817"/>
    <s v="CA-2014-144414"/>
    <x v="1103"/>
    <s v="6/21/2014"/>
    <s v="Standard Class"/>
    <s v="GH-14425"/>
    <s v="Gary Hwang"/>
    <x v="0"/>
    <s v="United States"/>
    <s v="Seattle"/>
    <s v="Washington"/>
    <n v="98105"/>
    <x v="1"/>
    <x v="294"/>
    <x v="1"/>
    <s v="Fasteners"/>
    <s v="OIC Binder Clips"/>
    <n v="17.899999999999999"/>
    <n v="5"/>
    <n v="0"/>
    <n v="8.9499999999999993"/>
    <m/>
    <n v="5"/>
    <m/>
    <n v="17.899999999999999"/>
    <m/>
    <n v="0"/>
    <m/>
    <n v="8.9499999999999993"/>
  </r>
  <r>
    <n v="6818"/>
    <s v="CA-2014-144414"/>
    <x v="1103"/>
    <s v="6/21/2014"/>
    <s v="Standard Class"/>
    <s v="GH-14425"/>
    <s v="Gary Hwang"/>
    <x v="0"/>
    <s v="United States"/>
    <s v="Seattle"/>
    <s v="Washington"/>
    <n v="98105"/>
    <x v="1"/>
    <x v="316"/>
    <x v="1"/>
    <s v="Binders"/>
    <s v="GBC DocuBind P400 Electric Binding System"/>
    <n v="3266.3760000000002"/>
    <n v="3"/>
    <n v="0.2"/>
    <n v="1061.5722000000001"/>
    <m/>
    <n v="3"/>
    <m/>
    <n v="3266.3760000000002"/>
    <m/>
    <n v="0.2"/>
    <m/>
    <n v="1061.5722000000001"/>
  </r>
  <r>
    <n v="6819"/>
    <s v="CA-2017-163860"/>
    <x v="116"/>
    <d v="2018-01-01T00:00:00"/>
    <s v="Standard Class"/>
    <s v="LO-17170"/>
    <s v="Lori Olson"/>
    <x v="1"/>
    <s v="United States"/>
    <s v="Peoria"/>
    <s v="Illinois"/>
    <n v="61604"/>
    <x v="2"/>
    <x v="1338"/>
    <x v="1"/>
    <s v="Binders"/>
    <s v="Computer Printout Index Tabs"/>
    <n v="1.68"/>
    <n v="5"/>
    <n v="0.8"/>
    <n v="-2.6880000000000002"/>
    <m/>
    <n v="5"/>
    <m/>
    <n v="1.68"/>
    <m/>
    <n v="0.8"/>
    <m/>
    <n v="-2.6880000000000002"/>
  </r>
  <r>
    <n v="6820"/>
    <s v="CA-2017-163860"/>
    <x v="116"/>
    <d v="2018-01-01T00:00:00"/>
    <s v="Standard Class"/>
    <s v="LO-17170"/>
    <s v="Lori Olson"/>
    <x v="1"/>
    <s v="United States"/>
    <s v="Peoria"/>
    <s v="Illinois"/>
    <n v="61604"/>
    <x v="2"/>
    <x v="1494"/>
    <x v="0"/>
    <s v="Furnishings"/>
    <s v="G.E. Longer-Life Indoor Recessed Floodlight Bulbs"/>
    <n v="7.968"/>
    <n v="3"/>
    <n v="0.6"/>
    <n v="-2.3904000000000001"/>
    <m/>
    <n v="3"/>
    <m/>
    <n v="7.968"/>
    <m/>
    <n v="0.6"/>
    <m/>
    <n v="-2.3904000000000001"/>
  </r>
  <r>
    <n v="6821"/>
    <s v="CA-2017-163860"/>
    <x v="116"/>
    <d v="2018-01-01T00:00:00"/>
    <s v="Standard Class"/>
    <s v="LO-17170"/>
    <s v="Lori Olson"/>
    <x v="1"/>
    <s v="United States"/>
    <s v="Peoria"/>
    <s v="Illinois"/>
    <n v="61604"/>
    <x v="2"/>
    <x v="167"/>
    <x v="0"/>
    <s v="Chairs"/>
    <s v="Padded Folding Chairs, Black, 4/Carton"/>
    <n v="113.372"/>
    <n v="2"/>
    <n v="0.3"/>
    <n v="-3.2391999999999999"/>
    <m/>
    <n v="2"/>
    <m/>
    <n v="113.372"/>
    <m/>
    <n v="0.3"/>
    <m/>
    <n v="-3.2391999999999999"/>
  </r>
  <r>
    <n v="6822"/>
    <s v="CA-2017-163860"/>
    <x v="116"/>
    <d v="2018-01-01T00:00:00"/>
    <s v="Standard Class"/>
    <s v="LO-17170"/>
    <s v="Lori Olson"/>
    <x v="1"/>
    <s v="United States"/>
    <s v="Peoria"/>
    <s v="Illinois"/>
    <n v="61604"/>
    <x v="2"/>
    <x v="345"/>
    <x v="0"/>
    <s v="Furnishings"/>
    <s v="3M Hangers With Command Adhesive"/>
    <n v="2.96"/>
    <n v="2"/>
    <n v="0.6"/>
    <n v="-1.4059999999999999"/>
    <m/>
    <n v="2"/>
    <m/>
    <n v="2.96"/>
    <m/>
    <n v="0.6"/>
    <m/>
    <n v="-1.4059999999999999"/>
  </r>
  <r>
    <n v="6823"/>
    <s v="US-2017-115609"/>
    <x v="808"/>
    <d v="2017-07-11T00:00:00"/>
    <s v="Standard Class"/>
    <s v="CS-12505"/>
    <s v="Cindy Stewart"/>
    <x v="0"/>
    <s v="United States"/>
    <s v="Los Angeles"/>
    <s v="California"/>
    <n v="90036"/>
    <x v="1"/>
    <x v="731"/>
    <x v="1"/>
    <s v="Appliances"/>
    <s v="Fellowes 8 Outlet Superior Workstation Surge Protector w/o Phone/Fax/Modem Protection"/>
    <n v="168.1"/>
    <n v="5"/>
    <n v="0"/>
    <n v="43.706000000000003"/>
    <m/>
    <n v="5"/>
    <m/>
    <n v="168.1"/>
    <m/>
    <n v="0"/>
    <m/>
    <n v="43.706000000000003"/>
  </r>
  <r>
    <n v="6824"/>
    <s v="CA-2015-154291"/>
    <x v="395"/>
    <s v="7/29/2015"/>
    <s v="Standard Class"/>
    <s v="YS-21880"/>
    <s v="Yana Sorensen"/>
    <x v="1"/>
    <s v="United States"/>
    <s v="Montgomery"/>
    <s v="Alabama"/>
    <n v="36116"/>
    <x v="0"/>
    <x v="466"/>
    <x v="1"/>
    <s v="Envelopes"/>
    <s v="White Business Envelopes with Contemporary Seam, Recycled White Business Envelopes"/>
    <n v="98.46"/>
    <n v="9"/>
    <n v="0"/>
    <n v="49.23"/>
    <m/>
    <n v="9"/>
    <m/>
    <n v="98.46"/>
    <m/>
    <n v="0"/>
    <m/>
    <n v="49.23"/>
  </r>
  <r>
    <n v="6825"/>
    <s v="CA-2015-154291"/>
    <x v="395"/>
    <s v="7/29/2015"/>
    <s v="Standard Class"/>
    <s v="YS-21880"/>
    <s v="Yana Sorensen"/>
    <x v="1"/>
    <s v="United States"/>
    <s v="Montgomery"/>
    <s v="Alabama"/>
    <n v="36116"/>
    <x v="0"/>
    <x v="363"/>
    <x v="0"/>
    <s v="Tables"/>
    <s v="Bevis Round Conference Table Top, X-Base"/>
    <n v="358.58"/>
    <n v="2"/>
    <n v="0"/>
    <n v="39.443800000000003"/>
    <m/>
    <n v="2"/>
    <m/>
    <n v="358.58"/>
    <m/>
    <n v="0"/>
    <m/>
    <n v="39.443800000000003"/>
  </r>
  <r>
    <n v="6826"/>
    <s v="CA-2016-118689"/>
    <x v="824"/>
    <d v="2016-09-10T00:00:00"/>
    <s v="Standard Class"/>
    <s v="TC-20980"/>
    <s v="Tamara Chand"/>
    <x v="1"/>
    <s v="United States"/>
    <s v="Lafayette"/>
    <s v="Indiana"/>
    <n v="47905"/>
    <x v="2"/>
    <x v="720"/>
    <x v="1"/>
    <s v="Storage"/>
    <s v="Acco Perma 4000 Stacking Storage Drawers"/>
    <n v="32.479999999999997"/>
    <n v="2"/>
    <n v="0"/>
    <n v="4.8719999999999999"/>
    <m/>
    <n v="2"/>
    <m/>
    <n v="32.479999999999997"/>
    <m/>
    <n v="0"/>
    <m/>
    <n v="4.8719999999999999"/>
  </r>
  <r>
    <n v="6827"/>
    <s v="CA-2016-118689"/>
    <x v="824"/>
    <d v="2016-09-10T00:00:00"/>
    <s v="Standard Class"/>
    <s v="TC-20980"/>
    <s v="Tamara Chand"/>
    <x v="1"/>
    <s v="United States"/>
    <s v="Lafayette"/>
    <s v="Indiana"/>
    <n v="47905"/>
    <x v="2"/>
    <x v="1388"/>
    <x v="2"/>
    <s v="Copiers"/>
    <s v="Canon imageCLASS 2200 Advanced Copier"/>
    <n v="17499.95"/>
    <n v="5"/>
    <n v="0"/>
    <n v="8399.9760000000006"/>
    <m/>
    <n v="5"/>
    <m/>
    <n v="17499.95"/>
    <m/>
    <n v="0"/>
    <m/>
    <n v="8399.9760000000006"/>
  </r>
  <r>
    <n v="6828"/>
    <s v="CA-2016-118689"/>
    <x v="824"/>
    <d v="2016-09-10T00:00:00"/>
    <s v="Standard Class"/>
    <s v="TC-20980"/>
    <s v="Tamara Chand"/>
    <x v="1"/>
    <s v="United States"/>
    <s v="Lafayette"/>
    <s v="Indiana"/>
    <n v="47905"/>
    <x v="2"/>
    <x v="1498"/>
    <x v="1"/>
    <s v="Binders"/>
    <s v="Ibico Ibimaster 300 Manual Binding System"/>
    <n v="735.98"/>
    <n v="2"/>
    <n v="0"/>
    <n v="331.19099999999997"/>
    <m/>
    <n v="2"/>
    <m/>
    <n v="735.98"/>
    <m/>
    <n v="0"/>
    <m/>
    <n v="331.19099999999997"/>
  </r>
  <r>
    <n v="6829"/>
    <s v="CA-2016-118689"/>
    <x v="824"/>
    <d v="2016-09-10T00:00:00"/>
    <s v="Standard Class"/>
    <s v="TC-20980"/>
    <s v="Tamara Chand"/>
    <x v="1"/>
    <s v="United States"/>
    <s v="Lafayette"/>
    <s v="Indiana"/>
    <n v="47905"/>
    <x v="2"/>
    <x v="696"/>
    <x v="1"/>
    <s v="Binders"/>
    <s v="Acco Pressboard Covers with Storage Hooks, 14 7/8&quot; x 11&quot;, Light Blue"/>
    <n v="34.369999999999997"/>
    <n v="7"/>
    <n v="0"/>
    <n v="16.8413"/>
    <m/>
    <n v="7"/>
    <m/>
    <n v="34.369999999999997"/>
    <m/>
    <n v="0"/>
    <m/>
    <n v="16.8413"/>
  </r>
  <r>
    <n v="6830"/>
    <s v="CA-2016-118689"/>
    <x v="824"/>
    <d v="2016-09-10T00:00:00"/>
    <s v="Standard Class"/>
    <s v="TC-20980"/>
    <s v="Tamara Chand"/>
    <x v="1"/>
    <s v="United States"/>
    <s v="Lafayette"/>
    <s v="Indiana"/>
    <n v="47905"/>
    <x v="2"/>
    <x v="207"/>
    <x v="1"/>
    <s v="Art"/>
    <s v="Stanley Bostitch Contemporary Electric Pencil Sharpeners"/>
    <n v="33.96"/>
    <n v="2"/>
    <n v="0"/>
    <n v="9.5088000000000008"/>
    <m/>
    <n v="2"/>
    <m/>
    <n v="33.96"/>
    <m/>
    <n v="0"/>
    <m/>
    <n v="9.5088000000000008"/>
  </r>
  <r>
    <n v="6831"/>
    <s v="CA-2016-140438"/>
    <x v="435"/>
    <s v="12/27/2016"/>
    <s v="Second Class"/>
    <s v="PW-19030"/>
    <s v="Pauline Webber"/>
    <x v="1"/>
    <s v="United States"/>
    <s v="New York City"/>
    <s v="New York"/>
    <n v="10009"/>
    <x v="3"/>
    <x v="984"/>
    <x v="2"/>
    <s v="Phones"/>
    <s v="Samsung Rugby III"/>
    <n v="197.97"/>
    <n v="3"/>
    <n v="0"/>
    <n v="53.451900000000002"/>
    <m/>
    <n v="3"/>
    <m/>
    <n v="197.97"/>
    <m/>
    <n v="0"/>
    <m/>
    <n v="53.451900000000002"/>
  </r>
  <r>
    <n v="6832"/>
    <s v="US-2017-123204"/>
    <x v="246"/>
    <s v="7/27/2017"/>
    <s v="Standard Class"/>
    <s v="CS-11860"/>
    <s v="Cari Schnelling"/>
    <x v="0"/>
    <s v="United States"/>
    <s v="New York City"/>
    <s v="New York"/>
    <n v="10024"/>
    <x v="3"/>
    <x v="1298"/>
    <x v="1"/>
    <s v="Appliances"/>
    <s v="Eureka Sanitaire  Multi-Pro Heavy-Duty Upright, Disposable Bags"/>
    <n v="17.48"/>
    <n v="4"/>
    <n v="0"/>
    <n v="4.5448000000000004"/>
    <m/>
    <n v="4"/>
    <m/>
    <n v="17.48"/>
    <m/>
    <n v="0"/>
    <m/>
    <n v="4.5448000000000004"/>
  </r>
  <r>
    <n v="6833"/>
    <s v="CA-2015-112522"/>
    <x v="998"/>
    <s v="10/17/2015"/>
    <s v="Standard Class"/>
    <s v="DP-13165"/>
    <s v="David Philippe"/>
    <x v="0"/>
    <s v="United States"/>
    <s v="Chicago"/>
    <s v="Illinois"/>
    <n v="60610"/>
    <x v="2"/>
    <x v="1412"/>
    <x v="1"/>
    <s v="Art"/>
    <s v="Avery Fluorescent Highlighter Four-Color Set"/>
    <n v="8.016"/>
    <n v="3"/>
    <n v="0.2"/>
    <n v="1.002"/>
    <m/>
    <n v="3"/>
    <m/>
    <n v="8.016"/>
    <m/>
    <n v="0.2"/>
    <m/>
    <n v="1.002"/>
  </r>
  <r>
    <n v="6834"/>
    <s v="CA-2016-153101"/>
    <x v="162"/>
    <d v="2016-08-09T00:00:00"/>
    <s v="Same Day"/>
    <s v="PJ-19015"/>
    <s v="Pauline Johnson"/>
    <x v="0"/>
    <s v="United States"/>
    <s v="Santa Ana"/>
    <s v="California"/>
    <n v="92704"/>
    <x v="1"/>
    <x v="962"/>
    <x v="0"/>
    <s v="Tables"/>
    <s v="Lesro Round Back Collection Coffee Table, End Table"/>
    <n v="146.04"/>
    <n v="1"/>
    <n v="0.2"/>
    <n v="-12.778499999999999"/>
    <m/>
    <n v="1"/>
    <m/>
    <n v="146.04"/>
    <m/>
    <n v="0.2"/>
    <m/>
    <n v="-12.778499999999999"/>
  </r>
  <r>
    <n v="6835"/>
    <s v="CA-2016-142615"/>
    <x v="73"/>
    <s v="11/24/2016"/>
    <s v="Standard Class"/>
    <s v="BM-11575"/>
    <s v="Brendan Murry"/>
    <x v="1"/>
    <s v="United States"/>
    <s v="Montebello"/>
    <s v="California"/>
    <n v="90640"/>
    <x v="1"/>
    <x v="1775"/>
    <x v="2"/>
    <s v="Accessories"/>
    <s v="Sony Micro Vault Click 4 GB USB 2.0 Flash Drive"/>
    <n v="27.88"/>
    <n v="2"/>
    <n v="0"/>
    <n v="3.9032"/>
    <m/>
    <n v="2"/>
    <m/>
    <n v="27.88"/>
    <m/>
    <n v="0"/>
    <m/>
    <n v="3.9032"/>
  </r>
  <r>
    <n v="6836"/>
    <s v="CA-2017-142643"/>
    <x v="453"/>
    <s v="10/20/2017"/>
    <s v="Standard Class"/>
    <s v="DL-13495"/>
    <s v="Dionis Lloyd"/>
    <x v="1"/>
    <s v="United States"/>
    <s v="Thousand Oaks"/>
    <s v="California"/>
    <n v="91360"/>
    <x v="1"/>
    <x v="580"/>
    <x v="1"/>
    <s v="Labels"/>
    <s v="Avery 4027 File Folder Labels for Dot Matrix Printers, 5000 Labels per Box, White"/>
    <n v="152.65"/>
    <n v="5"/>
    <n v="0"/>
    <n v="70.218999999999994"/>
    <m/>
    <n v="5"/>
    <m/>
    <n v="152.65"/>
    <m/>
    <n v="0"/>
    <m/>
    <n v="70.218999999999994"/>
  </r>
  <r>
    <n v="6837"/>
    <s v="CA-2017-142643"/>
    <x v="453"/>
    <s v="10/20/2017"/>
    <s v="Standard Class"/>
    <s v="DL-13495"/>
    <s v="Dionis Lloyd"/>
    <x v="1"/>
    <s v="United States"/>
    <s v="Thousand Oaks"/>
    <s v="California"/>
    <n v="91360"/>
    <x v="1"/>
    <x v="205"/>
    <x v="0"/>
    <s v="Furnishings"/>
    <s v="Executive Impressions 14&quot; Two-Color Numerals Wall Clock"/>
    <n v="22.72"/>
    <n v="1"/>
    <n v="0"/>
    <n v="9.3152000000000008"/>
    <m/>
    <n v="1"/>
    <m/>
    <n v="22.72"/>
    <m/>
    <n v="0"/>
    <m/>
    <n v="9.3152000000000008"/>
  </r>
  <r>
    <n v="6838"/>
    <s v="CA-2015-116260"/>
    <x v="380"/>
    <d v="2015-12-07T00:00:00"/>
    <s v="Standard Class"/>
    <s v="BF-10975"/>
    <s v="Barbara Fisher"/>
    <x v="1"/>
    <s v="United States"/>
    <s v="Vineland"/>
    <s v="New Jersey"/>
    <n v="8360"/>
    <x v="3"/>
    <x v="324"/>
    <x v="1"/>
    <s v="Art"/>
    <s v="Newell 333"/>
    <n v="11.12"/>
    <n v="4"/>
    <n v="0"/>
    <n v="2.8912"/>
    <m/>
    <n v="4"/>
    <m/>
    <n v="11.12"/>
    <m/>
    <n v="0"/>
    <m/>
    <n v="2.8912"/>
  </r>
  <r>
    <n v="6839"/>
    <s v="CA-2017-107517"/>
    <x v="1119"/>
    <d v="2017-09-02T00:00:00"/>
    <s v="Standard Class"/>
    <s v="FC-14335"/>
    <s v="Fred Chung"/>
    <x v="1"/>
    <s v="United States"/>
    <s v="Torrance"/>
    <s v="California"/>
    <n v="90503"/>
    <x v="1"/>
    <x v="1739"/>
    <x v="1"/>
    <s v="Appliances"/>
    <s v="Sanyo Counter Height Refrigerator with Crisper, 3.6 Cubic Foot, Stainless Steel/Black"/>
    <n v="1640.7"/>
    <n v="5"/>
    <n v="0"/>
    <n v="459.39600000000002"/>
    <m/>
    <n v="5"/>
    <m/>
    <n v="1640.7"/>
    <m/>
    <n v="0"/>
    <m/>
    <n v="459.39600000000002"/>
  </r>
  <r>
    <n v="6840"/>
    <s v="CA-2017-107517"/>
    <x v="1119"/>
    <d v="2017-09-02T00:00:00"/>
    <s v="Standard Class"/>
    <s v="FC-14335"/>
    <s v="Fred Chung"/>
    <x v="1"/>
    <s v="United States"/>
    <s v="Torrance"/>
    <s v="California"/>
    <n v="90503"/>
    <x v="1"/>
    <x v="918"/>
    <x v="2"/>
    <s v="Phones"/>
    <s v="Geemarc AmpliPOWER60"/>
    <n v="371.2"/>
    <n v="5"/>
    <n v="0.2"/>
    <n v="41.76"/>
    <m/>
    <n v="5"/>
    <m/>
    <n v="371.2"/>
    <m/>
    <n v="0.2"/>
    <m/>
    <n v="41.76"/>
  </r>
  <r>
    <n v="6841"/>
    <s v="CA-2015-166338"/>
    <x v="401"/>
    <d v="2015-07-12T00:00:00"/>
    <s v="First Class"/>
    <s v="MP-18175"/>
    <s v="Mike Pelletier"/>
    <x v="3"/>
    <s v="United States"/>
    <s v="Troy"/>
    <s v="Ohio"/>
    <n v="45373"/>
    <x v="3"/>
    <x v="91"/>
    <x v="1"/>
    <s v="Binders"/>
    <s v="Ibico Standard Transparent Covers"/>
    <n v="14.832000000000001"/>
    <n v="3"/>
    <n v="0.7"/>
    <n v="-10.382400000000001"/>
    <m/>
    <n v="3"/>
    <m/>
    <n v="14.832000000000001"/>
    <m/>
    <n v="0.7"/>
    <m/>
    <n v="-10.382400000000001"/>
  </r>
  <r>
    <n v="6842"/>
    <s v="CA-2016-123946"/>
    <x v="126"/>
    <s v="9/17/2016"/>
    <s v="Standard Class"/>
    <s v="AJ-10795"/>
    <s v="Anthony Johnson"/>
    <x v="1"/>
    <s v="United States"/>
    <s v="Springfield"/>
    <s v="Virginia"/>
    <n v="22153"/>
    <x v="0"/>
    <x v="1691"/>
    <x v="2"/>
    <s v="Accessories"/>
    <s v="Imation 30456 USB Flash Drive 8GB"/>
    <n v="20.7"/>
    <n v="3"/>
    <n v="0"/>
    <n v="1.6559999999999999"/>
    <m/>
    <n v="3"/>
    <m/>
    <n v="20.7"/>
    <m/>
    <n v="0"/>
    <m/>
    <n v="1.6559999999999999"/>
  </r>
  <r>
    <n v="6843"/>
    <s v="CA-2016-123946"/>
    <x v="126"/>
    <s v="9/17/2016"/>
    <s v="Standard Class"/>
    <s v="AJ-10795"/>
    <s v="Anthony Johnson"/>
    <x v="1"/>
    <s v="United States"/>
    <s v="Springfield"/>
    <s v="Virginia"/>
    <n v="22153"/>
    <x v="0"/>
    <x v="1228"/>
    <x v="1"/>
    <s v="Fasteners"/>
    <s v="Staples"/>
    <n v="11.34"/>
    <n v="3"/>
    <n v="0"/>
    <n v="5.2164000000000001"/>
    <m/>
    <n v="3"/>
    <m/>
    <n v="11.34"/>
    <m/>
    <n v="0"/>
    <m/>
    <n v="5.2164000000000001"/>
  </r>
  <r>
    <n v="6844"/>
    <s v="CA-2016-123946"/>
    <x v="126"/>
    <s v="9/17/2016"/>
    <s v="Standard Class"/>
    <s v="AJ-10795"/>
    <s v="Anthony Johnson"/>
    <x v="1"/>
    <s v="United States"/>
    <s v="Springfield"/>
    <s v="Virginia"/>
    <n v="22153"/>
    <x v="0"/>
    <x v="1033"/>
    <x v="1"/>
    <s v="Storage"/>
    <s v="Rogers Jumbo File, Granite"/>
    <n v="67.900000000000006"/>
    <n v="5"/>
    <n v="0"/>
    <n v="0.67900000000000005"/>
    <m/>
    <n v="5"/>
    <m/>
    <n v="67.900000000000006"/>
    <m/>
    <n v="0"/>
    <m/>
    <n v="0.67900000000000005"/>
  </r>
  <r>
    <n v="6845"/>
    <s v="CA-2016-123946"/>
    <x v="126"/>
    <s v="9/17/2016"/>
    <s v="Standard Class"/>
    <s v="AJ-10795"/>
    <s v="Anthony Johnson"/>
    <x v="1"/>
    <s v="United States"/>
    <s v="Springfield"/>
    <s v="Virginia"/>
    <n v="22153"/>
    <x v="0"/>
    <x v="1802"/>
    <x v="0"/>
    <s v="Chairs"/>
    <s v="Hon Olson Stacker Chairs"/>
    <n v="1059.1199999999999"/>
    <n v="4"/>
    <n v="0"/>
    <n v="307.14479999999998"/>
    <m/>
    <n v="4"/>
    <m/>
    <n v="1059.1199999999999"/>
    <m/>
    <n v="0"/>
    <m/>
    <n v="307.14479999999998"/>
  </r>
  <r>
    <n v="6846"/>
    <s v="CA-2014-147543"/>
    <x v="522"/>
    <d v="2014-12-07T00:00:00"/>
    <s v="Standard Class"/>
    <s v="BC-11125"/>
    <s v="Becky Castell"/>
    <x v="3"/>
    <s v="United States"/>
    <s v="El Cajon"/>
    <s v="California"/>
    <n v="92020"/>
    <x v="1"/>
    <x v="1180"/>
    <x v="0"/>
    <s v="Chairs"/>
    <s v="Global Comet Stacking Armless Chair"/>
    <n v="478.48"/>
    <n v="2"/>
    <n v="0.2"/>
    <n v="47.847999999999999"/>
    <m/>
    <n v="2"/>
    <m/>
    <n v="478.48"/>
    <m/>
    <n v="0.2"/>
    <m/>
    <n v="47.847999999999999"/>
  </r>
  <r>
    <n v="6847"/>
    <s v="US-2016-159093"/>
    <x v="195"/>
    <s v="5/14/2016"/>
    <s v="Standard Class"/>
    <s v="RS-19420"/>
    <s v="Ricardo Sperren"/>
    <x v="1"/>
    <s v="United States"/>
    <s v="Los Angeles"/>
    <s v="California"/>
    <n v="90036"/>
    <x v="1"/>
    <x v="1788"/>
    <x v="1"/>
    <s v="Paper"/>
    <s v="TOPS Money Receipt Book, Consecutively Numbered in Red,"/>
    <n v="32.04"/>
    <n v="4"/>
    <n v="0"/>
    <n v="14.417999999999999"/>
    <m/>
    <n v="4"/>
    <m/>
    <n v="32.04"/>
    <m/>
    <n v="0"/>
    <m/>
    <n v="14.417999999999999"/>
  </r>
  <r>
    <n v="6848"/>
    <s v="CA-2016-162110"/>
    <x v="427"/>
    <s v="7/22/2016"/>
    <s v="Standard Class"/>
    <s v="NP-18670"/>
    <s v="Nora Paige"/>
    <x v="0"/>
    <s v="United States"/>
    <s v="Phoenix"/>
    <s v="Arizona"/>
    <n v="85023"/>
    <x v="1"/>
    <x v="431"/>
    <x v="2"/>
    <s v="Phones"/>
    <s v="iHome FM Clock Radio with Lightning Dock"/>
    <n v="55.991999999999997"/>
    <n v="1"/>
    <n v="0.2"/>
    <n v="3.4994999999999998"/>
    <m/>
    <n v="1"/>
    <m/>
    <n v="55.991999999999997"/>
    <m/>
    <n v="0.2"/>
    <m/>
    <n v="3.4994999999999998"/>
  </r>
  <r>
    <n v="6849"/>
    <s v="US-2016-163461"/>
    <x v="1133"/>
    <s v="6/21/2016"/>
    <s v="First Class"/>
    <s v="BT-11440"/>
    <s v="Bobby Trafton"/>
    <x v="0"/>
    <s v="United States"/>
    <s v="Frankfort"/>
    <s v="Illinois"/>
    <n v="60423"/>
    <x v="2"/>
    <x v="1684"/>
    <x v="1"/>
    <s v="Paper"/>
    <s v="Xerox 1937"/>
    <n v="76.864000000000004"/>
    <n v="2"/>
    <n v="0.2"/>
    <n v="26.9024"/>
    <m/>
    <n v="2"/>
    <m/>
    <n v="76.864000000000004"/>
    <m/>
    <n v="0.2"/>
    <m/>
    <n v="26.9024"/>
  </r>
  <r>
    <n v="6850"/>
    <s v="CA-2014-101462"/>
    <x v="1017"/>
    <s v="4/25/2014"/>
    <s v="Standard Class"/>
    <s v="BP-11230"/>
    <s v="Benjamin Patterson"/>
    <x v="0"/>
    <s v="United States"/>
    <s v="Los Angeles"/>
    <s v="California"/>
    <n v="90045"/>
    <x v="1"/>
    <x v="1442"/>
    <x v="0"/>
    <s v="Furnishings"/>
    <s v="GE 4 Foot Flourescent Tube, 40 Watt"/>
    <n v="59.92"/>
    <n v="4"/>
    <n v="0"/>
    <n v="27.563199999999998"/>
    <m/>
    <n v="4"/>
    <m/>
    <n v="59.92"/>
    <m/>
    <n v="0"/>
    <m/>
    <n v="27.563199999999998"/>
  </r>
  <r>
    <n v="6851"/>
    <s v="US-2016-100461"/>
    <x v="1134"/>
    <d v="2016-12-01T00:00:00"/>
    <s v="Standard Class"/>
    <s v="JO-15145"/>
    <s v="Jack O'Briant"/>
    <x v="1"/>
    <s v="United States"/>
    <s v="Franklin"/>
    <s v="Wisconsin"/>
    <n v="53132"/>
    <x v="2"/>
    <x v="37"/>
    <x v="0"/>
    <s v="Bookcases"/>
    <s v="Atlantic Metals Mobile 3-Shelf Bookcases, Custom Colors"/>
    <n v="1565.88"/>
    <n v="6"/>
    <n v="0"/>
    <n v="407.12880000000001"/>
    <m/>
    <n v="6"/>
    <m/>
    <n v="1565.88"/>
    <m/>
    <n v="0"/>
    <m/>
    <n v="407.12880000000001"/>
  </r>
  <r>
    <n v="6852"/>
    <s v="US-2016-100461"/>
    <x v="1134"/>
    <d v="2016-12-01T00:00:00"/>
    <s v="Standard Class"/>
    <s v="JO-15145"/>
    <s v="Jack O'Briant"/>
    <x v="1"/>
    <s v="United States"/>
    <s v="Franklin"/>
    <s v="Wisconsin"/>
    <n v="53132"/>
    <x v="2"/>
    <x v="58"/>
    <x v="1"/>
    <s v="Binders"/>
    <s v="Plastic Binding Combs"/>
    <n v="106.05"/>
    <n v="7"/>
    <n v="0"/>
    <n v="49.843499999999999"/>
    <m/>
    <n v="7"/>
    <m/>
    <n v="106.05"/>
    <m/>
    <n v="0"/>
    <m/>
    <n v="49.843499999999999"/>
  </r>
  <r>
    <n v="6853"/>
    <s v="US-2017-162670"/>
    <x v="331"/>
    <s v="12/28/2017"/>
    <s v="Second Class"/>
    <s v="MF-18250"/>
    <s v="Monica Federle"/>
    <x v="1"/>
    <s v="United States"/>
    <s v="Little Rock"/>
    <s v="Arkansas"/>
    <n v="72209"/>
    <x v="0"/>
    <x v="177"/>
    <x v="1"/>
    <s v="Storage"/>
    <s v="Personal Filing Tote with Lid, Black/Gray"/>
    <n v="62.04"/>
    <n v="4"/>
    <n v="0"/>
    <n v="17.371200000000002"/>
    <m/>
    <n v="4"/>
    <m/>
    <n v="62.04"/>
    <m/>
    <n v="0"/>
    <m/>
    <n v="17.371200000000002"/>
  </r>
  <r>
    <n v="6854"/>
    <s v="US-2017-162670"/>
    <x v="331"/>
    <s v="12/28/2017"/>
    <s v="Second Class"/>
    <s v="MF-18250"/>
    <s v="Monica Federle"/>
    <x v="1"/>
    <s v="United States"/>
    <s v="Little Rock"/>
    <s v="Arkansas"/>
    <n v="72209"/>
    <x v="0"/>
    <x v="1405"/>
    <x v="2"/>
    <s v="Phones"/>
    <s v="Ativa D5772 2-Line 5.8GHz Digital Expandable Corded/Cordless Phone System with Answering &amp; Caller ID/Call Waiting, Black/Silver"/>
    <n v="494.97"/>
    <n v="3"/>
    <n v="0"/>
    <n v="148.49100000000001"/>
    <m/>
    <n v="3"/>
    <m/>
    <n v="494.97"/>
    <m/>
    <n v="0"/>
    <m/>
    <n v="148.49100000000001"/>
  </r>
  <r>
    <n v="6855"/>
    <s v="US-2017-162670"/>
    <x v="331"/>
    <s v="12/28/2017"/>
    <s v="Second Class"/>
    <s v="MF-18250"/>
    <s v="Monica Federle"/>
    <x v="1"/>
    <s v="United States"/>
    <s v="Little Rock"/>
    <s v="Arkansas"/>
    <n v="72209"/>
    <x v="0"/>
    <x v="196"/>
    <x v="1"/>
    <s v="Storage"/>
    <s v="Gould Plastics 18-Pocket Panel Bin, 34w x 5-1/4d x 20-1/2h"/>
    <n v="367.96"/>
    <n v="4"/>
    <n v="0"/>
    <n v="14.718400000000001"/>
    <m/>
    <n v="4"/>
    <m/>
    <n v="367.96"/>
    <m/>
    <n v="0"/>
    <m/>
    <n v="14.718400000000001"/>
  </r>
  <r>
    <n v="6856"/>
    <s v="US-2017-162670"/>
    <x v="331"/>
    <s v="12/28/2017"/>
    <s v="Second Class"/>
    <s v="MF-18250"/>
    <s v="Monica Federle"/>
    <x v="1"/>
    <s v="United States"/>
    <s v="Little Rock"/>
    <s v="Arkansas"/>
    <n v="72209"/>
    <x v="0"/>
    <x v="1134"/>
    <x v="1"/>
    <s v="Paper"/>
    <s v="Ink Jet Note and Greeting Cards, 8-1/2&quot; x 5-1/2&quot; Card Size"/>
    <n v="44.96"/>
    <n v="2"/>
    <n v="0"/>
    <n v="20.6816"/>
    <m/>
    <n v="2"/>
    <m/>
    <n v="44.96"/>
    <m/>
    <n v="0"/>
    <m/>
    <n v="20.6816"/>
  </r>
  <r>
    <n v="6857"/>
    <s v="US-2017-162670"/>
    <x v="331"/>
    <s v="12/28/2017"/>
    <s v="Second Class"/>
    <s v="MF-18250"/>
    <s v="Monica Federle"/>
    <x v="1"/>
    <s v="United States"/>
    <s v="Little Rock"/>
    <s v="Arkansas"/>
    <n v="72209"/>
    <x v="0"/>
    <x v="1697"/>
    <x v="1"/>
    <s v="Envelopes"/>
    <s v="Tyvek Interoffice Envelopes, 9 1/2&quot; x 12 1/2&quot;, 100/Box"/>
    <n v="182.94"/>
    <n v="3"/>
    <n v="0"/>
    <n v="85.981800000000007"/>
    <m/>
    <n v="3"/>
    <m/>
    <n v="182.94"/>
    <m/>
    <n v="0"/>
    <m/>
    <n v="85.981800000000007"/>
  </r>
  <r>
    <n v="6858"/>
    <s v="CA-2017-128965"/>
    <x v="827"/>
    <s v="4/22/2017"/>
    <s v="Standard Class"/>
    <s v="PS-18760"/>
    <s v="Pamela Stobb"/>
    <x v="0"/>
    <s v="United States"/>
    <s v="Los Angeles"/>
    <s v="California"/>
    <n v="90008"/>
    <x v="1"/>
    <x v="945"/>
    <x v="1"/>
    <s v="Paper"/>
    <s v="Rediform S.O.S. 1-Up Phone Message Bk, 4-1/4x3-1/16 Bk, 1 Form/Pg, 40 Messages/Bk, 3/Pk"/>
    <n v="28.14"/>
    <n v="3"/>
    <n v="0"/>
    <n v="13.507199999999999"/>
    <m/>
    <n v="3"/>
    <m/>
    <n v="28.14"/>
    <m/>
    <n v="0"/>
    <m/>
    <n v="13.507199999999999"/>
  </r>
  <r>
    <n v="6859"/>
    <s v="CA-2017-128965"/>
    <x v="827"/>
    <s v="4/22/2017"/>
    <s v="Standard Class"/>
    <s v="PS-18760"/>
    <s v="Pamela Stobb"/>
    <x v="0"/>
    <s v="United States"/>
    <s v="Los Angeles"/>
    <s v="California"/>
    <n v="90008"/>
    <x v="1"/>
    <x v="932"/>
    <x v="1"/>
    <s v="Labels"/>
    <s v="Avery 517"/>
    <n v="7.38"/>
    <n v="2"/>
    <n v="0"/>
    <n v="3.4685999999999999"/>
    <m/>
    <n v="2"/>
    <m/>
    <n v="7.38"/>
    <m/>
    <n v="0"/>
    <m/>
    <n v="3.4685999999999999"/>
  </r>
  <r>
    <n v="6860"/>
    <s v="CA-2017-128965"/>
    <x v="827"/>
    <s v="4/22/2017"/>
    <s v="Standard Class"/>
    <s v="PS-18760"/>
    <s v="Pamela Stobb"/>
    <x v="0"/>
    <s v="United States"/>
    <s v="Los Angeles"/>
    <s v="California"/>
    <n v="90008"/>
    <x v="1"/>
    <x v="845"/>
    <x v="1"/>
    <s v="Fasteners"/>
    <s v="Stockwell Push Pins"/>
    <n v="10.9"/>
    <n v="5"/>
    <n v="0"/>
    <n v="3.597"/>
    <m/>
    <n v="5"/>
    <m/>
    <n v="10.9"/>
    <m/>
    <n v="0"/>
    <m/>
    <n v="3.597"/>
  </r>
  <r>
    <n v="6861"/>
    <s v="CA-2017-128965"/>
    <x v="827"/>
    <s v="4/22/2017"/>
    <s v="Standard Class"/>
    <s v="PS-18760"/>
    <s v="Pamela Stobb"/>
    <x v="0"/>
    <s v="United States"/>
    <s v="Los Angeles"/>
    <s v="California"/>
    <n v="90008"/>
    <x v="1"/>
    <x v="606"/>
    <x v="2"/>
    <s v="Accessories"/>
    <s v="Logitech Wireless Touch Keyboard K400"/>
    <n v="274.89"/>
    <n v="11"/>
    <n v="0"/>
    <n v="46.731299999999997"/>
    <m/>
    <n v="11"/>
    <m/>
    <n v="274.89"/>
    <m/>
    <n v="0"/>
    <m/>
    <n v="46.731299999999997"/>
  </r>
  <r>
    <n v="6862"/>
    <s v="CA-2017-128965"/>
    <x v="827"/>
    <s v="4/22/2017"/>
    <s v="Standard Class"/>
    <s v="PS-18760"/>
    <s v="Pamela Stobb"/>
    <x v="0"/>
    <s v="United States"/>
    <s v="Los Angeles"/>
    <s v="California"/>
    <n v="90008"/>
    <x v="1"/>
    <x v="1186"/>
    <x v="1"/>
    <s v="Labels"/>
    <s v="Avery 474"/>
    <n v="23.04"/>
    <n v="8"/>
    <n v="0"/>
    <n v="11.2896"/>
    <m/>
    <n v="8"/>
    <m/>
    <n v="23.04"/>
    <m/>
    <n v="0"/>
    <m/>
    <n v="11.2896"/>
  </r>
  <r>
    <n v="6863"/>
    <s v="CA-2017-128965"/>
    <x v="827"/>
    <s v="4/22/2017"/>
    <s v="Standard Class"/>
    <s v="PS-18760"/>
    <s v="Pamela Stobb"/>
    <x v="0"/>
    <s v="United States"/>
    <s v="Los Angeles"/>
    <s v="California"/>
    <n v="90008"/>
    <x v="1"/>
    <x v="1209"/>
    <x v="0"/>
    <s v="Chairs"/>
    <s v="Global Wood Trimmed Manager's Task Chair, Khaki"/>
    <n v="218.352"/>
    <n v="3"/>
    <n v="0.2"/>
    <n v="-19.105799999999999"/>
    <m/>
    <n v="3"/>
    <m/>
    <n v="218.352"/>
    <m/>
    <n v="0.2"/>
    <m/>
    <n v="-19.105799999999999"/>
  </r>
  <r>
    <n v="6864"/>
    <s v="CA-2017-138618"/>
    <x v="96"/>
    <d v="2017-08-12T00:00:00"/>
    <s v="Standard Class"/>
    <s v="MY-17380"/>
    <s v="Maribeth Yedwab"/>
    <x v="1"/>
    <s v="United States"/>
    <s v="San Antonio"/>
    <s v="Texas"/>
    <n v="78207"/>
    <x v="2"/>
    <x v="1440"/>
    <x v="1"/>
    <s v="Paper"/>
    <s v="Xerox 201"/>
    <n v="10.368"/>
    <n v="2"/>
    <n v="0.2"/>
    <n v="3.6288"/>
    <m/>
    <n v="2"/>
    <m/>
    <n v="10.368"/>
    <m/>
    <n v="0.2"/>
    <m/>
    <n v="3.6288"/>
  </r>
  <r>
    <n v="6865"/>
    <s v="US-2016-126452"/>
    <x v="1036"/>
    <s v="8/28/2016"/>
    <s v="Standard Class"/>
    <s v="SC-20230"/>
    <s v="Scot Coram"/>
    <x v="1"/>
    <s v="United States"/>
    <s v="Los Angeles"/>
    <s v="California"/>
    <n v="90004"/>
    <x v="1"/>
    <x v="741"/>
    <x v="1"/>
    <s v="Binders"/>
    <s v="Avery Durable Slant Ring Binders"/>
    <n v="12.672000000000001"/>
    <n v="2"/>
    <n v="0.2"/>
    <n v="4.7519999999999998"/>
    <m/>
    <n v="2"/>
    <m/>
    <n v="12.672000000000001"/>
    <m/>
    <n v="0.2"/>
    <m/>
    <n v="4.7519999999999998"/>
  </r>
  <r>
    <n v="6866"/>
    <s v="US-2016-126452"/>
    <x v="1036"/>
    <s v="8/28/2016"/>
    <s v="Standard Class"/>
    <s v="SC-20230"/>
    <s v="Scot Coram"/>
    <x v="1"/>
    <s v="United States"/>
    <s v="Los Angeles"/>
    <s v="California"/>
    <n v="90004"/>
    <x v="1"/>
    <x v="461"/>
    <x v="2"/>
    <s v="Phones"/>
    <s v="Motorola HK250 Universal Bluetooth Headset"/>
    <n v="91.96"/>
    <n v="5"/>
    <n v="0.2"/>
    <n v="-20.690999999999999"/>
    <m/>
    <n v="5"/>
    <m/>
    <n v="91.96"/>
    <m/>
    <n v="0.2"/>
    <m/>
    <n v="-20.690999999999999"/>
  </r>
  <r>
    <n v="6867"/>
    <s v="US-2016-126452"/>
    <x v="1036"/>
    <s v="8/28/2016"/>
    <s v="Standard Class"/>
    <s v="SC-20230"/>
    <s v="Scot Coram"/>
    <x v="1"/>
    <s v="United States"/>
    <s v="Los Angeles"/>
    <s v="California"/>
    <n v="90004"/>
    <x v="1"/>
    <x v="106"/>
    <x v="2"/>
    <s v="Accessories"/>
    <s v="Logitech Gaming G510s - Keyboard"/>
    <n v="254.97"/>
    <n v="3"/>
    <n v="0"/>
    <n v="91.789199999999994"/>
    <m/>
    <n v="3"/>
    <m/>
    <n v="254.97"/>
    <m/>
    <n v="0"/>
    <m/>
    <n v="91.789199999999994"/>
  </r>
  <r>
    <n v="6868"/>
    <s v="US-2016-126452"/>
    <x v="1036"/>
    <s v="8/28/2016"/>
    <s v="Standard Class"/>
    <s v="SC-20230"/>
    <s v="Scot Coram"/>
    <x v="1"/>
    <s v="United States"/>
    <s v="Los Angeles"/>
    <s v="California"/>
    <n v="90004"/>
    <x v="1"/>
    <x v="1431"/>
    <x v="2"/>
    <s v="Phones"/>
    <s v="Anker Astro Mini 3000mAh Ultra-Compact Portable Charger"/>
    <n v="31.984000000000002"/>
    <n v="2"/>
    <n v="0.2"/>
    <n v="-7.9960000000000004"/>
    <m/>
    <n v="2"/>
    <m/>
    <n v="31.984000000000002"/>
    <m/>
    <n v="0.2"/>
    <m/>
    <n v="-7.9960000000000004"/>
  </r>
  <r>
    <n v="6869"/>
    <s v="US-2016-126452"/>
    <x v="1036"/>
    <s v="8/28/2016"/>
    <s v="Standard Class"/>
    <s v="SC-20230"/>
    <s v="Scot Coram"/>
    <x v="1"/>
    <s v="United States"/>
    <s v="Los Angeles"/>
    <s v="California"/>
    <n v="90004"/>
    <x v="1"/>
    <x v="1382"/>
    <x v="0"/>
    <s v="Tables"/>
    <s v="Bretford CR8500 Series Meeting Room Furniture"/>
    <n v="2887.056"/>
    <n v="9"/>
    <n v="0.2"/>
    <n v="180.441"/>
    <m/>
    <n v="9"/>
    <m/>
    <n v="2887.056"/>
    <m/>
    <n v="0.2"/>
    <m/>
    <n v="180.441"/>
  </r>
  <r>
    <n v="6870"/>
    <s v="US-2016-126452"/>
    <x v="1036"/>
    <s v="8/28/2016"/>
    <s v="Standard Class"/>
    <s v="SC-20230"/>
    <s v="Scot Coram"/>
    <x v="1"/>
    <s v="United States"/>
    <s v="Los Angeles"/>
    <s v="California"/>
    <n v="90004"/>
    <x v="1"/>
    <x v="1465"/>
    <x v="1"/>
    <s v="Paper"/>
    <s v="Xerox 1997"/>
    <n v="12.96"/>
    <n v="2"/>
    <n v="0"/>
    <n v="6.2207999999999997"/>
    <m/>
    <n v="2"/>
    <m/>
    <n v="12.96"/>
    <m/>
    <n v="0"/>
    <m/>
    <n v="6.2207999999999997"/>
  </r>
  <r>
    <n v="6871"/>
    <s v="US-2016-126452"/>
    <x v="1036"/>
    <s v="8/28/2016"/>
    <s v="Standard Class"/>
    <s v="SC-20230"/>
    <s v="Scot Coram"/>
    <x v="1"/>
    <s v="United States"/>
    <s v="Los Angeles"/>
    <s v="California"/>
    <n v="90004"/>
    <x v="1"/>
    <x v="1610"/>
    <x v="1"/>
    <s v="Paper"/>
    <s v="Xerox 1928"/>
    <n v="47.52"/>
    <n v="9"/>
    <n v="0"/>
    <n v="21.384"/>
    <m/>
    <n v="9"/>
    <m/>
    <n v="47.52"/>
    <m/>
    <n v="0"/>
    <m/>
    <n v="21.384"/>
  </r>
  <r>
    <n v="6872"/>
    <s v="CA-2016-145009"/>
    <x v="5"/>
    <d v="2016-08-12T00:00:00"/>
    <s v="Second Class"/>
    <s v="RF-19345"/>
    <s v="Randy Ferguson"/>
    <x v="1"/>
    <s v="United States"/>
    <s v="Chicago"/>
    <s v="Illinois"/>
    <n v="60610"/>
    <x v="2"/>
    <x v="690"/>
    <x v="1"/>
    <s v="Labels"/>
    <s v="Avery 483"/>
    <n v="11.952"/>
    <n v="3"/>
    <n v="0.2"/>
    <n v="3.8843999999999999"/>
    <m/>
    <n v="3"/>
    <m/>
    <n v="11.952"/>
    <m/>
    <n v="0.2"/>
    <m/>
    <n v="3.8843999999999999"/>
  </r>
  <r>
    <n v="6873"/>
    <s v="CA-2015-162544"/>
    <x v="1135"/>
    <s v="12/19/2015"/>
    <s v="First Class"/>
    <s v="SG-20080"/>
    <s v="Sandra Glassco"/>
    <x v="0"/>
    <s v="United States"/>
    <s v="Seattle"/>
    <s v="Washington"/>
    <n v="98105"/>
    <x v="1"/>
    <x v="1668"/>
    <x v="1"/>
    <s v="Paper"/>
    <s v="Xerox 190"/>
    <n v="4.9800000000000004"/>
    <n v="1"/>
    <n v="0"/>
    <n v="2.3405999999999998"/>
    <m/>
    <n v="1"/>
    <m/>
    <n v="4.9800000000000004"/>
    <m/>
    <n v="0"/>
    <m/>
    <n v="2.3405999999999998"/>
  </r>
  <r>
    <n v="6874"/>
    <s v="CA-2014-124394"/>
    <x v="1136"/>
    <s v="10/22/2014"/>
    <s v="Second Class"/>
    <s v="TB-21520"/>
    <s v="Tracy Blumstein"/>
    <x v="0"/>
    <s v="United States"/>
    <s v="Beaumont"/>
    <s v="Texas"/>
    <n v="77705"/>
    <x v="2"/>
    <x v="828"/>
    <x v="1"/>
    <s v="Binders"/>
    <s v="GBC Standard Recycled Report Covers, Clear Plastic Sheets"/>
    <n v="10.78"/>
    <n v="5"/>
    <n v="0.8"/>
    <n v="-17.248000000000001"/>
    <m/>
    <n v="5"/>
    <m/>
    <n v="10.78"/>
    <m/>
    <n v="0.8"/>
    <m/>
    <n v="-17.248000000000001"/>
  </r>
  <r>
    <n v="6875"/>
    <s v="CA-2014-124394"/>
    <x v="1136"/>
    <s v="10/22/2014"/>
    <s v="Second Class"/>
    <s v="TB-21520"/>
    <s v="Tracy Blumstein"/>
    <x v="0"/>
    <s v="United States"/>
    <s v="Beaumont"/>
    <s v="Texas"/>
    <n v="77705"/>
    <x v="2"/>
    <x v="959"/>
    <x v="2"/>
    <s v="Accessories"/>
    <s v="Case Logic 2.4GHz Wireless Keyboard"/>
    <n v="119.976"/>
    <n v="3"/>
    <n v="0.2"/>
    <n v="-17.996400000000001"/>
    <m/>
    <n v="3"/>
    <m/>
    <n v="119.976"/>
    <m/>
    <n v="0.2"/>
    <m/>
    <n v="-17.996400000000001"/>
  </r>
  <r>
    <n v="6876"/>
    <s v="US-2016-121013"/>
    <x v="64"/>
    <d v="2016-10-09T00:00:00"/>
    <s v="Standard Class"/>
    <s v="MM-17920"/>
    <s v="Michael Moore"/>
    <x v="0"/>
    <s v="United States"/>
    <s v="Chesapeake"/>
    <s v="Virginia"/>
    <n v="23320"/>
    <x v="0"/>
    <x v="1351"/>
    <x v="1"/>
    <s v="Labels"/>
    <s v="Avery 50"/>
    <n v="25.06"/>
    <n v="2"/>
    <n v="0"/>
    <n v="11.7782"/>
    <m/>
    <n v="2"/>
    <m/>
    <n v="25.06"/>
    <m/>
    <n v="0"/>
    <m/>
    <n v="11.7782"/>
  </r>
  <r>
    <n v="6877"/>
    <s v="US-2016-121013"/>
    <x v="64"/>
    <d v="2016-10-09T00:00:00"/>
    <s v="Standard Class"/>
    <s v="MM-17920"/>
    <s v="Michael Moore"/>
    <x v="0"/>
    <s v="United States"/>
    <s v="Chesapeake"/>
    <s v="Virginia"/>
    <n v="23320"/>
    <x v="0"/>
    <x v="1258"/>
    <x v="0"/>
    <s v="Tables"/>
    <s v="Chromcraft Bull-Nose Wood 48&quot; x 96&quot; Rectangular Conference Tables"/>
    <n v="1652.94"/>
    <n v="3"/>
    <n v="0"/>
    <n v="314.05860000000001"/>
    <m/>
    <n v="3"/>
    <m/>
    <n v="1652.94"/>
    <m/>
    <n v="0"/>
    <m/>
    <n v="314.05860000000001"/>
  </r>
  <r>
    <n v="6878"/>
    <s v="US-2015-123918"/>
    <x v="52"/>
    <s v="10/15/2015"/>
    <s v="Same Day"/>
    <s v="CG-12520"/>
    <s v="Claire Gute"/>
    <x v="0"/>
    <s v="United States"/>
    <s v="Dallas"/>
    <s v="Texas"/>
    <n v="75217"/>
    <x v="2"/>
    <x v="859"/>
    <x v="0"/>
    <s v="Furnishings"/>
    <s v="C-Line Cubicle Keepers Polyproplyene Holder w/Velcro Back, 8-1/2x11, 25/Bx"/>
    <n v="131.376"/>
    <n v="6"/>
    <n v="0.6"/>
    <n v="-95.247600000000006"/>
    <m/>
    <n v="6"/>
    <m/>
    <n v="131.376"/>
    <m/>
    <n v="0.6"/>
    <m/>
    <n v="-95.247600000000006"/>
  </r>
  <r>
    <n v="6879"/>
    <s v="US-2015-123918"/>
    <x v="52"/>
    <s v="10/15/2015"/>
    <s v="Same Day"/>
    <s v="CG-12520"/>
    <s v="Claire Gute"/>
    <x v="0"/>
    <s v="United States"/>
    <s v="Dallas"/>
    <s v="Texas"/>
    <n v="75217"/>
    <x v="2"/>
    <x v="1083"/>
    <x v="1"/>
    <s v="Paper"/>
    <s v="Xerox 1986"/>
    <n v="5.3440000000000003"/>
    <n v="1"/>
    <n v="0.2"/>
    <n v="1.8704000000000001"/>
    <m/>
    <n v="1"/>
    <m/>
    <n v="5.3440000000000003"/>
    <m/>
    <n v="0.2"/>
    <m/>
    <n v="1.8704000000000001"/>
  </r>
  <r>
    <n v="6880"/>
    <s v="CA-2015-137113"/>
    <x v="494"/>
    <d v="2015-05-12T00:00:00"/>
    <s v="Second Class"/>
    <s v="TW-21025"/>
    <s v="Tamara Willingham"/>
    <x v="3"/>
    <s v="United States"/>
    <s v="Seattle"/>
    <s v="Washington"/>
    <n v="98105"/>
    <x v="1"/>
    <x v="445"/>
    <x v="0"/>
    <s v="Chairs"/>
    <s v="Global Troy Executive Leather Low-Back Tilter"/>
    <n v="2003.92"/>
    <n v="5"/>
    <n v="0.2"/>
    <n v="125.245"/>
    <m/>
    <n v="5"/>
    <m/>
    <n v="2003.92"/>
    <m/>
    <n v="0.2"/>
    <m/>
    <n v="125.245"/>
  </r>
  <r>
    <n v="6881"/>
    <s v="CA-2015-137113"/>
    <x v="494"/>
    <d v="2015-05-12T00:00:00"/>
    <s v="Second Class"/>
    <s v="TW-21025"/>
    <s v="Tamara Willingham"/>
    <x v="3"/>
    <s v="United States"/>
    <s v="Seattle"/>
    <s v="Washington"/>
    <n v="98105"/>
    <x v="1"/>
    <x v="1330"/>
    <x v="1"/>
    <s v="Paper"/>
    <s v="Xerox 219"/>
    <n v="32.4"/>
    <n v="5"/>
    <n v="0"/>
    <n v="15.552"/>
    <m/>
    <n v="5"/>
    <m/>
    <n v="32.4"/>
    <m/>
    <n v="0"/>
    <m/>
    <n v="15.552"/>
  </r>
  <r>
    <n v="6882"/>
    <s v="CA-2015-137113"/>
    <x v="494"/>
    <d v="2015-05-12T00:00:00"/>
    <s v="Second Class"/>
    <s v="TW-21025"/>
    <s v="Tamara Willingham"/>
    <x v="3"/>
    <s v="United States"/>
    <s v="Seattle"/>
    <s v="Washington"/>
    <n v="98105"/>
    <x v="1"/>
    <x v="214"/>
    <x v="0"/>
    <s v="Tables"/>
    <s v="Bush Advantage Collection Round Conference Table"/>
    <n v="1913.4"/>
    <n v="9"/>
    <n v="0"/>
    <n v="401.81400000000002"/>
    <m/>
    <n v="9"/>
    <m/>
    <n v="1913.4"/>
    <m/>
    <n v="0"/>
    <m/>
    <n v="401.81400000000002"/>
  </r>
  <r>
    <n v="6883"/>
    <s v="CA-2015-137113"/>
    <x v="494"/>
    <d v="2015-05-12T00:00:00"/>
    <s v="Second Class"/>
    <s v="TW-21025"/>
    <s v="Tamara Willingham"/>
    <x v="3"/>
    <s v="United States"/>
    <s v="Seattle"/>
    <s v="Washington"/>
    <n v="98105"/>
    <x v="1"/>
    <x v="1166"/>
    <x v="1"/>
    <s v="Storage"/>
    <s v="Tennsco Industrial Shelving"/>
    <n v="146.72999999999999"/>
    <n v="3"/>
    <n v="0"/>
    <n v="2.9346000000000001"/>
    <m/>
    <n v="3"/>
    <m/>
    <n v="146.72999999999999"/>
    <m/>
    <n v="0"/>
    <m/>
    <n v="2.9346000000000001"/>
  </r>
  <r>
    <n v="6884"/>
    <s v="CA-2015-137113"/>
    <x v="494"/>
    <d v="2015-05-12T00:00:00"/>
    <s v="Second Class"/>
    <s v="TW-21025"/>
    <s v="Tamara Willingham"/>
    <x v="3"/>
    <s v="United States"/>
    <s v="Seattle"/>
    <s v="Washington"/>
    <n v="98105"/>
    <x v="1"/>
    <x v="393"/>
    <x v="1"/>
    <s v="Paper"/>
    <s v="Xerox Color Copier Paper, 11&quot; x 17&quot;, Ream"/>
    <n v="114.2"/>
    <n v="5"/>
    <n v="0"/>
    <n v="52.531999999999996"/>
    <m/>
    <n v="5"/>
    <m/>
    <n v="114.2"/>
    <m/>
    <n v="0"/>
    <m/>
    <n v="52.531999999999996"/>
  </r>
  <r>
    <n v="6885"/>
    <s v="CA-2015-120677"/>
    <x v="70"/>
    <d v="2015-04-06T00:00:00"/>
    <s v="Standard Class"/>
    <s v="BD-11320"/>
    <s v="Bill Donatelli"/>
    <x v="0"/>
    <s v="United States"/>
    <s v="Minneapolis"/>
    <s v="Minnesota"/>
    <n v="55407"/>
    <x v="2"/>
    <x v="1476"/>
    <x v="0"/>
    <s v="Chairs"/>
    <s v="Hon Pagoda Stacking Chairs"/>
    <n v="2567.84"/>
    <n v="8"/>
    <n v="0"/>
    <n v="770.35199999999998"/>
    <m/>
    <n v="8"/>
    <m/>
    <n v="2567.84"/>
    <m/>
    <n v="0"/>
    <m/>
    <n v="770.35199999999998"/>
  </r>
  <r>
    <n v="6886"/>
    <s v="CA-2017-123036"/>
    <x v="18"/>
    <s v="9/17/2017"/>
    <s v="Standard Class"/>
    <s v="HA-14905"/>
    <s v="Helen Abelman"/>
    <x v="0"/>
    <s v="United States"/>
    <s v="Springfield"/>
    <s v="Ohio"/>
    <n v="45503"/>
    <x v="3"/>
    <x v="103"/>
    <x v="2"/>
    <s v="Accessories"/>
    <s v="Memorex Mini Travel Drive 8 GB USB 2.0 Flash Drive"/>
    <n v="37.055999999999997"/>
    <n v="4"/>
    <n v="0.2"/>
    <n v="8.8008000000000006"/>
    <m/>
    <n v="4"/>
    <m/>
    <n v="37.055999999999997"/>
    <m/>
    <n v="0.2"/>
    <m/>
    <n v="8.8008000000000006"/>
  </r>
  <r>
    <n v="6887"/>
    <s v="CA-2017-123036"/>
    <x v="18"/>
    <s v="9/17/2017"/>
    <s v="Standard Class"/>
    <s v="HA-14905"/>
    <s v="Helen Abelman"/>
    <x v="0"/>
    <s v="United States"/>
    <s v="Springfield"/>
    <s v="Ohio"/>
    <n v="45503"/>
    <x v="3"/>
    <x v="1015"/>
    <x v="2"/>
    <s v="Phones"/>
    <s v="Cisco IP Phone 7961G-GE VoIP phone"/>
    <n v="259.89600000000002"/>
    <n v="2"/>
    <n v="0.4"/>
    <n v="-56.3108"/>
    <m/>
    <n v="2"/>
    <m/>
    <n v="259.89600000000002"/>
    <m/>
    <n v="0.4"/>
    <m/>
    <n v="-56.3108"/>
  </r>
  <r>
    <n v="6888"/>
    <s v="CA-2017-120222"/>
    <x v="1016"/>
    <d v="2017-02-05T00:00:00"/>
    <s v="Standard Class"/>
    <s v="LL-16840"/>
    <s v="Lauren Leatherbury"/>
    <x v="0"/>
    <s v="United States"/>
    <s v="Los Angeles"/>
    <s v="California"/>
    <n v="90032"/>
    <x v="1"/>
    <x v="69"/>
    <x v="1"/>
    <s v="Paper"/>
    <s v="Telephone Message Books with Fax/Mobile Section, 5 1/2&quot; x 3 3/16&quot;"/>
    <n v="19.05"/>
    <n v="3"/>
    <n v="0"/>
    <n v="8.7629999999999999"/>
    <m/>
    <n v="3"/>
    <m/>
    <n v="19.05"/>
    <m/>
    <n v="0"/>
    <m/>
    <n v="8.7629999999999999"/>
  </r>
  <r>
    <n v="6889"/>
    <s v="CA-2017-120222"/>
    <x v="1016"/>
    <d v="2017-02-05T00:00:00"/>
    <s v="Standard Class"/>
    <s v="LL-16840"/>
    <s v="Lauren Leatherbury"/>
    <x v="0"/>
    <s v="United States"/>
    <s v="Los Angeles"/>
    <s v="California"/>
    <n v="90032"/>
    <x v="1"/>
    <x v="997"/>
    <x v="1"/>
    <s v="Binders"/>
    <s v="Surelock Post Binders"/>
    <n v="73.343999999999994"/>
    <n v="3"/>
    <n v="0.2"/>
    <n v="27.504000000000001"/>
    <m/>
    <n v="3"/>
    <m/>
    <n v="73.343999999999994"/>
    <m/>
    <n v="0.2"/>
    <m/>
    <n v="27.504000000000001"/>
  </r>
  <r>
    <n v="6890"/>
    <s v="CA-2017-164756"/>
    <x v="65"/>
    <s v="9/22/2017"/>
    <s v="Standard Class"/>
    <s v="SS-20140"/>
    <s v="Saphhira Shifley"/>
    <x v="1"/>
    <s v="United States"/>
    <s v="Columbus"/>
    <s v="Georgia"/>
    <n v="31907"/>
    <x v="0"/>
    <x v="179"/>
    <x v="2"/>
    <s v="Phones"/>
    <s v="I Need's 3d Hello Kitty Hybrid Silicone Case Cover for HTC One X 4g with 3d Hello Kitty Stylus Pen Green/pink"/>
    <n v="95.68"/>
    <n v="8"/>
    <n v="0"/>
    <n v="26.790400000000002"/>
    <m/>
    <n v="8"/>
    <m/>
    <n v="95.68"/>
    <m/>
    <n v="0"/>
    <m/>
    <n v="26.790400000000002"/>
  </r>
  <r>
    <n v="6891"/>
    <s v="CA-2017-164756"/>
    <x v="65"/>
    <s v="9/22/2017"/>
    <s v="Standard Class"/>
    <s v="SS-20140"/>
    <s v="Saphhira Shifley"/>
    <x v="1"/>
    <s v="United States"/>
    <s v="Columbus"/>
    <s v="Georgia"/>
    <n v="31907"/>
    <x v="0"/>
    <x v="251"/>
    <x v="1"/>
    <s v="Paper"/>
    <s v="Post-it “Important Message” Note Pad, Neon Colors, 50 Sheets/Pad"/>
    <n v="50.96"/>
    <n v="7"/>
    <n v="0"/>
    <n v="24.460799999999999"/>
    <m/>
    <n v="7"/>
    <m/>
    <n v="50.96"/>
    <m/>
    <n v="0"/>
    <m/>
    <n v="24.460799999999999"/>
  </r>
  <r>
    <n v="6892"/>
    <s v="CA-2017-164756"/>
    <x v="65"/>
    <s v="9/22/2017"/>
    <s v="Standard Class"/>
    <s v="SS-20140"/>
    <s v="Saphhira Shifley"/>
    <x v="1"/>
    <s v="United States"/>
    <s v="Columbus"/>
    <s v="Georgia"/>
    <n v="31907"/>
    <x v="0"/>
    <x v="108"/>
    <x v="1"/>
    <s v="Art"/>
    <s v="Hunt PowerHouse Electric Pencil Sharpener, Blue"/>
    <n v="113.94"/>
    <n v="3"/>
    <n v="0"/>
    <n v="34.182000000000002"/>
    <m/>
    <n v="3"/>
    <m/>
    <n v="113.94"/>
    <m/>
    <n v="0"/>
    <m/>
    <n v="34.182000000000002"/>
  </r>
  <r>
    <n v="6893"/>
    <s v="CA-2017-164756"/>
    <x v="65"/>
    <s v="9/22/2017"/>
    <s v="Standard Class"/>
    <s v="SS-20140"/>
    <s v="Saphhira Shifley"/>
    <x v="1"/>
    <s v="United States"/>
    <s v="Columbus"/>
    <s v="Georgia"/>
    <n v="31907"/>
    <x v="0"/>
    <x v="1465"/>
    <x v="1"/>
    <s v="Paper"/>
    <s v="Xerox 1997"/>
    <n v="25.92"/>
    <n v="4"/>
    <n v="0"/>
    <n v="12.441599999999999"/>
    <m/>
    <n v="4"/>
    <m/>
    <n v="25.92"/>
    <m/>
    <n v="0"/>
    <m/>
    <n v="12.441599999999999"/>
  </r>
  <r>
    <n v="6894"/>
    <s v="CA-2017-164756"/>
    <x v="65"/>
    <s v="9/22/2017"/>
    <s v="Standard Class"/>
    <s v="SS-20140"/>
    <s v="Saphhira Shifley"/>
    <x v="1"/>
    <s v="United States"/>
    <s v="Columbus"/>
    <s v="Georgia"/>
    <n v="31907"/>
    <x v="0"/>
    <x v="1524"/>
    <x v="0"/>
    <s v="Furnishings"/>
    <s v="Master Caster Door Stop, Gray"/>
    <n v="20.32"/>
    <n v="4"/>
    <n v="0"/>
    <n v="6.9088000000000003"/>
    <m/>
    <n v="4"/>
    <m/>
    <n v="20.32"/>
    <m/>
    <n v="0"/>
    <m/>
    <n v="6.9088000000000003"/>
  </r>
  <r>
    <n v="6895"/>
    <s v="CA-2017-164756"/>
    <x v="65"/>
    <s v="9/22/2017"/>
    <s v="Standard Class"/>
    <s v="SS-20140"/>
    <s v="Saphhira Shifley"/>
    <x v="1"/>
    <s v="United States"/>
    <s v="Columbus"/>
    <s v="Georgia"/>
    <n v="31907"/>
    <x v="0"/>
    <x v="53"/>
    <x v="2"/>
    <s v="Phones"/>
    <s v="AT&amp;T CL83451 4-Handset Telephone"/>
    <n v="411.98"/>
    <n v="2"/>
    <n v="0"/>
    <n v="119.4742"/>
    <m/>
    <n v="2"/>
    <m/>
    <n v="411.98"/>
    <m/>
    <n v="0"/>
    <m/>
    <n v="119.4742"/>
  </r>
  <r>
    <n v="6896"/>
    <s v="CA-2017-164756"/>
    <x v="65"/>
    <s v="9/22/2017"/>
    <s v="Standard Class"/>
    <s v="SS-20140"/>
    <s v="Saphhira Shifley"/>
    <x v="1"/>
    <s v="United States"/>
    <s v="Columbus"/>
    <s v="Georgia"/>
    <n v="31907"/>
    <x v="0"/>
    <x v="610"/>
    <x v="1"/>
    <s v="Supplies"/>
    <s v="Fiskars 8&quot; Scissors, 2/Pack"/>
    <n v="34.479999999999997"/>
    <n v="2"/>
    <n v="0"/>
    <n v="9.9992000000000001"/>
    <m/>
    <n v="2"/>
    <m/>
    <n v="34.479999999999997"/>
    <m/>
    <n v="0"/>
    <m/>
    <n v="9.9992000000000001"/>
  </r>
  <r>
    <n v="6897"/>
    <s v="CA-2017-164756"/>
    <x v="65"/>
    <s v="9/22/2017"/>
    <s v="Standard Class"/>
    <s v="SS-20140"/>
    <s v="Saphhira Shifley"/>
    <x v="1"/>
    <s v="United States"/>
    <s v="Columbus"/>
    <s v="Georgia"/>
    <n v="31907"/>
    <x v="0"/>
    <x v="1689"/>
    <x v="1"/>
    <s v="Paper"/>
    <s v="Xerox 1917"/>
    <n v="244.55"/>
    <n v="5"/>
    <n v="0"/>
    <n v="114.9385"/>
    <m/>
    <n v="5"/>
    <m/>
    <n v="244.55"/>
    <m/>
    <n v="0"/>
    <m/>
    <n v="114.9385"/>
  </r>
  <r>
    <n v="6898"/>
    <s v="CA-2017-122028"/>
    <x v="238"/>
    <s v="8/25/2017"/>
    <s v="Standard Class"/>
    <s v="CK-12205"/>
    <s v="Chloris Kastensmidt"/>
    <x v="0"/>
    <s v="United States"/>
    <s v="Lakewood"/>
    <s v="Ohio"/>
    <n v="44107"/>
    <x v="3"/>
    <x v="1224"/>
    <x v="1"/>
    <s v="Binders"/>
    <s v="GBC Personal VeloBind Strips"/>
    <n v="10.782"/>
    <n v="3"/>
    <n v="0.7"/>
    <n v="-7.9067999999999996"/>
    <m/>
    <n v="3"/>
    <m/>
    <n v="10.782"/>
    <m/>
    <n v="0.7"/>
    <m/>
    <n v="-7.9067999999999996"/>
  </r>
  <r>
    <n v="6899"/>
    <s v="US-2015-165512"/>
    <x v="1137"/>
    <s v="5/26/2015"/>
    <s v="Second Class"/>
    <s v="VS-21820"/>
    <s v="Vivek Sundaresam"/>
    <x v="0"/>
    <s v="United States"/>
    <s v="Naperville"/>
    <s v="Illinois"/>
    <n v="60540"/>
    <x v="2"/>
    <x v="812"/>
    <x v="0"/>
    <s v="Chairs"/>
    <s v="Global High-Back Leather Tilter, Burgundy"/>
    <n v="602.65099999999995"/>
    <n v="7"/>
    <n v="0.3"/>
    <n v="-163.57669999999999"/>
    <m/>
    <n v="7"/>
    <m/>
    <n v="602.65099999999995"/>
    <m/>
    <n v="0.3"/>
    <m/>
    <n v="-163.57669999999999"/>
  </r>
  <r>
    <n v="6900"/>
    <s v="US-2015-165512"/>
    <x v="1137"/>
    <s v="5/26/2015"/>
    <s v="Second Class"/>
    <s v="VS-21820"/>
    <s v="Vivek Sundaresam"/>
    <x v="0"/>
    <s v="United States"/>
    <s v="Naperville"/>
    <s v="Illinois"/>
    <n v="60540"/>
    <x v="2"/>
    <x v="1206"/>
    <x v="1"/>
    <s v="Binders"/>
    <s v="Avery Heavy-Duty EZD View Binder with Locking Rings"/>
    <n v="7.6559999999999997"/>
    <n v="6"/>
    <n v="0.8"/>
    <n v="-13.0152"/>
    <m/>
    <n v="6"/>
    <m/>
    <n v="7.6559999999999997"/>
    <m/>
    <n v="0.8"/>
    <m/>
    <n v="-13.0152"/>
  </r>
  <r>
    <n v="6901"/>
    <s v="CA-2015-140557"/>
    <x v="67"/>
    <d v="2015-11-09T00:00:00"/>
    <s v="Standard Class"/>
    <s v="TN-21040"/>
    <s v="Tanja Norvell"/>
    <x v="3"/>
    <s v="United States"/>
    <s v="New York City"/>
    <s v="New York"/>
    <n v="10009"/>
    <x v="3"/>
    <x v="657"/>
    <x v="2"/>
    <s v="Accessories"/>
    <s v="Razer Kraken PRO Over Ear PC and Music Headset"/>
    <n v="559.92999999999995"/>
    <n v="7"/>
    <n v="0"/>
    <n v="167.97900000000001"/>
    <m/>
    <n v="7"/>
    <m/>
    <n v="559.92999999999995"/>
    <m/>
    <n v="0"/>
    <m/>
    <n v="167.97900000000001"/>
  </r>
  <r>
    <n v="6902"/>
    <s v="US-2017-135013"/>
    <x v="1138"/>
    <s v="7/24/2017"/>
    <s v="Same Day"/>
    <s v="HR-14830"/>
    <s v="Harold Ryan"/>
    <x v="1"/>
    <s v="United States"/>
    <s v="Huntington Beach"/>
    <s v="California"/>
    <n v="92646"/>
    <x v="1"/>
    <x v="306"/>
    <x v="2"/>
    <s v="Copiers"/>
    <s v="Hewlett Packard LaserJet 3310 Copier"/>
    <n v="2399.96"/>
    <n v="5"/>
    <n v="0.2"/>
    <n v="839.98599999999999"/>
    <m/>
    <n v="5"/>
    <m/>
    <n v="2399.96"/>
    <m/>
    <n v="0.2"/>
    <m/>
    <n v="839.98599999999999"/>
  </r>
  <r>
    <n v="6903"/>
    <s v="CA-2017-111220"/>
    <x v="264"/>
    <d v="2017-08-09T00:00:00"/>
    <s v="Standard Class"/>
    <s v="JS-15595"/>
    <s v="Jill Stevenson"/>
    <x v="1"/>
    <s v="United States"/>
    <s v="Chicago"/>
    <s v="Illinois"/>
    <n v="60653"/>
    <x v="2"/>
    <x v="659"/>
    <x v="1"/>
    <s v="Fasteners"/>
    <s v="Advantus Plastic Paper Clips"/>
    <n v="16"/>
    <n v="4"/>
    <n v="0.2"/>
    <n v="5.6"/>
    <m/>
    <n v="4"/>
    <m/>
    <n v="16"/>
    <m/>
    <n v="0.2"/>
    <m/>
    <n v="5.6"/>
  </r>
  <r>
    <n v="6904"/>
    <s v="CA-2017-111220"/>
    <x v="264"/>
    <d v="2017-08-09T00:00:00"/>
    <s v="Standard Class"/>
    <s v="JS-15595"/>
    <s v="Jill Stevenson"/>
    <x v="1"/>
    <s v="United States"/>
    <s v="Chicago"/>
    <s v="Illinois"/>
    <n v="60653"/>
    <x v="2"/>
    <x v="1803"/>
    <x v="1"/>
    <s v="Appliances"/>
    <s v="Belkin 7-Outlet SurgeMaster Home Series"/>
    <n v="5.5880000000000001"/>
    <n v="2"/>
    <n v="0.8"/>
    <n v="-15.0876"/>
    <m/>
    <n v="2"/>
    <m/>
    <n v="5.5880000000000001"/>
    <m/>
    <n v="0.8"/>
    <m/>
    <n v="-15.0876"/>
  </r>
  <r>
    <n v="6905"/>
    <s v="CA-2017-111220"/>
    <x v="264"/>
    <d v="2017-08-09T00:00:00"/>
    <s v="Standard Class"/>
    <s v="JS-15595"/>
    <s v="Jill Stevenson"/>
    <x v="1"/>
    <s v="United States"/>
    <s v="Chicago"/>
    <s v="Illinois"/>
    <n v="60653"/>
    <x v="2"/>
    <x v="1755"/>
    <x v="1"/>
    <s v="Storage"/>
    <s v="Belkin 19&quot; Center-Weighted Shelf, Gray"/>
    <n v="235.92"/>
    <n v="5"/>
    <n v="0.2"/>
    <n v="-44.234999999999999"/>
    <m/>
    <n v="5"/>
    <m/>
    <n v="235.92"/>
    <m/>
    <n v="0.2"/>
    <m/>
    <n v="-44.234999999999999"/>
  </r>
  <r>
    <n v="6906"/>
    <s v="US-2017-149006"/>
    <x v="1139"/>
    <d v="2017-08-12T00:00:00"/>
    <s v="Second Class"/>
    <s v="BN-11470"/>
    <s v="Brad Norvell"/>
    <x v="1"/>
    <s v="United States"/>
    <s v="Brentwood"/>
    <s v="California"/>
    <n v="94513"/>
    <x v="1"/>
    <x v="683"/>
    <x v="1"/>
    <s v="Storage"/>
    <s v="Staple magnet"/>
    <n v="10.68"/>
    <n v="1"/>
    <n v="0"/>
    <n v="2.8835999999999999"/>
    <m/>
    <n v="1"/>
    <m/>
    <n v="10.68"/>
    <m/>
    <n v="0"/>
    <m/>
    <n v="2.8835999999999999"/>
  </r>
  <r>
    <n v="6907"/>
    <s v="CA-2017-149468"/>
    <x v="968"/>
    <s v="5/20/2017"/>
    <s v="Same Day"/>
    <s v="AR-10405"/>
    <s v="Allen Rosenblatt"/>
    <x v="1"/>
    <s v="United States"/>
    <s v="Trenton"/>
    <s v="Michigan"/>
    <n v="48183"/>
    <x v="2"/>
    <x v="340"/>
    <x v="1"/>
    <s v="Binders"/>
    <s v="Square Ring Data Binders, Rigid 75 Pt. Covers, 11&quot; x 14-7/8&quot;"/>
    <n v="41.28"/>
    <n v="2"/>
    <n v="0"/>
    <n v="19.814399999999999"/>
    <m/>
    <n v="2"/>
    <m/>
    <n v="41.28"/>
    <m/>
    <n v="0"/>
    <m/>
    <n v="19.814399999999999"/>
  </r>
  <r>
    <n v="6908"/>
    <s v="CA-2016-140249"/>
    <x v="720"/>
    <d v="2016-03-10T00:00:00"/>
    <s v="Standard Class"/>
    <s v="SW-20455"/>
    <s v="Shaun Weien"/>
    <x v="0"/>
    <s v="United States"/>
    <s v="Seattle"/>
    <s v="Washington"/>
    <n v="98103"/>
    <x v="1"/>
    <x v="1718"/>
    <x v="2"/>
    <s v="Phones"/>
    <s v="Samsung Galaxy S4"/>
    <n v="1001.5839999999999"/>
    <n v="2"/>
    <n v="0.2"/>
    <n v="125.19799999999999"/>
    <m/>
    <n v="2"/>
    <m/>
    <n v="1001.5839999999999"/>
    <m/>
    <n v="0.2"/>
    <m/>
    <n v="125.19799999999999"/>
  </r>
  <r>
    <n v="6909"/>
    <s v="US-2017-135503"/>
    <x v="389"/>
    <s v="12/15/2017"/>
    <s v="Standard Class"/>
    <s v="JE-16165"/>
    <s v="Justin Ellison"/>
    <x v="1"/>
    <s v="United States"/>
    <s v="North Charleston"/>
    <s v="South Carolina"/>
    <n v="29406"/>
    <x v="0"/>
    <x v="1256"/>
    <x v="0"/>
    <s v="Furnishings"/>
    <s v="Eldon Expressions Wood Desk Accessories, Oak"/>
    <n v="14.76"/>
    <n v="2"/>
    <n v="0"/>
    <n v="4.2804000000000002"/>
    <m/>
    <n v="2"/>
    <m/>
    <n v="14.76"/>
    <m/>
    <n v="0"/>
    <m/>
    <n v="4.2804000000000002"/>
  </r>
  <r>
    <n v="6910"/>
    <s v="CA-2014-126277"/>
    <x v="103"/>
    <s v="9/18/2014"/>
    <s v="Second Class"/>
    <s v="LH-16900"/>
    <s v="Lena Hernandez"/>
    <x v="0"/>
    <s v="United States"/>
    <s v="Columbus"/>
    <s v="Ohio"/>
    <n v="43229"/>
    <x v="3"/>
    <x v="757"/>
    <x v="1"/>
    <s v="Binders"/>
    <s v="Acco Suede Grain Vinyl Round Ring Binder"/>
    <n v="2.5019999999999998"/>
    <n v="3"/>
    <n v="0.7"/>
    <n v="-2.0015999999999998"/>
    <m/>
    <n v="3"/>
    <m/>
    <n v="2.5019999999999998"/>
    <m/>
    <n v="0.7"/>
    <m/>
    <n v="-2.0015999999999998"/>
  </r>
  <r>
    <n v="6911"/>
    <s v="US-2017-115301"/>
    <x v="570"/>
    <d v="2017-02-08T00:00:00"/>
    <s v="Standard Class"/>
    <s v="VG-21790"/>
    <s v="Vivek Gonzalez"/>
    <x v="0"/>
    <s v="United States"/>
    <s v="Seattle"/>
    <s v="Washington"/>
    <n v="98103"/>
    <x v="1"/>
    <x v="266"/>
    <x v="0"/>
    <s v="Bookcases"/>
    <s v="Bush Westfield Collection Bookcases, Medium Cherry Finish"/>
    <n v="115.96"/>
    <n v="2"/>
    <n v="0"/>
    <n v="25.511199999999999"/>
    <m/>
    <n v="2"/>
    <m/>
    <n v="115.96"/>
    <m/>
    <n v="0"/>
    <m/>
    <n v="25.511199999999999"/>
  </r>
  <r>
    <n v="6912"/>
    <s v="CA-2017-168942"/>
    <x v="378"/>
    <d v="2017-05-08T00:00:00"/>
    <s v="Second Class"/>
    <s v="EM-13960"/>
    <s v="Eric Murdock"/>
    <x v="0"/>
    <s v="United States"/>
    <s v="San Francisco"/>
    <s v="California"/>
    <n v="94109"/>
    <x v="1"/>
    <x v="821"/>
    <x v="1"/>
    <s v="Storage"/>
    <s v="Fellowes Mobile File Cart, Black"/>
    <n v="186.54"/>
    <n v="3"/>
    <n v="0"/>
    <n v="50.3658"/>
    <m/>
    <n v="3"/>
    <m/>
    <n v="186.54"/>
    <m/>
    <n v="0"/>
    <m/>
    <n v="50.3658"/>
  </r>
  <r>
    <n v="6913"/>
    <s v="US-2017-128398"/>
    <x v="743"/>
    <d v="2017-05-05T00:00:00"/>
    <s v="Second Class"/>
    <s v="EM-13825"/>
    <s v="Elizabeth Moffitt"/>
    <x v="1"/>
    <s v="United States"/>
    <s v="Los Angeles"/>
    <s v="California"/>
    <n v="90049"/>
    <x v="1"/>
    <x v="685"/>
    <x v="2"/>
    <s v="Accessories"/>
    <s v="Logitech MX Performance Wireless Mouse"/>
    <n v="159.56"/>
    <n v="4"/>
    <n v="0"/>
    <n v="59.037199999999999"/>
    <m/>
    <n v="4"/>
    <m/>
    <n v="159.56"/>
    <m/>
    <n v="0"/>
    <m/>
    <n v="59.037199999999999"/>
  </r>
  <r>
    <n v="6914"/>
    <s v="CA-2015-104115"/>
    <x v="821"/>
    <s v="6/16/2015"/>
    <s v="Standard Class"/>
    <s v="JH-15910"/>
    <s v="Jonathan Howell"/>
    <x v="0"/>
    <s v="United States"/>
    <s v="West Palm Beach"/>
    <s v="Florida"/>
    <n v="33407"/>
    <x v="0"/>
    <x v="104"/>
    <x v="2"/>
    <s v="Phones"/>
    <s v="Speck Products Candyshell Flip Case"/>
    <n v="55.984000000000002"/>
    <n v="2"/>
    <n v="0.2"/>
    <n v="4.1988000000000003"/>
    <m/>
    <n v="2"/>
    <m/>
    <n v="55.984000000000002"/>
    <m/>
    <n v="0.2"/>
    <m/>
    <n v="4.1988000000000003"/>
  </r>
  <r>
    <n v="6915"/>
    <s v="CA-2014-142510"/>
    <x v="1091"/>
    <s v="12/29/2014"/>
    <s v="Standard Class"/>
    <s v="NP-18700"/>
    <s v="Nora Preis"/>
    <x v="0"/>
    <s v="United States"/>
    <s v="Chicago"/>
    <s v="Illinois"/>
    <n v="60623"/>
    <x v="2"/>
    <x v="546"/>
    <x v="1"/>
    <s v="Storage"/>
    <s v="Economy Rollaway Files"/>
    <n v="132.16"/>
    <n v="1"/>
    <n v="0.2"/>
    <n v="9.9120000000000008"/>
    <m/>
    <n v="1"/>
    <m/>
    <n v="132.16"/>
    <m/>
    <n v="0.2"/>
    <m/>
    <n v="9.9120000000000008"/>
  </r>
  <r>
    <n v="6916"/>
    <s v="CA-2014-142510"/>
    <x v="1091"/>
    <s v="12/29/2014"/>
    <s v="Standard Class"/>
    <s v="NP-18700"/>
    <s v="Nora Preis"/>
    <x v="0"/>
    <s v="United States"/>
    <s v="Chicago"/>
    <s v="Illinois"/>
    <n v="60623"/>
    <x v="2"/>
    <x v="528"/>
    <x v="1"/>
    <s v="Binders"/>
    <s v="Recycled Easel Ring Binders"/>
    <n v="17.904"/>
    <n v="6"/>
    <n v="0.8"/>
    <n v="-31.332000000000001"/>
    <m/>
    <n v="6"/>
    <m/>
    <n v="17.904"/>
    <m/>
    <n v="0.8"/>
    <m/>
    <n v="-31.332000000000001"/>
  </r>
  <r>
    <n v="6917"/>
    <s v="CA-2014-142510"/>
    <x v="1091"/>
    <s v="12/29/2014"/>
    <s v="Standard Class"/>
    <s v="NP-18700"/>
    <s v="Nora Preis"/>
    <x v="0"/>
    <s v="United States"/>
    <s v="Chicago"/>
    <s v="Illinois"/>
    <n v="60623"/>
    <x v="2"/>
    <x v="968"/>
    <x v="1"/>
    <s v="Paper"/>
    <s v="White Computer Printout Paper by Universal"/>
    <n v="124.032"/>
    <n v="4"/>
    <n v="0.2"/>
    <n v="44.961599999999997"/>
    <m/>
    <n v="4"/>
    <m/>
    <n v="124.032"/>
    <m/>
    <n v="0.2"/>
    <m/>
    <n v="44.961599999999997"/>
  </r>
  <r>
    <n v="6918"/>
    <s v="CA-2014-124247"/>
    <x v="757"/>
    <s v="12/21/2014"/>
    <s v="Standard Class"/>
    <s v="SH-20635"/>
    <s v="Stefanie Holloman"/>
    <x v="1"/>
    <s v="United States"/>
    <s v="Sacramento"/>
    <s v="California"/>
    <n v="95823"/>
    <x v="1"/>
    <x v="1131"/>
    <x v="0"/>
    <s v="Chairs"/>
    <s v="Office Star - Professional Matrix Back Chair with 2-to-1 Synchro Tilt and Mesh Fabric Seat"/>
    <n v="1403.92"/>
    <n v="5"/>
    <n v="0.2"/>
    <n v="70.195999999999998"/>
    <m/>
    <n v="5"/>
    <m/>
    <n v="1403.92"/>
    <m/>
    <n v="0.2"/>
    <m/>
    <n v="70.195999999999998"/>
  </r>
  <r>
    <n v="6919"/>
    <s v="CA-2016-105473"/>
    <x v="947"/>
    <s v="4/18/2016"/>
    <s v="Second Class"/>
    <s v="BM-11785"/>
    <s v="Bryan Mills"/>
    <x v="0"/>
    <s v="United States"/>
    <s v="Seattle"/>
    <s v="Washington"/>
    <n v="98115"/>
    <x v="1"/>
    <x v="1511"/>
    <x v="1"/>
    <s v="Supplies"/>
    <s v="Stiletto Hand Letter Openers"/>
    <n v="28.8"/>
    <n v="3"/>
    <n v="0"/>
    <n v="0.86399999999999999"/>
    <m/>
    <n v="3"/>
    <m/>
    <n v="28.8"/>
    <m/>
    <n v="0"/>
    <m/>
    <n v="0.86399999999999999"/>
  </r>
  <r>
    <n v="6920"/>
    <s v="CA-2015-102806"/>
    <x v="1031"/>
    <s v="5/28/2015"/>
    <s v="Standard Class"/>
    <s v="HG-14965"/>
    <s v="Henry Goldwyn"/>
    <x v="1"/>
    <s v="United States"/>
    <s v="Philadelphia"/>
    <s v="Pennsylvania"/>
    <n v="19143"/>
    <x v="3"/>
    <x v="800"/>
    <x v="1"/>
    <s v="Binders"/>
    <s v="Wilson Jones Ledger-Size, Piano-Hinge Binder, 2&quot;, Blue"/>
    <n v="24.588000000000001"/>
    <n v="2"/>
    <n v="0.7"/>
    <n v="-18.031199999999998"/>
    <m/>
    <n v="2"/>
    <m/>
    <n v="24.588000000000001"/>
    <m/>
    <n v="0.7"/>
    <m/>
    <n v="-18.031199999999998"/>
  </r>
  <r>
    <n v="6921"/>
    <s v="CA-2017-121706"/>
    <x v="425"/>
    <d v="2017-02-03T00:00:00"/>
    <s v="Standard Class"/>
    <s v="BM-11140"/>
    <s v="Becky Martin"/>
    <x v="0"/>
    <s v="United States"/>
    <s v="Santa Barbara"/>
    <s v="California"/>
    <n v="93101"/>
    <x v="1"/>
    <x v="543"/>
    <x v="1"/>
    <s v="Appliances"/>
    <s v="Tripp Lite TLP810NET Broadband Surge for Modem/Fax"/>
    <n v="356.79"/>
    <n v="7"/>
    <n v="0"/>
    <n v="99.901200000000003"/>
    <m/>
    <n v="7"/>
    <m/>
    <n v="356.79"/>
    <m/>
    <n v="0"/>
    <m/>
    <n v="99.901200000000003"/>
  </r>
  <r>
    <n v="6922"/>
    <s v="CA-2017-109211"/>
    <x v="1095"/>
    <d v="2017-10-04T00:00:00"/>
    <s v="Standard Class"/>
    <s v="PS-19045"/>
    <s v="Penelope Sewall"/>
    <x v="3"/>
    <s v="United States"/>
    <s v="New York City"/>
    <s v="New York"/>
    <n v="10011"/>
    <x v="3"/>
    <x v="618"/>
    <x v="1"/>
    <s v="Envelopes"/>
    <s v="Brown Kraft Recycled Envelopes"/>
    <n v="16.98"/>
    <n v="1"/>
    <n v="0"/>
    <n v="8.49"/>
    <m/>
    <n v="1"/>
    <m/>
    <n v="16.98"/>
    <m/>
    <n v="0"/>
    <m/>
    <n v="8.49"/>
  </r>
  <r>
    <n v="6923"/>
    <s v="CA-2015-134257"/>
    <x v="199"/>
    <s v="3/19/2015"/>
    <s v="Second Class"/>
    <s v="MS-17710"/>
    <s v="Maurice Satty"/>
    <x v="0"/>
    <s v="United States"/>
    <s v="Auburn"/>
    <s v="Alabama"/>
    <n v="36830"/>
    <x v="0"/>
    <x v="508"/>
    <x v="1"/>
    <s v="Labels"/>
    <s v="Dot Matrix Printer Tape Reel Labels, White, 5000/Box"/>
    <n v="491.55"/>
    <n v="5"/>
    <n v="0"/>
    <n v="240.8595"/>
    <m/>
    <n v="5"/>
    <m/>
    <n v="491.55"/>
    <m/>
    <n v="0"/>
    <m/>
    <n v="240.8595"/>
  </r>
  <r>
    <n v="6924"/>
    <s v="CA-2015-134257"/>
    <x v="199"/>
    <s v="3/19/2015"/>
    <s v="Second Class"/>
    <s v="MS-17710"/>
    <s v="Maurice Satty"/>
    <x v="0"/>
    <s v="United States"/>
    <s v="Auburn"/>
    <s v="Alabama"/>
    <n v="36830"/>
    <x v="0"/>
    <x v="436"/>
    <x v="1"/>
    <s v="Envelopes"/>
    <s v="Colored Envelopes"/>
    <n v="7.38"/>
    <n v="2"/>
    <n v="0"/>
    <n v="3.3948"/>
    <m/>
    <n v="2"/>
    <m/>
    <n v="7.38"/>
    <m/>
    <n v="0"/>
    <m/>
    <n v="3.3948"/>
  </r>
  <r>
    <n v="6925"/>
    <s v="CA-2015-137925"/>
    <x v="672"/>
    <d v="2015-04-12T00:00:00"/>
    <s v="Standard Class"/>
    <s v="JL-15235"/>
    <s v="Janet Lee"/>
    <x v="0"/>
    <s v="United States"/>
    <s v="New York City"/>
    <s v="New York"/>
    <n v="10035"/>
    <x v="3"/>
    <x v="938"/>
    <x v="1"/>
    <s v="Paper"/>
    <s v="Avoid Verbal Orders Carbonless Minifold Book"/>
    <n v="23.66"/>
    <n v="7"/>
    <n v="0"/>
    <n v="10.883599999999999"/>
    <m/>
    <n v="7"/>
    <m/>
    <n v="23.66"/>
    <m/>
    <n v="0"/>
    <m/>
    <n v="10.883599999999999"/>
  </r>
  <r>
    <n v="6926"/>
    <s v="CA-2015-137925"/>
    <x v="672"/>
    <d v="2015-04-12T00:00:00"/>
    <s v="Standard Class"/>
    <s v="JL-15235"/>
    <s v="Janet Lee"/>
    <x v="0"/>
    <s v="United States"/>
    <s v="New York City"/>
    <s v="New York"/>
    <n v="10035"/>
    <x v="3"/>
    <x v="1544"/>
    <x v="0"/>
    <s v="Bookcases"/>
    <s v="Hon Metal Bookcases, Black"/>
    <n v="681.40800000000002"/>
    <n v="12"/>
    <n v="0.2"/>
    <n v="42.588000000000001"/>
    <m/>
    <n v="12"/>
    <m/>
    <n v="681.40800000000002"/>
    <m/>
    <n v="0.2"/>
    <m/>
    <n v="42.588000000000001"/>
  </r>
  <r>
    <n v="6927"/>
    <s v="CA-2016-140046"/>
    <x v="1062"/>
    <d v="2016-03-08T00:00:00"/>
    <s v="Standard Class"/>
    <s v="KM-16660"/>
    <s v="Khloe Miller"/>
    <x v="0"/>
    <s v="United States"/>
    <s v="Los Angeles"/>
    <s v="California"/>
    <n v="90032"/>
    <x v="1"/>
    <x v="1729"/>
    <x v="1"/>
    <s v="Labels"/>
    <s v="Avery 495"/>
    <n v="18.899999999999999"/>
    <n v="3"/>
    <n v="0"/>
    <n v="8.6940000000000008"/>
    <m/>
    <n v="3"/>
    <m/>
    <n v="18.899999999999999"/>
    <m/>
    <n v="0"/>
    <m/>
    <n v="8.6940000000000008"/>
  </r>
  <r>
    <n v="6928"/>
    <s v="CA-2016-140382"/>
    <x v="661"/>
    <s v="6/25/2016"/>
    <s v="Second Class"/>
    <s v="RD-19900"/>
    <s v="Ruben Dartt"/>
    <x v="0"/>
    <s v="United States"/>
    <s v="San Francisco"/>
    <s v="California"/>
    <n v="94109"/>
    <x v="1"/>
    <x v="1247"/>
    <x v="1"/>
    <s v="Storage"/>
    <s v="Mobile Personal File Cube"/>
    <n v="93.68"/>
    <n v="4"/>
    <n v="0"/>
    <n v="25.293600000000001"/>
    <m/>
    <n v="4"/>
    <m/>
    <n v="93.68"/>
    <m/>
    <n v="0"/>
    <m/>
    <n v="25.293600000000001"/>
  </r>
  <r>
    <n v="6929"/>
    <s v="CA-2016-140382"/>
    <x v="661"/>
    <s v="6/25/2016"/>
    <s v="Second Class"/>
    <s v="RD-19900"/>
    <s v="Ruben Dartt"/>
    <x v="0"/>
    <s v="United States"/>
    <s v="San Francisco"/>
    <s v="California"/>
    <n v="94109"/>
    <x v="1"/>
    <x v="573"/>
    <x v="1"/>
    <s v="Labels"/>
    <s v="Avery 516"/>
    <n v="21.93"/>
    <n v="3"/>
    <n v="0"/>
    <n v="10.3071"/>
    <m/>
    <n v="3"/>
    <m/>
    <n v="21.93"/>
    <m/>
    <n v="0"/>
    <m/>
    <n v="10.3071"/>
  </r>
  <r>
    <n v="6930"/>
    <s v="CA-2016-140382"/>
    <x v="661"/>
    <s v="6/25/2016"/>
    <s v="Second Class"/>
    <s v="RD-19900"/>
    <s v="Ruben Dartt"/>
    <x v="0"/>
    <s v="United States"/>
    <s v="San Francisco"/>
    <s v="California"/>
    <n v="94109"/>
    <x v="1"/>
    <x v="348"/>
    <x v="2"/>
    <s v="Phones"/>
    <s v="Nortel Meridian M3904 Professional Digital phone"/>
    <n v="862.34400000000005"/>
    <n v="7"/>
    <n v="0.2"/>
    <n v="97.0137"/>
    <m/>
    <n v="7"/>
    <m/>
    <n v="862.34400000000005"/>
    <m/>
    <n v="0.2"/>
    <m/>
    <n v="97.0137"/>
  </r>
  <r>
    <n v="6931"/>
    <s v="CA-2016-140382"/>
    <x v="661"/>
    <s v="6/25/2016"/>
    <s v="Second Class"/>
    <s v="RD-19900"/>
    <s v="Ruben Dartt"/>
    <x v="0"/>
    <s v="United States"/>
    <s v="San Francisco"/>
    <s v="California"/>
    <n v="94109"/>
    <x v="1"/>
    <x v="681"/>
    <x v="1"/>
    <s v="Paper"/>
    <s v="Xerox 1884"/>
    <n v="19.98"/>
    <n v="1"/>
    <n v="0"/>
    <n v="9.3905999999999992"/>
    <m/>
    <n v="1"/>
    <m/>
    <n v="19.98"/>
    <m/>
    <n v="0"/>
    <m/>
    <n v="9.3905999999999992"/>
  </r>
  <r>
    <n v="6932"/>
    <s v="CA-2014-164182"/>
    <x v="686"/>
    <s v="7/18/2014"/>
    <s v="Standard Class"/>
    <s v="ST-20530"/>
    <s v="Shui Tom"/>
    <x v="0"/>
    <s v="United States"/>
    <s v="Philadelphia"/>
    <s v="Pennsylvania"/>
    <n v="19140"/>
    <x v="3"/>
    <x v="1804"/>
    <x v="2"/>
    <s v="Phones"/>
    <s v="Griffin GC36547 PowerJolt SE Lightning Charger"/>
    <n v="13.494"/>
    <n v="1"/>
    <n v="0.4"/>
    <n v="-2.2490000000000001"/>
    <m/>
    <n v="1"/>
    <m/>
    <n v="13.494"/>
    <m/>
    <n v="0.4"/>
    <m/>
    <n v="-2.2490000000000001"/>
  </r>
  <r>
    <n v="6933"/>
    <s v="CA-2014-164182"/>
    <x v="686"/>
    <s v="7/18/2014"/>
    <s v="Standard Class"/>
    <s v="ST-20530"/>
    <s v="Shui Tom"/>
    <x v="0"/>
    <s v="United States"/>
    <s v="Philadelphia"/>
    <s v="Pennsylvania"/>
    <n v="19140"/>
    <x v="3"/>
    <x v="1730"/>
    <x v="2"/>
    <s v="Phones"/>
    <s v="iOttie HLCRIO102 Car Mount"/>
    <n v="23.988"/>
    <n v="2"/>
    <n v="0.4"/>
    <n v="-13.993"/>
    <m/>
    <n v="2"/>
    <m/>
    <n v="23.988"/>
    <m/>
    <n v="0.4"/>
    <m/>
    <n v="-13.993"/>
  </r>
  <r>
    <n v="6934"/>
    <s v="CA-2014-164182"/>
    <x v="686"/>
    <s v="7/18/2014"/>
    <s v="Standard Class"/>
    <s v="ST-20530"/>
    <s v="Shui Tom"/>
    <x v="0"/>
    <s v="United States"/>
    <s v="Philadelphia"/>
    <s v="Pennsylvania"/>
    <n v="19140"/>
    <x v="3"/>
    <x v="1801"/>
    <x v="0"/>
    <s v="Furnishings"/>
    <s v="Tensor Track Tree Floor Lamp"/>
    <n v="31.984000000000002"/>
    <n v="2"/>
    <n v="0.2"/>
    <n v="1.1994"/>
    <m/>
    <n v="2"/>
    <m/>
    <n v="31.984000000000002"/>
    <m/>
    <n v="0.2"/>
    <m/>
    <n v="1.1994"/>
  </r>
  <r>
    <n v="6935"/>
    <s v="CA-2014-164182"/>
    <x v="686"/>
    <s v="7/18/2014"/>
    <s v="Standard Class"/>
    <s v="ST-20530"/>
    <s v="Shui Tom"/>
    <x v="0"/>
    <s v="United States"/>
    <s v="Philadelphia"/>
    <s v="Pennsylvania"/>
    <n v="19140"/>
    <x v="3"/>
    <x v="1062"/>
    <x v="1"/>
    <s v="Art"/>
    <s v="BOSTON Ranger #55 Pencil Sharpener, Black"/>
    <n v="41.584000000000003"/>
    <n v="2"/>
    <n v="0.2"/>
    <n v="4.6782000000000004"/>
    <m/>
    <n v="2"/>
    <m/>
    <n v="41.584000000000003"/>
    <m/>
    <n v="0.2"/>
    <m/>
    <n v="4.6782000000000004"/>
  </r>
  <r>
    <n v="6936"/>
    <s v="CA-2017-137365"/>
    <x v="329"/>
    <d v="2017-03-12T00:00:00"/>
    <s v="Second Class"/>
    <s v="BP-11095"/>
    <s v="Bart Pistole"/>
    <x v="1"/>
    <s v="United States"/>
    <s v="El Paso"/>
    <s v="Texas"/>
    <n v="79907"/>
    <x v="2"/>
    <x v="97"/>
    <x v="2"/>
    <s v="Accessories"/>
    <s v="SanDisk Ultra 64 GB MicroSDHC Class 10 Memory Card"/>
    <n v="95.975999999999999"/>
    <n v="3"/>
    <n v="0.2"/>
    <n v="-10.7973"/>
    <m/>
    <n v="3"/>
    <m/>
    <n v="95.975999999999999"/>
    <m/>
    <n v="0.2"/>
    <m/>
    <n v="-10.7973"/>
  </r>
  <r>
    <n v="6937"/>
    <s v="CA-2016-129847"/>
    <x v="476"/>
    <d v="2016-04-09T00:00:00"/>
    <s v="First Class"/>
    <s v="TA-21385"/>
    <s v="Tom Ashbrook"/>
    <x v="3"/>
    <s v="United States"/>
    <s v="Chicago"/>
    <s v="Illinois"/>
    <n v="60653"/>
    <x v="2"/>
    <x v="1805"/>
    <x v="0"/>
    <s v="Furnishings"/>
    <s v="Deflect-o DuraMat Antistatic Studded Beveled Mat for Medium Pile Carpeting"/>
    <n v="84.272000000000006"/>
    <n v="2"/>
    <n v="0.6"/>
    <n v="-75.844800000000006"/>
    <m/>
    <n v="2"/>
    <m/>
    <n v="84.272000000000006"/>
    <m/>
    <n v="0.6"/>
    <m/>
    <n v="-75.844800000000006"/>
  </r>
  <r>
    <n v="6938"/>
    <s v="CA-2014-126963"/>
    <x v="345"/>
    <s v="6/15/2014"/>
    <s v="Same Day"/>
    <s v="PS-18760"/>
    <s v="Pamela Stobb"/>
    <x v="0"/>
    <s v="United States"/>
    <s v="El Paso"/>
    <s v="Texas"/>
    <n v="79907"/>
    <x v="2"/>
    <x v="1767"/>
    <x v="1"/>
    <s v="Paper"/>
    <s v="Xerox 1902"/>
    <n v="36.543999999999997"/>
    <n v="2"/>
    <n v="0.2"/>
    <n v="11.876799999999999"/>
    <m/>
    <n v="2"/>
    <m/>
    <n v="36.543999999999997"/>
    <m/>
    <n v="0.2"/>
    <m/>
    <n v="11.876799999999999"/>
  </r>
  <r>
    <n v="6939"/>
    <s v="CA-2016-125094"/>
    <x v="732"/>
    <d v="2016-09-11T00:00:00"/>
    <s v="Standard Class"/>
    <s v="NP-18700"/>
    <s v="Nora Preis"/>
    <x v="0"/>
    <s v="United States"/>
    <s v="Seattle"/>
    <s v="Washington"/>
    <n v="98105"/>
    <x v="1"/>
    <x v="1806"/>
    <x v="2"/>
    <s v="Accessories"/>
    <s v="Cherry 142-key Programmable Keyboard"/>
    <n v="479.72"/>
    <n v="4"/>
    <n v="0"/>
    <n v="52.769199999999998"/>
    <m/>
    <n v="4"/>
    <m/>
    <n v="479.72"/>
    <m/>
    <n v="0"/>
    <m/>
    <n v="52.769199999999998"/>
  </r>
  <r>
    <n v="6940"/>
    <s v="CA-2017-107132"/>
    <x v="335"/>
    <s v="6/30/2017"/>
    <s v="Standard Class"/>
    <s v="SC-20260"/>
    <s v="Scott Cohen"/>
    <x v="1"/>
    <s v="United States"/>
    <s v="New York City"/>
    <s v="New York"/>
    <n v="10009"/>
    <x v="3"/>
    <x v="669"/>
    <x v="1"/>
    <s v="Binders"/>
    <s v="GBC ProClick Punch Binding System"/>
    <n v="102.36799999999999"/>
    <n v="2"/>
    <n v="0.2"/>
    <n v="37.108400000000003"/>
    <m/>
    <n v="2"/>
    <m/>
    <n v="102.36799999999999"/>
    <m/>
    <n v="0.2"/>
    <m/>
    <n v="37.108400000000003"/>
  </r>
  <r>
    <n v="6941"/>
    <s v="CA-2017-107132"/>
    <x v="335"/>
    <s v="6/30/2017"/>
    <s v="Standard Class"/>
    <s v="SC-20260"/>
    <s v="Scott Cohen"/>
    <x v="1"/>
    <s v="United States"/>
    <s v="New York City"/>
    <s v="New York"/>
    <n v="10009"/>
    <x v="3"/>
    <x v="675"/>
    <x v="1"/>
    <s v="Supplies"/>
    <s v="Acme Preferred Stainless Steel Scissors"/>
    <n v="28.4"/>
    <n v="5"/>
    <n v="0"/>
    <n v="8.2360000000000007"/>
    <m/>
    <n v="5"/>
    <m/>
    <n v="28.4"/>
    <m/>
    <n v="0"/>
    <m/>
    <n v="8.2360000000000007"/>
  </r>
  <r>
    <n v="6942"/>
    <s v="CA-2017-107132"/>
    <x v="335"/>
    <s v="6/30/2017"/>
    <s v="Standard Class"/>
    <s v="SC-20260"/>
    <s v="Scott Cohen"/>
    <x v="1"/>
    <s v="United States"/>
    <s v="New York City"/>
    <s v="New York"/>
    <n v="10009"/>
    <x v="3"/>
    <x v="518"/>
    <x v="1"/>
    <s v="Storage"/>
    <s v="Hot File 7-Pocket, Floor Stand"/>
    <n v="713.88"/>
    <n v="4"/>
    <n v="0"/>
    <n v="214.16399999999999"/>
    <m/>
    <n v="4"/>
    <m/>
    <n v="713.88"/>
    <m/>
    <n v="0"/>
    <m/>
    <n v="214.16399999999999"/>
  </r>
  <r>
    <n v="6943"/>
    <s v="CA-2017-107132"/>
    <x v="335"/>
    <s v="6/30/2017"/>
    <s v="Standard Class"/>
    <s v="SC-20260"/>
    <s v="Scott Cohen"/>
    <x v="1"/>
    <s v="United States"/>
    <s v="New York City"/>
    <s v="New York"/>
    <n v="10009"/>
    <x v="3"/>
    <x v="1274"/>
    <x v="1"/>
    <s v="Paper"/>
    <s v="Xerox 1991"/>
    <n v="68.52"/>
    <n v="3"/>
    <n v="0"/>
    <n v="31.519200000000001"/>
    <m/>
    <n v="3"/>
    <m/>
    <n v="68.52"/>
    <m/>
    <n v="0"/>
    <m/>
    <n v="31.519200000000001"/>
  </r>
  <r>
    <n v="6944"/>
    <s v="CA-2015-139248"/>
    <x v="395"/>
    <s v="7/30/2015"/>
    <s v="Standard Class"/>
    <s v="RD-19930"/>
    <s v="Russell D'Ascenzo"/>
    <x v="0"/>
    <s v="United States"/>
    <s v="Los Angeles"/>
    <s v="California"/>
    <n v="90032"/>
    <x v="1"/>
    <x v="1807"/>
    <x v="2"/>
    <s v="Phones"/>
    <s v="Motorola L703CM"/>
    <n v="623.96"/>
    <n v="5"/>
    <n v="0.2"/>
    <n v="38.997500000000002"/>
    <m/>
    <n v="5"/>
    <m/>
    <n v="623.96"/>
    <m/>
    <n v="0.2"/>
    <m/>
    <n v="38.997500000000002"/>
  </r>
  <r>
    <n v="6945"/>
    <s v="CA-2014-148369"/>
    <x v="865"/>
    <s v="9/27/2014"/>
    <s v="Standard Class"/>
    <s v="TH-21115"/>
    <s v="Thea Hudgings"/>
    <x v="1"/>
    <s v="United States"/>
    <s v="Newark"/>
    <s v="Delaware"/>
    <n v="19711"/>
    <x v="3"/>
    <x v="994"/>
    <x v="1"/>
    <s v="Binders"/>
    <s v="Wilson Jones Suede Grain Vinyl Binders"/>
    <n v="11.12"/>
    <n v="4"/>
    <n v="0"/>
    <n v="5.4488000000000003"/>
    <m/>
    <n v="4"/>
    <m/>
    <n v="11.12"/>
    <m/>
    <n v="0"/>
    <m/>
    <n v="5.4488000000000003"/>
  </r>
  <r>
    <n v="6946"/>
    <s v="CA-2016-106243"/>
    <x v="955"/>
    <d v="2016-04-10T00:00:00"/>
    <s v="Standard Class"/>
    <s v="GM-14680"/>
    <s v="Greg Matthias"/>
    <x v="0"/>
    <s v="United States"/>
    <s v="New York City"/>
    <s v="New York"/>
    <n v="10011"/>
    <x v="3"/>
    <x v="1219"/>
    <x v="0"/>
    <s v="Bookcases"/>
    <s v="O'Sullivan Elevations Bookcase, Cherry Finish"/>
    <n v="523.91999999999996"/>
    <n v="5"/>
    <n v="0.2"/>
    <n v="-26.196000000000002"/>
    <m/>
    <n v="5"/>
    <m/>
    <n v="523.91999999999996"/>
    <m/>
    <n v="0.2"/>
    <m/>
    <n v="-26.196000000000002"/>
  </r>
  <r>
    <n v="6947"/>
    <s v="CA-2015-126466"/>
    <x v="529"/>
    <s v="11/13/2015"/>
    <s v="Standard Class"/>
    <s v="JO-15550"/>
    <s v="Jesus Ocampo"/>
    <x v="3"/>
    <s v="United States"/>
    <s v="Roseville"/>
    <s v="California"/>
    <n v="95661"/>
    <x v="1"/>
    <x v="310"/>
    <x v="1"/>
    <s v="Fasteners"/>
    <s v="OIC Binder Clips, Mini, 1/4&quot; Capacity, Black"/>
    <n v="2.48"/>
    <n v="2"/>
    <n v="0"/>
    <n v="1.1656"/>
    <m/>
    <n v="2"/>
    <m/>
    <n v="2.48"/>
    <m/>
    <n v="0"/>
    <m/>
    <n v="1.1656"/>
  </r>
  <r>
    <n v="6948"/>
    <s v="CA-2015-130365"/>
    <x v="334"/>
    <s v="4/29/2015"/>
    <s v="Standard Class"/>
    <s v="ZC-21910"/>
    <s v="Zuschuss Carroll"/>
    <x v="0"/>
    <s v="United States"/>
    <s v="Aurora"/>
    <s v="Illinois"/>
    <n v="60505"/>
    <x v="2"/>
    <x v="942"/>
    <x v="1"/>
    <s v="Storage"/>
    <s v="SAFCO Commercial Wire Shelving, Black"/>
    <n v="221.024"/>
    <n v="2"/>
    <n v="0.2"/>
    <n v="-55.256"/>
    <m/>
    <n v="2"/>
    <m/>
    <n v="221.024"/>
    <m/>
    <n v="0.2"/>
    <m/>
    <n v="-55.256"/>
  </r>
  <r>
    <n v="6949"/>
    <s v="CA-2015-130365"/>
    <x v="334"/>
    <s v="4/29/2015"/>
    <s v="Standard Class"/>
    <s v="ZC-21910"/>
    <s v="Zuschuss Carroll"/>
    <x v="0"/>
    <s v="United States"/>
    <s v="Aurora"/>
    <s v="Illinois"/>
    <n v="60505"/>
    <x v="2"/>
    <x v="1534"/>
    <x v="0"/>
    <s v="Chairs"/>
    <s v="Global Armless Task Chair, Royal Blue"/>
    <n v="128.05799999999999"/>
    <n v="3"/>
    <n v="0.3"/>
    <n v="-23.7822"/>
    <m/>
    <n v="3"/>
    <m/>
    <n v="128.05799999999999"/>
    <m/>
    <n v="0.3"/>
    <m/>
    <n v="-23.7822"/>
  </r>
  <r>
    <n v="6950"/>
    <s v="CA-2017-143021"/>
    <x v="123"/>
    <s v="11/19/2017"/>
    <s v="Same Day"/>
    <s v="AP-10720"/>
    <s v="Anne Pryor"/>
    <x v="3"/>
    <s v="United States"/>
    <s v="New York City"/>
    <s v="New York"/>
    <n v="10011"/>
    <x v="3"/>
    <x v="1124"/>
    <x v="1"/>
    <s v="Binders"/>
    <s v="Acco Data Flex Cable Posts For Top &amp; Bottom Load Binders, 6&quot; Capacity"/>
    <n v="58.408000000000001"/>
    <n v="7"/>
    <n v="0.2"/>
    <n v="18.252500000000001"/>
    <m/>
    <n v="7"/>
    <m/>
    <n v="58.408000000000001"/>
    <m/>
    <n v="0.2"/>
    <m/>
    <n v="18.252500000000001"/>
  </r>
  <r>
    <n v="6951"/>
    <s v="CA-2017-143021"/>
    <x v="123"/>
    <s v="11/19/2017"/>
    <s v="Same Day"/>
    <s v="AP-10720"/>
    <s v="Anne Pryor"/>
    <x v="3"/>
    <s v="United States"/>
    <s v="New York City"/>
    <s v="New York"/>
    <n v="10011"/>
    <x v="3"/>
    <x v="972"/>
    <x v="0"/>
    <s v="Tables"/>
    <s v="Hon 61000 Series Interactive Training Tables"/>
    <n v="79.974000000000004"/>
    <n v="3"/>
    <n v="0.4"/>
    <n v="-29.323799999999999"/>
    <m/>
    <n v="3"/>
    <m/>
    <n v="79.974000000000004"/>
    <m/>
    <n v="0.4"/>
    <m/>
    <n v="-29.323799999999999"/>
  </r>
  <r>
    <n v="6952"/>
    <s v="CA-2015-161767"/>
    <x v="312"/>
    <s v="11/24/2015"/>
    <s v="Standard Class"/>
    <s v="GK-14620"/>
    <s v="Grace Kelly"/>
    <x v="1"/>
    <s v="United States"/>
    <s v="Dallas"/>
    <s v="Texas"/>
    <n v="75217"/>
    <x v="2"/>
    <x v="1808"/>
    <x v="2"/>
    <s v="Machines"/>
    <s v="NeatDesk Desktop Scanner &amp; Digital Filing System"/>
    <n v="479.988"/>
    <n v="2"/>
    <n v="0.4"/>
    <n v="55.998600000000003"/>
    <m/>
    <n v="2"/>
    <m/>
    <n v="479.988"/>
    <m/>
    <n v="0.4"/>
    <m/>
    <n v="55.998600000000003"/>
  </r>
  <r>
    <n v="6953"/>
    <s v="CA-2015-129917"/>
    <x v="653"/>
    <d v="2015-03-10T00:00:00"/>
    <s v="First Class"/>
    <s v="HM-14980"/>
    <s v="Henry MacAllister"/>
    <x v="0"/>
    <s v="United States"/>
    <s v="Los Angeles"/>
    <s v="California"/>
    <n v="90008"/>
    <x v="1"/>
    <x v="1181"/>
    <x v="1"/>
    <s v="Binders"/>
    <s v="Pressboard Hanging Data Binders for Unburst Sheets"/>
    <n v="11.808"/>
    <n v="3"/>
    <n v="0.2"/>
    <n v="4.1327999999999996"/>
    <m/>
    <n v="3"/>
    <m/>
    <n v="11.808"/>
    <m/>
    <n v="0.2"/>
    <m/>
    <n v="4.1327999999999996"/>
  </r>
  <r>
    <n v="6954"/>
    <s v="CA-2015-129917"/>
    <x v="653"/>
    <d v="2015-03-10T00:00:00"/>
    <s v="First Class"/>
    <s v="HM-14980"/>
    <s v="Henry MacAllister"/>
    <x v="0"/>
    <s v="United States"/>
    <s v="Los Angeles"/>
    <s v="California"/>
    <n v="90008"/>
    <x v="1"/>
    <x v="1595"/>
    <x v="1"/>
    <s v="Binders"/>
    <s v="GBC Poly Designer Binding Covers"/>
    <n v="53.567999999999998"/>
    <n v="4"/>
    <n v="0.2"/>
    <n v="19.418399999999998"/>
    <m/>
    <n v="4"/>
    <m/>
    <n v="53.567999999999998"/>
    <m/>
    <n v="0.2"/>
    <m/>
    <n v="19.418399999999998"/>
  </r>
  <r>
    <n v="6955"/>
    <s v="CA-2015-129917"/>
    <x v="653"/>
    <d v="2015-03-10T00:00:00"/>
    <s v="First Class"/>
    <s v="HM-14980"/>
    <s v="Henry MacAllister"/>
    <x v="0"/>
    <s v="United States"/>
    <s v="Los Angeles"/>
    <s v="California"/>
    <n v="90008"/>
    <x v="1"/>
    <x v="1370"/>
    <x v="2"/>
    <s v="Phones"/>
    <s v="HTC One Mini"/>
    <n v="503.96"/>
    <n v="5"/>
    <n v="0.2"/>
    <n v="50.396000000000001"/>
    <m/>
    <n v="5"/>
    <m/>
    <n v="503.96"/>
    <m/>
    <n v="0.2"/>
    <m/>
    <n v="50.396000000000001"/>
  </r>
  <r>
    <n v="6956"/>
    <s v="CA-2015-115420"/>
    <x v="334"/>
    <d v="2015-02-05T00:00:00"/>
    <s v="Standard Class"/>
    <s v="LS-16945"/>
    <s v="Linda Southworth"/>
    <x v="1"/>
    <s v="United States"/>
    <s v="Los Angeles"/>
    <s v="California"/>
    <n v="90004"/>
    <x v="1"/>
    <x v="761"/>
    <x v="1"/>
    <s v="Envelopes"/>
    <s v="Laser &amp; Ink Jet Business Envelopes"/>
    <n v="21.34"/>
    <n v="2"/>
    <n v="0"/>
    <n v="9.8163999999999998"/>
    <m/>
    <n v="2"/>
    <m/>
    <n v="21.34"/>
    <m/>
    <n v="0"/>
    <m/>
    <n v="9.8163999999999998"/>
  </r>
  <r>
    <n v="6957"/>
    <s v="CA-2016-157588"/>
    <x v="216"/>
    <s v="7/19/2016"/>
    <s v="Standard Class"/>
    <s v="AR-10570"/>
    <s v="Anemone Ratner"/>
    <x v="0"/>
    <s v="United States"/>
    <s v="Columbus"/>
    <s v="Georgia"/>
    <n v="31907"/>
    <x v="0"/>
    <x v="1344"/>
    <x v="1"/>
    <s v="Binders"/>
    <s v="Cardinal Holdit Data Disk Pockets"/>
    <n v="36.4"/>
    <n v="5"/>
    <n v="0"/>
    <n v="17.108000000000001"/>
    <m/>
    <n v="5"/>
    <m/>
    <n v="36.4"/>
    <m/>
    <n v="0"/>
    <m/>
    <n v="17.108000000000001"/>
  </r>
  <r>
    <n v="6958"/>
    <s v="CA-2016-157588"/>
    <x v="216"/>
    <s v="7/19/2016"/>
    <s v="Standard Class"/>
    <s v="AR-10570"/>
    <s v="Anemone Ratner"/>
    <x v="0"/>
    <s v="United States"/>
    <s v="Columbus"/>
    <s v="Georgia"/>
    <n v="31907"/>
    <x v="0"/>
    <x v="28"/>
    <x v="0"/>
    <s v="Furnishings"/>
    <s v="Howard Miller 13-3/4&quot; Diameter Brushed Chrome Round Wall Clock"/>
    <n v="51.75"/>
    <n v="1"/>
    <n v="0"/>
    <n v="15.525"/>
    <m/>
    <n v="1"/>
    <m/>
    <n v="51.75"/>
    <m/>
    <n v="0"/>
    <m/>
    <n v="15.525"/>
  </r>
  <r>
    <n v="6959"/>
    <s v="CA-2015-167255"/>
    <x v="874"/>
    <s v="9/29/2015"/>
    <s v="Second Class"/>
    <s v="RH-19510"/>
    <s v="Rick Huthwaite"/>
    <x v="3"/>
    <s v="United States"/>
    <s v="San Francisco"/>
    <s v="California"/>
    <n v="94110"/>
    <x v="1"/>
    <x v="177"/>
    <x v="1"/>
    <s v="Storage"/>
    <s v="Personal Filing Tote with Lid, Black/Gray"/>
    <n v="15.51"/>
    <n v="1"/>
    <n v="0"/>
    <n v="4.3428000000000004"/>
    <m/>
    <n v="1"/>
    <m/>
    <n v="15.51"/>
    <m/>
    <n v="0"/>
    <m/>
    <n v="4.3428000000000004"/>
  </r>
  <r>
    <n v="6960"/>
    <s v="CA-2015-167255"/>
    <x v="874"/>
    <s v="9/29/2015"/>
    <s v="Second Class"/>
    <s v="RH-19510"/>
    <s v="Rick Huthwaite"/>
    <x v="3"/>
    <s v="United States"/>
    <s v="San Francisco"/>
    <s v="California"/>
    <n v="94110"/>
    <x v="1"/>
    <x v="126"/>
    <x v="1"/>
    <s v="Paper"/>
    <s v="Xerox 1916"/>
    <n v="146.82"/>
    <n v="3"/>
    <n v="0"/>
    <n v="73.41"/>
    <m/>
    <n v="3"/>
    <m/>
    <n v="146.82"/>
    <m/>
    <n v="0"/>
    <m/>
    <n v="73.41"/>
  </r>
  <r>
    <n v="6961"/>
    <s v="CA-2015-167255"/>
    <x v="874"/>
    <s v="9/29/2015"/>
    <s v="Second Class"/>
    <s v="RH-19510"/>
    <s v="Rick Huthwaite"/>
    <x v="3"/>
    <s v="United States"/>
    <s v="San Francisco"/>
    <s v="California"/>
    <n v="94110"/>
    <x v="1"/>
    <x v="490"/>
    <x v="1"/>
    <s v="Paper"/>
    <s v="Xerox 226"/>
    <n v="12.96"/>
    <n v="2"/>
    <n v="0"/>
    <n v="6.2207999999999997"/>
    <m/>
    <n v="2"/>
    <m/>
    <n v="12.96"/>
    <m/>
    <n v="0"/>
    <m/>
    <n v="6.2207999999999997"/>
  </r>
  <r>
    <n v="6962"/>
    <s v="CA-2017-162096"/>
    <x v="468"/>
    <d v="2017-10-11T00:00:00"/>
    <s v="Same Day"/>
    <s v="TB-21190"/>
    <s v="Thomas Brumley"/>
    <x v="3"/>
    <s v="United States"/>
    <s v="Riverside"/>
    <s v="California"/>
    <n v="92503"/>
    <x v="1"/>
    <x v="1026"/>
    <x v="1"/>
    <s v="Art"/>
    <s v="12 Colored Short Pencils"/>
    <n v="7.8"/>
    <n v="3"/>
    <n v="0"/>
    <n v="2.1059999999999999"/>
    <m/>
    <n v="3"/>
    <m/>
    <n v="7.8"/>
    <m/>
    <n v="0"/>
    <m/>
    <n v="2.1059999999999999"/>
  </r>
  <r>
    <n v="6963"/>
    <s v="CA-2016-157161"/>
    <x v="87"/>
    <s v="7/20/2016"/>
    <s v="Second Class"/>
    <s v="JD-15895"/>
    <s v="Jonathan Doherty"/>
    <x v="1"/>
    <s v="United States"/>
    <s v="Columbia"/>
    <s v="South Carolina"/>
    <n v="29203"/>
    <x v="0"/>
    <x v="29"/>
    <x v="1"/>
    <s v="Envelopes"/>
    <s v="Poly String Tie Envelopes"/>
    <n v="10.199999999999999"/>
    <n v="5"/>
    <n v="0"/>
    <n v="4.7939999999999996"/>
    <m/>
    <n v="5"/>
    <m/>
    <n v="10.199999999999999"/>
    <m/>
    <n v="0"/>
    <m/>
    <n v="4.7939999999999996"/>
  </r>
  <r>
    <n v="6964"/>
    <s v="CA-2016-157161"/>
    <x v="87"/>
    <s v="7/20/2016"/>
    <s v="Second Class"/>
    <s v="JD-15895"/>
    <s v="Jonathan Doherty"/>
    <x v="1"/>
    <s v="United States"/>
    <s v="Columbia"/>
    <s v="South Carolina"/>
    <n v="29203"/>
    <x v="0"/>
    <x v="1453"/>
    <x v="1"/>
    <s v="Art"/>
    <s v="Eberhard Faber 3 1/2&quot; Golf Pencils"/>
    <n v="22.32"/>
    <n v="3"/>
    <n v="0"/>
    <n v="5.58"/>
    <m/>
    <n v="3"/>
    <m/>
    <n v="22.32"/>
    <m/>
    <n v="0"/>
    <m/>
    <n v="5.58"/>
  </r>
  <r>
    <n v="6965"/>
    <s v="CA-2016-157161"/>
    <x v="87"/>
    <s v="7/20/2016"/>
    <s v="Second Class"/>
    <s v="JD-15895"/>
    <s v="Jonathan Doherty"/>
    <x v="1"/>
    <s v="United States"/>
    <s v="Columbia"/>
    <s v="South Carolina"/>
    <n v="29203"/>
    <x v="0"/>
    <x v="544"/>
    <x v="1"/>
    <s v="Binders"/>
    <s v="Wilson Jones Turn Tabs Binder Tool for Ring Binders"/>
    <n v="24.1"/>
    <n v="5"/>
    <n v="0"/>
    <n v="11.086"/>
    <m/>
    <n v="5"/>
    <m/>
    <n v="24.1"/>
    <m/>
    <n v="0"/>
    <m/>
    <n v="11.086"/>
  </r>
  <r>
    <n v="6966"/>
    <s v="CA-2016-157161"/>
    <x v="87"/>
    <s v="7/20/2016"/>
    <s v="Second Class"/>
    <s v="JD-15895"/>
    <s v="Jonathan Doherty"/>
    <x v="1"/>
    <s v="United States"/>
    <s v="Columbia"/>
    <s v="South Carolina"/>
    <n v="29203"/>
    <x v="0"/>
    <x v="1302"/>
    <x v="2"/>
    <s v="Accessories"/>
    <s v="Imation Secure Drive + Hardware Encrypted USB flash drive - 16 GB"/>
    <n v="75.98"/>
    <n v="2"/>
    <n v="0"/>
    <n v="18.235199999999999"/>
    <m/>
    <n v="2"/>
    <m/>
    <n v="75.98"/>
    <m/>
    <n v="0"/>
    <m/>
    <n v="18.235199999999999"/>
  </r>
  <r>
    <n v="6967"/>
    <s v="CA-2016-157161"/>
    <x v="87"/>
    <s v="7/20/2016"/>
    <s v="Second Class"/>
    <s v="JD-15895"/>
    <s v="Jonathan Doherty"/>
    <x v="1"/>
    <s v="United States"/>
    <s v="Columbia"/>
    <s v="South Carolina"/>
    <n v="29203"/>
    <x v="0"/>
    <x v="507"/>
    <x v="1"/>
    <s v="Binders"/>
    <s v="Recycled Pressboard Report Cover with Reinforced Top Hinge"/>
    <n v="6.46"/>
    <n v="2"/>
    <n v="0"/>
    <n v="3.1654"/>
    <m/>
    <n v="2"/>
    <m/>
    <n v="6.46"/>
    <m/>
    <n v="0"/>
    <m/>
    <n v="3.1654"/>
  </r>
  <r>
    <n v="6968"/>
    <s v="CA-2016-157161"/>
    <x v="87"/>
    <s v="7/20/2016"/>
    <s v="Second Class"/>
    <s v="JD-15895"/>
    <s v="Jonathan Doherty"/>
    <x v="1"/>
    <s v="United States"/>
    <s v="Columbia"/>
    <s v="South Carolina"/>
    <n v="29203"/>
    <x v="0"/>
    <x v="1604"/>
    <x v="1"/>
    <s v="Paper"/>
    <s v="HP Office Paper (20Lb. and 87 Bright)"/>
    <n v="60.12"/>
    <n v="9"/>
    <n v="0"/>
    <n v="28.857600000000001"/>
    <m/>
    <n v="9"/>
    <m/>
    <n v="60.12"/>
    <m/>
    <n v="0"/>
    <m/>
    <n v="28.857600000000001"/>
  </r>
  <r>
    <n v="6969"/>
    <s v="CA-2015-110765"/>
    <x v="1140"/>
    <s v="10/20/2015"/>
    <s v="Second Class"/>
    <s v="MP-17965"/>
    <s v="Michael Paige"/>
    <x v="1"/>
    <s v="United States"/>
    <s v="New York City"/>
    <s v="New York"/>
    <n v="10011"/>
    <x v="3"/>
    <x v="903"/>
    <x v="2"/>
    <s v="Phones"/>
    <s v="Mitel MiVoice 5330e IP Phone"/>
    <n v="824.97"/>
    <n v="3"/>
    <n v="0"/>
    <n v="214.4922"/>
    <m/>
    <n v="3"/>
    <m/>
    <n v="824.97"/>
    <m/>
    <n v="0"/>
    <m/>
    <n v="214.4922"/>
  </r>
  <r>
    <n v="6970"/>
    <s v="CA-2016-163937"/>
    <x v="994"/>
    <s v="1/13/2016"/>
    <s v="Second Class"/>
    <s v="JB-16000"/>
    <s v="Joy Bell-"/>
    <x v="0"/>
    <s v="United States"/>
    <s v="Longview"/>
    <s v="Washington"/>
    <n v="98632"/>
    <x v="1"/>
    <x v="527"/>
    <x v="0"/>
    <s v="Furnishings"/>
    <s v="DAX Value U-Channel Document Frames, Easel Back"/>
    <n v="24.85"/>
    <n v="5"/>
    <n v="0"/>
    <n v="7.7035"/>
    <m/>
    <n v="5"/>
    <m/>
    <n v="24.85"/>
    <m/>
    <n v="0"/>
    <m/>
    <n v="7.7035"/>
  </r>
  <r>
    <n v="6971"/>
    <s v="CA-2017-153822"/>
    <x v="20"/>
    <s v="9/25/2017"/>
    <s v="Standard Class"/>
    <s v="AB-10105"/>
    <s v="Adrian Barton"/>
    <x v="0"/>
    <s v="United States"/>
    <s v="Phoenix"/>
    <s v="Arizona"/>
    <n v="85023"/>
    <x v="1"/>
    <x v="1555"/>
    <x v="1"/>
    <s v="Storage"/>
    <s v="Akro Stacking Bins"/>
    <n v="12.624000000000001"/>
    <n v="2"/>
    <n v="0.2"/>
    <n v="-2.5247999999999999"/>
    <m/>
    <n v="2"/>
    <m/>
    <n v="12.624000000000001"/>
    <m/>
    <n v="0.2"/>
    <m/>
    <n v="-2.5247999999999999"/>
  </r>
  <r>
    <n v="6972"/>
    <s v="CA-2017-153822"/>
    <x v="20"/>
    <s v="9/25/2017"/>
    <s v="Standard Class"/>
    <s v="AB-10105"/>
    <s v="Adrian Barton"/>
    <x v="0"/>
    <s v="United States"/>
    <s v="Phoenix"/>
    <s v="Arizona"/>
    <n v="85023"/>
    <x v="1"/>
    <x v="201"/>
    <x v="2"/>
    <s v="Accessories"/>
    <s v="Sony Micro Vault Click 16 GB USB 2.0 Flash Drive"/>
    <n v="89.584000000000003"/>
    <n v="2"/>
    <n v="0.2"/>
    <n v="4.4791999999999996"/>
    <m/>
    <n v="2"/>
    <m/>
    <n v="89.584000000000003"/>
    <m/>
    <n v="0.2"/>
    <m/>
    <n v="4.4791999999999996"/>
  </r>
  <r>
    <n v="6973"/>
    <s v="CA-2017-153822"/>
    <x v="20"/>
    <s v="9/25/2017"/>
    <s v="Standard Class"/>
    <s v="AB-10105"/>
    <s v="Adrian Barton"/>
    <x v="0"/>
    <s v="United States"/>
    <s v="Phoenix"/>
    <s v="Arizona"/>
    <n v="85023"/>
    <x v="1"/>
    <x v="1538"/>
    <x v="2"/>
    <s v="Phones"/>
    <s v="Polycom VoiceStation 500 Conference phone"/>
    <n v="471.92"/>
    <n v="2"/>
    <n v="0.2"/>
    <n v="29.495000000000001"/>
    <m/>
    <n v="2"/>
    <m/>
    <n v="471.92"/>
    <m/>
    <n v="0.2"/>
    <m/>
    <n v="29.495000000000001"/>
  </r>
  <r>
    <n v="6974"/>
    <s v="CA-2017-153822"/>
    <x v="20"/>
    <s v="9/25/2017"/>
    <s v="Standard Class"/>
    <s v="AB-10105"/>
    <s v="Adrian Barton"/>
    <x v="0"/>
    <s v="United States"/>
    <s v="Phoenix"/>
    <s v="Arizona"/>
    <n v="85023"/>
    <x v="1"/>
    <x v="58"/>
    <x v="1"/>
    <s v="Binders"/>
    <s v="Plastic Binding Combs"/>
    <n v="18.18"/>
    <n v="4"/>
    <n v="0.7"/>
    <n v="-13.938000000000001"/>
    <m/>
    <n v="4"/>
    <m/>
    <n v="18.18"/>
    <m/>
    <n v="0.7"/>
    <m/>
    <n v="-13.938000000000001"/>
  </r>
  <r>
    <n v="6975"/>
    <s v="CA-2017-146185"/>
    <x v="175"/>
    <s v="9/19/2017"/>
    <s v="Standard Class"/>
    <s v="CC-12145"/>
    <s v="Charles Crestani"/>
    <x v="0"/>
    <s v="United States"/>
    <s v="Houston"/>
    <s v="Texas"/>
    <n v="77095"/>
    <x v="2"/>
    <x v="1571"/>
    <x v="1"/>
    <s v="Art"/>
    <s v="Prismacolor Color Pencil Set"/>
    <n v="31.744"/>
    <n v="2"/>
    <n v="0.2"/>
    <n v="8.3328000000000007"/>
    <m/>
    <n v="2"/>
    <m/>
    <n v="31.744"/>
    <m/>
    <n v="0.2"/>
    <m/>
    <n v="8.3328000000000007"/>
  </r>
  <r>
    <n v="6976"/>
    <s v="CA-2015-112144"/>
    <x v="1141"/>
    <d v="2015-02-07T00:00:00"/>
    <s v="Standard Class"/>
    <s v="CY-12745"/>
    <s v="Craig Yedwab"/>
    <x v="1"/>
    <s v="United States"/>
    <s v="Gilbert"/>
    <s v="Arizona"/>
    <n v="85234"/>
    <x v="1"/>
    <x v="1139"/>
    <x v="1"/>
    <s v="Labels"/>
    <s v="Avery 501"/>
    <n v="5.9039999999999999"/>
    <n v="2"/>
    <n v="0.2"/>
    <n v="1.9925999999999999"/>
    <m/>
    <n v="2"/>
    <m/>
    <n v="5.9039999999999999"/>
    <m/>
    <n v="0.2"/>
    <m/>
    <n v="1.9925999999999999"/>
  </r>
  <r>
    <n v="6977"/>
    <s v="CA-2015-112144"/>
    <x v="1141"/>
    <d v="2015-02-07T00:00:00"/>
    <s v="Standard Class"/>
    <s v="CY-12745"/>
    <s v="Craig Yedwab"/>
    <x v="1"/>
    <s v="United States"/>
    <s v="Gilbert"/>
    <s v="Arizona"/>
    <n v="85234"/>
    <x v="1"/>
    <x v="622"/>
    <x v="0"/>
    <s v="Furnishings"/>
    <s v="Electrix Halogen Magnifier Lamp"/>
    <n v="621.76"/>
    <n v="4"/>
    <n v="0.2"/>
    <n v="46.631999999999998"/>
    <m/>
    <n v="4"/>
    <m/>
    <n v="621.76"/>
    <m/>
    <n v="0.2"/>
    <m/>
    <n v="46.631999999999998"/>
  </r>
  <r>
    <n v="6978"/>
    <s v="US-2016-119298"/>
    <x v="881"/>
    <s v="11/28/2016"/>
    <s v="First Class"/>
    <s v="EP-13915"/>
    <s v="Emily Phan"/>
    <x v="0"/>
    <s v="United States"/>
    <s v="Jonesboro"/>
    <s v="Arkansas"/>
    <n v="72401"/>
    <x v="0"/>
    <x v="993"/>
    <x v="2"/>
    <s v="Phones"/>
    <s v="OtterBox Defender Series Case - Samsung Galaxy S4"/>
    <n v="59.98"/>
    <n v="2"/>
    <n v="0"/>
    <n v="17.994"/>
    <m/>
    <n v="2"/>
    <m/>
    <n v="59.98"/>
    <m/>
    <n v="0"/>
    <m/>
    <n v="17.994"/>
  </r>
  <r>
    <n v="6979"/>
    <s v="CA-2017-155159"/>
    <x v="920"/>
    <s v="11/29/2017"/>
    <s v="Second Class"/>
    <s v="DL-13315"/>
    <s v="Delfina Latchford"/>
    <x v="0"/>
    <s v="United States"/>
    <s v="Atlanta"/>
    <s v="Georgia"/>
    <n v="30318"/>
    <x v="0"/>
    <x v="362"/>
    <x v="1"/>
    <s v="Paper"/>
    <s v="Wirebound Message Book, 4 per Page"/>
    <n v="48.87"/>
    <n v="9"/>
    <n v="0"/>
    <n v="23.946300000000001"/>
    <m/>
    <n v="9"/>
    <m/>
    <n v="48.87"/>
    <m/>
    <n v="0"/>
    <m/>
    <n v="23.946300000000001"/>
  </r>
  <r>
    <n v="6980"/>
    <s v="CA-2017-149076"/>
    <x v="424"/>
    <s v="1/19/2017"/>
    <s v="Standard Class"/>
    <s v="SO-20335"/>
    <s v="Sean O'Donnell"/>
    <x v="0"/>
    <s v="United States"/>
    <s v="Los Angeles"/>
    <s v="California"/>
    <n v="90036"/>
    <x v="1"/>
    <x v="1693"/>
    <x v="1"/>
    <s v="Paper"/>
    <s v="Xerox 19"/>
    <n v="154.9"/>
    <n v="5"/>
    <n v="0"/>
    <n v="69.704999999999998"/>
    <m/>
    <n v="5"/>
    <m/>
    <n v="154.9"/>
    <m/>
    <n v="0"/>
    <m/>
    <n v="69.704999999999998"/>
  </r>
  <r>
    <n v="6981"/>
    <s v="CA-2014-146990"/>
    <x v="845"/>
    <d v="2014-08-11T00:00:00"/>
    <s v="First Class"/>
    <s v="BP-11095"/>
    <s v="Bart Pistole"/>
    <x v="1"/>
    <s v="United States"/>
    <s v="New York City"/>
    <s v="New York"/>
    <n v="10024"/>
    <x v="3"/>
    <x v="1084"/>
    <x v="1"/>
    <s v="Fasteners"/>
    <s v="Binder Clips by OIC"/>
    <n v="5.92"/>
    <n v="4"/>
    <n v="0"/>
    <n v="2.8416000000000001"/>
    <m/>
    <n v="4"/>
    <m/>
    <n v="5.92"/>
    <m/>
    <n v="0"/>
    <m/>
    <n v="2.8416000000000001"/>
  </r>
  <r>
    <n v="6982"/>
    <s v="CA-2014-146990"/>
    <x v="845"/>
    <d v="2014-08-11T00:00:00"/>
    <s v="First Class"/>
    <s v="BP-11095"/>
    <s v="Bart Pistole"/>
    <x v="1"/>
    <s v="United States"/>
    <s v="New York City"/>
    <s v="New York"/>
    <n v="10024"/>
    <x v="3"/>
    <x v="1603"/>
    <x v="1"/>
    <s v="Paper"/>
    <s v="Riverleaf Stik-Withit Designer Note Cubes"/>
    <n v="30.18"/>
    <n v="3"/>
    <n v="0"/>
    <n v="13.8828"/>
    <m/>
    <n v="3"/>
    <m/>
    <n v="30.18"/>
    <m/>
    <n v="0"/>
    <m/>
    <n v="13.8828"/>
  </r>
  <r>
    <n v="6983"/>
    <s v="CA-2016-116526"/>
    <x v="142"/>
    <d v="2016-05-09T00:00:00"/>
    <s v="Standard Class"/>
    <s v="JA-15970"/>
    <s v="Joseph Airdo"/>
    <x v="0"/>
    <s v="United States"/>
    <s v="Detroit"/>
    <s v="Michigan"/>
    <n v="48227"/>
    <x v="2"/>
    <x v="544"/>
    <x v="1"/>
    <s v="Binders"/>
    <s v="Wilson Jones Turn Tabs Binder Tool for Ring Binders"/>
    <n v="24.1"/>
    <n v="5"/>
    <n v="0"/>
    <n v="11.086"/>
    <m/>
    <n v="5"/>
    <m/>
    <n v="24.1"/>
    <m/>
    <n v="0"/>
    <m/>
    <n v="11.086"/>
  </r>
  <r>
    <n v="6984"/>
    <s v="CA-2016-116526"/>
    <x v="142"/>
    <d v="2016-05-09T00:00:00"/>
    <s v="Standard Class"/>
    <s v="JA-15970"/>
    <s v="Joseph Airdo"/>
    <x v="0"/>
    <s v="United States"/>
    <s v="Detroit"/>
    <s v="Michigan"/>
    <n v="48227"/>
    <x v="2"/>
    <x v="402"/>
    <x v="2"/>
    <s v="Phones"/>
    <s v="Belkin Grip Candy Sheer Case / Cover for iPhone 5 and 5S"/>
    <n v="8.7799999999999994"/>
    <n v="1"/>
    <n v="0"/>
    <n v="2.2827999999999999"/>
    <m/>
    <n v="1"/>
    <m/>
    <n v="8.7799999999999994"/>
    <m/>
    <n v="0"/>
    <m/>
    <n v="2.2827999999999999"/>
  </r>
  <r>
    <n v="6985"/>
    <s v="CA-2016-116526"/>
    <x v="142"/>
    <d v="2016-05-09T00:00:00"/>
    <s v="Standard Class"/>
    <s v="JA-15970"/>
    <s v="Joseph Airdo"/>
    <x v="0"/>
    <s v="United States"/>
    <s v="Detroit"/>
    <s v="Michigan"/>
    <n v="48227"/>
    <x v="2"/>
    <x v="549"/>
    <x v="1"/>
    <s v="Appliances"/>
    <s v="Eureka The Boss Plus 12-Amp Hard Box Upright Vacuum, Red"/>
    <n v="376.74"/>
    <n v="4"/>
    <n v="0.1"/>
    <n v="71.162000000000006"/>
    <m/>
    <n v="4"/>
    <m/>
    <n v="376.74"/>
    <m/>
    <n v="0.1"/>
    <m/>
    <n v="71.162000000000006"/>
  </r>
  <r>
    <n v="6986"/>
    <s v="CA-2016-116526"/>
    <x v="142"/>
    <d v="2016-05-09T00:00:00"/>
    <s v="Standard Class"/>
    <s v="JA-15970"/>
    <s v="Joseph Airdo"/>
    <x v="0"/>
    <s v="United States"/>
    <s v="Detroit"/>
    <s v="Michigan"/>
    <n v="48227"/>
    <x v="2"/>
    <x v="777"/>
    <x v="1"/>
    <s v="Binders"/>
    <s v="GBC Plastic Binding Combs"/>
    <n v="29.52"/>
    <n v="4"/>
    <n v="0"/>
    <n v="14.4648"/>
    <m/>
    <n v="4"/>
    <m/>
    <n v="29.52"/>
    <m/>
    <n v="0"/>
    <m/>
    <n v="14.4648"/>
  </r>
  <r>
    <n v="6987"/>
    <s v="CA-2016-116526"/>
    <x v="142"/>
    <d v="2016-05-09T00:00:00"/>
    <s v="Standard Class"/>
    <s v="JA-15970"/>
    <s v="Joseph Airdo"/>
    <x v="0"/>
    <s v="United States"/>
    <s v="Detroit"/>
    <s v="Michigan"/>
    <n v="48227"/>
    <x v="2"/>
    <x v="879"/>
    <x v="1"/>
    <s v="Art"/>
    <s v="Newell 315"/>
    <n v="11.96"/>
    <n v="2"/>
    <n v="0"/>
    <n v="2.99"/>
    <m/>
    <n v="2"/>
    <m/>
    <n v="11.96"/>
    <m/>
    <n v="0"/>
    <m/>
    <n v="2.99"/>
  </r>
  <r>
    <n v="6988"/>
    <s v="CA-2016-116526"/>
    <x v="142"/>
    <d v="2016-05-09T00:00:00"/>
    <s v="Standard Class"/>
    <s v="JA-15970"/>
    <s v="Joseph Airdo"/>
    <x v="0"/>
    <s v="United States"/>
    <s v="Detroit"/>
    <s v="Michigan"/>
    <n v="48227"/>
    <x v="2"/>
    <x v="1085"/>
    <x v="1"/>
    <s v="Binders"/>
    <s v="Wilson Jones 1&quot; Hanging DublLock Ring Binders"/>
    <n v="26.4"/>
    <n v="5"/>
    <n v="0"/>
    <n v="12.672000000000001"/>
    <m/>
    <n v="5"/>
    <m/>
    <n v="26.4"/>
    <m/>
    <n v="0"/>
    <m/>
    <n v="12.672000000000001"/>
  </r>
  <r>
    <n v="6989"/>
    <s v="CA-2017-158561"/>
    <x v="343"/>
    <s v="11/16/2017"/>
    <s v="Second Class"/>
    <s v="BB-11545"/>
    <s v="Brenda Bowman"/>
    <x v="1"/>
    <s v="United States"/>
    <s v="Fort Lauderdale"/>
    <s v="Florida"/>
    <n v="33311"/>
    <x v="0"/>
    <x v="1364"/>
    <x v="1"/>
    <s v="Appliances"/>
    <s v="Hoover Upright Vacuum With Dirt Cup"/>
    <n v="1158.1199999999999"/>
    <n v="5"/>
    <n v="0.2"/>
    <n v="130.2885"/>
    <m/>
    <n v="5"/>
    <m/>
    <n v="1158.1199999999999"/>
    <m/>
    <n v="0.2"/>
    <m/>
    <n v="130.2885"/>
  </r>
  <r>
    <n v="6990"/>
    <s v="CA-2017-165099"/>
    <x v="157"/>
    <s v="12/13/2017"/>
    <s v="First Class"/>
    <s v="DK-13375"/>
    <s v="Dennis Kane"/>
    <x v="0"/>
    <s v="United States"/>
    <s v="Abilene"/>
    <s v="Texas"/>
    <n v="79605"/>
    <x v="2"/>
    <x v="1809"/>
    <x v="1"/>
    <s v="Appliances"/>
    <s v="Hoover Commercial Lightweight Upright Vacuum"/>
    <n v="1.3919999999999999"/>
    <n v="2"/>
    <n v="0.8"/>
    <n v="-3.7584"/>
    <m/>
    <n v="2"/>
    <m/>
    <n v="1.3919999999999999"/>
    <m/>
    <n v="0.8"/>
    <m/>
    <n v="-3.7584"/>
  </r>
  <r>
    <n v="6991"/>
    <s v="CA-2015-109386"/>
    <x v="627"/>
    <s v="11/13/2015"/>
    <s v="Second Class"/>
    <s v="RH-19600"/>
    <s v="Rob Haberlin"/>
    <x v="0"/>
    <s v="United States"/>
    <s v="Hampton"/>
    <s v="Virginia"/>
    <n v="23666"/>
    <x v="0"/>
    <x v="667"/>
    <x v="1"/>
    <s v="Appliances"/>
    <s v="Holmes Replacement Filter for HEPA Air Cleaner, Large Room"/>
    <n v="44.43"/>
    <n v="3"/>
    <n v="0"/>
    <n v="18.660599999999999"/>
    <m/>
    <n v="3"/>
    <m/>
    <n v="44.43"/>
    <m/>
    <n v="0"/>
    <m/>
    <n v="18.660599999999999"/>
  </r>
  <r>
    <n v="6992"/>
    <s v="CA-2015-109386"/>
    <x v="627"/>
    <s v="11/13/2015"/>
    <s v="Second Class"/>
    <s v="RH-19600"/>
    <s v="Rob Haberlin"/>
    <x v="0"/>
    <s v="United States"/>
    <s v="Hampton"/>
    <s v="Virginia"/>
    <n v="23666"/>
    <x v="0"/>
    <x v="1409"/>
    <x v="2"/>
    <s v="Phones"/>
    <s v="AT&amp;T 17929 Lendline Telephone"/>
    <n v="226.2"/>
    <n v="5"/>
    <n v="0"/>
    <n v="58.811999999999998"/>
    <m/>
    <n v="5"/>
    <m/>
    <n v="226.2"/>
    <m/>
    <n v="0"/>
    <m/>
    <n v="58.811999999999998"/>
  </r>
  <r>
    <n v="6993"/>
    <s v="CA-2015-109386"/>
    <x v="627"/>
    <s v="11/13/2015"/>
    <s v="Second Class"/>
    <s v="RH-19600"/>
    <s v="Rob Haberlin"/>
    <x v="0"/>
    <s v="United States"/>
    <s v="Hampton"/>
    <s v="Virginia"/>
    <n v="23666"/>
    <x v="0"/>
    <x v="1292"/>
    <x v="0"/>
    <s v="Furnishings"/>
    <s v="Deflect-o Glass Clear Studded Chair Mats"/>
    <n v="186.54"/>
    <n v="3"/>
    <n v="0"/>
    <n v="41.038800000000002"/>
    <m/>
    <n v="3"/>
    <m/>
    <n v="186.54"/>
    <m/>
    <n v="0"/>
    <m/>
    <n v="41.038800000000002"/>
  </r>
  <r>
    <n v="6994"/>
    <s v="CA-2015-109386"/>
    <x v="627"/>
    <s v="11/13/2015"/>
    <s v="Second Class"/>
    <s v="RH-19600"/>
    <s v="Rob Haberlin"/>
    <x v="0"/>
    <s v="United States"/>
    <s v="Hampton"/>
    <s v="Virginia"/>
    <n v="23666"/>
    <x v="0"/>
    <x v="108"/>
    <x v="1"/>
    <s v="Art"/>
    <s v="Hunt PowerHouse Electric Pencil Sharpener, Blue"/>
    <n v="265.86"/>
    <n v="7"/>
    <n v="0"/>
    <n v="79.757999999999996"/>
    <m/>
    <n v="7"/>
    <m/>
    <n v="265.86"/>
    <m/>
    <n v="0"/>
    <m/>
    <n v="79.757999999999996"/>
  </r>
  <r>
    <n v="6995"/>
    <s v="CA-2015-109386"/>
    <x v="627"/>
    <s v="11/13/2015"/>
    <s v="Second Class"/>
    <s v="RH-19600"/>
    <s v="Rob Haberlin"/>
    <x v="0"/>
    <s v="United States"/>
    <s v="Hampton"/>
    <s v="Virginia"/>
    <n v="23666"/>
    <x v="0"/>
    <x v="311"/>
    <x v="1"/>
    <s v="Art"/>
    <s v="Newell 314"/>
    <n v="27.9"/>
    <n v="5"/>
    <n v="0"/>
    <n v="6.9749999999999996"/>
    <m/>
    <n v="5"/>
    <m/>
    <n v="27.9"/>
    <m/>
    <n v="0"/>
    <m/>
    <n v="6.9749999999999996"/>
  </r>
  <r>
    <n v="6996"/>
    <s v="CA-2015-166800"/>
    <x v="902"/>
    <s v="11/26/2015"/>
    <s v="Standard Class"/>
    <s v="AG-10300"/>
    <s v="Aleksandra Gannaway"/>
    <x v="1"/>
    <s v="United States"/>
    <s v="Las Vegas"/>
    <s v="Nevada"/>
    <n v="89115"/>
    <x v="1"/>
    <x v="1037"/>
    <x v="1"/>
    <s v="Appliances"/>
    <s v="Hoover Commercial Soft Guard Upright Vacuum And Disposable Filtration Bags"/>
    <n v="31.08"/>
    <n v="4"/>
    <n v="0"/>
    <n v="8.3916000000000004"/>
    <m/>
    <n v="4"/>
    <m/>
    <n v="31.08"/>
    <m/>
    <n v="0"/>
    <m/>
    <n v="8.3916000000000004"/>
  </r>
  <r>
    <n v="6997"/>
    <s v="CA-2017-117443"/>
    <x v="331"/>
    <s v="12/25/2017"/>
    <s v="Second Class"/>
    <s v="JB-15400"/>
    <s v="Jennifer Braxton"/>
    <x v="1"/>
    <s v="United States"/>
    <s v="Rockford"/>
    <s v="Illinois"/>
    <n v="61107"/>
    <x v="2"/>
    <x v="153"/>
    <x v="1"/>
    <s v="Binders"/>
    <s v="Wilson Jones International Size A4 Ring Binders"/>
    <n v="13.84"/>
    <n v="4"/>
    <n v="0.8"/>
    <n v="-22.143999999999998"/>
    <m/>
    <n v="4"/>
    <m/>
    <n v="13.84"/>
    <m/>
    <n v="0.8"/>
    <m/>
    <n v="-22.143999999999998"/>
  </r>
  <r>
    <n v="6998"/>
    <s v="CA-2017-117443"/>
    <x v="331"/>
    <s v="12/25/2017"/>
    <s v="Second Class"/>
    <s v="JB-15400"/>
    <s v="Jennifer Braxton"/>
    <x v="1"/>
    <s v="United States"/>
    <s v="Rockford"/>
    <s v="Illinois"/>
    <n v="61107"/>
    <x v="2"/>
    <x v="1082"/>
    <x v="1"/>
    <s v="Paper"/>
    <s v="Xerox 1940"/>
    <n v="175.87200000000001"/>
    <n v="4"/>
    <n v="0.2"/>
    <n v="63.753599999999999"/>
    <m/>
    <n v="4"/>
    <m/>
    <n v="175.87200000000001"/>
    <m/>
    <n v="0.2"/>
    <m/>
    <n v="63.753599999999999"/>
  </r>
  <r>
    <n v="6999"/>
    <s v="US-2016-134369"/>
    <x v="1142"/>
    <s v="9/22/2016"/>
    <s v="Standard Class"/>
    <s v="BC-11125"/>
    <s v="Becky Castell"/>
    <x v="3"/>
    <s v="United States"/>
    <s v="Laguna Niguel"/>
    <s v="California"/>
    <n v="92677"/>
    <x v="1"/>
    <x v="727"/>
    <x v="1"/>
    <s v="Paper"/>
    <s v="Xerox 1966"/>
    <n v="12.96"/>
    <n v="2"/>
    <n v="0"/>
    <n v="6.3503999999999996"/>
    <m/>
    <n v="2"/>
    <m/>
    <n v="12.96"/>
    <m/>
    <n v="0"/>
    <m/>
    <n v="6.3503999999999996"/>
  </r>
  <r>
    <n v="7000"/>
    <s v="CA-2017-123687"/>
    <x v="1143"/>
    <s v="5/29/2017"/>
    <s v="First Class"/>
    <s v="KC-16675"/>
    <s v="Kimberly Carter"/>
    <x v="1"/>
    <s v="United States"/>
    <s v="Louisville"/>
    <s v="Kentucky"/>
    <n v="40214"/>
    <x v="0"/>
    <x v="1710"/>
    <x v="1"/>
    <s v="Appliances"/>
    <s v="Belkin 8-Outlet Premiere SurgeMaster II Surge Protectors"/>
    <n v="208.44"/>
    <n v="3"/>
    <n v="0"/>
    <n v="62.531999999999996"/>
    <m/>
    <n v="3"/>
    <m/>
    <n v="208.44"/>
    <m/>
    <n v="0"/>
    <m/>
    <n v="62.531999999999996"/>
  </r>
  <r>
    <n v="7001"/>
    <s v="CA-2017-123687"/>
    <x v="1143"/>
    <s v="5/29/2017"/>
    <s v="First Class"/>
    <s v="KC-16675"/>
    <s v="Kimberly Carter"/>
    <x v="1"/>
    <s v="United States"/>
    <s v="Louisville"/>
    <s v="Kentucky"/>
    <n v="40214"/>
    <x v="0"/>
    <x v="505"/>
    <x v="1"/>
    <s v="Supplies"/>
    <s v="Martin-Yale Premier Letter Opener"/>
    <n v="25.76"/>
    <n v="2"/>
    <n v="0"/>
    <n v="0.77280000000000004"/>
    <m/>
    <n v="2"/>
    <m/>
    <n v="25.76"/>
    <m/>
    <n v="0"/>
    <m/>
    <n v="0.77280000000000004"/>
  </r>
  <r>
    <n v="7002"/>
    <s v="CA-2015-104871"/>
    <x v="1110"/>
    <d v="2015-03-04T00:00:00"/>
    <s v="Standard Class"/>
    <s v="DR-12940"/>
    <s v="Daniel Raglin"/>
    <x v="3"/>
    <s v="United States"/>
    <s v="Normal"/>
    <s v="Illinois"/>
    <n v="61761"/>
    <x v="2"/>
    <x v="1585"/>
    <x v="0"/>
    <s v="Chairs"/>
    <s v="Office Star - Contemporary Task Swivel chair with Loop Arms, Charcoal"/>
    <n v="366.74400000000003"/>
    <n v="4"/>
    <n v="0.3"/>
    <n v="-110.0232"/>
    <m/>
    <n v="4"/>
    <m/>
    <n v="366.74400000000003"/>
    <m/>
    <n v="0.3"/>
    <m/>
    <n v="-110.0232"/>
  </r>
  <r>
    <n v="7003"/>
    <s v="CA-2014-133158"/>
    <x v="710"/>
    <s v="8/21/2014"/>
    <s v="Second Class"/>
    <s v="DW-13195"/>
    <s v="David Wiener"/>
    <x v="1"/>
    <s v="United States"/>
    <s v="Los Angeles"/>
    <s v="California"/>
    <n v="90045"/>
    <x v="1"/>
    <x v="479"/>
    <x v="0"/>
    <s v="Furnishings"/>
    <s v="Deflect-o EconoMat Studded, No Bevel Mat for Low Pile Carpeting"/>
    <n v="289.24"/>
    <n v="7"/>
    <n v="0"/>
    <n v="26.031600000000001"/>
    <m/>
    <n v="7"/>
    <m/>
    <n v="289.24"/>
    <m/>
    <n v="0"/>
    <m/>
    <n v="26.031600000000001"/>
  </r>
  <r>
    <n v="7004"/>
    <s v="CA-2014-133158"/>
    <x v="710"/>
    <s v="8/21/2014"/>
    <s v="Second Class"/>
    <s v="DW-13195"/>
    <s v="David Wiener"/>
    <x v="1"/>
    <s v="United States"/>
    <s v="Los Angeles"/>
    <s v="California"/>
    <n v="90045"/>
    <x v="1"/>
    <x v="1311"/>
    <x v="1"/>
    <s v="Binders"/>
    <s v="Satellite Sectional Post Binders"/>
    <n v="69.456000000000003"/>
    <n v="2"/>
    <n v="0.2"/>
    <n v="22.5732"/>
    <m/>
    <n v="2"/>
    <m/>
    <n v="69.456000000000003"/>
    <m/>
    <n v="0.2"/>
    <m/>
    <n v="22.5732"/>
  </r>
  <r>
    <n v="7005"/>
    <s v="CA-2014-126333"/>
    <x v="851"/>
    <s v="12/28/2014"/>
    <s v="Standard Class"/>
    <s v="ME-18010"/>
    <s v="Michelle Ellison"/>
    <x v="1"/>
    <s v="United States"/>
    <s v="Port Arthur"/>
    <s v="Texas"/>
    <n v="77642"/>
    <x v="2"/>
    <x v="1396"/>
    <x v="1"/>
    <s v="Paper"/>
    <s v="Xerox 2000"/>
    <n v="5.1840000000000002"/>
    <n v="1"/>
    <n v="0.2"/>
    <n v="1.8144"/>
    <m/>
    <n v="1"/>
    <m/>
    <n v="5.1840000000000002"/>
    <m/>
    <n v="0.2"/>
    <m/>
    <n v="1.8144"/>
  </r>
  <r>
    <n v="7006"/>
    <s v="CA-2015-141740"/>
    <x v="549"/>
    <d v="2015-05-11T00:00:00"/>
    <s v="Standard Class"/>
    <s v="JF-15490"/>
    <s v="Jeremy Farry"/>
    <x v="0"/>
    <s v="United States"/>
    <s v="New York City"/>
    <s v="New York"/>
    <n v="10009"/>
    <x v="3"/>
    <x v="1756"/>
    <x v="0"/>
    <s v="Chairs"/>
    <s v="Hon Comfortask Task/Swivel Chairs"/>
    <n v="205.16399999999999"/>
    <n v="2"/>
    <n v="0.1"/>
    <n v="13.6776"/>
    <m/>
    <n v="2"/>
    <m/>
    <n v="205.16399999999999"/>
    <m/>
    <n v="0.1"/>
    <m/>
    <n v="13.6776"/>
  </r>
  <r>
    <n v="7007"/>
    <s v="CA-2014-119466"/>
    <x v="534"/>
    <s v="12/21/2014"/>
    <s v="Standard Class"/>
    <s v="SP-20860"/>
    <s v="Sung Pak"/>
    <x v="1"/>
    <s v="United States"/>
    <s v="Chicago"/>
    <s v="Illinois"/>
    <n v="60623"/>
    <x v="2"/>
    <x v="1445"/>
    <x v="0"/>
    <s v="Furnishings"/>
    <s v="Dana Swing-Arm Lamps"/>
    <n v="8.5440000000000005"/>
    <n v="2"/>
    <n v="0.6"/>
    <n v="-7.476"/>
    <m/>
    <n v="2"/>
    <m/>
    <n v="8.5440000000000005"/>
    <m/>
    <n v="0.6"/>
    <m/>
    <n v="-7.476"/>
  </r>
  <r>
    <n v="7008"/>
    <s v="CA-2015-154823"/>
    <x v="291"/>
    <s v="8/25/2015"/>
    <s v="Standard Class"/>
    <s v="KN-16390"/>
    <s v="Katherine Nockton"/>
    <x v="1"/>
    <s v="United States"/>
    <s v="Springfield"/>
    <s v="Ohio"/>
    <n v="45503"/>
    <x v="3"/>
    <x v="410"/>
    <x v="1"/>
    <s v="Binders"/>
    <s v="Acco D-Ring Binder w/DublLock"/>
    <n v="12.827999999999999"/>
    <n v="2"/>
    <n v="0.7"/>
    <n v="-8.9795999999999996"/>
    <m/>
    <n v="2"/>
    <m/>
    <n v="12.827999999999999"/>
    <m/>
    <n v="0.7"/>
    <m/>
    <n v="-8.9795999999999996"/>
  </r>
  <r>
    <n v="7009"/>
    <s v="CA-2015-154823"/>
    <x v="291"/>
    <s v="8/25/2015"/>
    <s v="Standard Class"/>
    <s v="KN-16390"/>
    <s v="Katherine Nockton"/>
    <x v="1"/>
    <s v="United States"/>
    <s v="Springfield"/>
    <s v="Ohio"/>
    <n v="45503"/>
    <x v="3"/>
    <x v="463"/>
    <x v="0"/>
    <s v="Chairs"/>
    <s v="Global Commerce Series High-Back Swivel/Tilt Chairs"/>
    <n v="598.45799999999997"/>
    <n v="3"/>
    <n v="0.3"/>
    <n v="-42.747"/>
    <m/>
    <n v="3"/>
    <m/>
    <n v="598.45799999999997"/>
    <m/>
    <n v="0.3"/>
    <m/>
    <n v="-42.747"/>
  </r>
  <r>
    <n v="7010"/>
    <s v="CA-2015-154823"/>
    <x v="291"/>
    <s v="8/25/2015"/>
    <s v="Standard Class"/>
    <s v="KN-16390"/>
    <s v="Katherine Nockton"/>
    <x v="1"/>
    <s v="United States"/>
    <s v="Springfield"/>
    <s v="Ohio"/>
    <n v="45503"/>
    <x v="3"/>
    <x v="1525"/>
    <x v="0"/>
    <s v="Furnishings"/>
    <s v="Tenex Chairmats For Use with Hard Floors"/>
    <n v="25.984000000000002"/>
    <n v="1"/>
    <n v="0.2"/>
    <n v="-3.8976000000000002"/>
    <m/>
    <n v="1"/>
    <m/>
    <n v="25.984000000000002"/>
    <m/>
    <n v="0.2"/>
    <m/>
    <n v="-3.8976000000000002"/>
  </r>
  <r>
    <n v="7011"/>
    <s v="US-2014-135881"/>
    <x v="235"/>
    <s v="5/27/2014"/>
    <s v="Standard Class"/>
    <s v="GT-14710"/>
    <s v="Greg Tran"/>
    <x v="0"/>
    <s v="United States"/>
    <s v="New York City"/>
    <s v="New York"/>
    <n v="10035"/>
    <x v="3"/>
    <x v="1366"/>
    <x v="1"/>
    <s v="Binders"/>
    <s v="Avery Non-Stick Binders"/>
    <n v="17.96"/>
    <n v="5"/>
    <n v="0.2"/>
    <n v="5.8369999999999997"/>
    <m/>
    <n v="5"/>
    <m/>
    <n v="17.96"/>
    <m/>
    <n v="0.2"/>
    <m/>
    <n v="5.8369999999999997"/>
  </r>
  <r>
    <n v="7012"/>
    <s v="US-2014-135881"/>
    <x v="235"/>
    <s v="5/27/2014"/>
    <s v="Standard Class"/>
    <s v="GT-14710"/>
    <s v="Greg Tran"/>
    <x v="0"/>
    <s v="United States"/>
    <s v="New York City"/>
    <s v="New York"/>
    <n v="10035"/>
    <x v="3"/>
    <x v="1576"/>
    <x v="1"/>
    <s v="Supplies"/>
    <s v="Letter Slitter"/>
    <n v="5.04"/>
    <n v="2"/>
    <n v="0"/>
    <n v="0.1512"/>
    <m/>
    <n v="2"/>
    <m/>
    <n v="5.04"/>
    <m/>
    <n v="0"/>
    <m/>
    <n v="0.1512"/>
  </r>
  <r>
    <n v="7013"/>
    <s v="US-2014-135881"/>
    <x v="235"/>
    <s v="5/27/2014"/>
    <s v="Standard Class"/>
    <s v="GT-14710"/>
    <s v="Greg Tran"/>
    <x v="0"/>
    <s v="United States"/>
    <s v="New York City"/>
    <s v="New York"/>
    <n v="10035"/>
    <x v="3"/>
    <x v="77"/>
    <x v="1"/>
    <s v="Appliances"/>
    <s v="1.7 Cubic Foot Compact &quot;Cube&quot; Office Refrigerators"/>
    <n v="208.16"/>
    <n v="1"/>
    <n v="0"/>
    <n v="56.203200000000002"/>
    <m/>
    <n v="1"/>
    <m/>
    <n v="208.16"/>
    <m/>
    <n v="0"/>
    <m/>
    <n v="56.203200000000002"/>
  </r>
  <r>
    <n v="7014"/>
    <s v="CA-2017-141201"/>
    <x v="34"/>
    <d v="2017-11-12T00:00:00"/>
    <s v="Second Class"/>
    <s v="DB-12910"/>
    <s v="Daniel Byrd"/>
    <x v="3"/>
    <s v="United States"/>
    <s v="Salinas"/>
    <s v="California"/>
    <n v="93905"/>
    <x v="1"/>
    <x v="672"/>
    <x v="0"/>
    <s v="Bookcases"/>
    <s v="O'Sullivan 3-Shelf Heavy-Duty Bookcases"/>
    <n v="148.25700000000001"/>
    <n v="3"/>
    <n v="0.15"/>
    <n v="15.697800000000001"/>
    <m/>
    <n v="3"/>
    <m/>
    <n v="148.25700000000001"/>
    <m/>
    <n v="0.15"/>
    <m/>
    <n v="15.697800000000001"/>
  </r>
  <r>
    <n v="7015"/>
    <s v="CA-2014-114790"/>
    <x v="518"/>
    <s v="3/13/2014"/>
    <s v="Second Class"/>
    <s v="FM-14215"/>
    <s v="Filia McAdams"/>
    <x v="1"/>
    <s v="United States"/>
    <s v="Richmond"/>
    <s v="Kentucky"/>
    <n v="40475"/>
    <x v="0"/>
    <x v="414"/>
    <x v="1"/>
    <s v="Appliances"/>
    <s v="Fellowes Premier Superior Surge Suppressor, 10-Outlet, With Phone and Remote"/>
    <n v="146.76"/>
    <n v="3"/>
    <n v="0"/>
    <n v="38.157600000000002"/>
    <m/>
    <n v="3"/>
    <m/>
    <n v="146.76"/>
    <m/>
    <n v="0"/>
    <m/>
    <n v="38.157600000000002"/>
  </r>
  <r>
    <n v="7016"/>
    <s v="CA-2014-114790"/>
    <x v="518"/>
    <s v="3/13/2014"/>
    <s v="Second Class"/>
    <s v="FM-14215"/>
    <s v="Filia McAdams"/>
    <x v="1"/>
    <s v="United States"/>
    <s v="Richmond"/>
    <s v="Kentucky"/>
    <n v="40475"/>
    <x v="0"/>
    <x v="678"/>
    <x v="2"/>
    <s v="Accessories"/>
    <s v="Maxell DVD-RAM Discs"/>
    <n v="32.96"/>
    <n v="2"/>
    <n v="0"/>
    <n v="14.172800000000001"/>
    <m/>
    <n v="2"/>
    <m/>
    <n v="32.96"/>
    <m/>
    <n v="0"/>
    <m/>
    <n v="14.172800000000001"/>
  </r>
  <r>
    <n v="7017"/>
    <s v="CA-2014-114790"/>
    <x v="518"/>
    <s v="3/13/2014"/>
    <s v="Second Class"/>
    <s v="FM-14215"/>
    <s v="Filia McAdams"/>
    <x v="1"/>
    <s v="United States"/>
    <s v="Richmond"/>
    <s v="Kentucky"/>
    <n v="40475"/>
    <x v="0"/>
    <x v="469"/>
    <x v="2"/>
    <s v="Phones"/>
    <s v="Panasonic KX-TG9471B"/>
    <n v="587.97"/>
    <n v="3"/>
    <n v="0"/>
    <n v="164.63159999999999"/>
    <m/>
    <n v="3"/>
    <m/>
    <n v="587.97"/>
    <m/>
    <n v="0"/>
    <m/>
    <n v="164.63159999999999"/>
  </r>
  <r>
    <n v="7018"/>
    <s v="CA-2014-114790"/>
    <x v="518"/>
    <s v="3/13/2014"/>
    <s v="Second Class"/>
    <s v="FM-14215"/>
    <s v="Filia McAdams"/>
    <x v="1"/>
    <s v="United States"/>
    <s v="Richmond"/>
    <s v="Kentucky"/>
    <n v="40475"/>
    <x v="0"/>
    <x v="1463"/>
    <x v="1"/>
    <s v="Paper"/>
    <s v="Xerox 198"/>
    <n v="14.94"/>
    <n v="3"/>
    <n v="0"/>
    <n v="7.0217999999999998"/>
    <m/>
    <n v="3"/>
    <m/>
    <n v="14.94"/>
    <m/>
    <n v="0"/>
    <m/>
    <n v="7.0217999999999998"/>
  </r>
  <r>
    <n v="7019"/>
    <s v="US-2016-154256"/>
    <x v="661"/>
    <s v="6/27/2016"/>
    <s v="Second Class"/>
    <s v="SM-20005"/>
    <s v="Sally Matthias"/>
    <x v="0"/>
    <s v="United States"/>
    <s v="New York City"/>
    <s v="New York"/>
    <n v="10035"/>
    <x v="3"/>
    <x v="1647"/>
    <x v="1"/>
    <s v="Labels"/>
    <s v="Avery 487"/>
    <n v="25.83"/>
    <n v="7"/>
    <n v="0"/>
    <n v="12.1401"/>
    <m/>
    <n v="7"/>
    <m/>
    <n v="25.83"/>
    <m/>
    <n v="0"/>
    <m/>
    <n v="12.1401"/>
  </r>
  <r>
    <n v="7020"/>
    <s v="CA-2014-124737"/>
    <x v="709"/>
    <s v="8/27/2014"/>
    <s v="Standard Class"/>
    <s v="AP-10915"/>
    <s v="Arthur Prichep"/>
    <x v="0"/>
    <s v="United States"/>
    <s v="Denver"/>
    <s v="Colorado"/>
    <n v="80219"/>
    <x v="1"/>
    <x v="1810"/>
    <x v="1"/>
    <s v="Paper"/>
    <s v="Xerox 1976"/>
    <n v="15.552"/>
    <n v="3"/>
    <n v="0.2"/>
    <n v="5.4432"/>
    <m/>
    <n v="3"/>
    <m/>
    <n v="15.552"/>
    <m/>
    <n v="0.2"/>
    <m/>
    <n v="5.4432"/>
  </r>
  <r>
    <n v="7021"/>
    <s v="CA-2014-124737"/>
    <x v="709"/>
    <s v="8/27/2014"/>
    <s v="Standard Class"/>
    <s v="AP-10915"/>
    <s v="Arthur Prichep"/>
    <x v="0"/>
    <s v="United States"/>
    <s v="Denver"/>
    <s v="Colorado"/>
    <n v="80219"/>
    <x v="1"/>
    <x v="1768"/>
    <x v="1"/>
    <s v="Supplies"/>
    <s v="Acme Titanium Bonded Scissors"/>
    <n v="6.8"/>
    <n v="1"/>
    <n v="0.2"/>
    <n v="0.51"/>
    <m/>
    <n v="1"/>
    <m/>
    <n v="6.8"/>
    <m/>
    <n v="0.2"/>
    <m/>
    <n v="0.51"/>
  </r>
  <r>
    <n v="7022"/>
    <s v="CA-2014-124737"/>
    <x v="709"/>
    <s v="8/27/2014"/>
    <s v="Standard Class"/>
    <s v="AP-10915"/>
    <s v="Arthur Prichep"/>
    <x v="0"/>
    <s v="United States"/>
    <s v="Denver"/>
    <s v="Colorado"/>
    <n v="80219"/>
    <x v="1"/>
    <x v="247"/>
    <x v="0"/>
    <s v="Furnishings"/>
    <s v="Regeneration Desk Collection"/>
    <n v="4.2240000000000002"/>
    <n v="3"/>
    <n v="0.2"/>
    <n v="1.2672000000000001"/>
    <m/>
    <n v="3"/>
    <m/>
    <n v="4.2240000000000002"/>
    <m/>
    <n v="0.2"/>
    <m/>
    <n v="1.2672000000000001"/>
  </r>
  <r>
    <n v="7023"/>
    <s v="CA-2014-124737"/>
    <x v="709"/>
    <s v="8/27/2014"/>
    <s v="Standard Class"/>
    <s v="AP-10915"/>
    <s v="Arthur Prichep"/>
    <x v="0"/>
    <s v="United States"/>
    <s v="Denver"/>
    <s v="Colorado"/>
    <n v="80219"/>
    <x v="1"/>
    <x v="424"/>
    <x v="2"/>
    <s v="Phones"/>
    <s v="Cisco SPA525G2 IP Phone - Wireless"/>
    <n v="143.63999999999999"/>
    <n v="9"/>
    <n v="0.2"/>
    <n v="10.773"/>
    <m/>
    <n v="9"/>
    <m/>
    <n v="143.63999999999999"/>
    <m/>
    <n v="0.2"/>
    <m/>
    <n v="10.773"/>
  </r>
  <r>
    <n v="7024"/>
    <s v="CA-2014-124737"/>
    <x v="709"/>
    <s v="8/27/2014"/>
    <s v="Standard Class"/>
    <s v="AP-10915"/>
    <s v="Arthur Prichep"/>
    <x v="0"/>
    <s v="United States"/>
    <s v="Denver"/>
    <s v="Colorado"/>
    <n v="80219"/>
    <x v="1"/>
    <x v="712"/>
    <x v="1"/>
    <s v="Paper"/>
    <s v="Xerox 1931"/>
    <n v="31.103999999999999"/>
    <n v="6"/>
    <n v="0.2"/>
    <n v="10.8864"/>
    <m/>
    <n v="6"/>
    <m/>
    <n v="31.103999999999999"/>
    <m/>
    <n v="0.2"/>
    <m/>
    <n v="10.8864"/>
  </r>
  <r>
    <n v="7025"/>
    <s v="CA-2014-124737"/>
    <x v="709"/>
    <s v="8/27/2014"/>
    <s v="Standard Class"/>
    <s v="AP-10915"/>
    <s v="Arthur Prichep"/>
    <x v="0"/>
    <s v="United States"/>
    <s v="Denver"/>
    <s v="Colorado"/>
    <n v="80219"/>
    <x v="1"/>
    <x v="1030"/>
    <x v="1"/>
    <s v="Paper"/>
    <s v="Xerox 1988"/>
    <n v="223.05600000000001"/>
    <n v="9"/>
    <n v="0.2"/>
    <n v="69.704999999999998"/>
    <m/>
    <n v="9"/>
    <m/>
    <n v="223.05600000000001"/>
    <m/>
    <n v="0.2"/>
    <m/>
    <n v="69.704999999999998"/>
  </r>
  <r>
    <n v="7026"/>
    <s v="US-2017-101840"/>
    <x v="695"/>
    <d v="2017-12-02T00:00:00"/>
    <s v="Standard Class"/>
    <s v="SP-20545"/>
    <s v="Sibella Parks"/>
    <x v="1"/>
    <s v="United States"/>
    <s v="New York City"/>
    <s v="New York"/>
    <n v="10024"/>
    <x v="3"/>
    <x v="529"/>
    <x v="2"/>
    <s v="Phones"/>
    <s v="Grandstream GXP1160 VoIP phone"/>
    <n v="227.46"/>
    <n v="6"/>
    <n v="0"/>
    <n v="65.963399999999993"/>
    <m/>
    <n v="6"/>
    <m/>
    <n v="227.46"/>
    <m/>
    <n v="0"/>
    <m/>
    <n v="65.963399999999993"/>
  </r>
  <r>
    <n v="7027"/>
    <s v="US-2017-101840"/>
    <x v="695"/>
    <d v="2017-12-02T00:00:00"/>
    <s v="Standard Class"/>
    <s v="SP-20545"/>
    <s v="Sibella Parks"/>
    <x v="1"/>
    <s v="United States"/>
    <s v="New York City"/>
    <s v="New York"/>
    <n v="10024"/>
    <x v="3"/>
    <x v="1784"/>
    <x v="1"/>
    <s v="Binders"/>
    <s v="Acco Recycled 2&quot; Capacity Laser Printer Hanging Data Binders"/>
    <n v="46.24"/>
    <n v="4"/>
    <n v="0.2"/>
    <n v="15.606"/>
    <m/>
    <n v="4"/>
    <m/>
    <n v="46.24"/>
    <m/>
    <n v="0.2"/>
    <m/>
    <n v="15.606"/>
  </r>
  <r>
    <n v="7028"/>
    <s v="CA-2017-131653"/>
    <x v="926"/>
    <d v="2017-05-02T00:00:00"/>
    <s v="Standard Class"/>
    <s v="RD-19585"/>
    <s v="Rob Dowd"/>
    <x v="0"/>
    <s v="United States"/>
    <s v="New York City"/>
    <s v="New York"/>
    <n v="10011"/>
    <x v="3"/>
    <x v="709"/>
    <x v="1"/>
    <s v="Labels"/>
    <s v="Permanent Self-Adhesive File Folder Labels for Typewriters by Universal"/>
    <n v="5.22"/>
    <n v="2"/>
    <n v="0"/>
    <n v="2.4011999999999998"/>
    <m/>
    <n v="2"/>
    <m/>
    <n v="5.22"/>
    <m/>
    <n v="0"/>
    <m/>
    <n v="2.4011999999999998"/>
  </r>
  <r>
    <n v="7029"/>
    <s v="US-2016-157840"/>
    <x v="887"/>
    <s v="12/23/2016"/>
    <s v="Second Class"/>
    <s v="MC-17575"/>
    <s v="Matt Collins"/>
    <x v="0"/>
    <s v="United States"/>
    <s v="Fremont"/>
    <s v="Nebraska"/>
    <n v="68025"/>
    <x v="2"/>
    <x v="987"/>
    <x v="1"/>
    <s v="Paper"/>
    <s v="Strathmore Photo Mount Cards"/>
    <n v="33.9"/>
    <n v="5"/>
    <n v="0"/>
    <n v="15.593999999999999"/>
    <m/>
    <n v="5"/>
    <m/>
    <n v="33.9"/>
    <m/>
    <n v="0"/>
    <m/>
    <n v="15.593999999999999"/>
  </r>
  <r>
    <n v="7030"/>
    <s v="CA-2016-145548"/>
    <x v="583"/>
    <s v="11/16/2016"/>
    <s v="Standard Class"/>
    <s v="EB-13750"/>
    <s v="Edward Becker"/>
    <x v="1"/>
    <s v="United States"/>
    <s v="New York City"/>
    <s v="New York"/>
    <n v="10011"/>
    <x v="3"/>
    <x v="1190"/>
    <x v="1"/>
    <s v="Storage"/>
    <s v="Staple magnet"/>
    <n v="28.14"/>
    <n v="3"/>
    <n v="0"/>
    <n v="7.8792"/>
    <m/>
    <n v="3"/>
    <m/>
    <n v="28.14"/>
    <m/>
    <n v="0"/>
    <m/>
    <n v="7.8792"/>
  </r>
  <r>
    <n v="7031"/>
    <s v="CA-2016-145548"/>
    <x v="583"/>
    <s v="11/16/2016"/>
    <s v="Standard Class"/>
    <s v="EB-13750"/>
    <s v="Edward Becker"/>
    <x v="1"/>
    <s v="United States"/>
    <s v="New York City"/>
    <s v="New York"/>
    <n v="10011"/>
    <x v="3"/>
    <x v="1542"/>
    <x v="2"/>
    <s v="Accessories"/>
    <s v="KeyTronic E03601U1 - Keyboard - Beige"/>
    <n v="36"/>
    <n v="2"/>
    <n v="0"/>
    <n v="6.48"/>
    <m/>
    <n v="2"/>
    <m/>
    <n v="36"/>
    <m/>
    <n v="0"/>
    <m/>
    <n v="6.48"/>
  </r>
  <r>
    <n v="7032"/>
    <s v="CA-2016-145548"/>
    <x v="583"/>
    <s v="11/16/2016"/>
    <s v="Standard Class"/>
    <s v="EB-13750"/>
    <s v="Edward Becker"/>
    <x v="1"/>
    <s v="United States"/>
    <s v="New York City"/>
    <s v="New York"/>
    <n v="10011"/>
    <x v="3"/>
    <x v="290"/>
    <x v="1"/>
    <s v="Art"/>
    <s v="Boston School Pro Electric Pencil Sharpener, 1670"/>
    <n v="92.94"/>
    <n v="3"/>
    <n v="0"/>
    <n v="25.093800000000002"/>
    <m/>
    <n v="3"/>
    <m/>
    <n v="92.94"/>
    <m/>
    <n v="0"/>
    <m/>
    <n v="25.093800000000002"/>
  </r>
  <r>
    <n v="7033"/>
    <s v="CA-2016-145548"/>
    <x v="583"/>
    <s v="11/16/2016"/>
    <s v="Standard Class"/>
    <s v="EB-13750"/>
    <s v="Edward Becker"/>
    <x v="1"/>
    <s v="United States"/>
    <s v="New York City"/>
    <s v="New York"/>
    <n v="10011"/>
    <x v="3"/>
    <x v="1209"/>
    <x v="0"/>
    <s v="Chairs"/>
    <s v="Global Wood Trimmed Manager's Task Chair, Khaki"/>
    <n v="245.64599999999999"/>
    <n v="3"/>
    <n v="0.1"/>
    <n v="8.1882000000000001"/>
    <m/>
    <n v="3"/>
    <m/>
    <n v="245.64599999999999"/>
    <m/>
    <n v="0.1"/>
    <m/>
    <n v="8.1882000000000001"/>
  </r>
  <r>
    <n v="7034"/>
    <s v="CA-2016-145548"/>
    <x v="583"/>
    <s v="11/16/2016"/>
    <s v="Standard Class"/>
    <s v="EB-13750"/>
    <s v="Edward Becker"/>
    <x v="1"/>
    <s v="United States"/>
    <s v="New York City"/>
    <s v="New York"/>
    <n v="10011"/>
    <x v="3"/>
    <x v="710"/>
    <x v="1"/>
    <s v="Binders"/>
    <s v="Deluxe Heavy-Duty Vinyl Round Ring Binder"/>
    <n v="55.008000000000003"/>
    <n v="3"/>
    <n v="0.2"/>
    <n v="17.190000000000001"/>
    <m/>
    <n v="3"/>
    <m/>
    <n v="55.008000000000003"/>
    <m/>
    <n v="0.2"/>
    <m/>
    <n v="17.190000000000001"/>
  </r>
  <r>
    <n v="7035"/>
    <s v="CA-2016-145548"/>
    <x v="583"/>
    <s v="11/16/2016"/>
    <s v="Standard Class"/>
    <s v="EB-13750"/>
    <s v="Edward Becker"/>
    <x v="1"/>
    <s v="United States"/>
    <s v="New York City"/>
    <s v="New York"/>
    <n v="10011"/>
    <x v="3"/>
    <x v="908"/>
    <x v="1"/>
    <s v="Binders"/>
    <s v="XtraLife ClearVue Slant-D Ring Binder, White, 3&quot;"/>
    <n v="35.231999999999999"/>
    <n v="3"/>
    <n v="0.2"/>
    <n v="11.4504"/>
    <m/>
    <n v="3"/>
    <m/>
    <n v="35.231999999999999"/>
    <m/>
    <n v="0.2"/>
    <m/>
    <n v="11.4504"/>
  </r>
  <r>
    <n v="7036"/>
    <s v="CA-2017-119494"/>
    <x v="45"/>
    <s v="11/13/2017"/>
    <s v="Standard Class"/>
    <s v="JE-15610"/>
    <s v="Jim Epp"/>
    <x v="1"/>
    <s v="United States"/>
    <s v="San Diego"/>
    <s v="California"/>
    <n v="92105"/>
    <x v="1"/>
    <x v="635"/>
    <x v="0"/>
    <s v="Chairs"/>
    <s v="Lifetime Advantage Folding Chairs, 4/Carton"/>
    <n v="523.39200000000005"/>
    <n v="3"/>
    <n v="0.2"/>
    <n v="52.339199999999998"/>
    <m/>
    <n v="3"/>
    <m/>
    <n v="523.39200000000005"/>
    <m/>
    <n v="0.2"/>
    <m/>
    <n v="52.339199999999998"/>
  </r>
  <r>
    <n v="7037"/>
    <s v="CA-2014-124618"/>
    <x v="1073"/>
    <d v="2014-04-05T00:00:00"/>
    <s v="Second Class"/>
    <s v="CS-11860"/>
    <s v="Cari Schnelling"/>
    <x v="0"/>
    <s v="United States"/>
    <s v="Lakeland"/>
    <s v="Florida"/>
    <n v="33801"/>
    <x v="0"/>
    <x v="851"/>
    <x v="2"/>
    <s v="Copiers"/>
    <s v="Brother DCP1000 Digital 3 in 1 Multifunction Machine"/>
    <n v="479.98399999999998"/>
    <n v="2"/>
    <n v="0.2"/>
    <n v="89.997"/>
    <m/>
    <n v="2"/>
    <m/>
    <n v="479.98399999999998"/>
    <m/>
    <n v="0.2"/>
    <m/>
    <n v="89.997"/>
  </r>
  <r>
    <n v="7038"/>
    <s v="CA-2017-161970"/>
    <x v="585"/>
    <s v="9/27/2017"/>
    <s v="Standard Class"/>
    <s v="PB-19105"/>
    <s v="Peter Bühler"/>
    <x v="0"/>
    <s v="United States"/>
    <s v="Smyrna"/>
    <s v="Georgia"/>
    <n v="30080"/>
    <x v="0"/>
    <x v="1330"/>
    <x v="1"/>
    <s v="Paper"/>
    <s v="Xerox 219"/>
    <n v="12.96"/>
    <n v="2"/>
    <n v="0"/>
    <n v="6.2207999999999997"/>
    <m/>
    <n v="2"/>
    <m/>
    <n v="12.96"/>
    <m/>
    <n v="0"/>
    <m/>
    <n v="6.2207999999999997"/>
  </r>
  <r>
    <n v="7039"/>
    <s v="CA-2017-161970"/>
    <x v="585"/>
    <s v="9/27/2017"/>
    <s v="Standard Class"/>
    <s v="PB-19105"/>
    <s v="Peter Bühler"/>
    <x v="0"/>
    <s v="United States"/>
    <s v="Smyrna"/>
    <s v="Georgia"/>
    <n v="30080"/>
    <x v="0"/>
    <x v="1811"/>
    <x v="1"/>
    <s v="Art"/>
    <s v="Stride Job 150 Highlighters, Chisel Tip, Assorted Colors"/>
    <n v="17.940000000000001"/>
    <n v="3"/>
    <n v="0"/>
    <n v="6.4584000000000001"/>
    <m/>
    <n v="3"/>
    <m/>
    <n v="17.940000000000001"/>
    <m/>
    <n v="0"/>
    <m/>
    <n v="6.4584000000000001"/>
  </r>
  <r>
    <n v="7040"/>
    <s v="CA-2017-103443"/>
    <x v="94"/>
    <s v="12/23/2017"/>
    <s v="Standard Class"/>
    <s v="AT-10735"/>
    <s v="Annie Thurman"/>
    <x v="0"/>
    <s v="United States"/>
    <s v="New York City"/>
    <s v="New York"/>
    <n v="10009"/>
    <x v="3"/>
    <x v="225"/>
    <x v="1"/>
    <s v="Storage"/>
    <s v="Safco Steel Mobile File Cart"/>
    <n v="166.72"/>
    <n v="2"/>
    <n v="0"/>
    <n v="41.68"/>
    <m/>
    <n v="2"/>
    <m/>
    <n v="166.72"/>
    <m/>
    <n v="0"/>
    <m/>
    <n v="41.68"/>
  </r>
  <r>
    <n v="7041"/>
    <s v="CA-2017-103443"/>
    <x v="94"/>
    <s v="12/23/2017"/>
    <s v="Standard Class"/>
    <s v="AT-10735"/>
    <s v="Annie Thurman"/>
    <x v="0"/>
    <s v="United States"/>
    <s v="New York City"/>
    <s v="New York"/>
    <n v="10009"/>
    <x v="3"/>
    <x v="1339"/>
    <x v="1"/>
    <s v="Binders"/>
    <s v="GBC Wire Binding Combs"/>
    <n v="24.815999999999999"/>
    <n v="3"/>
    <n v="0.2"/>
    <n v="8.3754000000000008"/>
    <m/>
    <n v="3"/>
    <m/>
    <n v="24.815999999999999"/>
    <m/>
    <n v="0.2"/>
    <m/>
    <n v="8.3754000000000008"/>
  </r>
  <r>
    <n v="7042"/>
    <s v="CA-2017-103443"/>
    <x v="94"/>
    <s v="12/23/2017"/>
    <s v="Standard Class"/>
    <s v="AT-10735"/>
    <s v="Annie Thurman"/>
    <x v="0"/>
    <s v="United States"/>
    <s v="New York City"/>
    <s v="New York"/>
    <n v="10009"/>
    <x v="3"/>
    <x v="1292"/>
    <x v="0"/>
    <s v="Furnishings"/>
    <s v="Deflect-o Glass Clear Studded Chair Mats"/>
    <n v="124.36"/>
    <n v="2"/>
    <n v="0"/>
    <n v="27.359200000000001"/>
    <m/>
    <n v="2"/>
    <m/>
    <n v="124.36"/>
    <m/>
    <n v="0"/>
    <m/>
    <n v="27.359200000000001"/>
  </r>
  <r>
    <n v="7043"/>
    <s v="US-2017-165358"/>
    <x v="930"/>
    <s v="7/23/2017"/>
    <s v="Standard Class"/>
    <s v="SV-20365"/>
    <s v="Seth Vernon"/>
    <x v="0"/>
    <s v="United States"/>
    <s v="Philadelphia"/>
    <s v="Pennsylvania"/>
    <n v="19134"/>
    <x v="3"/>
    <x v="1687"/>
    <x v="2"/>
    <s v="Copiers"/>
    <s v="Canon PC-428 Personal Copier"/>
    <n v="599.97"/>
    <n v="5"/>
    <n v="0.4"/>
    <n v="69.996499999999997"/>
    <m/>
    <n v="5"/>
    <m/>
    <n v="599.97"/>
    <m/>
    <n v="0.4"/>
    <m/>
    <n v="69.996499999999997"/>
  </r>
  <r>
    <n v="7044"/>
    <s v="US-2017-165358"/>
    <x v="930"/>
    <s v="7/23/2017"/>
    <s v="Standard Class"/>
    <s v="SV-20365"/>
    <s v="Seth Vernon"/>
    <x v="0"/>
    <s v="United States"/>
    <s v="Philadelphia"/>
    <s v="Pennsylvania"/>
    <n v="19134"/>
    <x v="3"/>
    <x v="474"/>
    <x v="0"/>
    <s v="Chairs"/>
    <s v="Situations Contoured Folding Chairs, 4/Set"/>
    <n v="198.744"/>
    <n v="4"/>
    <n v="0.3"/>
    <n v="-14.196"/>
    <m/>
    <n v="4"/>
    <m/>
    <n v="198.744"/>
    <m/>
    <n v="0.3"/>
    <m/>
    <n v="-14.196"/>
  </r>
  <r>
    <n v="7045"/>
    <s v="US-2017-165358"/>
    <x v="930"/>
    <s v="7/23/2017"/>
    <s v="Standard Class"/>
    <s v="SV-20365"/>
    <s v="Seth Vernon"/>
    <x v="0"/>
    <s v="United States"/>
    <s v="Philadelphia"/>
    <s v="Pennsylvania"/>
    <n v="19134"/>
    <x v="3"/>
    <x v="1322"/>
    <x v="1"/>
    <s v="Supplies"/>
    <s v="Acme Kleencut Forged Steel Scissors"/>
    <n v="9.1839999999999993"/>
    <n v="2"/>
    <n v="0.2"/>
    <n v="1.1479999999999999"/>
    <m/>
    <n v="2"/>
    <m/>
    <n v="9.1839999999999993"/>
    <m/>
    <n v="0.2"/>
    <m/>
    <n v="1.1479999999999999"/>
  </r>
  <r>
    <n v="7046"/>
    <s v="CA-2016-160136"/>
    <x v="54"/>
    <d v="2016-09-11T00:00:00"/>
    <s v="Standard Class"/>
    <s v="PJ-18835"/>
    <s v="Patrick Jones"/>
    <x v="1"/>
    <s v="United States"/>
    <s v="Dallas"/>
    <s v="Texas"/>
    <n v="75217"/>
    <x v="2"/>
    <x v="1215"/>
    <x v="1"/>
    <s v="Paper"/>
    <s v="Xerox 1978"/>
    <n v="9.2479999999999993"/>
    <n v="2"/>
    <n v="0.2"/>
    <n v="3.3523999999999998"/>
    <m/>
    <n v="2"/>
    <m/>
    <n v="9.2479999999999993"/>
    <m/>
    <n v="0.2"/>
    <m/>
    <n v="3.3523999999999998"/>
  </r>
  <r>
    <n v="7047"/>
    <s v="CA-2014-150581"/>
    <x v="918"/>
    <d v="2014-12-04T00:00:00"/>
    <s v="Standard Class"/>
    <s v="NM-18445"/>
    <s v="Nathan Mautz"/>
    <x v="3"/>
    <s v="United States"/>
    <s v="Concord"/>
    <s v="California"/>
    <n v="94521"/>
    <x v="1"/>
    <x v="209"/>
    <x v="0"/>
    <s v="Tables"/>
    <s v="Bevis 36 x 72 Conference Tables"/>
    <n v="99.591999999999999"/>
    <n v="1"/>
    <n v="0.2"/>
    <n v="2.4897999999999998"/>
    <m/>
    <n v="1"/>
    <m/>
    <n v="99.591999999999999"/>
    <m/>
    <n v="0.2"/>
    <m/>
    <n v="2.4897999999999998"/>
  </r>
  <r>
    <n v="7048"/>
    <s v="CA-2014-150581"/>
    <x v="918"/>
    <d v="2014-12-04T00:00:00"/>
    <s v="Standard Class"/>
    <s v="NM-18445"/>
    <s v="Nathan Mautz"/>
    <x v="3"/>
    <s v="United States"/>
    <s v="Concord"/>
    <s v="California"/>
    <n v="94521"/>
    <x v="1"/>
    <x v="295"/>
    <x v="2"/>
    <s v="Accessories"/>
    <s v="Logitech Wireless Headset h800"/>
    <n v="399.96"/>
    <n v="4"/>
    <n v="0"/>
    <n v="139.98599999999999"/>
    <m/>
    <n v="4"/>
    <m/>
    <n v="399.96"/>
    <m/>
    <n v="0"/>
    <m/>
    <n v="139.98599999999999"/>
  </r>
  <r>
    <n v="7049"/>
    <s v="CA-2016-119515"/>
    <x v="1041"/>
    <s v="8/16/2016"/>
    <s v="First Class"/>
    <s v="TR-21325"/>
    <s v="Toby Ritter"/>
    <x v="0"/>
    <s v="United States"/>
    <s v="Nashville"/>
    <s v="Tennessee"/>
    <n v="37211"/>
    <x v="0"/>
    <x v="1553"/>
    <x v="1"/>
    <s v="Paper"/>
    <s v="Xerox 200"/>
    <n v="15.552"/>
    <n v="3"/>
    <n v="0.2"/>
    <n v="5.4432"/>
    <m/>
    <n v="3"/>
    <m/>
    <n v="15.552"/>
    <m/>
    <n v="0.2"/>
    <m/>
    <n v="5.4432"/>
  </r>
  <r>
    <n v="7050"/>
    <s v="CA-2014-141355"/>
    <x v="794"/>
    <s v="9/30/2014"/>
    <s v="Standard Class"/>
    <s v="BF-11005"/>
    <s v="Barry Franz"/>
    <x v="3"/>
    <s v="United States"/>
    <s v="Aurora"/>
    <s v="Colorado"/>
    <n v="80013"/>
    <x v="1"/>
    <x v="1583"/>
    <x v="1"/>
    <s v="Art"/>
    <s v="Dixon Ticonderoga Core-Lock Colored Pencils"/>
    <n v="14.576000000000001"/>
    <n v="2"/>
    <n v="0.2"/>
    <n v="2.3685999999999998"/>
    <m/>
    <n v="2"/>
    <m/>
    <n v="14.576000000000001"/>
    <m/>
    <n v="0.2"/>
    <m/>
    <n v="2.3685999999999998"/>
  </r>
  <r>
    <n v="7051"/>
    <s v="CA-2016-165330"/>
    <x v="25"/>
    <d v="2016-11-12T00:00:00"/>
    <s v="Same Day"/>
    <s v="WB-21850"/>
    <s v="William Brown"/>
    <x v="0"/>
    <s v="United States"/>
    <s v="Anaheim"/>
    <s v="California"/>
    <n v="92804"/>
    <x v="1"/>
    <x v="270"/>
    <x v="1"/>
    <s v="Binders"/>
    <s v="Ibico Laser Imprintable Binding System Covers"/>
    <n v="209.6"/>
    <n v="5"/>
    <n v="0.2"/>
    <n v="68.12"/>
    <m/>
    <n v="5"/>
    <m/>
    <n v="209.6"/>
    <m/>
    <n v="0.2"/>
    <m/>
    <n v="68.12"/>
  </r>
  <r>
    <n v="7052"/>
    <s v="CA-2016-165330"/>
    <x v="25"/>
    <d v="2016-11-12T00:00:00"/>
    <s v="Same Day"/>
    <s v="WB-21850"/>
    <s v="William Brown"/>
    <x v="0"/>
    <s v="United States"/>
    <s v="Anaheim"/>
    <s v="California"/>
    <n v="92804"/>
    <x v="1"/>
    <x v="1759"/>
    <x v="1"/>
    <s v="Art"/>
    <s v="Boston 16765 Mini Stand Up Battery Pencil Sharpener"/>
    <n v="23.32"/>
    <n v="2"/>
    <n v="0"/>
    <n v="6.0632000000000001"/>
    <m/>
    <n v="2"/>
    <m/>
    <n v="23.32"/>
    <m/>
    <n v="0"/>
    <m/>
    <n v="6.0632000000000001"/>
  </r>
  <r>
    <n v="7053"/>
    <s v="CA-2016-165330"/>
    <x v="25"/>
    <d v="2016-11-12T00:00:00"/>
    <s v="Same Day"/>
    <s v="WB-21850"/>
    <s v="William Brown"/>
    <x v="0"/>
    <s v="United States"/>
    <s v="Anaheim"/>
    <s v="California"/>
    <n v="92804"/>
    <x v="1"/>
    <x v="1174"/>
    <x v="1"/>
    <s v="Paper"/>
    <s v="IBM Multi-Purpose Copy Paper, 8 1/2 x 11&quot;, Case"/>
    <n v="30.98"/>
    <n v="1"/>
    <n v="0"/>
    <n v="13.941000000000001"/>
    <m/>
    <n v="1"/>
    <m/>
    <n v="30.98"/>
    <m/>
    <n v="0"/>
    <m/>
    <n v="13.941000000000001"/>
  </r>
  <r>
    <n v="7054"/>
    <s v="CA-2016-165330"/>
    <x v="25"/>
    <d v="2016-11-12T00:00:00"/>
    <s v="Same Day"/>
    <s v="WB-21850"/>
    <s v="William Brown"/>
    <x v="0"/>
    <s v="United States"/>
    <s v="Anaheim"/>
    <s v="California"/>
    <n v="92804"/>
    <x v="1"/>
    <x v="632"/>
    <x v="2"/>
    <s v="Accessories"/>
    <s v="Microsoft Natural Ergonomic Keyboard 4000"/>
    <n v="119.96"/>
    <n v="4"/>
    <n v="0"/>
    <n v="25.191600000000001"/>
    <m/>
    <n v="4"/>
    <m/>
    <n v="119.96"/>
    <m/>
    <n v="0"/>
    <m/>
    <n v="25.191600000000001"/>
  </r>
  <r>
    <n v="7055"/>
    <s v="CA-2016-165330"/>
    <x v="25"/>
    <d v="2016-11-12T00:00:00"/>
    <s v="Same Day"/>
    <s v="WB-21850"/>
    <s v="William Brown"/>
    <x v="0"/>
    <s v="United States"/>
    <s v="Anaheim"/>
    <s v="California"/>
    <n v="92804"/>
    <x v="1"/>
    <x v="1209"/>
    <x v="0"/>
    <s v="Chairs"/>
    <s v="Global Wood Trimmed Manager's Task Chair, Khaki"/>
    <n v="363.92"/>
    <n v="5"/>
    <n v="0.2"/>
    <n v="-31.843"/>
    <m/>
    <n v="5"/>
    <m/>
    <n v="363.92"/>
    <m/>
    <n v="0.2"/>
    <m/>
    <n v="-31.843"/>
  </r>
  <r>
    <n v="7056"/>
    <s v="CA-2016-165330"/>
    <x v="25"/>
    <d v="2016-11-12T00:00:00"/>
    <s v="Same Day"/>
    <s v="WB-21850"/>
    <s v="William Brown"/>
    <x v="0"/>
    <s v="United States"/>
    <s v="Anaheim"/>
    <s v="California"/>
    <n v="92804"/>
    <x v="1"/>
    <x v="528"/>
    <x v="1"/>
    <s v="Binders"/>
    <s v="Recycled Easel Ring Binders"/>
    <n v="35.808"/>
    <n v="3"/>
    <n v="0.2"/>
    <n v="11.19"/>
    <m/>
    <n v="3"/>
    <m/>
    <n v="35.808"/>
    <m/>
    <n v="0.2"/>
    <m/>
    <n v="11.19"/>
  </r>
  <r>
    <n v="7057"/>
    <s v="CA-2016-165330"/>
    <x v="25"/>
    <d v="2016-11-12T00:00:00"/>
    <s v="Same Day"/>
    <s v="WB-21850"/>
    <s v="William Brown"/>
    <x v="0"/>
    <s v="United States"/>
    <s v="Anaheim"/>
    <s v="California"/>
    <n v="92804"/>
    <x v="1"/>
    <x v="822"/>
    <x v="1"/>
    <s v="Binders"/>
    <s v="GBC Recycled VeloBinder Covers"/>
    <n v="122.688"/>
    <n v="9"/>
    <n v="0.2"/>
    <n v="39.873600000000003"/>
    <m/>
    <n v="9"/>
    <m/>
    <n v="122.688"/>
    <m/>
    <n v="0.2"/>
    <m/>
    <n v="39.873600000000003"/>
  </r>
  <r>
    <n v="7058"/>
    <s v="CA-2016-165330"/>
    <x v="25"/>
    <d v="2016-11-12T00:00:00"/>
    <s v="Same Day"/>
    <s v="WB-21850"/>
    <s v="William Brown"/>
    <x v="0"/>
    <s v="United States"/>
    <s v="Anaheim"/>
    <s v="California"/>
    <n v="92804"/>
    <x v="1"/>
    <x v="898"/>
    <x v="0"/>
    <s v="Tables"/>
    <s v="Hon Non-Folding Utility Tables"/>
    <n v="892.13599999999997"/>
    <n v="7"/>
    <n v="0.2"/>
    <n v="111.517"/>
    <m/>
    <n v="7"/>
    <m/>
    <n v="892.13599999999997"/>
    <m/>
    <n v="0.2"/>
    <m/>
    <n v="111.517"/>
  </r>
  <r>
    <n v="7059"/>
    <s v="CA-2016-165330"/>
    <x v="25"/>
    <d v="2016-11-12T00:00:00"/>
    <s v="Same Day"/>
    <s v="WB-21850"/>
    <s v="William Brown"/>
    <x v="0"/>
    <s v="United States"/>
    <s v="Anaheim"/>
    <s v="California"/>
    <n v="92804"/>
    <x v="1"/>
    <x v="1764"/>
    <x v="1"/>
    <s v="Storage"/>
    <s v="Rogers Profile Extra Capacity Storage Tub"/>
    <n v="50.22"/>
    <n v="3"/>
    <n v="0"/>
    <n v="2.0087999999999999"/>
    <m/>
    <n v="3"/>
    <m/>
    <n v="50.22"/>
    <m/>
    <n v="0"/>
    <m/>
    <n v="2.0087999999999999"/>
  </r>
  <r>
    <n v="7060"/>
    <s v="CA-2016-165330"/>
    <x v="25"/>
    <d v="2016-11-12T00:00:00"/>
    <s v="Same Day"/>
    <s v="WB-21850"/>
    <s v="William Brown"/>
    <x v="0"/>
    <s v="United States"/>
    <s v="Anaheim"/>
    <s v="California"/>
    <n v="92804"/>
    <x v="1"/>
    <x v="586"/>
    <x v="1"/>
    <s v="Appliances"/>
    <s v="Fellowes 8 Outlet Superior Workstation Surge Protector"/>
    <n v="83.42"/>
    <n v="2"/>
    <n v="0"/>
    <n v="24.191800000000001"/>
    <m/>
    <n v="2"/>
    <m/>
    <n v="83.42"/>
    <m/>
    <n v="0"/>
    <m/>
    <n v="24.191800000000001"/>
  </r>
  <r>
    <n v="7061"/>
    <s v="CA-2016-165330"/>
    <x v="25"/>
    <d v="2016-11-12T00:00:00"/>
    <s v="Same Day"/>
    <s v="WB-21850"/>
    <s v="William Brown"/>
    <x v="0"/>
    <s v="United States"/>
    <s v="Anaheim"/>
    <s v="California"/>
    <n v="92804"/>
    <x v="1"/>
    <x v="1812"/>
    <x v="1"/>
    <s v="Binders"/>
    <s v="Black Avery Memo-Size 3-Ring Binder, 5 1/2&quot; x 8 1/2&quot;"/>
    <n v="5.8719999999999999"/>
    <n v="2"/>
    <n v="0.2"/>
    <n v="2.1286"/>
    <m/>
    <n v="2"/>
    <m/>
    <n v="5.8719999999999999"/>
    <m/>
    <n v="0.2"/>
    <m/>
    <n v="2.1286"/>
  </r>
  <r>
    <n v="7062"/>
    <s v="CA-2015-132633"/>
    <x v="302"/>
    <d v="2015-05-02T00:00:00"/>
    <s v="Second Class"/>
    <s v="KH-16630"/>
    <s v="Ken Heidel"/>
    <x v="1"/>
    <s v="United States"/>
    <s v="Pleasant Grove"/>
    <s v="Utah"/>
    <n v="84062"/>
    <x v="1"/>
    <x v="881"/>
    <x v="1"/>
    <s v="Binders"/>
    <s v="Wilson Jones Standard D-Ring Binders"/>
    <n v="12.144"/>
    <n v="3"/>
    <n v="0.2"/>
    <n v="4.0986000000000002"/>
    <m/>
    <n v="3"/>
    <m/>
    <n v="12.144"/>
    <m/>
    <n v="0.2"/>
    <m/>
    <n v="4.0986000000000002"/>
  </r>
  <r>
    <n v="7063"/>
    <s v="CA-2016-157742"/>
    <x v="723"/>
    <s v="12/31/2016"/>
    <s v="Second Class"/>
    <s v="KL-16645"/>
    <s v="Ken Lonsdale"/>
    <x v="0"/>
    <s v="United States"/>
    <s v="Springfield"/>
    <s v="Oregon"/>
    <n v="97477"/>
    <x v="1"/>
    <x v="1758"/>
    <x v="1"/>
    <s v="Envelopes"/>
    <s v="Peel &amp; Seel Recycled Catalog Envelopes, Brown"/>
    <n v="27.792000000000002"/>
    <n v="3"/>
    <n v="0.2"/>
    <n v="10.422000000000001"/>
    <m/>
    <n v="3"/>
    <m/>
    <n v="27.792000000000002"/>
    <m/>
    <n v="0.2"/>
    <m/>
    <n v="10.422000000000001"/>
  </r>
  <r>
    <n v="7064"/>
    <s v="CA-2017-127712"/>
    <x v="515"/>
    <d v="2017-05-09T00:00:00"/>
    <s v="Standard Class"/>
    <s v="MG-17890"/>
    <s v="Michael Granlund"/>
    <x v="3"/>
    <s v="United States"/>
    <s v="Salem"/>
    <s v="Oregon"/>
    <n v="97301"/>
    <x v="1"/>
    <x v="1562"/>
    <x v="1"/>
    <s v="Supplies"/>
    <s v="Acme Kleen Earth Office Shears"/>
    <n v="6.2080000000000002"/>
    <n v="2"/>
    <n v="0.2"/>
    <n v="0.69840000000000002"/>
    <m/>
    <n v="2"/>
    <m/>
    <n v="6.2080000000000002"/>
    <m/>
    <n v="0.2"/>
    <m/>
    <n v="0.69840000000000002"/>
  </r>
  <r>
    <n v="7065"/>
    <s v="CA-2017-169474"/>
    <x v="1144"/>
    <d v="2017-09-02T00:00:00"/>
    <s v="Standard Class"/>
    <s v="JF-15355"/>
    <s v="Jay Fein"/>
    <x v="0"/>
    <s v="United States"/>
    <s v="Rochester"/>
    <s v="New York"/>
    <n v="14609"/>
    <x v="3"/>
    <x v="930"/>
    <x v="1"/>
    <s v="Appliances"/>
    <s v="Belkin 6 Outlet Metallic Surge Strip"/>
    <n v="32.67"/>
    <n v="3"/>
    <n v="0"/>
    <n v="8.4941999999999993"/>
    <m/>
    <n v="3"/>
    <m/>
    <n v="32.67"/>
    <m/>
    <n v="0"/>
    <m/>
    <n v="8.4941999999999993"/>
  </r>
  <r>
    <n v="7066"/>
    <s v="CA-2014-106726"/>
    <x v="776"/>
    <d v="2014-08-12T00:00:00"/>
    <s v="First Class"/>
    <s v="RS-19765"/>
    <s v="Roland Schwarz"/>
    <x v="1"/>
    <s v="United States"/>
    <s v="Los Angeles"/>
    <s v="California"/>
    <n v="90008"/>
    <x v="1"/>
    <x v="734"/>
    <x v="1"/>
    <s v="Storage"/>
    <s v="Standard Rollaway File with Lock"/>
    <n v="1261.33"/>
    <n v="7"/>
    <n v="0"/>
    <n v="327.94580000000002"/>
    <m/>
    <n v="7"/>
    <m/>
    <n v="1261.33"/>
    <m/>
    <n v="0"/>
    <m/>
    <n v="327.94580000000002"/>
  </r>
  <r>
    <n v="7067"/>
    <s v="CA-2016-147473"/>
    <x v="198"/>
    <d v="2016-03-06T00:00:00"/>
    <s v="Standard Class"/>
    <s v="NL-18310"/>
    <s v="Nancy Lomonaco"/>
    <x v="3"/>
    <s v="United States"/>
    <s v="Los Angeles"/>
    <s v="California"/>
    <n v="90049"/>
    <x v="1"/>
    <x v="1434"/>
    <x v="1"/>
    <s v="Paper"/>
    <s v="Xerox 228"/>
    <n v="38.880000000000003"/>
    <n v="6"/>
    <n v="0"/>
    <n v="18.662400000000002"/>
    <m/>
    <n v="6"/>
    <m/>
    <n v="38.880000000000003"/>
    <m/>
    <n v="0"/>
    <m/>
    <n v="18.662400000000002"/>
  </r>
  <r>
    <n v="7068"/>
    <s v="CA-2016-114209"/>
    <x v="206"/>
    <s v="5/26/2016"/>
    <s v="Standard Class"/>
    <s v="AS-10285"/>
    <s v="Alejandro Savely"/>
    <x v="1"/>
    <s v="United States"/>
    <s v="Dallas"/>
    <s v="Texas"/>
    <n v="75081"/>
    <x v="2"/>
    <x v="185"/>
    <x v="1"/>
    <s v="Binders"/>
    <s v="Pressboard Covers with Storage Hooks, 9 1/2&quot; x 11&quot;, Light Blue"/>
    <n v="1.964"/>
    <n v="2"/>
    <n v="0.8"/>
    <n v="-3.2406000000000001"/>
    <m/>
    <n v="2"/>
    <m/>
    <n v="1.964"/>
    <m/>
    <n v="0.8"/>
    <m/>
    <n v="-3.2406000000000001"/>
  </r>
  <r>
    <n v="7069"/>
    <s v="CA-2016-114209"/>
    <x v="206"/>
    <s v="5/26/2016"/>
    <s v="Standard Class"/>
    <s v="AS-10285"/>
    <s v="Alejandro Savely"/>
    <x v="1"/>
    <s v="United States"/>
    <s v="Dallas"/>
    <s v="Texas"/>
    <n v="75081"/>
    <x v="2"/>
    <x v="693"/>
    <x v="1"/>
    <s v="Paper"/>
    <s v="Southworth 100% Cotton The Best Paper"/>
    <n v="82.656000000000006"/>
    <n v="9"/>
    <n v="0.2"/>
    <n v="30.995999999999999"/>
    <m/>
    <n v="9"/>
    <m/>
    <n v="82.656000000000006"/>
    <m/>
    <n v="0.2"/>
    <m/>
    <n v="30.995999999999999"/>
  </r>
  <r>
    <n v="7070"/>
    <s v="CA-2014-141901"/>
    <x v="128"/>
    <s v="8/14/2014"/>
    <s v="Standard Class"/>
    <s v="GM-14500"/>
    <s v="Gene McClure"/>
    <x v="0"/>
    <s v="United States"/>
    <s v="Fresno"/>
    <s v="California"/>
    <n v="93727"/>
    <x v="1"/>
    <x v="457"/>
    <x v="1"/>
    <s v="Paper"/>
    <s v="Great White Multi-Use Recycled Paper (20Lb. and 84 Bright)"/>
    <n v="5.98"/>
    <n v="1"/>
    <n v="0"/>
    <n v="2.6909999999999998"/>
    <m/>
    <n v="1"/>
    <m/>
    <n v="5.98"/>
    <m/>
    <n v="0"/>
    <m/>
    <n v="2.6909999999999998"/>
  </r>
  <r>
    <n v="7071"/>
    <s v="CA-2016-164490"/>
    <x v="64"/>
    <d v="2016-10-09T00:00:00"/>
    <s v="Second Class"/>
    <s v="SU-20665"/>
    <s v="Stephanie Ulpright"/>
    <x v="3"/>
    <s v="United States"/>
    <s v="Chicago"/>
    <s v="Illinois"/>
    <n v="60653"/>
    <x v="2"/>
    <x v="609"/>
    <x v="1"/>
    <s v="Paper"/>
    <s v="Xerox 196"/>
    <n v="9.2479999999999993"/>
    <n v="2"/>
    <n v="0.2"/>
    <n v="3.3523999999999998"/>
    <m/>
    <n v="2"/>
    <m/>
    <n v="9.2479999999999993"/>
    <m/>
    <n v="0.2"/>
    <m/>
    <n v="3.3523999999999998"/>
  </r>
  <r>
    <n v="7072"/>
    <s v="CA-2016-112256"/>
    <x v="310"/>
    <s v="7/28/2016"/>
    <s v="Standard Class"/>
    <s v="CK-12205"/>
    <s v="Chloris Kastensmidt"/>
    <x v="0"/>
    <s v="United States"/>
    <s v="Mcallen"/>
    <s v="Texas"/>
    <n v="78501"/>
    <x v="2"/>
    <x v="1477"/>
    <x v="1"/>
    <s v="Art"/>
    <s v="Newell 339"/>
    <n v="4.4480000000000004"/>
    <n v="2"/>
    <n v="0.2"/>
    <n v="0.33360000000000001"/>
    <m/>
    <n v="2"/>
    <m/>
    <n v="4.4480000000000004"/>
    <m/>
    <n v="0.2"/>
    <m/>
    <n v="0.33360000000000001"/>
  </r>
  <r>
    <n v="7073"/>
    <s v="CA-2016-112256"/>
    <x v="310"/>
    <s v="7/28/2016"/>
    <s v="Standard Class"/>
    <s v="CK-12205"/>
    <s v="Chloris Kastensmidt"/>
    <x v="0"/>
    <s v="United States"/>
    <s v="Mcallen"/>
    <s v="Texas"/>
    <n v="78501"/>
    <x v="2"/>
    <x v="1114"/>
    <x v="1"/>
    <s v="Paper"/>
    <s v="Xerox 231"/>
    <n v="5.1840000000000002"/>
    <n v="1"/>
    <n v="0.2"/>
    <n v="1.8144"/>
    <m/>
    <n v="1"/>
    <m/>
    <n v="5.1840000000000002"/>
    <m/>
    <n v="0.2"/>
    <m/>
    <n v="1.8144"/>
  </r>
  <r>
    <n v="7074"/>
    <s v="CA-2016-112256"/>
    <x v="310"/>
    <s v="7/28/2016"/>
    <s v="Standard Class"/>
    <s v="CK-12205"/>
    <s v="Chloris Kastensmidt"/>
    <x v="0"/>
    <s v="United States"/>
    <s v="Mcallen"/>
    <s v="Texas"/>
    <n v="78501"/>
    <x v="2"/>
    <x v="399"/>
    <x v="1"/>
    <s v="Art"/>
    <s v="Boston 1645 Deluxe Heavier-Duty Electric Pencil Sharpener"/>
    <n v="175.92"/>
    <n v="5"/>
    <n v="0.2"/>
    <n v="15.393000000000001"/>
    <m/>
    <n v="5"/>
    <m/>
    <n v="175.92"/>
    <m/>
    <n v="0.2"/>
    <m/>
    <n v="15.393000000000001"/>
  </r>
  <r>
    <n v="7075"/>
    <s v="CA-2016-112256"/>
    <x v="310"/>
    <s v="7/28/2016"/>
    <s v="Standard Class"/>
    <s v="CK-12205"/>
    <s v="Chloris Kastensmidt"/>
    <x v="0"/>
    <s v="United States"/>
    <s v="Mcallen"/>
    <s v="Texas"/>
    <n v="78501"/>
    <x v="2"/>
    <x v="990"/>
    <x v="1"/>
    <s v="Binders"/>
    <s v="Storex Dura Pro Binders"/>
    <n v="4.7519999999999998"/>
    <n v="4"/>
    <n v="0.8"/>
    <n v="-8.3160000000000007"/>
    <m/>
    <n v="4"/>
    <m/>
    <n v="4.7519999999999998"/>
    <m/>
    <n v="0.8"/>
    <m/>
    <n v="-8.3160000000000007"/>
  </r>
  <r>
    <n v="7076"/>
    <s v="CA-2016-112256"/>
    <x v="310"/>
    <s v="7/28/2016"/>
    <s v="Standard Class"/>
    <s v="CK-12205"/>
    <s v="Chloris Kastensmidt"/>
    <x v="0"/>
    <s v="United States"/>
    <s v="Mcallen"/>
    <s v="Texas"/>
    <n v="78501"/>
    <x v="2"/>
    <x v="1059"/>
    <x v="1"/>
    <s v="Supplies"/>
    <s v="Acme Elite Stainless Steel Scissors"/>
    <n v="13.343999999999999"/>
    <n v="2"/>
    <n v="0.2"/>
    <n v="1.0007999999999999"/>
    <m/>
    <n v="2"/>
    <m/>
    <n v="13.343999999999999"/>
    <m/>
    <n v="0.2"/>
    <m/>
    <n v="1.0007999999999999"/>
  </r>
  <r>
    <n v="7077"/>
    <s v="CA-2016-167416"/>
    <x v="536"/>
    <s v="5/17/2016"/>
    <s v="Standard Class"/>
    <s v="JM-15580"/>
    <s v="Jill Matthias"/>
    <x v="0"/>
    <s v="United States"/>
    <s v="Seattle"/>
    <s v="Washington"/>
    <n v="98105"/>
    <x v="1"/>
    <x v="598"/>
    <x v="1"/>
    <s v="Envelopes"/>
    <s v="Manila Recycled Extra-Heavyweight Clasp Envelopes, 6&quot; x 9&quot;"/>
    <n v="54.9"/>
    <n v="5"/>
    <n v="0"/>
    <n v="26.901"/>
    <m/>
    <n v="5"/>
    <m/>
    <n v="54.9"/>
    <m/>
    <n v="0"/>
    <m/>
    <n v="26.901"/>
  </r>
  <r>
    <n v="7078"/>
    <s v="CA-2016-106950"/>
    <x v="476"/>
    <d v="2016-06-09T00:00:00"/>
    <s v="Standard Class"/>
    <s v="JE-15715"/>
    <s v="Joe Elijah"/>
    <x v="0"/>
    <s v="United States"/>
    <s v="Charlotte"/>
    <s v="North Carolina"/>
    <n v="28205"/>
    <x v="0"/>
    <x v="634"/>
    <x v="1"/>
    <s v="Binders"/>
    <s v="Heavy-Duty E-Z-D Binders"/>
    <n v="22.911000000000001"/>
    <n v="7"/>
    <n v="0.7"/>
    <n v="-17.565100000000001"/>
    <m/>
    <n v="7"/>
    <m/>
    <n v="22.911000000000001"/>
    <m/>
    <n v="0.7"/>
    <m/>
    <n v="-17.565100000000001"/>
  </r>
  <r>
    <n v="7079"/>
    <s v="CA-2016-106950"/>
    <x v="476"/>
    <d v="2016-06-09T00:00:00"/>
    <s v="Standard Class"/>
    <s v="JE-15715"/>
    <s v="Joe Elijah"/>
    <x v="0"/>
    <s v="United States"/>
    <s v="Charlotte"/>
    <s v="North Carolina"/>
    <n v="28205"/>
    <x v="0"/>
    <x v="1428"/>
    <x v="1"/>
    <s v="Appliances"/>
    <s v="Belkin F9M820V08 8 Outlet Surge"/>
    <n v="309.45600000000002"/>
    <n v="9"/>
    <n v="0.2"/>
    <n v="34.813800000000001"/>
    <m/>
    <n v="9"/>
    <m/>
    <n v="309.45600000000002"/>
    <m/>
    <n v="0.2"/>
    <m/>
    <n v="34.813800000000001"/>
  </r>
  <r>
    <n v="7080"/>
    <s v="CA-2016-106950"/>
    <x v="476"/>
    <d v="2016-06-09T00:00:00"/>
    <s v="Standard Class"/>
    <s v="JE-15715"/>
    <s v="Joe Elijah"/>
    <x v="0"/>
    <s v="United States"/>
    <s v="Charlotte"/>
    <s v="North Carolina"/>
    <n v="28205"/>
    <x v="0"/>
    <x v="487"/>
    <x v="1"/>
    <s v="Art"/>
    <s v="Zebra Zazzle Fluorescent Highlighters"/>
    <n v="19.456"/>
    <n v="4"/>
    <n v="0.2"/>
    <n v="3.4047999999999998"/>
    <m/>
    <n v="4"/>
    <m/>
    <n v="19.456"/>
    <m/>
    <n v="0.2"/>
    <m/>
    <n v="3.4047999999999998"/>
  </r>
  <r>
    <n v="7081"/>
    <s v="CA-2016-106950"/>
    <x v="476"/>
    <d v="2016-06-09T00:00:00"/>
    <s v="Standard Class"/>
    <s v="JE-15715"/>
    <s v="Joe Elijah"/>
    <x v="0"/>
    <s v="United States"/>
    <s v="Charlotte"/>
    <s v="North Carolina"/>
    <n v="28205"/>
    <x v="0"/>
    <x v="114"/>
    <x v="0"/>
    <s v="Tables"/>
    <s v="Hon Racetrack Conference Tables"/>
    <n v="472.51799999999997"/>
    <n v="3"/>
    <n v="0.4"/>
    <n v="-149.63069999999999"/>
    <m/>
    <n v="3"/>
    <m/>
    <n v="472.51799999999997"/>
    <m/>
    <n v="0.4"/>
    <m/>
    <n v="-149.63069999999999"/>
  </r>
  <r>
    <n v="7082"/>
    <s v="CA-2016-106950"/>
    <x v="476"/>
    <d v="2016-06-09T00:00:00"/>
    <s v="Standard Class"/>
    <s v="JE-15715"/>
    <s v="Joe Elijah"/>
    <x v="0"/>
    <s v="United States"/>
    <s v="Charlotte"/>
    <s v="North Carolina"/>
    <n v="28205"/>
    <x v="0"/>
    <x v="695"/>
    <x v="2"/>
    <s v="Accessories"/>
    <s v="Plantronics Savi W720 Multi-Device Wireless Headset System"/>
    <n v="1012.68"/>
    <n v="3"/>
    <n v="0.2"/>
    <n v="303.80399999999997"/>
    <m/>
    <n v="3"/>
    <m/>
    <n v="1012.68"/>
    <m/>
    <n v="0.2"/>
    <m/>
    <n v="303.80399999999997"/>
  </r>
  <r>
    <n v="7083"/>
    <s v="CA-2016-106950"/>
    <x v="476"/>
    <d v="2016-06-09T00:00:00"/>
    <s v="Standard Class"/>
    <s v="JE-15715"/>
    <s v="Joe Elijah"/>
    <x v="0"/>
    <s v="United States"/>
    <s v="Charlotte"/>
    <s v="North Carolina"/>
    <n v="28205"/>
    <x v="0"/>
    <x v="1426"/>
    <x v="1"/>
    <s v="Binders"/>
    <s v="GBC Plasticlear Binding Covers"/>
    <n v="17.22"/>
    <n v="5"/>
    <n v="0.7"/>
    <n v="-12.628"/>
    <m/>
    <n v="5"/>
    <m/>
    <n v="17.22"/>
    <m/>
    <n v="0.7"/>
    <m/>
    <n v="-12.628"/>
  </r>
  <r>
    <n v="7084"/>
    <s v="CA-2017-118724"/>
    <x v="246"/>
    <s v="7/25/2017"/>
    <s v="Second Class"/>
    <s v="AR-10825"/>
    <s v="Anthony Rawles"/>
    <x v="1"/>
    <s v="United States"/>
    <s v="Concord"/>
    <s v="California"/>
    <n v="94521"/>
    <x v="1"/>
    <x v="1273"/>
    <x v="1"/>
    <s v="Art"/>
    <s v="Nontoxic Chalk"/>
    <n v="3.52"/>
    <n v="2"/>
    <n v="0"/>
    <n v="1.6896"/>
    <m/>
    <n v="2"/>
    <m/>
    <n v="3.52"/>
    <m/>
    <n v="0"/>
    <m/>
    <n v="1.6896"/>
  </r>
  <r>
    <n v="7085"/>
    <s v="CA-2017-118724"/>
    <x v="246"/>
    <s v="7/25/2017"/>
    <s v="Second Class"/>
    <s v="AR-10825"/>
    <s v="Anthony Rawles"/>
    <x v="1"/>
    <s v="United States"/>
    <s v="Concord"/>
    <s v="California"/>
    <n v="94521"/>
    <x v="1"/>
    <x v="944"/>
    <x v="2"/>
    <s v="Phones"/>
    <s v="Polycom SoundPoint IP 450 VoIP phone"/>
    <n v="1626.192"/>
    <n v="9"/>
    <n v="0.2"/>
    <n v="121.9644"/>
    <m/>
    <n v="9"/>
    <m/>
    <n v="1626.192"/>
    <m/>
    <n v="0.2"/>
    <m/>
    <n v="121.9644"/>
  </r>
  <r>
    <n v="7086"/>
    <s v="CA-2017-112004"/>
    <x v="145"/>
    <s v="9/28/2017"/>
    <s v="First Class"/>
    <s v="AH-10075"/>
    <s v="Adam Hart"/>
    <x v="1"/>
    <s v="United States"/>
    <s v="Chester"/>
    <s v="Pennsylvania"/>
    <n v="19013"/>
    <x v="3"/>
    <x v="1547"/>
    <x v="1"/>
    <s v="Binders"/>
    <s v="Avery Metallic Poly Binders"/>
    <n v="8.5950000000000006"/>
    <n v="5"/>
    <n v="0.7"/>
    <n v="-6.3029999999999999"/>
    <m/>
    <n v="5"/>
    <m/>
    <n v="8.5950000000000006"/>
    <m/>
    <n v="0.7"/>
    <m/>
    <n v="-6.3029999999999999"/>
  </r>
  <r>
    <n v="7087"/>
    <s v="CA-2017-112004"/>
    <x v="145"/>
    <s v="9/28/2017"/>
    <s v="First Class"/>
    <s v="AH-10075"/>
    <s v="Adam Hart"/>
    <x v="1"/>
    <s v="United States"/>
    <s v="Chester"/>
    <s v="Pennsylvania"/>
    <n v="19013"/>
    <x v="3"/>
    <x v="1420"/>
    <x v="1"/>
    <s v="Supplies"/>
    <s v="Compact Automatic Electric Letter Opener"/>
    <n v="190.89599999999999"/>
    <n v="2"/>
    <n v="0.2"/>
    <n v="-42.951599999999999"/>
    <m/>
    <n v="2"/>
    <m/>
    <n v="190.89599999999999"/>
    <m/>
    <n v="0.2"/>
    <m/>
    <n v="-42.951599999999999"/>
  </r>
  <r>
    <n v="7088"/>
    <s v="US-2017-143175"/>
    <x v="646"/>
    <d v="2017-06-08T00:00:00"/>
    <s v="Second Class"/>
    <s v="GA-14515"/>
    <s v="George Ashbrook"/>
    <x v="0"/>
    <s v="United States"/>
    <s v="Los Angeles"/>
    <s v="California"/>
    <n v="90004"/>
    <x v="1"/>
    <x v="1291"/>
    <x v="1"/>
    <s v="Storage"/>
    <s v="Fellowes Bases and Tops For Staxonsteel/High-Stak Systems"/>
    <n v="99.87"/>
    <n v="3"/>
    <n v="0"/>
    <n v="23.968800000000002"/>
    <m/>
    <n v="3"/>
    <m/>
    <n v="99.87"/>
    <m/>
    <n v="0"/>
    <m/>
    <n v="23.968800000000002"/>
  </r>
  <r>
    <n v="7089"/>
    <s v="CA-2015-105844"/>
    <x v="969"/>
    <s v="10/27/2015"/>
    <s v="Second Class"/>
    <s v="JF-15415"/>
    <s v="Jennifer Ferguson"/>
    <x v="0"/>
    <s v="United States"/>
    <s v="Sparks"/>
    <s v="Nevada"/>
    <n v="89431"/>
    <x v="1"/>
    <x v="1041"/>
    <x v="1"/>
    <s v="Art"/>
    <s v="Newell 319"/>
    <n v="79.36"/>
    <n v="4"/>
    <n v="0"/>
    <n v="23.808"/>
    <m/>
    <n v="4"/>
    <m/>
    <n v="79.36"/>
    <m/>
    <n v="0"/>
    <m/>
    <n v="23.808"/>
  </r>
  <r>
    <n v="7090"/>
    <s v="CA-2017-118864"/>
    <x v="140"/>
    <s v="6/19/2017"/>
    <s v="Second Class"/>
    <s v="KH-16690"/>
    <s v="Kristen Hastings"/>
    <x v="1"/>
    <s v="United States"/>
    <s v="Los Angeles"/>
    <s v="California"/>
    <n v="90032"/>
    <x v="1"/>
    <x v="1187"/>
    <x v="2"/>
    <s v="Phones"/>
    <s v="Panasonic KX T7736-B Digital phone"/>
    <n v="119.96"/>
    <n v="1"/>
    <n v="0.2"/>
    <n v="7.4974999999999996"/>
    <m/>
    <n v="1"/>
    <m/>
    <n v="119.96"/>
    <m/>
    <n v="0.2"/>
    <m/>
    <n v="7.4974999999999996"/>
  </r>
  <r>
    <n v="7091"/>
    <s v="CA-2015-119480"/>
    <x v="1145"/>
    <s v="1/13/2015"/>
    <s v="Standard Class"/>
    <s v="CC-12685"/>
    <s v="Craig Carroll"/>
    <x v="0"/>
    <s v="United States"/>
    <s v="Henderson"/>
    <s v="Kentucky"/>
    <n v="42420"/>
    <x v="0"/>
    <x v="258"/>
    <x v="1"/>
    <s v="Paper"/>
    <s v="Easy-staple paper"/>
    <n v="106.32"/>
    <n v="3"/>
    <n v="0"/>
    <n v="49.970399999999998"/>
    <m/>
    <n v="3"/>
    <m/>
    <n v="106.32"/>
    <m/>
    <n v="0"/>
    <m/>
    <n v="49.970399999999998"/>
  </r>
  <r>
    <n v="7092"/>
    <s v="CA-2015-119480"/>
    <x v="1145"/>
    <s v="1/13/2015"/>
    <s v="Standard Class"/>
    <s v="CC-12685"/>
    <s v="Craig Carroll"/>
    <x v="0"/>
    <s v="United States"/>
    <s v="Henderson"/>
    <s v="Kentucky"/>
    <n v="42420"/>
    <x v="0"/>
    <x v="1309"/>
    <x v="1"/>
    <s v="Appliances"/>
    <s v="Belkin 5 Outlet SurgeMaster Power Centers"/>
    <n v="163.44"/>
    <n v="3"/>
    <n v="0"/>
    <n v="45.763199999999998"/>
    <m/>
    <n v="3"/>
    <m/>
    <n v="163.44"/>
    <m/>
    <n v="0"/>
    <m/>
    <n v="45.763199999999998"/>
  </r>
  <r>
    <n v="7093"/>
    <s v="CA-2015-119480"/>
    <x v="1145"/>
    <s v="1/13/2015"/>
    <s v="Standard Class"/>
    <s v="CC-12685"/>
    <s v="Craig Carroll"/>
    <x v="0"/>
    <s v="United States"/>
    <s v="Henderson"/>
    <s v="Kentucky"/>
    <n v="42420"/>
    <x v="0"/>
    <x v="1394"/>
    <x v="1"/>
    <s v="Art"/>
    <s v="Boston 1730 StandUp Electric Pencil Sharpener"/>
    <n v="42.76"/>
    <n v="2"/>
    <n v="0"/>
    <n v="11.117599999999999"/>
    <m/>
    <n v="2"/>
    <m/>
    <n v="42.76"/>
    <m/>
    <n v="0"/>
    <m/>
    <n v="11.117599999999999"/>
  </r>
  <r>
    <n v="7094"/>
    <s v="CA-2015-119480"/>
    <x v="1145"/>
    <s v="1/13/2015"/>
    <s v="Standard Class"/>
    <s v="CC-12685"/>
    <s v="Craig Carroll"/>
    <x v="0"/>
    <s v="United States"/>
    <s v="Henderson"/>
    <s v="Kentucky"/>
    <n v="42420"/>
    <x v="0"/>
    <x v="1540"/>
    <x v="1"/>
    <s v="Paper"/>
    <s v="Speediset Carbonless Redi-Letter 7&quot; x 8 1/2&quot;"/>
    <n v="51.55"/>
    <n v="5"/>
    <n v="0"/>
    <n v="24.2285"/>
    <m/>
    <n v="5"/>
    <m/>
    <n v="51.55"/>
    <m/>
    <n v="0"/>
    <m/>
    <n v="24.2285"/>
  </r>
  <r>
    <n v="7095"/>
    <s v="US-2015-153374"/>
    <x v="97"/>
    <s v="2/13/2015"/>
    <s v="Second Class"/>
    <s v="JF-15565"/>
    <s v="Jill Fjeld"/>
    <x v="0"/>
    <s v="United States"/>
    <s v="Decatur"/>
    <s v="Illinois"/>
    <n v="62521"/>
    <x v="2"/>
    <x v="295"/>
    <x v="2"/>
    <s v="Accessories"/>
    <s v="Logitech Wireless Headset h800"/>
    <n v="479.952"/>
    <n v="6"/>
    <n v="0.2"/>
    <n v="89.991"/>
    <m/>
    <n v="6"/>
    <m/>
    <n v="479.952"/>
    <m/>
    <n v="0.2"/>
    <m/>
    <n v="89.991"/>
  </r>
  <r>
    <n v="7096"/>
    <s v="CA-2016-101980"/>
    <x v="1146"/>
    <s v="8/20/2016"/>
    <s v="First Class"/>
    <s v="RP-19390"/>
    <s v="Resi Pölking"/>
    <x v="0"/>
    <s v="United States"/>
    <s v="New York City"/>
    <s v="New York"/>
    <n v="10009"/>
    <x v="3"/>
    <x v="997"/>
    <x v="1"/>
    <s v="Binders"/>
    <s v="Surelock Post Binders"/>
    <n v="146.68799999999999"/>
    <n v="6"/>
    <n v="0.2"/>
    <n v="55.008000000000003"/>
    <m/>
    <n v="6"/>
    <m/>
    <n v="146.68799999999999"/>
    <m/>
    <n v="0.2"/>
    <m/>
    <n v="55.008000000000003"/>
  </r>
  <r>
    <n v="7097"/>
    <s v="CA-2016-101980"/>
    <x v="1146"/>
    <s v="8/20/2016"/>
    <s v="First Class"/>
    <s v="RP-19390"/>
    <s v="Resi Pölking"/>
    <x v="0"/>
    <s v="United States"/>
    <s v="New York City"/>
    <s v="New York"/>
    <n v="10009"/>
    <x v="3"/>
    <x v="1591"/>
    <x v="1"/>
    <s v="Binders"/>
    <s v="Ibico EB-19 Dual Function Manual Binding System"/>
    <n v="276.78399999999999"/>
    <n v="2"/>
    <n v="0.2"/>
    <n v="89.954800000000006"/>
    <m/>
    <n v="2"/>
    <m/>
    <n v="276.78399999999999"/>
    <m/>
    <n v="0.2"/>
    <m/>
    <n v="89.954800000000006"/>
  </r>
  <r>
    <n v="7098"/>
    <s v="CA-2016-101980"/>
    <x v="1146"/>
    <s v="8/20/2016"/>
    <s v="First Class"/>
    <s v="RP-19390"/>
    <s v="Resi Pölking"/>
    <x v="0"/>
    <s v="United States"/>
    <s v="New York City"/>
    <s v="New York"/>
    <n v="10009"/>
    <x v="3"/>
    <x v="858"/>
    <x v="1"/>
    <s v="Binders"/>
    <s v="Cardinal HOLDit! Binder Insert Strips,Extra Strips"/>
    <n v="25.32"/>
    <n v="5"/>
    <n v="0.2"/>
    <n v="9.1784999999999997"/>
    <m/>
    <n v="5"/>
    <m/>
    <n v="25.32"/>
    <m/>
    <n v="0.2"/>
    <m/>
    <n v="9.1784999999999997"/>
  </r>
  <r>
    <n v="7099"/>
    <s v="CA-2017-144596"/>
    <x v="44"/>
    <d v="2017-10-11T00:00:00"/>
    <s v="Standard Class"/>
    <s v="CD-11980"/>
    <s v="Carol Darley"/>
    <x v="0"/>
    <s v="United States"/>
    <s v="New York City"/>
    <s v="New York"/>
    <n v="10011"/>
    <x v="3"/>
    <x v="1733"/>
    <x v="1"/>
    <s v="Paper"/>
    <s v="Xerox 1906"/>
    <n v="318.95999999999998"/>
    <n v="9"/>
    <n v="0"/>
    <n v="149.91120000000001"/>
    <m/>
    <n v="9"/>
    <m/>
    <n v="318.95999999999998"/>
    <m/>
    <n v="0"/>
    <m/>
    <n v="149.91120000000001"/>
  </r>
  <r>
    <n v="7100"/>
    <s v="CA-2015-124933"/>
    <x v="207"/>
    <s v="12/30/2015"/>
    <s v="Second Class"/>
    <s v="DF-13135"/>
    <s v="David Flashing"/>
    <x v="0"/>
    <s v="United States"/>
    <s v="New York City"/>
    <s v="New York"/>
    <n v="10009"/>
    <x v="3"/>
    <x v="1733"/>
    <x v="1"/>
    <s v="Paper"/>
    <s v="Xerox 1906"/>
    <n v="212.64"/>
    <n v="6"/>
    <n v="0"/>
    <n v="99.940799999999996"/>
    <m/>
    <n v="6"/>
    <m/>
    <n v="212.64"/>
    <m/>
    <n v="0"/>
    <m/>
    <n v="99.940799999999996"/>
  </r>
  <r>
    <n v="7101"/>
    <s v="CA-2014-159625"/>
    <x v="533"/>
    <s v="11/28/2014"/>
    <s v="Standard Class"/>
    <s v="SM-20005"/>
    <s v="Sally Matthias"/>
    <x v="0"/>
    <s v="United States"/>
    <s v="Scottsdale"/>
    <s v="Arizona"/>
    <n v="85254"/>
    <x v="1"/>
    <x v="1170"/>
    <x v="1"/>
    <s v="Envelopes"/>
    <s v="Staple envelope"/>
    <n v="23.472000000000001"/>
    <n v="3"/>
    <n v="0.2"/>
    <n v="8.8019999999999996"/>
    <m/>
    <n v="3"/>
    <m/>
    <n v="23.472000000000001"/>
    <m/>
    <n v="0.2"/>
    <m/>
    <n v="8.8019999999999996"/>
  </r>
  <r>
    <n v="7102"/>
    <s v="CA-2016-144337"/>
    <x v="1147"/>
    <d v="2016-05-08T00:00:00"/>
    <s v="Second Class"/>
    <s v="SG-20890"/>
    <s v="Susan Gilcrest"/>
    <x v="1"/>
    <s v="United States"/>
    <s v="Amarillo"/>
    <s v="Texas"/>
    <n v="79109"/>
    <x v="2"/>
    <x v="33"/>
    <x v="1"/>
    <s v="Paper"/>
    <s v="Easy-staple paper"/>
    <n v="19.648"/>
    <n v="2"/>
    <n v="0.2"/>
    <n v="6.6311999999999998"/>
    <m/>
    <n v="2"/>
    <m/>
    <n v="19.648"/>
    <m/>
    <n v="0.2"/>
    <m/>
    <n v="6.6311999999999998"/>
  </r>
  <r>
    <n v="7103"/>
    <s v="CA-2014-117478"/>
    <x v="158"/>
    <s v="9/24/2014"/>
    <s v="First Class"/>
    <s v="LH-16750"/>
    <s v="Larry Hughes"/>
    <x v="0"/>
    <s v="United States"/>
    <s v="Philadelphia"/>
    <s v="Pennsylvania"/>
    <n v="19140"/>
    <x v="3"/>
    <x v="347"/>
    <x v="1"/>
    <s v="Binders"/>
    <s v="Angle-D Binders with Locking Rings, Label Holders"/>
    <n v="6.57"/>
    <n v="3"/>
    <n v="0.7"/>
    <n v="-5.0369999999999999"/>
    <m/>
    <n v="3"/>
    <m/>
    <n v="6.57"/>
    <m/>
    <n v="0.7"/>
    <m/>
    <n v="-5.0369999999999999"/>
  </r>
  <r>
    <n v="7104"/>
    <s v="CA-2017-147410"/>
    <x v="507"/>
    <d v="2017-08-09T00:00:00"/>
    <s v="Standard Class"/>
    <s v="EJ-14155"/>
    <s v="Eva Jacobs"/>
    <x v="0"/>
    <s v="United States"/>
    <s v="Santa Ana"/>
    <s v="California"/>
    <n v="92704"/>
    <x v="1"/>
    <x v="1672"/>
    <x v="1"/>
    <s v="Storage"/>
    <s v="24 Capacity Maxi Data Binder Racks, Pearl"/>
    <n v="421.1"/>
    <n v="2"/>
    <n v="0"/>
    <n v="105.27500000000001"/>
    <m/>
    <n v="2"/>
    <m/>
    <n v="421.1"/>
    <m/>
    <n v="0"/>
    <m/>
    <n v="105.27500000000001"/>
  </r>
  <r>
    <n v="7105"/>
    <s v="CA-2017-128944"/>
    <x v="249"/>
    <s v="6/21/2017"/>
    <s v="Second Class"/>
    <s v="KH-16330"/>
    <s v="Katharine Harms"/>
    <x v="1"/>
    <s v="United States"/>
    <s v="Newark"/>
    <s v="Ohio"/>
    <n v="43055"/>
    <x v="3"/>
    <x v="323"/>
    <x v="0"/>
    <s v="Chairs"/>
    <s v="Global Ergonomic Managers Chair"/>
    <n v="760.11599999999999"/>
    <n v="6"/>
    <n v="0.3"/>
    <n v="-43.435200000000002"/>
    <m/>
    <n v="6"/>
    <m/>
    <n v="760.11599999999999"/>
    <m/>
    <n v="0.3"/>
    <m/>
    <n v="-43.435200000000002"/>
  </r>
  <r>
    <n v="7106"/>
    <s v="CA-2017-128944"/>
    <x v="249"/>
    <s v="6/21/2017"/>
    <s v="Second Class"/>
    <s v="KH-16330"/>
    <s v="Katharine Harms"/>
    <x v="1"/>
    <s v="United States"/>
    <s v="Newark"/>
    <s v="Ohio"/>
    <n v="43055"/>
    <x v="3"/>
    <x v="1372"/>
    <x v="0"/>
    <s v="Furnishings"/>
    <s v="Contemporary Wood/Metal Frame"/>
    <n v="38.783999999999999"/>
    <n v="3"/>
    <n v="0.2"/>
    <n v="7.2720000000000002"/>
    <m/>
    <n v="3"/>
    <m/>
    <n v="38.783999999999999"/>
    <m/>
    <n v="0.2"/>
    <m/>
    <n v="7.2720000000000002"/>
  </r>
  <r>
    <n v="7107"/>
    <s v="CA-2017-128944"/>
    <x v="249"/>
    <s v="6/21/2017"/>
    <s v="Second Class"/>
    <s v="KH-16330"/>
    <s v="Katharine Harms"/>
    <x v="1"/>
    <s v="United States"/>
    <s v="Newark"/>
    <s v="Ohio"/>
    <n v="43055"/>
    <x v="3"/>
    <x v="1617"/>
    <x v="2"/>
    <s v="Accessories"/>
    <s v="Memorex 25GB 6X Branded Blu-Ray Recordable Disc, 15/Pack"/>
    <n v="122.328"/>
    <n v="9"/>
    <n v="0.2"/>
    <n v="1.5290999999999999"/>
    <m/>
    <n v="9"/>
    <m/>
    <n v="122.328"/>
    <m/>
    <n v="0.2"/>
    <m/>
    <n v="1.5290999999999999"/>
  </r>
  <r>
    <n v="7108"/>
    <s v="CA-2016-109666"/>
    <x v="475"/>
    <s v="4/26/2016"/>
    <s v="Standard Class"/>
    <s v="KM-16720"/>
    <s v="Kunst Miller"/>
    <x v="0"/>
    <s v="United States"/>
    <s v="New York City"/>
    <s v="New York"/>
    <n v="10035"/>
    <x v="3"/>
    <x v="714"/>
    <x v="2"/>
    <s v="Phones"/>
    <s v="Gear Head AU3700S Headset"/>
    <n v="25.98"/>
    <n v="2"/>
    <n v="0"/>
    <n v="0.77939999999999998"/>
    <m/>
    <n v="2"/>
    <m/>
    <n v="25.98"/>
    <m/>
    <n v="0"/>
    <m/>
    <n v="0.77939999999999998"/>
  </r>
  <r>
    <n v="7109"/>
    <s v="CA-2016-109666"/>
    <x v="475"/>
    <s v="4/26/2016"/>
    <s v="Standard Class"/>
    <s v="KM-16720"/>
    <s v="Kunst Miller"/>
    <x v="0"/>
    <s v="United States"/>
    <s v="New York City"/>
    <s v="New York"/>
    <n v="10035"/>
    <x v="3"/>
    <x v="1199"/>
    <x v="1"/>
    <s v="Art"/>
    <s v="BIC Brite Liner Grip Highlighters"/>
    <n v="3.28"/>
    <n v="2"/>
    <n v="0"/>
    <n v="1.476"/>
    <m/>
    <n v="2"/>
    <m/>
    <n v="3.28"/>
    <m/>
    <n v="0"/>
    <m/>
    <n v="1.476"/>
  </r>
  <r>
    <n v="7110"/>
    <s v="CA-2016-109666"/>
    <x v="475"/>
    <s v="4/26/2016"/>
    <s v="Standard Class"/>
    <s v="KM-16720"/>
    <s v="Kunst Miller"/>
    <x v="0"/>
    <s v="United States"/>
    <s v="New York City"/>
    <s v="New York"/>
    <n v="10035"/>
    <x v="3"/>
    <x v="156"/>
    <x v="1"/>
    <s v="Storage"/>
    <s v="Space Solutions HD Industrial Steel Shelving."/>
    <n v="459.88"/>
    <n v="4"/>
    <n v="0"/>
    <n v="13.7964"/>
    <m/>
    <n v="4"/>
    <m/>
    <n v="459.88"/>
    <m/>
    <n v="0"/>
    <m/>
    <n v="13.7964"/>
  </r>
  <r>
    <n v="7111"/>
    <s v="CA-2016-109666"/>
    <x v="475"/>
    <s v="4/26/2016"/>
    <s v="Standard Class"/>
    <s v="KM-16720"/>
    <s v="Kunst Miller"/>
    <x v="0"/>
    <s v="United States"/>
    <s v="New York City"/>
    <s v="New York"/>
    <n v="10035"/>
    <x v="3"/>
    <x v="1562"/>
    <x v="1"/>
    <s v="Supplies"/>
    <s v="Acme Kleen Earth Office Shears"/>
    <n v="7.76"/>
    <n v="2"/>
    <n v="0"/>
    <n v="2.2504"/>
    <m/>
    <n v="2"/>
    <m/>
    <n v="7.76"/>
    <m/>
    <n v="0"/>
    <m/>
    <n v="2.2504"/>
  </r>
  <r>
    <n v="7112"/>
    <s v="CA-2016-109666"/>
    <x v="475"/>
    <s v="4/26/2016"/>
    <s v="Standard Class"/>
    <s v="KM-16720"/>
    <s v="Kunst Miller"/>
    <x v="0"/>
    <s v="United States"/>
    <s v="New York City"/>
    <s v="New York"/>
    <n v="10035"/>
    <x v="3"/>
    <x v="915"/>
    <x v="1"/>
    <s v="Art"/>
    <s v="Panasonic KP-380BK Classic Electric Pencil Sharpener"/>
    <n v="71.959999999999994"/>
    <n v="2"/>
    <n v="0"/>
    <n v="17.989999999999998"/>
    <m/>
    <n v="2"/>
    <m/>
    <n v="71.959999999999994"/>
    <m/>
    <n v="0"/>
    <m/>
    <n v="17.989999999999998"/>
  </r>
  <r>
    <n v="7113"/>
    <s v="CA-2016-109666"/>
    <x v="475"/>
    <s v="4/26/2016"/>
    <s v="Standard Class"/>
    <s v="KM-16720"/>
    <s v="Kunst Miller"/>
    <x v="0"/>
    <s v="United States"/>
    <s v="New York City"/>
    <s v="New York"/>
    <n v="10035"/>
    <x v="3"/>
    <x v="133"/>
    <x v="1"/>
    <s v="Supplies"/>
    <s v="Fiskars Softgrip Scissors"/>
    <n v="54.9"/>
    <n v="5"/>
    <n v="0"/>
    <n v="15.372"/>
    <m/>
    <n v="5"/>
    <m/>
    <n v="54.9"/>
    <m/>
    <n v="0"/>
    <m/>
    <n v="15.372"/>
  </r>
  <r>
    <n v="7114"/>
    <s v="CA-2016-109666"/>
    <x v="475"/>
    <s v="4/26/2016"/>
    <s v="Standard Class"/>
    <s v="KM-16720"/>
    <s v="Kunst Miller"/>
    <x v="0"/>
    <s v="United States"/>
    <s v="New York City"/>
    <s v="New York"/>
    <n v="10035"/>
    <x v="3"/>
    <x v="1458"/>
    <x v="1"/>
    <s v="Binders"/>
    <s v="Wilson Jones Clip &amp; Carry Folder Binder Tool for Ring Binders, Clear"/>
    <n v="9.2799999999999994"/>
    <n v="2"/>
    <n v="0.2"/>
    <n v="3.2480000000000002"/>
    <m/>
    <n v="2"/>
    <m/>
    <n v="9.2799999999999994"/>
    <m/>
    <n v="0.2"/>
    <m/>
    <n v="3.2480000000000002"/>
  </r>
  <r>
    <n v="7115"/>
    <s v="US-2016-102239"/>
    <x v="465"/>
    <d v="2016-06-05T00:00:00"/>
    <s v="First Class"/>
    <s v="LW-16990"/>
    <s v="Lindsay Williams"/>
    <x v="1"/>
    <s v="United States"/>
    <s v="Henderson"/>
    <s v="Nevada"/>
    <n v="89015"/>
    <x v="1"/>
    <x v="1660"/>
    <x v="0"/>
    <s v="Tables"/>
    <s v="Global Adaptabilities Conference Tables"/>
    <n v="1685.88"/>
    <n v="6"/>
    <n v="0"/>
    <n v="320.31720000000001"/>
    <m/>
    <n v="6"/>
    <m/>
    <n v="1685.88"/>
    <m/>
    <n v="0"/>
    <m/>
    <n v="320.31720000000001"/>
  </r>
  <r>
    <n v="7116"/>
    <s v="US-2016-102239"/>
    <x v="465"/>
    <d v="2016-06-05T00:00:00"/>
    <s v="First Class"/>
    <s v="LW-16990"/>
    <s v="Lindsay Williams"/>
    <x v="1"/>
    <s v="United States"/>
    <s v="Henderson"/>
    <s v="Nevada"/>
    <n v="89015"/>
    <x v="1"/>
    <x v="175"/>
    <x v="1"/>
    <s v="Binders"/>
    <s v="Avery Poly Binder Pockets"/>
    <n v="5.7279999999999998"/>
    <n v="2"/>
    <n v="0.2"/>
    <n v="2.0047999999999999"/>
    <m/>
    <n v="2"/>
    <m/>
    <n v="5.7279999999999998"/>
    <m/>
    <n v="0.2"/>
    <m/>
    <n v="2.0047999999999999"/>
  </r>
  <r>
    <n v="7117"/>
    <s v="CA-2014-143168"/>
    <x v="638"/>
    <s v="10/23/2014"/>
    <s v="Second Class"/>
    <s v="IG-15085"/>
    <s v="Ivan Gibson"/>
    <x v="0"/>
    <s v="United States"/>
    <s v="Seattle"/>
    <s v="Washington"/>
    <n v="98103"/>
    <x v="1"/>
    <x v="1090"/>
    <x v="1"/>
    <s v="Paper"/>
    <s v="Xerox 1925"/>
    <n v="61.96"/>
    <n v="2"/>
    <n v="0"/>
    <n v="27.882000000000001"/>
    <m/>
    <n v="2"/>
    <m/>
    <n v="61.96"/>
    <m/>
    <n v="0"/>
    <m/>
    <n v="27.882000000000001"/>
  </r>
  <r>
    <n v="7118"/>
    <s v="CA-2014-143168"/>
    <x v="638"/>
    <s v="10/23/2014"/>
    <s v="Second Class"/>
    <s v="IG-15085"/>
    <s v="Ivan Gibson"/>
    <x v="0"/>
    <s v="United States"/>
    <s v="Seattle"/>
    <s v="Washington"/>
    <n v="98103"/>
    <x v="1"/>
    <x v="1338"/>
    <x v="1"/>
    <s v="Binders"/>
    <s v="Computer Printout Index Tabs"/>
    <n v="1.3440000000000001"/>
    <n v="1"/>
    <n v="0.2"/>
    <n v="0.47039999999999998"/>
    <m/>
    <n v="1"/>
    <m/>
    <n v="1.3440000000000001"/>
    <m/>
    <n v="0.2"/>
    <m/>
    <n v="0.47039999999999998"/>
  </r>
  <r>
    <n v="7119"/>
    <s v="CA-2017-104906"/>
    <x v="778"/>
    <s v="2/17/2017"/>
    <s v="Standard Class"/>
    <s v="JP-15460"/>
    <s v="Jennifer Patt"/>
    <x v="1"/>
    <s v="United States"/>
    <s v="New York City"/>
    <s v="New York"/>
    <n v="10009"/>
    <x v="3"/>
    <x v="1331"/>
    <x v="1"/>
    <s v="Paper"/>
    <s v="Xerox 1903"/>
    <n v="17.940000000000001"/>
    <n v="3"/>
    <n v="0"/>
    <n v="8.7905999999999995"/>
    <m/>
    <n v="3"/>
    <m/>
    <n v="17.940000000000001"/>
    <m/>
    <n v="0"/>
    <m/>
    <n v="8.7905999999999995"/>
  </r>
  <r>
    <n v="7120"/>
    <s v="CA-2017-118122"/>
    <x v="701"/>
    <s v="11/24/2017"/>
    <s v="Standard Class"/>
    <s v="GG-14650"/>
    <s v="Greg Guthrie"/>
    <x v="1"/>
    <s v="United States"/>
    <s v="Seattle"/>
    <s v="Washington"/>
    <n v="98103"/>
    <x v="1"/>
    <x v="530"/>
    <x v="1"/>
    <s v="Binders"/>
    <s v="Cardinal Slant-D Ring Binder, Heavy Gauge Vinyl"/>
    <n v="13.904"/>
    <n v="2"/>
    <n v="0.2"/>
    <n v="4.5187999999999997"/>
    <m/>
    <n v="2"/>
    <m/>
    <n v="13.904"/>
    <m/>
    <n v="0.2"/>
    <m/>
    <n v="4.5187999999999997"/>
  </r>
  <r>
    <n v="7121"/>
    <s v="US-2014-147774"/>
    <x v="407"/>
    <s v="1/26/2014"/>
    <s v="Standard Class"/>
    <s v="MM-18280"/>
    <s v="Muhammed MacIntyre"/>
    <x v="1"/>
    <s v="United States"/>
    <s v="Smyrna"/>
    <s v="Tennessee"/>
    <n v="37167"/>
    <x v="0"/>
    <x v="1188"/>
    <x v="1"/>
    <s v="Binders"/>
    <s v="GBC DocuBind TL200 Manual Binding Machine"/>
    <n v="67.194000000000003"/>
    <n v="1"/>
    <n v="0.7"/>
    <n v="-51.5154"/>
    <m/>
    <n v="1"/>
    <m/>
    <n v="67.194000000000003"/>
    <m/>
    <n v="0.7"/>
    <m/>
    <n v="-51.5154"/>
  </r>
  <r>
    <n v="7122"/>
    <s v="CA-2017-166926"/>
    <x v="96"/>
    <d v="2017-08-12T00:00:00"/>
    <s v="Standard Class"/>
    <s v="SO-20335"/>
    <s v="Sean O'Donnell"/>
    <x v="0"/>
    <s v="United States"/>
    <s v="Seattle"/>
    <s v="Washington"/>
    <n v="98105"/>
    <x v="1"/>
    <x v="1774"/>
    <x v="1"/>
    <s v="Paper"/>
    <s v="Xerox 1947"/>
    <n v="41.86"/>
    <n v="7"/>
    <n v="0"/>
    <n v="18.837"/>
    <m/>
    <n v="7"/>
    <m/>
    <n v="41.86"/>
    <m/>
    <n v="0"/>
    <m/>
    <n v="18.837"/>
  </r>
  <r>
    <n v="7123"/>
    <s v="CA-2017-166926"/>
    <x v="96"/>
    <d v="2017-08-12T00:00:00"/>
    <s v="Standard Class"/>
    <s v="SO-20335"/>
    <s v="Sean O'Donnell"/>
    <x v="0"/>
    <s v="United States"/>
    <s v="Seattle"/>
    <s v="Washington"/>
    <n v="98105"/>
    <x v="1"/>
    <x v="1531"/>
    <x v="0"/>
    <s v="Bookcases"/>
    <s v="Hon Metal Bookcases, Putty"/>
    <n v="141.96"/>
    <n v="2"/>
    <n v="0"/>
    <n v="41.168399999999998"/>
    <m/>
    <n v="2"/>
    <m/>
    <n v="141.96"/>
    <m/>
    <n v="0"/>
    <m/>
    <n v="41.168399999999998"/>
  </r>
  <r>
    <n v="7124"/>
    <s v="CA-2015-128013"/>
    <x v="101"/>
    <s v="8/16/2015"/>
    <s v="Standard Class"/>
    <s v="MF-18250"/>
    <s v="Monica Federle"/>
    <x v="1"/>
    <s v="United States"/>
    <s v="New York City"/>
    <s v="New York"/>
    <n v="10035"/>
    <x v="3"/>
    <x v="1533"/>
    <x v="0"/>
    <s v="Furnishings"/>
    <s v="OIC Stacking Trays"/>
    <n v="10.02"/>
    <n v="3"/>
    <n v="0"/>
    <n v="4.4088000000000003"/>
    <m/>
    <n v="3"/>
    <m/>
    <n v="10.02"/>
    <m/>
    <n v="0"/>
    <m/>
    <n v="4.4088000000000003"/>
  </r>
  <r>
    <n v="7125"/>
    <s v="CA-2015-128013"/>
    <x v="101"/>
    <s v="8/16/2015"/>
    <s v="Standard Class"/>
    <s v="MF-18250"/>
    <s v="Monica Federle"/>
    <x v="1"/>
    <s v="United States"/>
    <s v="New York City"/>
    <s v="New York"/>
    <n v="10035"/>
    <x v="3"/>
    <x v="1415"/>
    <x v="1"/>
    <s v="Paper"/>
    <s v="Xerox 1885"/>
    <n v="144.12"/>
    <n v="3"/>
    <n v="0"/>
    <n v="69.177599999999998"/>
    <m/>
    <n v="3"/>
    <m/>
    <n v="144.12"/>
    <m/>
    <n v="0"/>
    <m/>
    <n v="69.177599999999998"/>
  </r>
  <r>
    <n v="7126"/>
    <s v="CA-2016-123176"/>
    <x v="720"/>
    <s v="9/29/2016"/>
    <s v="Second Class"/>
    <s v="JG-15160"/>
    <s v="James Galang"/>
    <x v="0"/>
    <s v="United States"/>
    <s v="Atlanta"/>
    <s v="Georgia"/>
    <n v="30318"/>
    <x v="0"/>
    <x v="1296"/>
    <x v="1"/>
    <s v="Paper"/>
    <s v="Xerox 1965"/>
    <n v="17.940000000000001"/>
    <n v="3"/>
    <n v="0"/>
    <n v="8.7905999999999995"/>
    <m/>
    <n v="3"/>
    <m/>
    <n v="17.940000000000001"/>
    <m/>
    <n v="0"/>
    <m/>
    <n v="8.7905999999999995"/>
  </r>
  <r>
    <n v="7127"/>
    <s v="CA-2016-123176"/>
    <x v="720"/>
    <s v="9/29/2016"/>
    <s v="Second Class"/>
    <s v="JG-15160"/>
    <s v="James Galang"/>
    <x v="0"/>
    <s v="United States"/>
    <s v="Atlanta"/>
    <s v="Georgia"/>
    <n v="30318"/>
    <x v="0"/>
    <x v="182"/>
    <x v="1"/>
    <s v="Art"/>
    <s v="Binney &amp; Smith Crayola Metallic Colored Pencils, 8-Color Set"/>
    <n v="13.89"/>
    <n v="3"/>
    <n v="0"/>
    <n v="4.5837000000000003"/>
    <m/>
    <n v="3"/>
    <m/>
    <n v="13.89"/>
    <m/>
    <n v="0"/>
    <m/>
    <n v="4.5837000000000003"/>
  </r>
  <r>
    <n v="7128"/>
    <s v="US-2016-117541"/>
    <x v="696"/>
    <s v="11/20/2016"/>
    <s v="Standard Class"/>
    <s v="JM-16195"/>
    <s v="Justin MacKendrick"/>
    <x v="0"/>
    <s v="United States"/>
    <s v="Newark"/>
    <s v="Delaware"/>
    <n v="19711"/>
    <x v="3"/>
    <x v="1128"/>
    <x v="1"/>
    <s v="Paper"/>
    <s v="Tops Wirebound Message Log Books"/>
    <n v="16.45"/>
    <n v="5"/>
    <n v="0"/>
    <n v="7.5670000000000002"/>
    <m/>
    <n v="5"/>
    <m/>
    <n v="16.45"/>
    <m/>
    <n v="0"/>
    <m/>
    <n v="7.5670000000000002"/>
  </r>
  <r>
    <n v="7129"/>
    <s v="US-2016-117541"/>
    <x v="696"/>
    <s v="11/20/2016"/>
    <s v="Standard Class"/>
    <s v="JM-16195"/>
    <s v="Justin MacKendrick"/>
    <x v="0"/>
    <s v="United States"/>
    <s v="Newark"/>
    <s v="Delaware"/>
    <n v="19711"/>
    <x v="3"/>
    <x v="1467"/>
    <x v="0"/>
    <s v="Furnishings"/>
    <s v="Stacking Trays by OIC"/>
    <n v="19.920000000000002"/>
    <n v="4"/>
    <n v="0"/>
    <n v="6.5735999999999999"/>
    <m/>
    <n v="4"/>
    <m/>
    <n v="19.920000000000002"/>
    <m/>
    <n v="0"/>
    <m/>
    <n v="6.5735999999999999"/>
  </r>
  <r>
    <n v="7130"/>
    <s v="CA-2016-166282"/>
    <x v="947"/>
    <s v="4/22/2016"/>
    <s v="Standard Class"/>
    <s v="PK-19075"/>
    <s v="Pete Kriz"/>
    <x v="0"/>
    <s v="United States"/>
    <s v="Nashville"/>
    <s v="Tennessee"/>
    <n v="37211"/>
    <x v="0"/>
    <x v="916"/>
    <x v="2"/>
    <s v="Accessories"/>
    <s v="Memorex Froggy Flash Drive 4 GB"/>
    <n v="35.167999999999999"/>
    <n v="4"/>
    <n v="0.2"/>
    <n v="8.3523999999999994"/>
    <m/>
    <n v="4"/>
    <m/>
    <n v="35.167999999999999"/>
    <m/>
    <n v="0.2"/>
    <m/>
    <n v="8.3523999999999994"/>
  </r>
  <r>
    <n v="7131"/>
    <s v="CA-2016-166282"/>
    <x v="947"/>
    <s v="4/22/2016"/>
    <s v="Standard Class"/>
    <s v="PK-19075"/>
    <s v="Pete Kriz"/>
    <x v="0"/>
    <s v="United States"/>
    <s v="Nashville"/>
    <s v="Tennessee"/>
    <n v="37211"/>
    <x v="0"/>
    <x v="1665"/>
    <x v="1"/>
    <s v="Paper"/>
    <s v="Standard Line “While You Were Out” Hardbound Telephone Message Book"/>
    <n v="123.08799999999999"/>
    <n v="7"/>
    <n v="0.2"/>
    <n v="40.003599999999999"/>
    <m/>
    <n v="7"/>
    <m/>
    <n v="123.08799999999999"/>
    <m/>
    <n v="0.2"/>
    <m/>
    <n v="40.003599999999999"/>
  </r>
  <r>
    <n v="7132"/>
    <s v="CA-2017-141439"/>
    <x v="200"/>
    <d v="2017-01-12T00:00:00"/>
    <s v="Standard Class"/>
    <s v="TT-21460"/>
    <s v="Tonja Turnell"/>
    <x v="3"/>
    <s v="United States"/>
    <s v="Richmond"/>
    <s v="Indiana"/>
    <n v="47374"/>
    <x v="2"/>
    <x v="977"/>
    <x v="0"/>
    <s v="Tables"/>
    <s v="KI Adjustable-Height Table"/>
    <n v="257.94"/>
    <n v="3"/>
    <n v="0"/>
    <n v="67.064400000000006"/>
    <m/>
    <n v="3"/>
    <m/>
    <n v="257.94"/>
    <m/>
    <n v="0"/>
    <m/>
    <n v="67.064400000000006"/>
  </r>
  <r>
    <n v="7133"/>
    <s v="CA-2017-141439"/>
    <x v="200"/>
    <d v="2017-01-12T00:00:00"/>
    <s v="Standard Class"/>
    <s v="TT-21460"/>
    <s v="Tonja Turnell"/>
    <x v="3"/>
    <s v="United States"/>
    <s v="Richmond"/>
    <s v="Indiana"/>
    <n v="47374"/>
    <x v="2"/>
    <x v="1147"/>
    <x v="2"/>
    <s v="Phones"/>
    <s v="Samsung Galaxy S4 Mini"/>
    <n v="1879.96"/>
    <n v="4"/>
    <n v="0"/>
    <n v="545.1884"/>
    <m/>
    <n v="4"/>
    <m/>
    <n v="1879.96"/>
    <m/>
    <n v="0"/>
    <m/>
    <n v="545.1884"/>
  </r>
  <r>
    <n v="7134"/>
    <s v="CA-2017-141439"/>
    <x v="200"/>
    <d v="2017-01-12T00:00:00"/>
    <s v="Standard Class"/>
    <s v="TT-21460"/>
    <s v="Tonja Turnell"/>
    <x v="3"/>
    <s v="United States"/>
    <s v="Richmond"/>
    <s v="Indiana"/>
    <n v="47374"/>
    <x v="2"/>
    <x v="1001"/>
    <x v="0"/>
    <s v="Furnishings"/>
    <s v="DAX Wood Document Frame"/>
    <n v="27.46"/>
    <n v="2"/>
    <n v="0"/>
    <n v="9.8856000000000002"/>
    <m/>
    <n v="2"/>
    <m/>
    <n v="27.46"/>
    <m/>
    <n v="0"/>
    <m/>
    <n v="9.8856000000000002"/>
  </r>
  <r>
    <n v="7135"/>
    <s v="CA-2017-141439"/>
    <x v="200"/>
    <d v="2017-01-12T00:00:00"/>
    <s v="Standard Class"/>
    <s v="TT-21460"/>
    <s v="Tonja Turnell"/>
    <x v="3"/>
    <s v="United States"/>
    <s v="Richmond"/>
    <s v="Indiana"/>
    <n v="47374"/>
    <x v="2"/>
    <x v="817"/>
    <x v="2"/>
    <s v="Phones"/>
    <s v="Innergie mMini Combo Duo USB Travel Charging Kit"/>
    <n v="89.98"/>
    <n v="2"/>
    <n v="0"/>
    <n v="43.190399999999997"/>
    <m/>
    <n v="2"/>
    <m/>
    <n v="89.98"/>
    <m/>
    <n v="0"/>
    <m/>
    <n v="43.190399999999997"/>
  </r>
  <r>
    <n v="7136"/>
    <s v="CA-2017-141439"/>
    <x v="200"/>
    <d v="2017-01-12T00:00:00"/>
    <s v="Standard Class"/>
    <s v="TT-21460"/>
    <s v="Tonja Turnell"/>
    <x v="3"/>
    <s v="United States"/>
    <s v="Richmond"/>
    <s v="Indiana"/>
    <n v="47374"/>
    <x v="2"/>
    <x v="157"/>
    <x v="0"/>
    <s v="Chairs"/>
    <s v="SAFCO Arco Folding Chair"/>
    <n v="828.6"/>
    <n v="3"/>
    <n v="0"/>
    <n v="240.29400000000001"/>
    <m/>
    <n v="3"/>
    <m/>
    <n v="828.6"/>
    <m/>
    <n v="0"/>
    <m/>
    <n v="240.29400000000001"/>
  </r>
  <r>
    <n v="7137"/>
    <s v="CA-2015-163965"/>
    <x v="312"/>
    <s v="11/27/2015"/>
    <s v="Standard Class"/>
    <s v="SS-20875"/>
    <s v="Sung Shariari"/>
    <x v="0"/>
    <s v="United States"/>
    <s v="Miami"/>
    <s v="Florida"/>
    <n v="33180"/>
    <x v="0"/>
    <x v="544"/>
    <x v="1"/>
    <s v="Binders"/>
    <s v="Wilson Jones Turn Tabs Binder Tool for Ring Binders"/>
    <n v="7.23"/>
    <n v="5"/>
    <n v="0.7"/>
    <n v="-5.7839999999999998"/>
    <m/>
    <n v="5"/>
    <m/>
    <n v="7.23"/>
    <m/>
    <n v="0.7"/>
    <m/>
    <n v="-5.7839999999999998"/>
  </r>
  <r>
    <n v="7138"/>
    <s v="CA-2015-163965"/>
    <x v="312"/>
    <s v="11/27/2015"/>
    <s v="Standard Class"/>
    <s v="SS-20875"/>
    <s v="Sung Shariari"/>
    <x v="0"/>
    <s v="United States"/>
    <s v="Miami"/>
    <s v="Florida"/>
    <n v="33180"/>
    <x v="0"/>
    <x v="376"/>
    <x v="1"/>
    <s v="Storage"/>
    <s v="Crate-A-Files"/>
    <n v="17.440000000000001"/>
    <n v="2"/>
    <n v="0.2"/>
    <n v="1.3080000000000001"/>
    <m/>
    <n v="2"/>
    <m/>
    <n v="17.440000000000001"/>
    <m/>
    <n v="0.2"/>
    <m/>
    <n v="1.3080000000000001"/>
  </r>
  <r>
    <n v="7139"/>
    <s v="CA-2015-163965"/>
    <x v="312"/>
    <s v="11/27/2015"/>
    <s v="Standard Class"/>
    <s v="SS-20875"/>
    <s v="Sung Shariari"/>
    <x v="0"/>
    <s v="United States"/>
    <s v="Miami"/>
    <s v="Florida"/>
    <n v="33180"/>
    <x v="0"/>
    <x v="270"/>
    <x v="1"/>
    <s v="Binders"/>
    <s v="Ibico Laser Imprintable Binding System Covers"/>
    <n v="62.88"/>
    <n v="4"/>
    <n v="0.7"/>
    <n v="-50.304000000000002"/>
    <m/>
    <n v="4"/>
    <m/>
    <n v="62.88"/>
    <m/>
    <n v="0.7"/>
    <m/>
    <n v="-50.304000000000002"/>
  </r>
  <r>
    <n v="7140"/>
    <s v="CA-2015-163965"/>
    <x v="312"/>
    <s v="11/27/2015"/>
    <s v="Standard Class"/>
    <s v="SS-20875"/>
    <s v="Sung Shariari"/>
    <x v="0"/>
    <s v="United States"/>
    <s v="Miami"/>
    <s v="Florida"/>
    <n v="33180"/>
    <x v="0"/>
    <x v="430"/>
    <x v="0"/>
    <s v="Bookcases"/>
    <s v="O'Sullivan Living Dimensions 2-Shelf Bookcases"/>
    <n v="290.35199999999998"/>
    <n v="3"/>
    <n v="0.2"/>
    <n v="-36.293999999999997"/>
    <m/>
    <n v="3"/>
    <m/>
    <n v="290.35199999999998"/>
    <m/>
    <n v="0.2"/>
    <m/>
    <n v="-36.293999999999997"/>
  </r>
  <r>
    <n v="7141"/>
    <s v="CA-2017-128783"/>
    <x v="210"/>
    <d v="2017-07-09T00:00:00"/>
    <s v="Same Day"/>
    <s v="TG-21640"/>
    <s v="Trudy Glocke"/>
    <x v="0"/>
    <s v="United States"/>
    <s v="Saint Charles"/>
    <s v="Missouri"/>
    <n v="63301"/>
    <x v="2"/>
    <x v="721"/>
    <x v="2"/>
    <s v="Accessories"/>
    <s v="Maxell 4.7GB DVD-R"/>
    <n v="113.52"/>
    <n v="4"/>
    <n v="0"/>
    <n v="46.543199999999999"/>
    <m/>
    <n v="4"/>
    <m/>
    <n v="113.52"/>
    <m/>
    <n v="0"/>
    <m/>
    <n v="46.543199999999999"/>
  </r>
  <r>
    <n v="7142"/>
    <s v="CA-2017-128783"/>
    <x v="210"/>
    <d v="2017-07-09T00:00:00"/>
    <s v="Same Day"/>
    <s v="TG-21640"/>
    <s v="Trudy Glocke"/>
    <x v="0"/>
    <s v="United States"/>
    <s v="Saint Charles"/>
    <s v="Missouri"/>
    <n v="63301"/>
    <x v="2"/>
    <x v="1251"/>
    <x v="0"/>
    <s v="Furnishings"/>
    <s v="DataProducts Ampli Magnifier Task Lamp, Black,"/>
    <n v="135.30000000000001"/>
    <n v="5"/>
    <n v="0"/>
    <n v="37.884"/>
    <m/>
    <n v="5"/>
    <m/>
    <n v="135.30000000000001"/>
    <m/>
    <n v="0"/>
    <m/>
    <n v="37.884"/>
  </r>
  <r>
    <n v="7143"/>
    <s v="CA-2014-122217"/>
    <x v="156"/>
    <s v="11/29/2014"/>
    <s v="Standard Class"/>
    <s v="HP-14815"/>
    <s v="Harold Pawlan"/>
    <x v="3"/>
    <s v="United States"/>
    <s v="Virginia Beach"/>
    <s v="Virginia"/>
    <n v="23464"/>
    <x v="0"/>
    <x v="1380"/>
    <x v="0"/>
    <s v="Furnishings"/>
    <s v="Executive Impressions 14&quot;"/>
    <n v="111.15"/>
    <n v="5"/>
    <n v="0"/>
    <n v="48.905999999999999"/>
    <m/>
    <n v="5"/>
    <m/>
    <n v="111.15"/>
    <m/>
    <n v="0"/>
    <m/>
    <n v="48.905999999999999"/>
  </r>
  <r>
    <n v="7144"/>
    <s v="US-2017-141558"/>
    <x v="825"/>
    <s v="3/16/2017"/>
    <s v="Standard Class"/>
    <s v="MH-17290"/>
    <s v="Marc Harrigan"/>
    <x v="3"/>
    <s v="United States"/>
    <s v="Philadelphia"/>
    <s v="Pennsylvania"/>
    <n v="19140"/>
    <x v="3"/>
    <x v="1367"/>
    <x v="2"/>
    <s v="Phones"/>
    <s v="Nortel Meridian M5316 Digital phone"/>
    <n v="776.85"/>
    <n v="5"/>
    <n v="0.4"/>
    <n v="-181.26499999999999"/>
    <m/>
    <n v="5"/>
    <m/>
    <n v="776.85"/>
    <m/>
    <n v="0.4"/>
    <m/>
    <n v="-181.26499999999999"/>
  </r>
  <r>
    <n v="7145"/>
    <s v="US-2017-141558"/>
    <x v="825"/>
    <s v="3/16/2017"/>
    <s v="Standard Class"/>
    <s v="MH-17290"/>
    <s v="Marc Harrigan"/>
    <x v="3"/>
    <s v="United States"/>
    <s v="Philadelphia"/>
    <s v="Pennsylvania"/>
    <n v="19140"/>
    <x v="3"/>
    <x v="102"/>
    <x v="1"/>
    <s v="Binders"/>
    <s v="Avery Trapezoid Ring Binder, 3&quot; Capacity, Black, 1040 sheets"/>
    <n v="12.294"/>
    <n v="1"/>
    <n v="0.7"/>
    <n v="-8.6058000000000003"/>
    <m/>
    <n v="1"/>
    <m/>
    <n v="12.294"/>
    <m/>
    <n v="0.7"/>
    <m/>
    <n v="-8.6058000000000003"/>
  </r>
  <r>
    <n v="7146"/>
    <s v="US-2017-141558"/>
    <x v="825"/>
    <s v="3/16/2017"/>
    <s v="Standard Class"/>
    <s v="MH-17290"/>
    <s v="Marc Harrigan"/>
    <x v="3"/>
    <s v="United States"/>
    <s v="Philadelphia"/>
    <s v="Pennsylvania"/>
    <n v="19140"/>
    <x v="3"/>
    <x v="838"/>
    <x v="0"/>
    <s v="Tables"/>
    <s v="KI Adjustable-Height Table"/>
    <n v="154.76400000000001"/>
    <n v="3"/>
    <n v="0.4"/>
    <n v="-46.429200000000002"/>
    <m/>
    <n v="3"/>
    <m/>
    <n v="154.76400000000001"/>
    <m/>
    <n v="0.4"/>
    <m/>
    <n v="-46.429200000000002"/>
  </r>
  <r>
    <n v="7147"/>
    <s v="US-2017-141558"/>
    <x v="825"/>
    <s v="3/16/2017"/>
    <s v="Standard Class"/>
    <s v="MH-17290"/>
    <s v="Marc Harrigan"/>
    <x v="3"/>
    <s v="United States"/>
    <s v="Philadelphia"/>
    <s v="Pennsylvania"/>
    <n v="19140"/>
    <x v="3"/>
    <x v="1789"/>
    <x v="1"/>
    <s v="Storage"/>
    <s v="Desktop 3-Pocket Hot File"/>
    <n v="43.28"/>
    <n v="1"/>
    <n v="0.2"/>
    <n v="3.246"/>
    <m/>
    <n v="1"/>
    <m/>
    <n v="43.28"/>
    <m/>
    <n v="0.2"/>
    <m/>
    <n v="3.246"/>
  </r>
  <r>
    <n v="7148"/>
    <s v="CA-2016-139941"/>
    <x v="1"/>
    <s v="6/17/2016"/>
    <s v="Standard Class"/>
    <s v="CB-12415"/>
    <s v="Christy Brittain"/>
    <x v="0"/>
    <s v="United States"/>
    <s v="Long Beach"/>
    <s v="New York"/>
    <n v="11561"/>
    <x v="3"/>
    <x v="1174"/>
    <x v="1"/>
    <s v="Paper"/>
    <s v="IBM Multi-Purpose Copy Paper, 8 1/2 x 11&quot;, Case"/>
    <n v="92.94"/>
    <n v="3"/>
    <n v="0"/>
    <n v="41.823"/>
    <m/>
    <n v="3"/>
    <m/>
    <n v="92.94"/>
    <m/>
    <n v="0"/>
    <m/>
    <n v="41.823"/>
  </r>
  <r>
    <n v="7149"/>
    <s v="CA-2016-139941"/>
    <x v="1"/>
    <s v="6/17/2016"/>
    <s v="Standard Class"/>
    <s v="CB-12415"/>
    <s v="Christy Brittain"/>
    <x v="0"/>
    <s v="United States"/>
    <s v="Long Beach"/>
    <s v="New York"/>
    <n v="11561"/>
    <x v="3"/>
    <x v="1297"/>
    <x v="1"/>
    <s v="Appliances"/>
    <s v="Bionaire 99.97% HEPA Air Cleaner"/>
    <n v="52.56"/>
    <n v="3"/>
    <n v="0"/>
    <n v="18.396000000000001"/>
    <m/>
    <n v="3"/>
    <m/>
    <n v="52.56"/>
    <m/>
    <n v="0"/>
    <m/>
    <n v="18.396000000000001"/>
  </r>
  <r>
    <n v="7150"/>
    <s v="CA-2015-166583"/>
    <x v="153"/>
    <s v="6/30/2015"/>
    <s v="Standard Class"/>
    <s v="VD-21670"/>
    <s v="Valerie Dominguez"/>
    <x v="0"/>
    <s v="United States"/>
    <s v="Houston"/>
    <s v="Texas"/>
    <n v="77070"/>
    <x v="2"/>
    <x v="1246"/>
    <x v="2"/>
    <s v="Phones"/>
    <s v="Polycom SoundStation2 EX Conference phone"/>
    <n v="971.88"/>
    <n v="3"/>
    <n v="0.2"/>
    <n v="109.3365"/>
    <m/>
    <n v="3"/>
    <m/>
    <n v="971.88"/>
    <m/>
    <n v="0.2"/>
    <m/>
    <n v="109.3365"/>
  </r>
  <r>
    <n v="7151"/>
    <s v="CA-2017-100412"/>
    <x v="66"/>
    <s v="12/26/2017"/>
    <s v="Standard Class"/>
    <s v="SR-20425"/>
    <s v="Sharelle Roach"/>
    <x v="3"/>
    <s v="United States"/>
    <s v="Tuscaloosa"/>
    <s v="Alabama"/>
    <n v="35401"/>
    <x v="0"/>
    <x v="474"/>
    <x v="0"/>
    <s v="Chairs"/>
    <s v="Situations Contoured Folding Chairs, 4/Set"/>
    <n v="141.96"/>
    <n v="2"/>
    <n v="0"/>
    <n v="35.49"/>
    <m/>
    <n v="2"/>
    <m/>
    <n v="141.96"/>
    <m/>
    <n v="0"/>
    <m/>
    <n v="35.49"/>
  </r>
  <r>
    <n v="7152"/>
    <s v="CA-2017-142909"/>
    <x v="66"/>
    <s v="12/25/2017"/>
    <s v="Second Class"/>
    <s v="AG-10330"/>
    <s v="Alex Grayson"/>
    <x v="0"/>
    <s v="United States"/>
    <s v="Mesa"/>
    <s v="Arizona"/>
    <n v="85204"/>
    <x v="1"/>
    <x v="962"/>
    <x v="0"/>
    <s v="Tables"/>
    <s v="Lesro Round Back Collection Coffee Table, End Table"/>
    <n v="182.55"/>
    <n v="2"/>
    <n v="0.5"/>
    <n v="-135.08699999999999"/>
    <m/>
    <n v="2"/>
    <m/>
    <n v="182.55"/>
    <m/>
    <n v="0.5"/>
    <m/>
    <n v="-135.08699999999999"/>
  </r>
  <r>
    <n v="7153"/>
    <s v="CA-2014-137911"/>
    <x v="1148"/>
    <s v="10/15/2014"/>
    <s v="Standard Class"/>
    <s v="BP-11095"/>
    <s v="Bart Pistole"/>
    <x v="1"/>
    <s v="United States"/>
    <s v="Jacksonville"/>
    <s v="North Carolina"/>
    <n v="28540"/>
    <x v="0"/>
    <x v="417"/>
    <x v="1"/>
    <s v="Paper"/>
    <s v="Eaton Premium Continuous-Feed Paper, 25% Cotton, Letter Size, White, 1000 Shts/Box"/>
    <n v="88.768000000000001"/>
    <n v="2"/>
    <n v="0.2"/>
    <n v="31.0688"/>
    <m/>
    <n v="2"/>
    <m/>
    <n v="88.768000000000001"/>
    <m/>
    <n v="0.2"/>
    <m/>
    <n v="31.0688"/>
  </r>
  <r>
    <n v="7154"/>
    <s v="CA-2015-106208"/>
    <x v="895"/>
    <s v="12/15/2015"/>
    <s v="Standard Class"/>
    <s v="JW-16075"/>
    <s v="Julia West"/>
    <x v="0"/>
    <s v="United States"/>
    <s v="Chicago"/>
    <s v="Illinois"/>
    <n v="60610"/>
    <x v="2"/>
    <x v="983"/>
    <x v="1"/>
    <s v="Appliances"/>
    <s v="3M Replacement Filter for Office Air Cleaner for 20' x 33' Room"/>
    <n v="53.088000000000001"/>
    <n v="7"/>
    <n v="0.8"/>
    <n v="-108.8304"/>
    <m/>
    <n v="7"/>
    <m/>
    <n v="53.088000000000001"/>
    <m/>
    <n v="0.8"/>
    <m/>
    <n v="-108.8304"/>
  </r>
  <r>
    <n v="7155"/>
    <s v="US-2015-136749"/>
    <x v="707"/>
    <s v="12/27/2015"/>
    <s v="Second Class"/>
    <s v="LH-16900"/>
    <s v="Lena Hernandez"/>
    <x v="0"/>
    <s v="United States"/>
    <s v="Columbus"/>
    <s v="Georgia"/>
    <n v="31907"/>
    <x v="0"/>
    <x v="1762"/>
    <x v="0"/>
    <s v="Furnishings"/>
    <s v="Tenex B1-RE Series Chair Mats for Low Pile Carpets"/>
    <n v="275.88"/>
    <n v="6"/>
    <n v="0"/>
    <n v="46.8996"/>
    <m/>
    <n v="6"/>
    <m/>
    <n v="275.88"/>
    <m/>
    <n v="0"/>
    <m/>
    <n v="46.8996"/>
  </r>
  <r>
    <n v="7156"/>
    <s v="US-2015-136749"/>
    <x v="707"/>
    <s v="12/27/2015"/>
    <s v="Second Class"/>
    <s v="LH-16900"/>
    <s v="Lena Hernandez"/>
    <x v="0"/>
    <s v="United States"/>
    <s v="Columbus"/>
    <s v="Georgia"/>
    <n v="31907"/>
    <x v="0"/>
    <x v="351"/>
    <x v="1"/>
    <s v="Binders"/>
    <s v="Tuf-Vin Binders"/>
    <n v="157.9"/>
    <n v="5"/>
    <n v="0"/>
    <n v="74.212999999999994"/>
    <m/>
    <n v="5"/>
    <m/>
    <n v="157.9"/>
    <m/>
    <n v="0"/>
    <m/>
    <n v="74.212999999999994"/>
  </r>
  <r>
    <n v="7157"/>
    <s v="CA-2017-126718"/>
    <x v="568"/>
    <d v="2017-04-05T00:00:00"/>
    <s v="Standard Class"/>
    <s v="KT-16480"/>
    <s v="Kean Thornton"/>
    <x v="0"/>
    <s v="United States"/>
    <s v="Orange"/>
    <s v="New Jersey"/>
    <n v="7050"/>
    <x v="3"/>
    <x v="746"/>
    <x v="1"/>
    <s v="Labels"/>
    <s v="Color-Coded Legal Exhibit Labels"/>
    <n v="4.91"/>
    <n v="1"/>
    <n v="0"/>
    <n v="2.4058999999999999"/>
    <m/>
    <n v="1"/>
    <m/>
    <n v="4.91"/>
    <m/>
    <n v="0"/>
    <m/>
    <n v="2.4058999999999999"/>
  </r>
  <r>
    <n v="7158"/>
    <s v="CA-2016-131380"/>
    <x v="463"/>
    <s v="3/31/2016"/>
    <s v="Second Class"/>
    <s v="CC-12220"/>
    <s v="Chris Cortes"/>
    <x v="0"/>
    <s v="United States"/>
    <s v="Los Angeles"/>
    <s v="California"/>
    <n v="90032"/>
    <x v="1"/>
    <x v="210"/>
    <x v="1"/>
    <s v="Storage"/>
    <s v="Rogers Deluxe File Chest"/>
    <n v="87.92"/>
    <n v="4"/>
    <n v="0"/>
    <n v="0.87919999999999998"/>
    <m/>
    <n v="4"/>
    <m/>
    <n v="87.92"/>
    <m/>
    <n v="0"/>
    <m/>
    <n v="0.87919999999999998"/>
  </r>
  <r>
    <n v="7159"/>
    <s v="CA-2016-131380"/>
    <x v="463"/>
    <s v="3/31/2016"/>
    <s v="Second Class"/>
    <s v="CC-12220"/>
    <s v="Chris Cortes"/>
    <x v="0"/>
    <s v="United States"/>
    <s v="Los Angeles"/>
    <s v="California"/>
    <n v="90032"/>
    <x v="1"/>
    <x v="1813"/>
    <x v="1"/>
    <s v="Paper"/>
    <s v="Xerox 1983"/>
    <n v="5.98"/>
    <n v="1"/>
    <n v="0"/>
    <n v="2.9302000000000001"/>
    <m/>
    <n v="1"/>
    <m/>
    <n v="5.98"/>
    <m/>
    <n v="0"/>
    <m/>
    <n v="2.9302000000000001"/>
  </r>
  <r>
    <n v="7160"/>
    <s v="CA-2015-145835"/>
    <x v="1149"/>
    <s v="5/18/2015"/>
    <s v="Second Class"/>
    <s v="BF-11170"/>
    <s v="Ben Ferrer"/>
    <x v="3"/>
    <s v="United States"/>
    <s v="Chicago"/>
    <s v="Illinois"/>
    <n v="60623"/>
    <x v="2"/>
    <x v="872"/>
    <x v="2"/>
    <s v="Phones"/>
    <s v="Toshiba IPT2010-SD IP Telephone"/>
    <n v="222.38399999999999"/>
    <n v="2"/>
    <n v="0.2"/>
    <n v="16.678799999999999"/>
    <m/>
    <n v="2"/>
    <m/>
    <n v="222.38399999999999"/>
    <m/>
    <n v="0.2"/>
    <m/>
    <n v="16.678799999999999"/>
  </r>
  <r>
    <n v="7161"/>
    <s v="CA-2015-145835"/>
    <x v="1149"/>
    <s v="5/18/2015"/>
    <s v="Second Class"/>
    <s v="BF-11170"/>
    <s v="Ben Ferrer"/>
    <x v="3"/>
    <s v="United States"/>
    <s v="Chicago"/>
    <s v="Illinois"/>
    <n v="60623"/>
    <x v="2"/>
    <x v="659"/>
    <x v="1"/>
    <s v="Fasteners"/>
    <s v="Advantus Plastic Paper Clips"/>
    <n v="16"/>
    <n v="4"/>
    <n v="0.2"/>
    <n v="5.6"/>
    <m/>
    <n v="4"/>
    <m/>
    <n v="16"/>
    <m/>
    <n v="0.2"/>
    <m/>
    <n v="5.6"/>
  </r>
  <r>
    <n v="7162"/>
    <s v="CA-2014-138709"/>
    <x v="1129"/>
    <d v="2014-09-07T00:00:00"/>
    <s v="Standard Class"/>
    <s v="MS-17770"/>
    <s v="Maxwell Schwartz"/>
    <x v="0"/>
    <s v="United States"/>
    <s v="Richmond"/>
    <s v="Virginia"/>
    <n v="23223"/>
    <x v="0"/>
    <x v="339"/>
    <x v="1"/>
    <s v="Paper"/>
    <s v="Southworth Structures Collection"/>
    <n v="21.84"/>
    <n v="3"/>
    <n v="0"/>
    <n v="10.92"/>
    <m/>
    <n v="3"/>
    <m/>
    <n v="21.84"/>
    <m/>
    <n v="0"/>
    <m/>
    <n v="10.92"/>
  </r>
  <r>
    <n v="7163"/>
    <s v="CA-2014-138709"/>
    <x v="1129"/>
    <d v="2014-09-07T00:00:00"/>
    <s v="Standard Class"/>
    <s v="MS-17770"/>
    <s v="Maxwell Schwartz"/>
    <x v="0"/>
    <s v="United States"/>
    <s v="Richmond"/>
    <s v="Virginia"/>
    <n v="23223"/>
    <x v="0"/>
    <x v="744"/>
    <x v="1"/>
    <s v="Binders"/>
    <s v="Zipper Ring Binder Pockets"/>
    <n v="15.6"/>
    <n v="5"/>
    <n v="0"/>
    <n v="7.6440000000000001"/>
    <m/>
    <n v="5"/>
    <m/>
    <n v="15.6"/>
    <m/>
    <n v="0"/>
    <m/>
    <n v="7.6440000000000001"/>
  </r>
  <r>
    <n v="7164"/>
    <s v="CA-2014-122070"/>
    <x v="1150"/>
    <s v="4/24/2014"/>
    <s v="Second Class"/>
    <s v="AH-10030"/>
    <s v="Aaron Hawkins"/>
    <x v="1"/>
    <s v="United States"/>
    <s v="Troy"/>
    <s v="New York"/>
    <n v="12180"/>
    <x v="3"/>
    <x v="1503"/>
    <x v="1"/>
    <s v="Envelopes"/>
    <s v="Staple envelope"/>
    <n v="247.84"/>
    <n v="8"/>
    <n v="0"/>
    <n v="121.44159999999999"/>
    <m/>
    <n v="8"/>
    <m/>
    <n v="247.84"/>
    <m/>
    <n v="0"/>
    <m/>
    <n v="121.44159999999999"/>
  </r>
  <r>
    <n v="7165"/>
    <s v="CA-2014-122070"/>
    <x v="1150"/>
    <s v="4/24/2014"/>
    <s v="Second Class"/>
    <s v="AH-10030"/>
    <s v="Aaron Hawkins"/>
    <x v="1"/>
    <s v="United States"/>
    <s v="Troy"/>
    <s v="New York"/>
    <n v="12180"/>
    <x v="3"/>
    <x v="925"/>
    <x v="1"/>
    <s v="Binders"/>
    <s v="ACCOHIDE 3-Ring Binder, Blue, 1&quot;"/>
    <n v="9.9120000000000008"/>
    <n v="3"/>
    <n v="0.2"/>
    <n v="3.3452999999999999"/>
    <m/>
    <n v="3"/>
    <m/>
    <n v="9.9120000000000008"/>
    <m/>
    <n v="0.2"/>
    <m/>
    <n v="3.3452999999999999"/>
  </r>
  <r>
    <n v="7166"/>
    <s v="CA-2016-158610"/>
    <x v="251"/>
    <s v="9/22/2016"/>
    <s v="First Class"/>
    <s v="CK-12595"/>
    <s v="Clytie Kelty"/>
    <x v="0"/>
    <s v="United States"/>
    <s v="Providence"/>
    <s v="Rhode Island"/>
    <n v="2908"/>
    <x v="3"/>
    <x v="54"/>
    <x v="1"/>
    <s v="Storage"/>
    <s v="Home/Office Personal File Carts"/>
    <n v="69.52"/>
    <n v="2"/>
    <n v="0"/>
    <n v="17.38"/>
    <m/>
    <n v="2"/>
    <m/>
    <n v="69.52"/>
    <m/>
    <n v="0"/>
    <m/>
    <n v="17.38"/>
  </r>
  <r>
    <n v="7167"/>
    <s v="CA-2014-117464"/>
    <x v="192"/>
    <s v="7/24/2014"/>
    <s v="Second Class"/>
    <s v="NP-18325"/>
    <s v="Naresj Patel"/>
    <x v="0"/>
    <s v="United States"/>
    <s v="San Francisco"/>
    <s v="California"/>
    <n v="94122"/>
    <x v="1"/>
    <x v="649"/>
    <x v="1"/>
    <s v="Art"/>
    <s v="Newell 32"/>
    <n v="11.52"/>
    <n v="4"/>
    <n v="0"/>
    <n v="3.2256"/>
    <m/>
    <n v="4"/>
    <m/>
    <n v="11.52"/>
    <m/>
    <n v="0"/>
    <m/>
    <n v="3.2256"/>
  </r>
  <r>
    <n v="7168"/>
    <s v="CA-2014-117464"/>
    <x v="192"/>
    <s v="7/24/2014"/>
    <s v="Second Class"/>
    <s v="NP-18325"/>
    <s v="Naresj Patel"/>
    <x v="0"/>
    <s v="United States"/>
    <s v="San Francisco"/>
    <s v="California"/>
    <n v="94122"/>
    <x v="1"/>
    <x v="1180"/>
    <x v="0"/>
    <s v="Chairs"/>
    <s v="Global Comet Stacking Armless Chair"/>
    <n v="717.72"/>
    <n v="3"/>
    <n v="0.2"/>
    <n v="71.772000000000006"/>
    <m/>
    <n v="3"/>
    <m/>
    <n v="717.72"/>
    <m/>
    <n v="0.2"/>
    <m/>
    <n v="71.772000000000006"/>
  </r>
  <r>
    <n v="7169"/>
    <s v="CA-2014-117464"/>
    <x v="192"/>
    <s v="7/24/2014"/>
    <s v="Second Class"/>
    <s v="NP-18325"/>
    <s v="Naresj Patel"/>
    <x v="0"/>
    <s v="United States"/>
    <s v="San Francisco"/>
    <s v="California"/>
    <n v="94122"/>
    <x v="1"/>
    <x v="392"/>
    <x v="1"/>
    <s v="Storage"/>
    <s v="Eldon Mobile Mega Data Cart  Mega Stackable  Add-On Trays"/>
    <n v="236.5"/>
    <n v="10"/>
    <n v="0"/>
    <n v="68.584999999999994"/>
    <m/>
    <n v="10"/>
    <m/>
    <n v="236.5"/>
    <m/>
    <n v="0"/>
    <m/>
    <n v="68.584999999999994"/>
  </r>
  <r>
    <n v="7170"/>
    <s v="CA-2014-117464"/>
    <x v="192"/>
    <s v="7/24/2014"/>
    <s v="Second Class"/>
    <s v="NP-18325"/>
    <s v="Naresj Patel"/>
    <x v="0"/>
    <s v="United States"/>
    <s v="San Francisco"/>
    <s v="California"/>
    <n v="94122"/>
    <x v="1"/>
    <x v="1169"/>
    <x v="0"/>
    <s v="Tables"/>
    <s v="Safco Drafting Table"/>
    <n v="170.352"/>
    <n v="3"/>
    <n v="0.2"/>
    <n v="19.1646"/>
    <m/>
    <n v="3"/>
    <m/>
    <n v="170.352"/>
    <m/>
    <n v="0.2"/>
    <m/>
    <n v="19.1646"/>
  </r>
  <r>
    <n v="7171"/>
    <s v="US-2017-168613"/>
    <x v="1048"/>
    <s v="10/14/2017"/>
    <s v="Standard Class"/>
    <s v="GM-14440"/>
    <s v="Gary McGarr"/>
    <x v="0"/>
    <s v="United States"/>
    <s v="New York City"/>
    <s v="New York"/>
    <n v="10009"/>
    <x v="3"/>
    <x v="394"/>
    <x v="0"/>
    <s v="Chairs"/>
    <s v="Office Star - Ergonomically Designed Knee Chair"/>
    <n v="145.76400000000001"/>
    <n v="2"/>
    <n v="0.1"/>
    <n v="3.2391999999999999"/>
    <m/>
    <n v="2"/>
    <m/>
    <n v="145.76400000000001"/>
    <m/>
    <n v="0.1"/>
    <m/>
    <n v="3.2391999999999999"/>
  </r>
  <r>
    <n v="7172"/>
    <s v="CA-2017-125381"/>
    <x v="1016"/>
    <s v="4/27/2017"/>
    <s v="Second Class"/>
    <s v="SG-20605"/>
    <s v="Speros Goranitis"/>
    <x v="0"/>
    <s v="United States"/>
    <s v="San Francisco"/>
    <s v="California"/>
    <n v="94109"/>
    <x v="1"/>
    <x v="357"/>
    <x v="2"/>
    <s v="Accessories"/>
    <s v="Sony 64GB Class 10 Micro SDHC R40 Memory Card"/>
    <n v="107.97"/>
    <n v="3"/>
    <n v="0"/>
    <n v="22.6737"/>
    <m/>
    <n v="3"/>
    <m/>
    <n v="107.97"/>
    <m/>
    <n v="0"/>
    <m/>
    <n v="22.6737"/>
  </r>
  <r>
    <n v="7173"/>
    <s v="US-2017-141677"/>
    <x v="606"/>
    <s v="3/30/2017"/>
    <s v="Standard Class"/>
    <s v="HK-14890"/>
    <s v="Heather Kirkland"/>
    <x v="1"/>
    <s v="United States"/>
    <s v="Houston"/>
    <s v="Texas"/>
    <n v="77070"/>
    <x v="2"/>
    <x v="357"/>
    <x v="2"/>
    <s v="Accessories"/>
    <s v="Sony 64GB Class 10 Micro SDHC R40 Memory Card"/>
    <n v="143.96"/>
    <n v="5"/>
    <n v="0.2"/>
    <n v="1.7995000000000001"/>
    <m/>
    <n v="5"/>
    <m/>
    <n v="143.96"/>
    <m/>
    <n v="0.2"/>
    <m/>
    <n v="1.7995000000000001"/>
  </r>
  <r>
    <n v="7174"/>
    <s v="US-2017-141677"/>
    <x v="606"/>
    <s v="3/30/2017"/>
    <s v="Standard Class"/>
    <s v="HK-14890"/>
    <s v="Heather Kirkland"/>
    <x v="1"/>
    <s v="United States"/>
    <s v="Houston"/>
    <s v="Texas"/>
    <n v="77070"/>
    <x v="2"/>
    <x v="349"/>
    <x v="2"/>
    <s v="Copiers"/>
    <s v="Canon PC1080F Personal Copier"/>
    <n v="2399.96"/>
    <n v="5"/>
    <n v="0.2"/>
    <n v="569.9905"/>
    <m/>
    <n v="5"/>
    <m/>
    <n v="2399.96"/>
    <m/>
    <n v="0.2"/>
    <m/>
    <n v="569.9905"/>
  </r>
  <r>
    <n v="7175"/>
    <s v="US-2017-141677"/>
    <x v="606"/>
    <s v="3/30/2017"/>
    <s v="Standard Class"/>
    <s v="HK-14890"/>
    <s v="Heather Kirkland"/>
    <x v="1"/>
    <s v="United States"/>
    <s v="Houston"/>
    <s v="Texas"/>
    <n v="77070"/>
    <x v="2"/>
    <x v="1323"/>
    <x v="1"/>
    <s v="Paper"/>
    <s v="Xerox 1951"/>
    <n v="74.352000000000004"/>
    <n v="3"/>
    <n v="0.2"/>
    <n v="23.234999999999999"/>
    <m/>
    <n v="3"/>
    <m/>
    <n v="74.352000000000004"/>
    <m/>
    <n v="0.2"/>
    <m/>
    <n v="23.234999999999999"/>
  </r>
  <r>
    <n v="7176"/>
    <s v="US-2017-141677"/>
    <x v="606"/>
    <s v="3/30/2017"/>
    <s v="Standard Class"/>
    <s v="HK-14890"/>
    <s v="Heather Kirkland"/>
    <x v="1"/>
    <s v="United States"/>
    <s v="Houston"/>
    <s v="Texas"/>
    <n v="77070"/>
    <x v="2"/>
    <x v="1309"/>
    <x v="1"/>
    <s v="Appliances"/>
    <s v="Belkin 5 Outlet SurgeMaster Power Centers"/>
    <n v="87.168000000000006"/>
    <n v="8"/>
    <n v="0.8"/>
    <n v="-226.63679999999999"/>
    <m/>
    <n v="8"/>
    <m/>
    <n v="87.168000000000006"/>
    <m/>
    <n v="0.8"/>
    <m/>
    <n v="-226.63679999999999"/>
  </r>
  <r>
    <n v="7177"/>
    <s v="US-2017-141677"/>
    <x v="606"/>
    <s v="3/30/2017"/>
    <s v="Standard Class"/>
    <s v="HK-14890"/>
    <s v="Heather Kirkland"/>
    <x v="1"/>
    <s v="United States"/>
    <s v="Houston"/>
    <s v="Texas"/>
    <n v="77070"/>
    <x v="2"/>
    <x v="1031"/>
    <x v="1"/>
    <s v="Storage"/>
    <s v="Neat Ideas Personal Hanging Folder Files, Black"/>
    <n v="32.231999999999999"/>
    <n v="3"/>
    <n v="0.2"/>
    <n v="2.4174000000000002"/>
    <m/>
    <n v="3"/>
    <m/>
    <n v="32.231999999999999"/>
    <m/>
    <n v="0.2"/>
    <m/>
    <n v="2.4174000000000002"/>
  </r>
  <r>
    <n v="7178"/>
    <s v="CA-2017-133067"/>
    <x v="464"/>
    <d v="2017-10-05T00:00:00"/>
    <s v="Standard Class"/>
    <s v="MY-18295"/>
    <s v="Muhammed Yedwab"/>
    <x v="1"/>
    <s v="United States"/>
    <s v="Philadelphia"/>
    <s v="Pennsylvania"/>
    <n v="19140"/>
    <x v="3"/>
    <x v="1812"/>
    <x v="1"/>
    <s v="Binders"/>
    <s v="Black Avery Memo-Size 3-Ring Binder, 5 1/2&quot; x 8 1/2&quot;"/>
    <n v="2.202"/>
    <n v="2"/>
    <n v="0.7"/>
    <n v="-1.5414000000000001"/>
    <m/>
    <n v="2"/>
    <m/>
    <n v="2.202"/>
    <m/>
    <n v="0.7"/>
    <m/>
    <n v="-1.5414000000000001"/>
  </r>
  <r>
    <n v="7179"/>
    <s v="CA-2017-133067"/>
    <x v="464"/>
    <d v="2017-10-05T00:00:00"/>
    <s v="Standard Class"/>
    <s v="MY-18295"/>
    <s v="Muhammed Yedwab"/>
    <x v="1"/>
    <s v="United States"/>
    <s v="Philadelphia"/>
    <s v="Pennsylvania"/>
    <n v="19140"/>
    <x v="3"/>
    <x v="864"/>
    <x v="1"/>
    <s v="Binders"/>
    <s v="Avery 3 1/2&quot; Diskette Storage Pages, 10/Pack"/>
    <n v="9.3960000000000008"/>
    <n v="3"/>
    <n v="0.7"/>
    <n v="-7.5167999999999999"/>
    <m/>
    <n v="3"/>
    <m/>
    <n v="9.3960000000000008"/>
    <m/>
    <n v="0.7"/>
    <m/>
    <n v="-7.5167999999999999"/>
  </r>
  <r>
    <n v="7180"/>
    <s v="US-2016-144351"/>
    <x v="696"/>
    <s v="11/18/2016"/>
    <s v="Standard Class"/>
    <s v="RC-19960"/>
    <s v="Ryan Crowe"/>
    <x v="0"/>
    <s v="United States"/>
    <s v="Baltimore"/>
    <s v="Maryland"/>
    <n v="21215"/>
    <x v="3"/>
    <x v="1507"/>
    <x v="2"/>
    <s v="Phones"/>
    <s v="BlueLounge Milo Smartphone Stand, White/Metallic"/>
    <n v="89.97"/>
    <n v="3"/>
    <n v="0"/>
    <n v="25.191600000000001"/>
    <m/>
    <n v="3"/>
    <m/>
    <n v="89.97"/>
    <m/>
    <n v="0"/>
    <m/>
    <n v="25.191600000000001"/>
  </r>
  <r>
    <n v="7181"/>
    <s v="CA-2014-106054"/>
    <x v="1037"/>
    <d v="2014-07-01T00:00:00"/>
    <s v="First Class"/>
    <s v="JO-15145"/>
    <s v="Jack O'Briant"/>
    <x v="1"/>
    <s v="United States"/>
    <s v="Athens"/>
    <s v="Georgia"/>
    <n v="30605"/>
    <x v="0"/>
    <x v="319"/>
    <x v="1"/>
    <s v="Art"/>
    <s v="Dixon Prang Watercolor Pencils, 10-Color Set with Brush"/>
    <n v="12.78"/>
    <n v="3"/>
    <n v="0"/>
    <n v="5.2397999999999998"/>
    <m/>
    <n v="3"/>
    <m/>
    <n v="12.78"/>
    <m/>
    <n v="0"/>
    <m/>
    <n v="5.2397999999999998"/>
  </r>
  <r>
    <n v="7182"/>
    <s v="CA-2016-138667"/>
    <x v="797"/>
    <s v="12/30/2016"/>
    <s v="Second Class"/>
    <s v="MW-18220"/>
    <s v="Mitch Webber"/>
    <x v="0"/>
    <s v="United States"/>
    <s v="Lancaster"/>
    <s v="Ohio"/>
    <n v="43130"/>
    <x v="3"/>
    <x v="1072"/>
    <x v="2"/>
    <s v="Accessories"/>
    <s v="Micro Innovations USB RF Wireless Keyboard with Mouse"/>
    <n v="40"/>
    <n v="2"/>
    <n v="0.2"/>
    <n v="0.5"/>
    <m/>
    <n v="2"/>
    <m/>
    <n v="40"/>
    <m/>
    <n v="0.2"/>
    <m/>
    <n v="0.5"/>
  </r>
  <r>
    <n v="7183"/>
    <s v="CA-2017-150609"/>
    <x v="504"/>
    <d v="2017-04-05T00:00:00"/>
    <s v="Standard Class"/>
    <s v="NZ-18565"/>
    <s v="Nick Zandusky"/>
    <x v="3"/>
    <s v="United States"/>
    <s v="Los Angeles"/>
    <s v="California"/>
    <n v="90032"/>
    <x v="1"/>
    <x v="699"/>
    <x v="1"/>
    <s v="Binders"/>
    <s v="Fellowes Black Plastic Comb Bindings"/>
    <n v="23.24"/>
    <n v="5"/>
    <n v="0.2"/>
    <n v="7.5529999999999999"/>
    <m/>
    <n v="5"/>
    <m/>
    <n v="23.24"/>
    <m/>
    <n v="0.2"/>
    <m/>
    <n v="7.5529999999999999"/>
  </r>
  <r>
    <n v="7184"/>
    <s v="CA-2017-128853"/>
    <x v="81"/>
    <s v="4/23/2017"/>
    <s v="First Class"/>
    <s v="JM-15250"/>
    <s v="Janet Martin"/>
    <x v="0"/>
    <s v="United States"/>
    <s v="Baltimore"/>
    <s v="Maryland"/>
    <n v="21215"/>
    <x v="3"/>
    <x v="38"/>
    <x v="0"/>
    <s v="Chairs"/>
    <s v="Global Fabric Manager's Chair, Dark Gray"/>
    <n v="908.82"/>
    <n v="9"/>
    <n v="0"/>
    <n v="227.20500000000001"/>
    <m/>
    <n v="9"/>
    <m/>
    <n v="908.82"/>
    <m/>
    <n v="0"/>
    <m/>
    <n v="227.20500000000001"/>
  </r>
  <r>
    <n v="7185"/>
    <s v="CA-2017-133102"/>
    <x v="629"/>
    <s v="8/24/2017"/>
    <s v="Standard Class"/>
    <s v="ED-13885"/>
    <s v="Emily Ducich"/>
    <x v="3"/>
    <s v="United States"/>
    <s v="Houston"/>
    <s v="Texas"/>
    <n v="77095"/>
    <x v="2"/>
    <x v="1567"/>
    <x v="1"/>
    <s v="Supplies"/>
    <s v="Acco Side-Punched Conventional Columnar Pads"/>
    <n v="5.5519999999999996"/>
    <n v="2"/>
    <n v="0.2"/>
    <n v="-1.0409999999999999"/>
    <m/>
    <n v="2"/>
    <m/>
    <n v="5.5519999999999996"/>
    <m/>
    <n v="0.2"/>
    <m/>
    <n v="-1.0409999999999999"/>
  </r>
  <r>
    <n v="7186"/>
    <s v="CA-2017-133102"/>
    <x v="629"/>
    <s v="8/24/2017"/>
    <s v="Standard Class"/>
    <s v="ED-13885"/>
    <s v="Emily Ducich"/>
    <x v="3"/>
    <s v="United States"/>
    <s v="Houston"/>
    <s v="Texas"/>
    <n v="77095"/>
    <x v="2"/>
    <x v="1412"/>
    <x v="1"/>
    <s v="Art"/>
    <s v="Avery Fluorescent Highlighter Four-Color Set"/>
    <n v="8.016"/>
    <n v="3"/>
    <n v="0.2"/>
    <n v="1.002"/>
    <m/>
    <n v="3"/>
    <m/>
    <n v="8.016"/>
    <m/>
    <n v="0.2"/>
    <m/>
    <n v="1.002"/>
  </r>
  <r>
    <n v="7187"/>
    <s v="CA-2017-133102"/>
    <x v="629"/>
    <s v="8/24/2017"/>
    <s v="Standard Class"/>
    <s v="ED-13885"/>
    <s v="Emily Ducich"/>
    <x v="3"/>
    <s v="United States"/>
    <s v="Houston"/>
    <s v="Texas"/>
    <n v="77095"/>
    <x v="2"/>
    <x v="1391"/>
    <x v="0"/>
    <s v="Chairs"/>
    <s v="SAFCO Optional Arm Kit for Workspace Cribbage Stacking Chair"/>
    <n v="74.591999999999999"/>
    <n v="4"/>
    <n v="0.3"/>
    <n v="-2.1312000000000002"/>
    <m/>
    <n v="4"/>
    <m/>
    <n v="74.591999999999999"/>
    <m/>
    <n v="0.3"/>
    <m/>
    <n v="-2.1312000000000002"/>
  </r>
  <r>
    <n v="7188"/>
    <s v="CA-2017-133102"/>
    <x v="629"/>
    <s v="8/24/2017"/>
    <s v="Standard Class"/>
    <s v="ED-13885"/>
    <s v="Emily Ducich"/>
    <x v="3"/>
    <s v="United States"/>
    <s v="Houston"/>
    <s v="Texas"/>
    <n v="77095"/>
    <x v="2"/>
    <x v="1478"/>
    <x v="0"/>
    <s v="Furnishings"/>
    <s v="36X48 HARDFLOOR CHAIRMAT"/>
    <n v="16.783999999999999"/>
    <n v="2"/>
    <n v="0.6"/>
    <n v="-22.238800000000001"/>
    <m/>
    <n v="2"/>
    <m/>
    <n v="16.783999999999999"/>
    <m/>
    <n v="0.6"/>
    <m/>
    <n v="-22.238800000000001"/>
  </r>
  <r>
    <n v="7189"/>
    <s v="CA-2017-133102"/>
    <x v="629"/>
    <s v="8/24/2017"/>
    <s v="Standard Class"/>
    <s v="ED-13885"/>
    <s v="Emily Ducich"/>
    <x v="3"/>
    <s v="United States"/>
    <s v="Houston"/>
    <s v="Texas"/>
    <n v="77095"/>
    <x v="2"/>
    <x v="535"/>
    <x v="1"/>
    <s v="Appliances"/>
    <s v="Belkin Premiere Surge Master II 8-outlet surge protector"/>
    <n v="38.863999999999997"/>
    <n v="4"/>
    <n v="0.8"/>
    <n v="-99.103200000000001"/>
    <m/>
    <n v="4"/>
    <m/>
    <n v="38.863999999999997"/>
    <m/>
    <n v="0.8"/>
    <m/>
    <n v="-99.103200000000001"/>
  </r>
  <r>
    <n v="7190"/>
    <s v="CA-2016-164399"/>
    <x v="396"/>
    <s v="11/15/2016"/>
    <s v="First Class"/>
    <s v="DW-13480"/>
    <s v="Dianna Wilson"/>
    <x v="3"/>
    <s v="United States"/>
    <s v="San Diego"/>
    <s v="California"/>
    <n v="92024"/>
    <x v="1"/>
    <x v="1495"/>
    <x v="2"/>
    <s v="Phones"/>
    <s v="Panasonic KX TS3282W Corded phone"/>
    <n v="203.976"/>
    <n v="3"/>
    <n v="0.2"/>
    <n v="25.497"/>
    <m/>
    <n v="3"/>
    <m/>
    <n v="203.976"/>
    <m/>
    <n v="0.2"/>
    <m/>
    <n v="25.497"/>
  </r>
  <r>
    <n v="7191"/>
    <s v="CA-2016-164399"/>
    <x v="396"/>
    <s v="11/15/2016"/>
    <s v="First Class"/>
    <s v="DW-13480"/>
    <s v="Dianna Wilson"/>
    <x v="3"/>
    <s v="United States"/>
    <s v="San Diego"/>
    <s v="California"/>
    <n v="92024"/>
    <x v="1"/>
    <x v="1660"/>
    <x v="0"/>
    <s v="Tables"/>
    <s v="Global Adaptabilities Conference Tables"/>
    <n v="674.35199999999998"/>
    <n v="3"/>
    <n v="0.2"/>
    <n v="-8.4293999999999993"/>
    <m/>
    <n v="3"/>
    <m/>
    <n v="674.35199999999998"/>
    <m/>
    <n v="0.2"/>
    <m/>
    <n v="-8.4293999999999993"/>
  </r>
  <r>
    <n v="7192"/>
    <s v="CA-2016-116918"/>
    <x v="393"/>
    <d v="2016-06-10T00:00:00"/>
    <s v="Second Class"/>
    <s v="JK-15205"/>
    <s v="Jamie Kunitz"/>
    <x v="0"/>
    <s v="United States"/>
    <s v="Hialeah"/>
    <s v="Florida"/>
    <n v="33012"/>
    <x v="0"/>
    <x v="307"/>
    <x v="1"/>
    <s v="Binders"/>
    <s v="Avery Non-Stick Binders"/>
    <n v="5.3879999999999999"/>
    <n v="4"/>
    <n v="0.7"/>
    <n v="-4.49"/>
    <m/>
    <n v="4"/>
    <m/>
    <n v="5.3879999999999999"/>
    <m/>
    <n v="0.7"/>
    <m/>
    <n v="-4.49"/>
  </r>
  <r>
    <n v="7193"/>
    <s v="CA-2016-116918"/>
    <x v="393"/>
    <d v="2016-06-10T00:00:00"/>
    <s v="Second Class"/>
    <s v="JK-15205"/>
    <s v="Jamie Kunitz"/>
    <x v="0"/>
    <s v="United States"/>
    <s v="Hialeah"/>
    <s v="Florida"/>
    <n v="33012"/>
    <x v="0"/>
    <x v="1159"/>
    <x v="1"/>
    <s v="Art"/>
    <s v="Staples in misc. colors"/>
    <n v="30.975999999999999"/>
    <n v="8"/>
    <n v="0.2"/>
    <n v="5.0335999999999999"/>
    <m/>
    <n v="8"/>
    <m/>
    <n v="30.975999999999999"/>
    <m/>
    <n v="0.2"/>
    <m/>
    <n v="5.0335999999999999"/>
  </r>
  <r>
    <n v="7194"/>
    <s v="CA-2016-110492"/>
    <x v="1151"/>
    <s v="2/14/2016"/>
    <s v="First Class"/>
    <s v="JS-15880"/>
    <s v="John Stevenson"/>
    <x v="0"/>
    <s v="United States"/>
    <s v="Atlanta"/>
    <s v="Georgia"/>
    <n v="30318"/>
    <x v="0"/>
    <x v="906"/>
    <x v="1"/>
    <s v="Storage"/>
    <s v="Tennsco Double-Tier Lockers"/>
    <n v="1350.12"/>
    <n v="6"/>
    <n v="0"/>
    <n v="175.51560000000001"/>
    <m/>
    <n v="6"/>
    <m/>
    <n v="1350.12"/>
    <m/>
    <n v="0"/>
    <m/>
    <n v="175.51560000000001"/>
  </r>
  <r>
    <n v="7195"/>
    <s v="CA-2016-110492"/>
    <x v="1151"/>
    <s v="2/14/2016"/>
    <s v="First Class"/>
    <s v="JS-15880"/>
    <s v="John Stevenson"/>
    <x v="0"/>
    <s v="United States"/>
    <s v="Atlanta"/>
    <s v="Georgia"/>
    <n v="30318"/>
    <x v="0"/>
    <x v="122"/>
    <x v="1"/>
    <s v="Binders"/>
    <s v="Avery Durable Slant Ring Binders, No Labels"/>
    <n v="15.92"/>
    <n v="4"/>
    <n v="0"/>
    <n v="7.4824000000000002"/>
    <m/>
    <n v="4"/>
    <m/>
    <n v="15.92"/>
    <m/>
    <n v="0"/>
    <m/>
    <n v="7.4824000000000002"/>
  </r>
  <r>
    <n v="7196"/>
    <s v="CA-2016-147683"/>
    <x v="373"/>
    <s v="11/17/2016"/>
    <s v="Standard Class"/>
    <s v="PO-19180"/>
    <s v="Philisse Overcash"/>
    <x v="3"/>
    <s v="United States"/>
    <s v="Seattle"/>
    <s v="Washington"/>
    <n v="98103"/>
    <x v="1"/>
    <x v="28"/>
    <x v="0"/>
    <s v="Furnishings"/>
    <s v="DAX Solid Wood Frames"/>
    <n v="19.54"/>
    <n v="2"/>
    <n v="0"/>
    <n v="7.2298"/>
    <m/>
    <n v="2"/>
    <m/>
    <n v="19.54"/>
    <m/>
    <n v="0"/>
    <m/>
    <n v="7.2298"/>
  </r>
  <r>
    <n v="7197"/>
    <s v="CA-2014-116785"/>
    <x v="759"/>
    <s v="4/30/2014"/>
    <s v="Standard Class"/>
    <s v="MH-17290"/>
    <s v="Marc Harrigan"/>
    <x v="3"/>
    <s v="United States"/>
    <s v="Los Angeles"/>
    <s v="California"/>
    <n v="90036"/>
    <x v="1"/>
    <x v="1046"/>
    <x v="1"/>
    <s v="Art"/>
    <s v="Newell 347"/>
    <n v="21.4"/>
    <n v="5"/>
    <n v="0"/>
    <n v="6.2060000000000004"/>
    <m/>
    <n v="5"/>
    <m/>
    <n v="21.4"/>
    <m/>
    <n v="0"/>
    <m/>
    <n v="6.2060000000000004"/>
  </r>
  <r>
    <n v="7198"/>
    <s v="CA-2014-116785"/>
    <x v="759"/>
    <s v="4/30/2014"/>
    <s v="Standard Class"/>
    <s v="MH-17290"/>
    <s v="Marc Harrigan"/>
    <x v="3"/>
    <s v="United States"/>
    <s v="Los Angeles"/>
    <s v="California"/>
    <n v="90036"/>
    <x v="1"/>
    <x v="1729"/>
    <x v="1"/>
    <s v="Labels"/>
    <s v="Avery 495"/>
    <n v="12.6"/>
    <n v="2"/>
    <n v="0"/>
    <n v="5.7960000000000003"/>
    <m/>
    <n v="2"/>
    <m/>
    <n v="12.6"/>
    <m/>
    <n v="0"/>
    <m/>
    <n v="5.7960000000000003"/>
  </r>
  <r>
    <n v="7199"/>
    <s v="US-2015-156797"/>
    <x v="1067"/>
    <s v="8/15/2015"/>
    <s v="Standard Class"/>
    <s v="PO-19180"/>
    <s v="Philisse Overcash"/>
    <x v="3"/>
    <s v="United States"/>
    <s v="New York City"/>
    <s v="New York"/>
    <n v="10035"/>
    <x v="3"/>
    <x v="250"/>
    <x v="1"/>
    <s v="Art"/>
    <s v="Newell 330"/>
    <n v="11.96"/>
    <n v="2"/>
    <n v="0"/>
    <n v="3.1095999999999999"/>
    <m/>
    <n v="2"/>
    <m/>
    <n v="11.96"/>
    <m/>
    <n v="0"/>
    <m/>
    <n v="3.1095999999999999"/>
  </r>
  <r>
    <n v="7200"/>
    <s v="US-2015-156797"/>
    <x v="1067"/>
    <s v="8/15/2015"/>
    <s v="Standard Class"/>
    <s v="PO-19180"/>
    <s v="Philisse Overcash"/>
    <x v="3"/>
    <s v="United States"/>
    <s v="New York City"/>
    <s v="New York"/>
    <n v="10035"/>
    <x v="3"/>
    <x v="302"/>
    <x v="2"/>
    <s v="Phones"/>
    <s v="AT&amp;T 841000 Phone"/>
    <n v="138"/>
    <n v="2"/>
    <n v="0"/>
    <n v="34.5"/>
    <m/>
    <n v="2"/>
    <m/>
    <n v="138"/>
    <m/>
    <n v="0"/>
    <m/>
    <n v="34.5"/>
  </r>
  <r>
    <n v="7201"/>
    <s v="CA-2016-104276"/>
    <x v="581"/>
    <d v="2016-03-12T00:00:00"/>
    <s v="Standard Class"/>
    <s v="HF-14995"/>
    <s v="Herbert Flentye"/>
    <x v="0"/>
    <s v="United States"/>
    <s v="Fort Lauderdale"/>
    <s v="Florida"/>
    <n v="33311"/>
    <x v="0"/>
    <x v="1285"/>
    <x v="2"/>
    <s v="Phones"/>
    <s v="Wi-Ex zBoost YX540 Cellular Phone Signal Booster"/>
    <n v="116.76"/>
    <n v="1"/>
    <n v="0.2"/>
    <n v="14.595000000000001"/>
    <m/>
    <n v="1"/>
    <m/>
    <n v="116.76"/>
    <m/>
    <n v="0.2"/>
    <m/>
    <n v="14.595000000000001"/>
  </r>
  <r>
    <n v="7202"/>
    <s v="CA-2016-104276"/>
    <x v="581"/>
    <d v="2016-03-12T00:00:00"/>
    <s v="Standard Class"/>
    <s v="HF-14995"/>
    <s v="Herbert Flentye"/>
    <x v="0"/>
    <s v="United States"/>
    <s v="Fort Lauderdale"/>
    <s v="Florida"/>
    <n v="33311"/>
    <x v="0"/>
    <x v="977"/>
    <x v="0"/>
    <s v="Tables"/>
    <s v="KI Adjustable-Height Table"/>
    <n v="331.02300000000002"/>
    <n v="7"/>
    <n v="0.45"/>
    <n v="-114.35339999999999"/>
    <m/>
    <n v="7"/>
    <m/>
    <n v="331.02300000000002"/>
    <m/>
    <n v="0.45"/>
    <m/>
    <n v="-114.35339999999999"/>
  </r>
  <r>
    <n v="7203"/>
    <s v="CA-2016-120369"/>
    <x v="99"/>
    <s v="10/28/2016"/>
    <s v="Same Day"/>
    <s v="VB-21745"/>
    <s v="Victoria Brennan"/>
    <x v="1"/>
    <s v="United States"/>
    <s v="Rochester"/>
    <s v="New York"/>
    <n v="14609"/>
    <x v="3"/>
    <x v="1814"/>
    <x v="0"/>
    <s v="Furnishings"/>
    <s v="Tenex Chairmat w/ Average Lip, 45&quot; x 53&quot;"/>
    <n v="756.8"/>
    <n v="5"/>
    <n v="0"/>
    <n v="75.680000000000007"/>
    <m/>
    <n v="5"/>
    <m/>
    <n v="756.8"/>
    <m/>
    <n v="0"/>
    <m/>
    <n v="75.680000000000007"/>
  </r>
  <r>
    <n v="7204"/>
    <s v="CA-2014-118276"/>
    <x v="282"/>
    <d v="2015-02-01T00:00:00"/>
    <s v="Standard Class"/>
    <s v="MG-17890"/>
    <s v="Michael Granlund"/>
    <x v="3"/>
    <s v="United States"/>
    <s v="Saint Charles"/>
    <s v="Illinois"/>
    <n v="60174"/>
    <x v="2"/>
    <x v="1677"/>
    <x v="0"/>
    <s v="Furnishings"/>
    <s v="Master Caster Door Stop, Large Brown"/>
    <n v="8.7360000000000007"/>
    <n v="3"/>
    <n v="0.6"/>
    <n v="-4.8048000000000002"/>
    <m/>
    <n v="3"/>
    <m/>
    <n v="8.7360000000000007"/>
    <m/>
    <n v="0.6"/>
    <m/>
    <n v="-4.8048000000000002"/>
  </r>
  <r>
    <n v="7205"/>
    <s v="CA-2015-136658"/>
    <x v="229"/>
    <s v="9/17/2015"/>
    <s v="Standard Class"/>
    <s v="BO-11425"/>
    <s v="Bobby Odegard"/>
    <x v="0"/>
    <s v="United States"/>
    <s v="New York City"/>
    <s v="New York"/>
    <n v="10024"/>
    <x v="3"/>
    <x v="1279"/>
    <x v="1"/>
    <s v="Art"/>
    <s v="Manco Dry-Lighter Erasable Highlighter"/>
    <n v="6.08"/>
    <n v="2"/>
    <n v="0"/>
    <n v="2.0672000000000001"/>
    <m/>
    <n v="2"/>
    <m/>
    <n v="6.08"/>
    <m/>
    <n v="0"/>
    <m/>
    <n v="2.0672000000000001"/>
  </r>
  <r>
    <n v="7206"/>
    <s v="CA-2017-137414"/>
    <x v="280"/>
    <d v="2017-06-10T00:00:00"/>
    <s v="Standard Class"/>
    <s v="CM-12115"/>
    <s v="Chad McGuire"/>
    <x v="0"/>
    <s v="United States"/>
    <s v="San Francisco"/>
    <s v="California"/>
    <n v="94109"/>
    <x v="1"/>
    <x v="698"/>
    <x v="0"/>
    <s v="Furnishings"/>
    <s v="Dax Clear Box Frame"/>
    <n v="17.46"/>
    <n v="2"/>
    <n v="0"/>
    <n v="5.9363999999999999"/>
    <m/>
    <n v="2"/>
    <m/>
    <n v="17.46"/>
    <m/>
    <n v="0"/>
    <m/>
    <n v="5.9363999999999999"/>
  </r>
  <r>
    <n v="7207"/>
    <s v="CA-2017-137414"/>
    <x v="280"/>
    <d v="2017-06-10T00:00:00"/>
    <s v="Standard Class"/>
    <s v="CM-12115"/>
    <s v="Chad McGuire"/>
    <x v="0"/>
    <s v="United States"/>
    <s v="San Francisco"/>
    <s v="California"/>
    <n v="94109"/>
    <x v="1"/>
    <x v="1794"/>
    <x v="2"/>
    <s v="Machines"/>
    <s v="Ricoh - Ink Collector Unit for GX3000 Series Printers"/>
    <n v="369.16"/>
    <n v="11"/>
    <n v="0.2"/>
    <n v="32.301499999999997"/>
    <m/>
    <n v="11"/>
    <m/>
    <n v="369.16"/>
    <m/>
    <n v="0.2"/>
    <m/>
    <n v="32.301499999999997"/>
  </r>
  <r>
    <n v="7208"/>
    <s v="CA-2016-143476"/>
    <x v="108"/>
    <s v="9/13/2016"/>
    <s v="First Class"/>
    <s v="LC-16930"/>
    <s v="Linda Cazamias"/>
    <x v="1"/>
    <s v="United States"/>
    <s v="Phoenix"/>
    <s v="Arizona"/>
    <n v="85023"/>
    <x v="1"/>
    <x v="853"/>
    <x v="1"/>
    <s v="Art"/>
    <s v="Crayola Anti Dust Chalk, 12/Pack"/>
    <n v="2.9119999999999999"/>
    <n v="2"/>
    <n v="0.2"/>
    <n v="0.91"/>
    <m/>
    <n v="2"/>
    <m/>
    <n v="2.9119999999999999"/>
    <m/>
    <n v="0.2"/>
    <m/>
    <n v="0.91"/>
  </r>
  <r>
    <n v="7209"/>
    <s v="CA-2016-143476"/>
    <x v="108"/>
    <s v="9/13/2016"/>
    <s v="First Class"/>
    <s v="LC-16930"/>
    <s v="Linda Cazamias"/>
    <x v="1"/>
    <s v="United States"/>
    <s v="Phoenix"/>
    <s v="Arizona"/>
    <n v="85023"/>
    <x v="1"/>
    <x v="1810"/>
    <x v="1"/>
    <s v="Paper"/>
    <s v="Xerox 1976"/>
    <n v="20.736000000000001"/>
    <n v="4"/>
    <n v="0.2"/>
    <n v="7.2576000000000001"/>
    <m/>
    <n v="4"/>
    <m/>
    <n v="20.736000000000001"/>
    <m/>
    <n v="0.2"/>
    <m/>
    <n v="7.2576000000000001"/>
  </r>
  <r>
    <n v="7210"/>
    <s v="CA-2016-143476"/>
    <x v="108"/>
    <s v="9/13/2016"/>
    <s v="First Class"/>
    <s v="LC-16930"/>
    <s v="Linda Cazamias"/>
    <x v="1"/>
    <s v="United States"/>
    <s v="Phoenix"/>
    <s v="Arizona"/>
    <n v="85023"/>
    <x v="1"/>
    <x v="457"/>
    <x v="1"/>
    <s v="Paper"/>
    <s v="Great White Multi-Use Recycled Paper (20Lb. and 84 Bright)"/>
    <n v="9.5679999999999996"/>
    <n v="2"/>
    <n v="0.2"/>
    <n v="2.99"/>
    <m/>
    <n v="2"/>
    <m/>
    <n v="9.5679999999999996"/>
    <m/>
    <n v="0.2"/>
    <m/>
    <n v="2.99"/>
  </r>
  <r>
    <n v="7211"/>
    <s v="US-2016-119046"/>
    <x v="799"/>
    <d v="2016-06-06T00:00:00"/>
    <s v="Standard Class"/>
    <s v="EH-13765"/>
    <s v="Edward Hooks"/>
    <x v="1"/>
    <s v="United States"/>
    <s v="Seattle"/>
    <s v="Washington"/>
    <n v="98115"/>
    <x v="1"/>
    <x v="1603"/>
    <x v="1"/>
    <s v="Paper"/>
    <s v="Riverleaf Stik-Withit Designer Note Cubes"/>
    <n v="30.18"/>
    <n v="3"/>
    <n v="0"/>
    <n v="13.8828"/>
    <m/>
    <n v="3"/>
    <m/>
    <n v="30.18"/>
    <m/>
    <n v="0"/>
    <m/>
    <n v="13.8828"/>
  </r>
  <r>
    <n v="7212"/>
    <s v="US-2016-119046"/>
    <x v="799"/>
    <d v="2016-06-06T00:00:00"/>
    <s v="Standard Class"/>
    <s v="EH-13765"/>
    <s v="Edward Hooks"/>
    <x v="1"/>
    <s v="United States"/>
    <s v="Seattle"/>
    <s v="Washington"/>
    <n v="98115"/>
    <x v="1"/>
    <x v="61"/>
    <x v="1"/>
    <s v="Binders"/>
    <s v="Acco PRESSTEX Data Binder with Storage Hooks, Dark Blue, 14 7/8&quot; X 11&quot;"/>
    <n v="51.648000000000003"/>
    <n v="12"/>
    <n v="0.2"/>
    <n v="18.7224"/>
    <m/>
    <n v="12"/>
    <m/>
    <n v="51.648000000000003"/>
    <m/>
    <n v="0.2"/>
    <m/>
    <n v="18.7224"/>
  </r>
  <r>
    <n v="7213"/>
    <s v="US-2016-119046"/>
    <x v="799"/>
    <d v="2016-06-06T00:00:00"/>
    <s v="Standard Class"/>
    <s v="EH-13765"/>
    <s v="Edward Hooks"/>
    <x v="1"/>
    <s v="United States"/>
    <s v="Seattle"/>
    <s v="Washington"/>
    <n v="98115"/>
    <x v="1"/>
    <x v="605"/>
    <x v="1"/>
    <s v="Binders"/>
    <s v="Acco Translucent Poly Ring Binders"/>
    <n v="11.231999999999999"/>
    <n v="3"/>
    <n v="0.2"/>
    <n v="3.9312"/>
    <m/>
    <n v="3"/>
    <m/>
    <n v="11.231999999999999"/>
    <m/>
    <n v="0.2"/>
    <m/>
    <n v="3.9312"/>
  </r>
  <r>
    <n v="7214"/>
    <s v="CA-2017-154949"/>
    <x v="453"/>
    <s v="10/19/2017"/>
    <s v="Standard Class"/>
    <s v="MC-17275"/>
    <s v="Marc Crier"/>
    <x v="0"/>
    <s v="United States"/>
    <s v="Camarillo"/>
    <s v="California"/>
    <n v="93010"/>
    <x v="1"/>
    <x v="1123"/>
    <x v="1"/>
    <s v="Labels"/>
    <s v="Avery 478"/>
    <n v="14.73"/>
    <n v="3"/>
    <n v="0"/>
    <n v="7.2176999999999998"/>
    <m/>
    <n v="3"/>
    <m/>
    <n v="14.73"/>
    <m/>
    <n v="0"/>
    <m/>
    <n v="7.2176999999999998"/>
  </r>
  <r>
    <n v="7215"/>
    <s v="CA-2015-103072"/>
    <x v="874"/>
    <s v="9/30/2015"/>
    <s v="Second Class"/>
    <s v="HW-14935"/>
    <s v="Helen Wasserman"/>
    <x v="1"/>
    <s v="United States"/>
    <s v="Detroit"/>
    <s v="Michigan"/>
    <n v="48205"/>
    <x v="2"/>
    <x v="1210"/>
    <x v="1"/>
    <s v="Art"/>
    <s v="Newell 321"/>
    <n v="16.399999999999999"/>
    <n v="5"/>
    <n v="0"/>
    <n v="4.7560000000000002"/>
    <m/>
    <n v="5"/>
    <m/>
    <n v="16.399999999999999"/>
    <m/>
    <n v="0"/>
    <m/>
    <n v="4.7560000000000002"/>
  </r>
  <r>
    <n v="7216"/>
    <s v="CA-2015-103072"/>
    <x v="874"/>
    <s v="9/30/2015"/>
    <s v="Second Class"/>
    <s v="HW-14935"/>
    <s v="Helen Wasserman"/>
    <x v="1"/>
    <s v="United States"/>
    <s v="Detroit"/>
    <s v="Michigan"/>
    <n v="48205"/>
    <x v="2"/>
    <x v="860"/>
    <x v="1"/>
    <s v="Paper"/>
    <s v="Xerox 1996"/>
    <n v="25.92"/>
    <n v="4"/>
    <n v="0"/>
    <n v="12.441599999999999"/>
    <m/>
    <n v="4"/>
    <m/>
    <n v="25.92"/>
    <m/>
    <n v="0"/>
    <m/>
    <n v="12.441599999999999"/>
  </r>
  <r>
    <n v="7217"/>
    <s v="CA-2015-150770"/>
    <x v="910"/>
    <d v="2015-06-05T00:00:00"/>
    <s v="First Class"/>
    <s v="LC-16870"/>
    <s v="Lena Cacioppo"/>
    <x v="0"/>
    <s v="United States"/>
    <s v="San Francisco"/>
    <s v="California"/>
    <n v="94109"/>
    <x v="1"/>
    <x v="454"/>
    <x v="1"/>
    <s v="Art"/>
    <s v="Newell 317"/>
    <n v="8.82"/>
    <n v="3"/>
    <n v="0"/>
    <n v="2.5577999999999999"/>
    <m/>
    <n v="3"/>
    <m/>
    <n v="8.82"/>
    <m/>
    <n v="0"/>
    <m/>
    <n v="2.5577999999999999"/>
  </r>
  <r>
    <n v="7218"/>
    <s v="CA-2015-150770"/>
    <x v="910"/>
    <d v="2015-06-05T00:00:00"/>
    <s v="First Class"/>
    <s v="LC-16870"/>
    <s v="Lena Cacioppo"/>
    <x v="0"/>
    <s v="United States"/>
    <s v="San Francisco"/>
    <s v="California"/>
    <n v="94109"/>
    <x v="1"/>
    <x v="920"/>
    <x v="1"/>
    <s v="Binders"/>
    <s v="Ibico Recycled Linen-Style Covers"/>
    <n v="62.496000000000002"/>
    <n v="2"/>
    <n v="0.2"/>
    <n v="21.8736"/>
    <m/>
    <n v="2"/>
    <m/>
    <n v="62.496000000000002"/>
    <m/>
    <n v="0.2"/>
    <m/>
    <n v="21.8736"/>
  </r>
  <r>
    <n v="7219"/>
    <s v="CA-2015-150770"/>
    <x v="910"/>
    <d v="2015-06-05T00:00:00"/>
    <s v="First Class"/>
    <s v="LC-16870"/>
    <s v="Lena Cacioppo"/>
    <x v="0"/>
    <s v="United States"/>
    <s v="San Francisco"/>
    <s v="California"/>
    <n v="94109"/>
    <x v="1"/>
    <x v="106"/>
    <x v="2"/>
    <s v="Accessories"/>
    <s v="Logitech Gaming G510s - Keyboard"/>
    <n v="339.96"/>
    <n v="4"/>
    <n v="0"/>
    <n v="122.3856"/>
    <m/>
    <n v="4"/>
    <m/>
    <n v="339.96"/>
    <m/>
    <n v="0"/>
    <m/>
    <n v="122.3856"/>
  </r>
  <r>
    <n v="7220"/>
    <s v="CA-2015-150770"/>
    <x v="910"/>
    <d v="2015-06-05T00:00:00"/>
    <s v="First Class"/>
    <s v="LC-16870"/>
    <s v="Lena Cacioppo"/>
    <x v="0"/>
    <s v="United States"/>
    <s v="San Francisco"/>
    <s v="California"/>
    <n v="94109"/>
    <x v="1"/>
    <x v="582"/>
    <x v="1"/>
    <s v="Binders"/>
    <s v="GBC Linen Binding Covers"/>
    <n v="49.567999999999998"/>
    <n v="2"/>
    <n v="0.2"/>
    <n v="17.348800000000001"/>
    <m/>
    <n v="2"/>
    <m/>
    <n v="49.567999999999998"/>
    <m/>
    <n v="0.2"/>
    <m/>
    <n v="17.348800000000001"/>
  </r>
  <r>
    <n v="7221"/>
    <s v="CA-2017-154760"/>
    <x v="1152"/>
    <s v="1/13/2017"/>
    <s v="Standard Class"/>
    <s v="BP-11290"/>
    <s v="Beth Paige"/>
    <x v="0"/>
    <s v="United States"/>
    <s v="Philadelphia"/>
    <s v="Pennsylvania"/>
    <n v="19140"/>
    <x v="3"/>
    <x v="569"/>
    <x v="1"/>
    <s v="Binders"/>
    <s v="Ibico Hi-Tech Manual Binding System"/>
    <n v="274.49099999999999"/>
    <n v="3"/>
    <n v="0.7"/>
    <n v="-228.74250000000001"/>
    <m/>
    <n v="3"/>
    <m/>
    <n v="274.49099999999999"/>
    <m/>
    <n v="0.7"/>
    <m/>
    <n v="-228.74250000000001"/>
  </r>
  <r>
    <n v="7222"/>
    <s v="US-2017-104437"/>
    <x v="678"/>
    <s v="1/31/2017"/>
    <s v="Standard Class"/>
    <s v="TG-21310"/>
    <s v="Toby Gnade"/>
    <x v="0"/>
    <s v="United States"/>
    <s v="New York City"/>
    <s v="New York"/>
    <n v="10035"/>
    <x v="3"/>
    <x v="1676"/>
    <x v="2"/>
    <s v="Phones"/>
    <s v="Jensen SMPS-640 - speaker phone"/>
    <n v="137.94"/>
    <n v="3"/>
    <n v="0"/>
    <n v="35.864400000000003"/>
    <m/>
    <n v="3"/>
    <m/>
    <n v="137.94"/>
    <m/>
    <n v="0"/>
    <m/>
    <n v="35.864400000000003"/>
  </r>
  <r>
    <n v="7223"/>
    <s v="CA-2017-113075"/>
    <x v="264"/>
    <d v="2017-06-09T00:00:00"/>
    <s v="Standard Class"/>
    <s v="MC-18100"/>
    <s v="Mick Crebagga"/>
    <x v="0"/>
    <s v="United States"/>
    <s v="Chicago"/>
    <s v="Illinois"/>
    <n v="60623"/>
    <x v="2"/>
    <x v="658"/>
    <x v="2"/>
    <s v="Accessories"/>
    <s v="Kingston Digital DataTraveler 32GB USB 2.0"/>
    <n v="40.68"/>
    <n v="3"/>
    <n v="0.2"/>
    <n v="-7.1189999999999998"/>
    <m/>
    <n v="3"/>
    <m/>
    <n v="40.68"/>
    <m/>
    <n v="0.2"/>
    <m/>
    <n v="-7.1189999999999998"/>
  </r>
  <r>
    <n v="7224"/>
    <s v="CA-2016-109953"/>
    <x v="216"/>
    <s v="7/18/2016"/>
    <s v="Standard Class"/>
    <s v="RB-19360"/>
    <s v="Raymond Buch"/>
    <x v="0"/>
    <s v="United States"/>
    <s v="San Francisco"/>
    <s v="California"/>
    <n v="94122"/>
    <x v="1"/>
    <x v="40"/>
    <x v="2"/>
    <s v="Phones"/>
    <s v="Panasonic Kx-TS550"/>
    <n v="110.376"/>
    <n v="3"/>
    <n v="0.2"/>
    <n v="12.417299999999999"/>
    <m/>
    <n v="3"/>
    <m/>
    <n v="110.376"/>
    <m/>
    <n v="0.2"/>
    <m/>
    <n v="12.417299999999999"/>
  </r>
  <r>
    <n v="7225"/>
    <s v="CA-2016-109953"/>
    <x v="216"/>
    <s v="7/18/2016"/>
    <s v="Standard Class"/>
    <s v="RB-19360"/>
    <s v="Raymond Buch"/>
    <x v="0"/>
    <s v="United States"/>
    <s v="San Francisco"/>
    <s v="California"/>
    <n v="94122"/>
    <x v="1"/>
    <x v="1656"/>
    <x v="1"/>
    <s v="Appliances"/>
    <s v="Holmes 99% HEPA Air Purifier"/>
    <n v="151.62"/>
    <n v="7"/>
    <n v="0"/>
    <n v="50.034599999999998"/>
    <m/>
    <n v="7"/>
    <m/>
    <n v="151.62"/>
    <m/>
    <n v="0"/>
    <m/>
    <n v="50.034599999999998"/>
  </r>
  <r>
    <n v="7226"/>
    <s v="CA-2016-109953"/>
    <x v="216"/>
    <s v="7/18/2016"/>
    <s v="Standard Class"/>
    <s v="RB-19360"/>
    <s v="Raymond Buch"/>
    <x v="0"/>
    <s v="United States"/>
    <s v="San Francisco"/>
    <s v="California"/>
    <n v="94122"/>
    <x v="1"/>
    <x v="442"/>
    <x v="0"/>
    <s v="Furnishings"/>
    <s v="Deflect-O Glasstique Clear Desk Accessories"/>
    <n v="30.8"/>
    <n v="4"/>
    <n v="0"/>
    <n v="10.164"/>
    <m/>
    <n v="4"/>
    <m/>
    <n v="30.8"/>
    <m/>
    <n v="0"/>
    <m/>
    <n v="10.164"/>
  </r>
  <r>
    <n v="7227"/>
    <s v="CA-2017-127397"/>
    <x v="642"/>
    <s v="2/28/2017"/>
    <s v="Standard Class"/>
    <s v="ES-14080"/>
    <s v="Erin Smith"/>
    <x v="1"/>
    <s v="United States"/>
    <s v="Philadelphia"/>
    <s v="Pennsylvania"/>
    <n v="19134"/>
    <x v="3"/>
    <x v="1030"/>
    <x v="1"/>
    <s v="Paper"/>
    <s v="Xerox 1988"/>
    <n v="123.92"/>
    <n v="5"/>
    <n v="0.2"/>
    <n v="38.725000000000001"/>
    <m/>
    <n v="5"/>
    <m/>
    <n v="123.92"/>
    <m/>
    <n v="0.2"/>
    <m/>
    <n v="38.725000000000001"/>
  </r>
  <r>
    <n v="7228"/>
    <s v="CA-2017-127397"/>
    <x v="642"/>
    <s v="2/28/2017"/>
    <s v="Standard Class"/>
    <s v="ES-14080"/>
    <s v="Erin Smith"/>
    <x v="1"/>
    <s v="United States"/>
    <s v="Philadelphia"/>
    <s v="Pennsylvania"/>
    <n v="19134"/>
    <x v="3"/>
    <x v="764"/>
    <x v="2"/>
    <s v="Accessories"/>
    <s v="Plantronics CS510 - Over-the-Head monaural Wireless Headset System"/>
    <n v="1319.8"/>
    <n v="5"/>
    <n v="0.2"/>
    <n v="214.4675"/>
    <m/>
    <n v="5"/>
    <m/>
    <n v="1319.8"/>
    <m/>
    <n v="0.2"/>
    <m/>
    <n v="214.4675"/>
  </r>
  <r>
    <n v="7229"/>
    <s v="CA-2014-157546"/>
    <x v="836"/>
    <s v="7/22/2014"/>
    <s v="First Class"/>
    <s v="RD-19720"/>
    <s v="Roger Demir"/>
    <x v="0"/>
    <s v="United States"/>
    <s v="San Francisco"/>
    <s v="California"/>
    <n v="94122"/>
    <x v="1"/>
    <x v="440"/>
    <x v="1"/>
    <s v="Binders"/>
    <s v="Clear Mylar Reinforcing Strips"/>
    <n v="89.712000000000003"/>
    <n v="6"/>
    <n v="0.2"/>
    <n v="30.277799999999999"/>
    <m/>
    <n v="6"/>
    <m/>
    <n v="89.712000000000003"/>
    <m/>
    <n v="0.2"/>
    <m/>
    <n v="30.277799999999999"/>
  </r>
  <r>
    <n v="7230"/>
    <s v="CA-2014-157546"/>
    <x v="836"/>
    <s v="7/22/2014"/>
    <s v="First Class"/>
    <s v="RD-19720"/>
    <s v="Roger Demir"/>
    <x v="0"/>
    <s v="United States"/>
    <s v="San Francisco"/>
    <s v="California"/>
    <n v="94122"/>
    <x v="1"/>
    <x v="229"/>
    <x v="1"/>
    <s v="Paper"/>
    <s v="Wirebound Message Books, Two 4 1/4&quot; x 5&quot; Forms per Page"/>
    <n v="22.83"/>
    <n v="3"/>
    <n v="0"/>
    <n v="10.7301"/>
    <m/>
    <n v="3"/>
    <m/>
    <n v="22.83"/>
    <m/>
    <n v="0"/>
    <m/>
    <n v="10.7301"/>
  </r>
  <r>
    <n v="7231"/>
    <s v="CA-2017-153843"/>
    <x v="677"/>
    <s v="3/15/2017"/>
    <s v="First Class"/>
    <s v="SC-20380"/>
    <s v="Shahid Collister"/>
    <x v="0"/>
    <s v="United States"/>
    <s v="Fairfield"/>
    <s v="Connecticut"/>
    <n v="6824"/>
    <x v="3"/>
    <x v="1087"/>
    <x v="1"/>
    <s v="Binders"/>
    <s v="GBC VeloBind Cover Sets"/>
    <n v="30.88"/>
    <n v="2"/>
    <n v="0"/>
    <n v="15.44"/>
    <m/>
    <n v="2"/>
    <m/>
    <n v="30.88"/>
    <m/>
    <n v="0"/>
    <m/>
    <n v="15.44"/>
  </r>
  <r>
    <n v="7232"/>
    <s v="CA-2017-153843"/>
    <x v="677"/>
    <s v="3/15/2017"/>
    <s v="First Class"/>
    <s v="SC-20380"/>
    <s v="Shahid Collister"/>
    <x v="0"/>
    <s v="United States"/>
    <s v="Fairfield"/>
    <s v="Connecticut"/>
    <n v="6824"/>
    <x v="3"/>
    <x v="1778"/>
    <x v="1"/>
    <s v="Appliances"/>
    <s v="Hoover Commercial Lightweight Upright Vacuum with E-Z Empty Dirt Cup"/>
    <n v="465.16"/>
    <n v="2"/>
    <n v="0"/>
    <n v="120.94159999999999"/>
    <m/>
    <n v="2"/>
    <m/>
    <n v="465.16"/>
    <m/>
    <n v="0"/>
    <m/>
    <n v="120.94159999999999"/>
  </r>
  <r>
    <n v="7233"/>
    <s v="CA-2017-153843"/>
    <x v="677"/>
    <s v="3/15/2017"/>
    <s v="First Class"/>
    <s v="SC-20380"/>
    <s v="Shahid Collister"/>
    <x v="0"/>
    <s v="United States"/>
    <s v="Fairfield"/>
    <s v="Connecticut"/>
    <n v="6824"/>
    <x v="3"/>
    <x v="987"/>
    <x v="1"/>
    <s v="Paper"/>
    <s v="Strathmore Photo Mount Cards"/>
    <n v="27.12"/>
    <n v="4"/>
    <n v="0"/>
    <n v="12.475199999999999"/>
    <m/>
    <n v="4"/>
    <m/>
    <n v="27.12"/>
    <m/>
    <n v="0"/>
    <m/>
    <n v="12.475199999999999"/>
  </r>
  <r>
    <n v="7234"/>
    <s v="CA-2016-137337"/>
    <x v="387"/>
    <d v="2016-12-03T00:00:00"/>
    <s v="Standard Class"/>
    <s v="GB-14575"/>
    <s v="Giulietta Baptist"/>
    <x v="0"/>
    <s v="United States"/>
    <s v="New York City"/>
    <s v="New York"/>
    <n v="10011"/>
    <x v="3"/>
    <x v="378"/>
    <x v="0"/>
    <s v="Furnishings"/>
    <s v="Coloredge Poster Frame"/>
    <n v="113.6"/>
    <n v="8"/>
    <n v="0"/>
    <n v="44.304000000000002"/>
    <m/>
    <n v="8"/>
    <m/>
    <n v="113.6"/>
    <m/>
    <n v="0"/>
    <m/>
    <n v="44.304000000000002"/>
  </r>
  <r>
    <n v="7235"/>
    <s v="CA-2016-137337"/>
    <x v="387"/>
    <d v="2016-12-03T00:00:00"/>
    <s v="Standard Class"/>
    <s v="GB-14575"/>
    <s v="Giulietta Baptist"/>
    <x v="0"/>
    <s v="United States"/>
    <s v="New York City"/>
    <s v="New York"/>
    <n v="10011"/>
    <x v="3"/>
    <x v="548"/>
    <x v="1"/>
    <s v="Paper"/>
    <s v="Xerox 1993"/>
    <n v="12.96"/>
    <n v="2"/>
    <n v="0"/>
    <n v="6.3503999999999996"/>
    <m/>
    <n v="2"/>
    <m/>
    <n v="12.96"/>
    <m/>
    <n v="0"/>
    <m/>
    <n v="6.3503999999999996"/>
  </r>
  <r>
    <n v="7236"/>
    <s v="CA-2016-137337"/>
    <x v="387"/>
    <d v="2016-12-03T00:00:00"/>
    <s v="Standard Class"/>
    <s v="GB-14575"/>
    <s v="Giulietta Baptist"/>
    <x v="0"/>
    <s v="United States"/>
    <s v="New York City"/>
    <s v="New York"/>
    <n v="10011"/>
    <x v="3"/>
    <x v="1311"/>
    <x v="1"/>
    <s v="Binders"/>
    <s v="Satellite Sectional Post Binders"/>
    <n v="69.456000000000003"/>
    <n v="2"/>
    <n v="0.2"/>
    <n v="22.5732"/>
    <m/>
    <n v="2"/>
    <m/>
    <n v="69.456000000000003"/>
    <m/>
    <n v="0.2"/>
    <m/>
    <n v="22.5732"/>
  </r>
  <r>
    <n v="7237"/>
    <s v="CA-2014-138737"/>
    <x v="1035"/>
    <d v="2014-10-12T00:00:00"/>
    <s v="First Class"/>
    <s v="FP-14320"/>
    <s v="Frank Preis"/>
    <x v="0"/>
    <s v="United States"/>
    <s v="Los Angeles"/>
    <s v="California"/>
    <n v="90049"/>
    <x v="1"/>
    <x v="649"/>
    <x v="1"/>
    <s v="Art"/>
    <s v="Newell 32"/>
    <n v="8.64"/>
    <n v="3"/>
    <n v="0"/>
    <n v="2.4192"/>
    <m/>
    <n v="3"/>
    <m/>
    <n v="8.64"/>
    <m/>
    <n v="0"/>
    <m/>
    <n v="2.4192"/>
  </r>
  <r>
    <n v="7238"/>
    <s v="CA-2016-164924"/>
    <x v="212"/>
    <d v="2016-10-07T00:00:00"/>
    <s v="Same Day"/>
    <s v="EA-14035"/>
    <s v="Erin Ashbrook"/>
    <x v="1"/>
    <s v="United States"/>
    <s v="Philadelphia"/>
    <s v="Pennsylvania"/>
    <n v="19143"/>
    <x v="3"/>
    <x v="1815"/>
    <x v="2"/>
    <s v="Machines"/>
    <s v="Brother MFC-9340CDW LED All-In-One Printer, Copier Scanner"/>
    <n v="341.99099999999999"/>
    <n v="3"/>
    <n v="0.7"/>
    <n v="-319.19159999999999"/>
    <m/>
    <n v="3"/>
    <m/>
    <n v="341.99099999999999"/>
    <m/>
    <n v="0.7"/>
    <m/>
    <n v="-319.19159999999999"/>
  </r>
  <r>
    <n v="7239"/>
    <s v="CA-2016-101651"/>
    <x v="435"/>
    <s v="12/30/2016"/>
    <s v="Standard Class"/>
    <s v="SC-20305"/>
    <s v="Sean Christensen"/>
    <x v="0"/>
    <s v="United States"/>
    <s v="San Jose"/>
    <s v="California"/>
    <n v="95123"/>
    <x v="1"/>
    <x v="1448"/>
    <x v="0"/>
    <s v="Furnishings"/>
    <s v="Eldon 200 Class Desk Accessories, Smoke"/>
    <n v="43.96"/>
    <n v="7"/>
    <n v="0"/>
    <n v="18.463200000000001"/>
    <m/>
    <n v="7"/>
    <m/>
    <n v="43.96"/>
    <m/>
    <n v="0"/>
    <m/>
    <n v="18.463200000000001"/>
  </r>
  <r>
    <n v="7240"/>
    <s v="CA-2016-101651"/>
    <x v="435"/>
    <s v="12/30/2016"/>
    <s v="Standard Class"/>
    <s v="SC-20305"/>
    <s v="Sean Christensen"/>
    <x v="0"/>
    <s v="United States"/>
    <s v="San Jose"/>
    <s v="California"/>
    <n v="95123"/>
    <x v="1"/>
    <x v="152"/>
    <x v="1"/>
    <s v="Envelopes"/>
    <s v="Staple envelope"/>
    <n v="39.76"/>
    <n v="7"/>
    <n v="0"/>
    <n v="18.687200000000001"/>
    <m/>
    <n v="7"/>
    <m/>
    <n v="39.76"/>
    <m/>
    <n v="0"/>
    <m/>
    <n v="18.687200000000001"/>
  </r>
  <r>
    <n v="7241"/>
    <s v="CA-2017-136651"/>
    <x v="756"/>
    <s v="4/25/2017"/>
    <s v="Second Class"/>
    <s v="JF-15355"/>
    <s v="Jay Fein"/>
    <x v="0"/>
    <s v="United States"/>
    <s v="Pasadena"/>
    <s v="California"/>
    <n v="91104"/>
    <x v="1"/>
    <x v="1462"/>
    <x v="0"/>
    <s v="Furnishings"/>
    <s v="DAX Two-Tone Rosewood/Black Document Frame, Desktop, 5 x 7"/>
    <n v="66.36"/>
    <n v="7"/>
    <n v="0"/>
    <n v="26.544"/>
    <m/>
    <n v="7"/>
    <m/>
    <n v="66.36"/>
    <m/>
    <n v="0"/>
    <m/>
    <n v="26.544"/>
  </r>
  <r>
    <n v="7242"/>
    <s v="CA-2017-136651"/>
    <x v="756"/>
    <s v="4/25/2017"/>
    <s v="Second Class"/>
    <s v="JF-15355"/>
    <s v="Jay Fein"/>
    <x v="0"/>
    <s v="United States"/>
    <s v="Pasadena"/>
    <s v="California"/>
    <n v="91104"/>
    <x v="1"/>
    <x v="612"/>
    <x v="1"/>
    <s v="Binders"/>
    <s v="GBC Durable Plastic Covers"/>
    <n v="92.88"/>
    <n v="6"/>
    <n v="0.2"/>
    <n v="30.186"/>
    <m/>
    <n v="6"/>
    <m/>
    <n v="92.88"/>
    <m/>
    <n v="0.2"/>
    <m/>
    <n v="30.186"/>
  </r>
  <r>
    <n v="7243"/>
    <s v="CA-2017-136651"/>
    <x v="756"/>
    <s v="4/25/2017"/>
    <s v="Second Class"/>
    <s v="JF-15355"/>
    <s v="Jay Fein"/>
    <x v="0"/>
    <s v="United States"/>
    <s v="Pasadena"/>
    <s v="California"/>
    <n v="91104"/>
    <x v="1"/>
    <x v="441"/>
    <x v="0"/>
    <s v="Furnishings"/>
    <s v="Eldon 500 Class Desk Accessories"/>
    <n v="24.14"/>
    <n v="2"/>
    <n v="0"/>
    <n v="7.9661999999999997"/>
    <m/>
    <n v="2"/>
    <m/>
    <n v="24.14"/>
    <m/>
    <n v="0"/>
    <m/>
    <n v="7.9661999999999997"/>
  </r>
  <r>
    <n v="7244"/>
    <s v="CA-2017-118892"/>
    <x v="629"/>
    <s v="8/22/2017"/>
    <s v="Second Class"/>
    <s v="TP-21415"/>
    <s v="Tom Prescott"/>
    <x v="0"/>
    <s v="United States"/>
    <s v="Philadelphia"/>
    <s v="Pennsylvania"/>
    <n v="19134"/>
    <x v="3"/>
    <x v="483"/>
    <x v="0"/>
    <s v="Chairs"/>
    <s v="HON 5400 Series Task Chairs for Big and Tall"/>
    <n v="4416.174"/>
    <n v="9"/>
    <n v="0.3"/>
    <n v="-630.88199999999995"/>
    <m/>
    <n v="9"/>
    <m/>
    <n v="4416.174"/>
    <m/>
    <n v="0.3"/>
    <m/>
    <n v="-630.88199999999995"/>
  </r>
  <r>
    <n v="7245"/>
    <s v="US-2017-151127"/>
    <x v="1053"/>
    <s v="5/25/2017"/>
    <s v="First Class"/>
    <s v="RL-19615"/>
    <s v="Rob Lucas"/>
    <x v="0"/>
    <s v="United States"/>
    <s v="Los Angeles"/>
    <s v="California"/>
    <n v="90049"/>
    <x v="1"/>
    <x v="1658"/>
    <x v="1"/>
    <s v="Art"/>
    <s v="SANFORD Major Accent Highlighters"/>
    <n v="49.56"/>
    <n v="7"/>
    <n v="0"/>
    <n v="18.832799999999999"/>
    <m/>
    <n v="7"/>
    <m/>
    <n v="49.56"/>
    <m/>
    <n v="0"/>
    <m/>
    <n v="18.832799999999999"/>
  </r>
  <r>
    <n v="7246"/>
    <s v="CA-2017-145807"/>
    <x v="839"/>
    <s v="2/13/2017"/>
    <s v="Standard Class"/>
    <s v="SB-20170"/>
    <s v="Sarah Bern"/>
    <x v="0"/>
    <s v="United States"/>
    <s v="Los Angeles"/>
    <s v="California"/>
    <n v="90032"/>
    <x v="1"/>
    <x v="1043"/>
    <x v="1"/>
    <s v="Storage"/>
    <s v="Sensible Storage WireTech Storage Systems"/>
    <n v="354.9"/>
    <n v="5"/>
    <n v="0"/>
    <n v="17.745000000000001"/>
    <m/>
    <n v="5"/>
    <m/>
    <n v="354.9"/>
    <m/>
    <n v="0"/>
    <m/>
    <n v="17.745000000000001"/>
  </r>
  <r>
    <n v="7247"/>
    <s v="US-2014-127978"/>
    <x v="223"/>
    <d v="2014-08-03T00:00:00"/>
    <s v="Standard Class"/>
    <s v="JS-15595"/>
    <s v="Jill Stevenson"/>
    <x v="1"/>
    <s v="United States"/>
    <s v="Columbus"/>
    <s v="Ohio"/>
    <n v="43229"/>
    <x v="3"/>
    <x v="1729"/>
    <x v="1"/>
    <s v="Labels"/>
    <s v="Avery 495"/>
    <n v="15.12"/>
    <n v="3"/>
    <n v="0.2"/>
    <n v="4.9139999999999997"/>
    <m/>
    <n v="3"/>
    <m/>
    <n v="15.12"/>
    <m/>
    <n v="0.2"/>
    <m/>
    <n v="4.9139999999999997"/>
  </r>
  <r>
    <n v="7248"/>
    <s v="US-2014-127978"/>
    <x v="223"/>
    <d v="2014-08-03T00:00:00"/>
    <s v="Standard Class"/>
    <s v="JS-15595"/>
    <s v="Jill Stevenson"/>
    <x v="1"/>
    <s v="United States"/>
    <s v="Columbus"/>
    <s v="Ohio"/>
    <n v="43229"/>
    <x v="3"/>
    <x v="366"/>
    <x v="0"/>
    <s v="Bookcases"/>
    <s v="O'Sullivan 4-Shelf Bookcase in Odessa Pine"/>
    <n v="302.45"/>
    <n v="5"/>
    <n v="0.5"/>
    <n v="-199.61699999999999"/>
    <m/>
    <n v="5"/>
    <m/>
    <n v="302.45"/>
    <m/>
    <n v="0.5"/>
    <m/>
    <n v="-199.61699999999999"/>
  </r>
  <r>
    <n v="7249"/>
    <s v="US-2014-127978"/>
    <x v="223"/>
    <d v="2014-08-03T00:00:00"/>
    <s v="Standard Class"/>
    <s v="JS-15595"/>
    <s v="Jill Stevenson"/>
    <x v="1"/>
    <s v="United States"/>
    <s v="Columbus"/>
    <s v="Ohio"/>
    <n v="43229"/>
    <x v="3"/>
    <x v="700"/>
    <x v="1"/>
    <s v="Storage"/>
    <s v="Eldon Shelf Savers Cubes and Bins"/>
    <n v="44.671999999999997"/>
    <n v="8"/>
    <n v="0.2"/>
    <n v="-10.0512"/>
    <m/>
    <n v="8"/>
    <m/>
    <n v="44.671999999999997"/>
    <m/>
    <n v="0.2"/>
    <m/>
    <n v="-10.0512"/>
  </r>
  <r>
    <n v="7250"/>
    <s v="CA-2015-158491"/>
    <x v="593"/>
    <d v="2015-09-06T00:00:00"/>
    <s v="Second Class"/>
    <s v="BP-11155"/>
    <s v="Becky Pak"/>
    <x v="0"/>
    <s v="United States"/>
    <s v="Los Angeles"/>
    <s v="California"/>
    <n v="90008"/>
    <x v="1"/>
    <x v="1580"/>
    <x v="2"/>
    <s v="Accessories"/>
    <s v="Logitech Wireless Anywhere Mouse MX for PC and Mac"/>
    <n v="119.98"/>
    <n v="2"/>
    <n v="0"/>
    <n v="35.994"/>
    <m/>
    <n v="2"/>
    <m/>
    <n v="119.98"/>
    <m/>
    <n v="0"/>
    <m/>
    <n v="35.994"/>
  </r>
  <r>
    <n v="7251"/>
    <s v="CA-2015-158491"/>
    <x v="593"/>
    <d v="2015-09-06T00:00:00"/>
    <s v="Second Class"/>
    <s v="BP-11155"/>
    <s v="Becky Pak"/>
    <x v="0"/>
    <s v="United States"/>
    <s v="Los Angeles"/>
    <s v="California"/>
    <n v="90008"/>
    <x v="1"/>
    <x v="1738"/>
    <x v="2"/>
    <s v="Accessories"/>
    <s v="Logitech Z-906 Speaker sys - home theater - 5.1-CH"/>
    <n v="989.97"/>
    <n v="3"/>
    <n v="0"/>
    <n v="395.988"/>
    <m/>
    <n v="3"/>
    <m/>
    <n v="989.97"/>
    <m/>
    <n v="0"/>
    <m/>
    <n v="395.988"/>
  </r>
  <r>
    <n v="7252"/>
    <s v="CA-2016-116764"/>
    <x v="278"/>
    <d v="2016-02-09T00:00:00"/>
    <s v="Standard Class"/>
    <s v="EM-13825"/>
    <s v="Elizabeth Moffitt"/>
    <x v="1"/>
    <s v="United States"/>
    <s v="Hollywood"/>
    <s v="Florida"/>
    <n v="33021"/>
    <x v="0"/>
    <x v="1816"/>
    <x v="1"/>
    <s v="Labels"/>
    <s v="Avery 484"/>
    <n v="9.2159999999999993"/>
    <n v="4"/>
    <n v="0.2"/>
    <n v="3.3408000000000002"/>
    <m/>
    <n v="4"/>
    <m/>
    <n v="9.2159999999999993"/>
    <m/>
    <n v="0.2"/>
    <m/>
    <n v="3.3408000000000002"/>
  </r>
  <r>
    <n v="7253"/>
    <s v="CA-2016-152457"/>
    <x v="126"/>
    <s v="9/18/2016"/>
    <s v="Standard Class"/>
    <s v="SC-20695"/>
    <s v="Steve Chapman"/>
    <x v="1"/>
    <s v="United States"/>
    <s v="Roseville"/>
    <s v="Michigan"/>
    <n v="48066"/>
    <x v="2"/>
    <x v="1274"/>
    <x v="1"/>
    <s v="Paper"/>
    <s v="Xerox 1991"/>
    <n v="68.52"/>
    <n v="3"/>
    <n v="0"/>
    <n v="31.519200000000001"/>
    <m/>
    <n v="3"/>
    <m/>
    <n v="68.52"/>
    <m/>
    <n v="0"/>
    <m/>
    <n v="31.519200000000001"/>
  </r>
  <r>
    <n v="7254"/>
    <s v="CA-2016-152730"/>
    <x v="198"/>
    <d v="2016-04-06T00:00:00"/>
    <s v="Standard Class"/>
    <s v="EM-14140"/>
    <s v="Eugene Moren"/>
    <x v="3"/>
    <s v="United States"/>
    <s v="Superior"/>
    <s v="Wisconsin"/>
    <n v="54880"/>
    <x v="2"/>
    <x v="166"/>
    <x v="1"/>
    <s v="Appliances"/>
    <s v="Acco 7-Outlet Masterpiece Power Center, Wihtout Fax/Phone Line Protection"/>
    <n v="364.74"/>
    <n v="3"/>
    <n v="0"/>
    <n v="109.422"/>
    <m/>
    <n v="3"/>
    <m/>
    <n v="364.74"/>
    <m/>
    <n v="0"/>
    <m/>
    <n v="109.422"/>
  </r>
  <r>
    <n v="7255"/>
    <s v="CA-2016-152730"/>
    <x v="198"/>
    <d v="2016-04-06T00:00:00"/>
    <s v="Standard Class"/>
    <s v="EM-14140"/>
    <s v="Eugene Moren"/>
    <x v="3"/>
    <s v="United States"/>
    <s v="Superior"/>
    <s v="Wisconsin"/>
    <n v="54880"/>
    <x v="2"/>
    <x v="1183"/>
    <x v="0"/>
    <s v="Furnishings"/>
    <s v="DAX Charcoal/Nickel-Tone Document Frame, 5 x 7"/>
    <n v="47.4"/>
    <n v="5"/>
    <n v="0"/>
    <n v="21.33"/>
    <m/>
    <n v="5"/>
    <m/>
    <n v="47.4"/>
    <m/>
    <n v="0"/>
    <m/>
    <n v="21.33"/>
  </r>
  <r>
    <n v="7256"/>
    <s v="CA-2016-152730"/>
    <x v="198"/>
    <d v="2016-04-06T00:00:00"/>
    <s v="Standard Class"/>
    <s v="EM-14140"/>
    <s v="Eugene Moren"/>
    <x v="3"/>
    <s v="United States"/>
    <s v="Superior"/>
    <s v="Wisconsin"/>
    <n v="54880"/>
    <x v="2"/>
    <x v="253"/>
    <x v="1"/>
    <s v="Storage"/>
    <s v="Eldon Simplefile Box Office"/>
    <n v="49.76"/>
    <n v="4"/>
    <n v="0"/>
    <n v="13.9328"/>
    <m/>
    <n v="4"/>
    <m/>
    <n v="49.76"/>
    <m/>
    <n v="0"/>
    <m/>
    <n v="13.9328"/>
  </r>
  <r>
    <n v="7257"/>
    <s v="CA-2016-152730"/>
    <x v="198"/>
    <d v="2016-04-06T00:00:00"/>
    <s v="Standard Class"/>
    <s v="EM-14140"/>
    <s v="Eugene Moren"/>
    <x v="3"/>
    <s v="United States"/>
    <s v="Superior"/>
    <s v="Wisconsin"/>
    <n v="54880"/>
    <x v="2"/>
    <x v="324"/>
    <x v="1"/>
    <s v="Art"/>
    <s v="Newell 333"/>
    <n v="5.56"/>
    <n v="2"/>
    <n v="0"/>
    <n v="1.4456"/>
    <m/>
    <n v="2"/>
    <m/>
    <n v="5.56"/>
    <m/>
    <n v="0"/>
    <m/>
    <n v="1.4456"/>
  </r>
  <r>
    <n v="7258"/>
    <s v="CA-2016-152730"/>
    <x v="198"/>
    <d v="2016-04-06T00:00:00"/>
    <s v="Standard Class"/>
    <s v="EM-14140"/>
    <s v="Eugene Moren"/>
    <x v="3"/>
    <s v="United States"/>
    <s v="Superior"/>
    <s v="Wisconsin"/>
    <n v="54880"/>
    <x v="2"/>
    <x v="921"/>
    <x v="1"/>
    <s v="Paper"/>
    <s v="Xerox 1915"/>
    <n v="629.1"/>
    <n v="6"/>
    <n v="0"/>
    <n v="301.96800000000002"/>
    <m/>
    <n v="6"/>
    <m/>
    <n v="629.1"/>
    <m/>
    <n v="0"/>
    <m/>
    <n v="301.96800000000002"/>
  </r>
  <r>
    <n v="7259"/>
    <s v="CA-2016-152730"/>
    <x v="198"/>
    <d v="2016-04-06T00:00:00"/>
    <s v="Standard Class"/>
    <s v="EM-14140"/>
    <s v="Eugene Moren"/>
    <x v="3"/>
    <s v="United States"/>
    <s v="Superior"/>
    <s v="Wisconsin"/>
    <n v="54880"/>
    <x v="2"/>
    <x v="134"/>
    <x v="1"/>
    <s v="Art"/>
    <s v="Newell 343"/>
    <n v="14.7"/>
    <n v="5"/>
    <n v="0"/>
    <n v="3.9689999999999999"/>
    <m/>
    <n v="5"/>
    <m/>
    <n v="14.7"/>
    <m/>
    <n v="0"/>
    <m/>
    <n v="3.9689999999999999"/>
  </r>
  <r>
    <n v="7260"/>
    <s v="CA-2016-152730"/>
    <x v="198"/>
    <d v="2016-04-06T00:00:00"/>
    <s v="Standard Class"/>
    <s v="EM-14140"/>
    <s v="Eugene Moren"/>
    <x v="3"/>
    <s v="United States"/>
    <s v="Superior"/>
    <s v="Wisconsin"/>
    <n v="54880"/>
    <x v="2"/>
    <x v="974"/>
    <x v="1"/>
    <s v="Paper"/>
    <s v="Xerox 217"/>
    <n v="45.36"/>
    <n v="7"/>
    <n v="0"/>
    <n v="21.7728"/>
    <m/>
    <n v="7"/>
    <m/>
    <n v="45.36"/>
    <m/>
    <n v="0"/>
    <m/>
    <n v="21.7728"/>
  </r>
  <r>
    <n v="7261"/>
    <s v="CA-2016-152730"/>
    <x v="198"/>
    <d v="2016-04-06T00:00:00"/>
    <s v="Standard Class"/>
    <s v="EM-14140"/>
    <s v="Eugene Moren"/>
    <x v="3"/>
    <s v="United States"/>
    <s v="Superior"/>
    <s v="Wisconsin"/>
    <n v="54880"/>
    <x v="2"/>
    <x v="1066"/>
    <x v="2"/>
    <s v="Phones"/>
    <s v="VTech DS6151"/>
    <n v="125.99"/>
    <n v="1"/>
    <n v="0"/>
    <n v="35.277200000000001"/>
    <m/>
    <n v="1"/>
    <m/>
    <n v="125.99"/>
    <m/>
    <n v="0"/>
    <m/>
    <n v="35.277200000000001"/>
  </r>
  <r>
    <n v="7262"/>
    <s v="CA-2017-137001"/>
    <x v="193"/>
    <s v="6/13/2017"/>
    <s v="Second Class"/>
    <s v="GZ-14545"/>
    <s v="George Zrebassa"/>
    <x v="1"/>
    <s v="United States"/>
    <s v="Thousand Oaks"/>
    <s v="California"/>
    <n v="91360"/>
    <x v="1"/>
    <x v="1706"/>
    <x v="1"/>
    <s v="Art"/>
    <s v="Sanford EarthWrite Recycled Pencils, Medium Soft, #2"/>
    <n v="14.7"/>
    <n v="7"/>
    <n v="0"/>
    <n v="4.1159999999999997"/>
    <m/>
    <n v="7"/>
    <m/>
    <n v="14.7"/>
    <m/>
    <n v="0"/>
    <m/>
    <n v="4.1159999999999997"/>
  </r>
  <r>
    <n v="7263"/>
    <s v="CA-2017-156363"/>
    <x v="760"/>
    <s v="10/28/2017"/>
    <s v="Standard Class"/>
    <s v="ML-17395"/>
    <s v="Marina Lichtenstein"/>
    <x v="1"/>
    <s v="United States"/>
    <s v="Philadelphia"/>
    <s v="Pennsylvania"/>
    <n v="19134"/>
    <x v="3"/>
    <x v="47"/>
    <x v="2"/>
    <s v="Phones"/>
    <s v="LF Elite 3D Dazzle Designer Hard Case Cover, Lf Stylus Pen and Wiper For Apple Iphone 5c Mini Lite"/>
    <n v="32.700000000000003"/>
    <n v="5"/>
    <n v="0.4"/>
    <n v="-6.54"/>
    <m/>
    <n v="5"/>
    <m/>
    <n v="32.700000000000003"/>
    <m/>
    <n v="0.4"/>
    <m/>
    <n v="-6.54"/>
  </r>
  <r>
    <n v="7264"/>
    <s v="CA-2017-156363"/>
    <x v="760"/>
    <s v="10/28/2017"/>
    <s v="Standard Class"/>
    <s v="ML-17395"/>
    <s v="Marina Lichtenstein"/>
    <x v="1"/>
    <s v="United States"/>
    <s v="Philadelphia"/>
    <s v="Pennsylvania"/>
    <n v="19134"/>
    <x v="3"/>
    <x v="1652"/>
    <x v="1"/>
    <s v="Envelopes"/>
    <s v="#6 3/4 Gummed Flap White Envelopes"/>
    <n v="31.68"/>
    <n v="4"/>
    <n v="0.2"/>
    <n v="11.087999999999999"/>
    <m/>
    <n v="4"/>
    <m/>
    <n v="31.68"/>
    <m/>
    <n v="0.2"/>
    <m/>
    <n v="11.087999999999999"/>
  </r>
  <r>
    <n v="7265"/>
    <s v="CA-2017-122056"/>
    <x v="487"/>
    <s v="6/17/2017"/>
    <s v="Standard Class"/>
    <s v="PG-18895"/>
    <s v="Paul Gonzalez"/>
    <x v="0"/>
    <s v="United States"/>
    <s v="Springfield"/>
    <s v="Virginia"/>
    <n v="22153"/>
    <x v="0"/>
    <x v="1502"/>
    <x v="1"/>
    <s v="Art"/>
    <s v="Boston 1799 Powerhouse Electric Pencil Sharpener"/>
    <n v="181.86"/>
    <n v="7"/>
    <n v="0"/>
    <n v="50.9208"/>
    <m/>
    <n v="7"/>
    <m/>
    <n v="181.86"/>
    <m/>
    <n v="0"/>
    <m/>
    <n v="50.9208"/>
  </r>
  <r>
    <n v="7266"/>
    <s v="US-2014-143721"/>
    <x v="533"/>
    <s v="11/26/2014"/>
    <s v="Second Class"/>
    <s v="DK-12835"/>
    <s v="Damala Kotsonis"/>
    <x v="1"/>
    <s v="United States"/>
    <s v="Houston"/>
    <s v="Texas"/>
    <n v="77095"/>
    <x v="2"/>
    <x v="913"/>
    <x v="0"/>
    <s v="Chairs"/>
    <s v="Office Star Flex Back Scooter Chair with White Frame"/>
    <n v="155.37200000000001"/>
    <n v="2"/>
    <n v="0.3"/>
    <n v="-35.513599999999997"/>
    <m/>
    <n v="2"/>
    <m/>
    <n v="155.37200000000001"/>
    <m/>
    <n v="0.3"/>
    <m/>
    <n v="-35.513599999999997"/>
  </r>
  <r>
    <n v="7267"/>
    <s v="CA-2017-122987"/>
    <x v="1153"/>
    <s v="8/16/2017"/>
    <s v="Same Day"/>
    <s v="SJ-20215"/>
    <s v="Sarah Jordon"/>
    <x v="0"/>
    <s v="United States"/>
    <s v="Columbia"/>
    <s v="Tennessee"/>
    <n v="38401"/>
    <x v="0"/>
    <x v="528"/>
    <x v="1"/>
    <s v="Binders"/>
    <s v="Recycled Easel Ring Binders"/>
    <n v="13.428000000000001"/>
    <n v="3"/>
    <n v="0.7"/>
    <n v="-11.19"/>
    <m/>
    <n v="3"/>
    <m/>
    <n v="13.428000000000001"/>
    <m/>
    <n v="0.7"/>
    <m/>
    <n v="-11.19"/>
  </r>
  <r>
    <n v="7268"/>
    <s v="CA-2017-122987"/>
    <x v="1153"/>
    <s v="8/16/2017"/>
    <s v="Same Day"/>
    <s v="SJ-20215"/>
    <s v="Sarah Jordon"/>
    <x v="0"/>
    <s v="United States"/>
    <s v="Columbia"/>
    <s v="Tennessee"/>
    <n v="38401"/>
    <x v="0"/>
    <x v="1018"/>
    <x v="1"/>
    <s v="Storage"/>
    <s v="Acco Perma 3000 Stacking Storage Drawers"/>
    <n v="67.135999999999996"/>
    <n v="4"/>
    <n v="0.2"/>
    <n v="-0.83919999999999995"/>
    <m/>
    <n v="4"/>
    <m/>
    <n v="67.135999999999996"/>
    <m/>
    <n v="0.2"/>
    <m/>
    <n v="-0.83919999999999995"/>
  </r>
  <r>
    <n v="7269"/>
    <s v="CA-2016-133368"/>
    <x v="1154"/>
    <s v="1/20/2016"/>
    <s v="Standard Class"/>
    <s v="AG-10675"/>
    <s v="Anna Gayman"/>
    <x v="0"/>
    <s v="United States"/>
    <s v="Concord"/>
    <s v="North Carolina"/>
    <n v="28027"/>
    <x v="0"/>
    <x v="1558"/>
    <x v="1"/>
    <s v="Paper"/>
    <s v="Xerox 1882"/>
    <n v="89.567999999999998"/>
    <n v="2"/>
    <n v="0.2"/>
    <n v="32.468400000000003"/>
    <m/>
    <n v="2"/>
    <m/>
    <n v="89.567999999999998"/>
    <m/>
    <n v="0.2"/>
    <m/>
    <n v="32.468400000000003"/>
  </r>
  <r>
    <n v="7270"/>
    <s v="CA-2016-133368"/>
    <x v="1154"/>
    <s v="1/20/2016"/>
    <s v="Standard Class"/>
    <s v="AG-10675"/>
    <s v="Anna Gayman"/>
    <x v="0"/>
    <s v="United States"/>
    <s v="Concord"/>
    <s v="North Carolina"/>
    <n v="28027"/>
    <x v="0"/>
    <x v="1817"/>
    <x v="0"/>
    <s v="Furnishings"/>
    <s v="Electrix Fluorescent Magnifier Lamps &amp; Weighted Base"/>
    <n v="315.77600000000001"/>
    <n v="8"/>
    <n v="0.2"/>
    <n v="31.5776"/>
    <m/>
    <n v="8"/>
    <m/>
    <n v="315.77600000000001"/>
    <m/>
    <n v="0.2"/>
    <m/>
    <n v="31.5776"/>
  </r>
  <r>
    <n v="7271"/>
    <s v="CA-2016-123337"/>
    <x v="1142"/>
    <s v="9/22/2016"/>
    <s v="Standard Class"/>
    <s v="KD-16495"/>
    <s v="Keith Dawkins"/>
    <x v="1"/>
    <s v="United States"/>
    <s v="San Jose"/>
    <s v="California"/>
    <n v="95123"/>
    <x v="1"/>
    <x v="1162"/>
    <x v="0"/>
    <s v="Bookcases"/>
    <s v="Sauder Forest Hills Library with Doors, Woodland Oak Finish"/>
    <n v="273.666"/>
    <n v="2"/>
    <n v="0.15"/>
    <n v="-12.878399999999999"/>
    <m/>
    <n v="2"/>
    <m/>
    <n v="273.666"/>
    <m/>
    <n v="0.15"/>
    <m/>
    <n v="-12.878399999999999"/>
  </r>
  <r>
    <n v="7272"/>
    <s v="CA-2016-123337"/>
    <x v="1142"/>
    <s v="9/22/2016"/>
    <s v="Standard Class"/>
    <s v="KD-16495"/>
    <s v="Keith Dawkins"/>
    <x v="1"/>
    <s v="United States"/>
    <s v="San Jose"/>
    <s v="California"/>
    <n v="95123"/>
    <x v="1"/>
    <x v="1298"/>
    <x v="1"/>
    <s v="Appliances"/>
    <s v="Eureka Sanitaire  Multi-Pro Heavy-Duty Upright, Disposable Bags"/>
    <n v="17.48"/>
    <n v="4"/>
    <n v="0"/>
    <n v="4.5448000000000004"/>
    <m/>
    <n v="4"/>
    <m/>
    <n v="17.48"/>
    <m/>
    <n v="0"/>
    <m/>
    <n v="4.5448000000000004"/>
  </r>
  <r>
    <n v="7273"/>
    <s v="US-2016-150357"/>
    <x v="1155"/>
    <s v="10/14/2016"/>
    <s v="Standard Class"/>
    <s v="EB-13975"/>
    <s v="Erica Bern"/>
    <x v="1"/>
    <s v="United States"/>
    <s v="Greensboro"/>
    <s v="North Carolina"/>
    <n v="27405"/>
    <x v="0"/>
    <x v="505"/>
    <x v="1"/>
    <s v="Supplies"/>
    <s v="Martin-Yale Premier Letter Opener"/>
    <n v="20.608000000000001"/>
    <n v="2"/>
    <n v="0.2"/>
    <n v="-4.3792"/>
    <m/>
    <n v="2"/>
    <m/>
    <n v="20.608000000000001"/>
    <m/>
    <n v="0.2"/>
    <m/>
    <n v="-4.3792"/>
  </r>
  <r>
    <n v="7274"/>
    <s v="US-2016-150357"/>
    <x v="1155"/>
    <s v="10/14/2016"/>
    <s v="Standard Class"/>
    <s v="EB-13975"/>
    <s v="Erica Bern"/>
    <x v="1"/>
    <s v="United States"/>
    <s v="Greensboro"/>
    <s v="North Carolina"/>
    <n v="27405"/>
    <x v="0"/>
    <x v="248"/>
    <x v="1"/>
    <s v="Binders"/>
    <s v="Presstex Flexible Ring Binders"/>
    <n v="4.0949999999999998"/>
    <n v="3"/>
    <n v="0.7"/>
    <n v="-2.73"/>
    <m/>
    <n v="3"/>
    <m/>
    <n v="4.0949999999999998"/>
    <m/>
    <n v="0.7"/>
    <m/>
    <n v="-2.73"/>
  </r>
  <r>
    <n v="7275"/>
    <s v="CA-2015-144519"/>
    <x v="50"/>
    <s v="11/17/2015"/>
    <s v="Standard Class"/>
    <s v="AW-10930"/>
    <s v="Arthur Wiediger"/>
    <x v="3"/>
    <s v="United States"/>
    <s v="Helena"/>
    <s v="Montana"/>
    <n v="59601"/>
    <x v="1"/>
    <x v="1495"/>
    <x v="2"/>
    <s v="Phones"/>
    <s v="Panasonic KX TS3282W Corded phone"/>
    <n v="339.96"/>
    <n v="5"/>
    <n v="0.2"/>
    <n v="42.494999999999997"/>
    <m/>
    <n v="5"/>
    <m/>
    <n v="339.96"/>
    <m/>
    <n v="0.2"/>
    <m/>
    <n v="42.494999999999997"/>
  </r>
  <r>
    <n v="7276"/>
    <s v="CA-2015-144519"/>
    <x v="50"/>
    <s v="11/17/2015"/>
    <s v="Standard Class"/>
    <s v="AW-10930"/>
    <s v="Arthur Wiediger"/>
    <x v="3"/>
    <s v="United States"/>
    <s v="Helena"/>
    <s v="Montana"/>
    <n v="59601"/>
    <x v="1"/>
    <x v="645"/>
    <x v="0"/>
    <s v="Furnishings"/>
    <s v="Eldon Stackable Tray, Side-Load, Legal, Smoke"/>
    <n v="63.98"/>
    <n v="7"/>
    <n v="0"/>
    <n v="21.7532"/>
    <m/>
    <n v="7"/>
    <m/>
    <n v="63.98"/>
    <m/>
    <n v="0"/>
    <m/>
    <n v="21.7532"/>
  </r>
  <r>
    <n v="7277"/>
    <s v="CA-2014-120670"/>
    <x v="981"/>
    <d v="2014-06-11T00:00:00"/>
    <s v="Standard Class"/>
    <s v="JK-16120"/>
    <s v="Julie Kriz"/>
    <x v="3"/>
    <s v="United States"/>
    <s v="Fort Lauderdale"/>
    <s v="Florida"/>
    <n v="33311"/>
    <x v="0"/>
    <x v="1336"/>
    <x v="2"/>
    <s v="Accessories"/>
    <s v="Razer Kraken 7.1 Surround Sound Over Ear USB Gaming Headset"/>
    <n v="799.92"/>
    <n v="10"/>
    <n v="0.2"/>
    <n v="239.976"/>
    <m/>
    <n v="10"/>
    <m/>
    <n v="799.92"/>
    <m/>
    <n v="0.2"/>
    <m/>
    <n v="239.976"/>
  </r>
  <r>
    <n v="7278"/>
    <s v="CA-2016-157217"/>
    <x v="1080"/>
    <s v="7/21/2016"/>
    <s v="First Class"/>
    <s v="TC-21535"/>
    <s v="Tracy Collins"/>
    <x v="3"/>
    <s v="United States"/>
    <s v="San Francisco"/>
    <s v="California"/>
    <n v="94110"/>
    <x v="1"/>
    <x v="1804"/>
    <x v="2"/>
    <s v="Phones"/>
    <s v="Griffin GC36547 PowerJolt SE Lightning Charger"/>
    <n v="35.984000000000002"/>
    <n v="2"/>
    <n v="0.2"/>
    <n v="4.4980000000000002"/>
    <m/>
    <n v="2"/>
    <m/>
    <n v="35.984000000000002"/>
    <m/>
    <n v="0.2"/>
    <m/>
    <n v="4.4980000000000002"/>
  </r>
  <r>
    <n v="7279"/>
    <s v="CA-2016-157217"/>
    <x v="1080"/>
    <s v="7/21/2016"/>
    <s v="First Class"/>
    <s v="TC-21535"/>
    <s v="Tracy Collins"/>
    <x v="3"/>
    <s v="United States"/>
    <s v="San Francisco"/>
    <s v="California"/>
    <n v="94110"/>
    <x v="1"/>
    <x v="1301"/>
    <x v="2"/>
    <s v="Accessories"/>
    <s v="Logitech G35 7.1-Channel Surround Sound Headset"/>
    <n v="389.97"/>
    <n v="3"/>
    <n v="0"/>
    <n v="132.5898"/>
    <m/>
    <n v="3"/>
    <m/>
    <n v="389.97"/>
    <m/>
    <n v="0"/>
    <m/>
    <n v="132.5898"/>
  </r>
  <r>
    <n v="7280"/>
    <s v="CA-2016-108224"/>
    <x v="675"/>
    <s v="5/14/2016"/>
    <s v="Same Day"/>
    <s v="TH-21235"/>
    <s v="Tiffany House"/>
    <x v="1"/>
    <s v="United States"/>
    <s v="Yuma"/>
    <s v="Arizona"/>
    <n v="85364"/>
    <x v="1"/>
    <x v="217"/>
    <x v="2"/>
    <s v="Accessories"/>
    <s v="Imation 16GB Mini TravelDrive USB 2.0 Flash Drive"/>
    <n v="185.52799999999999"/>
    <n v="7"/>
    <n v="0.2"/>
    <n v="48.701099999999997"/>
    <m/>
    <n v="7"/>
    <m/>
    <n v="185.52799999999999"/>
    <m/>
    <n v="0.2"/>
    <m/>
    <n v="48.701099999999997"/>
  </r>
  <r>
    <n v="7281"/>
    <s v="CA-2015-162782"/>
    <x v="780"/>
    <s v="2/27/2015"/>
    <s v="Standard Class"/>
    <s v="PW-19240"/>
    <s v="Pierre Wener"/>
    <x v="0"/>
    <s v="United States"/>
    <s v="Columbia"/>
    <s v="Maryland"/>
    <n v="21044"/>
    <x v="3"/>
    <x v="450"/>
    <x v="1"/>
    <s v="Binders"/>
    <s v="Fellowes PB500 Electric Punch Plastic Comb Binding Machine with Manual Bind"/>
    <n v="2541.98"/>
    <n v="2"/>
    <n v="0"/>
    <n v="1270.99"/>
    <m/>
    <n v="2"/>
    <m/>
    <n v="2541.98"/>
    <m/>
    <n v="0"/>
    <m/>
    <n v="1270.99"/>
  </r>
  <r>
    <n v="7282"/>
    <s v="CA-2017-159282"/>
    <x v="524"/>
    <s v="10/21/2017"/>
    <s v="Standard Class"/>
    <s v="GH-14410"/>
    <s v="Gary Hansen"/>
    <x v="3"/>
    <s v="United States"/>
    <s v="Yuma"/>
    <s v="Arizona"/>
    <n v="85364"/>
    <x v="1"/>
    <x v="206"/>
    <x v="2"/>
    <s v="Machines"/>
    <s v="Swingline SM12-08 MicroCut Jam Free Shredder"/>
    <n v="599.98500000000001"/>
    <n v="5"/>
    <n v="0.7"/>
    <n v="-479.988"/>
    <m/>
    <n v="5"/>
    <m/>
    <n v="599.98500000000001"/>
    <m/>
    <n v="0.7"/>
    <m/>
    <n v="-479.988"/>
  </r>
  <r>
    <n v="7283"/>
    <s v="CA-2017-155936"/>
    <x v="738"/>
    <s v="6/29/2017"/>
    <s v="Standard Class"/>
    <s v="JK-15730"/>
    <s v="Joe Kamberova"/>
    <x v="0"/>
    <s v="United States"/>
    <s v="Chicago"/>
    <s v="Illinois"/>
    <n v="60653"/>
    <x v="2"/>
    <x v="881"/>
    <x v="1"/>
    <s v="Binders"/>
    <s v="Wilson Jones Standard D-Ring Binders"/>
    <n v="3.036"/>
    <n v="3"/>
    <n v="0.8"/>
    <n v="-5.0094000000000003"/>
    <m/>
    <n v="3"/>
    <m/>
    <n v="3.036"/>
    <m/>
    <n v="0.8"/>
    <m/>
    <n v="-5.0094000000000003"/>
  </r>
  <r>
    <n v="7284"/>
    <s v="CA-2017-169439"/>
    <x v="428"/>
    <s v="9/13/2017"/>
    <s v="Standard Class"/>
    <s v="LC-17140"/>
    <s v="Logan Currie"/>
    <x v="0"/>
    <s v="United States"/>
    <s v="Cleveland"/>
    <s v="Ohio"/>
    <n v="44105"/>
    <x v="3"/>
    <x v="313"/>
    <x v="1"/>
    <s v="Art"/>
    <s v="BIC Brite Liner Highlighters, Chisel Tip"/>
    <n v="25.92"/>
    <n v="5"/>
    <n v="0.2"/>
    <n v="3.8879999999999999"/>
    <m/>
    <n v="5"/>
    <m/>
    <n v="25.92"/>
    <m/>
    <n v="0.2"/>
    <m/>
    <n v="3.8879999999999999"/>
  </r>
  <r>
    <n v="7285"/>
    <s v="CA-2017-169439"/>
    <x v="428"/>
    <s v="9/13/2017"/>
    <s v="Standard Class"/>
    <s v="LC-17140"/>
    <s v="Logan Currie"/>
    <x v="0"/>
    <s v="United States"/>
    <s v="Cleveland"/>
    <s v="Ohio"/>
    <n v="44105"/>
    <x v="3"/>
    <x v="479"/>
    <x v="0"/>
    <s v="Furnishings"/>
    <s v="Deflect-o EconoMat Studded, No Bevel Mat for Low Pile Carpeting"/>
    <n v="66.111999999999995"/>
    <n v="2"/>
    <n v="0.2"/>
    <n v="-9.0904000000000007"/>
    <m/>
    <n v="2"/>
    <m/>
    <n v="66.111999999999995"/>
    <m/>
    <n v="0.2"/>
    <m/>
    <n v="-9.0904000000000007"/>
  </r>
  <r>
    <n v="7286"/>
    <s v="CA-2017-151183"/>
    <x v="336"/>
    <s v="10/19/2017"/>
    <s v="Standard Class"/>
    <s v="BK-11260"/>
    <s v="Berenike Kampe"/>
    <x v="0"/>
    <s v="United States"/>
    <s v="San Francisco"/>
    <s v="California"/>
    <n v="94110"/>
    <x v="1"/>
    <x v="567"/>
    <x v="2"/>
    <s v="Accessories"/>
    <s v="Verbatim 25 GB 6x Blu-ray Single Layer Recordable Disc, 10/Pack"/>
    <n v="46.36"/>
    <n v="4"/>
    <n v="0"/>
    <n v="15.2988"/>
    <m/>
    <n v="4"/>
    <m/>
    <n v="46.36"/>
    <m/>
    <n v="0"/>
    <m/>
    <n v="15.2988"/>
  </r>
  <r>
    <n v="7287"/>
    <s v="CA-2016-149965"/>
    <x v="23"/>
    <s v="6/25/2016"/>
    <s v="Standard Class"/>
    <s v="BS-11365"/>
    <s v="Bill Shonely"/>
    <x v="1"/>
    <s v="United States"/>
    <s v="Oklahoma City"/>
    <s v="Oklahoma"/>
    <n v="73120"/>
    <x v="2"/>
    <x v="1691"/>
    <x v="2"/>
    <s v="Accessories"/>
    <s v="Imation 30456 USB Flash Drive 8GB"/>
    <n v="6.9"/>
    <n v="1"/>
    <n v="0"/>
    <n v="0.55200000000000005"/>
    <m/>
    <n v="1"/>
    <m/>
    <n v="6.9"/>
    <m/>
    <n v="0"/>
    <m/>
    <n v="0.55200000000000005"/>
  </r>
  <r>
    <n v="7288"/>
    <s v="CA-2016-149965"/>
    <x v="23"/>
    <s v="6/25/2016"/>
    <s v="Standard Class"/>
    <s v="BS-11365"/>
    <s v="Bill Shonely"/>
    <x v="1"/>
    <s v="United States"/>
    <s v="Oklahoma City"/>
    <s v="Oklahoma"/>
    <n v="73120"/>
    <x v="2"/>
    <x v="1006"/>
    <x v="0"/>
    <s v="Furnishings"/>
    <s v="Executive Impressions 13&quot; Clairmont Wall Clock"/>
    <n v="57.69"/>
    <n v="3"/>
    <n v="0"/>
    <n v="23.652899999999999"/>
    <m/>
    <n v="3"/>
    <m/>
    <n v="57.69"/>
    <m/>
    <n v="0"/>
    <m/>
    <n v="23.652899999999999"/>
  </r>
  <r>
    <n v="7289"/>
    <s v="CA-2014-158281"/>
    <x v="814"/>
    <d v="2014-07-09T00:00:00"/>
    <s v="Standard Class"/>
    <s v="AG-10525"/>
    <s v="Andy Gerbode"/>
    <x v="1"/>
    <s v="United States"/>
    <s v="Houston"/>
    <s v="Texas"/>
    <n v="77095"/>
    <x v="2"/>
    <x v="1389"/>
    <x v="2"/>
    <s v="Machines"/>
    <s v="Epson TM-T88V Direct Thermal Printer - Monochrome - Desktop"/>
    <n v="559.71"/>
    <n v="3"/>
    <n v="0.4"/>
    <n v="-121.2705"/>
    <m/>
    <n v="3"/>
    <m/>
    <n v="559.71"/>
    <m/>
    <n v="0.4"/>
    <m/>
    <n v="-121.2705"/>
  </r>
  <r>
    <n v="7290"/>
    <s v="CA-2016-153661"/>
    <x v="806"/>
    <s v="1/31/2016"/>
    <s v="First Class"/>
    <s v="SC-20725"/>
    <s v="Steven Cartwright"/>
    <x v="0"/>
    <s v="United States"/>
    <s v="San Francisco"/>
    <s v="California"/>
    <n v="94122"/>
    <x v="1"/>
    <x v="298"/>
    <x v="1"/>
    <s v="Storage"/>
    <s v="File Shuttle II and Handi-File, Black"/>
    <n v="305.01"/>
    <n v="9"/>
    <n v="0"/>
    <n v="76.252499999999998"/>
    <m/>
    <n v="9"/>
    <m/>
    <n v="305.01"/>
    <m/>
    <n v="0"/>
    <m/>
    <n v="76.252499999999998"/>
  </r>
  <r>
    <n v="7291"/>
    <s v="CA-2016-153661"/>
    <x v="806"/>
    <s v="1/31/2016"/>
    <s v="First Class"/>
    <s v="SC-20725"/>
    <s v="Steven Cartwright"/>
    <x v="0"/>
    <s v="United States"/>
    <s v="San Francisco"/>
    <s v="California"/>
    <n v="94122"/>
    <x v="1"/>
    <x v="132"/>
    <x v="1"/>
    <s v="Binders"/>
    <s v="GBC Wire Binding Strips"/>
    <n v="50.783999999999999"/>
    <n v="2"/>
    <n v="0.2"/>
    <n v="17.7744"/>
    <m/>
    <n v="2"/>
    <m/>
    <n v="50.783999999999999"/>
    <m/>
    <n v="0.2"/>
    <m/>
    <n v="17.7744"/>
  </r>
  <r>
    <n v="7292"/>
    <s v="CA-2016-153661"/>
    <x v="806"/>
    <s v="1/31/2016"/>
    <s v="First Class"/>
    <s v="SC-20725"/>
    <s v="Steven Cartwright"/>
    <x v="0"/>
    <s v="United States"/>
    <s v="San Francisco"/>
    <s v="California"/>
    <n v="94122"/>
    <x v="1"/>
    <x v="264"/>
    <x v="1"/>
    <s v="Labels"/>
    <s v="Avery 512"/>
    <n v="26.01"/>
    <n v="9"/>
    <n v="0"/>
    <n v="12.2247"/>
    <m/>
    <n v="9"/>
    <m/>
    <n v="26.01"/>
    <m/>
    <n v="0"/>
    <m/>
    <n v="12.2247"/>
  </r>
  <r>
    <n v="7293"/>
    <s v="CA-2017-109183"/>
    <x v="769"/>
    <d v="2017-09-12T00:00:00"/>
    <s v="Standard Class"/>
    <s v="LR-16915"/>
    <s v="Lena Radford"/>
    <x v="0"/>
    <s v="United States"/>
    <s v="Nashville"/>
    <s v="Tennessee"/>
    <n v="37211"/>
    <x v="0"/>
    <x v="1818"/>
    <x v="2"/>
    <s v="Machines"/>
    <s v="Okidata C610n Printer"/>
    <n v="649"/>
    <n v="2"/>
    <n v="0.5"/>
    <n v="-272.58"/>
    <m/>
    <n v="2"/>
    <m/>
    <n v="649"/>
    <m/>
    <n v="0.5"/>
    <m/>
    <n v="-272.58"/>
  </r>
  <r>
    <n v="7294"/>
    <s v="CA-2016-113656"/>
    <x v="1156"/>
    <s v="1/29/2016"/>
    <s v="Standard Class"/>
    <s v="CB-12415"/>
    <s v="Christy Brittain"/>
    <x v="0"/>
    <s v="United States"/>
    <s v="Los Angeles"/>
    <s v="California"/>
    <n v="90036"/>
    <x v="1"/>
    <x v="1685"/>
    <x v="0"/>
    <s v="Furnishings"/>
    <s v="DAX Cubicle Frames, 8-1/2 x 11"/>
    <n v="59.99"/>
    <n v="7"/>
    <n v="0"/>
    <n v="21.596399999999999"/>
    <m/>
    <n v="7"/>
    <m/>
    <n v="59.99"/>
    <m/>
    <n v="0"/>
    <m/>
    <n v="21.596399999999999"/>
  </r>
  <r>
    <n v="7295"/>
    <s v="CA-2015-148964"/>
    <x v="989"/>
    <s v="5/31/2015"/>
    <s v="Standard Class"/>
    <s v="RD-19900"/>
    <s v="Ruben Dartt"/>
    <x v="0"/>
    <s v="United States"/>
    <s v="Bellevue"/>
    <s v="Washington"/>
    <n v="98006"/>
    <x v="1"/>
    <x v="526"/>
    <x v="0"/>
    <s v="Furnishings"/>
    <s v="DAX Metal Frame, Desktop, Stepped-Edge"/>
    <n v="20.239999999999998"/>
    <n v="1"/>
    <n v="0"/>
    <n v="7.8936000000000002"/>
    <m/>
    <n v="1"/>
    <m/>
    <n v="20.239999999999998"/>
    <m/>
    <n v="0"/>
    <m/>
    <n v="7.8936000000000002"/>
  </r>
  <r>
    <n v="7296"/>
    <s v="CA-2014-111899"/>
    <x v="417"/>
    <d v="2014-05-05T00:00:00"/>
    <s v="First Class"/>
    <s v="NC-18340"/>
    <s v="Nat Carroll"/>
    <x v="0"/>
    <s v="United States"/>
    <s v="Houston"/>
    <s v="Texas"/>
    <n v="77036"/>
    <x v="2"/>
    <x v="1559"/>
    <x v="1"/>
    <s v="Art"/>
    <s v="Boston Home &amp; Office Model 2000 Electric Pencil Sharpeners"/>
    <n v="37.840000000000003"/>
    <n v="2"/>
    <n v="0.2"/>
    <n v="2.8380000000000001"/>
    <m/>
    <n v="2"/>
    <m/>
    <n v="37.840000000000003"/>
    <m/>
    <n v="0.2"/>
    <m/>
    <n v="2.8380000000000001"/>
  </r>
  <r>
    <n v="7297"/>
    <s v="CA-2014-111899"/>
    <x v="417"/>
    <d v="2014-05-05T00:00:00"/>
    <s v="First Class"/>
    <s v="NC-18340"/>
    <s v="Nat Carroll"/>
    <x v="0"/>
    <s v="United States"/>
    <s v="Houston"/>
    <s v="Texas"/>
    <n v="77036"/>
    <x v="2"/>
    <x v="1705"/>
    <x v="1"/>
    <s v="Fasteners"/>
    <s v="OIC Thumb-Tacks"/>
    <n v="5.4720000000000004"/>
    <n v="6"/>
    <n v="0.2"/>
    <n v="1.8468"/>
    <m/>
    <n v="6"/>
    <m/>
    <n v="5.4720000000000004"/>
    <m/>
    <n v="0.2"/>
    <m/>
    <n v="1.8468"/>
  </r>
  <r>
    <n v="7298"/>
    <s v="CA-2015-101126"/>
    <x v="1157"/>
    <s v="2/14/2015"/>
    <s v="Second Class"/>
    <s v="NB-18655"/>
    <s v="Nona Balk"/>
    <x v="1"/>
    <s v="United States"/>
    <s v="Philadelphia"/>
    <s v="Pennsylvania"/>
    <n v="19143"/>
    <x v="3"/>
    <x v="1220"/>
    <x v="1"/>
    <s v="Storage"/>
    <s v="Eldon ProFile File 'N Store Portable File Tub Letter/Legal Size Black"/>
    <n v="77.239999999999995"/>
    <n v="5"/>
    <n v="0.2"/>
    <n v="7.7240000000000002"/>
    <m/>
    <n v="5"/>
    <m/>
    <n v="77.239999999999995"/>
    <m/>
    <n v="0.2"/>
    <m/>
    <n v="7.7240000000000002"/>
  </r>
  <r>
    <n v="7299"/>
    <s v="CA-2014-163468"/>
    <x v="728"/>
    <s v="11/21/2014"/>
    <s v="First Class"/>
    <s v="JK-15730"/>
    <s v="Joe Kamberova"/>
    <x v="0"/>
    <s v="United States"/>
    <s v="Des Plaines"/>
    <s v="Illinois"/>
    <n v="60016"/>
    <x v="2"/>
    <x v="277"/>
    <x v="0"/>
    <s v="Tables"/>
    <s v="BPI Conference Tables"/>
    <n v="292.10000000000002"/>
    <n v="4"/>
    <n v="0.5"/>
    <n v="-175.26"/>
    <m/>
    <n v="4"/>
    <m/>
    <n v="292.10000000000002"/>
    <m/>
    <n v="0.5"/>
    <m/>
    <n v="-175.26"/>
  </r>
  <r>
    <n v="7300"/>
    <s v="CA-2014-163468"/>
    <x v="728"/>
    <s v="11/21/2014"/>
    <s v="First Class"/>
    <s v="JK-15730"/>
    <s v="Joe Kamberova"/>
    <x v="0"/>
    <s v="United States"/>
    <s v="Des Plaines"/>
    <s v="Illinois"/>
    <n v="60016"/>
    <x v="2"/>
    <x v="1445"/>
    <x v="0"/>
    <s v="Furnishings"/>
    <s v="Dana Swing-Arm Lamps"/>
    <n v="8.5440000000000005"/>
    <n v="2"/>
    <n v="0.6"/>
    <n v="-7.476"/>
    <m/>
    <n v="2"/>
    <m/>
    <n v="8.5440000000000005"/>
    <m/>
    <n v="0.6"/>
    <m/>
    <n v="-7.476"/>
  </r>
  <r>
    <n v="7301"/>
    <s v="CA-2014-163468"/>
    <x v="728"/>
    <s v="11/21/2014"/>
    <s v="First Class"/>
    <s v="JK-15730"/>
    <s v="Joe Kamberova"/>
    <x v="0"/>
    <s v="United States"/>
    <s v="Des Plaines"/>
    <s v="Illinois"/>
    <n v="60016"/>
    <x v="2"/>
    <x v="1659"/>
    <x v="0"/>
    <s v="Bookcases"/>
    <s v="Hon 4-Shelf Metal Bookcases"/>
    <n v="424.11599999999999"/>
    <n v="6"/>
    <n v="0.3"/>
    <n v="-30.294"/>
    <m/>
    <n v="6"/>
    <m/>
    <n v="424.11599999999999"/>
    <m/>
    <n v="0.3"/>
    <m/>
    <n v="-30.294"/>
  </r>
  <r>
    <n v="7302"/>
    <s v="CA-2014-163468"/>
    <x v="728"/>
    <s v="11/21/2014"/>
    <s v="First Class"/>
    <s v="JK-15730"/>
    <s v="Joe Kamberova"/>
    <x v="0"/>
    <s v="United States"/>
    <s v="Des Plaines"/>
    <s v="Illinois"/>
    <n v="60016"/>
    <x v="2"/>
    <x v="544"/>
    <x v="1"/>
    <s v="Binders"/>
    <s v="Wilson Jones Turn Tabs Binder Tool for Ring Binders"/>
    <n v="2.8919999999999999"/>
    <n v="3"/>
    <n v="0.8"/>
    <n v="-4.9164000000000003"/>
    <m/>
    <n v="3"/>
    <m/>
    <n v="2.8919999999999999"/>
    <m/>
    <n v="0.8"/>
    <m/>
    <n v="-4.9164000000000003"/>
  </r>
  <r>
    <n v="7303"/>
    <s v="CA-2014-163468"/>
    <x v="728"/>
    <s v="11/21/2014"/>
    <s v="First Class"/>
    <s v="JK-15730"/>
    <s v="Joe Kamberova"/>
    <x v="0"/>
    <s v="United States"/>
    <s v="Des Plaines"/>
    <s v="Illinois"/>
    <n v="60016"/>
    <x v="2"/>
    <x v="621"/>
    <x v="1"/>
    <s v="Storage"/>
    <s v="Fellowes Stor/Drawer Steel Plus Storage Drawers"/>
    <n v="381.72"/>
    <n v="5"/>
    <n v="0.2"/>
    <n v="-66.801000000000002"/>
    <m/>
    <n v="5"/>
    <m/>
    <n v="381.72"/>
    <m/>
    <n v="0.2"/>
    <m/>
    <n v="-66.801000000000002"/>
  </r>
  <r>
    <n v="7304"/>
    <s v="US-2017-117450"/>
    <x v="507"/>
    <d v="2017-08-09T00:00:00"/>
    <s v="Standard Class"/>
    <s v="DO-13645"/>
    <s v="Doug O'Connell"/>
    <x v="0"/>
    <s v="United States"/>
    <s v="Boynton Beach"/>
    <s v="Florida"/>
    <n v="33437"/>
    <x v="0"/>
    <x v="163"/>
    <x v="0"/>
    <s v="Chairs"/>
    <s v="Global Value Steno Chair, Gray"/>
    <n v="97.183999999999997"/>
    <n v="2"/>
    <n v="0.2"/>
    <n v="6.0739999999999998"/>
    <m/>
    <n v="2"/>
    <m/>
    <n v="97.183999999999997"/>
    <m/>
    <n v="0.2"/>
    <m/>
    <n v="6.0739999999999998"/>
  </r>
  <r>
    <n v="7305"/>
    <s v="US-2017-117450"/>
    <x v="507"/>
    <d v="2017-08-09T00:00:00"/>
    <s v="Standard Class"/>
    <s v="DO-13645"/>
    <s v="Doug O'Connell"/>
    <x v="0"/>
    <s v="United States"/>
    <s v="Boynton Beach"/>
    <s v="Florida"/>
    <n v="33437"/>
    <x v="0"/>
    <x v="730"/>
    <x v="1"/>
    <s v="Paper"/>
    <s v="Xerox 213"/>
    <n v="10.368"/>
    <n v="2"/>
    <n v="0.2"/>
    <n v="3.6288"/>
    <m/>
    <n v="2"/>
    <m/>
    <n v="10.368"/>
    <m/>
    <n v="0.2"/>
    <m/>
    <n v="3.6288"/>
  </r>
  <r>
    <n v="7306"/>
    <s v="CA-2014-137274"/>
    <x v="1158"/>
    <d v="2014-02-04T00:00:00"/>
    <s v="Standard Class"/>
    <s v="MG-18145"/>
    <s v="Mike Gockenbach"/>
    <x v="0"/>
    <s v="United States"/>
    <s v="Plano"/>
    <s v="Texas"/>
    <n v="75023"/>
    <x v="2"/>
    <x v="411"/>
    <x v="0"/>
    <s v="Tables"/>
    <s v="Bush Advantage Collection Racetrack Conference Table"/>
    <n v="890.84100000000001"/>
    <n v="3"/>
    <n v="0.3"/>
    <n v="-152.71559999999999"/>
    <m/>
    <n v="3"/>
    <m/>
    <n v="890.84100000000001"/>
    <m/>
    <n v="0.3"/>
    <m/>
    <n v="-152.71559999999999"/>
  </r>
  <r>
    <n v="7307"/>
    <s v="CA-2016-144092"/>
    <x v="732"/>
    <d v="2016-07-11T00:00:00"/>
    <s v="Second Class"/>
    <s v="LH-17155"/>
    <s v="Logan Haushalter"/>
    <x v="0"/>
    <s v="United States"/>
    <s v="San Jose"/>
    <s v="California"/>
    <n v="95123"/>
    <x v="1"/>
    <x v="1542"/>
    <x v="2"/>
    <s v="Accessories"/>
    <s v="KeyTronic E03601U1 - Keyboard - Beige"/>
    <n v="72"/>
    <n v="4"/>
    <n v="0"/>
    <n v="12.96"/>
    <m/>
    <n v="4"/>
    <m/>
    <n v="72"/>
    <m/>
    <n v="0"/>
    <m/>
    <n v="12.96"/>
  </r>
  <r>
    <n v="7308"/>
    <s v="CA-2016-144092"/>
    <x v="732"/>
    <d v="2016-07-11T00:00:00"/>
    <s v="Second Class"/>
    <s v="LH-17155"/>
    <s v="Logan Haushalter"/>
    <x v="0"/>
    <s v="United States"/>
    <s v="San Jose"/>
    <s v="California"/>
    <n v="95123"/>
    <x v="1"/>
    <x v="1459"/>
    <x v="0"/>
    <s v="Chairs"/>
    <s v="Harbour Creations 67200 Series Stacking Chairs"/>
    <n v="113.88800000000001"/>
    <n v="2"/>
    <n v="0.2"/>
    <n v="9.9651999999999994"/>
    <m/>
    <n v="2"/>
    <m/>
    <n v="113.88800000000001"/>
    <m/>
    <n v="0.2"/>
    <m/>
    <n v="9.9651999999999994"/>
  </r>
  <r>
    <n v="7309"/>
    <s v="CA-2016-144092"/>
    <x v="732"/>
    <d v="2016-07-11T00:00:00"/>
    <s v="Second Class"/>
    <s v="LH-17155"/>
    <s v="Logan Haushalter"/>
    <x v="0"/>
    <s v="United States"/>
    <s v="San Jose"/>
    <s v="California"/>
    <n v="95123"/>
    <x v="1"/>
    <x v="439"/>
    <x v="1"/>
    <s v="Envelopes"/>
    <s v="Strathmore #10 Envelopes, Ultimate White"/>
    <n v="158.13"/>
    <n v="3"/>
    <n v="0"/>
    <n v="77.483699999999999"/>
    <m/>
    <n v="3"/>
    <m/>
    <n v="158.13"/>
    <m/>
    <n v="0"/>
    <m/>
    <n v="77.483699999999999"/>
  </r>
  <r>
    <n v="7310"/>
    <s v="CA-2017-112172"/>
    <x v="193"/>
    <s v="6/14/2017"/>
    <s v="Second Class"/>
    <s v="MM-18280"/>
    <s v="Muhammed MacIntyre"/>
    <x v="1"/>
    <s v="United States"/>
    <s v="New York City"/>
    <s v="New York"/>
    <n v="10024"/>
    <x v="3"/>
    <x v="1217"/>
    <x v="1"/>
    <s v="Fasteners"/>
    <s v="Plymouth Boxed Rubber Bands by Plymouth"/>
    <n v="14.13"/>
    <n v="3"/>
    <n v="0"/>
    <n v="0.70650000000000002"/>
    <m/>
    <n v="3"/>
    <m/>
    <n v="14.13"/>
    <m/>
    <n v="0"/>
    <m/>
    <n v="0.70650000000000002"/>
  </r>
  <r>
    <n v="7311"/>
    <s v="CA-2015-121699"/>
    <x v="544"/>
    <s v="8/14/2015"/>
    <s v="Standard Class"/>
    <s v="BD-11320"/>
    <s v="Bill Donatelli"/>
    <x v="0"/>
    <s v="United States"/>
    <s v="Detroit"/>
    <s v="Michigan"/>
    <n v="48227"/>
    <x v="2"/>
    <x v="569"/>
    <x v="1"/>
    <s v="Binders"/>
    <s v="GBC Binding covers"/>
    <n v="64.75"/>
    <n v="5"/>
    <n v="0"/>
    <n v="29.137499999999999"/>
    <m/>
    <n v="5"/>
    <m/>
    <n v="64.75"/>
    <m/>
    <n v="0"/>
    <m/>
    <n v="29.137499999999999"/>
  </r>
  <r>
    <n v="7312"/>
    <s v="CA-2015-162761"/>
    <x v="330"/>
    <s v="10/13/2015"/>
    <s v="Standard Class"/>
    <s v="SC-20575"/>
    <s v="Sonia Cooley"/>
    <x v="0"/>
    <s v="United States"/>
    <s v="Miami"/>
    <s v="Florida"/>
    <n v="33178"/>
    <x v="0"/>
    <x v="744"/>
    <x v="1"/>
    <s v="Binders"/>
    <s v="Zipper Ring Binder Pockets"/>
    <n v="1.8720000000000001"/>
    <n v="2"/>
    <n v="0.7"/>
    <n v="-1.3104"/>
    <m/>
    <n v="2"/>
    <m/>
    <n v="1.8720000000000001"/>
    <m/>
    <n v="0.7"/>
    <m/>
    <n v="-1.3104"/>
  </r>
  <r>
    <n v="7313"/>
    <s v="CA-2015-162761"/>
    <x v="330"/>
    <s v="10/13/2015"/>
    <s v="Standard Class"/>
    <s v="SC-20575"/>
    <s v="Sonia Cooley"/>
    <x v="0"/>
    <s v="United States"/>
    <s v="Miami"/>
    <s v="Florida"/>
    <n v="33178"/>
    <x v="0"/>
    <x v="440"/>
    <x v="1"/>
    <s v="Binders"/>
    <s v="Clear Mylar Reinforcing Strips"/>
    <n v="11.214"/>
    <n v="2"/>
    <n v="0.7"/>
    <n v="-8.5974000000000004"/>
    <m/>
    <n v="2"/>
    <m/>
    <n v="11.214"/>
    <m/>
    <n v="0.7"/>
    <m/>
    <n v="-8.5974000000000004"/>
  </r>
  <r>
    <n v="7314"/>
    <s v="CA-2015-162761"/>
    <x v="330"/>
    <s v="10/13/2015"/>
    <s v="Standard Class"/>
    <s v="SC-20575"/>
    <s v="Sonia Cooley"/>
    <x v="0"/>
    <s v="United States"/>
    <s v="Miami"/>
    <s v="Florida"/>
    <n v="33178"/>
    <x v="0"/>
    <x v="1663"/>
    <x v="1"/>
    <s v="Art"/>
    <s v="Avery Hi-Liter Smear-Safe Highlighters"/>
    <n v="37.375999999999998"/>
    <n v="8"/>
    <n v="0.2"/>
    <n v="7.4752000000000001"/>
    <m/>
    <n v="8"/>
    <m/>
    <n v="37.375999999999998"/>
    <m/>
    <n v="0.2"/>
    <m/>
    <n v="7.4752000000000001"/>
  </r>
  <r>
    <n v="7315"/>
    <s v="CA-2016-121377"/>
    <x v="316"/>
    <d v="2016-02-06T00:00:00"/>
    <s v="Standard Class"/>
    <s v="TN-21040"/>
    <s v="Tanja Norvell"/>
    <x v="3"/>
    <s v="United States"/>
    <s v="Park Ridge"/>
    <s v="Illinois"/>
    <n v="60068"/>
    <x v="2"/>
    <x v="1118"/>
    <x v="2"/>
    <s v="Phones"/>
    <s v="Wilson Electronics DB Pro Signal Booster"/>
    <n v="286.39999999999998"/>
    <n v="1"/>
    <n v="0.2"/>
    <n v="25.06"/>
    <m/>
    <n v="1"/>
    <m/>
    <n v="286.39999999999998"/>
    <m/>
    <n v="0.2"/>
    <m/>
    <n v="25.06"/>
  </r>
  <r>
    <n v="7316"/>
    <s v="CA-2017-115322"/>
    <x v="943"/>
    <s v="5/16/2017"/>
    <s v="Second Class"/>
    <s v="ZC-21910"/>
    <s v="Zuschuss Carroll"/>
    <x v="0"/>
    <s v="United States"/>
    <s v="New York City"/>
    <s v="New York"/>
    <n v="10024"/>
    <x v="3"/>
    <x v="1064"/>
    <x v="1"/>
    <s v="Art"/>
    <s v="Panasonic KP-4ABK Battery-Operated Pencil Sharpener"/>
    <n v="43.92"/>
    <n v="3"/>
    <n v="0"/>
    <n v="12.736800000000001"/>
    <m/>
    <n v="3"/>
    <m/>
    <n v="43.92"/>
    <m/>
    <n v="0"/>
    <m/>
    <n v="12.736800000000001"/>
  </r>
  <r>
    <n v="7317"/>
    <s v="CA-2016-132066"/>
    <x v="1159"/>
    <s v="10/20/2016"/>
    <s v="Standard Class"/>
    <s v="NB-18655"/>
    <s v="Nona Balk"/>
    <x v="1"/>
    <s v="United States"/>
    <s v="New York City"/>
    <s v="New York"/>
    <n v="10011"/>
    <x v="3"/>
    <x v="10"/>
    <x v="0"/>
    <s v="Tables"/>
    <s v="Chromcraft Rectangular Conference Tables"/>
    <n v="142.18199999999999"/>
    <n v="1"/>
    <n v="0.4"/>
    <n v="-37.915199999999999"/>
    <m/>
    <n v="1"/>
    <m/>
    <n v="142.18199999999999"/>
    <m/>
    <n v="0.4"/>
    <m/>
    <n v="-37.915199999999999"/>
  </r>
  <r>
    <n v="7318"/>
    <s v="CA-2017-158120"/>
    <x v="701"/>
    <s v="11/21/2017"/>
    <s v="Standard Class"/>
    <s v="KH-16330"/>
    <s v="Katharine Harms"/>
    <x v="1"/>
    <s v="United States"/>
    <s v="Hillsboro"/>
    <s v="Oregon"/>
    <n v="97123"/>
    <x v="1"/>
    <x v="1795"/>
    <x v="1"/>
    <s v="Paper"/>
    <s v="Wirebound Message Forms, Four 2 3/4 x 5 Forms per Page, Pink Paper"/>
    <n v="19.608000000000001"/>
    <n v="3"/>
    <n v="0.2"/>
    <n v="6.6177000000000001"/>
    <m/>
    <n v="3"/>
    <m/>
    <n v="19.608000000000001"/>
    <m/>
    <n v="0.2"/>
    <m/>
    <n v="6.6177000000000001"/>
  </r>
  <r>
    <n v="7319"/>
    <s v="CA-2017-158120"/>
    <x v="701"/>
    <s v="11/21/2017"/>
    <s v="Standard Class"/>
    <s v="KH-16330"/>
    <s v="Katharine Harms"/>
    <x v="1"/>
    <s v="United States"/>
    <s v="Hillsboro"/>
    <s v="Oregon"/>
    <n v="97123"/>
    <x v="1"/>
    <x v="922"/>
    <x v="1"/>
    <s v="Binders"/>
    <s v="Avery Reinforcements for Hole-Punch Pages"/>
    <n v="4.1580000000000004"/>
    <n v="7"/>
    <n v="0.7"/>
    <n v="-3.4649999999999999"/>
    <m/>
    <n v="7"/>
    <m/>
    <n v="4.1580000000000004"/>
    <m/>
    <n v="0.7"/>
    <m/>
    <n v="-3.4649999999999999"/>
  </r>
  <r>
    <n v="7320"/>
    <s v="CA-2017-100097"/>
    <x v="200"/>
    <s v="11/29/2017"/>
    <s v="Second Class"/>
    <s v="MN-17935"/>
    <s v="Michael Nguyen"/>
    <x v="0"/>
    <s v="United States"/>
    <s v="New York City"/>
    <s v="New York"/>
    <n v="10009"/>
    <x v="3"/>
    <x v="966"/>
    <x v="2"/>
    <s v="Phones"/>
    <s v="Plantronics Calisto P620-M USB Wireless Speakerphone System"/>
    <n v="979.95"/>
    <n v="5"/>
    <n v="0"/>
    <n v="264.5865"/>
    <m/>
    <n v="5"/>
    <m/>
    <n v="979.95"/>
    <m/>
    <n v="0"/>
    <m/>
    <n v="264.5865"/>
  </r>
  <r>
    <n v="7321"/>
    <s v="CA-2017-100097"/>
    <x v="200"/>
    <s v="11/29/2017"/>
    <s v="Second Class"/>
    <s v="MN-17935"/>
    <s v="Michael Nguyen"/>
    <x v="0"/>
    <s v="United States"/>
    <s v="New York City"/>
    <s v="New York"/>
    <n v="10009"/>
    <x v="3"/>
    <x v="1251"/>
    <x v="0"/>
    <s v="Furnishings"/>
    <s v="DataProducts Ampli Magnifier Task Lamp, Black,"/>
    <n v="135.30000000000001"/>
    <n v="5"/>
    <n v="0"/>
    <n v="37.884"/>
    <m/>
    <n v="5"/>
    <m/>
    <n v="135.30000000000001"/>
    <m/>
    <n v="0"/>
    <m/>
    <n v="37.884"/>
  </r>
  <r>
    <n v="7322"/>
    <s v="CA-2017-167626"/>
    <x v="213"/>
    <d v="2017-07-09T00:00:00"/>
    <s v="Standard Class"/>
    <s v="MY-18295"/>
    <s v="Muhammed Yedwab"/>
    <x v="1"/>
    <s v="United States"/>
    <s v="Chicago"/>
    <s v="Illinois"/>
    <n v="60623"/>
    <x v="2"/>
    <x v="1101"/>
    <x v="1"/>
    <s v="Paper"/>
    <s v="&quot;While you Were Out&quot; Message Book, One Form per Page"/>
    <n v="8.9039999999999999"/>
    <n v="3"/>
    <n v="0.2"/>
    <n v="3.339"/>
    <m/>
    <n v="3"/>
    <m/>
    <n v="8.9039999999999999"/>
    <m/>
    <n v="0.2"/>
    <m/>
    <n v="3.339"/>
  </r>
  <r>
    <n v="7323"/>
    <s v="CA-2017-167626"/>
    <x v="213"/>
    <d v="2017-07-09T00:00:00"/>
    <s v="Standard Class"/>
    <s v="MY-18295"/>
    <s v="Muhammed Yedwab"/>
    <x v="1"/>
    <s v="United States"/>
    <s v="Chicago"/>
    <s v="Illinois"/>
    <n v="60623"/>
    <x v="2"/>
    <x v="725"/>
    <x v="2"/>
    <s v="Accessories"/>
    <s v="Hypercom P1300 Pinpad"/>
    <n v="100.8"/>
    <n v="2"/>
    <n v="0.2"/>
    <n v="21.42"/>
    <m/>
    <n v="2"/>
    <m/>
    <n v="100.8"/>
    <m/>
    <n v="0.2"/>
    <m/>
    <n v="21.42"/>
  </r>
  <r>
    <n v="7324"/>
    <s v="US-2017-126053"/>
    <x v="256"/>
    <d v="2017-08-12T00:00:00"/>
    <s v="First Class"/>
    <s v="CS-11950"/>
    <s v="Carlos Soltero"/>
    <x v="0"/>
    <s v="United States"/>
    <s v="New York City"/>
    <s v="New York"/>
    <n v="10024"/>
    <x v="3"/>
    <x v="107"/>
    <x v="0"/>
    <s v="Furnishings"/>
    <s v="Magnifier Swing Arm Lamp"/>
    <n v="41.96"/>
    <n v="2"/>
    <n v="0"/>
    <n v="10.909599999999999"/>
    <m/>
    <n v="2"/>
    <m/>
    <n v="41.96"/>
    <m/>
    <n v="0"/>
    <m/>
    <n v="10.909599999999999"/>
  </r>
  <r>
    <n v="7325"/>
    <s v="US-2017-126053"/>
    <x v="256"/>
    <d v="2017-08-12T00:00:00"/>
    <s v="First Class"/>
    <s v="CS-11950"/>
    <s v="Carlos Soltero"/>
    <x v="0"/>
    <s v="United States"/>
    <s v="New York City"/>
    <s v="New York"/>
    <n v="10024"/>
    <x v="3"/>
    <x v="365"/>
    <x v="1"/>
    <s v="Labels"/>
    <s v="Self-Adhesive Removable Labels"/>
    <n v="9.4499999999999993"/>
    <n v="3"/>
    <n v="0"/>
    <n v="4.5359999999999996"/>
    <m/>
    <n v="3"/>
    <m/>
    <n v="9.4499999999999993"/>
    <m/>
    <n v="0"/>
    <m/>
    <n v="4.5359999999999996"/>
  </r>
  <r>
    <n v="7326"/>
    <s v="US-2017-128447"/>
    <x v="468"/>
    <s v="11/17/2017"/>
    <s v="Standard Class"/>
    <s v="MC-17845"/>
    <s v="Michael Chen"/>
    <x v="0"/>
    <s v="United States"/>
    <s v="Pasco"/>
    <s v="Washington"/>
    <n v="99301"/>
    <x v="1"/>
    <x v="1317"/>
    <x v="1"/>
    <s v="Appliances"/>
    <s v="Eureka The Boss Lite 10-Amp Upright Vacuum, Blue"/>
    <n v="400.8"/>
    <n v="5"/>
    <n v="0"/>
    <n v="112.224"/>
    <m/>
    <n v="5"/>
    <m/>
    <n v="400.8"/>
    <m/>
    <n v="0"/>
    <m/>
    <n v="112.224"/>
  </r>
  <r>
    <n v="7327"/>
    <s v="US-2017-128447"/>
    <x v="468"/>
    <s v="11/17/2017"/>
    <s v="Standard Class"/>
    <s v="MC-17845"/>
    <s v="Michael Chen"/>
    <x v="0"/>
    <s v="United States"/>
    <s v="Pasco"/>
    <s v="Washington"/>
    <n v="99301"/>
    <x v="1"/>
    <x v="379"/>
    <x v="1"/>
    <s v="Binders"/>
    <s v="GBC VeloBinder Manual Binding System"/>
    <n v="28.792000000000002"/>
    <n v="1"/>
    <n v="0.2"/>
    <n v="10.077199999999999"/>
    <m/>
    <n v="1"/>
    <m/>
    <n v="28.792000000000002"/>
    <m/>
    <n v="0.2"/>
    <m/>
    <n v="10.077199999999999"/>
  </r>
  <r>
    <n v="7328"/>
    <s v="US-2014-131275"/>
    <x v="772"/>
    <s v="3/24/2014"/>
    <s v="Standard Class"/>
    <s v="SC-20050"/>
    <s v="Sample Company A"/>
    <x v="3"/>
    <s v="United States"/>
    <s v="Burbank"/>
    <s v="California"/>
    <n v="91505"/>
    <x v="1"/>
    <x v="1281"/>
    <x v="0"/>
    <s v="Furnishings"/>
    <s v="Eldon Cleatmat Chair Mats for Medium Pile Carpets"/>
    <n v="111"/>
    <n v="2"/>
    <n v="0"/>
    <n v="14.43"/>
    <m/>
    <n v="2"/>
    <m/>
    <n v="111"/>
    <m/>
    <n v="0"/>
    <m/>
    <n v="14.43"/>
  </r>
  <r>
    <n v="7329"/>
    <s v="US-2014-131275"/>
    <x v="772"/>
    <s v="3/24/2014"/>
    <s v="Standard Class"/>
    <s v="SC-20050"/>
    <s v="Sample Company A"/>
    <x v="3"/>
    <s v="United States"/>
    <s v="Burbank"/>
    <s v="California"/>
    <n v="91505"/>
    <x v="1"/>
    <x v="206"/>
    <x v="2"/>
    <s v="Machines"/>
    <s v="Swingline SM12-08 MicroCut Jam Free Shredder"/>
    <n v="1279.9680000000001"/>
    <n v="4"/>
    <n v="0.2"/>
    <n v="415.9896"/>
    <m/>
    <n v="4"/>
    <m/>
    <n v="1279.9680000000001"/>
    <m/>
    <n v="0.2"/>
    <m/>
    <n v="415.9896"/>
  </r>
  <r>
    <n v="7330"/>
    <s v="US-2014-131275"/>
    <x v="772"/>
    <s v="3/24/2014"/>
    <s v="Standard Class"/>
    <s v="SC-20050"/>
    <s v="Sample Company A"/>
    <x v="3"/>
    <s v="United States"/>
    <s v="Burbank"/>
    <s v="California"/>
    <n v="91505"/>
    <x v="1"/>
    <x v="1244"/>
    <x v="1"/>
    <s v="Storage"/>
    <s v="Tennsco 6- and 18-Compartment Lockers"/>
    <n v="1856.19"/>
    <n v="7"/>
    <n v="0"/>
    <n v="334.11419999999998"/>
    <m/>
    <n v="7"/>
    <m/>
    <n v="1856.19"/>
    <m/>
    <n v="0"/>
    <m/>
    <n v="334.11419999999998"/>
  </r>
  <r>
    <n v="7331"/>
    <s v="CA-2016-149349"/>
    <x v="396"/>
    <s v="11/13/2016"/>
    <s v="First Class"/>
    <s v="SP-20650"/>
    <s v="Stephanie Phelps"/>
    <x v="1"/>
    <s v="United States"/>
    <s v="Chicago"/>
    <s v="Illinois"/>
    <n v="60623"/>
    <x v="2"/>
    <x v="1183"/>
    <x v="0"/>
    <s v="Furnishings"/>
    <s v="DAX Charcoal/Nickel-Tone Document Frame, 5 x 7"/>
    <n v="22.751999999999999"/>
    <n v="6"/>
    <n v="0.6"/>
    <n v="-8.532"/>
    <m/>
    <n v="6"/>
    <m/>
    <n v="22.751999999999999"/>
    <m/>
    <n v="0.6"/>
    <m/>
    <n v="-8.532"/>
  </r>
  <r>
    <n v="7332"/>
    <s v="CA-2017-115119"/>
    <x v="40"/>
    <s v="10/30/2017"/>
    <s v="Standard Class"/>
    <s v="SC-20440"/>
    <s v="Shaun Chance"/>
    <x v="1"/>
    <s v="United States"/>
    <s v="Lancaster"/>
    <s v="Pennsylvania"/>
    <n v="17602"/>
    <x v="3"/>
    <x v="239"/>
    <x v="2"/>
    <s v="Phones"/>
    <s v="Cisco Small Business SPA 502G VoIP phone"/>
    <n v="61.542000000000002"/>
    <n v="1"/>
    <n v="0.4"/>
    <n v="-13.334099999999999"/>
    <m/>
    <n v="1"/>
    <m/>
    <n v="61.542000000000002"/>
    <m/>
    <n v="0.4"/>
    <m/>
    <n v="-13.334099999999999"/>
  </r>
  <r>
    <n v="7333"/>
    <s v="CA-2017-115119"/>
    <x v="40"/>
    <s v="10/30/2017"/>
    <s v="Standard Class"/>
    <s v="SC-20440"/>
    <s v="Shaun Chance"/>
    <x v="1"/>
    <s v="United States"/>
    <s v="Lancaster"/>
    <s v="Pennsylvania"/>
    <n v="17602"/>
    <x v="3"/>
    <x v="1561"/>
    <x v="1"/>
    <s v="Binders"/>
    <s v="Premium Transparent Presentation Covers, No Pattern/Clear, 8 1/2&quot; x 11&quot;"/>
    <n v="81.438000000000002"/>
    <n v="7"/>
    <n v="0.7"/>
    <n v="-65.150400000000005"/>
    <m/>
    <n v="7"/>
    <m/>
    <n v="81.438000000000002"/>
    <m/>
    <n v="0.7"/>
    <m/>
    <n v="-65.150400000000005"/>
  </r>
  <r>
    <n v="7334"/>
    <s v="CA-2015-125563"/>
    <x v="347"/>
    <s v="4/17/2015"/>
    <s v="Standard Class"/>
    <s v="PR-18880"/>
    <s v="Patrick Ryan"/>
    <x v="0"/>
    <s v="United States"/>
    <s v="Tampa"/>
    <s v="Florida"/>
    <n v="33614"/>
    <x v="0"/>
    <x v="451"/>
    <x v="0"/>
    <s v="Furnishings"/>
    <s v="Executive Impressions Supervisor Wall Clock"/>
    <n v="67.36"/>
    <n v="2"/>
    <n v="0.2"/>
    <n v="10.103999999999999"/>
    <m/>
    <n v="2"/>
    <m/>
    <n v="67.36"/>
    <m/>
    <n v="0.2"/>
    <m/>
    <n v="10.103999999999999"/>
  </r>
  <r>
    <n v="7335"/>
    <s v="CA-2015-125563"/>
    <x v="347"/>
    <s v="4/17/2015"/>
    <s v="Standard Class"/>
    <s v="PR-18880"/>
    <s v="Patrick Ryan"/>
    <x v="0"/>
    <s v="United States"/>
    <s v="Tampa"/>
    <s v="Florida"/>
    <n v="33614"/>
    <x v="0"/>
    <x v="205"/>
    <x v="0"/>
    <s v="Furnishings"/>
    <s v="Executive Impressions 14&quot; Two-Color Numerals Wall Clock"/>
    <n v="54.527999999999999"/>
    <n v="3"/>
    <n v="0.2"/>
    <n v="14.313599999999999"/>
    <m/>
    <n v="3"/>
    <m/>
    <n v="54.527999999999999"/>
    <m/>
    <n v="0.2"/>
    <m/>
    <n v="14.313599999999999"/>
  </r>
  <r>
    <n v="7336"/>
    <s v="CA-2015-113152"/>
    <x v="707"/>
    <s v="12/30/2015"/>
    <s v="Standard Class"/>
    <s v="JK-15625"/>
    <s v="Jim Karlsson"/>
    <x v="0"/>
    <s v="United States"/>
    <s v="New York City"/>
    <s v="New York"/>
    <n v="10024"/>
    <x v="3"/>
    <x v="695"/>
    <x v="2"/>
    <s v="Accessories"/>
    <s v="Plantronics Savi W720 Multi-Device Wireless Headset System"/>
    <n v="843.9"/>
    <n v="2"/>
    <n v="0"/>
    <n v="371.31599999999997"/>
    <m/>
    <n v="2"/>
    <m/>
    <n v="843.9"/>
    <m/>
    <n v="0"/>
    <m/>
    <n v="371.31599999999997"/>
  </r>
  <r>
    <n v="7337"/>
    <s v="CA-2015-113152"/>
    <x v="707"/>
    <s v="12/30/2015"/>
    <s v="Standard Class"/>
    <s v="JK-15625"/>
    <s v="Jim Karlsson"/>
    <x v="0"/>
    <s v="United States"/>
    <s v="New York City"/>
    <s v="New York"/>
    <n v="10024"/>
    <x v="3"/>
    <x v="178"/>
    <x v="0"/>
    <s v="Bookcases"/>
    <s v="Atlantic Metals Mobile 4-Shelf Bookcases, Custom Colors"/>
    <n v="449.56799999999998"/>
    <n v="2"/>
    <n v="0.2"/>
    <n v="56.195999999999998"/>
    <m/>
    <n v="2"/>
    <m/>
    <n v="449.56799999999998"/>
    <m/>
    <n v="0.2"/>
    <m/>
    <n v="56.195999999999998"/>
  </r>
  <r>
    <n v="7338"/>
    <s v="CA-2017-165155"/>
    <x v="296"/>
    <s v="9/23/2017"/>
    <s v="First Class"/>
    <s v="BM-11575"/>
    <s v="Brendan Murry"/>
    <x v="1"/>
    <s v="United States"/>
    <s v="Los Angeles"/>
    <s v="California"/>
    <n v="90045"/>
    <x v="1"/>
    <x v="1018"/>
    <x v="1"/>
    <s v="Storage"/>
    <s v="Tenex Personal Filing Tote With Secure Closure Lid, Black/Frost"/>
    <n v="15.51"/>
    <n v="1"/>
    <n v="0"/>
    <n v="3.8774999999999999"/>
    <m/>
    <n v="1"/>
    <m/>
    <n v="15.51"/>
    <m/>
    <n v="0"/>
    <m/>
    <n v="3.8774999999999999"/>
  </r>
  <r>
    <n v="7339"/>
    <s v="CA-2014-163412"/>
    <x v="414"/>
    <s v="12/23/2014"/>
    <s v="Second Class"/>
    <s v="SM-20950"/>
    <s v="Suzanne McNair"/>
    <x v="1"/>
    <s v="United States"/>
    <s v="New York City"/>
    <s v="New York"/>
    <n v="10035"/>
    <x v="3"/>
    <x v="1459"/>
    <x v="0"/>
    <s v="Chairs"/>
    <s v="Harbour Creations 67200 Series Stacking Chairs"/>
    <n v="192.18600000000001"/>
    <n v="3"/>
    <n v="0.1"/>
    <n v="36.3018"/>
    <m/>
    <n v="3"/>
    <m/>
    <n v="192.18600000000001"/>
    <m/>
    <n v="0.1"/>
    <m/>
    <n v="36.3018"/>
  </r>
  <r>
    <n v="7340"/>
    <s v="CA-2015-159590"/>
    <x v="1074"/>
    <s v="7/21/2015"/>
    <s v="First Class"/>
    <s v="KC-16255"/>
    <s v="Karen Carlisle"/>
    <x v="1"/>
    <s v="United States"/>
    <s v="New York City"/>
    <s v="New York"/>
    <n v="10009"/>
    <x v="3"/>
    <x v="649"/>
    <x v="1"/>
    <s v="Art"/>
    <s v="Newell 32"/>
    <n v="5.76"/>
    <n v="2"/>
    <n v="0"/>
    <n v="1.6128"/>
    <m/>
    <n v="2"/>
    <m/>
    <n v="5.76"/>
    <m/>
    <n v="0"/>
    <m/>
    <n v="1.6128"/>
  </r>
  <r>
    <n v="7341"/>
    <s v="CA-2014-116190"/>
    <x v="711"/>
    <d v="2014-01-08T00:00:00"/>
    <s v="Standard Class"/>
    <s v="SG-20470"/>
    <s v="Sheri Gordon"/>
    <x v="0"/>
    <s v="United States"/>
    <s v="Atlanta"/>
    <s v="Georgia"/>
    <n v="30318"/>
    <x v="0"/>
    <x v="1272"/>
    <x v="0"/>
    <s v="Chairs"/>
    <s v="Metal Folding Chairs, Beige, 4/Carton"/>
    <n v="67.88"/>
    <n v="2"/>
    <n v="0"/>
    <n v="18.3276"/>
    <m/>
    <n v="2"/>
    <m/>
    <n v="67.88"/>
    <m/>
    <n v="0"/>
    <m/>
    <n v="18.3276"/>
  </r>
  <r>
    <n v="7342"/>
    <s v="CA-2014-116190"/>
    <x v="711"/>
    <d v="2014-01-08T00:00:00"/>
    <s v="Standard Class"/>
    <s v="SG-20470"/>
    <s v="Sheri Gordon"/>
    <x v="0"/>
    <s v="United States"/>
    <s v="Atlanta"/>
    <s v="Georgia"/>
    <n v="30318"/>
    <x v="0"/>
    <x v="49"/>
    <x v="1"/>
    <s v="Labels"/>
    <s v="Avery 485"/>
    <n v="162.88999999999999"/>
    <n v="13"/>
    <n v="0"/>
    <n v="76.558300000000003"/>
    <m/>
    <n v="13"/>
    <m/>
    <n v="162.88999999999999"/>
    <m/>
    <n v="0"/>
    <m/>
    <n v="76.558300000000003"/>
  </r>
  <r>
    <n v="7343"/>
    <s v="CA-2014-116190"/>
    <x v="711"/>
    <d v="2014-01-08T00:00:00"/>
    <s v="Standard Class"/>
    <s v="SG-20470"/>
    <s v="Sheri Gordon"/>
    <x v="0"/>
    <s v="United States"/>
    <s v="Atlanta"/>
    <s v="Georgia"/>
    <n v="30318"/>
    <x v="0"/>
    <x v="1685"/>
    <x v="0"/>
    <s v="Furnishings"/>
    <s v="DAX Cubicle Frames, 8-1/2 x 11"/>
    <n v="25.71"/>
    <n v="3"/>
    <n v="0"/>
    <n v="9.2555999999999994"/>
    <m/>
    <n v="3"/>
    <m/>
    <n v="25.71"/>
    <m/>
    <n v="0"/>
    <m/>
    <n v="9.2555999999999994"/>
  </r>
  <r>
    <n v="7344"/>
    <s v="CA-2014-168473"/>
    <x v="58"/>
    <d v="2015-01-01T00:00:00"/>
    <s v="Standard Class"/>
    <s v="TB-21520"/>
    <s v="Tracy Blumstein"/>
    <x v="0"/>
    <s v="United States"/>
    <s v="New York City"/>
    <s v="New York"/>
    <n v="10009"/>
    <x v="3"/>
    <x v="911"/>
    <x v="1"/>
    <s v="Storage"/>
    <s v="Fellowes Bankers Box Stor/Drawer Steel Plus"/>
    <n v="191.88"/>
    <n v="6"/>
    <n v="0"/>
    <n v="19.187999999999999"/>
    <m/>
    <n v="6"/>
    <m/>
    <n v="191.88"/>
    <m/>
    <n v="0"/>
    <m/>
    <n v="19.187999999999999"/>
  </r>
  <r>
    <n v="7345"/>
    <s v="CA-2017-168389"/>
    <x v="157"/>
    <s v="12/17/2017"/>
    <s v="Standard Class"/>
    <s v="DV-13045"/>
    <s v="Darrin Van Huff"/>
    <x v="1"/>
    <s v="United States"/>
    <s v="Jacksonville"/>
    <s v="Florida"/>
    <n v="32216"/>
    <x v="0"/>
    <x v="188"/>
    <x v="0"/>
    <s v="Tables"/>
    <s v="BoxOffice By Design Rectangular and Half-Moon Meeting Room Tables"/>
    <n v="721.875"/>
    <n v="6"/>
    <n v="0.45"/>
    <n v="-420"/>
    <m/>
    <n v="6"/>
    <m/>
    <n v="721.875"/>
    <m/>
    <n v="0.45"/>
    <m/>
    <n v="-420"/>
  </r>
  <r>
    <n v="7346"/>
    <s v="CA-2017-168389"/>
    <x v="157"/>
    <s v="12/17/2017"/>
    <s v="Standard Class"/>
    <s v="DV-13045"/>
    <s v="Darrin Van Huff"/>
    <x v="1"/>
    <s v="United States"/>
    <s v="Jacksonville"/>
    <s v="Florida"/>
    <n v="32216"/>
    <x v="0"/>
    <x v="461"/>
    <x v="2"/>
    <s v="Phones"/>
    <s v="Motorola HK250 Universal Bluetooth Headset"/>
    <n v="73.567999999999998"/>
    <n v="4"/>
    <n v="0.2"/>
    <n v="-16.552800000000001"/>
    <m/>
    <n v="4"/>
    <m/>
    <n v="73.567999999999998"/>
    <m/>
    <n v="0.2"/>
    <m/>
    <n v="-16.552800000000001"/>
  </r>
  <r>
    <n v="7347"/>
    <s v="CA-2017-168389"/>
    <x v="157"/>
    <s v="12/17/2017"/>
    <s v="Standard Class"/>
    <s v="DV-13045"/>
    <s v="Darrin Van Huff"/>
    <x v="1"/>
    <s v="United States"/>
    <s v="Jacksonville"/>
    <s v="Florida"/>
    <n v="32216"/>
    <x v="0"/>
    <x v="207"/>
    <x v="1"/>
    <s v="Art"/>
    <s v="Stanley Bostitch Contemporary Electric Pencil Sharpeners"/>
    <n v="13.584"/>
    <n v="1"/>
    <n v="0.2"/>
    <n v="1.3584000000000001"/>
    <m/>
    <n v="1"/>
    <m/>
    <n v="13.584"/>
    <m/>
    <n v="0.2"/>
    <m/>
    <n v="1.3584000000000001"/>
  </r>
  <r>
    <n v="7348"/>
    <s v="CA-2017-168389"/>
    <x v="157"/>
    <s v="12/17/2017"/>
    <s v="Standard Class"/>
    <s v="DV-13045"/>
    <s v="Darrin Van Huff"/>
    <x v="1"/>
    <s v="United States"/>
    <s v="Jacksonville"/>
    <s v="Florida"/>
    <n v="32216"/>
    <x v="0"/>
    <x v="405"/>
    <x v="0"/>
    <s v="Chairs"/>
    <s v="Global Geo Office Task Chair, Gray"/>
    <n v="64.784000000000006"/>
    <n v="1"/>
    <n v="0.2"/>
    <n v="-12.147"/>
    <m/>
    <n v="1"/>
    <m/>
    <n v="64.784000000000006"/>
    <m/>
    <n v="0.2"/>
    <m/>
    <n v="-12.147"/>
  </r>
  <r>
    <n v="7349"/>
    <s v="CA-2014-130421"/>
    <x v="223"/>
    <d v="2014-07-03T00:00:00"/>
    <s v="Standard Class"/>
    <s v="SC-20020"/>
    <s v="Sam Craven"/>
    <x v="0"/>
    <s v="United States"/>
    <s v="Houston"/>
    <s v="Texas"/>
    <n v="77095"/>
    <x v="2"/>
    <x v="1218"/>
    <x v="1"/>
    <s v="Appliances"/>
    <s v="3.6 Cubic Foot Counter Height Office Refrigerator"/>
    <n v="176.77199999999999"/>
    <n v="3"/>
    <n v="0.8"/>
    <n v="-459.60719999999998"/>
    <m/>
    <n v="3"/>
    <m/>
    <n v="176.77199999999999"/>
    <m/>
    <n v="0.8"/>
    <m/>
    <n v="-459.60719999999998"/>
  </r>
  <r>
    <n v="7350"/>
    <s v="CA-2017-142125"/>
    <x v="208"/>
    <s v="10/27/2017"/>
    <s v="Standard Class"/>
    <s v="JB-15400"/>
    <s v="Jennifer Braxton"/>
    <x v="1"/>
    <s v="United States"/>
    <s v="Milwaukee"/>
    <s v="Wisconsin"/>
    <n v="53209"/>
    <x v="2"/>
    <x v="625"/>
    <x v="1"/>
    <s v="Binders"/>
    <s v="GBC Instant Report Kit"/>
    <n v="38.82"/>
    <n v="6"/>
    <n v="0"/>
    <n v="19.41"/>
    <m/>
    <n v="6"/>
    <m/>
    <n v="38.82"/>
    <m/>
    <n v="0"/>
    <m/>
    <n v="19.41"/>
  </r>
  <r>
    <n v="7351"/>
    <s v="CA-2017-142125"/>
    <x v="208"/>
    <s v="10/27/2017"/>
    <s v="Standard Class"/>
    <s v="JB-15400"/>
    <s v="Jennifer Braxton"/>
    <x v="1"/>
    <s v="United States"/>
    <s v="Milwaukee"/>
    <s v="Wisconsin"/>
    <n v="53209"/>
    <x v="2"/>
    <x v="236"/>
    <x v="1"/>
    <s v="Binders"/>
    <s v="Acco 3-Hole Punch"/>
    <n v="21.9"/>
    <n v="5"/>
    <n v="0"/>
    <n v="10.512"/>
    <m/>
    <n v="5"/>
    <m/>
    <n v="21.9"/>
    <m/>
    <n v="0"/>
    <m/>
    <n v="10.512"/>
  </r>
  <r>
    <n v="7352"/>
    <s v="CA-2017-141138"/>
    <x v="468"/>
    <s v="11/16/2017"/>
    <s v="Standard Class"/>
    <s v="GH-14425"/>
    <s v="Gary Hwang"/>
    <x v="0"/>
    <s v="United States"/>
    <s v="Modesto"/>
    <s v="California"/>
    <n v="95351"/>
    <x v="1"/>
    <x v="404"/>
    <x v="2"/>
    <s v="Accessories"/>
    <s v="Memorex Mini Travel Drive 16 GB USB 2.0 Flash Drive"/>
    <n v="111.79"/>
    <n v="7"/>
    <n v="0"/>
    <n v="43.598100000000002"/>
    <m/>
    <n v="7"/>
    <m/>
    <n v="111.79"/>
    <m/>
    <n v="0"/>
    <m/>
    <n v="43.598100000000002"/>
  </r>
  <r>
    <n v="7353"/>
    <s v="CA-2017-152135"/>
    <x v="633"/>
    <s v="3/18/2017"/>
    <s v="Second Class"/>
    <s v="MG-17650"/>
    <s v="Matthew Grinstein"/>
    <x v="3"/>
    <s v="United States"/>
    <s v="Lakewood"/>
    <s v="Ohio"/>
    <n v="44107"/>
    <x v="3"/>
    <x v="918"/>
    <x v="2"/>
    <s v="Phones"/>
    <s v="Geemarc AmpliPOWER60"/>
    <n v="445.44"/>
    <n v="8"/>
    <n v="0.4"/>
    <n v="-81.664000000000001"/>
    <m/>
    <n v="8"/>
    <m/>
    <n v="445.44"/>
    <m/>
    <n v="0.4"/>
    <m/>
    <n v="-81.664000000000001"/>
  </r>
  <r>
    <n v="7354"/>
    <s v="CA-2016-151974"/>
    <x v="897"/>
    <s v="9/29/2016"/>
    <s v="Standard Class"/>
    <s v="RD-19660"/>
    <s v="Robert Dilbeck"/>
    <x v="3"/>
    <s v="United States"/>
    <s v="Philadelphia"/>
    <s v="Pennsylvania"/>
    <n v="19134"/>
    <x v="3"/>
    <x v="617"/>
    <x v="1"/>
    <s v="Labels"/>
    <s v="Avery 476"/>
    <n v="16.52"/>
    <n v="5"/>
    <n v="0.2"/>
    <n v="5.3689999999999998"/>
    <m/>
    <n v="5"/>
    <m/>
    <n v="16.52"/>
    <m/>
    <n v="0.2"/>
    <m/>
    <n v="5.3689999999999998"/>
  </r>
  <r>
    <n v="7355"/>
    <s v="CA-2017-154102"/>
    <x v="695"/>
    <s v="2/13/2017"/>
    <s v="Standard Class"/>
    <s v="SN-20560"/>
    <s v="Skye Norling"/>
    <x v="3"/>
    <s v="United States"/>
    <s v="San Francisco"/>
    <s v="California"/>
    <n v="94109"/>
    <x v="1"/>
    <x v="1774"/>
    <x v="1"/>
    <s v="Paper"/>
    <s v="Xerox 1947"/>
    <n v="29.9"/>
    <n v="5"/>
    <n v="0"/>
    <n v="13.455"/>
    <m/>
    <n v="5"/>
    <m/>
    <n v="29.9"/>
    <m/>
    <n v="0"/>
    <m/>
    <n v="13.455"/>
  </r>
  <r>
    <n v="7356"/>
    <s v="CA-2015-139780"/>
    <x v="620"/>
    <d v="2016-02-01T00:00:00"/>
    <s v="Second Class"/>
    <s v="AH-10690"/>
    <s v="Anna Häberlin"/>
    <x v="1"/>
    <s v="United States"/>
    <s v="Detroit"/>
    <s v="Michigan"/>
    <n v="48205"/>
    <x v="2"/>
    <x v="939"/>
    <x v="1"/>
    <s v="Binders"/>
    <s v="Fellowes Presentation Covers for Comb Binding Machines"/>
    <n v="116.4"/>
    <n v="8"/>
    <n v="0"/>
    <n v="52.38"/>
    <m/>
    <n v="8"/>
    <m/>
    <n v="116.4"/>
    <m/>
    <n v="0"/>
    <m/>
    <n v="52.38"/>
  </r>
  <r>
    <n v="7357"/>
    <s v="CA-2016-114748"/>
    <x v="790"/>
    <s v="10/14/2016"/>
    <s v="Standard Class"/>
    <s v="MZ-17335"/>
    <s v="Maria Zettner"/>
    <x v="3"/>
    <s v="United States"/>
    <s v="Phoenix"/>
    <s v="Arizona"/>
    <n v="85023"/>
    <x v="1"/>
    <x v="1039"/>
    <x v="1"/>
    <s v="Art"/>
    <s v="Newell 310"/>
    <n v="1.4079999999999999"/>
    <n v="1"/>
    <n v="0.2"/>
    <n v="0.15840000000000001"/>
    <m/>
    <n v="1"/>
    <m/>
    <n v="1.4079999999999999"/>
    <m/>
    <n v="0.2"/>
    <m/>
    <n v="0.15840000000000001"/>
  </r>
  <r>
    <n v="7358"/>
    <s v="CA-2016-114748"/>
    <x v="790"/>
    <s v="10/14/2016"/>
    <s v="Standard Class"/>
    <s v="MZ-17335"/>
    <s v="Maria Zettner"/>
    <x v="3"/>
    <s v="United States"/>
    <s v="Phoenix"/>
    <s v="Arizona"/>
    <n v="85023"/>
    <x v="1"/>
    <x v="1060"/>
    <x v="0"/>
    <s v="Furnishings"/>
    <s v="Tenex 46&quot; x 60&quot; Computer Anti-Static Chairmat, Rectangular Shaped"/>
    <n v="169.56800000000001"/>
    <n v="2"/>
    <n v="0.2"/>
    <n v="0"/>
    <m/>
    <n v="2"/>
    <m/>
    <n v="169.56800000000001"/>
    <m/>
    <n v="0.2"/>
    <m/>
    <n v="0"/>
  </r>
  <r>
    <n v="7359"/>
    <s v="US-2014-115189"/>
    <x v="125"/>
    <d v="2015-03-01T00:00:00"/>
    <s v="Second Class"/>
    <s v="AR-10345"/>
    <s v="Alex Russell"/>
    <x v="1"/>
    <s v="United States"/>
    <s v="Philadelphia"/>
    <s v="Pennsylvania"/>
    <n v="19143"/>
    <x v="3"/>
    <x v="599"/>
    <x v="2"/>
    <s v="Phones"/>
    <s v="ClearSounds CSC500 Amplified Spirit Phone Corded phone"/>
    <n v="251.964"/>
    <n v="6"/>
    <n v="0.4"/>
    <n v="-50.392800000000001"/>
    <m/>
    <n v="6"/>
    <m/>
    <n v="251.964"/>
    <m/>
    <n v="0.4"/>
    <m/>
    <n v="-50.392800000000001"/>
  </r>
  <r>
    <n v="7360"/>
    <s v="US-2014-115189"/>
    <x v="125"/>
    <d v="2015-03-01T00:00:00"/>
    <s v="Second Class"/>
    <s v="AR-10345"/>
    <s v="Alex Russell"/>
    <x v="1"/>
    <s v="United States"/>
    <s v="Philadelphia"/>
    <s v="Pennsylvania"/>
    <n v="19143"/>
    <x v="3"/>
    <x v="309"/>
    <x v="0"/>
    <s v="Tables"/>
    <s v="Hon 5100 Series Wood Tables"/>
    <n v="523.76400000000001"/>
    <n v="3"/>
    <n v="0.4"/>
    <n v="-192.04679999999999"/>
    <m/>
    <n v="3"/>
    <m/>
    <n v="523.76400000000001"/>
    <m/>
    <n v="0.4"/>
    <m/>
    <n v="-192.04679999999999"/>
  </r>
  <r>
    <n v="7361"/>
    <s v="CA-2016-163594"/>
    <x v="408"/>
    <s v="4/14/2016"/>
    <s v="First Class"/>
    <s v="JF-15295"/>
    <s v="Jason Fortune-"/>
    <x v="0"/>
    <s v="United States"/>
    <s v="Los Angeles"/>
    <s v="California"/>
    <n v="90036"/>
    <x v="1"/>
    <x v="1145"/>
    <x v="1"/>
    <s v="Paper"/>
    <s v="Xerox 206"/>
    <n v="19.440000000000001"/>
    <n v="3"/>
    <n v="0"/>
    <n v="9.3312000000000008"/>
    <m/>
    <n v="3"/>
    <m/>
    <n v="19.440000000000001"/>
    <m/>
    <n v="0"/>
    <m/>
    <n v="9.3312000000000008"/>
  </r>
  <r>
    <n v="7362"/>
    <s v="CA-2016-163594"/>
    <x v="408"/>
    <s v="4/14/2016"/>
    <s v="First Class"/>
    <s v="JF-15295"/>
    <s v="Jason Fortune-"/>
    <x v="0"/>
    <s v="United States"/>
    <s v="Los Angeles"/>
    <s v="California"/>
    <n v="90036"/>
    <x v="1"/>
    <x v="405"/>
    <x v="0"/>
    <s v="Chairs"/>
    <s v="Global Geo Office Task Chair, Gray"/>
    <n v="194.352"/>
    <n v="3"/>
    <n v="0.2"/>
    <n v="-36.441000000000003"/>
    <m/>
    <n v="3"/>
    <m/>
    <n v="194.352"/>
    <m/>
    <n v="0.2"/>
    <m/>
    <n v="-36.441000000000003"/>
  </r>
  <r>
    <n v="7363"/>
    <s v="CA-2016-163594"/>
    <x v="408"/>
    <s v="4/14/2016"/>
    <s v="First Class"/>
    <s v="JF-15295"/>
    <s v="Jason Fortune-"/>
    <x v="0"/>
    <s v="United States"/>
    <s v="Los Angeles"/>
    <s v="California"/>
    <n v="90036"/>
    <x v="1"/>
    <x v="785"/>
    <x v="1"/>
    <s v="Binders"/>
    <s v="Aluminum Screw Posts"/>
    <n v="36.624000000000002"/>
    <n v="3"/>
    <n v="0.2"/>
    <n v="13.734"/>
    <m/>
    <n v="3"/>
    <m/>
    <n v="36.624000000000002"/>
    <m/>
    <n v="0.2"/>
    <m/>
    <n v="13.734"/>
  </r>
  <r>
    <n v="7364"/>
    <s v="CA-2016-127243"/>
    <x v="85"/>
    <d v="2016-04-12T00:00:00"/>
    <s v="Standard Class"/>
    <s v="DS-13180"/>
    <s v="David Smith"/>
    <x v="1"/>
    <s v="United States"/>
    <s v="Philadelphia"/>
    <s v="Pennsylvania"/>
    <n v="19140"/>
    <x v="3"/>
    <x v="867"/>
    <x v="2"/>
    <s v="Phones"/>
    <s v="Wireless Extenders zBoost YX545 SOHO Signal Booster"/>
    <n v="340.18200000000002"/>
    <n v="3"/>
    <n v="0.4"/>
    <n v="-73.706100000000006"/>
    <m/>
    <n v="3"/>
    <m/>
    <n v="340.18200000000002"/>
    <m/>
    <n v="0.4"/>
    <m/>
    <n v="-73.706100000000006"/>
  </r>
  <r>
    <n v="7365"/>
    <s v="CA-2016-127243"/>
    <x v="85"/>
    <d v="2016-04-12T00:00:00"/>
    <s v="Standard Class"/>
    <s v="DS-13180"/>
    <s v="David Smith"/>
    <x v="1"/>
    <s v="United States"/>
    <s v="Philadelphia"/>
    <s v="Pennsylvania"/>
    <n v="19140"/>
    <x v="3"/>
    <x v="1239"/>
    <x v="1"/>
    <s v="Fasteners"/>
    <s v="Translucent Push Pins by OIC"/>
    <n v="12.672000000000001"/>
    <n v="8"/>
    <n v="0.2"/>
    <n v="2.6928000000000001"/>
    <m/>
    <n v="8"/>
    <m/>
    <n v="12.672000000000001"/>
    <m/>
    <n v="0.2"/>
    <m/>
    <n v="2.6928000000000001"/>
  </r>
  <r>
    <n v="7366"/>
    <s v="CA-2016-127243"/>
    <x v="85"/>
    <d v="2016-04-12T00:00:00"/>
    <s v="Standard Class"/>
    <s v="DS-13180"/>
    <s v="David Smith"/>
    <x v="1"/>
    <s v="United States"/>
    <s v="Philadelphia"/>
    <s v="Pennsylvania"/>
    <n v="19140"/>
    <x v="3"/>
    <x v="1426"/>
    <x v="1"/>
    <s v="Binders"/>
    <s v="GBC Plasticlear Binding Covers"/>
    <n v="6.8879999999999999"/>
    <n v="2"/>
    <n v="0.7"/>
    <n v="-5.0511999999999997"/>
    <m/>
    <n v="2"/>
    <m/>
    <n v="6.8879999999999999"/>
    <m/>
    <n v="0.7"/>
    <m/>
    <n v="-5.0511999999999997"/>
  </r>
  <r>
    <n v="7367"/>
    <s v="CA-2016-127243"/>
    <x v="85"/>
    <d v="2016-04-12T00:00:00"/>
    <s v="Standard Class"/>
    <s v="DS-13180"/>
    <s v="David Smith"/>
    <x v="1"/>
    <s v="United States"/>
    <s v="Philadelphia"/>
    <s v="Pennsylvania"/>
    <n v="19140"/>
    <x v="3"/>
    <x v="1512"/>
    <x v="1"/>
    <s v="Storage"/>
    <s v="Tennsco Commercial Shelving"/>
    <n v="32.543999999999997"/>
    <n v="2"/>
    <n v="0.2"/>
    <n v="-7.7291999999999996"/>
    <m/>
    <n v="2"/>
    <m/>
    <n v="32.543999999999997"/>
    <m/>
    <n v="0.2"/>
    <m/>
    <n v="-7.7291999999999996"/>
  </r>
  <r>
    <n v="7368"/>
    <s v="CA-2016-127243"/>
    <x v="85"/>
    <d v="2016-04-12T00:00:00"/>
    <s v="Standard Class"/>
    <s v="DS-13180"/>
    <s v="David Smith"/>
    <x v="1"/>
    <s v="United States"/>
    <s v="Philadelphia"/>
    <s v="Pennsylvania"/>
    <n v="19140"/>
    <x v="3"/>
    <x v="474"/>
    <x v="0"/>
    <s v="Chairs"/>
    <s v="Situations Contoured Folding Chairs, 4/Set"/>
    <n v="347.80200000000002"/>
    <n v="7"/>
    <n v="0.3"/>
    <n v="-24.843"/>
    <m/>
    <n v="7"/>
    <m/>
    <n v="347.80200000000002"/>
    <m/>
    <n v="0.3"/>
    <m/>
    <n v="-24.843"/>
  </r>
  <r>
    <n v="7369"/>
    <s v="CA-2017-161851"/>
    <x v="4"/>
    <s v="4/17/2017"/>
    <s v="First Class"/>
    <s v="BP-11095"/>
    <s v="Bart Pistole"/>
    <x v="1"/>
    <s v="United States"/>
    <s v="Miami"/>
    <s v="Florida"/>
    <n v="33180"/>
    <x v="0"/>
    <x v="68"/>
    <x v="1"/>
    <s v="Binders"/>
    <s v="VariCap6 Expandable Binder"/>
    <n v="15.57"/>
    <n v="3"/>
    <n v="0.7"/>
    <n v="-11.936999999999999"/>
    <m/>
    <n v="3"/>
    <m/>
    <n v="15.57"/>
    <m/>
    <n v="0.7"/>
    <m/>
    <n v="-11.936999999999999"/>
  </r>
  <r>
    <n v="7370"/>
    <s v="CA-2015-110345"/>
    <x v="1000"/>
    <d v="2015-11-03T00:00:00"/>
    <s v="Second Class"/>
    <s v="TG-21310"/>
    <s v="Toby Gnade"/>
    <x v="0"/>
    <s v="United States"/>
    <s v="Raleigh"/>
    <s v="North Carolina"/>
    <n v="27604"/>
    <x v="0"/>
    <x v="782"/>
    <x v="1"/>
    <s v="Labels"/>
    <s v="Avery 514"/>
    <n v="4.6079999999999997"/>
    <n v="2"/>
    <n v="0.2"/>
    <n v="1.6704000000000001"/>
    <m/>
    <n v="2"/>
    <m/>
    <n v="4.6079999999999997"/>
    <m/>
    <n v="0.2"/>
    <m/>
    <n v="1.6704000000000001"/>
  </r>
  <r>
    <n v="7371"/>
    <s v="CA-2014-107769"/>
    <x v="919"/>
    <d v="2014-01-11T00:00:00"/>
    <s v="Standard Class"/>
    <s v="BT-11395"/>
    <s v="Bill Tyler"/>
    <x v="1"/>
    <s v="United States"/>
    <s v="Garden City"/>
    <s v="Kansas"/>
    <n v="67846"/>
    <x v="2"/>
    <x v="957"/>
    <x v="2"/>
    <s v="Phones"/>
    <s v="Digium D40 VoIP phone"/>
    <n v="257.98"/>
    <n v="2"/>
    <n v="0"/>
    <n v="74.8142"/>
    <m/>
    <n v="2"/>
    <m/>
    <n v="257.98"/>
    <m/>
    <n v="0"/>
    <m/>
    <n v="74.8142"/>
  </r>
  <r>
    <n v="7372"/>
    <s v="US-2017-123862"/>
    <x v="363"/>
    <d v="2017-09-01T00:00:00"/>
    <s v="Second Class"/>
    <s v="JF-15190"/>
    <s v="Jamie Frazer"/>
    <x v="0"/>
    <s v="United States"/>
    <s v="Long Beach"/>
    <s v="California"/>
    <n v="90805"/>
    <x v="1"/>
    <x v="4"/>
    <x v="1"/>
    <s v="Storage"/>
    <s v="Eldon Fold 'N Roll Cart System"/>
    <n v="153.78"/>
    <n v="11"/>
    <n v="0"/>
    <n v="44.596200000000003"/>
    <m/>
    <n v="11"/>
    <m/>
    <n v="153.78"/>
    <m/>
    <n v="0"/>
    <m/>
    <n v="44.596200000000003"/>
  </r>
  <r>
    <n v="7373"/>
    <s v="US-2017-123862"/>
    <x v="363"/>
    <d v="2017-09-01T00:00:00"/>
    <s v="Second Class"/>
    <s v="JF-15190"/>
    <s v="Jamie Frazer"/>
    <x v="0"/>
    <s v="United States"/>
    <s v="Long Beach"/>
    <s v="California"/>
    <n v="90805"/>
    <x v="1"/>
    <x v="1512"/>
    <x v="1"/>
    <s v="Storage"/>
    <s v="Tennsco Commercial Shelving"/>
    <n v="61.02"/>
    <n v="3"/>
    <n v="0"/>
    <n v="0.61019999999999996"/>
    <m/>
    <n v="3"/>
    <m/>
    <n v="61.02"/>
    <m/>
    <n v="0"/>
    <m/>
    <n v="0.61019999999999996"/>
  </r>
  <r>
    <n v="7374"/>
    <s v="US-2017-123862"/>
    <x v="363"/>
    <d v="2017-09-01T00:00:00"/>
    <s v="Second Class"/>
    <s v="JF-15190"/>
    <s v="Jamie Frazer"/>
    <x v="0"/>
    <s v="United States"/>
    <s v="Long Beach"/>
    <s v="California"/>
    <n v="90805"/>
    <x v="1"/>
    <x v="1799"/>
    <x v="1"/>
    <s v="Supplies"/>
    <s v="Acme Galleria Hot Forged Steel Scissors with Colored Handles"/>
    <n v="110.11"/>
    <n v="7"/>
    <n v="0"/>
    <n v="31.931899999999999"/>
    <m/>
    <n v="7"/>
    <m/>
    <n v="110.11"/>
    <m/>
    <n v="0"/>
    <m/>
    <n v="31.931899999999999"/>
  </r>
  <r>
    <n v="7375"/>
    <s v="US-2017-123862"/>
    <x v="363"/>
    <d v="2017-09-01T00:00:00"/>
    <s v="Second Class"/>
    <s v="JF-15190"/>
    <s v="Jamie Frazer"/>
    <x v="0"/>
    <s v="United States"/>
    <s v="Long Beach"/>
    <s v="California"/>
    <n v="90805"/>
    <x v="1"/>
    <x v="550"/>
    <x v="1"/>
    <s v="Fasteners"/>
    <s v="Staples"/>
    <n v="7.89"/>
    <n v="1"/>
    <n v="0"/>
    <n v="3.5505"/>
    <m/>
    <n v="1"/>
    <m/>
    <n v="7.89"/>
    <m/>
    <n v="0"/>
    <m/>
    <n v="3.5505"/>
  </r>
  <r>
    <n v="7376"/>
    <s v="CA-2017-100580"/>
    <x v="802"/>
    <s v="8/20/2017"/>
    <s v="Standard Class"/>
    <s v="MK-17905"/>
    <s v="Michael Kennedy"/>
    <x v="1"/>
    <s v="United States"/>
    <s v="San Diego"/>
    <s v="California"/>
    <n v="92037"/>
    <x v="1"/>
    <x v="491"/>
    <x v="1"/>
    <s v="Binders"/>
    <s v="GBC Prepunched Paper, 19-Hole, for Binding Systems, 24-lb"/>
    <n v="36.024000000000001"/>
    <n v="3"/>
    <n v="0.2"/>
    <n v="11.707800000000001"/>
    <m/>
    <n v="3"/>
    <m/>
    <n v="36.024000000000001"/>
    <m/>
    <n v="0.2"/>
    <m/>
    <n v="11.707800000000001"/>
  </r>
  <r>
    <n v="7377"/>
    <s v="US-2017-145597"/>
    <x v="808"/>
    <d v="2017-05-11T00:00:00"/>
    <s v="First Class"/>
    <s v="GG-14650"/>
    <s v="Greg Guthrie"/>
    <x v="1"/>
    <s v="United States"/>
    <s v="Bloomington"/>
    <s v="Illinois"/>
    <n v="61701"/>
    <x v="2"/>
    <x v="207"/>
    <x v="1"/>
    <s v="Art"/>
    <s v="Stanley Bostitch Contemporary Electric Pencil Sharpeners"/>
    <n v="54.335999999999999"/>
    <n v="4"/>
    <n v="0.2"/>
    <n v="5.4336000000000002"/>
    <m/>
    <n v="4"/>
    <m/>
    <n v="54.335999999999999"/>
    <m/>
    <n v="0.2"/>
    <m/>
    <n v="5.4336000000000002"/>
  </r>
  <r>
    <n v="7378"/>
    <s v="CA-2014-132787"/>
    <x v="111"/>
    <s v="9/23/2014"/>
    <s v="Standard Class"/>
    <s v="MC-18130"/>
    <s v="Mike Caudle"/>
    <x v="1"/>
    <s v="United States"/>
    <s v="Seattle"/>
    <s v="Washington"/>
    <n v="98115"/>
    <x v="1"/>
    <x v="421"/>
    <x v="1"/>
    <s v="Storage"/>
    <s v="Decoflex Hanging Personal Folder File, Blue"/>
    <n v="92.52"/>
    <n v="6"/>
    <n v="0"/>
    <n v="24.980399999999999"/>
    <m/>
    <n v="6"/>
    <m/>
    <n v="92.52"/>
    <m/>
    <n v="0"/>
    <m/>
    <n v="24.980399999999999"/>
  </r>
  <r>
    <n v="7379"/>
    <s v="CA-2015-136224"/>
    <x v="70"/>
    <s v="5/31/2015"/>
    <s v="Same Day"/>
    <s v="ML-18265"/>
    <s v="Muhammed Lee"/>
    <x v="0"/>
    <s v="United States"/>
    <s v="Fayetteville"/>
    <s v="North Carolina"/>
    <n v="28314"/>
    <x v="0"/>
    <x v="1046"/>
    <x v="1"/>
    <s v="Art"/>
    <s v="Newell 347"/>
    <n v="10.272"/>
    <n v="3"/>
    <n v="0.2"/>
    <n v="1.1556"/>
    <m/>
    <n v="3"/>
    <m/>
    <n v="10.272"/>
    <m/>
    <n v="0.2"/>
    <m/>
    <n v="1.1556"/>
  </r>
  <r>
    <n v="7380"/>
    <s v="CA-2016-105732"/>
    <x v="1160"/>
    <s v="9/18/2016"/>
    <s v="Standard Class"/>
    <s v="AG-10270"/>
    <s v="Alejandro Grove"/>
    <x v="0"/>
    <s v="United States"/>
    <s v="Omaha"/>
    <s v="Nebraska"/>
    <n v="68104"/>
    <x v="2"/>
    <x v="1033"/>
    <x v="1"/>
    <s v="Storage"/>
    <s v="Rogers Jumbo File, Granite"/>
    <n v="40.74"/>
    <n v="3"/>
    <n v="0"/>
    <n v="0.40739999999999998"/>
    <m/>
    <n v="3"/>
    <m/>
    <n v="40.74"/>
    <m/>
    <n v="0"/>
    <m/>
    <n v="0.40739999999999998"/>
  </r>
  <r>
    <n v="7381"/>
    <s v="CA-2016-105732"/>
    <x v="1160"/>
    <s v="9/18/2016"/>
    <s v="Standard Class"/>
    <s v="AG-10270"/>
    <s v="Alejandro Grove"/>
    <x v="0"/>
    <s v="United States"/>
    <s v="Omaha"/>
    <s v="Nebraska"/>
    <n v="68104"/>
    <x v="2"/>
    <x v="1363"/>
    <x v="1"/>
    <s v="Labels"/>
    <s v="Avery 49"/>
    <n v="14.4"/>
    <n v="5"/>
    <n v="0"/>
    <n v="7.056"/>
    <m/>
    <n v="5"/>
    <m/>
    <n v="14.4"/>
    <m/>
    <n v="0"/>
    <m/>
    <n v="7.056"/>
  </r>
  <r>
    <n v="7382"/>
    <s v="CA-2016-105732"/>
    <x v="1160"/>
    <s v="9/18/2016"/>
    <s v="Standard Class"/>
    <s v="AG-10270"/>
    <s v="Alejandro Grove"/>
    <x v="0"/>
    <s v="United States"/>
    <s v="Omaha"/>
    <s v="Nebraska"/>
    <n v="68104"/>
    <x v="2"/>
    <x v="1507"/>
    <x v="2"/>
    <s v="Phones"/>
    <s v="BlueLounge Milo Smartphone Stand, White/Metallic"/>
    <n v="149.94999999999999"/>
    <n v="5"/>
    <n v="0"/>
    <n v="41.985999999999997"/>
    <m/>
    <n v="5"/>
    <m/>
    <n v="149.94999999999999"/>
    <m/>
    <n v="0"/>
    <m/>
    <n v="41.985999999999997"/>
  </r>
  <r>
    <n v="7383"/>
    <s v="CA-2016-105732"/>
    <x v="1160"/>
    <s v="9/18/2016"/>
    <s v="Standard Class"/>
    <s v="AG-10270"/>
    <s v="Alejandro Grove"/>
    <x v="0"/>
    <s v="United States"/>
    <s v="Omaha"/>
    <s v="Nebraska"/>
    <n v="68104"/>
    <x v="2"/>
    <x v="1566"/>
    <x v="1"/>
    <s v="Supplies"/>
    <s v="Elite 5&quot; Scissors"/>
    <n v="16.899999999999999"/>
    <n v="2"/>
    <n v="0"/>
    <n v="5.07"/>
    <m/>
    <n v="2"/>
    <m/>
    <n v="16.899999999999999"/>
    <m/>
    <n v="0"/>
    <m/>
    <n v="5.07"/>
  </r>
  <r>
    <n v="7384"/>
    <s v="CA-2016-105732"/>
    <x v="1160"/>
    <s v="9/18/2016"/>
    <s v="Standard Class"/>
    <s v="AG-10270"/>
    <s v="Alejandro Grove"/>
    <x v="0"/>
    <s v="United States"/>
    <s v="Omaha"/>
    <s v="Nebraska"/>
    <n v="68104"/>
    <x v="2"/>
    <x v="707"/>
    <x v="1"/>
    <s v="Paper"/>
    <s v="Things To Do Today Pad"/>
    <n v="17.61"/>
    <n v="3"/>
    <n v="0"/>
    <n v="8.4527999999999999"/>
    <m/>
    <n v="3"/>
    <m/>
    <n v="17.61"/>
    <m/>
    <n v="0"/>
    <m/>
    <n v="8.4527999999999999"/>
  </r>
  <r>
    <n v="7385"/>
    <s v="CA-2016-105732"/>
    <x v="1160"/>
    <s v="9/18/2016"/>
    <s v="Standard Class"/>
    <s v="AG-10270"/>
    <s v="Alejandro Grove"/>
    <x v="0"/>
    <s v="United States"/>
    <s v="Omaha"/>
    <s v="Nebraska"/>
    <n v="68104"/>
    <x v="2"/>
    <x v="1141"/>
    <x v="1"/>
    <s v="Appliances"/>
    <s v="Harmony Air Purifier"/>
    <n v="378"/>
    <n v="2"/>
    <n v="0"/>
    <n v="136.08000000000001"/>
    <m/>
    <n v="2"/>
    <m/>
    <n v="378"/>
    <m/>
    <n v="0"/>
    <m/>
    <n v="136.08000000000001"/>
  </r>
  <r>
    <n v="7386"/>
    <s v="CA-2016-105732"/>
    <x v="1160"/>
    <s v="9/18/2016"/>
    <s v="Standard Class"/>
    <s v="AG-10270"/>
    <s v="Alejandro Grove"/>
    <x v="0"/>
    <s v="United States"/>
    <s v="Omaha"/>
    <s v="Nebraska"/>
    <n v="68104"/>
    <x v="2"/>
    <x v="1017"/>
    <x v="1"/>
    <s v="Paper"/>
    <s v="Adams Telephone Message Book W/Dividers/Space For Phone Numbers, 5 1/4&quot;X8 1/2&quot;, 300/Messages"/>
    <n v="17.64"/>
    <n v="3"/>
    <n v="0"/>
    <n v="8.6435999999999993"/>
    <m/>
    <n v="3"/>
    <m/>
    <n v="17.64"/>
    <m/>
    <n v="0"/>
    <m/>
    <n v="8.6435999999999993"/>
  </r>
  <r>
    <n v="7387"/>
    <s v="CA-2016-105732"/>
    <x v="1160"/>
    <s v="9/18/2016"/>
    <s v="Standard Class"/>
    <s v="AG-10270"/>
    <s v="Alejandro Grove"/>
    <x v="0"/>
    <s v="United States"/>
    <s v="Omaha"/>
    <s v="Nebraska"/>
    <n v="68104"/>
    <x v="2"/>
    <x v="821"/>
    <x v="1"/>
    <s v="Storage"/>
    <s v="Fellowes Mobile File Cart, Black"/>
    <n v="373.08"/>
    <n v="6"/>
    <n v="0"/>
    <n v="100.7316"/>
    <m/>
    <n v="6"/>
    <m/>
    <n v="373.08"/>
    <m/>
    <n v="0"/>
    <m/>
    <n v="100.7316"/>
  </r>
  <r>
    <n v="7388"/>
    <s v="CA-2016-105732"/>
    <x v="1160"/>
    <s v="9/18/2016"/>
    <s v="Standard Class"/>
    <s v="AG-10270"/>
    <s v="Alejandro Grove"/>
    <x v="0"/>
    <s v="United States"/>
    <s v="Omaha"/>
    <s v="Nebraska"/>
    <n v="68104"/>
    <x v="2"/>
    <x v="35"/>
    <x v="0"/>
    <s v="Furnishings"/>
    <s v="Electrix Architect's Clamp-On Swing Arm Lamp, Black"/>
    <n v="1336.44"/>
    <n v="14"/>
    <n v="0"/>
    <n v="387.56760000000003"/>
    <m/>
    <n v="14"/>
    <m/>
    <n v="1336.44"/>
    <m/>
    <n v="0"/>
    <m/>
    <n v="387.56760000000003"/>
  </r>
  <r>
    <n v="7389"/>
    <s v="CA-2016-105732"/>
    <x v="1160"/>
    <s v="9/18/2016"/>
    <s v="Standard Class"/>
    <s v="AG-10270"/>
    <s v="Alejandro Grove"/>
    <x v="0"/>
    <s v="United States"/>
    <s v="Omaha"/>
    <s v="Nebraska"/>
    <n v="68104"/>
    <x v="2"/>
    <x v="1136"/>
    <x v="2"/>
    <s v="Phones"/>
    <s v="Mediabridge Sport Armband iPhone 5s"/>
    <n v="29.97"/>
    <n v="3"/>
    <n v="0"/>
    <n v="0.29970000000000002"/>
    <m/>
    <n v="3"/>
    <m/>
    <n v="29.97"/>
    <m/>
    <n v="0"/>
    <m/>
    <n v="0.29970000000000002"/>
  </r>
  <r>
    <n v="7390"/>
    <s v="CA-2017-108035"/>
    <x v="1161"/>
    <d v="2017-03-12T00:00:00"/>
    <s v="Standard Class"/>
    <s v="TT-21070"/>
    <s v="Ted Trevino"/>
    <x v="0"/>
    <s v="United States"/>
    <s v="Chattanooga"/>
    <s v="Tennessee"/>
    <n v="37421"/>
    <x v="0"/>
    <x v="1"/>
    <x v="0"/>
    <s v="Chairs"/>
    <s v="Hon Deluxe Fabric Upholstered Stacking Chairs, Rounded Back"/>
    <n v="390.36799999999999"/>
    <n v="2"/>
    <n v="0.2"/>
    <n v="48.795999999999999"/>
    <m/>
    <n v="2"/>
    <m/>
    <n v="390.36799999999999"/>
    <m/>
    <n v="0.2"/>
    <m/>
    <n v="48.795999999999999"/>
  </r>
  <r>
    <n v="7391"/>
    <s v="CA-2017-108035"/>
    <x v="1161"/>
    <d v="2017-03-12T00:00:00"/>
    <s v="Standard Class"/>
    <s v="TT-21070"/>
    <s v="Ted Trevino"/>
    <x v="0"/>
    <s v="United States"/>
    <s v="Chattanooga"/>
    <s v="Tennessee"/>
    <n v="37421"/>
    <x v="0"/>
    <x v="216"/>
    <x v="0"/>
    <s v="Furnishings"/>
    <s v="Executive Impressions 13&quot; Chairman Wall Clock"/>
    <n v="101.52"/>
    <n v="5"/>
    <n v="0.2"/>
    <n v="19.035"/>
    <m/>
    <n v="5"/>
    <m/>
    <n v="101.52"/>
    <m/>
    <n v="0.2"/>
    <m/>
    <n v="19.035"/>
  </r>
  <r>
    <n v="7392"/>
    <s v="CA-2017-160031"/>
    <x v="769"/>
    <d v="2017-07-12T00:00:00"/>
    <s v="Second Class"/>
    <s v="LT-16765"/>
    <s v="Larry Tron"/>
    <x v="0"/>
    <s v="United States"/>
    <s v="Fairfield"/>
    <s v="Ohio"/>
    <n v="45014"/>
    <x v="3"/>
    <x v="1174"/>
    <x v="1"/>
    <s v="Paper"/>
    <s v="IBM Multi-Purpose Copy Paper, 8 1/2 x 11&quot;, Case"/>
    <n v="74.352000000000004"/>
    <n v="3"/>
    <n v="0.2"/>
    <n v="23.234999999999999"/>
    <m/>
    <n v="3"/>
    <m/>
    <n v="74.352000000000004"/>
    <m/>
    <n v="0.2"/>
    <m/>
    <n v="23.234999999999999"/>
  </r>
  <r>
    <n v="7393"/>
    <s v="CA-2017-147844"/>
    <x v="743"/>
    <d v="2017-06-05T00:00:00"/>
    <s v="Standard Class"/>
    <s v="DD-13570"/>
    <s v="Dorothy Dickinson"/>
    <x v="0"/>
    <s v="United States"/>
    <s v="Los Angeles"/>
    <s v="California"/>
    <n v="90049"/>
    <x v="1"/>
    <x v="1407"/>
    <x v="1"/>
    <s v="Paper"/>
    <s v="Adams &quot;While You Were Out&quot; Message Pads"/>
    <n v="15.7"/>
    <n v="5"/>
    <n v="0"/>
    <n v="7.0650000000000004"/>
    <m/>
    <n v="5"/>
    <m/>
    <n v="15.7"/>
    <m/>
    <n v="0"/>
    <m/>
    <n v="7.0650000000000004"/>
  </r>
  <r>
    <n v="7394"/>
    <s v="CA-2017-147844"/>
    <x v="743"/>
    <d v="2017-06-05T00:00:00"/>
    <s v="Standard Class"/>
    <s v="DD-13570"/>
    <s v="Dorothy Dickinson"/>
    <x v="0"/>
    <s v="United States"/>
    <s v="Los Angeles"/>
    <s v="California"/>
    <n v="90049"/>
    <x v="1"/>
    <x v="1500"/>
    <x v="1"/>
    <s v="Art"/>
    <s v="Newell 34"/>
    <n v="59.52"/>
    <n v="3"/>
    <n v="0"/>
    <n v="15.475199999999999"/>
    <m/>
    <n v="3"/>
    <m/>
    <n v="59.52"/>
    <m/>
    <n v="0"/>
    <m/>
    <n v="15.475199999999999"/>
  </r>
  <r>
    <n v="7395"/>
    <s v="CA-2017-147844"/>
    <x v="743"/>
    <d v="2017-06-05T00:00:00"/>
    <s v="Standard Class"/>
    <s v="DD-13570"/>
    <s v="Dorothy Dickinson"/>
    <x v="0"/>
    <s v="United States"/>
    <s v="Los Angeles"/>
    <s v="California"/>
    <n v="90049"/>
    <x v="1"/>
    <x v="320"/>
    <x v="1"/>
    <s v="Paper"/>
    <s v="Adams Phone Message Book, 200 Message Capacity, 8 1/16” x 11”"/>
    <n v="34.4"/>
    <n v="5"/>
    <n v="0"/>
    <n v="15.824"/>
    <m/>
    <n v="5"/>
    <m/>
    <n v="34.4"/>
    <m/>
    <n v="0"/>
    <m/>
    <n v="15.824"/>
  </r>
  <r>
    <n v="7396"/>
    <s v="CA-2016-110975"/>
    <x v="591"/>
    <s v="12/30/2016"/>
    <s v="Standard Class"/>
    <s v="DB-12970"/>
    <s v="Darren Budd"/>
    <x v="1"/>
    <s v="United States"/>
    <s v="New York City"/>
    <s v="New York"/>
    <n v="10024"/>
    <x v="3"/>
    <x v="971"/>
    <x v="0"/>
    <s v="Tables"/>
    <s v="Bevis Oval Conference Table, Walnut"/>
    <n v="313.17599999999999"/>
    <n v="2"/>
    <n v="0.4"/>
    <n v="-120.0508"/>
    <m/>
    <n v="2"/>
    <m/>
    <n v="313.17599999999999"/>
    <m/>
    <n v="0.4"/>
    <m/>
    <n v="-120.0508"/>
  </r>
  <r>
    <n v="7397"/>
    <s v="CA-2016-110975"/>
    <x v="591"/>
    <s v="12/30/2016"/>
    <s v="Standard Class"/>
    <s v="DB-12970"/>
    <s v="Darren Budd"/>
    <x v="1"/>
    <s v="United States"/>
    <s v="New York City"/>
    <s v="New York"/>
    <n v="10024"/>
    <x v="3"/>
    <x v="623"/>
    <x v="0"/>
    <s v="Chairs"/>
    <s v="Hon 4070 Series Pagoda Round Back Stacking Chairs"/>
    <n v="866.64599999999996"/>
    <n v="3"/>
    <n v="0.1"/>
    <n v="173.32919999999999"/>
    <m/>
    <n v="3"/>
    <m/>
    <n v="866.64599999999996"/>
    <m/>
    <n v="0.1"/>
    <m/>
    <n v="173.32919999999999"/>
  </r>
  <r>
    <n v="7398"/>
    <s v="CA-2014-141649"/>
    <x v="587"/>
    <s v="9/30/2014"/>
    <s v="Same Day"/>
    <s v="DM-12955"/>
    <s v="Dario Medina"/>
    <x v="1"/>
    <s v="United States"/>
    <s v="Fairfield"/>
    <s v="Ohio"/>
    <n v="45014"/>
    <x v="3"/>
    <x v="190"/>
    <x v="1"/>
    <s v="Appliances"/>
    <s v="Eureka Sanitaire  Commercial Upright"/>
    <n v="795.40800000000002"/>
    <n v="6"/>
    <n v="0.2"/>
    <n v="59.6556"/>
    <m/>
    <n v="6"/>
    <m/>
    <n v="795.40800000000002"/>
    <m/>
    <n v="0.2"/>
    <m/>
    <n v="59.6556"/>
  </r>
  <r>
    <n v="7399"/>
    <s v="CA-2014-124807"/>
    <x v="136"/>
    <s v="7/15/2014"/>
    <s v="Second Class"/>
    <s v="ME-17725"/>
    <s v="Max Engle"/>
    <x v="0"/>
    <s v="United States"/>
    <s v="Chicago"/>
    <s v="Illinois"/>
    <n v="60610"/>
    <x v="2"/>
    <x v="1050"/>
    <x v="1"/>
    <s v="Paper"/>
    <s v="Xerox 1949"/>
    <n v="35.856000000000002"/>
    <n v="9"/>
    <n v="0.2"/>
    <n v="12.9978"/>
    <m/>
    <n v="9"/>
    <m/>
    <n v="35.856000000000002"/>
    <m/>
    <n v="0.2"/>
    <m/>
    <n v="12.9978"/>
  </r>
  <r>
    <n v="7400"/>
    <s v="CA-2014-124807"/>
    <x v="136"/>
    <s v="7/15/2014"/>
    <s v="Second Class"/>
    <s v="ME-17725"/>
    <s v="Max Engle"/>
    <x v="0"/>
    <s v="United States"/>
    <s v="Chicago"/>
    <s v="Illinois"/>
    <n v="60610"/>
    <x v="2"/>
    <x v="540"/>
    <x v="2"/>
    <s v="Accessories"/>
    <s v="Verbatim 25 GB 6x Blu-ray Single Layer Recordable Disc, 1/Pack"/>
    <n v="23.84"/>
    <n v="4"/>
    <n v="0.2"/>
    <n v="3.278"/>
    <m/>
    <n v="4"/>
    <m/>
    <n v="23.84"/>
    <m/>
    <n v="0.2"/>
    <m/>
    <n v="3.278"/>
  </r>
  <r>
    <n v="7401"/>
    <s v="CA-2016-110009"/>
    <x v="162"/>
    <s v="9/13/2016"/>
    <s v="Standard Class"/>
    <s v="TR-21325"/>
    <s v="Toby Ritter"/>
    <x v="0"/>
    <s v="United States"/>
    <s v="Seattle"/>
    <s v="Washington"/>
    <n v="98103"/>
    <x v="1"/>
    <x v="484"/>
    <x v="0"/>
    <s v="Furnishings"/>
    <s v="Howard Miller 11-1/2&quot; Diameter Grantwood Wall Clock"/>
    <n v="43.13"/>
    <n v="1"/>
    <n v="0"/>
    <n v="14.664199999999999"/>
    <m/>
    <n v="1"/>
    <m/>
    <n v="43.13"/>
    <m/>
    <n v="0"/>
    <m/>
    <n v="14.664199999999999"/>
  </r>
  <r>
    <n v="7402"/>
    <s v="CA-2016-110009"/>
    <x v="162"/>
    <s v="9/13/2016"/>
    <s v="Standard Class"/>
    <s v="TR-21325"/>
    <s v="Toby Ritter"/>
    <x v="0"/>
    <s v="United States"/>
    <s v="Seattle"/>
    <s v="Washington"/>
    <n v="98103"/>
    <x v="1"/>
    <x v="249"/>
    <x v="1"/>
    <s v="Paper"/>
    <s v="Ampad Gold Fibre Wirebound Steno Books, 6&quot; x 9&quot;, Gregg Ruled"/>
    <n v="30.87"/>
    <n v="7"/>
    <n v="0"/>
    <n v="14.200200000000001"/>
    <m/>
    <n v="7"/>
    <m/>
    <n v="30.87"/>
    <m/>
    <n v="0"/>
    <m/>
    <n v="14.200200000000001"/>
  </r>
  <r>
    <n v="7403"/>
    <s v="CA-2017-168172"/>
    <x v="634"/>
    <d v="2017-10-08T00:00:00"/>
    <s v="Standard Class"/>
    <s v="SH-20395"/>
    <s v="Shahid Hopkins"/>
    <x v="0"/>
    <s v="United States"/>
    <s v="New York City"/>
    <s v="New York"/>
    <n v="10011"/>
    <x v="3"/>
    <x v="354"/>
    <x v="1"/>
    <s v="Supplies"/>
    <s v="Acme 10&quot; Easy Grip Assistive Scissors"/>
    <n v="70.12"/>
    <n v="4"/>
    <n v="0"/>
    <n v="21.036000000000001"/>
    <m/>
    <n v="4"/>
    <m/>
    <n v="70.12"/>
    <m/>
    <n v="0"/>
    <m/>
    <n v="21.036000000000001"/>
  </r>
  <r>
    <n v="7404"/>
    <s v="CA-2015-100146"/>
    <x v="263"/>
    <s v="5/19/2015"/>
    <s v="Standard Class"/>
    <s v="CB-12535"/>
    <s v="Claudia Bergmann"/>
    <x v="1"/>
    <s v="United States"/>
    <s v="Camarillo"/>
    <s v="California"/>
    <n v="93010"/>
    <x v="1"/>
    <x v="574"/>
    <x v="0"/>
    <s v="Bookcases"/>
    <s v="Bush Andora Bookcase, Maple/Graphite Gray Finish"/>
    <n v="509.95749999999998"/>
    <n v="5"/>
    <n v="0.15"/>
    <n v="41.996499999999997"/>
    <m/>
    <n v="5"/>
    <m/>
    <n v="509.95749999999998"/>
    <m/>
    <n v="0.15"/>
    <m/>
    <n v="41.996499999999997"/>
  </r>
  <r>
    <n v="7405"/>
    <s v="CA-2015-100146"/>
    <x v="263"/>
    <s v="5/19/2015"/>
    <s v="Standard Class"/>
    <s v="CB-12535"/>
    <s v="Claudia Bergmann"/>
    <x v="1"/>
    <s v="United States"/>
    <s v="Camarillo"/>
    <s v="California"/>
    <n v="93010"/>
    <x v="1"/>
    <x v="514"/>
    <x v="0"/>
    <s v="Furnishings"/>
    <s v="Dana Halogen Swing-Arm Architect Lamp"/>
    <n v="122.91"/>
    <n v="3"/>
    <n v="0"/>
    <n v="34.4148"/>
    <m/>
    <n v="3"/>
    <m/>
    <n v="122.91"/>
    <m/>
    <n v="0"/>
    <m/>
    <n v="34.4148"/>
  </r>
  <r>
    <n v="7406"/>
    <s v="CA-2015-100146"/>
    <x v="263"/>
    <s v="5/19/2015"/>
    <s v="Standard Class"/>
    <s v="CB-12535"/>
    <s v="Claudia Bergmann"/>
    <x v="1"/>
    <s v="United States"/>
    <s v="Camarillo"/>
    <s v="California"/>
    <n v="93010"/>
    <x v="1"/>
    <x v="1225"/>
    <x v="0"/>
    <s v="Chairs"/>
    <s v="Novimex Fabric Task Chair"/>
    <n v="97.567999999999998"/>
    <n v="2"/>
    <n v="0.2"/>
    <n v="-6.0979999999999999"/>
    <m/>
    <n v="2"/>
    <m/>
    <n v="97.567999999999998"/>
    <m/>
    <n v="0.2"/>
    <m/>
    <n v="-6.0979999999999999"/>
  </r>
  <r>
    <n v="7407"/>
    <s v="CA-2015-100146"/>
    <x v="263"/>
    <s v="5/19/2015"/>
    <s v="Standard Class"/>
    <s v="CB-12535"/>
    <s v="Claudia Bergmann"/>
    <x v="1"/>
    <s v="United States"/>
    <s v="Camarillo"/>
    <s v="California"/>
    <n v="93010"/>
    <x v="1"/>
    <x v="1496"/>
    <x v="0"/>
    <s v="Chairs"/>
    <s v="Global Leather and Oak Executive Chair, Black"/>
    <n v="722.35199999999998"/>
    <n v="3"/>
    <n v="0.2"/>
    <n v="81.264600000000002"/>
    <m/>
    <n v="3"/>
    <m/>
    <n v="722.35199999999998"/>
    <m/>
    <n v="0.2"/>
    <m/>
    <n v="81.264600000000002"/>
  </r>
  <r>
    <n v="7408"/>
    <s v="CA-2017-152079"/>
    <x v="176"/>
    <s v="1/21/2017"/>
    <s v="First Class"/>
    <s v="ML-17410"/>
    <s v="Maris LaWare"/>
    <x v="0"/>
    <s v="United States"/>
    <s v="Chicago"/>
    <s v="Illinois"/>
    <n v="60653"/>
    <x v="2"/>
    <x v="745"/>
    <x v="1"/>
    <s v="Labels"/>
    <s v="Avery File Folder Labels"/>
    <n v="11.52"/>
    <n v="5"/>
    <n v="0.2"/>
    <n v="4.1760000000000002"/>
    <m/>
    <n v="5"/>
    <m/>
    <n v="11.52"/>
    <m/>
    <n v="0.2"/>
    <m/>
    <n v="4.1760000000000002"/>
  </r>
  <r>
    <n v="7409"/>
    <s v="CA-2016-129728"/>
    <x v="198"/>
    <d v="2016-06-06T00:00:00"/>
    <s v="Standard Class"/>
    <s v="JG-15310"/>
    <s v="Jason Gross"/>
    <x v="1"/>
    <s v="United States"/>
    <s v="Los Angeles"/>
    <s v="California"/>
    <n v="90032"/>
    <x v="1"/>
    <x v="1478"/>
    <x v="0"/>
    <s v="Furnishings"/>
    <s v="36X48 HARDFLOOR CHAIRMAT"/>
    <n v="167.84"/>
    <n v="8"/>
    <n v="0"/>
    <n v="11.748799999999999"/>
    <m/>
    <n v="8"/>
    <m/>
    <n v="167.84"/>
    <m/>
    <n v="0"/>
    <m/>
    <n v="11.748799999999999"/>
  </r>
  <r>
    <n v="7410"/>
    <s v="CA-2014-121769"/>
    <x v="918"/>
    <d v="2014-12-04T00:00:00"/>
    <s v="Standard Class"/>
    <s v="JS-15880"/>
    <s v="John Stevenson"/>
    <x v="0"/>
    <s v="United States"/>
    <s v="Toledo"/>
    <s v="Ohio"/>
    <n v="43615"/>
    <x v="3"/>
    <x v="1666"/>
    <x v="0"/>
    <s v="Tables"/>
    <s v="Riverside Furniture Stanwyck Manor Table Series"/>
    <n v="172.11"/>
    <n v="1"/>
    <n v="0.4"/>
    <n v="-94.660499999999999"/>
    <m/>
    <n v="1"/>
    <m/>
    <n v="172.11"/>
    <m/>
    <n v="0.4"/>
    <m/>
    <n v="-94.660499999999999"/>
  </r>
  <r>
    <n v="7411"/>
    <s v="CA-2014-103058"/>
    <x v="149"/>
    <s v="7/24/2014"/>
    <s v="First Class"/>
    <s v="AG-10270"/>
    <s v="Alejandro Grove"/>
    <x v="0"/>
    <s v="United States"/>
    <s v="New York City"/>
    <s v="New York"/>
    <n v="10011"/>
    <x v="3"/>
    <x v="959"/>
    <x v="2"/>
    <s v="Accessories"/>
    <s v="Case Logic 2.4GHz Wireless Keyboard"/>
    <n v="99.98"/>
    <n v="2"/>
    <n v="0"/>
    <n v="7.9984000000000002"/>
    <m/>
    <n v="2"/>
    <m/>
    <n v="99.98"/>
    <m/>
    <n v="0"/>
    <m/>
    <n v="7.9984000000000002"/>
  </r>
  <r>
    <n v="7412"/>
    <s v="CA-2017-121125"/>
    <x v="1109"/>
    <d v="2017-03-06T00:00:00"/>
    <s v="Standard Class"/>
    <s v="MG-17890"/>
    <s v="Michael Granlund"/>
    <x v="3"/>
    <s v="United States"/>
    <s v="Tigard"/>
    <s v="Oregon"/>
    <n v="97224"/>
    <x v="1"/>
    <x v="1602"/>
    <x v="2"/>
    <s v="Phones"/>
    <s v="LG G3"/>
    <n v="156.792"/>
    <n v="1"/>
    <n v="0.2"/>
    <n v="17.639099999999999"/>
    <m/>
    <n v="1"/>
    <m/>
    <n v="156.792"/>
    <m/>
    <n v="0.2"/>
    <m/>
    <n v="17.639099999999999"/>
  </r>
  <r>
    <n v="7413"/>
    <s v="CA-2017-121125"/>
    <x v="1109"/>
    <d v="2017-03-06T00:00:00"/>
    <s v="Standard Class"/>
    <s v="MG-17890"/>
    <s v="Michael Granlund"/>
    <x v="3"/>
    <s v="United States"/>
    <s v="Tigard"/>
    <s v="Oregon"/>
    <n v="97224"/>
    <x v="1"/>
    <x v="176"/>
    <x v="2"/>
    <s v="Accessories"/>
    <s v="SanDisk Ultra 32 GB MicroSDHC Class 10 Memory Card"/>
    <n v="35.36"/>
    <n v="2"/>
    <n v="0.2"/>
    <n v="-3.0939999999999999"/>
    <m/>
    <n v="2"/>
    <m/>
    <n v="35.36"/>
    <m/>
    <n v="0.2"/>
    <m/>
    <n v="-3.0939999999999999"/>
  </r>
  <r>
    <n v="7414"/>
    <s v="CA-2017-121125"/>
    <x v="1109"/>
    <d v="2017-03-06T00:00:00"/>
    <s v="Standard Class"/>
    <s v="MG-17890"/>
    <s v="Michael Granlund"/>
    <x v="3"/>
    <s v="United States"/>
    <s v="Tigard"/>
    <s v="Oregon"/>
    <n v="97224"/>
    <x v="1"/>
    <x v="1793"/>
    <x v="0"/>
    <s v="Furnishings"/>
    <s v="Tensor Brushed Steel Torchiere Floor Lamp"/>
    <n v="13.592000000000001"/>
    <n v="1"/>
    <n v="0.2"/>
    <n v="-0.33979999999999999"/>
    <m/>
    <n v="1"/>
    <m/>
    <n v="13.592000000000001"/>
    <m/>
    <n v="0.2"/>
    <m/>
    <n v="-0.33979999999999999"/>
  </r>
  <r>
    <n v="7415"/>
    <s v="US-2016-114013"/>
    <x v="69"/>
    <s v="3/15/2016"/>
    <s v="Second Class"/>
    <s v="SC-20770"/>
    <s v="Stewart Carmichael"/>
    <x v="1"/>
    <s v="United States"/>
    <s v="Philadelphia"/>
    <s v="Pennsylvania"/>
    <n v="19134"/>
    <x v="3"/>
    <x v="157"/>
    <x v="0"/>
    <s v="Chairs"/>
    <s v="SAFCO Arco Folding Chair"/>
    <n v="386.68"/>
    <n v="2"/>
    <n v="0.3"/>
    <n v="-5.524"/>
    <m/>
    <n v="2"/>
    <m/>
    <n v="386.68"/>
    <m/>
    <n v="0.3"/>
    <m/>
    <n v="-5.524"/>
  </r>
  <r>
    <n v="7416"/>
    <s v="US-2016-114013"/>
    <x v="69"/>
    <s v="3/15/2016"/>
    <s v="Second Class"/>
    <s v="SC-20770"/>
    <s v="Stewart Carmichael"/>
    <x v="1"/>
    <s v="United States"/>
    <s v="Philadelphia"/>
    <s v="Pennsylvania"/>
    <n v="19134"/>
    <x v="3"/>
    <x v="1523"/>
    <x v="2"/>
    <s v="Accessories"/>
    <s v="Kensington Expert Mouse Optical USB Trackball for PC or Mac"/>
    <n v="379.96"/>
    <n v="5"/>
    <n v="0.2"/>
    <n v="47.494999999999997"/>
    <m/>
    <n v="5"/>
    <m/>
    <n v="379.96"/>
    <m/>
    <n v="0.2"/>
    <m/>
    <n v="47.494999999999997"/>
  </r>
  <r>
    <n v="7417"/>
    <s v="US-2016-114013"/>
    <x v="69"/>
    <s v="3/15/2016"/>
    <s v="Second Class"/>
    <s v="SC-20770"/>
    <s v="Stewart Carmichael"/>
    <x v="1"/>
    <s v="United States"/>
    <s v="Philadelphia"/>
    <s v="Pennsylvania"/>
    <n v="19134"/>
    <x v="3"/>
    <x v="716"/>
    <x v="2"/>
    <s v="Phones"/>
    <s v="Polycom CX600 IP Phone VoIP phone"/>
    <n v="539.91"/>
    <n v="3"/>
    <n v="0.4"/>
    <n v="-116.98050000000001"/>
    <m/>
    <n v="3"/>
    <m/>
    <n v="539.91"/>
    <m/>
    <n v="0.4"/>
    <m/>
    <n v="-116.98050000000001"/>
  </r>
  <r>
    <n v="7418"/>
    <s v="US-2016-114013"/>
    <x v="69"/>
    <s v="3/15/2016"/>
    <s v="Second Class"/>
    <s v="SC-20770"/>
    <s v="Stewart Carmichael"/>
    <x v="1"/>
    <s v="United States"/>
    <s v="Philadelphia"/>
    <s v="Pennsylvania"/>
    <n v="19134"/>
    <x v="3"/>
    <x v="1540"/>
    <x v="1"/>
    <s v="Paper"/>
    <s v="Speediset Carbonless Redi-Letter 7&quot; x 8 1/2&quot;"/>
    <n v="41.24"/>
    <n v="5"/>
    <n v="0.2"/>
    <n v="13.9185"/>
    <m/>
    <n v="5"/>
    <m/>
    <n v="41.24"/>
    <m/>
    <n v="0.2"/>
    <m/>
    <n v="13.9185"/>
  </r>
  <r>
    <n v="7419"/>
    <s v="US-2016-114013"/>
    <x v="69"/>
    <s v="3/15/2016"/>
    <s v="Second Class"/>
    <s v="SC-20770"/>
    <s v="Stewart Carmichael"/>
    <x v="1"/>
    <s v="United States"/>
    <s v="Philadelphia"/>
    <s v="Pennsylvania"/>
    <n v="19134"/>
    <x v="3"/>
    <x v="1591"/>
    <x v="1"/>
    <s v="Binders"/>
    <s v="Ibico EB-19 Dual Function Manual Binding System"/>
    <n v="51.896999999999998"/>
    <n v="1"/>
    <n v="0.7"/>
    <n v="-41.517600000000002"/>
    <m/>
    <n v="1"/>
    <m/>
    <n v="51.896999999999998"/>
    <m/>
    <n v="0.7"/>
    <m/>
    <n v="-41.517600000000002"/>
  </r>
  <r>
    <n v="7420"/>
    <s v="US-2016-114013"/>
    <x v="69"/>
    <s v="3/15/2016"/>
    <s v="Second Class"/>
    <s v="SC-20770"/>
    <s v="Stewart Carmichael"/>
    <x v="1"/>
    <s v="United States"/>
    <s v="Philadelphia"/>
    <s v="Pennsylvania"/>
    <n v="19134"/>
    <x v="3"/>
    <x v="942"/>
    <x v="1"/>
    <s v="Storage"/>
    <s v="SAFCO Commercial Wire Shelving, Black"/>
    <n v="552.55999999999995"/>
    <n v="5"/>
    <n v="0.2"/>
    <n v="-138.13999999999999"/>
    <m/>
    <n v="5"/>
    <m/>
    <n v="552.55999999999995"/>
    <m/>
    <n v="0.2"/>
    <m/>
    <n v="-138.13999999999999"/>
  </r>
  <r>
    <n v="7421"/>
    <s v="US-2016-114013"/>
    <x v="69"/>
    <s v="3/15/2016"/>
    <s v="Second Class"/>
    <s v="SC-20770"/>
    <s v="Stewart Carmichael"/>
    <x v="1"/>
    <s v="United States"/>
    <s v="Philadelphia"/>
    <s v="Pennsylvania"/>
    <n v="19134"/>
    <x v="3"/>
    <x v="1087"/>
    <x v="1"/>
    <s v="Binders"/>
    <s v="GBC VeloBind Cover Sets"/>
    <n v="23.16"/>
    <n v="5"/>
    <n v="0.7"/>
    <n v="-15.44"/>
    <m/>
    <n v="5"/>
    <m/>
    <n v="23.16"/>
    <m/>
    <n v="0.7"/>
    <m/>
    <n v="-15.44"/>
  </r>
  <r>
    <n v="7422"/>
    <s v="US-2016-114013"/>
    <x v="69"/>
    <s v="3/15/2016"/>
    <s v="Second Class"/>
    <s v="SC-20770"/>
    <s v="Stewart Carmichael"/>
    <x v="1"/>
    <s v="United States"/>
    <s v="Philadelphia"/>
    <s v="Pennsylvania"/>
    <n v="19134"/>
    <x v="3"/>
    <x v="1819"/>
    <x v="1"/>
    <s v="Storage"/>
    <s v="Space Solutions Industrial Galvanized Steel Shelving."/>
    <n v="126.08"/>
    <n v="2"/>
    <n v="0.2"/>
    <n v="-28.367999999999999"/>
    <m/>
    <n v="2"/>
    <m/>
    <n v="126.08"/>
    <m/>
    <n v="0.2"/>
    <m/>
    <n v="-28.367999999999999"/>
  </r>
  <r>
    <n v="7423"/>
    <s v="US-2016-114013"/>
    <x v="69"/>
    <s v="3/15/2016"/>
    <s v="Second Class"/>
    <s v="SC-20770"/>
    <s v="Stewart Carmichael"/>
    <x v="1"/>
    <s v="United States"/>
    <s v="Philadelphia"/>
    <s v="Pennsylvania"/>
    <n v="19134"/>
    <x v="3"/>
    <x v="206"/>
    <x v="2"/>
    <s v="Machines"/>
    <s v="Okidata MB491 Multifunction Printer"/>
    <n v="449.1"/>
    <n v="3"/>
    <n v="0.7"/>
    <n v="-643.71"/>
    <m/>
    <n v="3"/>
    <m/>
    <n v="449.1"/>
    <m/>
    <n v="0.7"/>
    <m/>
    <n v="-643.71"/>
  </r>
  <r>
    <n v="7424"/>
    <s v="CA-2017-135069"/>
    <x v="318"/>
    <s v="4/14/2017"/>
    <s v="Standard Class"/>
    <s v="BS-11755"/>
    <s v="Bruce Stewart"/>
    <x v="0"/>
    <s v="United States"/>
    <s v="Philadelphia"/>
    <s v="Pennsylvania"/>
    <n v="19143"/>
    <x v="3"/>
    <x v="1306"/>
    <x v="1"/>
    <s v="Appliances"/>
    <s v="Tripp Lite Isotel 6 Outlet Surge Protector with Fax/Modem Protection"/>
    <n v="195.10400000000001"/>
    <n v="4"/>
    <n v="0.2"/>
    <n v="21.949200000000001"/>
    <m/>
    <n v="4"/>
    <m/>
    <n v="195.10400000000001"/>
    <m/>
    <n v="0.2"/>
    <m/>
    <n v="21.949200000000001"/>
  </r>
  <r>
    <n v="7425"/>
    <s v="CA-2017-135069"/>
    <x v="318"/>
    <s v="4/14/2017"/>
    <s v="Standard Class"/>
    <s v="BS-11755"/>
    <s v="Bruce Stewart"/>
    <x v="0"/>
    <s v="United States"/>
    <s v="Philadelphia"/>
    <s v="Pennsylvania"/>
    <n v="19143"/>
    <x v="3"/>
    <x v="677"/>
    <x v="0"/>
    <s v="Furnishings"/>
    <s v="Linden 10&quot; Round Wall Clock, Black"/>
    <n v="36.671999999999997"/>
    <n v="3"/>
    <n v="0.2"/>
    <n v="6.4176000000000002"/>
    <m/>
    <n v="3"/>
    <m/>
    <n v="36.671999999999997"/>
    <m/>
    <n v="0.2"/>
    <m/>
    <n v="6.4176000000000002"/>
  </r>
  <r>
    <n v="7426"/>
    <s v="CA-2016-101693"/>
    <x v="674"/>
    <s v="6/27/2016"/>
    <s v="Second Class"/>
    <s v="LC-17140"/>
    <s v="Logan Currie"/>
    <x v="0"/>
    <s v="United States"/>
    <s v="Houston"/>
    <s v="Texas"/>
    <n v="77070"/>
    <x v="2"/>
    <x v="64"/>
    <x v="0"/>
    <s v="Chairs"/>
    <s v="Global Value Mid-Back Manager's Chair, Gray"/>
    <n v="85.245999999999995"/>
    <n v="2"/>
    <n v="0.3"/>
    <n v="-6.0890000000000004"/>
    <m/>
    <n v="2"/>
    <m/>
    <n v="85.245999999999995"/>
    <m/>
    <n v="0.3"/>
    <m/>
    <n v="-6.0890000000000004"/>
  </r>
  <r>
    <n v="7427"/>
    <s v="CA-2016-101693"/>
    <x v="674"/>
    <s v="6/27/2016"/>
    <s v="Second Class"/>
    <s v="LC-17140"/>
    <s v="Logan Currie"/>
    <x v="0"/>
    <s v="United States"/>
    <s v="Houston"/>
    <s v="Texas"/>
    <n v="77070"/>
    <x v="2"/>
    <x v="1535"/>
    <x v="0"/>
    <s v="Furnishings"/>
    <s v="Eldon Executive Woodline II Cherry Finish Desk Accessories"/>
    <n v="32.712000000000003"/>
    <n v="2"/>
    <n v="0.6"/>
    <n v="-26.169599999999999"/>
    <m/>
    <n v="2"/>
    <m/>
    <n v="32.712000000000003"/>
    <m/>
    <n v="0.6"/>
    <m/>
    <n v="-26.169599999999999"/>
  </r>
  <r>
    <n v="7428"/>
    <s v="US-2014-164763"/>
    <x v="461"/>
    <s v="3/21/2014"/>
    <s v="Standard Class"/>
    <s v="MH-17440"/>
    <s v="Mark Haberlin"/>
    <x v="1"/>
    <s v="United States"/>
    <s v="Jackson"/>
    <s v="Mississippi"/>
    <n v="39212"/>
    <x v="0"/>
    <x v="536"/>
    <x v="1"/>
    <s v="Binders"/>
    <s v="Acco Pressboard Covers with Storage Hooks, 9 1/2&quot; x 11&quot;, Executive Red"/>
    <n v="11.43"/>
    <n v="3"/>
    <n v="0"/>
    <n v="5.3720999999999997"/>
    <m/>
    <n v="3"/>
    <m/>
    <n v="11.43"/>
    <m/>
    <n v="0"/>
    <m/>
    <n v="5.3720999999999997"/>
  </r>
  <r>
    <n v="7429"/>
    <s v="US-2014-164763"/>
    <x v="461"/>
    <s v="3/21/2014"/>
    <s v="Standard Class"/>
    <s v="MH-17440"/>
    <s v="Mark Haberlin"/>
    <x v="1"/>
    <s v="United States"/>
    <s v="Jackson"/>
    <s v="Mississippi"/>
    <n v="39212"/>
    <x v="0"/>
    <x v="338"/>
    <x v="1"/>
    <s v="Binders"/>
    <s v="GBC Twin Loop Wire Binding Elements, 9/16&quot; Spine, Black"/>
    <n v="30.44"/>
    <n v="2"/>
    <n v="0"/>
    <n v="14.9156"/>
    <m/>
    <n v="2"/>
    <m/>
    <n v="30.44"/>
    <m/>
    <n v="0"/>
    <m/>
    <n v="14.9156"/>
  </r>
  <r>
    <n v="7430"/>
    <s v="US-2014-164763"/>
    <x v="461"/>
    <s v="3/21/2014"/>
    <s v="Standard Class"/>
    <s v="MH-17440"/>
    <s v="Mark Haberlin"/>
    <x v="1"/>
    <s v="United States"/>
    <s v="Jackson"/>
    <s v="Mississippi"/>
    <n v="39212"/>
    <x v="0"/>
    <x v="219"/>
    <x v="1"/>
    <s v="Paper"/>
    <s v="Xerox 1957"/>
    <n v="12.96"/>
    <n v="2"/>
    <n v="0"/>
    <n v="6.3503999999999996"/>
    <m/>
    <n v="2"/>
    <m/>
    <n v="12.96"/>
    <m/>
    <n v="0"/>
    <m/>
    <n v="6.3503999999999996"/>
  </r>
  <r>
    <n v="7431"/>
    <s v="US-2014-164763"/>
    <x v="461"/>
    <s v="3/21/2014"/>
    <s v="Standard Class"/>
    <s v="MH-17440"/>
    <s v="Mark Haberlin"/>
    <x v="1"/>
    <s v="United States"/>
    <s v="Jackson"/>
    <s v="Mississippi"/>
    <n v="39212"/>
    <x v="0"/>
    <x v="1732"/>
    <x v="1"/>
    <s v="Paper"/>
    <s v="EcoTones Memo Sheets"/>
    <n v="16"/>
    <n v="4"/>
    <n v="0"/>
    <n v="7.68"/>
    <m/>
    <n v="4"/>
    <m/>
    <n v="16"/>
    <m/>
    <n v="0"/>
    <m/>
    <n v="7.68"/>
  </r>
  <r>
    <n v="7432"/>
    <s v="US-2014-164763"/>
    <x v="461"/>
    <s v="3/21/2014"/>
    <s v="Standard Class"/>
    <s v="MH-17440"/>
    <s v="Mark Haberlin"/>
    <x v="1"/>
    <s v="United States"/>
    <s v="Jackson"/>
    <s v="Mississippi"/>
    <n v="39212"/>
    <x v="0"/>
    <x v="930"/>
    <x v="1"/>
    <s v="Appliances"/>
    <s v="Belkin 6 Outlet Metallic Surge Strip"/>
    <n v="32.67"/>
    <n v="3"/>
    <n v="0"/>
    <n v="8.4941999999999993"/>
    <m/>
    <n v="3"/>
    <m/>
    <n v="32.67"/>
    <m/>
    <n v="0"/>
    <m/>
    <n v="8.4941999999999993"/>
  </r>
  <r>
    <n v="7433"/>
    <s v="CA-2014-161249"/>
    <x v="128"/>
    <s v="8/13/2014"/>
    <s v="Standard Class"/>
    <s v="RD-19720"/>
    <s v="Roger Demir"/>
    <x v="0"/>
    <s v="United States"/>
    <s v="Phoenix"/>
    <s v="Arizona"/>
    <n v="85023"/>
    <x v="1"/>
    <x v="802"/>
    <x v="1"/>
    <s v="Fasteners"/>
    <s v="Super Bands, 12/Pack"/>
    <n v="4.4640000000000004"/>
    <n v="3"/>
    <n v="0.2"/>
    <n v="-0.9486"/>
    <m/>
    <n v="3"/>
    <m/>
    <n v="4.4640000000000004"/>
    <m/>
    <n v="0.2"/>
    <m/>
    <n v="-0.9486"/>
  </r>
  <r>
    <n v="7434"/>
    <s v="CA-2014-161249"/>
    <x v="128"/>
    <s v="8/13/2014"/>
    <s v="Standard Class"/>
    <s v="RD-19720"/>
    <s v="Roger Demir"/>
    <x v="0"/>
    <s v="United States"/>
    <s v="Phoenix"/>
    <s v="Arizona"/>
    <n v="85023"/>
    <x v="1"/>
    <x v="799"/>
    <x v="1"/>
    <s v="Binders"/>
    <s v="Avery Hole Reinforcements"/>
    <n v="9.3450000000000006"/>
    <n v="5"/>
    <n v="0.7"/>
    <n v="-6.5415000000000001"/>
    <m/>
    <n v="5"/>
    <m/>
    <n v="9.3450000000000006"/>
    <m/>
    <n v="0.7"/>
    <m/>
    <n v="-6.5415000000000001"/>
  </r>
  <r>
    <n v="7435"/>
    <s v="CA-2015-148180"/>
    <x v="353"/>
    <s v="7/31/2015"/>
    <s v="Standard Class"/>
    <s v="BP-11095"/>
    <s v="Bart Pistole"/>
    <x v="1"/>
    <s v="United States"/>
    <s v="Oxnard"/>
    <s v="California"/>
    <n v="93030"/>
    <x v="1"/>
    <x v="536"/>
    <x v="1"/>
    <s v="Binders"/>
    <s v="Acco Pressboard Covers with Storage Hooks, 9 1/2&quot; x 11&quot;, Executive Red"/>
    <n v="9.1440000000000001"/>
    <n v="3"/>
    <n v="0.2"/>
    <n v="3.0861000000000001"/>
    <m/>
    <n v="3"/>
    <m/>
    <n v="9.1440000000000001"/>
    <m/>
    <n v="0.2"/>
    <m/>
    <n v="3.0861000000000001"/>
  </r>
  <r>
    <n v="7436"/>
    <s v="CA-2015-148180"/>
    <x v="353"/>
    <s v="7/31/2015"/>
    <s v="Standard Class"/>
    <s v="BP-11095"/>
    <s v="Bart Pistole"/>
    <x v="1"/>
    <s v="United States"/>
    <s v="Oxnard"/>
    <s v="California"/>
    <n v="93030"/>
    <x v="1"/>
    <x v="308"/>
    <x v="1"/>
    <s v="Binders"/>
    <s v="Tuff Stuff Recycled Round Ring Binders"/>
    <n v="23.135999999999999"/>
    <n v="6"/>
    <n v="0.2"/>
    <n v="8.3867999999999991"/>
    <m/>
    <n v="6"/>
    <m/>
    <n v="23.135999999999999"/>
    <m/>
    <n v="0.2"/>
    <m/>
    <n v="8.3867999999999991"/>
  </r>
  <r>
    <n v="7437"/>
    <s v="CA-2015-148180"/>
    <x v="353"/>
    <s v="7/31/2015"/>
    <s v="Standard Class"/>
    <s v="BP-11095"/>
    <s v="Bart Pistole"/>
    <x v="1"/>
    <s v="United States"/>
    <s v="Oxnard"/>
    <s v="California"/>
    <n v="93030"/>
    <x v="1"/>
    <x v="1167"/>
    <x v="1"/>
    <s v="Art"/>
    <s v="Newell 334"/>
    <n v="99.2"/>
    <n v="5"/>
    <n v="0"/>
    <n v="25.792000000000002"/>
    <m/>
    <n v="5"/>
    <m/>
    <n v="99.2"/>
    <m/>
    <n v="0"/>
    <m/>
    <n v="25.792000000000002"/>
  </r>
  <r>
    <n v="7438"/>
    <s v="CA-2014-165568"/>
    <x v="1162"/>
    <s v="2/19/2014"/>
    <s v="Standard Class"/>
    <s v="BF-11020"/>
    <s v="Barry Französisch"/>
    <x v="1"/>
    <s v="United States"/>
    <s v="Seattle"/>
    <s v="Washington"/>
    <n v="98105"/>
    <x v="1"/>
    <x v="880"/>
    <x v="1"/>
    <s v="Binders"/>
    <s v="Pressboard Data Binders by Wilson Jones"/>
    <n v="21.36"/>
    <n v="5"/>
    <n v="0.2"/>
    <n v="7.2089999999999996"/>
    <m/>
    <n v="5"/>
    <m/>
    <n v="21.36"/>
    <m/>
    <n v="0.2"/>
    <m/>
    <n v="7.2089999999999996"/>
  </r>
  <r>
    <n v="7439"/>
    <s v="CA-2015-145457"/>
    <x v="539"/>
    <s v="3/27/2015"/>
    <s v="Second Class"/>
    <s v="CP-12085"/>
    <s v="Cathy Prescott"/>
    <x v="1"/>
    <s v="United States"/>
    <s v="Covington"/>
    <s v="Washington"/>
    <n v="98042"/>
    <x v="1"/>
    <x v="1441"/>
    <x v="0"/>
    <s v="Furnishings"/>
    <s v="Eldon Expressions Punched Metal &amp; Wood Desk Accessories, Black &amp; Cherry"/>
    <n v="46.9"/>
    <n v="5"/>
    <n v="0"/>
    <n v="13.132"/>
    <m/>
    <n v="5"/>
    <m/>
    <n v="46.9"/>
    <m/>
    <n v="0"/>
    <m/>
    <n v="13.132"/>
  </r>
  <r>
    <n v="7440"/>
    <s v="US-2017-163657"/>
    <x v="264"/>
    <d v="2017-06-09T00:00:00"/>
    <s v="Standard Class"/>
    <s v="JL-15235"/>
    <s v="Janet Lee"/>
    <x v="0"/>
    <s v="United States"/>
    <s v="Los Angeles"/>
    <s v="California"/>
    <n v="90049"/>
    <x v="1"/>
    <x v="605"/>
    <x v="1"/>
    <s v="Binders"/>
    <s v="Acco Translucent Poly Ring Binders"/>
    <n v="18.72"/>
    <n v="5"/>
    <n v="0.2"/>
    <n v="6.5519999999999996"/>
    <m/>
    <n v="5"/>
    <m/>
    <n v="18.72"/>
    <m/>
    <n v="0.2"/>
    <m/>
    <n v="6.5519999999999996"/>
  </r>
  <r>
    <n v="7441"/>
    <s v="US-2017-163657"/>
    <x v="264"/>
    <d v="2017-06-09T00:00:00"/>
    <s v="Standard Class"/>
    <s v="JL-15235"/>
    <s v="Janet Lee"/>
    <x v="0"/>
    <s v="United States"/>
    <s v="Los Angeles"/>
    <s v="California"/>
    <n v="90049"/>
    <x v="1"/>
    <x v="1116"/>
    <x v="0"/>
    <s v="Tables"/>
    <s v="Hon 2111 Invitation Series Straight Table"/>
    <n v="236.52799999999999"/>
    <n v="2"/>
    <n v="0.2"/>
    <n v="-2.9565999999999999"/>
    <m/>
    <n v="2"/>
    <m/>
    <n v="236.52799999999999"/>
    <m/>
    <n v="0.2"/>
    <m/>
    <n v="-2.9565999999999999"/>
  </r>
  <r>
    <n v="7442"/>
    <s v="CA-2015-120446"/>
    <x v="547"/>
    <s v="11/18/2015"/>
    <s v="First Class"/>
    <s v="JG-15805"/>
    <s v="John Grady"/>
    <x v="1"/>
    <s v="United States"/>
    <s v="San Diego"/>
    <s v="California"/>
    <n v="92105"/>
    <x v="1"/>
    <x v="165"/>
    <x v="1"/>
    <s v="Labels"/>
    <s v="Avery 51"/>
    <n v="18.899999999999999"/>
    <n v="3"/>
    <n v="0"/>
    <n v="8.6940000000000008"/>
    <m/>
    <n v="3"/>
    <m/>
    <n v="18.899999999999999"/>
    <m/>
    <n v="0"/>
    <m/>
    <n v="8.6940000000000008"/>
  </r>
  <r>
    <n v="7443"/>
    <s v="CA-2014-109932"/>
    <x v="337"/>
    <d v="2014-11-12T00:00:00"/>
    <s v="First Class"/>
    <s v="VP-21760"/>
    <s v="Victoria Pisteka"/>
    <x v="1"/>
    <s v="United States"/>
    <s v="Brownsville"/>
    <s v="Texas"/>
    <n v="78521"/>
    <x v="2"/>
    <x v="128"/>
    <x v="1"/>
    <s v="Paper"/>
    <s v="Xerox 195"/>
    <n v="10.688000000000001"/>
    <n v="2"/>
    <n v="0.2"/>
    <n v="3.7408000000000001"/>
    <m/>
    <n v="2"/>
    <m/>
    <n v="10.688000000000001"/>
    <m/>
    <n v="0.2"/>
    <m/>
    <n v="3.7408000000000001"/>
  </r>
  <r>
    <n v="7444"/>
    <s v="CA-2014-109932"/>
    <x v="337"/>
    <d v="2014-11-12T00:00:00"/>
    <s v="First Class"/>
    <s v="VP-21760"/>
    <s v="Victoria Pisteka"/>
    <x v="1"/>
    <s v="United States"/>
    <s v="Brownsville"/>
    <s v="Texas"/>
    <n v="78521"/>
    <x v="2"/>
    <x v="595"/>
    <x v="1"/>
    <s v="Storage"/>
    <s v="Recycled Data-Pak for Archival Bound Computer Printouts, 12-1/2 x 12-1/2 x 16"/>
    <n v="237.096"/>
    <n v="3"/>
    <n v="0.2"/>
    <n v="20.745899999999999"/>
    <m/>
    <n v="3"/>
    <m/>
    <n v="237.096"/>
    <m/>
    <n v="0.2"/>
    <m/>
    <n v="20.745899999999999"/>
  </r>
  <r>
    <n v="7445"/>
    <s v="CA-2017-127474"/>
    <x v="447"/>
    <d v="2017-07-02T00:00:00"/>
    <s v="Second Class"/>
    <s v="RD-19810"/>
    <s v="Ross DeVincentis"/>
    <x v="3"/>
    <s v="United States"/>
    <s v="Chicago"/>
    <s v="Illinois"/>
    <n v="60610"/>
    <x v="2"/>
    <x v="778"/>
    <x v="1"/>
    <s v="Paper"/>
    <s v="Xerox 2"/>
    <n v="5.1840000000000002"/>
    <n v="1"/>
    <n v="0.2"/>
    <n v="1.8144"/>
    <m/>
    <n v="1"/>
    <m/>
    <n v="5.1840000000000002"/>
    <m/>
    <n v="0.2"/>
    <m/>
    <n v="1.8144"/>
  </r>
  <r>
    <n v="7446"/>
    <s v="CA-2017-127474"/>
    <x v="447"/>
    <d v="2017-07-02T00:00:00"/>
    <s v="Second Class"/>
    <s v="RD-19810"/>
    <s v="Ross DeVincentis"/>
    <x v="3"/>
    <s v="United States"/>
    <s v="Chicago"/>
    <s v="Illinois"/>
    <n v="60610"/>
    <x v="2"/>
    <x v="1522"/>
    <x v="1"/>
    <s v="Paper"/>
    <s v="Xerox 1893"/>
    <n v="65.584000000000003"/>
    <n v="2"/>
    <n v="0.2"/>
    <n v="23.7742"/>
    <m/>
    <n v="2"/>
    <m/>
    <n v="65.584000000000003"/>
    <m/>
    <n v="0.2"/>
    <m/>
    <n v="23.7742"/>
  </r>
  <r>
    <n v="7447"/>
    <s v="CA-2017-127474"/>
    <x v="447"/>
    <d v="2017-07-02T00:00:00"/>
    <s v="Second Class"/>
    <s v="RD-19810"/>
    <s v="Ross DeVincentis"/>
    <x v="3"/>
    <s v="United States"/>
    <s v="Chicago"/>
    <s v="Illinois"/>
    <n v="60610"/>
    <x v="2"/>
    <x v="1281"/>
    <x v="0"/>
    <s v="Furnishings"/>
    <s v="Eldon Cleatmat Chair Mats for Medium Pile Carpets"/>
    <n v="22.2"/>
    <n v="1"/>
    <n v="0.6"/>
    <n v="-26.085000000000001"/>
    <m/>
    <n v="1"/>
    <m/>
    <n v="22.2"/>
    <m/>
    <n v="0.6"/>
    <m/>
    <n v="-26.085000000000001"/>
  </r>
  <r>
    <n v="7448"/>
    <s v="CA-2017-127474"/>
    <x v="447"/>
    <d v="2017-07-02T00:00:00"/>
    <s v="Second Class"/>
    <s v="RD-19810"/>
    <s v="Ross DeVincentis"/>
    <x v="3"/>
    <s v="United States"/>
    <s v="Chicago"/>
    <s v="Illinois"/>
    <n v="60610"/>
    <x v="2"/>
    <x v="976"/>
    <x v="1"/>
    <s v="Paper"/>
    <s v="Xerox 189"/>
    <n v="419.4"/>
    <n v="5"/>
    <n v="0.2"/>
    <n v="146.79"/>
    <m/>
    <n v="5"/>
    <m/>
    <n v="419.4"/>
    <m/>
    <n v="0.2"/>
    <m/>
    <n v="146.79"/>
  </r>
  <r>
    <n v="7449"/>
    <s v="CA-2017-115448"/>
    <x v="343"/>
    <s v="11/14/2017"/>
    <s v="First Class"/>
    <s v="MH-18025"/>
    <s v="Michelle Huthwaite"/>
    <x v="0"/>
    <s v="United States"/>
    <s v="Knoxville"/>
    <s v="Tennessee"/>
    <n v="37918"/>
    <x v="0"/>
    <x v="642"/>
    <x v="0"/>
    <s v="Furnishings"/>
    <s v="Executive Impressions 14&quot; Contract Wall Clock"/>
    <n v="88.92"/>
    <n v="5"/>
    <n v="0.2"/>
    <n v="14.4495"/>
    <m/>
    <n v="5"/>
    <m/>
    <n v="88.92"/>
    <m/>
    <n v="0.2"/>
    <m/>
    <n v="14.4495"/>
  </r>
  <r>
    <n v="7450"/>
    <s v="CA-2017-105669"/>
    <x v="697"/>
    <s v="9/22/2017"/>
    <s v="Second Class"/>
    <s v="SJ-20125"/>
    <s v="Sanjit Jacobs"/>
    <x v="3"/>
    <s v="United States"/>
    <s v="Houston"/>
    <s v="Texas"/>
    <n v="77036"/>
    <x v="2"/>
    <x v="105"/>
    <x v="1"/>
    <s v="Art"/>
    <s v="Newell Chalk Holder"/>
    <n v="9.9120000000000008"/>
    <n v="3"/>
    <n v="0.2"/>
    <n v="3.2214"/>
    <m/>
    <n v="3"/>
    <m/>
    <n v="9.9120000000000008"/>
    <m/>
    <n v="0.2"/>
    <m/>
    <n v="3.2214"/>
  </r>
  <r>
    <n v="7451"/>
    <s v="CA-2017-105669"/>
    <x v="697"/>
    <s v="9/22/2017"/>
    <s v="Second Class"/>
    <s v="SJ-20125"/>
    <s v="Sanjit Jacobs"/>
    <x v="3"/>
    <s v="United States"/>
    <s v="Houston"/>
    <s v="Texas"/>
    <n v="77036"/>
    <x v="2"/>
    <x v="1209"/>
    <x v="0"/>
    <s v="Chairs"/>
    <s v="Global Wood Trimmed Manager's Task Chair, Khaki"/>
    <n v="318.43"/>
    <n v="5"/>
    <n v="0.3"/>
    <n v="-77.332999999999998"/>
    <m/>
    <n v="5"/>
    <m/>
    <n v="318.43"/>
    <m/>
    <n v="0.3"/>
    <m/>
    <n v="-77.332999999999998"/>
  </r>
  <r>
    <n v="7452"/>
    <s v="CA-2017-105669"/>
    <x v="697"/>
    <s v="9/22/2017"/>
    <s v="Second Class"/>
    <s v="SJ-20125"/>
    <s v="Sanjit Jacobs"/>
    <x v="3"/>
    <s v="United States"/>
    <s v="Houston"/>
    <s v="Texas"/>
    <n v="77036"/>
    <x v="2"/>
    <x v="326"/>
    <x v="1"/>
    <s v="Binders"/>
    <s v="Wilson Jones “Snap” Scratch Pad Binder Tool for Ring Binders"/>
    <n v="5.8"/>
    <n v="5"/>
    <n v="0.8"/>
    <n v="-10.15"/>
    <m/>
    <n v="5"/>
    <m/>
    <n v="5.8"/>
    <m/>
    <n v="0.8"/>
    <m/>
    <n v="-10.15"/>
  </r>
  <r>
    <n v="7453"/>
    <s v="CA-2017-105669"/>
    <x v="697"/>
    <s v="9/22/2017"/>
    <s v="Second Class"/>
    <s v="SJ-20125"/>
    <s v="Sanjit Jacobs"/>
    <x v="3"/>
    <s v="United States"/>
    <s v="Houston"/>
    <s v="Texas"/>
    <n v="77036"/>
    <x v="2"/>
    <x v="1538"/>
    <x v="2"/>
    <s v="Phones"/>
    <s v="Polycom VoiceStation 500 Conference phone"/>
    <n v="1415.76"/>
    <n v="6"/>
    <n v="0.2"/>
    <n v="88.484999999999999"/>
    <m/>
    <n v="6"/>
    <m/>
    <n v="1415.76"/>
    <m/>
    <n v="0.2"/>
    <m/>
    <n v="88.484999999999999"/>
  </r>
  <r>
    <n v="7454"/>
    <s v="CA-2017-134796"/>
    <x v="643"/>
    <d v="2017-01-07T00:00:00"/>
    <s v="Standard Class"/>
    <s v="FM-14380"/>
    <s v="Fred McMath"/>
    <x v="0"/>
    <s v="United States"/>
    <s v="Bolingbrook"/>
    <s v="Illinois"/>
    <n v="60440"/>
    <x v="2"/>
    <x v="918"/>
    <x v="2"/>
    <s v="Phones"/>
    <s v="Geemarc AmpliPOWER60"/>
    <n v="148.47999999999999"/>
    <n v="2"/>
    <n v="0.2"/>
    <n v="16.704000000000001"/>
    <m/>
    <n v="2"/>
    <m/>
    <n v="148.47999999999999"/>
    <m/>
    <n v="0.2"/>
    <m/>
    <n v="16.704000000000001"/>
  </r>
  <r>
    <n v="7455"/>
    <s v="CA-2016-137743"/>
    <x v="679"/>
    <d v="2016-04-08T00:00:00"/>
    <s v="Standard Class"/>
    <s v="KH-16360"/>
    <s v="Katherine Hughes"/>
    <x v="0"/>
    <s v="United States"/>
    <s v="Chicago"/>
    <s v="Illinois"/>
    <n v="60623"/>
    <x v="2"/>
    <x v="1387"/>
    <x v="1"/>
    <s v="Labels"/>
    <s v="Avery 498"/>
    <n v="9.2479999999999993"/>
    <n v="4"/>
    <n v="0.2"/>
    <n v="3.1212"/>
    <m/>
    <n v="4"/>
    <m/>
    <n v="9.2479999999999993"/>
    <m/>
    <n v="0.2"/>
    <m/>
    <n v="3.1212"/>
  </r>
  <r>
    <n v="7456"/>
    <s v="CA-2016-137743"/>
    <x v="679"/>
    <d v="2016-04-08T00:00:00"/>
    <s v="Standard Class"/>
    <s v="KH-16360"/>
    <s v="Katherine Hughes"/>
    <x v="0"/>
    <s v="United States"/>
    <s v="Chicago"/>
    <s v="Illinois"/>
    <n v="60623"/>
    <x v="2"/>
    <x v="486"/>
    <x v="1"/>
    <s v="Storage"/>
    <s v="Tennsco 16-Compartment Lockers with Coat Rack"/>
    <n v="1036.624"/>
    <n v="2"/>
    <n v="0.2"/>
    <n v="51.831200000000003"/>
    <m/>
    <n v="2"/>
    <m/>
    <n v="1036.624"/>
    <m/>
    <n v="0.2"/>
    <m/>
    <n v="51.831200000000003"/>
  </r>
  <r>
    <n v="7457"/>
    <s v="CA-2015-137974"/>
    <x v="392"/>
    <s v="4/18/2015"/>
    <s v="First Class"/>
    <s v="LL-16840"/>
    <s v="Lauren Leatherbury"/>
    <x v="0"/>
    <s v="United States"/>
    <s v="Waynesboro"/>
    <s v="Virginia"/>
    <n v="22980"/>
    <x v="0"/>
    <x v="11"/>
    <x v="2"/>
    <s v="Phones"/>
    <s v="Konftel 250 Conference phone - Charcoal black"/>
    <n v="569.64"/>
    <n v="2"/>
    <n v="0"/>
    <n v="148.10640000000001"/>
    <m/>
    <n v="2"/>
    <m/>
    <n v="569.64"/>
    <m/>
    <n v="0"/>
    <m/>
    <n v="148.10640000000001"/>
  </r>
  <r>
    <n v="7458"/>
    <s v="CA-2015-137974"/>
    <x v="392"/>
    <s v="4/18/2015"/>
    <s v="First Class"/>
    <s v="LL-16840"/>
    <s v="Lauren Leatherbury"/>
    <x v="0"/>
    <s v="United States"/>
    <s v="Waynesboro"/>
    <s v="Virginia"/>
    <n v="22980"/>
    <x v="0"/>
    <x v="624"/>
    <x v="1"/>
    <s v="Binders"/>
    <s v="Cardinal EasyOpen D-Ring Binders"/>
    <n v="9.14"/>
    <n v="1"/>
    <n v="0"/>
    <n v="4.57"/>
    <m/>
    <n v="1"/>
    <m/>
    <n v="9.14"/>
    <m/>
    <n v="0"/>
    <m/>
    <n v="4.57"/>
  </r>
  <r>
    <n v="7459"/>
    <s v="CA-2015-137974"/>
    <x v="392"/>
    <s v="4/18/2015"/>
    <s v="First Class"/>
    <s v="LL-16840"/>
    <s v="Lauren Leatherbury"/>
    <x v="0"/>
    <s v="United States"/>
    <s v="Waynesboro"/>
    <s v="Virginia"/>
    <n v="22980"/>
    <x v="0"/>
    <x v="1304"/>
    <x v="0"/>
    <s v="Furnishings"/>
    <s v="Tenex Antistatic Computer Chair Mats"/>
    <n v="1196.8599999999999"/>
    <n v="7"/>
    <n v="0"/>
    <n v="119.68600000000001"/>
    <m/>
    <n v="7"/>
    <m/>
    <n v="1196.8599999999999"/>
    <m/>
    <n v="0"/>
    <m/>
    <n v="119.68600000000001"/>
  </r>
  <r>
    <n v="7460"/>
    <s v="CA-2015-137974"/>
    <x v="392"/>
    <s v="4/18/2015"/>
    <s v="First Class"/>
    <s v="LL-16840"/>
    <s v="Lauren Leatherbury"/>
    <x v="0"/>
    <s v="United States"/>
    <s v="Waynesboro"/>
    <s v="Virginia"/>
    <n v="22980"/>
    <x v="0"/>
    <x v="672"/>
    <x v="0"/>
    <s v="Bookcases"/>
    <s v="O'Sullivan 3-Shelf Heavy-Duty Bookcases"/>
    <n v="523.26"/>
    <n v="9"/>
    <n v="0"/>
    <n v="125.58240000000001"/>
    <m/>
    <n v="9"/>
    <m/>
    <n v="523.26"/>
    <m/>
    <n v="0"/>
    <m/>
    <n v="125.58240000000001"/>
  </r>
  <r>
    <n v="7461"/>
    <s v="US-2015-136987"/>
    <x v="347"/>
    <s v="4/14/2015"/>
    <s v="Second Class"/>
    <s v="AR-10540"/>
    <s v="Andy Reiter"/>
    <x v="0"/>
    <s v="United States"/>
    <s v="Los Angeles"/>
    <s v="California"/>
    <n v="90004"/>
    <x v="1"/>
    <x v="1687"/>
    <x v="2"/>
    <s v="Copiers"/>
    <s v="Canon PC-428 Personal Copier"/>
    <n v="639.96799999999996"/>
    <n v="4"/>
    <n v="0.2"/>
    <n v="215.98920000000001"/>
    <m/>
    <n v="4"/>
    <m/>
    <n v="639.96799999999996"/>
    <m/>
    <n v="0.2"/>
    <m/>
    <n v="215.98920000000001"/>
  </r>
  <r>
    <n v="7462"/>
    <s v="US-2015-136987"/>
    <x v="347"/>
    <s v="4/14/2015"/>
    <s v="Second Class"/>
    <s v="AR-10540"/>
    <s v="Andy Reiter"/>
    <x v="0"/>
    <s v="United States"/>
    <s v="Los Angeles"/>
    <s v="California"/>
    <n v="90004"/>
    <x v="1"/>
    <x v="813"/>
    <x v="1"/>
    <s v="Paper"/>
    <s v="Easy-staple paper"/>
    <n v="52.76"/>
    <n v="2"/>
    <n v="0"/>
    <n v="24.269600000000001"/>
    <m/>
    <n v="2"/>
    <m/>
    <n v="52.76"/>
    <m/>
    <n v="0"/>
    <m/>
    <n v="24.269600000000001"/>
  </r>
  <r>
    <n v="7463"/>
    <s v="CA-2015-138485"/>
    <x v="914"/>
    <d v="2015-01-03T00:00:00"/>
    <s v="Second Class"/>
    <s v="NP-18670"/>
    <s v="Nora Paige"/>
    <x v="0"/>
    <s v="United States"/>
    <s v="Seattle"/>
    <s v="Washington"/>
    <n v="98105"/>
    <x v="1"/>
    <x v="333"/>
    <x v="2"/>
    <s v="Accessories"/>
    <s v="Microsoft Natural Keyboard Elite"/>
    <n v="538.91999999999996"/>
    <n v="9"/>
    <n v="0"/>
    <n v="80.837999999999994"/>
    <m/>
    <n v="9"/>
    <m/>
    <n v="538.91999999999996"/>
    <m/>
    <n v="0"/>
    <m/>
    <n v="80.837999999999994"/>
  </r>
  <r>
    <n v="7464"/>
    <s v="CA-2016-103709"/>
    <x v="162"/>
    <s v="9/15/2016"/>
    <s v="Standard Class"/>
    <s v="LP-17095"/>
    <s v="Liz Preis"/>
    <x v="0"/>
    <s v="United States"/>
    <s v="Visalia"/>
    <s v="California"/>
    <n v="93277"/>
    <x v="1"/>
    <x v="1453"/>
    <x v="1"/>
    <s v="Art"/>
    <s v="Eberhard Faber 3 1/2&quot; Golf Pencils"/>
    <n v="14.88"/>
    <n v="2"/>
    <n v="0"/>
    <n v="3.72"/>
    <m/>
    <n v="2"/>
    <m/>
    <n v="14.88"/>
    <m/>
    <n v="0"/>
    <m/>
    <n v="3.72"/>
  </r>
  <r>
    <n v="7465"/>
    <s v="CA-2016-103709"/>
    <x v="162"/>
    <s v="9/15/2016"/>
    <s v="Standard Class"/>
    <s v="LP-17095"/>
    <s v="Liz Preis"/>
    <x v="0"/>
    <s v="United States"/>
    <s v="Visalia"/>
    <s v="California"/>
    <n v="93277"/>
    <x v="1"/>
    <x v="1532"/>
    <x v="1"/>
    <s v="Paper"/>
    <s v="Xerox 1900"/>
    <n v="34.24"/>
    <n v="8"/>
    <n v="0"/>
    <n v="15.407999999999999"/>
    <m/>
    <n v="8"/>
    <m/>
    <n v="34.24"/>
    <m/>
    <n v="0"/>
    <m/>
    <n v="15.407999999999999"/>
  </r>
  <r>
    <n v="7466"/>
    <s v="CA-2016-103709"/>
    <x v="162"/>
    <s v="9/15/2016"/>
    <s v="Standard Class"/>
    <s v="LP-17095"/>
    <s v="Liz Preis"/>
    <x v="0"/>
    <s v="United States"/>
    <s v="Visalia"/>
    <s v="California"/>
    <n v="93277"/>
    <x v="1"/>
    <x v="533"/>
    <x v="1"/>
    <s v="Storage"/>
    <s v="Mini 13-1/2 Capacity Data Binder Rack, Pearl"/>
    <n v="261.74"/>
    <n v="2"/>
    <n v="0"/>
    <n v="65.435000000000002"/>
    <m/>
    <n v="2"/>
    <m/>
    <n v="261.74"/>
    <m/>
    <n v="0"/>
    <m/>
    <n v="65.435000000000002"/>
  </r>
  <r>
    <n v="7467"/>
    <s v="CA-2016-138282"/>
    <x v="288"/>
    <s v="5/23/2016"/>
    <s v="Standard Class"/>
    <s v="AH-10690"/>
    <s v="Anna Häberlin"/>
    <x v="1"/>
    <s v="United States"/>
    <s v="Los Angeles"/>
    <s v="California"/>
    <n v="90008"/>
    <x v="1"/>
    <x v="1644"/>
    <x v="1"/>
    <s v="Appliances"/>
    <s v="Staple holder"/>
    <n v="87.84"/>
    <n v="8"/>
    <n v="0"/>
    <n v="23.716799999999999"/>
    <m/>
    <n v="8"/>
    <m/>
    <n v="87.84"/>
    <m/>
    <n v="0"/>
    <m/>
    <n v="23.716799999999999"/>
  </r>
  <r>
    <n v="7468"/>
    <s v="CA-2017-148985"/>
    <x v="343"/>
    <s v="11/15/2017"/>
    <s v="Second Class"/>
    <s v="TB-21190"/>
    <s v="Thomas Brumley"/>
    <x v="3"/>
    <s v="United States"/>
    <s v="Los Angeles"/>
    <s v="California"/>
    <n v="90045"/>
    <x v="1"/>
    <x v="698"/>
    <x v="0"/>
    <s v="Furnishings"/>
    <s v="Dax Clear Box Frame"/>
    <n v="34.92"/>
    <n v="4"/>
    <n v="0"/>
    <n v="11.8728"/>
    <m/>
    <n v="4"/>
    <m/>
    <n v="34.92"/>
    <m/>
    <n v="0"/>
    <m/>
    <n v="11.8728"/>
  </r>
  <r>
    <n v="7469"/>
    <s v="CA-2014-138100"/>
    <x v="1114"/>
    <s v="9/20/2014"/>
    <s v="Standard Class"/>
    <s v="AA-10315"/>
    <s v="Alex Avila"/>
    <x v="0"/>
    <s v="United States"/>
    <s v="New York City"/>
    <s v="New York"/>
    <n v="10011"/>
    <x v="3"/>
    <x v="811"/>
    <x v="1"/>
    <s v="Paper"/>
    <s v="Easy-staple paper"/>
    <n v="14.94"/>
    <n v="3"/>
    <n v="0"/>
    <n v="7.0217999999999998"/>
    <m/>
    <n v="3"/>
    <m/>
    <n v="14.94"/>
    <m/>
    <n v="0"/>
    <m/>
    <n v="7.0217999999999998"/>
  </r>
  <r>
    <n v="7470"/>
    <s v="CA-2014-138100"/>
    <x v="1114"/>
    <s v="9/20/2014"/>
    <s v="Standard Class"/>
    <s v="AA-10315"/>
    <s v="Alex Avila"/>
    <x v="0"/>
    <s v="United States"/>
    <s v="New York City"/>
    <s v="New York"/>
    <n v="10011"/>
    <x v="3"/>
    <x v="1027"/>
    <x v="0"/>
    <s v="Furnishings"/>
    <s v="Master Caster Door Stop, Large Neon Orange"/>
    <n v="14.56"/>
    <n v="2"/>
    <n v="0"/>
    <n v="6.2607999999999997"/>
    <m/>
    <n v="2"/>
    <m/>
    <n v="14.56"/>
    <m/>
    <n v="0"/>
    <m/>
    <n v="6.2607999999999997"/>
  </r>
  <r>
    <n v="7471"/>
    <s v="CA-2015-100734"/>
    <x v="426"/>
    <s v="9/20/2015"/>
    <s v="Standard Class"/>
    <s v="AC-10615"/>
    <s v="Ann Chong"/>
    <x v="1"/>
    <s v="United States"/>
    <s v="Philadelphia"/>
    <s v="Pennsylvania"/>
    <n v="19143"/>
    <x v="3"/>
    <x v="98"/>
    <x v="1"/>
    <s v="Binders"/>
    <s v="Avery Hidden Tab Dividers for Binding Systems"/>
    <n v="3.5760000000000001"/>
    <n v="4"/>
    <n v="0.7"/>
    <n v="-2.8607999999999998"/>
    <m/>
    <n v="4"/>
    <m/>
    <n v="3.5760000000000001"/>
    <m/>
    <n v="0.7"/>
    <m/>
    <n v="-2.8607999999999998"/>
  </r>
  <r>
    <n v="7472"/>
    <s v="CA-2015-100734"/>
    <x v="426"/>
    <s v="9/20/2015"/>
    <s v="Standard Class"/>
    <s v="AC-10615"/>
    <s v="Ann Chong"/>
    <x v="1"/>
    <s v="United States"/>
    <s v="Philadelphia"/>
    <s v="Pennsylvania"/>
    <n v="19143"/>
    <x v="3"/>
    <x v="196"/>
    <x v="1"/>
    <s v="Storage"/>
    <s v="Gould Plastics 18-Pocket Panel Bin, 34w x 5-1/4d x 20-1/2h"/>
    <n v="147.184"/>
    <n v="2"/>
    <n v="0.2"/>
    <n v="-29.436800000000002"/>
    <m/>
    <n v="2"/>
    <m/>
    <n v="147.184"/>
    <m/>
    <n v="0.2"/>
    <m/>
    <n v="-29.436800000000002"/>
  </r>
  <r>
    <n v="7473"/>
    <s v="CA-2016-139997"/>
    <x v="949"/>
    <d v="2016-03-07T00:00:00"/>
    <s v="First Class"/>
    <s v="EM-14140"/>
    <s v="Eugene Moren"/>
    <x v="3"/>
    <s v="United States"/>
    <s v="Lehi"/>
    <s v="Utah"/>
    <n v="84043"/>
    <x v="1"/>
    <x v="1327"/>
    <x v="2"/>
    <s v="Copiers"/>
    <s v="Hewlett Packard 310 Color Digital Copier"/>
    <n v="1499.95"/>
    <n v="5"/>
    <n v="0"/>
    <n v="449.98500000000001"/>
    <m/>
    <n v="5"/>
    <m/>
    <n v="1499.95"/>
    <m/>
    <n v="0"/>
    <m/>
    <n v="449.98500000000001"/>
  </r>
  <r>
    <n v="7474"/>
    <s v="CA-2016-109652"/>
    <x v="342"/>
    <s v="4/15/2016"/>
    <s v="Standard Class"/>
    <s v="QJ-19255"/>
    <s v="Quincy Jones"/>
    <x v="1"/>
    <s v="United States"/>
    <s v="Chicago"/>
    <s v="Illinois"/>
    <n v="60653"/>
    <x v="2"/>
    <x v="753"/>
    <x v="1"/>
    <s v="Art"/>
    <s v="BIC Brite Liner Grip Highlighters, Assorted, 5/Pack"/>
    <n v="13.568"/>
    <n v="4"/>
    <n v="0.2"/>
    <n v="3.2223999999999999"/>
    <m/>
    <n v="4"/>
    <m/>
    <n v="13.568"/>
    <m/>
    <n v="0.2"/>
    <m/>
    <n v="3.2223999999999999"/>
  </r>
  <r>
    <n v="7475"/>
    <s v="CA-2014-167199"/>
    <x v="1037"/>
    <d v="2014-10-01T00:00:00"/>
    <s v="Standard Class"/>
    <s v="ME-17320"/>
    <s v="Maria Etezadi"/>
    <x v="3"/>
    <s v="United States"/>
    <s v="Henderson"/>
    <s v="Kentucky"/>
    <n v="42420"/>
    <x v="0"/>
    <x v="120"/>
    <x v="0"/>
    <s v="Chairs"/>
    <s v="Global Deluxe High-Back Manager's Chair"/>
    <n v="2573.8200000000002"/>
    <n v="9"/>
    <n v="0"/>
    <n v="746.40779999999995"/>
    <m/>
    <n v="9"/>
    <m/>
    <n v="2573.8200000000002"/>
    <m/>
    <n v="0"/>
    <m/>
    <n v="746.40779999999995"/>
  </r>
  <r>
    <n v="7476"/>
    <s v="CA-2014-167199"/>
    <x v="1037"/>
    <d v="2014-10-01T00:00:00"/>
    <s v="Standard Class"/>
    <s v="ME-17320"/>
    <s v="Maria Etezadi"/>
    <x v="3"/>
    <s v="United States"/>
    <s v="Henderson"/>
    <s v="Kentucky"/>
    <n v="42420"/>
    <x v="0"/>
    <x v="569"/>
    <x v="1"/>
    <s v="Binders"/>
    <s v="Ibico Hi-Tech Manual Binding System"/>
    <n v="609.98"/>
    <n v="2"/>
    <n v="0"/>
    <n v="274.49099999999999"/>
    <m/>
    <n v="2"/>
    <m/>
    <n v="609.98"/>
    <m/>
    <n v="0"/>
    <m/>
    <n v="274.49099999999999"/>
  </r>
  <r>
    <n v="7477"/>
    <s v="CA-2014-167199"/>
    <x v="1037"/>
    <d v="2014-10-01T00:00:00"/>
    <s v="Standard Class"/>
    <s v="ME-17320"/>
    <s v="Maria Etezadi"/>
    <x v="3"/>
    <s v="United States"/>
    <s v="Henderson"/>
    <s v="Kentucky"/>
    <n v="42420"/>
    <x v="0"/>
    <x v="448"/>
    <x v="1"/>
    <s v="Art"/>
    <s v="Rogers Handheld Barrel Pencil Sharpener"/>
    <n v="5.48"/>
    <n v="2"/>
    <n v="0"/>
    <n v="1.4796"/>
    <m/>
    <n v="2"/>
    <m/>
    <n v="5.48"/>
    <m/>
    <n v="0"/>
    <m/>
    <n v="1.4796"/>
  </r>
  <r>
    <n v="7478"/>
    <s v="CA-2014-167199"/>
    <x v="1037"/>
    <d v="2014-10-01T00:00:00"/>
    <s v="Standard Class"/>
    <s v="ME-17320"/>
    <s v="Maria Etezadi"/>
    <x v="3"/>
    <s v="United States"/>
    <s v="Henderson"/>
    <s v="Kentucky"/>
    <n v="42420"/>
    <x v="0"/>
    <x v="34"/>
    <x v="2"/>
    <s v="Phones"/>
    <s v="GE 30524EE4"/>
    <n v="391.98"/>
    <n v="2"/>
    <n v="0"/>
    <n v="113.6742"/>
    <m/>
    <n v="2"/>
    <m/>
    <n v="391.98"/>
    <m/>
    <n v="0"/>
    <m/>
    <n v="113.6742"/>
  </r>
  <r>
    <n v="7479"/>
    <s v="CA-2014-167199"/>
    <x v="1037"/>
    <d v="2014-10-01T00:00:00"/>
    <s v="Standard Class"/>
    <s v="ME-17320"/>
    <s v="Maria Etezadi"/>
    <x v="3"/>
    <s v="United States"/>
    <s v="Henderson"/>
    <s v="Kentucky"/>
    <n v="42420"/>
    <x v="0"/>
    <x v="867"/>
    <x v="2"/>
    <s v="Phones"/>
    <s v="Wireless Extenders zBoost YX545 SOHO Signal Booster"/>
    <n v="755.96"/>
    <n v="4"/>
    <n v="0"/>
    <n v="204.10919999999999"/>
    <m/>
    <n v="4"/>
    <m/>
    <n v="755.96"/>
    <m/>
    <n v="0"/>
    <m/>
    <n v="204.10919999999999"/>
  </r>
  <r>
    <n v="7480"/>
    <s v="CA-2014-167199"/>
    <x v="1037"/>
    <d v="2014-10-01T00:00:00"/>
    <s v="Standard Class"/>
    <s v="ME-17320"/>
    <s v="Maria Etezadi"/>
    <x v="3"/>
    <s v="United States"/>
    <s v="Henderson"/>
    <s v="Kentucky"/>
    <n v="42420"/>
    <x v="0"/>
    <x v="1506"/>
    <x v="1"/>
    <s v="Fasteners"/>
    <s v="Alliance Super-Size Bands, Assorted Sizes"/>
    <n v="31.12"/>
    <n v="4"/>
    <n v="0"/>
    <n v="0.31119999999999998"/>
    <m/>
    <n v="4"/>
    <m/>
    <n v="31.12"/>
    <m/>
    <n v="0"/>
    <m/>
    <n v="0.31119999999999998"/>
  </r>
  <r>
    <n v="7481"/>
    <s v="CA-2014-167199"/>
    <x v="1037"/>
    <d v="2014-10-01T00:00:00"/>
    <s v="Standard Class"/>
    <s v="ME-17320"/>
    <s v="Maria Etezadi"/>
    <x v="3"/>
    <s v="United States"/>
    <s v="Henderson"/>
    <s v="Kentucky"/>
    <n v="42420"/>
    <x v="0"/>
    <x v="783"/>
    <x v="1"/>
    <s v="Paper"/>
    <s v="Southworth 25% Cotton Granite Paper &amp; Envelopes"/>
    <n v="6.54"/>
    <n v="1"/>
    <n v="0"/>
    <n v="3.0084"/>
    <m/>
    <n v="1"/>
    <m/>
    <n v="6.54"/>
    <m/>
    <n v="0"/>
    <m/>
    <n v="3.0084"/>
  </r>
  <r>
    <n v="7482"/>
    <s v="CA-2016-124583"/>
    <x v="142"/>
    <d v="2016-03-09T00:00:00"/>
    <s v="Second Class"/>
    <s v="LB-16795"/>
    <s v="Laurel Beltran"/>
    <x v="3"/>
    <s v="United States"/>
    <s v="Huntington Beach"/>
    <s v="California"/>
    <n v="92646"/>
    <x v="1"/>
    <x v="118"/>
    <x v="1"/>
    <s v="Envelopes"/>
    <s v="Globe Weis Peel &amp; Seel First Class Envelopes"/>
    <n v="12.78"/>
    <n v="1"/>
    <n v="0"/>
    <n v="5.7510000000000003"/>
    <m/>
    <n v="1"/>
    <m/>
    <n v="12.78"/>
    <m/>
    <n v="0"/>
    <m/>
    <n v="5.7510000000000003"/>
  </r>
  <r>
    <n v="7483"/>
    <s v="CA-2014-113964"/>
    <x v="865"/>
    <s v="9/30/2014"/>
    <s v="Standard Class"/>
    <s v="JP-16135"/>
    <s v="Julie Prescott"/>
    <x v="3"/>
    <s v="United States"/>
    <s v="New York City"/>
    <s v="New York"/>
    <n v="10011"/>
    <x v="3"/>
    <x v="68"/>
    <x v="1"/>
    <s v="Binders"/>
    <s v="Avery Binding System Hidden Tab Executive Style Index Sets"/>
    <n v="18.463999999999999"/>
    <n v="4"/>
    <n v="0.2"/>
    <n v="6.9240000000000004"/>
    <m/>
    <n v="4"/>
    <m/>
    <n v="18.463999999999999"/>
    <m/>
    <n v="0.2"/>
    <m/>
    <n v="6.9240000000000004"/>
  </r>
  <r>
    <n v="7484"/>
    <s v="CA-2014-129938"/>
    <x v="534"/>
    <s v="12/17/2014"/>
    <s v="Second Class"/>
    <s v="EB-13705"/>
    <s v="Ed Braxton"/>
    <x v="1"/>
    <s v="United States"/>
    <s v="Philadelphia"/>
    <s v="Pennsylvania"/>
    <n v="19140"/>
    <x v="3"/>
    <x v="1209"/>
    <x v="0"/>
    <s v="Chairs"/>
    <s v="Global Wood Trimmed Manager's Task Chair, Khaki"/>
    <n v="445.80200000000002"/>
    <n v="7"/>
    <n v="0.3"/>
    <n v="-108.2662"/>
    <m/>
    <n v="7"/>
    <m/>
    <n v="445.80200000000002"/>
    <m/>
    <n v="0.3"/>
    <m/>
    <n v="-108.2662"/>
  </r>
  <r>
    <n v="7485"/>
    <s v="CA-2017-135111"/>
    <x v="116"/>
    <d v="2018-02-01T00:00:00"/>
    <s v="Standard Class"/>
    <s v="CS-12400"/>
    <s v="Christopher Schild"/>
    <x v="3"/>
    <s v="United States"/>
    <s v="Fargo"/>
    <s v="North Dakota"/>
    <n v="58103"/>
    <x v="2"/>
    <x v="1820"/>
    <x v="1"/>
    <s v="Art"/>
    <s v="Staples in misc. colors"/>
    <n v="2.48"/>
    <n v="1"/>
    <n v="0"/>
    <n v="0.86799999999999999"/>
    <m/>
    <n v="1"/>
    <m/>
    <n v="2.48"/>
    <m/>
    <n v="0"/>
    <m/>
    <n v="0.86799999999999999"/>
  </r>
  <r>
    <n v="7486"/>
    <s v="CA-2017-135111"/>
    <x v="116"/>
    <d v="2018-02-01T00:00:00"/>
    <s v="Standard Class"/>
    <s v="CS-12400"/>
    <s v="Christopher Schild"/>
    <x v="3"/>
    <s v="United States"/>
    <s v="Fargo"/>
    <s v="North Dakota"/>
    <n v="58103"/>
    <x v="2"/>
    <x v="1499"/>
    <x v="1"/>
    <s v="Binders"/>
    <s v="Wilson Jones Impact Binders"/>
    <n v="25.9"/>
    <n v="5"/>
    <n v="0"/>
    <n v="12.691000000000001"/>
    <m/>
    <n v="5"/>
    <m/>
    <n v="25.9"/>
    <m/>
    <n v="0"/>
    <m/>
    <n v="12.691000000000001"/>
  </r>
  <r>
    <n v="7487"/>
    <s v="US-2015-134558"/>
    <x v="546"/>
    <s v="12/24/2015"/>
    <s v="Second Class"/>
    <s v="PM-19135"/>
    <s v="Peter McVee"/>
    <x v="3"/>
    <s v="United States"/>
    <s v="Dover"/>
    <s v="New Hampshire"/>
    <n v="3820"/>
    <x v="3"/>
    <x v="1331"/>
    <x v="1"/>
    <s v="Paper"/>
    <s v="Xerox 1903"/>
    <n v="29.9"/>
    <n v="5"/>
    <n v="0"/>
    <n v="14.651"/>
    <m/>
    <n v="5"/>
    <m/>
    <n v="29.9"/>
    <m/>
    <n v="0"/>
    <m/>
    <n v="14.651"/>
  </r>
  <r>
    <n v="7488"/>
    <s v="US-2015-134558"/>
    <x v="546"/>
    <s v="12/24/2015"/>
    <s v="Second Class"/>
    <s v="PM-19135"/>
    <s v="Peter McVee"/>
    <x v="3"/>
    <s v="United States"/>
    <s v="Dover"/>
    <s v="New Hampshire"/>
    <n v="3820"/>
    <x v="3"/>
    <x v="1287"/>
    <x v="2"/>
    <s v="Accessories"/>
    <s v="Logitech diNovo Edge Keyboard"/>
    <n v="2249.91"/>
    <n v="9"/>
    <n v="0"/>
    <n v="517.47929999999997"/>
    <m/>
    <n v="9"/>
    <m/>
    <n v="2249.91"/>
    <m/>
    <n v="0"/>
    <m/>
    <n v="517.47929999999997"/>
  </r>
  <r>
    <n v="7489"/>
    <s v="US-2015-134558"/>
    <x v="546"/>
    <s v="12/24/2015"/>
    <s v="Second Class"/>
    <s v="PM-19135"/>
    <s v="Peter McVee"/>
    <x v="3"/>
    <s v="United States"/>
    <s v="Dover"/>
    <s v="New Hampshire"/>
    <n v="3820"/>
    <x v="3"/>
    <x v="215"/>
    <x v="0"/>
    <s v="Tables"/>
    <s v="Bretford Rectangular Conference Table Tops"/>
    <n v="1053.164"/>
    <n v="4"/>
    <n v="0.3"/>
    <n v="-105.3164"/>
    <m/>
    <n v="4"/>
    <m/>
    <n v="1053.164"/>
    <m/>
    <n v="0.3"/>
    <m/>
    <n v="-105.3164"/>
  </r>
  <r>
    <n v="7490"/>
    <s v="CA-2017-157196"/>
    <x v="60"/>
    <d v="2017-09-11T00:00:00"/>
    <s v="Standard Class"/>
    <s v="AA-10645"/>
    <s v="Anna Andreadi"/>
    <x v="0"/>
    <s v="United States"/>
    <s v="San Diego"/>
    <s v="California"/>
    <n v="92105"/>
    <x v="1"/>
    <x v="860"/>
    <x v="1"/>
    <s v="Paper"/>
    <s v="Xerox 1996"/>
    <n v="12.96"/>
    <n v="2"/>
    <n v="0"/>
    <n v="6.2207999999999997"/>
    <m/>
    <n v="2"/>
    <m/>
    <n v="12.96"/>
    <m/>
    <n v="0"/>
    <m/>
    <n v="6.2207999999999997"/>
  </r>
  <r>
    <n v="7491"/>
    <s v="CA-2015-108672"/>
    <x v="229"/>
    <s v="9/16/2015"/>
    <s v="Standard Class"/>
    <s v="FA-14230"/>
    <s v="Frank Atkinson"/>
    <x v="1"/>
    <s v="United States"/>
    <s v="Los Angeles"/>
    <s v="California"/>
    <n v="90032"/>
    <x v="1"/>
    <x v="90"/>
    <x v="0"/>
    <s v="Furnishings"/>
    <s v="Seth Thomas 13 1/2&quot; Wall Clock"/>
    <n v="106.68"/>
    <n v="6"/>
    <n v="0"/>
    <n v="33.070799999999998"/>
    <m/>
    <n v="6"/>
    <m/>
    <n v="106.68"/>
    <m/>
    <n v="0"/>
    <m/>
    <n v="33.070799999999998"/>
  </r>
  <r>
    <n v="7492"/>
    <s v="US-2017-118598"/>
    <x v="673"/>
    <s v="11/16/2017"/>
    <s v="Same Day"/>
    <s v="CM-12190"/>
    <s v="Charlotte Melton"/>
    <x v="0"/>
    <s v="United States"/>
    <s v="Utica"/>
    <s v="New York"/>
    <n v="13501"/>
    <x v="3"/>
    <x v="1730"/>
    <x v="2"/>
    <s v="Phones"/>
    <s v="iOttie HLCRIO102 Car Mount"/>
    <n v="119.94"/>
    <n v="6"/>
    <n v="0"/>
    <n v="5.9969999999999999"/>
    <m/>
    <n v="6"/>
    <m/>
    <n v="119.94"/>
    <m/>
    <n v="0"/>
    <m/>
    <n v="5.9969999999999999"/>
  </r>
  <r>
    <n v="7493"/>
    <s v="US-2017-160836"/>
    <x v="220"/>
    <s v="9/16/2017"/>
    <s v="Standard Class"/>
    <s v="CC-12475"/>
    <s v="Cindy Chapman"/>
    <x v="0"/>
    <s v="United States"/>
    <s v="Houston"/>
    <s v="Texas"/>
    <n v="77070"/>
    <x v="2"/>
    <x v="1433"/>
    <x v="1"/>
    <s v="Paper"/>
    <s v="Xerox 1953"/>
    <n v="10.272"/>
    <n v="3"/>
    <n v="0.2"/>
    <n v="3.21"/>
    <m/>
    <n v="3"/>
    <m/>
    <n v="10.272"/>
    <m/>
    <n v="0.2"/>
    <m/>
    <n v="3.21"/>
  </r>
  <r>
    <n v="7494"/>
    <s v="US-2017-160836"/>
    <x v="220"/>
    <s v="9/16/2017"/>
    <s v="Standard Class"/>
    <s v="CC-12475"/>
    <s v="Cindy Chapman"/>
    <x v="0"/>
    <s v="United States"/>
    <s v="Houston"/>
    <s v="Texas"/>
    <n v="77070"/>
    <x v="2"/>
    <x v="1213"/>
    <x v="0"/>
    <s v="Tables"/>
    <s v="Bevis Round Conference Table Top &amp; Single Column Base"/>
    <n v="512.19000000000005"/>
    <n v="5"/>
    <n v="0.3"/>
    <n v="-65.852999999999994"/>
    <m/>
    <n v="5"/>
    <m/>
    <n v="512.19000000000005"/>
    <m/>
    <n v="0.3"/>
    <m/>
    <n v="-65.852999999999994"/>
  </r>
  <r>
    <n v="7495"/>
    <s v="US-2017-160836"/>
    <x v="220"/>
    <s v="9/16/2017"/>
    <s v="Standard Class"/>
    <s v="CC-12475"/>
    <s v="Cindy Chapman"/>
    <x v="0"/>
    <s v="United States"/>
    <s v="Houston"/>
    <s v="Texas"/>
    <n v="77070"/>
    <x v="2"/>
    <x v="1034"/>
    <x v="1"/>
    <s v="Appliances"/>
    <s v="Commercial WindTunnel Clean Air Upright Vacuum, Replacement Belts, Filtration Bags"/>
    <n v="1.556"/>
    <n v="2"/>
    <n v="0.8"/>
    <n v="-4.2012"/>
    <m/>
    <n v="2"/>
    <m/>
    <n v="1.556"/>
    <m/>
    <n v="0.8"/>
    <m/>
    <n v="-4.2012"/>
  </r>
  <r>
    <n v="7496"/>
    <s v="CA-2017-121048"/>
    <x v="1163"/>
    <s v="7/18/2017"/>
    <s v="Standard Class"/>
    <s v="TC-21295"/>
    <s v="Toby Carlisle"/>
    <x v="0"/>
    <s v="United States"/>
    <s v="Westminster"/>
    <s v="California"/>
    <n v="92683"/>
    <x v="1"/>
    <x v="757"/>
    <x v="1"/>
    <s v="Binders"/>
    <s v="Acco Suede Grain Vinyl Round Ring Binder"/>
    <n v="4.4480000000000004"/>
    <n v="2"/>
    <n v="0.2"/>
    <n v="1.4456"/>
    <m/>
    <n v="2"/>
    <m/>
    <n v="4.4480000000000004"/>
    <m/>
    <n v="0.2"/>
    <m/>
    <n v="1.4456"/>
  </r>
  <r>
    <n v="7497"/>
    <s v="CA-2017-121048"/>
    <x v="1163"/>
    <s v="7/18/2017"/>
    <s v="Standard Class"/>
    <s v="TC-21295"/>
    <s v="Toby Carlisle"/>
    <x v="0"/>
    <s v="United States"/>
    <s v="Westminster"/>
    <s v="California"/>
    <n v="92683"/>
    <x v="1"/>
    <x v="737"/>
    <x v="0"/>
    <s v="Furnishings"/>
    <s v="Deflect-o RollaMat Studded, Beveled Mat for Medium Pile Carpeting"/>
    <n v="276.69"/>
    <n v="3"/>
    <n v="0"/>
    <n v="49.804200000000002"/>
    <m/>
    <n v="3"/>
    <m/>
    <n v="276.69"/>
    <m/>
    <n v="0"/>
    <m/>
    <n v="49.804200000000002"/>
  </r>
  <r>
    <n v="7498"/>
    <s v="CA-2017-121048"/>
    <x v="1163"/>
    <s v="7/18/2017"/>
    <s v="Standard Class"/>
    <s v="TC-21295"/>
    <s v="Toby Carlisle"/>
    <x v="0"/>
    <s v="United States"/>
    <s v="Westminster"/>
    <s v="California"/>
    <n v="92683"/>
    <x v="1"/>
    <x v="310"/>
    <x v="1"/>
    <s v="Fasteners"/>
    <s v="OIC Binder Clips, Mini, 1/4&quot; Capacity, Black"/>
    <n v="4.96"/>
    <n v="4"/>
    <n v="0"/>
    <n v="2.3311999999999999"/>
    <m/>
    <n v="4"/>
    <m/>
    <n v="4.96"/>
    <m/>
    <n v="0"/>
    <m/>
    <n v="2.3311999999999999"/>
  </r>
  <r>
    <n v="7499"/>
    <s v="CA-2017-121048"/>
    <x v="1163"/>
    <s v="7/18/2017"/>
    <s v="Standard Class"/>
    <s v="TC-21295"/>
    <s v="Toby Carlisle"/>
    <x v="0"/>
    <s v="United States"/>
    <s v="Westminster"/>
    <s v="California"/>
    <n v="92683"/>
    <x v="1"/>
    <x v="30"/>
    <x v="1"/>
    <s v="Art"/>
    <s v="BOSTON Model 1800 Electric Pencil Sharpeners, Putty/Woodgrain"/>
    <n v="71.92"/>
    <n v="4"/>
    <n v="0"/>
    <n v="20.8568"/>
    <m/>
    <n v="4"/>
    <m/>
    <n v="71.92"/>
    <m/>
    <n v="0"/>
    <m/>
    <n v="20.8568"/>
  </r>
  <r>
    <n v="7500"/>
    <s v="CA-2017-121048"/>
    <x v="1163"/>
    <s v="7/18/2017"/>
    <s v="Standard Class"/>
    <s v="TC-21295"/>
    <s v="Toby Carlisle"/>
    <x v="0"/>
    <s v="United States"/>
    <s v="Westminster"/>
    <s v="California"/>
    <n v="92683"/>
    <x v="1"/>
    <x v="191"/>
    <x v="0"/>
    <s v="Furnishings"/>
    <s v="Eldon 200 Class Desk Accessories, Burgundy"/>
    <n v="18.84"/>
    <n v="3"/>
    <n v="0"/>
    <n v="7.9127999999999998"/>
    <m/>
    <n v="3"/>
    <m/>
    <n v="18.84"/>
    <m/>
    <n v="0"/>
    <m/>
    <n v="7.9127999999999998"/>
  </r>
  <r>
    <n v="7501"/>
    <s v="CA-2017-121048"/>
    <x v="1163"/>
    <s v="7/18/2017"/>
    <s v="Standard Class"/>
    <s v="TC-21295"/>
    <s v="Toby Carlisle"/>
    <x v="0"/>
    <s v="United States"/>
    <s v="Westminster"/>
    <s v="California"/>
    <n v="92683"/>
    <x v="1"/>
    <x v="437"/>
    <x v="2"/>
    <s v="Accessories"/>
    <s v="Sony Micro Vault Click 8 GB USB 2.0 Flash Drive"/>
    <n v="140.97"/>
    <n v="3"/>
    <n v="0"/>
    <n v="19.735800000000001"/>
    <m/>
    <n v="3"/>
    <m/>
    <n v="140.97"/>
    <m/>
    <n v="0"/>
    <m/>
    <n v="19.735800000000001"/>
  </r>
  <r>
    <n v="7502"/>
    <s v="CA-2017-121048"/>
    <x v="1163"/>
    <s v="7/18/2017"/>
    <s v="Standard Class"/>
    <s v="TC-21295"/>
    <s v="Toby Carlisle"/>
    <x v="0"/>
    <s v="United States"/>
    <s v="Westminster"/>
    <s v="California"/>
    <n v="92683"/>
    <x v="1"/>
    <x v="34"/>
    <x v="2"/>
    <s v="Phones"/>
    <s v="GE 30524EE4"/>
    <n v="470.37599999999998"/>
    <n v="3"/>
    <n v="0.2"/>
    <n v="52.917299999999997"/>
    <m/>
    <n v="3"/>
    <m/>
    <n v="470.37599999999998"/>
    <m/>
    <n v="0.2"/>
    <m/>
    <n v="52.917299999999997"/>
  </r>
  <r>
    <n v="7503"/>
    <s v="US-2017-120147"/>
    <x v="983"/>
    <s v="3/30/2017"/>
    <s v="Same Day"/>
    <s v="TB-21400"/>
    <s v="Tom Boeckenhauer"/>
    <x v="0"/>
    <s v="United States"/>
    <s v="Los Angeles"/>
    <s v="California"/>
    <n v="90036"/>
    <x v="1"/>
    <x v="1279"/>
    <x v="1"/>
    <s v="Art"/>
    <s v="Manco Dry-Lighter Erasable Highlighter"/>
    <n v="6.08"/>
    <n v="2"/>
    <n v="0"/>
    <n v="2.0672000000000001"/>
    <m/>
    <n v="2"/>
    <m/>
    <n v="6.08"/>
    <m/>
    <n v="0"/>
    <m/>
    <n v="2.0672000000000001"/>
  </r>
  <r>
    <n v="7504"/>
    <s v="US-2017-120147"/>
    <x v="983"/>
    <s v="3/30/2017"/>
    <s v="Same Day"/>
    <s v="TB-21400"/>
    <s v="Tom Boeckenhauer"/>
    <x v="0"/>
    <s v="United States"/>
    <s v="Los Angeles"/>
    <s v="California"/>
    <n v="90036"/>
    <x v="1"/>
    <x v="53"/>
    <x v="2"/>
    <s v="Phones"/>
    <s v="AT&amp;T CL83451 4-Handset Telephone"/>
    <n v="164.792"/>
    <n v="1"/>
    <n v="0.2"/>
    <n v="18.539100000000001"/>
    <m/>
    <n v="1"/>
    <m/>
    <n v="164.792"/>
    <m/>
    <n v="0.2"/>
    <m/>
    <n v="18.539100000000001"/>
  </r>
  <r>
    <n v="7505"/>
    <s v="CA-2016-158043"/>
    <x v="1011"/>
    <d v="2016-04-02T00:00:00"/>
    <s v="Second Class"/>
    <s v="JK-15325"/>
    <s v="Jason Klamczynski"/>
    <x v="1"/>
    <s v="United States"/>
    <s v="Atlantic City"/>
    <s v="New Jersey"/>
    <n v="8401"/>
    <x v="3"/>
    <x v="1040"/>
    <x v="1"/>
    <s v="Envelopes"/>
    <s v="Staple envelope"/>
    <n v="23.36"/>
    <n v="2"/>
    <n v="0"/>
    <n v="11.68"/>
    <m/>
    <n v="2"/>
    <m/>
    <n v="23.36"/>
    <m/>
    <n v="0"/>
    <m/>
    <n v="11.68"/>
  </r>
  <r>
    <n v="7506"/>
    <s v="US-2017-106579"/>
    <x v="110"/>
    <s v="6/13/2017"/>
    <s v="Standard Class"/>
    <s v="BW-11200"/>
    <s v="Ben Wallace"/>
    <x v="0"/>
    <s v="United States"/>
    <s v="Skokie"/>
    <s v="Illinois"/>
    <n v="60076"/>
    <x v="2"/>
    <x v="338"/>
    <x v="1"/>
    <s v="Binders"/>
    <s v="GBC Twin Loop Wire Binding Elements, 9/16&quot; Spine, Black"/>
    <n v="12.176"/>
    <n v="4"/>
    <n v="0.8"/>
    <n v="-18.872800000000002"/>
    <m/>
    <n v="4"/>
    <m/>
    <n v="12.176"/>
    <m/>
    <n v="0.8"/>
    <m/>
    <n v="-18.872800000000002"/>
  </r>
  <r>
    <n v="7507"/>
    <s v="CA-2014-115889"/>
    <x v="981"/>
    <d v="2014-06-11T00:00:00"/>
    <s v="Standard Class"/>
    <s v="SH-20395"/>
    <s v="Shahid Hopkins"/>
    <x v="0"/>
    <s v="United States"/>
    <s v="San Francisco"/>
    <s v="California"/>
    <n v="94122"/>
    <x v="1"/>
    <x v="1129"/>
    <x v="2"/>
    <s v="Phones"/>
    <s v="AT&amp;T CL82213"/>
    <n v="46.384"/>
    <n v="2"/>
    <n v="0.2"/>
    <n v="5.2182000000000004"/>
    <m/>
    <n v="2"/>
    <m/>
    <n v="46.384"/>
    <m/>
    <n v="0.2"/>
    <m/>
    <n v="5.2182000000000004"/>
  </r>
  <r>
    <n v="7508"/>
    <s v="CA-2014-115889"/>
    <x v="981"/>
    <d v="2014-06-11T00:00:00"/>
    <s v="Standard Class"/>
    <s v="SH-20395"/>
    <s v="Shahid Hopkins"/>
    <x v="0"/>
    <s v="United States"/>
    <s v="San Francisco"/>
    <s v="California"/>
    <n v="94122"/>
    <x v="1"/>
    <x v="245"/>
    <x v="1"/>
    <s v="Storage"/>
    <s v="Adjustable Depth Letter/Legal Cart"/>
    <n v="362.92"/>
    <n v="2"/>
    <n v="0"/>
    <n v="105.24679999999999"/>
    <m/>
    <n v="2"/>
    <m/>
    <n v="362.92"/>
    <m/>
    <n v="0"/>
    <m/>
    <n v="105.24679999999999"/>
  </r>
  <r>
    <n v="7509"/>
    <s v="US-2017-161935"/>
    <x v="1163"/>
    <s v="7/18/2017"/>
    <s v="Standard Class"/>
    <s v="JL-15835"/>
    <s v="John Lee"/>
    <x v="0"/>
    <s v="United States"/>
    <s v="Columbus"/>
    <s v="Ohio"/>
    <n v="43229"/>
    <x v="3"/>
    <x v="820"/>
    <x v="1"/>
    <s v="Paper"/>
    <s v="Xerox 1950"/>
    <n v="9.2479999999999993"/>
    <n v="2"/>
    <n v="0.2"/>
    <n v="3.3523999999999998"/>
    <m/>
    <n v="2"/>
    <m/>
    <n v="9.2479999999999993"/>
    <m/>
    <n v="0.2"/>
    <m/>
    <n v="3.3523999999999998"/>
  </r>
  <r>
    <n v="7510"/>
    <s v="US-2017-161935"/>
    <x v="1163"/>
    <s v="7/18/2017"/>
    <s v="Standard Class"/>
    <s v="JL-15835"/>
    <s v="John Lee"/>
    <x v="0"/>
    <s v="United States"/>
    <s v="Columbus"/>
    <s v="Ohio"/>
    <n v="43229"/>
    <x v="3"/>
    <x v="754"/>
    <x v="2"/>
    <s v="Phones"/>
    <s v="Samsung Galaxy S III - 16GB - pebble blue (T-Mobile)"/>
    <n v="1889.9459999999999"/>
    <n v="9"/>
    <n v="0.4"/>
    <n v="-377.98919999999998"/>
    <m/>
    <n v="9"/>
    <m/>
    <n v="1889.9459999999999"/>
    <m/>
    <n v="0.4"/>
    <m/>
    <n v="-377.98919999999998"/>
  </r>
  <r>
    <n v="7511"/>
    <s v="US-2017-161935"/>
    <x v="1163"/>
    <s v="7/18/2017"/>
    <s v="Standard Class"/>
    <s v="JL-15835"/>
    <s v="John Lee"/>
    <x v="0"/>
    <s v="United States"/>
    <s v="Columbus"/>
    <s v="Ohio"/>
    <n v="43229"/>
    <x v="3"/>
    <x v="170"/>
    <x v="1"/>
    <s v="Storage"/>
    <s v="Tenex File Box, Personal Filing Tote with Lid, Black"/>
    <n v="62.04"/>
    <n v="5"/>
    <n v="0.2"/>
    <n v="4.6529999999999996"/>
    <m/>
    <n v="5"/>
    <m/>
    <n v="62.04"/>
    <m/>
    <n v="0.2"/>
    <m/>
    <n v="4.6529999999999996"/>
  </r>
  <r>
    <n v="7512"/>
    <s v="US-2017-161935"/>
    <x v="1163"/>
    <s v="7/18/2017"/>
    <s v="Standard Class"/>
    <s v="JL-15835"/>
    <s v="John Lee"/>
    <x v="0"/>
    <s v="United States"/>
    <s v="Columbus"/>
    <s v="Ohio"/>
    <n v="43229"/>
    <x v="3"/>
    <x v="1071"/>
    <x v="0"/>
    <s v="Furnishings"/>
    <s v="GE 48&quot; Fluorescent Tube, Cool White Energy Saver, 34 Watts, 30/Box"/>
    <n v="396.92"/>
    <n v="5"/>
    <n v="0.2"/>
    <n v="148.845"/>
    <m/>
    <n v="5"/>
    <m/>
    <n v="396.92"/>
    <m/>
    <n v="0.2"/>
    <m/>
    <n v="148.845"/>
  </r>
  <r>
    <n v="7513"/>
    <s v="US-2017-161935"/>
    <x v="1163"/>
    <s v="7/18/2017"/>
    <s v="Standard Class"/>
    <s v="JL-15835"/>
    <s v="John Lee"/>
    <x v="0"/>
    <s v="United States"/>
    <s v="Columbus"/>
    <s v="Ohio"/>
    <n v="43229"/>
    <x v="3"/>
    <x v="1354"/>
    <x v="1"/>
    <s v="Storage"/>
    <s v="SAFCO Mobile Desk Side File, Wire Frame"/>
    <n v="239.45599999999999"/>
    <n v="7"/>
    <n v="0.2"/>
    <n v="17.959199999999999"/>
    <m/>
    <n v="7"/>
    <m/>
    <n v="239.45599999999999"/>
    <m/>
    <n v="0.2"/>
    <m/>
    <n v="17.959199999999999"/>
  </r>
  <r>
    <n v="7514"/>
    <s v="US-2017-161935"/>
    <x v="1163"/>
    <s v="7/18/2017"/>
    <s v="Standard Class"/>
    <s v="JL-15835"/>
    <s v="John Lee"/>
    <x v="0"/>
    <s v="United States"/>
    <s v="Columbus"/>
    <s v="Ohio"/>
    <n v="43229"/>
    <x v="3"/>
    <x v="346"/>
    <x v="1"/>
    <s v="Art"/>
    <s v="Crayola Colored Pencils"/>
    <n v="13.12"/>
    <n v="5"/>
    <n v="0.2"/>
    <n v="2.1320000000000001"/>
    <m/>
    <n v="5"/>
    <m/>
    <n v="13.12"/>
    <m/>
    <n v="0.2"/>
    <m/>
    <n v="2.1320000000000001"/>
  </r>
  <r>
    <n v="7515"/>
    <s v="US-2017-167920"/>
    <x v="34"/>
    <d v="2017-12-12T00:00:00"/>
    <s v="Second Class"/>
    <s v="JL-15835"/>
    <s v="John Lee"/>
    <x v="0"/>
    <s v="United States"/>
    <s v="Richmond"/>
    <s v="Kentucky"/>
    <n v="40475"/>
    <x v="0"/>
    <x v="908"/>
    <x v="1"/>
    <s v="Binders"/>
    <s v="XtraLife ClearVue Slant-D Ring Binder, White, 3&quot;"/>
    <n v="29.36"/>
    <n v="2"/>
    <n v="0"/>
    <n v="13.505599999999999"/>
    <m/>
    <n v="2"/>
    <m/>
    <n v="29.36"/>
    <m/>
    <n v="0"/>
    <m/>
    <n v="13.505599999999999"/>
  </r>
  <r>
    <n v="7516"/>
    <s v="US-2017-167920"/>
    <x v="34"/>
    <d v="2017-12-12T00:00:00"/>
    <s v="Second Class"/>
    <s v="JL-15835"/>
    <s v="John Lee"/>
    <x v="0"/>
    <s v="United States"/>
    <s v="Richmond"/>
    <s v="Kentucky"/>
    <n v="40475"/>
    <x v="0"/>
    <x v="1428"/>
    <x v="1"/>
    <s v="Appliances"/>
    <s v="Belkin F9M820V08 8 Outlet Surge"/>
    <n v="214.9"/>
    <n v="5"/>
    <n v="0"/>
    <n v="62.320999999999998"/>
    <m/>
    <n v="5"/>
    <m/>
    <n v="214.9"/>
    <m/>
    <n v="0"/>
    <m/>
    <n v="62.320999999999998"/>
  </r>
  <r>
    <n v="7517"/>
    <s v="US-2017-167920"/>
    <x v="34"/>
    <d v="2017-12-12T00:00:00"/>
    <s v="Second Class"/>
    <s v="JL-15835"/>
    <s v="John Lee"/>
    <x v="0"/>
    <s v="United States"/>
    <s v="Richmond"/>
    <s v="Kentucky"/>
    <n v="40475"/>
    <x v="0"/>
    <x v="122"/>
    <x v="1"/>
    <s v="Binders"/>
    <s v="Avery Durable Slant Ring Binders, No Labels"/>
    <n v="15.92"/>
    <n v="4"/>
    <n v="0"/>
    <n v="7.4824000000000002"/>
    <m/>
    <n v="4"/>
    <m/>
    <n v="15.92"/>
    <m/>
    <n v="0"/>
    <m/>
    <n v="7.4824000000000002"/>
  </r>
  <r>
    <n v="7518"/>
    <s v="US-2017-167920"/>
    <x v="34"/>
    <d v="2017-12-12T00:00:00"/>
    <s v="Second Class"/>
    <s v="JL-15835"/>
    <s v="John Lee"/>
    <x v="0"/>
    <s v="United States"/>
    <s v="Richmond"/>
    <s v="Kentucky"/>
    <n v="40475"/>
    <x v="0"/>
    <x v="825"/>
    <x v="2"/>
    <s v="Accessories"/>
    <s v="Logitech ClearChat Comfort/USB Headset H390"/>
    <n v="146.44999999999999"/>
    <n v="5"/>
    <n v="0"/>
    <n v="48.328499999999998"/>
    <m/>
    <n v="5"/>
    <m/>
    <n v="146.44999999999999"/>
    <m/>
    <n v="0"/>
    <m/>
    <n v="48.328499999999998"/>
  </r>
  <r>
    <n v="7519"/>
    <s v="US-2017-167920"/>
    <x v="34"/>
    <d v="2017-12-12T00:00:00"/>
    <s v="Second Class"/>
    <s v="JL-15835"/>
    <s v="John Lee"/>
    <x v="0"/>
    <s v="United States"/>
    <s v="Richmond"/>
    <s v="Kentucky"/>
    <n v="40475"/>
    <x v="0"/>
    <x v="464"/>
    <x v="1"/>
    <s v="Storage"/>
    <s v="Eldon Gobal File Keepers"/>
    <n v="15.14"/>
    <n v="1"/>
    <n v="0"/>
    <n v="0.60560000000000003"/>
    <m/>
    <n v="1"/>
    <m/>
    <n v="15.14"/>
    <m/>
    <n v="0"/>
    <m/>
    <n v="0.60560000000000003"/>
  </r>
  <r>
    <n v="7520"/>
    <s v="US-2017-167920"/>
    <x v="34"/>
    <d v="2017-12-12T00:00:00"/>
    <s v="Second Class"/>
    <s v="JL-15835"/>
    <s v="John Lee"/>
    <x v="0"/>
    <s v="United States"/>
    <s v="Richmond"/>
    <s v="Kentucky"/>
    <n v="40475"/>
    <x v="0"/>
    <x v="1568"/>
    <x v="1"/>
    <s v="Labels"/>
    <s v="Avery 492"/>
    <n v="5.76"/>
    <n v="2"/>
    <n v="0"/>
    <n v="2.6496"/>
    <m/>
    <n v="2"/>
    <m/>
    <n v="5.76"/>
    <m/>
    <n v="0"/>
    <m/>
    <n v="2.6496"/>
  </r>
  <r>
    <n v="7521"/>
    <s v="US-2017-167920"/>
    <x v="34"/>
    <d v="2017-12-12T00:00:00"/>
    <s v="Second Class"/>
    <s v="JL-15835"/>
    <s v="John Lee"/>
    <x v="0"/>
    <s v="United States"/>
    <s v="Richmond"/>
    <s v="Kentucky"/>
    <n v="40475"/>
    <x v="0"/>
    <x v="890"/>
    <x v="2"/>
    <s v="Copiers"/>
    <s v="Canon Imageclass D680 Copier / Fax"/>
    <n v="1399.98"/>
    <n v="2"/>
    <n v="0"/>
    <n v="629.99099999999999"/>
    <m/>
    <n v="2"/>
    <m/>
    <n v="1399.98"/>
    <m/>
    <n v="0"/>
    <m/>
    <n v="629.99099999999999"/>
  </r>
  <r>
    <n v="7522"/>
    <s v="CA-2016-162383"/>
    <x v="64"/>
    <d v="2016-11-09T00:00:00"/>
    <s v="Standard Class"/>
    <s v="MD-17350"/>
    <s v="Maribeth Dona"/>
    <x v="0"/>
    <s v="United States"/>
    <s v="Lancaster"/>
    <s v="Ohio"/>
    <n v="43130"/>
    <x v="3"/>
    <x v="528"/>
    <x v="1"/>
    <s v="Binders"/>
    <s v="Recycled Easel Ring Binders"/>
    <n v="8.952"/>
    <n v="2"/>
    <n v="0.7"/>
    <n v="-7.46"/>
    <m/>
    <n v="2"/>
    <m/>
    <n v="8.952"/>
    <m/>
    <n v="0.7"/>
    <m/>
    <n v="-7.46"/>
  </r>
  <r>
    <n v="7523"/>
    <s v="CA-2016-162383"/>
    <x v="64"/>
    <d v="2016-11-09T00:00:00"/>
    <s v="Standard Class"/>
    <s v="MD-17350"/>
    <s v="Maribeth Dona"/>
    <x v="0"/>
    <s v="United States"/>
    <s v="Lancaster"/>
    <s v="Ohio"/>
    <n v="43130"/>
    <x v="3"/>
    <x v="1181"/>
    <x v="1"/>
    <s v="Binders"/>
    <s v="Pressboard Hanging Data Binders for Unburst Sheets"/>
    <n v="8.8559999999999999"/>
    <n v="6"/>
    <n v="0.7"/>
    <n v="-6.4943999999999997"/>
    <m/>
    <n v="6"/>
    <m/>
    <n v="8.8559999999999999"/>
    <m/>
    <n v="0.7"/>
    <m/>
    <n v="-6.4943999999999997"/>
  </r>
  <r>
    <n v="7524"/>
    <s v="CA-2016-162383"/>
    <x v="64"/>
    <d v="2016-11-09T00:00:00"/>
    <s v="Standard Class"/>
    <s v="MD-17350"/>
    <s v="Maribeth Dona"/>
    <x v="0"/>
    <s v="United States"/>
    <s v="Lancaster"/>
    <s v="Ohio"/>
    <n v="43130"/>
    <x v="3"/>
    <x v="212"/>
    <x v="0"/>
    <s v="Chairs"/>
    <s v="Global Push Button Manager's Chair, Indigo"/>
    <n v="85.245999999999995"/>
    <n v="2"/>
    <n v="0.3"/>
    <n v="-1.2178"/>
    <m/>
    <n v="2"/>
    <m/>
    <n v="85.245999999999995"/>
    <m/>
    <n v="0.3"/>
    <m/>
    <n v="-1.2178"/>
  </r>
  <r>
    <n v="7525"/>
    <s v="CA-2014-125731"/>
    <x v="1076"/>
    <s v="9/16/2014"/>
    <s v="Standard Class"/>
    <s v="CL-12565"/>
    <s v="Clay Ludtke"/>
    <x v="0"/>
    <s v="United States"/>
    <s v="Gresham"/>
    <s v="Oregon"/>
    <n v="97030"/>
    <x v="1"/>
    <x v="776"/>
    <x v="1"/>
    <s v="Envelopes"/>
    <s v="Peel &amp; Seel Envelopes"/>
    <n v="21.728000000000002"/>
    <n v="7"/>
    <n v="0.2"/>
    <n v="7.6048"/>
    <m/>
    <n v="7"/>
    <m/>
    <n v="21.728000000000002"/>
    <m/>
    <n v="0.2"/>
    <m/>
    <n v="7.6048"/>
  </r>
  <r>
    <n v="7526"/>
    <s v="CA-2014-125731"/>
    <x v="1076"/>
    <s v="9/16/2014"/>
    <s v="Standard Class"/>
    <s v="CL-12565"/>
    <s v="Clay Ludtke"/>
    <x v="0"/>
    <s v="United States"/>
    <s v="Gresham"/>
    <s v="Oregon"/>
    <n v="97030"/>
    <x v="1"/>
    <x v="873"/>
    <x v="0"/>
    <s v="Chairs"/>
    <s v="GuestStacker Chair with Chrome Finish Legs"/>
    <n v="1487.04"/>
    <n v="5"/>
    <n v="0.2"/>
    <n v="148.70400000000001"/>
    <m/>
    <n v="5"/>
    <m/>
    <n v="1487.04"/>
    <m/>
    <n v="0.2"/>
    <m/>
    <n v="148.70400000000001"/>
  </r>
  <r>
    <n v="7527"/>
    <s v="US-2017-106145"/>
    <x v="986"/>
    <s v="9/26/2017"/>
    <s v="Same Day"/>
    <s v="RA-19885"/>
    <s v="Ruben Ausman"/>
    <x v="1"/>
    <s v="United States"/>
    <s v="San Francisco"/>
    <s v="California"/>
    <n v="94109"/>
    <x v="1"/>
    <x v="1606"/>
    <x v="1"/>
    <s v="Envelopes"/>
    <s v="Staple envelope"/>
    <n v="71.88"/>
    <n v="6"/>
    <n v="0"/>
    <n v="33.064799999999998"/>
    <m/>
    <n v="6"/>
    <m/>
    <n v="71.88"/>
    <m/>
    <n v="0"/>
    <m/>
    <n v="33.064799999999998"/>
  </r>
  <r>
    <n v="7528"/>
    <s v="US-2017-106145"/>
    <x v="986"/>
    <s v="9/26/2017"/>
    <s v="Same Day"/>
    <s v="RA-19885"/>
    <s v="Ruben Ausman"/>
    <x v="1"/>
    <s v="United States"/>
    <s v="San Francisco"/>
    <s v="California"/>
    <n v="94109"/>
    <x v="1"/>
    <x v="1392"/>
    <x v="0"/>
    <s v="Furnishings"/>
    <s v="Stackable Trays"/>
    <n v="9.24"/>
    <n v="3"/>
    <n v="0"/>
    <n v="2.9567999999999999"/>
    <m/>
    <n v="3"/>
    <m/>
    <n v="9.24"/>
    <m/>
    <n v="0"/>
    <m/>
    <n v="2.9567999999999999"/>
  </r>
  <r>
    <n v="7529"/>
    <s v="US-2017-106145"/>
    <x v="986"/>
    <s v="9/26/2017"/>
    <s v="Same Day"/>
    <s v="RA-19885"/>
    <s v="Ruben Ausman"/>
    <x v="1"/>
    <s v="United States"/>
    <s v="San Francisco"/>
    <s v="California"/>
    <n v="94109"/>
    <x v="1"/>
    <x v="1357"/>
    <x v="1"/>
    <s v="Paper"/>
    <s v="Xerox 1895"/>
    <n v="35.880000000000003"/>
    <n v="6"/>
    <n v="0"/>
    <n v="16.146000000000001"/>
    <m/>
    <n v="6"/>
    <m/>
    <n v="35.880000000000003"/>
    <m/>
    <n v="0"/>
    <m/>
    <n v="16.146000000000001"/>
  </r>
  <r>
    <n v="7530"/>
    <s v="US-2017-106145"/>
    <x v="986"/>
    <s v="9/26/2017"/>
    <s v="Same Day"/>
    <s v="RA-19885"/>
    <s v="Ruben Ausman"/>
    <x v="1"/>
    <s v="United States"/>
    <s v="San Francisco"/>
    <s v="California"/>
    <n v="94109"/>
    <x v="1"/>
    <x v="20"/>
    <x v="1"/>
    <s v="Binders"/>
    <s v="Wilson Jones Hanging View Binder, White, 1&quot;"/>
    <n v="17.04"/>
    <n v="3"/>
    <n v="0.2"/>
    <n v="5.5380000000000003"/>
    <m/>
    <n v="3"/>
    <m/>
    <n v="17.04"/>
    <m/>
    <n v="0.2"/>
    <m/>
    <n v="5.5380000000000003"/>
  </r>
  <r>
    <n v="7531"/>
    <s v="US-2017-106145"/>
    <x v="986"/>
    <s v="9/26/2017"/>
    <s v="Same Day"/>
    <s v="RA-19885"/>
    <s v="Ruben Ausman"/>
    <x v="1"/>
    <s v="United States"/>
    <s v="San Francisco"/>
    <s v="California"/>
    <n v="94109"/>
    <x v="1"/>
    <x v="760"/>
    <x v="1"/>
    <s v="Binders"/>
    <s v="Fellowes PB300 Plastic Comb Binding Machine"/>
    <n v="931.17600000000004"/>
    <n v="3"/>
    <n v="0.2"/>
    <n v="314.27190000000002"/>
    <m/>
    <n v="3"/>
    <m/>
    <n v="931.17600000000004"/>
    <m/>
    <n v="0.2"/>
    <m/>
    <n v="314.27190000000002"/>
  </r>
  <r>
    <n v="7532"/>
    <s v="CA-2016-107146"/>
    <x v="26"/>
    <s v="6/19/2016"/>
    <s v="First Class"/>
    <s v="LC-16885"/>
    <s v="Lena Creighton"/>
    <x v="0"/>
    <s v="United States"/>
    <s v="Longmont"/>
    <s v="Colorado"/>
    <n v="80501"/>
    <x v="1"/>
    <x v="1319"/>
    <x v="0"/>
    <s v="Furnishings"/>
    <s v="Rubbermaid ClusterMat Chairmats, Mat Size- 66&quot; x 60&quot;, Lip 20&quot; x 11&quot; -90 Degree Angle"/>
    <n v="266.35199999999998"/>
    <n v="3"/>
    <n v="0.2"/>
    <n v="-13.317600000000001"/>
    <m/>
    <n v="3"/>
    <m/>
    <n v="266.35199999999998"/>
    <m/>
    <n v="0.2"/>
    <m/>
    <n v="-13.317600000000001"/>
  </r>
  <r>
    <n v="7533"/>
    <s v="CA-2016-107146"/>
    <x v="26"/>
    <s v="6/19/2016"/>
    <s v="First Class"/>
    <s v="LC-16885"/>
    <s v="Lena Creighton"/>
    <x v="0"/>
    <s v="United States"/>
    <s v="Longmont"/>
    <s v="Colorado"/>
    <n v="80501"/>
    <x v="1"/>
    <x v="531"/>
    <x v="0"/>
    <s v="Chairs"/>
    <s v="Global Manager's Adjustable Task Chair, Storm"/>
    <n v="483.13600000000002"/>
    <n v="4"/>
    <n v="0.2"/>
    <n v="54.352800000000002"/>
    <m/>
    <n v="4"/>
    <m/>
    <n v="483.13600000000002"/>
    <m/>
    <n v="0.2"/>
    <m/>
    <n v="54.352800000000002"/>
  </r>
  <r>
    <n v="7534"/>
    <s v="US-2017-134642"/>
    <x v="906"/>
    <d v="2017-01-03T00:00:00"/>
    <s v="Standard Class"/>
    <s v="SW-20245"/>
    <s v="Scot Wooten"/>
    <x v="0"/>
    <s v="United States"/>
    <s v="Greenville"/>
    <s v="North Carolina"/>
    <n v="27834"/>
    <x v="0"/>
    <x v="812"/>
    <x v="0"/>
    <s v="Chairs"/>
    <s v="Global High-Back Leather Tilter, Burgundy"/>
    <n v="196.78399999999999"/>
    <n v="2"/>
    <n v="0.2"/>
    <n v="-22.138200000000001"/>
    <m/>
    <n v="2"/>
    <m/>
    <n v="196.78399999999999"/>
    <m/>
    <n v="0.2"/>
    <m/>
    <n v="-22.138200000000001"/>
  </r>
  <r>
    <n v="7535"/>
    <s v="US-2017-134642"/>
    <x v="906"/>
    <d v="2017-01-03T00:00:00"/>
    <s v="Standard Class"/>
    <s v="SW-20245"/>
    <s v="Scot Wooten"/>
    <x v="0"/>
    <s v="United States"/>
    <s v="Greenville"/>
    <s v="North Carolina"/>
    <n v="27834"/>
    <x v="0"/>
    <x v="266"/>
    <x v="0"/>
    <s v="Bookcases"/>
    <s v="Bush Westfield Collection Bookcases, Medium Cherry Finish"/>
    <n v="231.92"/>
    <n v="5"/>
    <n v="0.2"/>
    <n v="5.798"/>
    <m/>
    <n v="5"/>
    <m/>
    <n v="231.92"/>
    <m/>
    <n v="0.2"/>
    <m/>
    <n v="5.798"/>
  </r>
  <r>
    <n v="7536"/>
    <s v="US-2017-160143"/>
    <x v="185"/>
    <d v="2017-07-04T00:00:00"/>
    <s v="Standard Class"/>
    <s v="HG-14965"/>
    <s v="Henry Goldwyn"/>
    <x v="1"/>
    <s v="United States"/>
    <s v="Los Angeles"/>
    <s v="California"/>
    <n v="90004"/>
    <x v="1"/>
    <x v="558"/>
    <x v="1"/>
    <s v="Supplies"/>
    <s v="Acme Tagit Stainless Steel Antibacterial Scissors"/>
    <n v="29.7"/>
    <n v="3"/>
    <n v="0"/>
    <n v="8.0190000000000001"/>
    <m/>
    <n v="3"/>
    <m/>
    <n v="29.7"/>
    <m/>
    <n v="0"/>
    <m/>
    <n v="8.0190000000000001"/>
  </r>
  <r>
    <n v="7537"/>
    <s v="CA-2017-103415"/>
    <x v="734"/>
    <d v="2017-08-12T00:00:00"/>
    <s v="Standard Class"/>
    <s v="MV-17485"/>
    <s v="Mark Van Huff"/>
    <x v="0"/>
    <s v="United States"/>
    <s v="Houston"/>
    <s v="Texas"/>
    <n v="77041"/>
    <x v="2"/>
    <x v="1793"/>
    <x v="0"/>
    <s v="Furnishings"/>
    <s v="Tensor Brushed Steel Torchiere Floor Lamp"/>
    <n v="13.592000000000001"/>
    <n v="2"/>
    <n v="0.6"/>
    <n v="-14.271599999999999"/>
    <m/>
    <n v="2"/>
    <m/>
    <n v="13.592000000000001"/>
    <m/>
    <n v="0.6"/>
    <m/>
    <n v="-14.271599999999999"/>
  </r>
  <r>
    <n v="7538"/>
    <s v="CA-2016-106460"/>
    <x v="317"/>
    <s v="2/22/2016"/>
    <s v="Second Class"/>
    <s v="GT-14710"/>
    <s v="Greg Tran"/>
    <x v="0"/>
    <s v="United States"/>
    <s v="San Francisco"/>
    <s v="California"/>
    <n v="94109"/>
    <x v="1"/>
    <x v="129"/>
    <x v="1"/>
    <s v="Paper"/>
    <s v="Xerox 1880"/>
    <n v="70.88"/>
    <n v="2"/>
    <n v="0"/>
    <n v="33.313600000000001"/>
    <m/>
    <n v="2"/>
    <m/>
    <n v="70.88"/>
    <m/>
    <n v="0"/>
    <m/>
    <n v="33.313600000000001"/>
  </r>
  <r>
    <n v="7539"/>
    <s v="US-2017-112347"/>
    <x v="574"/>
    <d v="2017-06-12T00:00:00"/>
    <s v="Standard Class"/>
    <s v="BS-11380"/>
    <s v="Bill Stewart"/>
    <x v="1"/>
    <s v="United States"/>
    <s v="Denver"/>
    <s v="Colorado"/>
    <n v="80219"/>
    <x v="1"/>
    <x v="384"/>
    <x v="1"/>
    <s v="Storage"/>
    <s v="Letter Size Cart"/>
    <n v="114.288"/>
    <n v="1"/>
    <n v="0.2"/>
    <n v="12.8574"/>
    <m/>
    <n v="1"/>
    <m/>
    <n v="114.288"/>
    <m/>
    <n v="0.2"/>
    <m/>
    <n v="12.8574"/>
  </r>
  <r>
    <n v="7540"/>
    <s v="US-2017-112347"/>
    <x v="574"/>
    <d v="2017-06-12T00:00:00"/>
    <s v="Standard Class"/>
    <s v="BS-11380"/>
    <s v="Bill Stewart"/>
    <x v="1"/>
    <s v="United States"/>
    <s v="Denver"/>
    <s v="Colorado"/>
    <n v="80219"/>
    <x v="1"/>
    <x v="785"/>
    <x v="1"/>
    <s v="Binders"/>
    <s v="Aluminum Screw Posts"/>
    <n v="36.624000000000002"/>
    <n v="8"/>
    <n v="0.7"/>
    <n v="-24.416"/>
    <m/>
    <n v="8"/>
    <m/>
    <n v="36.624000000000002"/>
    <m/>
    <n v="0.7"/>
    <m/>
    <n v="-24.416"/>
  </r>
  <r>
    <n v="7541"/>
    <s v="US-2017-112347"/>
    <x v="574"/>
    <d v="2017-06-12T00:00:00"/>
    <s v="Standard Class"/>
    <s v="BS-11380"/>
    <s v="Bill Stewart"/>
    <x v="1"/>
    <s v="United States"/>
    <s v="Denver"/>
    <s v="Colorado"/>
    <n v="80219"/>
    <x v="1"/>
    <x v="1659"/>
    <x v="0"/>
    <s v="Bookcases"/>
    <s v="Hon 4-Shelf Metal Bookcases"/>
    <n v="242.352"/>
    <n v="8"/>
    <n v="0.7"/>
    <n v="-363.52800000000002"/>
    <m/>
    <n v="8"/>
    <m/>
    <n v="242.352"/>
    <m/>
    <n v="0.7"/>
    <m/>
    <n v="-363.52800000000002"/>
  </r>
  <r>
    <n v="7542"/>
    <s v="US-2017-112347"/>
    <x v="574"/>
    <d v="2017-06-12T00:00:00"/>
    <s v="Standard Class"/>
    <s v="BS-11380"/>
    <s v="Bill Stewart"/>
    <x v="1"/>
    <s v="United States"/>
    <s v="Denver"/>
    <s v="Colorado"/>
    <n v="80219"/>
    <x v="1"/>
    <x v="1670"/>
    <x v="2"/>
    <s v="Phones"/>
    <s v="Seidio BD2-HK3IPH5-BK DILEX Case and Holster Combo for Apple iPhone 5/5s - Black"/>
    <n v="49.616"/>
    <n v="2"/>
    <n v="0.2"/>
    <n v="4.9615999999999998"/>
    <m/>
    <n v="2"/>
    <m/>
    <n v="49.616"/>
    <m/>
    <n v="0.2"/>
    <m/>
    <n v="4.9615999999999998"/>
  </r>
  <r>
    <n v="7543"/>
    <s v="US-2017-112347"/>
    <x v="574"/>
    <d v="2017-06-12T00:00:00"/>
    <s v="Standard Class"/>
    <s v="BS-11380"/>
    <s v="Bill Stewart"/>
    <x v="1"/>
    <s v="United States"/>
    <s v="Denver"/>
    <s v="Colorado"/>
    <n v="80219"/>
    <x v="1"/>
    <x v="1060"/>
    <x v="0"/>
    <s v="Furnishings"/>
    <s v="Tenex 46&quot; x 60&quot; Computer Anti-Static Chairmat, Rectangular Shaped"/>
    <n v="508.70400000000001"/>
    <n v="6"/>
    <n v="0.2"/>
    <n v="0"/>
    <m/>
    <n v="6"/>
    <m/>
    <n v="508.70400000000001"/>
    <m/>
    <n v="0.2"/>
    <m/>
    <n v="0"/>
  </r>
  <r>
    <n v="7544"/>
    <s v="US-2017-112347"/>
    <x v="574"/>
    <d v="2017-06-12T00:00:00"/>
    <s v="Standard Class"/>
    <s v="BS-11380"/>
    <s v="Bill Stewart"/>
    <x v="1"/>
    <s v="United States"/>
    <s v="Denver"/>
    <s v="Colorado"/>
    <n v="80219"/>
    <x v="1"/>
    <x v="1378"/>
    <x v="2"/>
    <s v="Phones"/>
    <s v="Macally Suction Cup Mount"/>
    <n v="57.36"/>
    <n v="6"/>
    <n v="0.2"/>
    <n v="-14.34"/>
    <m/>
    <n v="6"/>
    <m/>
    <n v="57.36"/>
    <m/>
    <n v="0.2"/>
    <m/>
    <n v="-14.34"/>
  </r>
  <r>
    <n v="7545"/>
    <s v="US-2017-112347"/>
    <x v="574"/>
    <d v="2017-06-12T00:00:00"/>
    <s v="Standard Class"/>
    <s v="BS-11380"/>
    <s v="Bill Stewart"/>
    <x v="1"/>
    <s v="United States"/>
    <s v="Denver"/>
    <s v="Colorado"/>
    <n v="80219"/>
    <x v="1"/>
    <x v="629"/>
    <x v="0"/>
    <s v="Chairs"/>
    <s v="Hon GuestStacker Chair"/>
    <n v="906.68"/>
    <n v="5"/>
    <n v="0.2"/>
    <n v="68.001000000000005"/>
    <m/>
    <n v="5"/>
    <m/>
    <n v="906.68"/>
    <m/>
    <n v="0.2"/>
    <m/>
    <n v="68.001000000000005"/>
  </r>
  <r>
    <n v="7546"/>
    <s v="CA-2014-103492"/>
    <x v="982"/>
    <s v="10/15/2014"/>
    <s v="Standard Class"/>
    <s v="CM-12715"/>
    <s v="Craig Molinari"/>
    <x v="1"/>
    <s v="United States"/>
    <s v="Huntsville"/>
    <s v="Texas"/>
    <n v="77340"/>
    <x v="2"/>
    <x v="1521"/>
    <x v="2"/>
    <s v="Phones"/>
    <s v="Motorola Droid Maxx"/>
    <n v="719.952"/>
    <n v="6"/>
    <n v="0.2"/>
    <n v="71.995199999999997"/>
    <m/>
    <n v="6"/>
    <m/>
    <n v="719.952"/>
    <m/>
    <n v="0.2"/>
    <m/>
    <n v="71.995199999999997"/>
  </r>
  <r>
    <n v="7547"/>
    <s v="CA-2014-103492"/>
    <x v="982"/>
    <s v="10/15/2014"/>
    <s v="Standard Class"/>
    <s v="CM-12715"/>
    <s v="Craig Molinari"/>
    <x v="1"/>
    <s v="United States"/>
    <s v="Huntsville"/>
    <s v="Texas"/>
    <n v="77340"/>
    <x v="2"/>
    <x v="524"/>
    <x v="2"/>
    <s v="Phones"/>
    <s v="Cisco 8x8 Inc. 6753i IP Business Phone System"/>
    <n v="755.94399999999996"/>
    <n v="7"/>
    <n v="0.2"/>
    <n v="66.145099999999999"/>
    <m/>
    <n v="7"/>
    <m/>
    <n v="755.94399999999996"/>
    <m/>
    <n v="0.2"/>
    <m/>
    <n v="66.145099999999999"/>
  </r>
  <r>
    <n v="7548"/>
    <s v="CA-2014-103492"/>
    <x v="982"/>
    <s v="10/15/2014"/>
    <s v="Standard Class"/>
    <s v="CM-12715"/>
    <s v="Craig Molinari"/>
    <x v="1"/>
    <s v="United States"/>
    <s v="Huntsville"/>
    <s v="Texas"/>
    <n v="77340"/>
    <x v="2"/>
    <x v="1224"/>
    <x v="1"/>
    <s v="Binders"/>
    <s v="GBC Personal VeloBind Strips"/>
    <n v="11.98"/>
    <n v="5"/>
    <n v="0.8"/>
    <n v="-19.167999999999999"/>
    <m/>
    <n v="5"/>
    <m/>
    <n v="11.98"/>
    <m/>
    <n v="0.8"/>
    <m/>
    <n v="-19.167999999999999"/>
  </r>
  <r>
    <n v="7549"/>
    <s v="CA-2014-103492"/>
    <x v="982"/>
    <s v="10/15/2014"/>
    <s v="Standard Class"/>
    <s v="CM-12715"/>
    <s v="Craig Molinari"/>
    <x v="1"/>
    <s v="United States"/>
    <s v="Huntsville"/>
    <s v="Texas"/>
    <n v="77340"/>
    <x v="2"/>
    <x v="307"/>
    <x v="1"/>
    <s v="Binders"/>
    <s v="Avery Non-Stick Binders"/>
    <n v="0.89800000000000002"/>
    <n v="1"/>
    <n v="0.8"/>
    <n v="-1.5714999999999999"/>
    <m/>
    <n v="1"/>
    <m/>
    <n v="0.89800000000000002"/>
    <m/>
    <n v="0.8"/>
    <m/>
    <n v="-1.5714999999999999"/>
  </r>
  <r>
    <n v="7550"/>
    <s v="CA-2016-136595"/>
    <x v="64"/>
    <d v="2016-07-09T00:00:00"/>
    <s v="First Class"/>
    <s v="EM-13825"/>
    <s v="Elizabeth Moffitt"/>
    <x v="1"/>
    <s v="United States"/>
    <s v="Houston"/>
    <s v="Texas"/>
    <n v="77036"/>
    <x v="2"/>
    <x v="1381"/>
    <x v="0"/>
    <s v="Furnishings"/>
    <s v="Executive Impressions 12&quot; Wall Clock"/>
    <n v="21.204000000000001"/>
    <n v="3"/>
    <n v="0.6"/>
    <n v="-11.6622"/>
    <m/>
    <n v="3"/>
    <m/>
    <n v="21.204000000000001"/>
    <m/>
    <n v="0.6"/>
    <m/>
    <n v="-11.6622"/>
  </r>
  <r>
    <n v="7551"/>
    <s v="CA-2014-140396"/>
    <x v="1164"/>
    <s v="11/25/2014"/>
    <s v="Standard Class"/>
    <s v="KH-16330"/>
    <s v="Katharine Harms"/>
    <x v="1"/>
    <s v="United States"/>
    <s v="New York City"/>
    <s v="New York"/>
    <n v="10024"/>
    <x v="3"/>
    <x v="1758"/>
    <x v="1"/>
    <s v="Envelopes"/>
    <s v="Peel &amp; Seel Recycled Catalog Envelopes, Brown"/>
    <n v="34.74"/>
    <n v="3"/>
    <n v="0"/>
    <n v="17.37"/>
    <m/>
    <n v="3"/>
    <m/>
    <n v="34.74"/>
    <m/>
    <n v="0"/>
    <m/>
    <n v="17.37"/>
  </r>
  <r>
    <n v="7552"/>
    <s v="CA-2014-140396"/>
    <x v="1164"/>
    <s v="11/25/2014"/>
    <s v="Standard Class"/>
    <s v="KH-16330"/>
    <s v="Katharine Harms"/>
    <x v="1"/>
    <s v="United States"/>
    <s v="New York City"/>
    <s v="New York"/>
    <n v="10024"/>
    <x v="3"/>
    <x v="872"/>
    <x v="2"/>
    <s v="Phones"/>
    <s v="Toshiba IPT2010-SD IP Telephone"/>
    <n v="833.94"/>
    <n v="6"/>
    <n v="0"/>
    <n v="216.8244"/>
    <m/>
    <n v="6"/>
    <m/>
    <n v="833.94"/>
    <m/>
    <n v="0"/>
    <m/>
    <n v="216.8244"/>
  </r>
  <r>
    <n v="7553"/>
    <s v="CA-2014-140396"/>
    <x v="1164"/>
    <s v="11/25/2014"/>
    <s v="Standard Class"/>
    <s v="KH-16330"/>
    <s v="Katharine Harms"/>
    <x v="1"/>
    <s v="United States"/>
    <s v="New York City"/>
    <s v="New York"/>
    <n v="10024"/>
    <x v="3"/>
    <x v="806"/>
    <x v="1"/>
    <s v="Binders"/>
    <s v="3M Organizer Strips"/>
    <n v="12.96"/>
    <n v="3"/>
    <n v="0.2"/>
    <n v="4.5359999999999996"/>
    <m/>
    <n v="3"/>
    <m/>
    <n v="12.96"/>
    <m/>
    <n v="0.2"/>
    <m/>
    <n v="4.5359999999999996"/>
  </r>
  <r>
    <n v="7554"/>
    <s v="CA-2014-140396"/>
    <x v="1164"/>
    <s v="11/25/2014"/>
    <s v="Standard Class"/>
    <s v="KH-16330"/>
    <s v="Katharine Harms"/>
    <x v="1"/>
    <s v="United States"/>
    <s v="New York City"/>
    <s v="New York"/>
    <n v="10024"/>
    <x v="3"/>
    <x v="1396"/>
    <x v="1"/>
    <s v="Paper"/>
    <s v="Xerox 2000"/>
    <n v="25.92"/>
    <n v="4"/>
    <n v="0"/>
    <n v="12.441599999999999"/>
    <m/>
    <n v="4"/>
    <m/>
    <n v="25.92"/>
    <m/>
    <n v="0"/>
    <m/>
    <n v="12.441599999999999"/>
  </r>
  <r>
    <n v="7555"/>
    <s v="CA-2014-114181"/>
    <x v="1025"/>
    <s v="5/14/2014"/>
    <s v="Second Class"/>
    <s v="AF-10885"/>
    <s v="Art Foster"/>
    <x v="0"/>
    <s v="United States"/>
    <s v="Philadelphia"/>
    <s v="Pennsylvania"/>
    <n v="19134"/>
    <x v="3"/>
    <x v="899"/>
    <x v="0"/>
    <s v="Bookcases"/>
    <s v="Bestar Classic Bookcase"/>
    <n v="349.96499999999997"/>
    <n v="7"/>
    <n v="0.5"/>
    <n v="-216.97829999999999"/>
    <m/>
    <n v="7"/>
    <m/>
    <n v="349.96499999999997"/>
    <m/>
    <n v="0.5"/>
    <m/>
    <n v="-216.97829999999999"/>
  </r>
  <r>
    <n v="7556"/>
    <s v="CA-2014-114181"/>
    <x v="1025"/>
    <s v="5/14/2014"/>
    <s v="Second Class"/>
    <s v="AF-10885"/>
    <s v="Art Foster"/>
    <x v="0"/>
    <s v="United States"/>
    <s v="Philadelphia"/>
    <s v="Pennsylvania"/>
    <n v="19134"/>
    <x v="3"/>
    <x v="796"/>
    <x v="1"/>
    <s v="Art"/>
    <s v="DIXON Ticonderoga Erasable Checking Pencils"/>
    <n v="22.32"/>
    <n v="5"/>
    <n v="0.2"/>
    <n v="5.3010000000000002"/>
    <m/>
    <n v="5"/>
    <m/>
    <n v="22.32"/>
    <m/>
    <n v="0.2"/>
    <m/>
    <n v="5.3010000000000002"/>
  </r>
  <r>
    <n v="7557"/>
    <s v="CA-2017-159506"/>
    <x v="344"/>
    <d v="2017-02-12T00:00:00"/>
    <s v="Standard Class"/>
    <s v="JR-16210"/>
    <s v="Justin Ritter"/>
    <x v="1"/>
    <s v="United States"/>
    <s v="Columbus"/>
    <s v="Indiana"/>
    <n v="47201"/>
    <x v="2"/>
    <x v="954"/>
    <x v="1"/>
    <s v="Paper"/>
    <s v="Xerox 1909"/>
    <n v="158.28"/>
    <n v="6"/>
    <n v="0"/>
    <n v="72.808800000000005"/>
    <m/>
    <n v="6"/>
    <m/>
    <n v="158.28"/>
    <m/>
    <n v="0"/>
    <m/>
    <n v="72.808800000000005"/>
  </r>
  <r>
    <n v="7558"/>
    <s v="CA-2017-159506"/>
    <x v="344"/>
    <d v="2017-02-12T00:00:00"/>
    <s v="Standard Class"/>
    <s v="JR-16210"/>
    <s v="Justin Ritter"/>
    <x v="1"/>
    <s v="United States"/>
    <s v="Columbus"/>
    <s v="Indiana"/>
    <n v="47201"/>
    <x v="2"/>
    <x v="896"/>
    <x v="1"/>
    <s v="Binders"/>
    <s v="GBC DocuBind P100 Manual Binding Machine"/>
    <n v="497.94"/>
    <n v="3"/>
    <n v="0"/>
    <n v="224.07300000000001"/>
    <m/>
    <n v="3"/>
    <m/>
    <n v="497.94"/>
    <m/>
    <n v="0"/>
    <m/>
    <n v="224.07300000000001"/>
  </r>
  <r>
    <n v="7559"/>
    <s v="US-2014-137155"/>
    <x v="301"/>
    <d v="2014-05-11T00:00:00"/>
    <s v="Standard Class"/>
    <s v="DL-12925"/>
    <s v="Daniel Lacy"/>
    <x v="0"/>
    <s v="United States"/>
    <s v="Long Beach"/>
    <s v="New York"/>
    <n v="11561"/>
    <x v="3"/>
    <x v="159"/>
    <x v="1"/>
    <s v="Appliances"/>
    <s v="Kensington 7 Outlet MasterPiece Power Center"/>
    <n v="533.94000000000005"/>
    <n v="3"/>
    <n v="0"/>
    <n v="154.8426"/>
    <m/>
    <n v="3"/>
    <m/>
    <n v="533.94000000000005"/>
    <m/>
    <n v="0"/>
    <m/>
    <n v="154.8426"/>
  </r>
  <r>
    <n v="7560"/>
    <s v="US-2014-137155"/>
    <x v="301"/>
    <d v="2014-05-11T00:00:00"/>
    <s v="Standard Class"/>
    <s v="DL-12925"/>
    <s v="Daniel Lacy"/>
    <x v="0"/>
    <s v="United States"/>
    <s v="Long Beach"/>
    <s v="New York"/>
    <n v="11561"/>
    <x v="3"/>
    <x v="964"/>
    <x v="1"/>
    <s v="Paper"/>
    <s v="Xerox 1934"/>
    <n v="167.94"/>
    <n v="3"/>
    <n v="0"/>
    <n v="82.290599999999998"/>
    <m/>
    <n v="3"/>
    <m/>
    <n v="167.94"/>
    <m/>
    <n v="0"/>
    <m/>
    <n v="82.290599999999998"/>
  </r>
  <r>
    <n v="7561"/>
    <s v="US-2014-137155"/>
    <x v="301"/>
    <d v="2014-05-11T00:00:00"/>
    <s v="Standard Class"/>
    <s v="DL-12925"/>
    <s v="Daniel Lacy"/>
    <x v="0"/>
    <s v="United States"/>
    <s v="Long Beach"/>
    <s v="New York"/>
    <n v="11561"/>
    <x v="3"/>
    <x v="1226"/>
    <x v="0"/>
    <s v="Furnishings"/>
    <s v="Master Big Foot Doorstop, Beige"/>
    <n v="31.68"/>
    <n v="6"/>
    <n v="0"/>
    <n v="9.8208000000000002"/>
    <m/>
    <n v="6"/>
    <m/>
    <n v="31.68"/>
    <m/>
    <n v="0"/>
    <m/>
    <n v="9.8208000000000002"/>
  </r>
  <r>
    <n v="7562"/>
    <s v="CA-2016-105746"/>
    <x v="945"/>
    <d v="2017-01-01T00:00:00"/>
    <s v="First Class"/>
    <s v="BD-11605"/>
    <s v="Brian Dahlen"/>
    <x v="0"/>
    <s v="United States"/>
    <s v="Lancaster"/>
    <s v="Pennsylvania"/>
    <n v="17602"/>
    <x v="3"/>
    <x v="1"/>
    <x v="0"/>
    <s v="Chairs"/>
    <s v="Hon Deluxe Fabric Upholstered Stacking Chairs, Rounded Back"/>
    <n v="170.786"/>
    <n v="1"/>
    <n v="0.3"/>
    <n v="0"/>
    <m/>
    <n v="1"/>
    <m/>
    <n v="170.786"/>
    <m/>
    <n v="0.3"/>
    <m/>
    <n v="0"/>
  </r>
  <r>
    <n v="7563"/>
    <s v="US-2016-104815"/>
    <x v="323"/>
    <d v="2016-07-09T00:00:00"/>
    <s v="Standard Class"/>
    <s v="RB-19570"/>
    <s v="Rob Beeghly"/>
    <x v="0"/>
    <s v="United States"/>
    <s v="Chicago"/>
    <s v="Illinois"/>
    <n v="60610"/>
    <x v="2"/>
    <x v="1638"/>
    <x v="0"/>
    <s v="Bookcases"/>
    <s v="Safco Value Mate Steel Bookcase, Baked Enamel Finish on Steel, Black"/>
    <n v="198.744"/>
    <n v="4"/>
    <n v="0.3"/>
    <n v="0"/>
    <m/>
    <n v="4"/>
    <m/>
    <n v="198.744"/>
    <m/>
    <n v="0.3"/>
    <m/>
    <n v="0"/>
  </r>
  <r>
    <n v="7564"/>
    <s v="CA-2017-157672"/>
    <x v="361"/>
    <d v="2017-07-10T00:00:00"/>
    <s v="First Class"/>
    <s v="RB-19795"/>
    <s v="Ross Baird"/>
    <x v="3"/>
    <s v="United States"/>
    <s v="Denver"/>
    <s v="Colorado"/>
    <n v="80219"/>
    <x v="1"/>
    <x v="685"/>
    <x v="2"/>
    <s v="Accessories"/>
    <s v="Logitech MX Performance Wireless Mouse"/>
    <n v="63.823999999999998"/>
    <n v="2"/>
    <n v="0.2"/>
    <n v="13.5626"/>
    <m/>
    <n v="2"/>
    <m/>
    <n v="63.823999999999998"/>
    <m/>
    <n v="0.2"/>
    <m/>
    <n v="13.5626"/>
  </r>
  <r>
    <n v="7565"/>
    <s v="US-2016-166660"/>
    <x v="806"/>
    <d v="2016-01-02T00:00:00"/>
    <s v="Second Class"/>
    <s v="TB-21250"/>
    <s v="Tim Brockman"/>
    <x v="0"/>
    <s v="United States"/>
    <s v="Seattle"/>
    <s v="Washington"/>
    <n v="98103"/>
    <x v="1"/>
    <x v="1349"/>
    <x v="0"/>
    <s v="Chairs"/>
    <s v="Global Deluxe High-Back Office Chair in Storm"/>
    <n v="435.16800000000001"/>
    <n v="4"/>
    <n v="0.2"/>
    <n v="-59.835599999999999"/>
    <m/>
    <n v="4"/>
    <m/>
    <n v="435.16800000000001"/>
    <m/>
    <n v="0.2"/>
    <m/>
    <n v="-59.835599999999999"/>
  </r>
  <r>
    <n v="7566"/>
    <s v="US-2016-166660"/>
    <x v="806"/>
    <d v="2016-01-02T00:00:00"/>
    <s v="Second Class"/>
    <s v="TB-21250"/>
    <s v="Tim Brockman"/>
    <x v="0"/>
    <s v="United States"/>
    <s v="Seattle"/>
    <s v="Washington"/>
    <n v="98103"/>
    <x v="1"/>
    <x v="1195"/>
    <x v="0"/>
    <s v="Bookcases"/>
    <s v="O'Sullivan 2-Shelf Heavy-Duty Bookcases"/>
    <n v="48.58"/>
    <n v="1"/>
    <n v="0"/>
    <n v="7.7728000000000002"/>
    <m/>
    <n v="1"/>
    <m/>
    <n v="48.58"/>
    <m/>
    <n v="0"/>
    <m/>
    <n v="7.7728000000000002"/>
  </r>
  <r>
    <n v="7567"/>
    <s v="CA-2017-140802"/>
    <x v="81"/>
    <s v="4/23/2017"/>
    <s v="First Class"/>
    <s v="KN-16390"/>
    <s v="Katherine Nockton"/>
    <x v="1"/>
    <s v="United States"/>
    <s v="Houston"/>
    <s v="Texas"/>
    <n v="77070"/>
    <x v="2"/>
    <x v="84"/>
    <x v="2"/>
    <s v="Accessories"/>
    <s v="Logitech LS21 Speaker System - PC Multimedia - 2.1-CH - Wired"/>
    <n v="47.975999999999999"/>
    <n v="3"/>
    <n v="0.2"/>
    <n v="8.3957999999999995"/>
    <m/>
    <n v="3"/>
    <m/>
    <n v="47.975999999999999"/>
    <m/>
    <n v="0.2"/>
    <m/>
    <n v="8.3957999999999995"/>
  </r>
  <r>
    <n v="7568"/>
    <s v="CA-2017-140802"/>
    <x v="81"/>
    <s v="4/23/2017"/>
    <s v="First Class"/>
    <s v="KN-16390"/>
    <s v="Katherine Nockton"/>
    <x v="1"/>
    <s v="United States"/>
    <s v="Houston"/>
    <s v="Texas"/>
    <n v="77070"/>
    <x v="2"/>
    <x v="1483"/>
    <x v="1"/>
    <s v="Paper"/>
    <s v="Xerox 230"/>
    <n v="20.736000000000001"/>
    <n v="4"/>
    <n v="0.2"/>
    <n v="7.2576000000000001"/>
    <m/>
    <n v="4"/>
    <m/>
    <n v="20.736000000000001"/>
    <m/>
    <n v="0.2"/>
    <m/>
    <n v="7.2576000000000001"/>
  </r>
  <r>
    <n v="7569"/>
    <s v="CA-2014-133830"/>
    <x v="29"/>
    <d v="2014-10-12T00:00:00"/>
    <s v="Standard Class"/>
    <s v="RL-19615"/>
    <s v="Rob Lucas"/>
    <x v="0"/>
    <s v="United States"/>
    <s v="Los Angeles"/>
    <s v="California"/>
    <n v="90045"/>
    <x v="1"/>
    <x v="425"/>
    <x v="1"/>
    <s v="Art"/>
    <s v="Prang Colored Pencils"/>
    <n v="26.46"/>
    <n v="9"/>
    <n v="0"/>
    <n v="11.907"/>
    <m/>
    <n v="9"/>
    <m/>
    <n v="26.46"/>
    <m/>
    <n v="0"/>
    <m/>
    <n v="11.907"/>
  </r>
  <r>
    <n v="7570"/>
    <s v="CA-2014-133830"/>
    <x v="29"/>
    <d v="2014-10-12T00:00:00"/>
    <s v="Standard Class"/>
    <s v="RL-19615"/>
    <s v="Rob Lucas"/>
    <x v="0"/>
    <s v="United States"/>
    <s v="Los Angeles"/>
    <s v="California"/>
    <n v="90045"/>
    <x v="1"/>
    <x v="1635"/>
    <x v="1"/>
    <s v="Paper"/>
    <s v="Xerox 1933"/>
    <n v="49.12"/>
    <n v="4"/>
    <n v="0"/>
    <n v="23.086400000000001"/>
    <m/>
    <n v="4"/>
    <m/>
    <n v="49.12"/>
    <m/>
    <n v="0"/>
    <m/>
    <n v="23.086400000000001"/>
  </r>
  <r>
    <n v="7571"/>
    <s v="CA-2014-133830"/>
    <x v="29"/>
    <d v="2014-10-12T00:00:00"/>
    <s v="Standard Class"/>
    <s v="RL-19615"/>
    <s v="Rob Lucas"/>
    <x v="0"/>
    <s v="United States"/>
    <s v="Los Angeles"/>
    <s v="California"/>
    <n v="90045"/>
    <x v="1"/>
    <x v="659"/>
    <x v="1"/>
    <s v="Fasteners"/>
    <s v="Advantus Plastic Paper Clips"/>
    <n v="15"/>
    <n v="3"/>
    <n v="0"/>
    <n v="7.2"/>
    <m/>
    <n v="3"/>
    <m/>
    <n v="15"/>
    <m/>
    <n v="0"/>
    <m/>
    <n v="7.2"/>
  </r>
  <r>
    <n v="7572"/>
    <s v="CA-2014-100916"/>
    <x v="618"/>
    <s v="10/26/2014"/>
    <s v="Standard Class"/>
    <s v="FH-14275"/>
    <s v="Frank Hawley"/>
    <x v="1"/>
    <s v="United States"/>
    <s v="Newport News"/>
    <s v="Virginia"/>
    <n v="23602"/>
    <x v="0"/>
    <x v="41"/>
    <x v="1"/>
    <s v="Storage"/>
    <s v="Eldon Base for stackable storage shelf, platinum"/>
    <n v="194.7"/>
    <n v="5"/>
    <n v="0"/>
    <n v="9.7349999999999994"/>
    <m/>
    <n v="5"/>
    <m/>
    <n v="194.7"/>
    <m/>
    <n v="0"/>
    <m/>
    <n v="9.7349999999999994"/>
  </r>
  <r>
    <n v="7573"/>
    <s v="CA-2014-100916"/>
    <x v="618"/>
    <s v="10/26/2014"/>
    <s v="Standard Class"/>
    <s v="FH-14275"/>
    <s v="Frank Hawley"/>
    <x v="1"/>
    <s v="United States"/>
    <s v="Newport News"/>
    <s v="Virginia"/>
    <n v="23602"/>
    <x v="0"/>
    <x v="1116"/>
    <x v="0"/>
    <s v="Tables"/>
    <s v="Hon 2111 Invitation Series Straight Table"/>
    <n v="591.32000000000005"/>
    <n v="4"/>
    <n v="0"/>
    <n v="112.35080000000001"/>
    <m/>
    <n v="4"/>
    <m/>
    <n v="591.32000000000005"/>
    <m/>
    <n v="0"/>
    <m/>
    <n v="112.35080000000001"/>
  </r>
  <r>
    <n v="7574"/>
    <s v="CA-2014-100916"/>
    <x v="618"/>
    <s v="10/26/2014"/>
    <s v="Standard Class"/>
    <s v="FH-14275"/>
    <s v="Frank Hawley"/>
    <x v="1"/>
    <s v="United States"/>
    <s v="Newport News"/>
    <s v="Virginia"/>
    <n v="23602"/>
    <x v="0"/>
    <x v="888"/>
    <x v="1"/>
    <s v="Art"/>
    <s v="SANFORD Liquid Accent Tank-Style Highlighters"/>
    <n v="2.84"/>
    <n v="1"/>
    <n v="0"/>
    <n v="0.88039999999999996"/>
    <m/>
    <n v="1"/>
    <m/>
    <n v="2.84"/>
    <m/>
    <n v="0"/>
    <m/>
    <n v="0.88039999999999996"/>
  </r>
  <r>
    <n v="7575"/>
    <s v="CA-2015-129532"/>
    <x v="575"/>
    <d v="2015-12-12T00:00:00"/>
    <s v="Standard Class"/>
    <s v="YS-21880"/>
    <s v="Yana Sorensen"/>
    <x v="1"/>
    <s v="United States"/>
    <s v="Los Angeles"/>
    <s v="California"/>
    <n v="90036"/>
    <x v="1"/>
    <x v="16"/>
    <x v="1"/>
    <s v="Storage"/>
    <s v="Stur-D-Stor Shelving, Vertical 5-Shelf: 72&quot;H x 36&quot;W x 18 1/2&quot;D"/>
    <n v="221.96"/>
    <n v="2"/>
    <n v="0"/>
    <n v="4.4391999999999996"/>
    <m/>
    <n v="2"/>
    <m/>
    <n v="221.96"/>
    <m/>
    <n v="0"/>
    <m/>
    <n v="4.4391999999999996"/>
  </r>
  <r>
    <n v="7576"/>
    <s v="CA-2015-129532"/>
    <x v="575"/>
    <d v="2015-12-12T00:00:00"/>
    <s v="Standard Class"/>
    <s v="YS-21880"/>
    <s v="Yana Sorensen"/>
    <x v="1"/>
    <s v="United States"/>
    <s v="Los Angeles"/>
    <s v="California"/>
    <n v="90036"/>
    <x v="1"/>
    <x v="1013"/>
    <x v="2"/>
    <s v="Accessories"/>
    <s v="WD My Passport Ultra 500GB Portable External Hard Drive"/>
    <n v="236"/>
    <n v="4"/>
    <n v="0"/>
    <n v="40.119999999999997"/>
    <m/>
    <n v="4"/>
    <m/>
    <n v="236"/>
    <m/>
    <n v="0"/>
    <m/>
    <n v="40.119999999999997"/>
  </r>
  <r>
    <n v="7577"/>
    <s v="CA-2014-134726"/>
    <x v="981"/>
    <d v="2014-07-11T00:00:00"/>
    <s v="Second Class"/>
    <s v="SW-20755"/>
    <s v="Steven Ward"/>
    <x v="1"/>
    <s v="United States"/>
    <s v="Seattle"/>
    <s v="Washington"/>
    <n v="98115"/>
    <x v="1"/>
    <x v="917"/>
    <x v="2"/>
    <s v="Accessories"/>
    <s v="Maxell 74 Minute CD-R Spindle, 50/Pack"/>
    <n v="41.94"/>
    <n v="2"/>
    <n v="0"/>
    <n v="15.0984"/>
    <m/>
    <n v="2"/>
    <m/>
    <n v="41.94"/>
    <m/>
    <n v="0"/>
    <m/>
    <n v="15.0984"/>
  </r>
  <r>
    <n v="7578"/>
    <s v="CA-2014-134726"/>
    <x v="981"/>
    <d v="2014-07-11T00:00:00"/>
    <s v="Second Class"/>
    <s v="SW-20755"/>
    <s v="Steven Ward"/>
    <x v="1"/>
    <s v="United States"/>
    <s v="Seattle"/>
    <s v="Washington"/>
    <n v="98115"/>
    <x v="1"/>
    <x v="984"/>
    <x v="2"/>
    <s v="Phones"/>
    <s v="Samsung Rugby III"/>
    <n v="52.792000000000002"/>
    <n v="1"/>
    <n v="0.2"/>
    <n v="4.6193"/>
    <m/>
    <n v="1"/>
    <m/>
    <n v="52.792000000000002"/>
    <m/>
    <n v="0.2"/>
    <m/>
    <n v="4.6193"/>
  </r>
  <r>
    <n v="7579"/>
    <s v="CA-2016-138597"/>
    <x v="122"/>
    <s v="12/21/2016"/>
    <s v="First Class"/>
    <s v="PN-18775"/>
    <s v="Parhena Norris"/>
    <x v="3"/>
    <s v="United States"/>
    <s v="Omaha"/>
    <s v="Nebraska"/>
    <n v="68104"/>
    <x v="2"/>
    <x v="499"/>
    <x v="0"/>
    <s v="Chairs"/>
    <s v="Hon Every-Day Series Multi-Task Chairs"/>
    <n v="563.94000000000005"/>
    <n v="3"/>
    <n v="0"/>
    <n v="112.788"/>
    <m/>
    <n v="3"/>
    <m/>
    <n v="563.94000000000005"/>
    <m/>
    <n v="0"/>
    <m/>
    <n v="112.788"/>
  </r>
  <r>
    <n v="7580"/>
    <s v="CA-2015-123113"/>
    <x v="521"/>
    <s v="11/27/2015"/>
    <s v="Second Class"/>
    <s v="AT-10735"/>
    <s v="Annie Thurman"/>
    <x v="0"/>
    <s v="United States"/>
    <s v="Morristown"/>
    <s v="New Jersey"/>
    <n v="7960"/>
    <x v="3"/>
    <x v="1739"/>
    <x v="1"/>
    <s v="Appliances"/>
    <s v="Sanyo Counter Height Refrigerator with Crisper, 3.6 Cubic Foot, Stainless Steel/Black"/>
    <n v="2625.12"/>
    <n v="8"/>
    <n v="0"/>
    <n v="735.03359999999998"/>
    <m/>
    <n v="8"/>
    <m/>
    <n v="2625.12"/>
    <m/>
    <n v="0"/>
    <m/>
    <n v="735.03359999999998"/>
  </r>
  <r>
    <n v="7581"/>
    <s v="CA-2015-123113"/>
    <x v="521"/>
    <s v="11/27/2015"/>
    <s v="Second Class"/>
    <s v="AT-10735"/>
    <s v="Annie Thurman"/>
    <x v="0"/>
    <s v="United States"/>
    <s v="Morristown"/>
    <s v="New Jersey"/>
    <n v="7960"/>
    <x v="3"/>
    <x v="879"/>
    <x v="1"/>
    <s v="Art"/>
    <s v="Newell 315"/>
    <n v="17.940000000000001"/>
    <n v="3"/>
    <n v="0"/>
    <n v="4.4850000000000003"/>
    <m/>
    <n v="3"/>
    <m/>
    <n v="17.940000000000001"/>
    <m/>
    <n v="0"/>
    <m/>
    <n v="4.4850000000000003"/>
  </r>
  <r>
    <n v="7582"/>
    <s v="CA-2015-169656"/>
    <x v="863"/>
    <s v="8/16/2015"/>
    <s v="First Class"/>
    <s v="EJ-13720"/>
    <s v="Ed Jacobs"/>
    <x v="0"/>
    <s v="United States"/>
    <s v="Philadelphia"/>
    <s v="Pennsylvania"/>
    <n v="19143"/>
    <x v="3"/>
    <x v="718"/>
    <x v="1"/>
    <s v="Storage"/>
    <s v="Fellowes High-Stak Drawer Files"/>
    <n v="422.85599999999999"/>
    <n v="3"/>
    <n v="0.2"/>
    <n v="15.857100000000001"/>
    <m/>
    <n v="3"/>
    <m/>
    <n v="422.85599999999999"/>
    <m/>
    <n v="0.2"/>
    <m/>
    <n v="15.857100000000001"/>
  </r>
  <r>
    <n v="7583"/>
    <s v="CA-2015-142734"/>
    <x v="392"/>
    <s v="4/21/2015"/>
    <s v="Standard Class"/>
    <s v="DM-13345"/>
    <s v="Denise Monton"/>
    <x v="1"/>
    <s v="United States"/>
    <s v="New York City"/>
    <s v="New York"/>
    <n v="10024"/>
    <x v="3"/>
    <x v="56"/>
    <x v="0"/>
    <s v="Chairs"/>
    <s v="Novimex Turbo Task Chair"/>
    <n v="127.764"/>
    <n v="2"/>
    <n v="0.1"/>
    <n v="2.8391999999999999"/>
    <m/>
    <n v="2"/>
    <m/>
    <n v="127.764"/>
    <m/>
    <n v="0.1"/>
    <m/>
    <n v="2.8391999999999999"/>
  </r>
  <r>
    <n v="7584"/>
    <s v="CA-2014-163223"/>
    <x v="90"/>
    <s v="3/25/2014"/>
    <s v="Standard Class"/>
    <s v="KH-16690"/>
    <s v="Kristen Hastings"/>
    <x v="1"/>
    <s v="United States"/>
    <s v="Springfield"/>
    <s v="Virginia"/>
    <n v="22153"/>
    <x v="0"/>
    <x v="1577"/>
    <x v="2"/>
    <s v="Phones"/>
    <s v="Samsung Galaxy S4 Active"/>
    <n v="3499.93"/>
    <n v="7"/>
    <n v="0"/>
    <n v="909.98180000000002"/>
    <m/>
    <n v="7"/>
    <m/>
    <n v="3499.93"/>
    <m/>
    <n v="0"/>
    <m/>
    <n v="909.98180000000002"/>
  </r>
  <r>
    <n v="7585"/>
    <s v="CA-2014-163223"/>
    <x v="90"/>
    <s v="3/25/2014"/>
    <s v="Standard Class"/>
    <s v="KH-16690"/>
    <s v="Kristen Hastings"/>
    <x v="1"/>
    <s v="United States"/>
    <s v="Springfield"/>
    <s v="Virginia"/>
    <n v="22153"/>
    <x v="0"/>
    <x v="1568"/>
    <x v="1"/>
    <s v="Labels"/>
    <s v="Avery 492"/>
    <n v="14.4"/>
    <n v="5"/>
    <n v="0"/>
    <n v="6.6239999999999997"/>
    <m/>
    <n v="5"/>
    <m/>
    <n v="14.4"/>
    <m/>
    <n v="0"/>
    <m/>
    <n v="6.6239999999999997"/>
  </r>
  <r>
    <n v="7586"/>
    <s v="CA-2014-163223"/>
    <x v="90"/>
    <s v="3/25/2014"/>
    <s v="Standard Class"/>
    <s v="KH-16690"/>
    <s v="Kristen Hastings"/>
    <x v="1"/>
    <s v="United States"/>
    <s v="Springfield"/>
    <s v="Virginia"/>
    <n v="22153"/>
    <x v="0"/>
    <x v="1127"/>
    <x v="1"/>
    <s v="Paper"/>
    <s v="Xerox 1919"/>
    <n v="122.97"/>
    <n v="3"/>
    <n v="0"/>
    <n v="60.255299999999998"/>
    <m/>
    <n v="3"/>
    <m/>
    <n v="122.97"/>
    <m/>
    <n v="0"/>
    <m/>
    <n v="60.255299999999998"/>
  </r>
  <r>
    <n v="7587"/>
    <s v="CA-2014-163223"/>
    <x v="90"/>
    <s v="3/25/2014"/>
    <s v="Standard Class"/>
    <s v="KH-16690"/>
    <s v="Kristen Hastings"/>
    <x v="1"/>
    <s v="United States"/>
    <s v="Springfield"/>
    <s v="Virginia"/>
    <n v="22153"/>
    <x v="0"/>
    <x v="372"/>
    <x v="1"/>
    <s v="Art"/>
    <s v="American Pencil"/>
    <n v="9.32"/>
    <n v="4"/>
    <n v="0"/>
    <n v="2.7027999999999999"/>
    <m/>
    <n v="4"/>
    <m/>
    <n v="9.32"/>
    <m/>
    <n v="0"/>
    <m/>
    <n v="2.7027999999999999"/>
  </r>
  <r>
    <n v="7588"/>
    <s v="CA-2014-163223"/>
    <x v="90"/>
    <s v="3/25/2014"/>
    <s v="Standard Class"/>
    <s v="KH-16690"/>
    <s v="Kristen Hastings"/>
    <x v="1"/>
    <s v="United States"/>
    <s v="Springfield"/>
    <s v="Virginia"/>
    <n v="22153"/>
    <x v="0"/>
    <x v="800"/>
    <x v="1"/>
    <s v="Binders"/>
    <s v="Wilson Jones Ledger-Size, Piano-Hinge Binder, 2&quot;, Blue"/>
    <n v="122.94"/>
    <n v="3"/>
    <n v="0"/>
    <n v="59.011200000000002"/>
    <m/>
    <n v="3"/>
    <m/>
    <n v="122.94"/>
    <m/>
    <n v="0"/>
    <m/>
    <n v="59.011200000000002"/>
  </r>
  <r>
    <n v="7589"/>
    <s v="CA-2017-122945"/>
    <x v="673"/>
    <s v="11/22/2017"/>
    <s v="Standard Class"/>
    <s v="MB-18085"/>
    <s v="Mick Brown"/>
    <x v="0"/>
    <s v="United States"/>
    <s v="Roseville"/>
    <s v="California"/>
    <n v="95661"/>
    <x v="1"/>
    <x v="1137"/>
    <x v="0"/>
    <s v="Furnishings"/>
    <s v="DAX Cubicle Frames - 8x10"/>
    <n v="17.309999999999999"/>
    <n v="3"/>
    <n v="0"/>
    <n v="5.1929999999999996"/>
    <m/>
    <n v="3"/>
    <m/>
    <n v="17.309999999999999"/>
    <m/>
    <n v="0"/>
    <m/>
    <n v="5.1929999999999996"/>
  </r>
  <r>
    <n v="7590"/>
    <s v="CA-2015-139738"/>
    <x v="12"/>
    <s v="9/29/2015"/>
    <s v="Standard Class"/>
    <s v="DK-12895"/>
    <s v="Dana Kaydos"/>
    <x v="0"/>
    <s v="United States"/>
    <s v="Rockford"/>
    <s v="Illinois"/>
    <n v="61107"/>
    <x v="2"/>
    <x v="1243"/>
    <x v="1"/>
    <s v="Art"/>
    <s v="Boston KS Multi-Size Manual Pencil Sharpener"/>
    <n v="128.744"/>
    <n v="7"/>
    <n v="0.2"/>
    <n v="12.8744"/>
    <m/>
    <n v="7"/>
    <m/>
    <n v="128.744"/>
    <m/>
    <n v="0.2"/>
    <m/>
    <n v="12.8744"/>
  </r>
  <r>
    <n v="7591"/>
    <s v="CA-2016-158778"/>
    <x v="64"/>
    <d v="2016-09-09T00:00:00"/>
    <s v="Standard Class"/>
    <s v="DB-13210"/>
    <s v="Dean Braden"/>
    <x v="0"/>
    <s v="United States"/>
    <s v="Philadelphia"/>
    <s v="Pennsylvania"/>
    <n v="19134"/>
    <x v="3"/>
    <x v="74"/>
    <x v="0"/>
    <s v="Furnishings"/>
    <s v="6&quot; Cubicle Wall Clock, Black"/>
    <n v="58.247999999999998"/>
    <n v="9"/>
    <n v="0.2"/>
    <n v="11.6496"/>
    <m/>
    <n v="9"/>
    <m/>
    <n v="58.247999999999998"/>
    <m/>
    <n v="0.2"/>
    <m/>
    <n v="11.6496"/>
  </r>
  <r>
    <n v="7592"/>
    <s v="CA-2016-158778"/>
    <x v="64"/>
    <d v="2016-09-09T00:00:00"/>
    <s v="Standard Class"/>
    <s v="DB-13210"/>
    <s v="Dean Braden"/>
    <x v="0"/>
    <s v="United States"/>
    <s v="Philadelphia"/>
    <s v="Pennsylvania"/>
    <n v="19134"/>
    <x v="3"/>
    <x v="64"/>
    <x v="0"/>
    <s v="Chairs"/>
    <s v="Global Task Chair, Black"/>
    <n v="71.245999999999995"/>
    <n v="2"/>
    <n v="0.3"/>
    <n v="-19.338200000000001"/>
    <m/>
    <n v="2"/>
    <m/>
    <n v="71.245999999999995"/>
    <m/>
    <n v="0.3"/>
    <m/>
    <n v="-19.338200000000001"/>
  </r>
  <r>
    <n v="7593"/>
    <s v="CA-2016-158778"/>
    <x v="64"/>
    <d v="2016-09-09T00:00:00"/>
    <s v="Standard Class"/>
    <s v="DB-13210"/>
    <s v="Dean Braden"/>
    <x v="0"/>
    <s v="United States"/>
    <s v="Philadelphia"/>
    <s v="Pennsylvania"/>
    <n v="19134"/>
    <x v="3"/>
    <x v="965"/>
    <x v="1"/>
    <s v="Art"/>
    <s v="Newell 329"/>
    <n v="7.8719999999999999"/>
    <n v="3"/>
    <n v="0.2"/>
    <n v="0.59040000000000004"/>
    <m/>
    <n v="3"/>
    <m/>
    <n v="7.8719999999999999"/>
    <m/>
    <n v="0.2"/>
    <m/>
    <n v="0.59040000000000004"/>
  </r>
  <r>
    <n v="7594"/>
    <s v="CA-2016-158778"/>
    <x v="64"/>
    <d v="2016-09-09T00:00:00"/>
    <s v="Standard Class"/>
    <s v="DB-13210"/>
    <s v="Dean Braden"/>
    <x v="0"/>
    <s v="United States"/>
    <s v="Philadelphia"/>
    <s v="Pennsylvania"/>
    <n v="19134"/>
    <x v="3"/>
    <x v="774"/>
    <x v="0"/>
    <s v="Chairs"/>
    <s v="Global Comet Stacking Arm Chair"/>
    <n v="887.27099999999996"/>
    <n v="3"/>
    <n v="0.3"/>
    <n v="-63.3765"/>
    <m/>
    <n v="3"/>
    <m/>
    <n v="887.27099999999996"/>
    <m/>
    <n v="0.3"/>
    <m/>
    <n v="-63.3765"/>
  </r>
  <r>
    <n v="7595"/>
    <s v="CA-2017-119655"/>
    <x v="693"/>
    <s v="4/24/2017"/>
    <s v="Standard Class"/>
    <s v="CV-12295"/>
    <s v="Christina VanderZanden"/>
    <x v="0"/>
    <s v="United States"/>
    <s v="Detroit"/>
    <s v="Michigan"/>
    <n v="48234"/>
    <x v="2"/>
    <x v="542"/>
    <x v="1"/>
    <s v="Binders"/>
    <s v="Premium Transparent Presentation Covers by GBC"/>
    <n v="146.86000000000001"/>
    <n v="7"/>
    <n v="0"/>
    <n v="70.492800000000003"/>
    <m/>
    <n v="7"/>
    <m/>
    <n v="146.86000000000001"/>
    <m/>
    <n v="0"/>
    <m/>
    <n v="70.492800000000003"/>
  </r>
  <r>
    <n v="7596"/>
    <s v="CA-2017-119655"/>
    <x v="693"/>
    <s v="4/24/2017"/>
    <s v="Standard Class"/>
    <s v="CV-12295"/>
    <s v="Christina VanderZanden"/>
    <x v="0"/>
    <s v="United States"/>
    <s v="Detroit"/>
    <s v="Michigan"/>
    <n v="48234"/>
    <x v="2"/>
    <x v="624"/>
    <x v="1"/>
    <s v="Binders"/>
    <s v="Cardinal EasyOpen D-Ring Binders"/>
    <n v="36.56"/>
    <n v="4"/>
    <n v="0"/>
    <n v="18.28"/>
    <m/>
    <n v="4"/>
    <m/>
    <n v="36.56"/>
    <m/>
    <n v="0"/>
    <m/>
    <n v="18.28"/>
  </r>
  <r>
    <n v="7597"/>
    <s v="CA-2015-164567"/>
    <x v="925"/>
    <s v="6/19/2015"/>
    <s v="Standard Class"/>
    <s v="GK-14620"/>
    <s v="Grace Kelly"/>
    <x v="1"/>
    <s v="United States"/>
    <s v="Los Angeles"/>
    <s v="California"/>
    <n v="90004"/>
    <x v="1"/>
    <x v="539"/>
    <x v="2"/>
    <s v="Phones"/>
    <s v="Jabra SPEAK 410"/>
    <n v="225.57599999999999"/>
    <n v="3"/>
    <n v="0.2"/>
    <n v="22.557600000000001"/>
    <m/>
    <n v="3"/>
    <m/>
    <n v="225.57599999999999"/>
    <m/>
    <n v="0.2"/>
    <m/>
    <n v="22.557600000000001"/>
  </r>
  <r>
    <n v="7598"/>
    <s v="CA-2014-131947"/>
    <x v="328"/>
    <s v="9/22/2014"/>
    <s v="Standard Class"/>
    <s v="JA-15970"/>
    <s v="Joseph Airdo"/>
    <x v="0"/>
    <s v="United States"/>
    <s v="Springfield"/>
    <s v="Oregon"/>
    <n v="97477"/>
    <x v="1"/>
    <x v="1355"/>
    <x v="1"/>
    <s v="Art"/>
    <s v="Newell 313"/>
    <n v="5.2480000000000002"/>
    <n v="2"/>
    <n v="0.2"/>
    <n v="0.4592"/>
    <m/>
    <n v="2"/>
    <m/>
    <n v="5.2480000000000002"/>
    <m/>
    <n v="0.2"/>
    <m/>
    <n v="0.4592"/>
  </r>
  <r>
    <n v="7599"/>
    <s v="CA-2014-131947"/>
    <x v="328"/>
    <s v="9/22/2014"/>
    <s v="Standard Class"/>
    <s v="JA-15970"/>
    <s v="Joseph Airdo"/>
    <x v="0"/>
    <s v="United States"/>
    <s v="Springfield"/>
    <s v="Oregon"/>
    <n v="97477"/>
    <x v="1"/>
    <x v="947"/>
    <x v="1"/>
    <s v="Art"/>
    <s v="Boston 16701 Slimline Battery Pencil Sharpener"/>
    <n v="38.256"/>
    <n v="3"/>
    <n v="0.2"/>
    <n v="4.782"/>
    <m/>
    <n v="3"/>
    <m/>
    <n v="38.256"/>
    <m/>
    <n v="0.2"/>
    <m/>
    <n v="4.782"/>
  </r>
  <r>
    <n v="7600"/>
    <s v="CA-2014-131947"/>
    <x v="328"/>
    <s v="9/22/2014"/>
    <s v="Standard Class"/>
    <s v="JA-15970"/>
    <s v="Joseph Airdo"/>
    <x v="0"/>
    <s v="United States"/>
    <s v="Springfield"/>
    <s v="Oregon"/>
    <n v="97477"/>
    <x v="1"/>
    <x v="1603"/>
    <x v="1"/>
    <s v="Paper"/>
    <s v="Riverleaf Stik-Withit Designer Note Cubes"/>
    <n v="40.24"/>
    <n v="5"/>
    <n v="0.2"/>
    <n v="13.077999999999999"/>
    <m/>
    <n v="5"/>
    <m/>
    <n v="40.24"/>
    <m/>
    <n v="0.2"/>
    <m/>
    <n v="13.077999999999999"/>
  </r>
  <r>
    <n v="7601"/>
    <s v="CA-2014-131947"/>
    <x v="328"/>
    <s v="9/22/2014"/>
    <s v="Standard Class"/>
    <s v="JA-15970"/>
    <s v="Joseph Airdo"/>
    <x v="0"/>
    <s v="United States"/>
    <s v="Springfield"/>
    <s v="Oregon"/>
    <n v="97477"/>
    <x v="1"/>
    <x v="1821"/>
    <x v="2"/>
    <s v="Machines"/>
    <s v="Plantronics Single Ear Headset"/>
    <n v="29.925000000000001"/>
    <n v="5"/>
    <n v="0.7"/>
    <n v="-21.945"/>
    <m/>
    <n v="5"/>
    <m/>
    <n v="29.925000000000001"/>
    <m/>
    <n v="0.7"/>
    <m/>
    <n v="-21.945"/>
  </r>
  <r>
    <n v="7602"/>
    <s v="CA-2014-131947"/>
    <x v="328"/>
    <s v="9/22/2014"/>
    <s v="Standard Class"/>
    <s v="JA-15970"/>
    <s v="Joseph Airdo"/>
    <x v="0"/>
    <s v="United States"/>
    <s v="Springfield"/>
    <s v="Oregon"/>
    <n v="97477"/>
    <x v="1"/>
    <x v="334"/>
    <x v="1"/>
    <s v="Paper"/>
    <s v="Xerox 1960"/>
    <n v="148.70400000000001"/>
    <n v="6"/>
    <n v="0.2"/>
    <n v="46.47"/>
    <m/>
    <n v="6"/>
    <m/>
    <n v="148.70400000000001"/>
    <m/>
    <n v="0.2"/>
    <m/>
    <n v="46.47"/>
  </r>
  <r>
    <n v="7603"/>
    <s v="CA-2014-131947"/>
    <x v="328"/>
    <s v="9/22/2014"/>
    <s v="Standard Class"/>
    <s v="JA-15970"/>
    <s v="Joseph Airdo"/>
    <x v="0"/>
    <s v="United States"/>
    <s v="Springfield"/>
    <s v="Oregon"/>
    <n v="97477"/>
    <x v="1"/>
    <x v="60"/>
    <x v="2"/>
    <s v="Accessories"/>
    <s v="Verbatim 25 GB 6x Blu-ray Single Layer Recordable Disc, 3/Pack"/>
    <n v="55.92"/>
    <n v="10"/>
    <n v="0.2"/>
    <n v="16.776"/>
    <m/>
    <n v="10"/>
    <m/>
    <n v="55.92"/>
    <m/>
    <n v="0.2"/>
    <m/>
    <n v="16.776"/>
  </r>
  <r>
    <n v="7604"/>
    <s v="CA-2016-152520"/>
    <x v="630"/>
    <d v="2016-12-07T00:00:00"/>
    <s v="Standard Class"/>
    <s v="TH-21115"/>
    <s v="Thea Hudgings"/>
    <x v="1"/>
    <s v="United States"/>
    <s v="Providence"/>
    <s v="Rhode Island"/>
    <n v="2908"/>
    <x v="3"/>
    <x v="730"/>
    <x v="1"/>
    <s v="Paper"/>
    <s v="Xerox 213"/>
    <n v="12.96"/>
    <n v="2"/>
    <n v="0"/>
    <n v="6.2207999999999997"/>
    <m/>
    <n v="2"/>
    <m/>
    <n v="12.96"/>
    <m/>
    <n v="0"/>
    <m/>
    <n v="6.2207999999999997"/>
  </r>
  <r>
    <n v="7605"/>
    <s v="CA-2016-101791"/>
    <x v="1022"/>
    <s v="5/31/2016"/>
    <s v="Standard Class"/>
    <s v="BS-11665"/>
    <s v="Brian Stugart"/>
    <x v="0"/>
    <s v="United States"/>
    <s v="Chicago"/>
    <s v="Illinois"/>
    <n v="60623"/>
    <x v="2"/>
    <x v="1478"/>
    <x v="0"/>
    <s v="Furnishings"/>
    <s v="36X48 HARDFLOOR CHAIRMAT"/>
    <n v="25.175999999999998"/>
    <n v="3"/>
    <n v="0.6"/>
    <n v="-33.358199999999997"/>
    <m/>
    <n v="3"/>
    <m/>
    <n v="25.175999999999998"/>
    <m/>
    <n v="0.6"/>
    <m/>
    <n v="-33.358199999999997"/>
  </r>
  <r>
    <n v="7606"/>
    <s v="CA-2016-101791"/>
    <x v="1022"/>
    <s v="5/31/2016"/>
    <s v="Standard Class"/>
    <s v="BS-11665"/>
    <s v="Brian Stugart"/>
    <x v="0"/>
    <s v="United States"/>
    <s v="Chicago"/>
    <s v="Illinois"/>
    <n v="60623"/>
    <x v="2"/>
    <x v="770"/>
    <x v="0"/>
    <s v="Furnishings"/>
    <s v="G.E. Halogen Desk Lamp Bulbs"/>
    <n v="5.5839999999999996"/>
    <n v="2"/>
    <n v="0.6"/>
    <n v="-1.6752"/>
    <m/>
    <n v="2"/>
    <m/>
    <n v="5.5839999999999996"/>
    <m/>
    <n v="0.6"/>
    <m/>
    <n v="-1.6752"/>
  </r>
  <r>
    <n v="7607"/>
    <s v="CA-2016-101791"/>
    <x v="1022"/>
    <s v="5/31/2016"/>
    <s v="Standard Class"/>
    <s v="BS-11665"/>
    <s v="Brian Stugart"/>
    <x v="0"/>
    <s v="United States"/>
    <s v="Chicago"/>
    <s v="Illinois"/>
    <n v="60623"/>
    <x v="2"/>
    <x v="734"/>
    <x v="1"/>
    <s v="Storage"/>
    <s v="Standard Rollaway File with Lock"/>
    <n v="1297.3679999999999"/>
    <n v="9"/>
    <n v="0.2"/>
    <n v="97.302599999999998"/>
    <m/>
    <n v="9"/>
    <m/>
    <n v="1297.3679999999999"/>
    <m/>
    <n v="0.2"/>
    <m/>
    <n v="97.302599999999998"/>
  </r>
  <r>
    <n v="7608"/>
    <s v="CA-2017-121195"/>
    <x v="165"/>
    <s v="12/27/2017"/>
    <s v="First Class"/>
    <s v="NS-18505"/>
    <s v="Neola Schneider"/>
    <x v="0"/>
    <s v="United States"/>
    <s v="Dallas"/>
    <s v="Texas"/>
    <n v="75220"/>
    <x v="2"/>
    <x v="546"/>
    <x v="1"/>
    <s v="Storage"/>
    <s v="Economy Rollaway Files"/>
    <n v="264.32"/>
    <n v="2"/>
    <n v="0.2"/>
    <n v="19.824000000000002"/>
    <m/>
    <n v="2"/>
    <m/>
    <n v="264.32"/>
    <m/>
    <n v="0.2"/>
    <m/>
    <n v="19.824000000000002"/>
  </r>
  <r>
    <n v="7609"/>
    <s v="CA-2017-163209"/>
    <x v="898"/>
    <d v="2017-07-05T00:00:00"/>
    <s v="Standard Class"/>
    <s v="MK-18160"/>
    <s v="Mike Kennedy"/>
    <x v="0"/>
    <s v="United States"/>
    <s v="San Francisco"/>
    <s v="California"/>
    <n v="94122"/>
    <x v="1"/>
    <x v="778"/>
    <x v="1"/>
    <s v="Paper"/>
    <s v="Xerox 2"/>
    <n v="25.92"/>
    <n v="4"/>
    <n v="0"/>
    <n v="12.441599999999999"/>
    <m/>
    <n v="4"/>
    <m/>
    <n v="25.92"/>
    <m/>
    <n v="0"/>
    <m/>
    <n v="12.441599999999999"/>
  </r>
  <r>
    <n v="7610"/>
    <s v="CA-2017-163209"/>
    <x v="898"/>
    <d v="2017-07-05T00:00:00"/>
    <s v="Standard Class"/>
    <s v="MK-18160"/>
    <s v="Mike Kennedy"/>
    <x v="0"/>
    <s v="United States"/>
    <s v="San Francisco"/>
    <s v="California"/>
    <n v="94122"/>
    <x v="1"/>
    <x v="279"/>
    <x v="1"/>
    <s v="Art"/>
    <s v="Newell 350"/>
    <n v="22.96"/>
    <n v="7"/>
    <n v="0"/>
    <n v="6.6584000000000003"/>
    <m/>
    <n v="7"/>
    <m/>
    <n v="22.96"/>
    <m/>
    <n v="0"/>
    <m/>
    <n v="6.6584000000000003"/>
  </r>
  <r>
    <n v="7611"/>
    <s v="CA-2014-133354"/>
    <x v="1165"/>
    <s v="2/24/2014"/>
    <s v="First Class"/>
    <s v="SA-20830"/>
    <s v="Sue Ann Reed"/>
    <x v="0"/>
    <s v="United States"/>
    <s v="Moreno Valley"/>
    <s v="California"/>
    <n v="92553"/>
    <x v="1"/>
    <x v="585"/>
    <x v="1"/>
    <s v="Paper"/>
    <s v="Xerox 220"/>
    <n v="19.440000000000001"/>
    <n v="3"/>
    <n v="0"/>
    <n v="9.3312000000000008"/>
    <m/>
    <n v="3"/>
    <m/>
    <n v="19.440000000000001"/>
    <m/>
    <n v="0"/>
    <m/>
    <n v="9.3312000000000008"/>
  </r>
  <r>
    <n v="7612"/>
    <s v="US-2015-130491"/>
    <x v="285"/>
    <d v="2015-11-02T00:00:00"/>
    <s v="First Class"/>
    <s v="BH-11710"/>
    <s v="Brosina Hoffman"/>
    <x v="0"/>
    <s v="United States"/>
    <s v="Garden City"/>
    <s v="Kansas"/>
    <n v="67846"/>
    <x v="2"/>
    <x v="1446"/>
    <x v="1"/>
    <s v="Paper"/>
    <s v="Wirebound Message Books, Four 2 3/4 x 5 Forms per Page, 200 Sets per Book"/>
    <n v="9.5399999999999991"/>
    <n v="2"/>
    <n v="0"/>
    <n v="4.2930000000000001"/>
    <m/>
    <n v="2"/>
    <m/>
    <n v="9.5399999999999991"/>
    <m/>
    <n v="0"/>
    <m/>
    <n v="4.2930000000000001"/>
  </r>
  <r>
    <n v="7613"/>
    <s v="US-2015-130491"/>
    <x v="285"/>
    <d v="2015-11-02T00:00:00"/>
    <s v="First Class"/>
    <s v="BH-11710"/>
    <s v="Brosina Hoffman"/>
    <x v="0"/>
    <s v="United States"/>
    <s v="Garden City"/>
    <s v="Kansas"/>
    <n v="67846"/>
    <x v="2"/>
    <x v="195"/>
    <x v="1"/>
    <s v="Fasteners"/>
    <s v="Advantus Push Pins, Aluminum Head"/>
    <n v="5.81"/>
    <n v="1"/>
    <n v="0"/>
    <n v="1.8010999999999999"/>
    <m/>
    <n v="1"/>
    <m/>
    <n v="5.81"/>
    <m/>
    <n v="0"/>
    <m/>
    <n v="1.8010999999999999"/>
  </r>
  <r>
    <n v="7614"/>
    <s v="US-2015-130491"/>
    <x v="285"/>
    <d v="2015-11-02T00:00:00"/>
    <s v="First Class"/>
    <s v="BH-11710"/>
    <s v="Brosina Hoffman"/>
    <x v="0"/>
    <s v="United States"/>
    <s v="Garden City"/>
    <s v="Kansas"/>
    <n v="67846"/>
    <x v="2"/>
    <x v="130"/>
    <x v="1"/>
    <s v="Art"/>
    <s v="Sanford Colorific Colored Pencils, 12/Box"/>
    <n v="5.76"/>
    <n v="2"/>
    <n v="0"/>
    <n v="1.728"/>
    <m/>
    <n v="2"/>
    <m/>
    <n v="5.76"/>
    <m/>
    <n v="0"/>
    <m/>
    <n v="1.728"/>
  </r>
  <r>
    <n v="7615"/>
    <s v="CA-2015-113740"/>
    <x v="252"/>
    <s v="8/28/2015"/>
    <s v="Second Class"/>
    <s v="SC-20380"/>
    <s v="Shahid Collister"/>
    <x v="0"/>
    <s v="United States"/>
    <s v="New York City"/>
    <s v="New York"/>
    <n v="10035"/>
    <x v="3"/>
    <x v="527"/>
    <x v="0"/>
    <s v="Furnishings"/>
    <s v="DAX Value U-Channel Document Frames, Easel Back"/>
    <n v="14.91"/>
    <n v="3"/>
    <n v="0"/>
    <n v="4.6220999999999997"/>
    <m/>
    <n v="3"/>
    <m/>
    <n v="14.91"/>
    <m/>
    <n v="0"/>
    <m/>
    <n v="4.6220999999999997"/>
  </r>
  <r>
    <n v="7616"/>
    <s v="CA-2014-148425"/>
    <x v="953"/>
    <d v="2014-04-12T00:00:00"/>
    <s v="Standard Class"/>
    <s v="RF-19345"/>
    <s v="Randy Ferguson"/>
    <x v="1"/>
    <s v="United States"/>
    <s v="Orlando"/>
    <s v="Florida"/>
    <n v="32839"/>
    <x v="0"/>
    <x v="1699"/>
    <x v="1"/>
    <s v="Binders"/>
    <s v="Avery Triangle Shaped Sheet Lifters, Black, 2/Pack"/>
    <n v="6.6420000000000003"/>
    <n v="9"/>
    <n v="0.7"/>
    <n v="-4.4279999999999999"/>
    <m/>
    <n v="9"/>
    <m/>
    <n v="6.6420000000000003"/>
    <m/>
    <n v="0.7"/>
    <m/>
    <n v="-4.4279999999999999"/>
  </r>
  <r>
    <n v="7617"/>
    <s v="CA-2016-144309"/>
    <x v="107"/>
    <s v="12/16/2016"/>
    <s v="Standard Class"/>
    <s v="CM-12235"/>
    <s v="Chris McAfee"/>
    <x v="0"/>
    <s v="United States"/>
    <s v="Watertown"/>
    <s v="New York"/>
    <n v="13601"/>
    <x v="3"/>
    <x v="1286"/>
    <x v="1"/>
    <s v="Paper"/>
    <s v="Wirebound Message Books, Four 2 3/4&quot; x 5&quot; Forms per Page, 600 Sets per Book"/>
    <n v="18.54"/>
    <n v="2"/>
    <n v="0"/>
    <n v="8.7138000000000009"/>
    <m/>
    <n v="2"/>
    <m/>
    <n v="18.54"/>
    <m/>
    <n v="0"/>
    <m/>
    <n v="8.7138000000000009"/>
  </r>
  <r>
    <n v="7618"/>
    <s v="CA-2016-144309"/>
    <x v="107"/>
    <s v="12/16/2016"/>
    <s v="Standard Class"/>
    <s v="CM-12235"/>
    <s v="Chris McAfee"/>
    <x v="0"/>
    <s v="United States"/>
    <s v="Watertown"/>
    <s v="New York"/>
    <n v="13601"/>
    <x v="3"/>
    <x v="13"/>
    <x v="1"/>
    <s v="Binders"/>
    <s v="Fellowes PB200 Plastic Comb Binding Machine"/>
    <n v="679.96"/>
    <n v="5"/>
    <n v="0.2"/>
    <n v="220.98699999999999"/>
    <m/>
    <n v="5"/>
    <m/>
    <n v="679.96"/>
    <m/>
    <n v="0.2"/>
    <m/>
    <n v="220.98699999999999"/>
  </r>
  <r>
    <n v="7619"/>
    <s v="CA-2017-151225"/>
    <x v="855"/>
    <s v="10/29/2017"/>
    <s v="First Class"/>
    <s v="JM-15655"/>
    <s v="Jim Mitchum"/>
    <x v="1"/>
    <s v="United States"/>
    <s v="Los Angeles"/>
    <s v="California"/>
    <n v="90032"/>
    <x v="1"/>
    <x v="10"/>
    <x v="0"/>
    <s v="Tables"/>
    <s v="Chromcraft Rectangular Conference Tables"/>
    <n v="189.57599999999999"/>
    <n v="1"/>
    <n v="0.2"/>
    <n v="9.4787999999999997"/>
    <m/>
    <n v="1"/>
    <m/>
    <n v="189.57599999999999"/>
    <m/>
    <n v="0.2"/>
    <m/>
    <n v="9.4787999999999997"/>
  </r>
  <r>
    <n v="7620"/>
    <s v="CA-2017-151225"/>
    <x v="855"/>
    <s v="10/29/2017"/>
    <s v="First Class"/>
    <s v="JM-15655"/>
    <s v="Jim Mitchum"/>
    <x v="1"/>
    <s v="United States"/>
    <s v="Los Angeles"/>
    <s v="California"/>
    <n v="90032"/>
    <x v="1"/>
    <x v="1763"/>
    <x v="2"/>
    <s v="Phones"/>
    <s v="Griffin GC17055 Auxiliary Audio Cable"/>
    <n v="71.959999999999994"/>
    <n v="5"/>
    <n v="0.2"/>
    <n v="7.1959999999999997"/>
    <m/>
    <n v="5"/>
    <m/>
    <n v="71.959999999999994"/>
    <m/>
    <n v="0.2"/>
    <m/>
    <n v="7.1959999999999997"/>
  </r>
  <r>
    <n v="7621"/>
    <s v="US-2014-144078"/>
    <x v="641"/>
    <s v="11/29/2014"/>
    <s v="Standard Class"/>
    <s v="RB-19435"/>
    <s v="Richard Bierner"/>
    <x v="0"/>
    <s v="United States"/>
    <s v="Los Angeles"/>
    <s v="California"/>
    <n v="90004"/>
    <x v="1"/>
    <x v="233"/>
    <x v="2"/>
    <s v="Phones"/>
    <s v="Logitech Mobile Speakerphone P710e - speaker phone"/>
    <n v="539.91999999999996"/>
    <n v="5"/>
    <n v="0.2"/>
    <n v="47.243000000000002"/>
    <m/>
    <n v="5"/>
    <m/>
    <n v="539.91999999999996"/>
    <m/>
    <n v="0.2"/>
    <m/>
    <n v="47.243000000000002"/>
  </r>
  <r>
    <n v="7622"/>
    <s v="US-2014-144078"/>
    <x v="641"/>
    <s v="11/29/2014"/>
    <s v="Standard Class"/>
    <s v="RB-19435"/>
    <s v="Richard Bierner"/>
    <x v="0"/>
    <s v="United States"/>
    <s v="Los Angeles"/>
    <s v="California"/>
    <n v="90004"/>
    <x v="1"/>
    <x v="629"/>
    <x v="0"/>
    <s v="Chairs"/>
    <s v="Hon GuestStacker Chair"/>
    <n v="725.34400000000005"/>
    <n v="4"/>
    <n v="0.2"/>
    <n v="54.400799999999997"/>
    <m/>
    <n v="4"/>
    <m/>
    <n v="725.34400000000005"/>
    <m/>
    <n v="0.2"/>
    <m/>
    <n v="54.400799999999997"/>
  </r>
  <r>
    <n v="7623"/>
    <s v="US-2014-144078"/>
    <x v="641"/>
    <s v="11/29/2014"/>
    <s v="Standard Class"/>
    <s v="RB-19435"/>
    <s v="Richard Bierner"/>
    <x v="0"/>
    <s v="United States"/>
    <s v="Los Angeles"/>
    <s v="California"/>
    <n v="90004"/>
    <x v="1"/>
    <x v="1820"/>
    <x v="1"/>
    <s v="Art"/>
    <s v="Staples in misc. colors"/>
    <n v="7.44"/>
    <n v="3"/>
    <n v="0"/>
    <n v="2.6040000000000001"/>
    <m/>
    <n v="3"/>
    <m/>
    <n v="7.44"/>
    <m/>
    <n v="0"/>
    <m/>
    <n v="2.6040000000000001"/>
  </r>
  <r>
    <n v="7624"/>
    <s v="CA-2014-124464"/>
    <x v="686"/>
    <s v="7/20/2014"/>
    <s v="Standard Class"/>
    <s v="SS-20515"/>
    <s v="Shirley Schmidt"/>
    <x v="3"/>
    <s v="United States"/>
    <s v="Newark"/>
    <s v="Delaware"/>
    <n v="19711"/>
    <x v="3"/>
    <x v="643"/>
    <x v="1"/>
    <s v="Appliances"/>
    <s v="Belkin 7 Outlet SurgeMaster II"/>
    <n v="39.479999999999997"/>
    <n v="1"/>
    <n v="0"/>
    <n v="11.054399999999999"/>
    <m/>
    <n v="1"/>
    <m/>
    <n v="39.479999999999997"/>
    <m/>
    <n v="0"/>
    <m/>
    <n v="11.054399999999999"/>
  </r>
  <r>
    <n v="7625"/>
    <s v="CA-2015-136805"/>
    <x v="293"/>
    <s v="5/27/2015"/>
    <s v="Second Class"/>
    <s v="NM-18445"/>
    <s v="Nathan Mautz"/>
    <x v="3"/>
    <s v="United States"/>
    <s v="Detroit"/>
    <s v="Michigan"/>
    <n v="48234"/>
    <x v="2"/>
    <x v="1141"/>
    <x v="1"/>
    <s v="Appliances"/>
    <s v="Harmony Air Purifier"/>
    <n v="850.5"/>
    <n v="5"/>
    <n v="0.1"/>
    <n v="245.7"/>
    <m/>
    <n v="5"/>
    <m/>
    <n v="850.5"/>
    <m/>
    <n v="0.1"/>
    <m/>
    <n v="245.7"/>
  </r>
  <r>
    <n v="7626"/>
    <s v="CA-2015-136805"/>
    <x v="293"/>
    <s v="5/27/2015"/>
    <s v="Second Class"/>
    <s v="NM-18445"/>
    <s v="Nathan Mautz"/>
    <x v="3"/>
    <s v="United States"/>
    <s v="Detroit"/>
    <s v="Michigan"/>
    <n v="48234"/>
    <x v="2"/>
    <x v="904"/>
    <x v="0"/>
    <s v="Furnishings"/>
    <s v="Westinghouse Clip-On Gooseneck Lamps"/>
    <n v="75.33"/>
    <n v="9"/>
    <n v="0"/>
    <n v="19.585799999999999"/>
    <m/>
    <n v="9"/>
    <m/>
    <n v="75.33"/>
    <m/>
    <n v="0"/>
    <m/>
    <n v="19.585799999999999"/>
  </r>
  <r>
    <n v="7627"/>
    <s v="US-2015-159499"/>
    <x v="82"/>
    <s v="11/23/2015"/>
    <s v="Second Class"/>
    <s v="EM-14095"/>
    <s v="Eudokia Martin"/>
    <x v="1"/>
    <s v="United States"/>
    <s v="Phoenix"/>
    <s v="Arizona"/>
    <n v="85023"/>
    <x v="1"/>
    <x v="1527"/>
    <x v="1"/>
    <s v="Appliances"/>
    <s v="Fellowes Command Center 5-outlet power strip"/>
    <n v="325.63200000000001"/>
    <n v="6"/>
    <n v="0.2"/>
    <n v="28.492799999999999"/>
    <m/>
    <n v="6"/>
    <m/>
    <n v="325.63200000000001"/>
    <m/>
    <n v="0.2"/>
    <m/>
    <n v="28.492799999999999"/>
  </r>
  <r>
    <n v="7628"/>
    <s v="US-2015-159499"/>
    <x v="82"/>
    <s v="11/23/2015"/>
    <s v="Second Class"/>
    <s v="EM-14095"/>
    <s v="Eudokia Martin"/>
    <x v="1"/>
    <s v="United States"/>
    <s v="Phoenix"/>
    <s v="Arizona"/>
    <n v="85023"/>
    <x v="1"/>
    <x v="1207"/>
    <x v="2"/>
    <s v="Accessories"/>
    <s v="Belkin Standard 104 key USB Keyboard"/>
    <n v="23.344000000000001"/>
    <n v="2"/>
    <n v="0.2"/>
    <n v="-1.4590000000000001"/>
    <m/>
    <n v="2"/>
    <m/>
    <n v="23.344000000000001"/>
    <m/>
    <n v="0.2"/>
    <m/>
    <n v="-1.4590000000000001"/>
  </r>
  <r>
    <n v="7629"/>
    <s v="US-2015-159499"/>
    <x v="82"/>
    <s v="11/23/2015"/>
    <s v="Second Class"/>
    <s v="EM-14095"/>
    <s v="Eudokia Martin"/>
    <x v="1"/>
    <s v="United States"/>
    <s v="Phoenix"/>
    <s v="Arizona"/>
    <n v="85023"/>
    <x v="1"/>
    <x v="1008"/>
    <x v="1"/>
    <s v="Labels"/>
    <s v="Avery 506"/>
    <n v="16.52"/>
    <n v="5"/>
    <n v="0.2"/>
    <n v="5.3689999999999998"/>
    <m/>
    <n v="5"/>
    <m/>
    <n v="16.52"/>
    <m/>
    <n v="0.2"/>
    <m/>
    <n v="5.3689999999999998"/>
  </r>
  <r>
    <n v="7630"/>
    <s v="CA-2014-162089"/>
    <x v="809"/>
    <d v="2014-01-04T00:00:00"/>
    <s v="First Class"/>
    <s v="MP-17470"/>
    <s v="Mark Packer"/>
    <x v="3"/>
    <s v="United States"/>
    <s v="Brownsville"/>
    <s v="Texas"/>
    <n v="78521"/>
    <x v="2"/>
    <x v="556"/>
    <x v="1"/>
    <s v="Envelopes"/>
    <s v="Airmail Envelopes"/>
    <n v="335.72"/>
    <n v="5"/>
    <n v="0.2"/>
    <n v="113.30549999999999"/>
    <m/>
    <n v="5"/>
    <m/>
    <n v="335.72"/>
    <m/>
    <n v="0.2"/>
    <m/>
    <n v="113.30549999999999"/>
  </r>
  <r>
    <n v="7631"/>
    <s v="CA-2014-162089"/>
    <x v="809"/>
    <d v="2014-01-04T00:00:00"/>
    <s v="First Class"/>
    <s v="MP-17470"/>
    <s v="Mark Packer"/>
    <x v="3"/>
    <s v="United States"/>
    <s v="Brownsville"/>
    <s v="Texas"/>
    <n v="78521"/>
    <x v="2"/>
    <x v="817"/>
    <x v="2"/>
    <s v="Phones"/>
    <s v="Innergie mMini Combo Duo USB Travel Charging Kit"/>
    <n v="251.94399999999999"/>
    <n v="7"/>
    <n v="0.2"/>
    <n v="88.180400000000006"/>
    <m/>
    <n v="7"/>
    <m/>
    <n v="251.94399999999999"/>
    <m/>
    <n v="0.2"/>
    <m/>
    <n v="88.180400000000006"/>
  </r>
  <r>
    <n v="7632"/>
    <s v="CA-2014-162089"/>
    <x v="809"/>
    <d v="2014-01-04T00:00:00"/>
    <s v="First Class"/>
    <s v="MP-17470"/>
    <s v="Mark Packer"/>
    <x v="3"/>
    <s v="United States"/>
    <s v="Brownsville"/>
    <s v="Texas"/>
    <n v="78521"/>
    <x v="2"/>
    <x v="792"/>
    <x v="0"/>
    <s v="Chairs"/>
    <s v="Global Stack Chair without Arms, Black"/>
    <n v="127.30200000000001"/>
    <n v="7"/>
    <n v="0.3"/>
    <n v="-9.093"/>
    <m/>
    <n v="7"/>
    <m/>
    <n v="127.30200000000001"/>
    <m/>
    <n v="0.3"/>
    <m/>
    <n v="-9.093"/>
  </r>
  <r>
    <n v="7633"/>
    <s v="US-2017-158526"/>
    <x v="614"/>
    <d v="2018-01-01T00:00:00"/>
    <s v="Second Class"/>
    <s v="KH-16360"/>
    <s v="Katherine Hughes"/>
    <x v="0"/>
    <s v="United States"/>
    <s v="Louisville"/>
    <s v="Kentucky"/>
    <n v="40214"/>
    <x v="0"/>
    <x v="291"/>
    <x v="0"/>
    <s v="Chairs"/>
    <s v="DMI Arturo Collection Mission-style Design Wood Chair"/>
    <n v="1207.8399999999999"/>
    <n v="8"/>
    <n v="0"/>
    <n v="314.03840000000002"/>
    <m/>
    <n v="8"/>
    <m/>
    <n v="1207.8399999999999"/>
    <m/>
    <n v="0"/>
    <m/>
    <n v="314.03840000000002"/>
  </r>
  <r>
    <n v="7634"/>
    <s v="US-2017-158526"/>
    <x v="614"/>
    <d v="2018-01-01T00:00:00"/>
    <s v="Second Class"/>
    <s v="KH-16360"/>
    <s v="Katherine Hughes"/>
    <x v="0"/>
    <s v="United States"/>
    <s v="Louisville"/>
    <s v="Kentucky"/>
    <n v="40214"/>
    <x v="0"/>
    <x v="1095"/>
    <x v="1"/>
    <s v="Binders"/>
    <s v="GBC ProClick Spines for 32-Hole Punch"/>
    <n v="12.53"/>
    <n v="1"/>
    <n v="0"/>
    <n v="5.8891"/>
    <m/>
    <n v="1"/>
    <m/>
    <n v="12.53"/>
    <m/>
    <n v="0"/>
    <m/>
    <n v="5.8891"/>
  </r>
  <r>
    <n v="7635"/>
    <s v="US-2017-158526"/>
    <x v="614"/>
    <d v="2018-01-01T00:00:00"/>
    <s v="Second Class"/>
    <s v="KH-16360"/>
    <s v="Katherine Hughes"/>
    <x v="0"/>
    <s v="United States"/>
    <s v="Louisville"/>
    <s v="Kentucky"/>
    <n v="40214"/>
    <x v="0"/>
    <x v="1261"/>
    <x v="1"/>
    <s v="Art"/>
    <s v="Panasonic KP-350BK Electric Pencil Sharpener with Auto Stop"/>
    <n v="34.58"/>
    <n v="1"/>
    <n v="0"/>
    <n v="10.0282"/>
    <m/>
    <n v="1"/>
    <m/>
    <n v="34.58"/>
    <m/>
    <n v="0"/>
    <m/>
    <n v="10.0282"/>
  </r>
  <r>
    <n v="7636"/>
    <s v="US-2017-158526"/>
    <x v="614"/>
    <d v="2018-01-01T00:00:00"/>
    <s v="Second Class"/>
    <s v="KH-16360"/>
    <s v="Katherine Hughes"/>
    <x v="0"/>
    <s v="United States"/>
    <s v="Louisville"/>
    <s v="Kentucky"/>
    <n v="40214"/>
    <x v="0"/>
    <x v="1496"/>
    <x v="0"/>
    <s v="Chairs"/>
    <s v="Global Leather and Oak Executive Chair, Black"/>
    <n v="300.98"/>
    <n v="1"/>
    <n v="0"/>
    <n v="87.284199999999998"/>
    <m/>
    <n v="1"/>
    <m/>
    <n v="300.98"/>
    <m/>
    <n v="0"/>
    <m/>
    <n v="87.284199999999998"/>
  </r>
  <r>
    <n v="7637"/>
    <s v="US-2017-158526"/>
    <x v="614"/>
    <d v="2018-01-01T00:00:00"/>
    <s v="Second Class"/>
    <s v="KH-16360"/>
    <s v="Katherine Hughes"/>
    <x v="0"/>
    <s v="United States"/>
    <s v="Louisville"/>
    <s v="Kentucky"/>
    <n v="40214"/>
    <x v="0"/>
    <x v="866"/>
    <x v="0"/>
    <s v="Chairs"/>
    <s v="Harbour Creations Steel Folding Chair"/>
    <n v="258.75"/>
    <n v="3"/>
    <n v="0"/>
    <n v="77.625"/>
    <m/>
    <n v="3"/>
    <m/>
    <n v="258.75"/>
    <m/>
    <n v="0"/>
    <m/>
    <n v="77.625"/>
  </r>
  <r>
    <n v="7638"/>
    <s v="CA-2017-104885"/>
    <x v="580"/>
    <d v="2017-08-03T00:00:00"/>
    <s v="Standard Class"/>
    <s v="DB-13555"/>
    <s v="Dorothy Badders"/>
    <x v="1"/>
    <s v="United States"/>
    <s v="Newark"/>
    <s v="Delaware"/>
    <n v="19711"/>
    <x v="3"/>
    <x v="1500"/>
    <x v="1"/>
    <s v="Art"/>
    <s v="Newell 34"/>
    <n v="59.52"/>
    <n v="3"/>
    <n v="0"/>
    <n v="15.475199999999999"/>
    <m/>
    <n v="3"/>
    <m/>
    <n v="59.52"/>
    <m/>
    <n v="0"/>
    <m/>
    <n v="15.475199999999999"/>
  </r>
  <r>
    <n v="7639"/>
    <s v="CA-2017-104885"/>
    <x v="580"/>
    <d v="2017-08-03T00:00:00"/>
    <s v="Standard Class"/>
    <s v="DB-13555"/>
    <s v="Dorothy Badders"/>
    <x v="1"/>
    <s v="United States"/>
    <s v="Newark"/>
    <s v="Delaware"/>
    <n v="19711"/>
    <x v="3"/>
    <x v="1451"/>
    <x v="1"/>
    <s v="Envelopes"/>
    <s v="Staple envelope"/>
    <n v="57.96"/>
    <n v="7"/>
    <n v="0"/>
    <n v="27.241199999999999"/>
    <m/>
    <n v="7"/>
    <m/>
    <n v="57.96"/>
    <m/>
    <n v="0"/>
    <m/>
    <n v="27.241199999999999"/>
  </r>
  <r>
    <n v="7640"/>
    <s v="CA-2017-104885"/>
    <x v="580"/>
    <d v="2017-08-03T00:00:00"/>
    <s v="Standard Class"/>
    <s v="DB-13555"/>
    <s v="Dorothy Badders"/>
    <x v="1"/>
    <s v="United States"/>
    <s v="Newark"/>
    <s v="Delaware"/>
    <n v="19711"/>
    <x v="3"/>
    <x v="1487"/>
    <x v="0"/>
    <s v="Bookcases"/>
    <s v="Bush Cubix Collection Bookcases, Fully Assembled"/>
    <n v="441.96"/>
    <n v="2"/>
    <n v="0"/>
    <n v="101.6508"/>
    <m/>
    <n v="2"/>
    <m/>
    <n v="441.96"/>
    <m/>
    <n v="0"/>
    <m/>
    <n v="101.6508"/>
  </r>
  <r>
    <n v="7641"/>
    <s v="CA-2017-104885"/>
    <x v="580"/>
    <d v="2017-08-03T00:00:00"/>
    <s v="Standard Class"/>
    <s v="DB-13555"/>
    <s v="Dorothy Badders"/>
    <x v="1"/>
    <s v="United States"/>
    <s v="Newark"/>
    <s v="Delaware"/>
    <n v="19711"/>
    <x v="3"/>
    <x v="1713"/>
    <x v="1"/>
    <s v="Paper"/>
    <s v="Easy-staple paper"/>
    <n v="68.040000000000006"/>
    <n v="6"/>
    <n v="0"/>
    <n v="33.339599999999997"/>
    <m/>
    <n v="6"/>
    <m/>
    <n v="68.040000000000006"/>
    <m/>
    <n v="0"/>
    <m/>
    <n v="33.339599999999997"/>
  </r>
  <r>
    <n v="7642"/>
    <s v="US-2016-157490"/>
    <x v="1099"/>
    <d v="2016-07-10T00:00:00"/>
    <s v="First Class"/>
    <s v="LB-16795"/>
    <s v="Laurel Beltran"/>
    <x v="3"/>
    <s v="United States"/>
    <s v="Pueblo"/>
    <s v="Colorado"/>
    <n v="81001"/>
    <x v="1"/>
    <x v="1822"/>
    <x v="2"/>
    <s v="Machines"/>
    <s v="Zebra GK420t Direct Thermal/Thermal Transfer Printer"/>
    <n v="703.71"/>
    <n v="6"/>
    <n v="0.7"/>
    <n v="-938.28"/>
    <m/>
    <n v="6"/>
    <m/>
    <n v="703.71"/>
    <m/>
    <n v="0.7"/>
    <m/>
    <n v="-938.28"/>
  </r>
  <r>
    <n v="7643"/>
    <s v="US-2016-157490"/>
    <x v="1099"/>
    <d v="2016-07-10T00:00:00"/>
    <s v="First Class"/>
    <s v="LB-16795"/>
    <s v="Laurel Beltran"/>
    <x v="3"/>
    <s v="United States"/>
    <s v="Pueblo"/>
    <s v="Colorado"/>
    <n v="81001"/>
    <x v="1"/>
    <x v="528"/>
    <x v="1"/>
    <s v="Binders"/>
    <s v="Recycled Easel Ring Binders"/>
    <n v="17.904"/>
    <n v="4"/>
    <n v="0.7"/>
    <n v="-14.92"/>
    <m/>
    <n v="4"/>
    <m/>
    <n v="17.904"/>
    <m/>
    <n v="0.7"/>
    <m/>
    <n v="-14.92"/>
  </r>
  <r>
    <n v="7644"/>
    <s v="US-2016-157490"/>
    <x v="1099"/>
    <d v="2016-07-10T00:00:00"/>
    <s v="First Class"/>
    <s v="LB-16795"/>
    <s v="Laurel Beltran"/>
    <x v="3"/>
    <s v="United States"/>
    <s v="Pueblo"/>
    <s v="Colorado"/>
    <n v="81001"/>
    <x v="1"/>
    <x v="1230"/>
    <x v="1"/>
    <s v="Binders"/>
    <s v="Avery Framed View Binder, EZD Ring (Locking), Navy, 1 1/2&quot;"/>
    <n v="11.976000000000001"/>
    <n v="4"/>
    <n v="0.7"/>
    <n v="-9.1815999999999995"/>
    <m/>
    <n v="4"/>
    <m/>
    <n v="11.976000000000001"/>
    <m/>
    <n v="0.7"/>
    <m/>
    <n v="-9.1815999999999995"/>
  </r>
  <r>
    <n v="7645"/>
    <s v="US-2016-157490"/>
    <x v="1099"/>
    <d v="2016-07-10T00:00:00"/>
    <s v="First Class"/>
    <s v="LB-16795"/>
    <s v="Laurel Beltran"/>
    <x v="3"/>
    <s v="United States"/>
    <s v="Pueblo"/>
    <s v="Colorado"/>
    <n v="81001"/>
    <x v="1"/>
    <x v="1617"/>
    <x v="2"/>
    <s v="Accessories"/>
    <s v="Memorex 25GB 6X Branded Blu-Ray Recordable Disc, 15/Pack"/>
    <n v="67.959999999999994"/>
    <n v="5"/>
    <n v="0.2"/>
    <n v="0.84950000000000003"/>
    <m/>
    <n v="5"/>
    <m/>
    <n v="67.959999999999994"/>
    <m/>
    <n v="0.2"/>
    <m/>
    <n v="0.84950000000000003"/>
  </r>
  <r>
    <n v="7646"/>
    <s v="CA-2015-161452"/>
    <x v="57"/>
    <d v="2015-11-04T00:00:00"/>
    <s v="Standard Class"/>
    <s v="CA-11965"/>
    <s v="Carol Adams"/>
    <x v="1"/>
    <s v="United States"/>
    <s v="Los Angeles"/>
    <s v="California"/>
    <n v="90036"/>
    <x v="1"/>
    <x v="873"/>
    <x v="0"/>
    <s v="Chairs"/>
    <s v="GuestStacker Chair with Chrome Finish Legs"/>
    <n v="892.22400000000005"/>
    <n v="3"/>
    <n v="0.2"/>
    <n v="89.222399999999993"/>
    <m/>
    <n v="3"/>
    <m/>
    <n v="892.22400000000005"/>
    <m/>
    <n v="0.2"/>
    <m/>
    <n v="89.222399999999993"/>
  </r>
  <r>
    <n v="7647"/>
    <s v="US-2014-115196"/>
    <x v="340"/>
    <s v="9/13/2014"/>
    <s v="Standard Class"/>
    <s v="DL-12925"/>
    <s v="Daniel Lacy"/>
    <x v="0"/>
    <s v="United States"/>
    <s v="Greenville"/>
    <s v="North Carolina"/>
    <n v="27834"/>
    <x v="0"/>
    <x v="1782"/>
    <x v="2"/>
    <s v="Machines"/>
    <s v="3D Systems Cube Printer, 2nd Generation, White"/>
    <n v="1299.99"/>
    <n v="2"/>
    <n v="0.5"/>
    <n v="-571.99559999999997"/>
    <m/>
    <n v="2"/>
    <m/>
    <n v="1299.99"/>
    <m/>
    <n v="0.5"/>
    <m/>
    <n v="-571.99559999999997"/>
  </r>
  <r>
    <n v="7648"/>
    <s v="CA-2016-138968"/>
    <x v="543"/>
    <s v="3/16/2016"/>
    <s v="First Class"/>
    <s v="FC-14335"/>
    <s v="Fred Chung"/>
    <x v="1"/>
    <s v="United States"/>
    <s v="San Francisco"/>
    <s v="California"/>
    <n v="94110"/>
    <x v="1"/>
    <x v="798"/>
    <x v="1"/>
    <s v="Binders"/>
    <s v="Avery Round Ring Poly Binders"/>
    <n v="4.5439999999999996"/>
    <n v="2"/>
    <n v="0.2"/>
    <n v="1.6472"/>
    <m/>
    <n v="2"/>
    <m/>
    <n v="4.5439999999999996"/>
    <m/>
    <n v="0.2"/>
    <m/>
    <n v="1.6472"/>
  </r>
  <r>
    <n v="7649"/>
    <s v="CA-2016-138968"/>
    <x v="543"/>
    <s v="3/16/2016"/>
    <s v="First Class"/>
    <s v="FC-14335"/>
    <s v="Fred Chung"/>
    <x v="1"/>
    <s v="United States"/>
    <s v="San Francisco"/>
    <s v="California"/>
    <n v="94110"/>
    <x v="1"/>
    <x v="774"/>
    <x v="0"/>
    <s v="Chairs"/>
    <s v="Global Comet Stacking Arm Chair"/>
    <n v="1352.0319999999999"/>
    <n v="4"/>
    <n v="0.2"/>
    <n v="84.501999999999995"/>
    <m/>
    <n v="4"/>
    <m/>
    <n v="1352.0319999999999"/>
    <m/>
    <n v="0.2"/>
    <m/>
    <n v="84.501999999999995"/>
  </r>
  <r>
    <n v="7650"/>
    <s v="CA-2015-101889"/>
    <x v="17"/>
    <s v="12/31/2015"/>
    <s v="Standard Class"/>
    <s v="DB-13120"/>
    <s v="David Bremer"/>
    <x v="1"/>
    <s v="United States"/>
    <s v="Marion"/>
    <s v="Ohio"/>
    <n v="43302"/>
    <x v="3"/>
    <x v="738"/>
    <x v="0"/>
    <s v="Tables"/>
    <s v="Riverside Furniture Oval Coffee Table, Oval End Table, End Table with Drawer"/>
    <n v="1548.99"/>
    <n v="9"/>
    <n v="0.4"/>
    <n v="-464.697"/>
    <m/>
    <n v="9"/>
    <m/>
    <n v="1548.99"/>
    <m/>
    <n v="0.4"/>
    <m/>
    <n v="-464.697"/>
  </r>
  <r>
    <n v="7651"/>
    <s v="CA-2015-101889"/>
    <x v="17"/>
    <s v="12/31/2015"/>
    <s v="Standard Class"/>
    <s v="DB-13120"/>
    <s v="David Bremer"/>
    <x v="1"/>
    <s v="United States"/>
    <s v="Marion"/>
    <s v="Ohio"/>
    <n v="43302"/>
    <x v="3"/>
    <x v="1451"/>
    <x v="1"/>
    <s v="Envelopes"/>
    <s v="Staple envelope"/>
    <n v="19.872"/>
    <n v="3"/>
    <n v="0.2"/>
    <n v="6.7068000000000003"/>
    <m/>
    <n v="3"/>
    <m/>
    <n v="19.872"/>
    <m/>
    <n v="0.2"/>
    <m/>
    <n v="6.7068000000000003"/>
  </r>
  <r>
    <n v="7652"/>
    <s v="CA-2017-110821"/>
    <x v="783"/>
    <d v="2017-08-08T00:00:00"/>
    <s v="First Class"/>
    <s v="CK-12205"/>
    <s v="Chloris Kastensmidt"/>
    <x v="0"/>
    <s v="United States"/>
    <s v="Dallas"/>
    <s v="Texas"/>
    <n v="75081"/>
    <x v="2"/>
    <x v="100"/>
    <x v="2"/>
    <s v="Accessories"/>
    <s v="Logitech K350 2.4Ghz Wireless Keyboard"/>
    <n v="119.44799999999999"/>
    <n v="3"/>
    <n v="0.2"/>
    <n v="-13.437900000000001"/>
    <m/>
    <n v="3"/>
    <m/>
    <n v="119.44799999999999"/>
    <m/>
    <n v="0.2"/>
    <m/>
    <n v="-13.437900000000001"/>
  </r>
  <r>
    <n v="7653"/>
    <s v="CA-2017-110821"/>
    <x v="783"/>
    <d v="2017-08-08T00:00:00"/>
    <s v="First Class"/>
    <s v="CK-12205"/>
    <s v="Chloris Kastensmidt"/>
    <x v="0"/>
    <s v="United States"/>
    <s v="Dallas"/>
    <s v="Texas"/>
    <n v="75081"/>
    <x v="2"/>
    <x v="235"/>
    <x v="1"/>
    <s v="Storage"/>
    <s v="Safco Industrial Shelving"/>
    <n v="118.16"/>
    <n v="2"/>
    <n v="0.2"/>
    <n v="-25.109000000000002"/>
    <m/>
    <n v="2"/>
    <m/>
    <n v="118.16"/>
    <m/>
    <n v="0.2"/>
    <m/>
    <n v="-25.109000000000002"/>
  </r>
  <r>
    <n v="7654"/>
    <s v="CA-2015-121552"/>
    <x v="204"/>
    <s v="3/27/2015"/>
    <s v="Standard Class"/>
    <s v="FW-14395"/>
    <s v="Fred Wasserman"/>
    <x v="1"/>
    <s v="United States"/>
    <s v="Huntsville"/>
    <s v="Alabama"/>
    <n v="35810"/>
    <x v="0"/>
    <x v="1661"/>
    <x v="1"/>
    <s v="Art"/>
    <s v="Newell 316"/>
    <n v="19.559999999999999"/>
    <n v="4"/>
    <n v="0"/>
    <n v="5.4767999999999999"/>
    <m/>
    <n v="4"/>
    <m/>
    <n v="19.559999999999999"/>
    <m/>
    <n v="0"/>
    <m/>
    <n v="5.4767999999999999"/>
  </r>
  <r>
    <n v="7655"/>
    <s v="CA-2015-107685"/>
    <x v="672"/>
    <d v="2015-02-12T00:00:00"/>
    <s v="Second Class"/>
    <s v="JM-15865"/>
    <s v="John Murray"/>
    <x v="0"/>
    <s v="United States"/>
    <s v="Las Vegas"/>
    <s v="Nevada"/>
    <n v="89115"/>
    <x v="1"/>
    <x v="1702"/>
    <x v="0"/>
    <s v="Furnishings"/>
    <s v="DAX Contemporary Wood Frame with Silver Metal Mat, Desktop, 11 x 14 Size"/>
    <n v="80.959999999999994"/>
    <n v="4"/>
    <n v="0"/>
    <n v="29.145600000000002"/>
    <m/>
    <n v="4"/>
    <m/>
    <n v="80.959999999999994"/>
    <m/>
    <n v="0"/>
    <m/>
    <n v="29.145600000000002"/>
  </r>
  <r>
    <n v="7656"/>
    <s v="CA-2015-107685"/>
    <x v="672"/>
    <d v="2015-02-12T00:00:00"/>
    <s v="Second Class"/>
    <s v="JM-15865"/>
    <s v="John Murray"/>
    <x v="0"/>
    <s v="United States"/>
    <s v="Las Vegas"/>
    <s v="Nevada"/>
    <n v="89115"/>
    <x v="1"/>
    <x v="1465"/>
    <x v="1"/>
    <s v="Paper"/>
    <s v="Xerox 1997"/>
    <n v="25.92"/>
    <n v="4"/>
    <n v="0"/>
    <n v="12.441599999999999"/>
    <m/>
    <n v="4"/>
    <m/>
    <n v="25.92"/>
    <m/>
    <n v="0"/>
    <m/>
    <n v="12.441599999999999"/>
  </r>
  <r>
    <n v="7657"/>
    <s v="US-2014-120740"/>
    <x v="1166"/>
    <s v="4/15/2014"/>
    <s v="Same Day"/>
    <s v="PS-18970"/>
    <s v="Paul Stevenson"/>
    <x v="3"/>
    <s v="United States"/>
    <s v="Los Angeles"/>
    <s v="California"/>
    <n v="90049"/>
    <x v="1"/>
    <x v="650"/>
    <x v="1"/>
    <s v="Appliances"/>
    <s v="Belkin F9G930V10-GRY 9 Outlet Surge"/>
    <n v="106.96"/>
    <n v="2"/>
    <n v="0"/>
    <n v="31.0184"/>
    <m/>
    <n v="2"/>
    <m/>
    <n v="106.96"/>
    <m/>
    <n v="0"/>
    <m/>
    <n v="31.0184"/>
  </r>
  <r>
    <n v="7658"/>
    <s v="US-2014-120740"/>
    <x v="1166"/>
    <s v="4/15/2014"/>
    <s v="Same Day"/>
    <s v="PS-18970"/>
    <s v="Paul Stevenson"/>
    <x v="3"/>
    <s v="United States"/>
    <s v="Los Angeles"/>
    <s v="California"/>
    <n v="90049"/>
    <x v="1"/>
    <x v="267"/>
    <x v="0"/>
    <s v="Furnishings"/>
    <s v="Howard Miller 13&quot; Diameter Goldtone Round Wall Clock"/>
    <n v="187.76"/>
    <n v="4"/>
    <n v="0"/>
    <n v="76.9816"/>
    <m/>
    <n v="4"/>
    <m/>
    <n v="187.76"/>
    <m/>
    <n v="0"/>
    <m/>
    <n v="76.9816"/>
  </r>
  <r>
    <n v="7659"/>
    <s v="CA-2017-155740"/>
    <x v="245"/>
    <d v="2017-02-08T00:00:00"/>
    <s v="First Class"/>
    <s v="TC-21475"/>
    <s v="Tony Chapman"/>
    <x v="3"/>
    <s v="United States"/>
    <s v="Lakewood"/>
    <s v="Ohio"/>
    <n v="44107"/>
    <x v="3"/>
    <x v="669"/>
    <x v="1"/>
    <s v="Binders"/>
    <s v="GBC ProClick Punch Binding System"/>
    <n v="76.775999999999996"/>
    <n v="4"/>
    <n v="0.7"/>
    <n v="-53.743200000000002"/>
    <m/>
    <n v="4"/>
    <m/>
    <n v="76.775999999999996"/>
    <m/>
    <n v="0.7"/>
    <m/>
    <n v="-53.743200000000002"/>
  </r>
  <r>
    <n v="7660"/>
    <s v="CA-2017-146493"/>
    <x v="702"/>
    <d v="2017-05-06T00:00:00"/>
    <s v="Standard Class"/>
    <s v="CV-12805"/>
    <s v="Cynthia Voltz"/>
    <x v="1"/>
    <s v="United States"/>
    <s v="Fremont"/>
    <s v="Nebraska"/>
    <n v="68025"/>
    <x v="2"/>
    <x v="828"/>
    <x v="1"/>
    <s v="Binders"/>
    <s v="GBC Standard Recycled Report Covers, Clear Plastic Sheets"/>
    <n v="53.9"/>
    <n v="5"/>
    <n v="0"/>
    <n v="25.872"/>
    <m/>
    <n v="5"/>
    <m/>
    <n v="53.9"/>
    <m/>
    <n v="0"/>
    <m/>
    <n v="25.872"/>
  </r>
  <r>
    <n v="7661"/>
    <s v="CA-2014-105417"/>
    <x v="1167"/>
    <d v="2014-12-01T00:00:00"/>
    <s v="Standard Class"/>
    <s v="VS-21820"/>
    <s v="Vivek Sundaresam"/>
    <x v="0"/>
    <s v="United States"/>
    <s v="Huntsville"/>
    <s v="Texas"/>
    <n v="77340"/>
    <x v="2"/>
    <x v="441"/>
    <x v="0"/>
    <s v="Furnishings"/>
    <s v="Howard Miller 14-1/2&quot; Diameter Chrome Round Wall Clock"/>
    <n v="76.727999999999994"/>
    <n v="3"/>
    <n v="0.6"/>
    <n v="-53.709600000000002"/>
    <m/>
    <n v="3"/>
    <m/>
    <n v="76.727999999999994"/>
    <m/>
    <n v="0.6"/>
    <m/>
    <n v="-53.709600000000002"/>
  </r>
  <r>
    <n v="7662"/>
    <s v="CA-2014-105417"/>
    <x v="1167"/>
    <d v="2014-12-01T00:00:00"/>
    <s v="Standard Class"/>
    <s v="VS-21820"/>
    <s v="Vivek Sundaresam"/>
    <x v="0"/>
    <s v="United States"/>
    <s v="Huntsville"/>
    <s v="Texas"/>
    <n v="77340"/>
    <x v="2"/>
    <x v="985"/>
    <x v="1"/>
    <s v="Binders"/>
    <s v="Acco Four Pocket Poly Ring Binder with Label Holder, Smoke, 1&quot;"/>
    <n v="10.43"/>
    <n v="7"/>
    <n v="0.8"/>
    <n v="-18.252500000000001"/>
    <m/>
    <n v="7"/>
    <m/>
    <n v="10.43"/>
    <m/>
    <n v="0.8"/>
    <m/>
    <n v="-18.252500000000001"/>
  </r>
  <r>
    <n v="7663"/>
    <s v="US-2017-141509"/>
    <x v="365"/>
    <d v="2017-01-10T00:00:00"/>
    <s v="First Class"/>
    <s v="SC-20575"/>
    <s v="Sonia Cooley"/>
    <x v="0"/>
    <s v="United States"/>
    <s v="Los Angeles"/>
    <s v="California"/>
    <n v="90036"/>
    <x v="1"/>
    <x v="1167"/>
    <x v="1"/>
    <s v="Art"/>
    <s v="Newell 334"/>
    <n v="99.2"/>
    <n v="5"/>
    <n v="0"/>
    <n v="25.792000000000002"/>
    <m/>
    <n v="5"/>
    <m/>
    <n v="99.2"/>
    <m/>
    <n v="0"/>
    <m/>
    <n v="25.792000000000002"/>
  </r>
  <r>
    <n v="7664"/>
    <s v="CA-2017-139493"/>
    <x v="1168"/>
    <s v="9/19/2017"/>
    <s v="Standard Class"/>
    <s v="SG-20605"/>
    <s v="Speros Goranitis"/>
    <x v="0"/>
    <s v="United States"/>
    <s v="Asheville"/>
    <s v="North Carolina"/>
    <n v="28806"/>
    <x v="0"/>
    <x v="703"/>
    <x v="1"/>
    <s v="Art"/>
    <s v="Fluorescent Highlighters by Dixon"/>
    <n v="15.92"/>
    <n v="5"/>
    <n v="0.2"/>
    <n v="2.786"/>
    <m/>
    <n v="5"/>
    <m/>
    <n v="15.92"/>
    <m/>
    <n v="0.2"/>
    <m/>
    <n v="2.786"/>
  </r>
  <r>
    <n v="7665"/>
    <s v="CA-2014-151967"/>
    <x v="68"/>
    <s v="10/26/2014"/>
    <s v="Standard Class"/>
    <s v="NB-18580"/>
    <s v="Nicole Brennan"/>
    <x v="1"/>
    <s v="United States"/>
    <s v="Bossier City"/>
    <s v="Louisiana"/>
    <n v="71111"/>
    <x v="0"/>
    <x v="1525"/>
    <x v="0"/>
    <s v="Furnishings"/>
    <s v="Tenex Chairmats For Use with Hard Floors"/>
    <n v="129.91999999999999"/>
    <n v="4"/>
    <n v="0"/>
    <n v="10.393599999999999"/>
    <m/>
    <n v="4"/>
    <m/>
    <n v="129.91999999999999"/>
    <m/>
    <n v="0"/>
    <m/>
    <n v="10.393599999999999"/>
  </r>
  <r>
    <n v="7666"/>
    <s v="US-2016-140158"/>
    <x v="964"/>
    <d v="2016-08-10T00:00:00"/>
    <s v="Standard Class"/>
    <s v="DR-12940"/>
    <s v="Daniel Raglin"/>
    <x v="3"/>
    <s v="United States"/>
    <s v="Providence"/>
    <s v="Rhode Island"/>
    <n v="2908"/>
    <x v="3"/>
    <x v="999"/>
    <x v="1"/>
    <s v="Binders"/>
    <s v="Ibico Plastic Spiral Binding Combs"/>
    <n v="30.4"/>
    <n v="1"/>
    <n v="0"/>
    <n v="13.984"/>
    <m/>
    <n v="1"/>
    <m/>
    <n v="30.4"/>
    <m/>
    <n v="0"/>
    <m/>
    <n v="13.984"/>
  </r>
  <r>
    <n v="7667"/>
    <s v="US-2016-140158"/>
    <x v="964"/>
    <d v="2016-08-10T00:00:00"/>
    <s v="Standard Class"/>
    <s v="DR-12940"/>
    <s v="Daniel Raglin"/>
    <x v="3"/>
    <s v="United States"/>
    <s v="Providence"/>
    <s v="Rhode Island"/>
    <n v="2908"/>
    <x v="3"/>
    <x v="306"/>
    <x v="2"/>
    <s v="Copiers"/>
    <s v="Hewlett Packard LaserJet 3310 Copier"/>
    <n v="5399.91"/>
    <n v="9"/>
    <n v="0"/>
    <n v="2591.9567999999999"/>
    <m/>
    <n v="9"/>
    <m/>
    <n v="5399.91"/>
    <m/>
    <n v="0"/>
    <m/>
    <n v="2591.9567999999999"/>
  </r>
  <r>
    <n v="7668"/>
    <s v="US-2016-140158"/>
    <x v="964"/>
    <d v="2016-08-10T00:00:00"/>
    <s v="Standard Class"/>
    <s v="DR-12940"/>
    <s v="Daniel Raglin"/>
    <x v="3"/>
    <s v="United States"/>
    <s v="Providence"/>
    <s v="Rhode Island"/>
    <n v="2908"/>
    <x v="3"/>
    <x v="1716"/>
    <x v="1"/>
    <s v="Storage"/>
    <s v="Letter Size File"/>
    <n v="119.1"/>
    <n v="3"/>
    <n v="0"/>
    <n v="34.539000000000001"/>
    <m/>
    <n v="3"/>
    <m/>
    <n v="119.1"/>
    <m/>
    <n v="0"/>
    <m/>
    <n v="34.539000000000001"/>
  </r>
  <r>
    <n v="7669"/>
    <s v="CA-2015-130974"/>
    <x v="154"/>
    <s v="11/29/2015"/>
    <s v="Second Class"/>
    <s v="MA-17560"/>
    <s v="Matt Abelman"/>
    <x v="3"/>
    <s v="United States"/>
    <s v="Everett"/>
    <s v="Massachusetts"/>
    <n v="2149"/>
    <x v="3"/>
    <x v="578"/>
    <x v="1"/>
    <s v="Paper"/>
    <s v="Xerox 1977"/>
    <n v="40.08"/>
    <n v="6"/>
    <n v="0"/>
    <n v="19.238399999999999"/>
    <m/>
    <n v="6"/>
    <m/>
    <n v="40.08"/>
    <m/>
    <n v="0"/>
    <m/>
    <n v="19.238399999999999"/>
  </r>
  <r>
    <n v="7670"/>
    <s v="CA-2015-130974"/>
    <x v="154"/>
    <s v="11/29/2015"/>
    <s v="Second Class"/>
    <s v="MA-17560"/>
    <s v="Matt Abelman"/>
    <x v="3"/>
    <s v="United States"/>
    <s v="Everett"/>
    <s v="Massachusetts"/>
    <n v="2149"/>
    <x v="3"/>
    <x v="681"/>
    <x v="1"/>
    <s v="Paper"/>
    <s v="Xerox 1884"/>
    <n v="59.94"/>
    <n v="3"/>
    <n v="0"/>
    <n v="28.171800000000001"/>
    <m/>
    <n v="3"/>
    <m/>
    <n v="59.94"/>
    <m/>
    <n v="0"/>
    <m/>
    <n v="28.171800000000001"/>
  </r>
  <r>
    <n v="7671"/>
    <s v="CA-2015-130974"/>
    <x v="154"/>
    <s v="11/29/2015"/>
    <s v="Second Class"/>
    <s v="MA-17560"/>
    <s v="Matt Abelman"/>
    <x v="3"/>
    <s v="United States"/>
    <s v="Everett"/>
    <s v="Massachusetts"/>
    <n v="2149"/>
    <x v="3"/>
    <x v="1301"/>
    <x v="2"/>
    <s v="Accessories"/>
    <s v="Logitech G35 7.1-Channel Surround Sound Headset"/>
    <n v="259.98"/>
    <n v="2"/>
    <n v="0"/>
    <n v="88.393199999999993"/>
    <m/>
    <n v="2"/>
    <m/>
    <n v="259.98"/>
    <m/>
    <n v="0"/>
    <m/>
    <n v="88.393199999999993"/>
  </r>
  <r>
    <n v="7672"/>
    <s v="CA-2015-130974"/>
    <x v="154"/>
    <s v="11/29/2015"/>
    <s v="Second Class"/>
    <s v="MA-17560"/>
    <s v="Matt Abelman"/>
    <x v="3"/>
    <s v="United States"/>
    <s v="Everett"/>
    <s v="Massachusetts"/>
    <n v="2149"/>
    <x v="3"/>
    <x v="1528"/>
    <x v="0"/>
    <s v="Bookcases"/>
    <s v="Rush Hierlooms Collection 1&quot; Thick Stackable Bookcases"/>
    <n v="170.98"/>
    <n v="1"/>
    <n v="0"/>
    <n v="32.486199999999997"/>
    <m/>
    <n v="1"/>
    <m/>
    <n v="170.98"/>
    <m/>
    <n v="0"/>
    <m/>
    <n v="32.486199999999997"/>
  </r>
  <r>
    <n v="7673"/>
    <s v="CA-2015-130974"/>
    <x v="154"/>
    <s v="11/29/2015"/>
    <s v="Second Class"/>
    <s v="MA-17560"/>
    <s v="Matt Abelman"/>
    <x v="3"/>
    <s v="United States"/>
    <s v="Everett"/>
    <s v="Massachusetts"/>
    <n v="2149"/>
    <x v="3"/>
    <x v="1823"/>
    <x v="0"/>
    <s v="Furnishings"/>
    <s v="Tensor &quot;Hersey Kiss&quot; Styled Floor Lamp"/>
    <n v="38.97"/>
    <n v="3"/>
    <n v="0"/>
    <n v="4.6764000000000001"/>
    <m/>
    <n v="3"/>
    <m/>
    <n v="38.97"/>
    <m/>
    <n v="0"/>
    <m/>
    <n v="4.6764000000000001"/>
  </r>
  <r>
    <n v="7674"/>
    <s v="CA-2015-130974"/>
    <x v="154"/>
    <s v="11/29/2015"/>
    <s v="Second Class"/>
    <s v="MA-17560"/>
    <s v="Matt Abelman"/>
    <x v="3"/>
    <s v="United States"/>
    <s v="Everett"/>
    <s v="Massachusetts"/>
    <n v="2149"/>
    <x v="3"/>
    <x v="1019"/>
    <x v="1"/>
    <s v="Paper"/>
    <s v="Xerox 197"/>
    <n v="154.9"/>
    <n v="5"/>
    <n v="0"/>
    <n v="69.704999999999998"/>
    <m/>
    <n v="5"/>
    <m/>
    <n v="154.9"/>
    <m/>
    <n v="0"/>
    <m/>
    <n v="69.704999999999998"/>
  </r>
  <r>
    <n v="7675"/>
    <s v="CA-2015-130974"/>
    <x v="154"/>
    <s v="11/29/2015"/>
    <s v="Second Class"/>
    <s v="MA-17560"/>
    <s v="Matt Abelman"/>
    <x v="3"/>
    <s v="United States"/>
    <s v="Everett"/>
    <s v="Massachusetts"/>
    <n v="2149"/>
    <x v="3"/>
    <x v="898"/>
    <x v="0"/>
    <s v="Tables"/>
    <s v="Hon Non-Folding Utility Tables"/>
    <n v="446.06799999999998"/>
    <n v="4"/>
    <n v="0.3"/>
    <n v="0"/>
    <m/>
    <n v="4"/>
    <m/>
    <n v="446.06799999999998"/>
    <m/>
    <n v="0.3"/>
    <m/>
    <n v="0"/>
  </r>
  <r>
    <n v="7676"/>
    <s v="CA-2017-133487"/>
    <x v="636"/>
    <d v="2017-09-05T00:00:00"/>
    <s v="Second Class"/>
    <s v="TS-21655"/>
    <s v="Trudy Schmidt"/>
    <x v="0"/>
    <s v="United States"/>
    <s v="Rancho Cucamonga"/>
    <s v="California"/>
    <n v="91730"/>
    <x v="1"/>
    <x v="473"/>
    <x v="1"/>
    <s v="Appliances"/>
    <s v="Eureka The Boss Cordless Rechargeable Stick Vac"/>
    <n v="152.94"/>
    <n v="3"/>
    <n v="0"/>
    <n v="41.293799999999997"/>
    <m/>
    <n v="3"/>
    <m/>
    <n v="152.94"/>
    <m/>
    <n v="0"/>
    <m/>
    <n v="41.293799999999997"/>
  </r>
  <r>
    <n v="7677"/>
    <s v="CA-2014-142951"/>
    <x v="1169"/>
    <d v="2014-08-10T00:00:00"/>
    <s v="Same Day"/>
    <s v="JG-15115"/>
    <s v="Jack Garza"/>
    <x v="0"/>
    <s v="United States"/>
    <s v="Charlotte"/>
    <s v="North Carolina"/>
    <n v="28205"/>
    <x v="0"/>
    <x v="1599"/>
    <x v="2"/>
    <s v="Accessories"/>
    <s v="Maxell 74 Minute CDR, 10/Pack"/>
    <n v="23.472000000000001"/>
    <n v="3"/>
    <n v="0.2"/>
    <n v="4.9878"/>
    <m/>
    <n v="3"/>
    <m/>
    <n v="23.472000000000001"/>
    <m/>
    <n v="0.2"/>
    <m/>
    <n v="4.9878"/>
  </r>
  <r>
    <n v="7678"/>
    <s v="CA-2014-133592"/>
    <x v="520"/>
    <d v="2015-07-01T00:00:00"/>
    <s v="Standard Class"/>
    <s v="KM-16375"/>
    <s v="Katherine Murray"/>
    <x v="3"/>
    <s v="United States"/>
    <s v="Providence"/>
    <s v="Rhode Island"/>
    <n v="2908"/>
    <x v="3"/>
    <x v="1689"/>
    <x v="1"/>
    <s v="Paper"/>
    <s v="Xerox 1917"/>
    <n v="195.64"/>
    <n v="4"/>
    <n v="0"/>
    <n v="91.950800000000001"/>
    <m/>
    <n v="4"/>
    <m/>
    <n v="195.64"/>
    <m/>
    <n v="0"/>
    <m/>
    <n v="91.950800000000001"/>
  </r>
  <r>
    <n v="7679"/>
    <s v="CA-2014-133592"/>
    <x v="520"/>
    <d v="2015-07-01T00:00:00"/>
    <s v="Standard Class"/>
    <s v="KM-16375"/>
    <s v="Katherine Murray"/>
    <x v="3"/>
    <s v="United States"/>
    <s v="Providence"/>
    <s v="Rhode Island"/>
    <n v="2908"/>
    <x v="3"/>
    <x v="1025"/>
    <x v="1"/>
    <s v="Paper"/>
    <s v="Xerox 1970"/>
    <n v="14.94"/>
    <n v="3"/>
    <n v="0"/>
    <n v="7.0217999999999998"/>
    <m/>
    <n v="3"/>
    <m/>
    <n v="14.94"/>
    <m/>
    <n v="0"/>
    <m/>
    <n v="7.0217999999999998"/>
  </r>
  <r>
    <n v="7680"/>
    <s v="CA-2014-133592"/>
    <x v="520"/>
    <d v="2015-07-01T00:00:00"/>
    <s v="Standard Class"/>
    <s v="KM-16375"/>
    <s v="Katherine Murray"/>
    <x v="3"/>
    <s v="United States"/>
    <s v="Providence"/>
    <s v="Rhode Island"/>
    <n v="2908"/>
    <x v="3"/>
    <x v="695"/>
    <x v="2"/>
    <s v="Accessories"/>
    <s v="Plantronics Savi W720 Multi-Device Wireless Headset System"/>
    <n v="1687.8"/>
    <n v="4"/>
    <n v="0"/>
    <n v="742.63199999999995"/>
    <m/>
    <n v="4"/>
    <m/>
    <n v="1687.8"/>
    <m/>
    <n v="0"/>
    <m/>
    <n v="742.63199999999995"/>
  </r>
  <r>
    <n v="7681"/>
    <s v="CA-2014-133592"/>
    <x v="520"/>
    <d v="2015-07-01T00:00:00"/>
    <s v="Standard Class"/>
    <s v="KM-16375"/>
    <s v="Katherine Murray"/>
    <x v="3"/>
    <s v="United States"/>
    <s v="Providence"/>
    <s v="Rhode Island"/>
    <n v="2908"/>
    <x v="3"/>
    <x v="1057"/>
    <x v="0"/>
    <s v="Bookcases"/>
    <s v="Sauder Inglewood Library Bookcases"/>
    <n v="341.96"/>
    <n v="2"/>
    <n v="0"/>
    <n v="78.650800000000004"/>
    <m/>
    <n v="2"/>
    <m/>
    <n v="341.96"/>
    <m/>
    <n v="0"/>
    <m/>
    <n v="78.650800000000004"/>
  </r>
  <r>
    <n v="7682"/>
    <s v="CA-2014-133592"/>
    <x v="520"/>
    <d v="2015-07-01T00:00:00"/>
    <s v="Standard Class"/>
    <s v="KM-16375"/>
    <s v="Katherine Murray"/>
    <x v="3"/>
    <s v="United States"/>
    <s v="Providence"/>
    <s v="Rhode Island"/>
    <n v="2908"/>
    <x v="3"/>
    <x v="38"/>
    <x v="0"/>
    <s v="Chairs"/>
    <s v="Global Fabric Manager's Chair, Dark Gray"/>
    <n v="605.88"/>
    <n v="6"/>
    <n v="0"/>
    <n v="151.47"/>
    <m/>
    <n v="6"/>
    <m/>
    <n v="605.88"/>
    <m/>
    <n v="0"/>
    <m/>
    <n v="151.47"/>
  </r>
  <r>
    <n v="7683"/>
    <s v="CA-2015-120782"/>
    <x v="152"/>
    <d v="2015-01-05T00:00:00"/>
    <s v="First Class"/>
    <s v="SD-20485"/>
    <s v="Shirley Daniels"/>
    <x v="3"/>
    <s v="United States"/>
    <s v="Midland"/>
    <s v="Michigan"/>
    <n v="48640"/>
    <x v="2"/>
    <x v="1470"/>
    <x v="1"/>
    <s v="Appliances"/>
    <s v="Kensington 7 Outlet MasterPiece Power Center with Fax/Phone Line Protection"/>
    <n v="186.732"/>
    <n v="1"/>
    <n v="0.1"/>
    <n v="41.496000000000002"/>
    <m/>
    <n v="1"/>
    <m/>
    <n v="186.732"/>
    <m/>
    <n v="0.1"/>
    <m/>
    <n v="41.496000000000002"/>
  </r>
  <r>
    <n v="7684"/>
    <s v="CA-2015-120782"/>
    <x v="152"/>
    <d v="2015-01-05T00:00:00"/>
    <s v="First Class"/>
    <s v="SD-20485"/>
    <s v="Shirley Daniels"/>
    <x v="3"/>
    <s v="United States"/>
    <s v="Midland"/>
    <s v="Michigan"/>
    <n v="48640"/>
    <x v="2"/>
    <x v="450"/>
    <x v="1"/>
    <s v="Binders"/>
    <s v="Fellowes PB500 Electric Punch Plastic Comb Binding Machine with Manual Bind"/>
    <n v="3812.97"/>
    <n v="3"/>
    <n v="0"/>
    <n v="1906.4849999999999"/>
    <m/>
    <n v="3"/>
    <m/>
    <n v="3812.97"/>
    <m/>
    <n v="0"/>
    <m/>
    <n v="1906.4849999999999"/>
  </r>
  <r>
    <n v="7685"/>
    <s v="CA-2015-116876"/>
    <x v="966"/>
    <s v="2/21/2015"/>
    <s v="Standard Class"/>
    <s v="TT-21070"/>
    <s v="Ted Trevino"/>
    <x v="0"/>
    <s v="United States"/>
    <s v="Rochester"/>
    <s v="New York"/>
    <n v="14609"/>
    <x v="3"/>
    <x v="1812"/>
    <x v="1"/>
    <s v="Binders"/>
    <s v="Black Avery Memo-Size 3-Ring Binder, 5 1/2&quot; x 8 1/2&quot;"/>
    <n v="26.423999999999999"/>
    <n v="9"/>
    <n v="0.2"/>
    <n v="9.5786999999999995"/>
    <m/>
    <n v="9"/>
    <m/>
    <n v="26.423999999999999"/>
    <m/>
    <n v="0.2"/>
    <m/>
    <n v="9.5786999999999995"/>
  </r>
  <r>
    <n v="7686"/>
    <s v="CA-2015-116876"/>
    <x v="966"/>
    <s v="2/21/2015"/>
    <s v="Standard Class"/>
    <s v="TT-21070"/>
    <s v="Ted Trevino"/>
    <x v="0"/>
    <s v="United States"/>
    <s v="Rochester"/>
    <s v="New York"/>
    <n v="14609"/>
    <x v="3"/>
    <x v="1718"/>
    <x v="2"/>
    <s v="Phones"/>
    <s v="Samsung Galaxy S4"/>
    <n v="625.99"/>
    <n v="1"/>
    <n v="0"/>
    <n v="187.797"/>
    <m/>
    <n v="1"/>
    <m/>
    <n v="625.99"/>
    <m/>
    <n v="0"/>
    <m/>
    <n v="187.797"/>
  </r>
  <r>
    <n v="7687"/>
    <s v="CA-2016-169838"/>
    <x v="881"/>
    <s v="11/29/2016"/>
    <s v="Standard Class"/>
    <s v="BB-11545"/>
    <s v="Brenda Bowman"/>
    <x v="1"/>
    <s v="United States"/>
    <s v="Jackson"/>
    <s v="Michigan"/>
    <n v="49201"/>
    <x v="2"/>
    <x v="616"/>
    <x v="0"/>
    <s v="Tables"/>
    <s v="Chromcraft Round Conference Tables"/>
    <n v="1568.61"/>
    <n v="9"/>
    <n v="0"/>
    <n v="329.40809999999999"/>
    <m/>
    <n v="9"/>
    <m/>
    <n v="1568.61"/>
    <m/>
    <n v="0"/>
    <m/>
    <n v="329.40809999999999"/>
  </r>
  <r>
    <n v="7688"/>
    <s v="CA-2016-169838"/>
    <x v="881"/>
    <s v="11/29/2016"/>
    <s v="Standard Class"/>
    <s v="BB-11545"/>
    <s v="Brenda Bowman"/>
    <x v="1"/>
    <s v="United States"/>
    <s v="Jackson"/>
    <s v="Michigan"/>
    <n v="49201"/>
    <x v="2"/>
    <x v="153"/>
    <x v="1"/>
    <s v="Binders"/>
    <s v="Wilson Jones International Size A4 Ring Binders"/>
    <n v="17.3"/>
    <n v="1"/>
    <n v="0"/>
    <n v="8.3040000000000003"/>
    <m/>
    <n v="1"/>
    <m/>
    <n v="17.3"/>
    <m/>
    <n v="0"/>
    <m/>
    <n v="8.3040000000000003"/>
  </r>
  <r>
    <n v="7689"/>
    <s v="CA-2016-169838"/>
    <x v="881"/>
    <s v="11/29/2016"/>
    <s v="Standard Class"/>
    <s v="BB-11545"/>
    <s v="Brenda Bowman"/>
    <x v="1"/>
    <s v="United States"/>
    <s v="Jackson"/>
    <s v="Michigan"/>
    <n v="49201"/>
    <x v="2"/>
    <x v="1824"/>
    <x v="2"/>
    <s v="Accessories"/>
    <s v="Memorex Mini Travel Drive 32 GB USB 2.0 Flash Drive"/>
    <n v="160"/>
    <n v="8"/>
    <n v="0"/>
    <n v="62.4"/>
    <m/>
    <n v="8"/>
    <m/>
    <n v="160"/>
    <m/>
    <n v="0"/>
    <m/>
    <n v="62.4"/>
  </r>
  <r>
    <n v="7690"/>
    <s v="US-2017-128951"/>
    <x v="663"/>
    <s v="7/17/2017"/>
    <s v="First Class"/>
    <s v="RS-19420"/>
    <s v="Ricardo Sperren"/>
    <x v="1"/>
    <s v="United States"/>
    <s v="Suffolk"/>
    <s v="Virginia"/>
    <n v="23434"/>
    <x v="0"/>
    <x v="810"/>
    <x v="1"/>
    <s v="Appliances"/>
    <s v="Belkin 8 Outlet SurgeMaster II Gold Surge Protector"/>
    <n v="179.94"/>
    <n v="3"/>
    <n v="0"/>
    <n v="50.383200000000002"/>
    <m/>
    <n v="3"/>
    <m/>
    <n v="179.94"/>
    <m/>
    <n v="0"/>
    <m/>
    <n v="50.383200000000002"/>
  </r>
  <r>
    <n v="7691"/>
    <s v="US-2017-128951"/>
    <x v="663"/>
    <s v="7/17/2017"/>
    <s v="First Class"/>
    <s v="RS-19420"/>
    <s v="Ricardo Sperren"/>
    <x v="1"/>
    <s v="United States"/>
    <s v="Suffolk"/>
    <s v="Virginia"/>
    <n v="23434"/>
    <x v="0"/>
    <x v="309"/>
    <x v="0"/>
    <s v="Tables"/>
    <s v="Hon 5100 Series Wood Tables"/>
    <n v="872.94"/>
    <n v="3"/>
    <n v="0"/>
    <n v="157.1292"/>
    <m/>
    <n v="3"/>
    <m/>
    <n v="872.94"/>
    <m/>
    <n v="0"/>
    <m/>
    <n v="157.1292"/>
  </r>
  <r>
    <n v="7692"/>
    <s v="US-2017-128951"/>
    <x v="663"/>
    <s v="7/17/2017"/>
    <s v="First Class"/>
    <s v="RS-19420"/>
    <s v="Ricardo Sperren"/>
    <x v="1"/>
    <s v="United States"/>
    <s v="Suffolk"/>
    <s v="Virginia"/>
    <n v="23434"/>
    <x v="0"/>
    <x v="89"/>
    <x v="1"/>
    <s v="Paper"/>
    <s v="Xerox 1999"/>
    <n v="12.96"/>
    <n v="2"/>
    <n v="0"/>
    <n v="6.2207999999999997"/>
    <m/>
    <n v="2"/>
    <m/>
    <n v="12.96"/>
    <m/>
    <n v="0"/>
    <m/>
    <n v="6.2207999999999997"/>
  </r>
  <r>
    <n v="7693"/>
    <s v="CA-2014-102330"/>
    <x v="282"/>
    <d v="2015-03-01T00:00:00"/>
    <s v="Standard Class"/>
    <s v="AI-10855"/>
    <s v="Arianne Irving"/>
    <x v="0"/>
    <s v="United States"/>
    <s v="Brentwood"/>
    <s v="California"/>
    <n v="94513"/>
    <x v="1"/>
    <x v="429"/>
    <x v="1"/>
    <s v="Labels"/>
    <s v="Alphabetical Labels for Top Tab Filing"/>
    <n v="88.8"/>
    <n v="6"/>
    <n v="0"/>
    <n v="44.4"/>
    <m/>
    <n v="6"/>
    <m/>
    <n v="88.8"/>
    <m/>
    <n v="0"/>
    <m/>
    <n v="44.4"/>
  </r>
  <r>
    <n v="7694"/>
    <s v="CA-2014-102330"/>
    <x v="282"/>
    <d v="2015-03-01T00:00:00"/>
    <s v="Standard Class"/>
    <s v="AI-10855"/>
    <s v="Arianne Irving"/>
    <x v="0"/>
    <s v="United States"/>
    <s v="Brentwood"/>
    <s v="California"/>
    <n v="94513"/>
    <x v="1"/>
    <x v="1278"/>
    <x v="2"/>
    <s v="Phones"/>
    <s v="HTC One"/>
    <n v="319.96800000000002"/>
    <n v="4"/>
    <n v="0.2"/>
    <n v="35.996400000000001"/>
    <m/>
    <n v="4"/>
    <m/>
    <n v="319.96800000000002"/>
    <m/>
    <n v="0.2"/>
    <m/>
    <n v="35.996400000000001"/>
  </r>
  <r>
    <n v="7695"/>
    <s v="CA-2016-118899"/>
    <x v="554"/>
    <s v="3/22/2016"/>
    <s v="Same Day"/>
    <s v="MC-17275"/>
    <s v="Marc Crier"/>
    <x v="0"/>
    <s v="United States"/>
    <s v="Seattle"/>
    <s v="Washington"/>
    <n v="98103"/>
    <x v="1"/>
    <x v="1144"/>
    <x v="0"/>
    <s v="Chairs"/>
    <s v="Global Stack Chair with Arms, Black"/>
    <n v="167.88800000000001"/>
    <n v="7"/>
    <n v="0.2"/>
    <n v="14.690200000000001"/>
    <m/>
    <n v="7"/>
    <m/>
    <n v="167.88800000000001"/>
    <m/>
    <n v="0.2"/>
    <m/>
    <n v="14.690200000000001"/>
  </r>
  <r>
    <n v="7696"/>
    <s v="CA-2017-107958"/>
    <x v="1170"/>
    <d v="2017-05-07T00:00:00"/>
    <s v="First Class"/>
    <s v="AH-10120"/>
    <s v="Adrian Hane"/>
    <x v="3"/>
    <s v="United States"/>
    <s v="Houston"/>
    <s v="Texas"/>
    <n v="77036"/>
    <x v="2"/>
    <x v="447"/>
    <x v="1"/>
    <s v="Paper"/>
    <s v="White Dual Perf Computer Printout Paper, 2700 Sheets, 1 Part, Heavyweight, 20 lbs., 14 7/8 x 11"/>
    <n v="163.96"/>
    <n v="5"/>
    <n v="0.2"/>
    <n v="59.435499999999998"/>
    <m/>
    <n v="5"/>
    <m/>
    <n v="163.96"/>
    <m/>
    <n v="0.2"/>
    <m/>
    <n v="59.435499999999998"/>
  </r>
  <r>
    <n v="7697"/>
    <s v="CA-2017-107958"/>
    <x v="1170"/>
    <d v="2017-05-07T00:00:00"/>
    <s v="First Class"/>
    <s v="AH-10120"/>
    <s v="Adrian Hane"/>
    <x v="3"/>
    <s v="United States"/>
    <s v="Houston"/>
    <s v="Texas"/>
    <n v="77036"/>
    <x v="2"/>
    <x v="1504"/>
    <x v="1"/>
    <s v="Binders"/>
    <s v="Wilson Jones Four-Pocket Poly Binders"/>
    <n v="5.2320000000000002"/>
    <n v="4"/>
    <n v="0.8"/>
    <n v="-8.1096000000000004"/>
    <m/>
    <n v="4"/>
    <m/>
    <n v="5.2320000000000002"/>
    <m/>
    <n v="0.8"/>
    <m/>
    <n v="-8.1096000000000004"/>
  </r>
  <r>
    <n v="7698"/>
    <s v="CA-2017-151799"/>
    <x v="817"/>
    <s v="12/18/2017"/>
    <s v="Standard Class"/>
    <s v="BF-11170"/>
    <s v="Ben Ferrer"/>
    <x v="3"/>
    <s v="United States"/>
    <s v="Lawrence"/>
    <s v="Massachusetts"/>
    <n v="1841"/>
    <x v="3"/>
    <x v="349"/>
    <x v="2"/>
    <s v="Copiers"/>
    <s v="Canon PC1080F Personal Copier"/>
    <n v="1199.98"/>
    <n v="2"/>
    <n v="0"/>
    <n v="467.99220000000003"/>
    <m/>
    <n v="2"/>
    <m/>
    <n v="1199.98"/>
    <m/>
    <n v="0"/>
    <m/>
    <n v="467.99220000000003"/>
  </r>
  <r>
    <n v="7699"/>
    <s v="CA-2017-151799"/>
    <x v="817"/>
    <s v="12/18/2017"/>
    <s v="Standard Class"/>
    <s v="BF-11170"/>
    <s v="Ben Ferrer"/>
    <x v="3"/>
    <s v="United States"/>
    <s v="Lawrence"/>
    <s v="Massachusetts"/>
    <n v="1841"/>
    <x v="3"/>
    <x v="235"/>
    <x v="1"/>
    <s v="Storage"/>
    <s v="Safco Industrial Shelving"/>
    <n v="73.849999999999994"/>
    <n v="1"/>
    <n v="0"/>
    <n v="2.2155"/>
    <m/>
    <n v="1"/>
    <m/>
    <n v="73.849999999999994"/>
    <m/>
    <n v="0"/>
    <m/>
    <n v="2.2155"/>
  </r>
  <r>
    <n v="7700"/>
    <s v="CA-2017-151799"/>
    <x v="817"/>
    <s v="12/18/2017"/>
    <s v="Standard Class"/>
    <s v="BF-11170"/>
    <s v="Ben Ferrer"/>
    <x v="3"/>
    <s v="United States"/>
    <s v="Lawrence"/>
    <s v="Massachusetts"/>
    <n v="1841"/>
    <x v="3"/>
    <x v="1257"/>
    <x v="1"/>
    <s v="Supplies"/>
    <s v="Acme Office Executive Series Stainless Steel Trimmers"/>
    <n v="25.71"/>
    <n v="3"/>
    <n v="0"/>
    <n v="6.6845999999999997"/>
    <m/>
    <n v="3"/>
    <m/>
    <n v="25.71"/>
    <m/>
    <n v="0"/>
    <m/>
    <n v="6.6845999999999997"/>
  </r>
  <r>
    <n v="7701"/>
    <s v="CA-2017-151799"/>
    <x v="817"/>
    <s v="12/18/2017"/>
    <s v="Standard Class"/>
    <s v="BF-11170"/>
    <s v="Ben Ferrer"/>
    <x v="3"/>
    <s v="United States"/>
    <s v="Lawrence"/>
    <s v="Massachusetts"/>
    <n v="1841"/>
    <x v="3"/>
    <x v="1579"/>
    <x v="1"/>
    <s v="Fasteners"/>
    <s v="Acco Banker's Clasps, 5 3/4&quot;-Long"/>
    <n v="17.28"/>
    <n v="6"/>
    <n v="0"/>
    <n v="8.1216000000000008"/>
    <m/>
    <n v="6"/>
    <m/>
    <n v="17.28"/>
    <m/>
    <n v="0"/>
    <m/>
    <n v="8.1216000000000008"/>
  </r>
  <r>
    <n v="7702"/>
    <s v="CA-2017-151799"/>
    <x v="817"/>
    <s v="12/18/2017"/>
    <s v="Standard Class"/>
    <s v="BF-11170"/>
    <s v="Ben Ferrer"/>
    <x v="3"/>
    <s v="United States"/>
    <s v="Lawrence"/>
    <s v="Massachusetts"/>
    <n v="1841"/>
    <x v="3"/>
    <x v="215"/>
    <x v="0"/>
    <s v="Tables"/>
    <s v="Bretford Rectangular Conference Table Tops"/>
    <n v="526.58199999999999"/>
    <n v="2"/>
    <n v="0.3"/>
    <n v="-52.658200000000001"/>
    <m/>
    <n v="2"/>
    <m/>
    <n v="526.58199999999999"/>
    <m/>
    <n v="0.3"/>
    <m/>
    <n v="-52.658200000000001"/>
  </r>
  <r>
    <n v="7703"/>
    <s v="CA-2016-114601"/>
    <x v="370"/>
    <d v="2016-02-09T00:00:00"/>
    <s v="Standard Class"/>
    <s v="AA-10480"/>
    <s v="Andrew Allen"/>
    <x v="0"/>
    <s v="United States"/>
    <s v="Detroit"/>
    <s v="Michigan"/>
    <n v="48234"/>
    <x v="2"/>
    <x v="820"/>
    <x v="1"/>
    <s v="Paper"/>
    <s v="Xerox 1950"/>
    <n v="11.56"/>
    <n v="2"/>
    <n v="0"/>
    <n v="5.6643999999999997"/>
    <m/>
    <n v="2"/>
    <m/>
    <n v="11.56"/>
    <m/>
    <n v="0"/>
    <m/>
    <n v="5.6643999999999997"/>
  </r>
  <r>
    <n v="7704"/>
    <s v="CA-2016-114601"/>
    <x v="370"/>
    <d v="2016-02-09T00:00:00"/>
    <s v="Standard Class"/>
    <s v="AA-10480"/>
    <s v="Andrew Allen"/>
    <x v="0"/>
    <s v="United States"/>
    <s v="Detroit"/>
    <s v="Michigan"/>
    <n v="48234"/>
    <x v="2"/>
    <x v="599"/>
    <x v="2"/>
    <s v="Phones"/>
    <s v="ClearSounds CSC500 Amplified Spirit Phone Corded phone"/>
    <n v="209.97"/>
    <n v="3"/>
    <n v="0"/>
    <n v="58.791600000000003"/>
    <m/>
    <n v="3"/>
    <m/>
    <n v="209.97"/>
    <m/>
    <n v="0"/>
    <m/>
    <n v="58.791600000000003"/>
  </r>
  <r>
    <n v="7705"/>
    <s v="CA-2016-114601"/>
    <x v="370"/>
    <d v="2016-02-09T00:00:00"/>
    <s v="Standard Class"/>
    <s v="AA-10480"/>
    <s v="Andrew Allen"/>
    <x v="0"/>
    <s v="United States"/>
    <s v="Detroit"/>
    <s v="Michigan"/>
    <n v="48234"/>
    <x v="2"/>
    <x v="823"/>
    <x v="0"/>
    <s v="Tables"/>
    <s v="Hon 4060 Series Tables"/>
    <n v="447.84"/>
    <n v="4"/>
    <n v="0"/>
    <n v="98.524799999999999"/>
    <m/>
    <n v="4"/>
    <m/>
    <n v="447.84"/>
    <m/>
    <n v="0"/>
    <m/>
    <n v="98.524799999999999"/>
  </r>
  <r>
    <n v="7706"/>
    <s v="CA-2016-114601"/>
    <x v="370"/>
    <d v="2016-02-09T00:00:00"/>
    <s v="Standard Class"/>
    <s v="AA-10480"/>
    <s v="Andrew Allen"/>
    <x v="0"/>
    <s v="United States"/>
    <s v="Detroit"/>
    <s v="Michigan"/>
    <n v="48234"/>
    <x v="2"/>
    <x v="331"/>
    <x v="2"/>
    <s v="Accessories"/>
    <s v="NETGEAR AC1750 Dual Band Gigabit Smart WiFi Router"/>
    <n v="479.97"/>
    <n v="3"/>
    <n v="0"/>
    <n v="163.18979999999999"/>
    <m/>
    <n v="3"/>
    <m/>
    <n v="479.97"/>
    <m/>
    <n v="0"/>
    <m/>
    <n v="163.18979999999999"/>
  </r>
  <r>
    <n v="7707"/>
    <s v="CA-2016-114601"/>
    <x v="370"/>
    <d v="2016-02-09T00:00:00"/>
    <s v="Standard Class"/>
    <s v="AA-10480"/>
    <s v="Andrew Allen"/>
    <x v="0"/>
    <s v="United States"/>
    <s v="Detroit"/>
    <s v="Michigan"/>
    <n v="48234"/>
    <x v="2"/>
    <x v="671"/>
    <x v="1"/>
    <s v="Art"/>
    <s v="Newell 335"/>
    <n v="8.64"/>
    <n v="3"/>
    <n v="0"/>
    <n v="2.5055999999999998"/>
    <m/>
    <n v="3"/>
    <m/>
    <n v="8.64"/>
    <m/>
    <n v="0"/>
    <m/>
    <n v="2.5055999999999998"/>
  </r>
  <r>
    <n v="7708"/>
    <s v="CA-2017-100237"/>
    <x v="453"/>
    <s v="10/19/2017"/>
    <s v="Standard Class"/>
    <s v="SV-20815"/>
    <s v="Stuart Van"/>
    <x v="1"/>
    <s v="United States"/>
    <s v="Orem"/>
    <s v="Utah"/>
    <n v="84057"/>
    <x v="1"/>
    <x v="1663"/>
    <x v="1"/>
    <s v="Art"/>
    <s v="Avery Hi-Liter Smear-Safe Highlighters"/>
    <n v="11.68"/>
    <n v="2"/>
    <n v="0"/>
    <n v="4.2047999999999996"/>
    <m/>
    <n v="2"/>
    <m/>
    <n v="11.68"/>
    <m/>
    <n v="0"/>
    <m/>
    <n v="4.2047999999999996"/>
  </r>
  <r>
    <n v="7709"/>
    <s v="CA-2014-139542"/>
    <x v="1089"/>
    <s v="10/29/2014"/>
    <s v="Standard Class"/>
    <s v="EH-14185"/>
    <s v="Evan Henry"/>
    <x v="0"/>
    <s v="United States"/>
    <s v="Philadelphia"/>
    <s v="Pennsylvania"/>
    <n v="19120"/>
    <x v="3"/>
    <x v="1617"/>
    <x v="2"/>
    <s v="Accessories"/>
    <s v="Memorex 25GB 6X Branded Blu-Ray Recordable Disc, 15/Pack"/>
    <n v="40.776000000000003"/>
    <n v="3"/>
    <n v="0.2"/>
    <n v="0.50970000000000004"/>
    <m/>
    <n v="3"/>
    <m/>
    <n v="40.776000000000003"/>
    <m/>
    <n v="0.2"/>
    <m/>
    <n v="0.50970000000000004"/>
  </r>
  <r>
    <n v="7710"/>
    <s v="CA-2014-139542"/>
    <x v="1089"/>
    <s v="10/29/2014"/>
    <s v="Standard Class"/>
    <s v="EH-14185"/>
    <s v="Evan Henry"/>
    <x v="0"/>
    <s v="United States"/>
    <s v="Philadelphia"/>
    <s v="Pennsylvania"/>
    <n v="19120"/>
    <x v="3"/>
    <x v="338"/>
    <x v="1"/>
    <s v="Binders"/>
    <s v="GBC Twin Loop Wire Binding Elements, 9/16&quot; Spine, Black"/>
    <n v="13.698"/>
    <n v="3"/>
    <n v="0.7"/>
    <n v="-9.5885999999999996"/>
    <m/>
    <n v="3"/>
    <m/>
    <n v="13.698"/>
    <m/>
    <n v="0.7"/>
    <m/>
    <n v="-9.5885999999999996"/>
  </r>
  <r>
    <n v="7711"/>
    <s v="US-2015-142811"/>
    <x v="788"/>
    <d v="2015-07-04T00:00:00"/>
    <s v="Standard Class"/>
    <s v="JL-15850"/>
    <s v="John Lucas"/>
    <x v="0"/>
    <s v="United States"/>
    <s v="Mesa"/>
    <s v="Arizona"/>
    <n v="85204"/>
    <x v="1"/>
    <x v="1513"/>
    <x v="2"/>
    <s v="Phones"/>
    <s v="Samsung HM1900 Bluetooth Headset"/>
    <n v="87.8"/>
    <n v="5"/>
    <n v="0.2"/>
    <n v="32.924999999999997"/>
    <m/>
    <n v="5"/>
    <m/>
    <n v="87.8"/>
    <m/>
    <n v="0.2"/>
    <m/>
    <n v="32.924999999999997"/>
  </r>
  <r>
    <n v="7712"/>
    <s v="CA-2017-139353"/>
    <x v="960"/>
    <s v="10/30/2017"/>
    <s v="Second Class"/>
    <s v="JM-15250"/>
    <s v="Janet Martin"/>
    <x v="0"/>
    <s v="United States"/>
    <s v="Fayetteville"/>
    <s v="North Carolina"/>
    <n v="28314"/>
    <x v="0"/>
    <x v="1416"/>
    <x v="0"/>
    <s v="Furnishings"/>
    <s v="Computer Room Manger, 14&quot;"/>
    <n v="77.951999999999998"/>
    <n v="3"/>
    <n v="0.2"/>
    <n v="15.590400000000001"/>
    <m/>
    <n v="3"/>
    <m/>
    <n v="77.951999999999998"/>
    <m/>
    <n v="0.2"/>
    <m/>
    <n v="15.590400000000001"/>
  </r>
  <r>
    <n v="7713"/>
    <s v="CA-2017-139353"/>
    <x v="960"/>
    <s v="10/30/2017"/>
    <s v="Second Class"/>
    <s v="JM-15250"/>
    <s v="Janet Martin"/>
    <x v="0"/>
    <s v="United States"/>
    <s v="Fayetteville"/>
    <s v="North Carolina"/>
    <n v="28314"/>
    <x v="0"/>
    <x v="196"/>
    <x v="1"/>
    <s v="Storage"/>
    <s v="Gould Plastics 18-Pocket Panel Bin, 34w x 5-1/4d x 20-1/2h"/>
    <n v="147.184"/>
    <n v="2"/>
    <n v="0.2"/>
    <n v="-29.436800000000002"/>
    <m/>
    <n v="2"/>
    <m/>
    <n v="147.184"/>
    <m/>
    <n v="0.2"/>
    <m/>
    <n v="-29.436800000000002"/>
  </r>
  <r>
    <n v="7714"/>
    <s v="CA-2017-139353"/>
    <x v="960"/>
    <s v="10/30/2017"/>
    <s v="Second Class"/>
    <s v="JM-15250"/>
    <s v="Janet Martin"/>
    <x v="0"/>
    <s v="United States"/>
    <s v="Fayetteville"/>
    <s v="North Carolina"/>
    <n v="28314"/>
    <x v="0"/>
    <x v="1785"/>
    <x v="1"/>
    <s v="Paper"/>
    <s v="Xerox 1936"/>
    <n v="47.951999999999998"/>
    <n v="3"/>
    <n v="0.2"/>
    <n v="16.183800000000002"/>
    <m/>
    <n v="3"/>
    <m/>
    <n v="47.951999999999998"/>
    <m/>
    <n v="0.2"/>
    <m/>
    <n v="16.183800000000002"/>
  </r>
  <r>
    <n v="7715"/>
    <s v="CA-2014-150203"/>
    <x v="29"/>
    <d v="2014-07-12T00:00:00"/>
    <s v="First Class"/>
    <s v="JB-15925"/>
    <s v="Joni Blumstein"/>
    <x v="0"/>
    <s v="United States"/>
    <s v="Los Angeles"/>
    <s v="California"/>
    <n v="90032"/>
    <x v="1"/>
    <x v="586"/>
    <x v="1"/>
    <s v="Appliances"/>
    <s v="Fellowes 8 Outlet Superior Workstation Surge Protector"/>
    <n v="250.26"/>
    <n v="6"/>
    <n v="0"/>
    <n v="72.575400000000002"/>
    <m/>
    <n v="6"/>
    <m/>
    <n v="250.26"/>
    <m/>
    <n v="0"/>
    <m/>
    <n v="72.575400000000002"/>
  </r>
  <r>
    <n v="7716"/>
    <s v="US-2017-101518"/>
    <x v="132"/>
    <d v="2017-08-11T00:00:00"/>
    <s v="Standard Class"/>
    <s v="PB-19105"/>
    <s v="Peter Bühler"/>
    <x v="0"/>
    <s v="United States"/>
    <s v="Philadelphia"/>
    <s v="Pennsylvania"/>
    <n v="19140"/>
    <x v="3"/>
    <x v="1617"/>
    <x v="2"/>
    <s v="Accessories"/>
    <s v="Memorex 25GB 6X Branded Blu-Ray Recordable Disc, 15/Pack"/>
    <n v="40.776000000000003"/>
    <n v="3"/>
    <n v="0.2"/>
    <n v="0.50970000000000004"/>
    <m/>
    <n v="3"/>
    <m/>
    <n v="40.776000000000003"/>
    <m/>
    <n v="0.2"/>
    <m/>
    <n v="0.50970000000000004"/>
  </r>
  <r>
    <n v="7717"/>
    <s v="CA-2015-149636"/>
    <x v="1171"/>
    <d v="2015-12-01T00:00:00"/>
    <s v="Standard Class"/>
    <s v="SP-20620"/>
    <s v="Stefania Perrino"/>
    <x v="1"/>
    <s v="United States"/>
    <s v="Colorado Springs"/>
    <s v="Colorado"/>
    <n v="80906"/>
    <x v="1"/>
    <x v="956"/>
    <x v="1"/>
    <s v="Paper"/>
    <s v="It's Hot Message Books with Stickers, 2 3/4&quot; x 5&quot;"/>
    <n v="29.6"/>
    <n v="5"/>
    <n v="0.2"/>
    <n v="9.25"/>
    <m/>
    <n v="5"/>
    <m/>
    <n v="29.6"/>
    <m/>
    <n v="0.2"/>
    <m/>
    <n v="9.25"/>
  </r>
  <r>
    <n v="7718"/>
    <s v="CA-2015-149636"/>
    <x v="1171"/>
    <d v="2015-12-01T00:00:00"/>
    <s v="Standard Class"/>
    <s v="SP-20620"/>
    <s v="Stefania Perrino"/>
    <x v="1"/>
    <s v="United States"/>
    <s v="Colorado Springs"/>
    <s v="Colorado"/>
    <n v="80906"/>
    <x v="1"/>
    <x v="507"/>
    <x v="1"/>
    <s v="Binders"/>
    <s v="Recycled Pressboard Report Cover with Reinforced Top Hinge"/>
    <n v="1.9379999999999999"/>
    <n v="2"/>
    <n v="0.7"/>
    <n v="-1.3566"/>
    <m/>
    <n v="2"/>
    <m/>
    <n v="1.9379999999999999"/>
    <m/>
    <n v="0.7"/>
    <m/>
    <n v="-1.3566"/>
  </r>
  <r>
    <n v="7719"/>
    <s v="US-2017-146213"/>
    <x v="428"/>
    <s v="9/14/2017"/>
    <s v="Standard Class"/>
    <s v="MC-17605"/>
    <s v="Matt Connell"/>
    <x v="1"/>
    <s v="United States"/>
    <s v="Los Angeles"/>
    <s v="California"/>
    <n v="90032"/>
    <x v="1"/>
    <x v="1227"/>
    <x v="2"/>
    <s v="Accessories"/>
    <s v="Microsoft Wireless Mobile Mouse 4000"/>
    <n v="159.96"/>
    <n v="4"/>
    <n v="0"/>
    <n v="51.187199999999997"/>
    <m/>
    <n v="4"/>
    <m/>
    <n v="159.96"/>
    <m/>
    <n v="0"/>
    <m/>
    <n v="51.187199999999997"/>
  </r>
  <r>
    <n v="7720"/>
    <s v="CA-2015-108588"/>
    <x v="956"/>
    <d v="2015-10-01T00:00:00"/>
    <s v="Standard Class"/>
    <s v="BG-11695"/>
    <s v="Brooke Gillingham"/>
    <x v="1"/>
    <s v="United States"/>
    <s v="New York City"/>
    <s v="New York"/>
    <n v="10009"/>
    <x v="3"/>
    <x v="1500"/>
    <x v="1"/>
    <s v="Art"/>
    <s v="Newell 34"/>
    <n v="59.52"/>
    <n v="3"/>
    <n v="0"/>
    <n v="15.475199999999999"/>
    <m/>
    <n v="3"/>
    <m/>
    <n v="59.52"/>
    <m/>
    <n v="0"/>
    <m/>
    <n v="15.475199999999999"/>
  </r>
  <r>
    <n v="7721"/>
    <s v="CA-2015-108588"/>
    <x v="956"/>
    <d v="2015-10-01T00:00:00"/>
    <s v="Standard Class"/>
    <s v="BG-11695"/>
    <s v="Brooke Gillingham"/>
    <x v="1"/>
    <s v="United States"/>
    <s v="New York City"/>
    <s v="New York"/>
    <n v="10009"/>
    <x v="3"/>
    <x v="755"/>
    <x v="1"/>
    <s v="Envelopes"/>
    <s v="#10- 4 1/8&quot; x 9 1/2&quot; Recycled Envelopes"/>
    <n v="17.48"/>
    <n v="2"/>
    <n v="0"/>
    <n v="8.2156000000000002"/>
    <m/>
    <n v="2"/>
    <m/>
    <n v="17.48"/>
    <m/>
    <n v="0"/>
    <m/>
    <n v="8.2156000000000002"/>
  </r>
  <r>
    <n v="7722"/>
    <s v="CA-2015-108588"/>
    <x v="956"/>
    <d v="2015-10-01T00:00:00"/>
    <s v="Standard Class"/>
    <s v="BG-11695"/>
    <s v="Brooke Gillingham"/>
    <x v="1"/>
    <s v="United States"/>
    <s v="New York City"/>
    <s v="New York"/>
    <n v="10009"/>
    <x v="3"/>
    <x v="1263"/>
    <x v="1"/>
    <s v="Binders"/>
    <s v="Wilson Jones data.warehouse D-Ring Binders with DublLock"/>
    <n v="13.167999999999999"/>
    <n v="2"/>
    <n v="0.2"/>
    <n v="4.6087999999999996"/>
    <m/>
    <n v="2"/>
    <m/>
    <n v="13.167999999999999"/>
    <m/>
    <n v="0.2"/>
    <m/>
    <n v="4.6087999999999996"/>
  </r>
  <r>
    <n v="7723"/>
    <s v="US-2017-138086"/>
    <x v="513"/>
    <s v="4/20/2017"/>
    <s v="Standard Class"/>
    <s v="JO-15550"/>
    <s v="Jesus Ocampo"/>
    <x v="3"/>
    <s v="United States"/>
    <s v="San Francisco"/>
    <s v="California"/>
    <n v="94109"/>
    <x v="1"/>
    <x v="1825"/>
    <x v="1"/>
    <s v="Appliances"/>
    <s v="Hoover Commercial SteamVac"/>
    <n v="40.74"/>
    <n v="3"/>
    <n v="0"/>
    <n v="12.222"/>
    <m/>
    <n v="3"/>
    <m/>
    <n v="40.74"/>
    <m/>
    <n v="0"/>
    <m/>
    <n v="12.222"/>
  </r>
  <r>
    <n v="7724"/>
    <s v="CA-2015-139374"/>
    <x v="229"/>
    <s v="9/14/2015"/>
    <s v="Standard Class"/>
    <s v="AR-10345"/>
    <s v="Alex Russell"/>
    <x v="1"/>
    <s v="United States"/>
    <s v="Austin"/>
    <s v="Texas"/>
    <n v="78745"/>
    <x v="2"/>
    <x v="1189"/>
    <x v="0"/>
    <s v="Chairs"/>
    <s v="Global Commerce Series Low-Back Swivel/Tilt Chairs"/>
    <n v="179.886"/>
    <n v="1"/>
    <n v="0.3"/>
    <n v="-2.5697999999999999"/>
    <m/>
    <n v="1"/>
    <m/>
    <n v="179.886"/>
    <m/>
    <n v="0.3"/>
    <m/>
    <n v="-2.5697999999999999"/>
  </r>
  <r>
    <n v="7725"/>
    <s v="CA-2016-113978"/>
    <x v="477"/>
    <s v="9/29/2016"/>
    <s v="Standard Class"/>
    <s v="TS-21505"/>
    <s v="Tony Sayre"/>
    <x v="0"/>
    <s v="United States"/>
    <s v="Cleveland"/>
    <s v="Ohio"/>
    <n v="44105"/>
    <x v="3"/>
    <x v="847"/>
    <x v="1"/>
    <s v="Appliances"/>
    <s v="Hoover Shoulder Vac Commercial Portable Vacuum"/>
    <n v="286.25599999999997"/>
    <n v="1"/>
    <n v="0.2"/>
    <n v="17.890999999999998"/>
    <m/>
    <n v="1"/>
    <m/>
    <n v="286.25599999999997"/>
    <m/>
    <n v="0.2"/>
    <m/>
    <n v="17.890999999999998"/>
  </r>
  <r>
    <n v="7726"/>
    <s v="CA-2016-113978"/>
    <x v="477"/>
    <s v="9/29/2016"/>
    <s v="Standard Class"/>
    <s v="TS-21505"/>
    <s v="Tony Sayre"/>
    <x v="0"/>
    <s v="United States"/>
    <s v="Cleveland"/>
    <s v="Ohio"/>
    <n v="44105"/>
    <x v="3"/>
    <x v="464"/>
    <x v="1"/>
    <s v="Storage"/>
    <s v="Eldon Gobal File Keepers"/>
    <n v="24.224"/>
    <n v="2"/>
    <n v="0.2"/>
    <n v="-4.8448000000000002"/>
    <m/>
    <n v="2"/>
    <m/>
    <n v="24.224"/>
    <m/>
    <n v="0.2"/>
    <m/>
    <n v="-4.8448000000000002"/>
  </r>
  <r>
    <n v="7727"/>
    <s v="CA-2016-113978"/>
    <x v="477"/>
    <s v="9/29/2016"/>
    <s v="Standard Class"/>
    <s v="TS-21505"/>
    <s v="Tony Sayre"/>
    <x v="0"/>
    <s v="United States"/>
    <s v="Cleveland"/>
    <s v="Ohio"/>
    <n v="44105"/>
    <x v="3"/>
    <x v="942"/>
    <x v="1"/>
    <s v="Storage"/>
    <s v="SAFCO Commercial Wire Shelving, Black"/>
    <n v="331.536"/>
    <n v="3"/>
    <n v="0.2"/>
    <n v="-82.884"/>
    <m/>
    <n v="3"/>
    <m/>
    <n v="331.536"/>
    <m/>
    <n v="0.2"/>
    <m/>
    <n v="-82.884"/>
  </r>
  <r>
    <n v="7728"/>
    <s v="US-2015-150231"/>
    <x v="199"/>
    <s v="3/20/2015"/>
    <s v="Second Class"/>
    <s v="JK-15640"/>
    <s v="Jim Kriz"/>
    <x v="3"/>
    <s v="United States"/>
    <s v="New York City"/>
    <s v="New York"/>
    <n v="10009"/>
    <x v="3"/>
    <x v="1663"/>
    <x v="1"/>
    <s v="Art"/>
    <s v="Avery Hi-Liter Smear-Safe Highlighters"/>
    <n v="17.52"/>
    <n v="3"/>
    <n v="0"/>
    <n v="6.3071999999999999"/>
    <m/>
    <n v="3"/>
    <m/>
    <n v="17.52"/>
    <m/>
    <n v="0"/>
    <m/>
    <n v="6.3071999999999999"/>
  </r>
  <r>
    <n v="7729"/>
    <s v="CA-2016-106915"/>
    <x v="491"/>
    <d v="2016-02-12T00:00:00"/>
    <s v="Standard Class"/>
    <s v="GA-14515"/>
    <s v="George Ashbrook"/>
    <x v="0"/>
    <s v="United States"/>
    <s v="El Paso"/>
    <s v="Texas"/>
    <n v="79907"/>
    <x v="2"/>
    <x v="796"/>
    <x v="1"/>
    <s v="Art"/>
    <s v="DIXON Ticonderoga Erasable Checking Pencils"/>
    <n v="17.856000000000002"/>
    <n v="4"/>
    <n v="0.2"/>
    <n v="4.2408000000000001"/>
    <m/>
    <n v="4"/>
    <m/>
    <n v="17.856000000000002"/>
    <m/>
    <n v="0.2"/>
    <m/>
    <n v="4.2408000000000001"/>
  </r>
  <r>
    <n v="7730"/>
    <s v="US-2016-109260"/>
    <x v="182"/>
    <d v="2016-01-10T00:00:00"/>
    <s v="Standard Class"/>
    <s v="TN-21040"/>
    <s v="Tanja Norvell"/>
    <x v="3"/>
    <s v="United States"/>
    <s v="Tallahassee"/>
    <s v="Florida"/>
    <n v="32303"/>
    <x v="0"/>
    <x v="1332"/>
    <x v="2"/>
    <s v="Accessories"/>
    <s v="Logitech VX Revolution Cordless Laser Mouse for Notebooks (Black)"/>
    <n v="431.976"/>
    <n v="3"/>
    <n v="0.2"/>
    <n v="-75.595799999999997"/>
    <m/>
    <n v="3"/>
    <m/>
    <n v="431.976"/>
    <m/>
    <n v="0.2"/>
    <m/>
    <n v="-75.595799999999997"/>
  </r>
  <r>
    <n v="7731"/>
    <s v="CA-2017-104850"/>
    <x v="487"/>
    <s v="6/19/2017"/>
    <s v="Standard Class"/>
    <s v="TW-21025"/>
    <s v="Tamara Willingham"/>
    <x v="3"/>
    <s v="United States"/>
    <s v="Seattle"/>
    <s v="Washington"/>
    <n v="98103"/>
    <x v="1"/>
    <x v="1209"/>
    <x v="0"/>
    <s v="Chairs"/>
    <s v="Global Wood Trimmed Manager's Task Chair, Khaki"/>
    <n v="291.13600000000002"/>
    <n v="4"/>
    <n v="0.2"/>
    <n v="-25.474399999999999"/>
    <m/>
    <n v="4"/>
    <m/>
    <n v="291.13600000000002"/>
    <m/>
    <n v="0.2"/>
    <m/>
    <n v="-25.474399999999999"/>
  </r>
  <r>
    <n v="7732"/>
    <s v="CA-2017-140508"/>
    <x v="65"/>
    <s v="9/21/2017"/>
    <s v="First Class"/>
    <s v="PA-19060"/>
    <s v="Pete Armstrong"/>
    <x v="3"/>
    <s v="United States"/>
    <s v="Dallas"/>
    <s v="Texas"/>
    <n v="75220"/>
    <x v="2"/>
    <x v="81"/>
    <x v="1"/>
    <s v="Envelopes"/>
    <s v="Jet-Pak Recycled Peel 'N' Seal Padded Mailers"/>
    <n v="114.848"/>
    <n v="4"/>
    <n v="0.2"/>
    <n v="35.89"/>
    <m/>
    <n v="4"/>
    <m/>
    <n v="114.848"/>
    <m/>
    <n v="0.2"/>
    <m/>
    <n v="35.89"/>
  </r>
  <r>
    <n v="7733"/>
    <s v="CA-2017-143294"/>
    <x v="455"/>
    <d v="2017-08-06T00:00:00"/>
    <s v="Standard Class"/>
    <s v="JD-15790"/>
    <s v="John Dryer"/>
    <x v="0"/>
    <s v="United States"/>
    <s v="Houston"/>
    <s v="Texas"/>
    <n v="77070"/>
    <x v="2"/>
    <x v="578"/>
    <x v="1"/>
    <s v="Paper"/>
    <s v="Xerox 1977"/>
    <n v="10.688000000000001"/>
    <n v="2"/>
    <n v="0.2"/>
    <n v="3.7408000000000001"/>
    <m/>
    <n v="2"/>
    <m/>
    <n v="10.688000000000001"/>
    <m/>
    <n v="0.2"/>
    <m/>
    <n v="3.7408000000000001"/>
  </r>
  <r>
    <n v="7734"/>
    <s v="CA-2016-165673"/>
    <x v="666"/>
    <s v="5/19/2016"/>
    <s v="Second Class"/>
    <s v="MN-17935"/>
    <s v="Michael Nguyen"/>
    <x v="0"/>
    <s v="United States"/>
    <s v="Springfield"/>
    <s v="Ohio"/>
    <n v="45503"/>
    <x v="3"/>
    <x v="1393"/>
    <x v="1"/>
    <s v="Paper"/>
    <s v="TOPS Voice Message Log Book, Flash Format"/>
    <n v="15.231999999999999"/>
    <n v="4"/>
    <n v="0.2"/>
    <n v="5.5216000000000003"/>
    <m/>
    <n v="4"/>
    <m/>
    <n v="15.231999999999999"/>
    <m/>
    <n v="0.2"/>
    <m/>
    <n v="5.5216000000000003"/>
  </r>
  <r>
    <n v="7735"/>
    <s v="CA-2017-134418"/>
    <x v="175"/>
    <s v="9/20/2017"/>
    <s v="Standard Class"/>
    <s v="GM-14500"/>
    <s v="Gene McClure"/>
    <x v="0"/>
    <s v="United States"/>
    <s v="Seattle"/>
    <s v="Washington"/>
    <n v="98103"/>
    <x v="1"/>
    <x v="154"/>
    <x v="1"/>
    <s v="Art"/>
    <s v="BIC Brite Liner Highlighters"/>
    <n v="12.42"/>
    <n v="3"/>
    <n v="0"/>
    <n v="5.2164000000000001"/>
    <m/>
    <n v="3"/>
    <m/>
    <n v="12.42"/>
    <m/>
    <n v="0"/>
    <m/>
    <n v="5.2164000000000001"/>
  </r>
  <r>
    <n v="7736"/>
    <s v="US-2016-106313"/>
    <x v="250"/>
    <s v="8/26/2016"/>
    <s v="Standard Class"/>
    <s v="DG-13300"/>
    <s v="Deirdre Greer"/>
    <x v="1"/>
    <s v="United States"/>
    <s v="Seattle"/>
    <s v="Washington"/>
    <n v="98105"/>
    <x v="1"/>
    <x v="680"/>
    <x v="1"/>
    <s v="Paper"/>
    <s v="Xerox 202"/>
    <n v="19.440000000000001"/>
    <n v="3"/>
    <n v="0"/>
    <n v="9.3312000000000008"/>
    <m/>
    <n v="3"/>
    <m/>
    <n v="19.440000000000001"/>
    <m/>
    <n v="0"/>
    <m/>
    <n v="9.3312000000000008"/>
  </r>
  <r>
    <n v="7737"/>
    <s v="CA-2014-105872"/>
    <x v="992"/>
    <d v="2014-06-06T00:00:00"/>
    <s v="Standard Class"/>
    <s v="JG-15160"/>
    <s v="James Galang"/>
    <x v="0"/>
    <s v="United States"/>
    <s v="New York City"/>
    <s v="New York"/>
    <n v="10024"/>
    <x v="3"/>
    <x v="715"/>
    <x v="1"/>
    <s v="Binders"/>
    <s v="Wilson Jones Legal Size Ring Binders"/>
    <n v="70.367999999999995"/>
    <n v="4"/>
    <n v="0.2"/>
    <n v="26.388000000000002"/>
    <m/>
    <n v="4"/>
    <m/>
    <n v="70.367999999999995"/>
    <m/>
    <n v="0.2"/>
    <m/>
    <n v="26.388000000000002"/>
  </r>
  <r>
    <n v="7738"/>
    <s v="CA-2017-108287"/>
    <x v="404"/>
    <s v="12/20/2017"/>
    <s v="First Class"/>
    <s v="AG-10330"/>
    <s v="Alex Grayson"/>
    <x v="0"/>
    <s v="United States"/>
    <s v="Charlotte"/>
    <s v="North Carolina"/>
    <n v="28205"/>
    <x v="0"/>
    <x v="1039"/>
    <x v="1"/>
    <s v="Art"/>
    <s v="Newell 310"/>
    <n v="12.672000000000001"/>
    <n v="9"/>
    <n v="0.2"/>
    <n v="1.4256"/>
    <m/>
    <n v="9"/>
    <m/>
    <n v="12.672000000000001"/>
    <m/>
    <n v="0.2"/>
    <m/>
    <n v="1.4256"/>
  </r>
  <r>
    <n v="7739"/>
    <s v="CA-2017-141103"/>
    <x v="245"/>
    <d v="2017-06-08T00:00:00"/>
    <s v="Standard Class"/>
    <s v="JF-15355"/>
    <s v="Jay Fein"/>
    <x v="0"/>
    <s v="United States"/>
    <s v="Baltimore"/>
    <s v="Maryland"/>
    <n v="21215"/>
    <x v="3"/>
    <x v="831"/>
    <x v="2"/>
    <s v="Phones"/>
    <s v="invisibleSHIELD by ZAGG Smudge-Free Screen Protector"/>
    <n v="89.95"/>
    <n v="5"/>
    <n v="0"/>
    <n v="43.176000000000002"/>
    <m/>
    <n v="5"/>
    <m/>
    <n v="89.95"/>
    <m/>
    <n v="0"/>
    <m/>
    <n v="43.176000000000002"/>
  </r>
  <r>
    <n v="7740"/>
    <s v="CA-2014-154781"/>
    <x v="871"/>
    <s v="11/26/2014"/>
    <s v="Standard Class"/>
    <s v="SC-20680"/>
    <s v="Steve Carroll"/>
    <x v="3"/>
    <s v="United States"/>
    <s v="San Francisco"/>
    <s v="California"/>
    <n v="94110"/>
    <x v="1"/>
    <x v="1128"/>
    <x v="1"/>
    <s v="Paper"/>
    <s v="Tops Wirebound Message Log Books"/>
    <n v="6.58"/>
    <n v="2"/>
    <n v="0"/>
    <n v="3.0268000000000002"/>
    <m/>
    <n v="2"/>
    <m/>
    <n v="6.58"/>
    <m/>
    <n v="0"/>
    <m/>
    <n v="3.0268000000000002"/>
  </r>
  <r>
    <n v="7741"/>
    <s v="CA-2014-154781"/>
    <x v="871"/>
    <s v="11/26/2014"/>
    <s v="Standard Class"/>
    <s v="SC-20680"/>
    <s v="Steve Carroll"/>
    <x v="3"/>
    <s v="United States"/>
    <s v="San Francisco"/>
    <s v="California"/>
    <n v="94110"/>
    <x v="1"/>
    <x v="1523"/>
    <x v="2"/>
    <s v="Accessories"/>
    <s v="Kensington Expert Mouse Optical USB Trackball for PC or Mac"/>
    <n v="94.99"/>
    <n v="1"/>
    <n v="0"/>
    <n v="28.497"/>
    <m/>
    <n v="1"/>
    <m/>
    <n v="94.99"/>
    <m/>
    <n v="0"/>
    <m/>
    <n v="28.497"/>
  </r>
  <r>
    <n v="7742"/>
    <s v="CA-2015-147816"/>
    <x v="496"/>
    <s v="9/26/2015"/>
    <s v="Second Class"/>
    <s v="CM-11935"/>
    <s v="Carlos Meador"/>
    <x v="0"/>
    <s v="United States"/>
    <s v="Tucson"/>
    <s v="Arizona"/>
    <n v="85705"/>
    <x v="1"/>
    <x v="1513"/>
    <x v="2"/>
    <s v="Phones"/>
    <s v="Samsung HM1900 Bluetooth Headset"/>
    <n v="35.119999999999997"/>
    <n v="2"/>
    <n v="0.2"/>
    <n v="13.17"/>
    <m/>
    <n v="2"/>
    <m/>
    <n v="35.119999999999997"/>
    <m/>
    <n v="0.2"/>
    <m/>
    <n v="13.17"/>
  </r>
  <r>
    <n v="7743"/>
    <s v="CA-2017-105326"/>
    <x v="648"/>
    <s v="8/27/2017"/>
    <s v="Standard Class"/>
    <s v="KT-16480"/>
    <s v="Kean Thornton"/>
    <x v="0"/>
    <s v="United States"/>
    <s v="Los Angeles"/>
    <s v="California"/>
    <n v="90036"/>
    <x v="1"/>
    <x v="988"/>
    <x v="1"/>
    <s v="Paper"/>
    <s v="Xerox 203"/>
    <n v="25.92"/>
    <n v="4"/>
    <n v="0"/>
    <n v="12.441599999999999"/>
    <m/>
    <n v="4"/>
    <m/>
    <n v="25.92"/>
    <m/>
    <n v="0"/>
    <m/>
    <n v="12.441599999999999"/>
  </r>
  <r>
    <n v="7744"/>
    <s v="CA-2016-133613"/>
    <x v="26"/>
    <s v="6/22/2016"/>
    <s v="Standard Class"/>
    <s v="CP-12340"/>
    <s v="Christine Phan"/>
    <x v="1"/>
    <s v="United States"/>
    <s v="Waterbury"/>
    <s v="Connecticut"/>
    <n v="6708"/>
    <x v="3"/>
    <x v="1406"/>
    <x v="1"/>
    <s v="Binders"/>
    <s v="Ibico Presentation Index for Binding Systems"/>
    <n v="7.96"/>
    <n v="2"/>
    <n v="0"/>
    <n v="3.7412000000000001"/>
    <m/>
    <n v="2"/>
    <m/>
    <n v="7.96"/>
    <m/>
    <n v="0"/>
    <m/>
    <n v="3.7412000000000001"/>
  </r>
  <r>
    <n v="7745"/>
    <s v="CA-2016-133613"/>
    <x v="26"/>
    <s v="6/22/2016"/>
    <s v="Standard Class"/>
    <s v="CP-12340"/>
    <s v="Christine Phan"/>
    <x v="1"/>
    <s v="United States"/>
    <s v="Waterbury"/>
    <s v="Connecticut"/>
    <n v="6708"/>
    <x v="3"/>
    <x v="867"/>
    <x v="2"/>
    <s v="Phones"/>
    <s v="Wireless Extenders zBoost YX545 SOHO Signal Booster"/>
    <n v="566.97"/>
    <n v="3"/>
    <n v="0"/>
    <n v="153.08189999999999"/>
    <m/>
    <n v="3"/>
    <m/>
    <n v="566.97"/>
    <m/>
    <n v="0"/>
    <m/>
    <n v="153.08189999999999"/>
  </r>
  <r>
    <n v="7746"/>
    <s v="CA-2016-133613"/>
    <x v="26"/>
    <s v="6/22/2016"/>
    <s v="Standard Class"/>
    <s v="CP-12340"/>
    <s v="Christine Phan"/>
    <x v="1"/>
    <s v="United States"/>
    <s v="Waterbury"/>
    <s v="Connecticut"/>
    <n v="6708"/>
    <x v="3"/>
    <x v="950"/>
    <x v="1"/>
    <s v="Art"/>
    <s v="Newell 35"/>
    <n v="9.84"/>
    <n v="3"/>
    <n v="0"/>
    <n v="2.8536000000000001"/>
    <m/>
    <n v="3"/>
    <m/>
    <n v="9.84"/>
    <m/>
    <n v="0"/>
    <m/>
    <n v="2.8536000000000001"/>
  </r>
  <r>
    <n v="7747"/>
    <s v="CA-2015-109113"/>
    <x v="546"/>
    <s v="12/23/2015"/>
    <s v="Standard Class"/>
    <s v="EK-13795"/>
    <s v="Eileen Kiefer"/>
    <x v="3"/>
    <s v="United States"/>
    <s v="Chicago"/>
    <s v="Illinois"/>
    <n v="60610"/>
    <x v="2"/>
    <x v="788"/>
    <x v="2"/>
    <s v="Accessories"/>
    <s v="Maxell 4.7GB DVD+RW 3/Pack"/>
    <n v="25.488"/>
    <n v="2"/>
    <n v="0.2"/>
    <n v="4.7789999999999999"/>
    <m/>
    <n v="2"/>
    <m/>
    <n v="25.488"/>
    <m/>
    <n v="0.2"/>
    <m/>
    <n v="4.7789999999999999"/>
  </r>
  <r>
    <n v="7748"/>
    <s v="CA-2015-156153"/>
    <x v="70"/>
    <d v="2015-02-06T00:00:00"/>
    <s v="Second Class"/>
    <s v="CW-11905"/>
    <s v="Carl Weiss"/>
    <x v="3"/>
    <s v="United States"/>
    <s v="Long Beach"/>
    <s v="New York"/>
    <n v="11561"/>
    <x v="3"/>
    <x v="242"/>
    <x v="1"/>
    <s v="Fasteners"/>
    <s v="Bagged Rubber Bands"/>
    <n v="7.56"/>
    <n v="6"/>
    <n v="0"/>
    <n v="0.3024"/>
    <m/>
    <n v="6"/>
    <m/>
    <n v="7.56"/>
    <m/>
    <n v="0"/>
    <m/>
    <n v="0.3024"/>
  </r>
  <r>
    <n v="7749"/>
    <s v="CA-2015-133242"/>
    <x v="652"/>
    <s v="6/24/2015"/>
    <s v="Standard Class"/>
    <s v="KH-16510"/>
    <s v="Keith Herrera"/>
    <x v="0"/>
    <s v="United States"/>
    <s v="Arlington"/>
    <s v="Virginia"/>
    <n v="22204"/>
    <x v="0"/>
    <x v="1492"/>
    <x v="0"/>
    <s v="Furnishings"/>
    <s v="Seth Thomas 8 1/2&quot; Cubicle Clock"/>
    <n v="60.84"/>
    <n v="3"/>
    <n v="0"/>
    <n v="19.468800000000002"/>
    <m/>
    <n v="3"/>
    <m/>
    <n v="60.84"/>
    <m/>
    <n v="0"/>
    <m/>
    <n v="19.468800000000002"/>
  </r>
  <r>
    <n v="7750"/>
    <s v="CA-2015-133242"/>
    <x v="652"/>
    <s v="6/24/2015"/>
    <s v="Standard Class"/>
    <s v="KH-16510"/>
    <s v="Keith Herrera"/>
    <x v="0"/>
    <s v="United States"/>
    <s v="Arlington"/>
    <s v="Virginia"/>
    <n v="22204"/>
    <x v="0"/>
    <x v="906"/>
    <x v="1"/>
    <s v="Storage"/>
    <s v="Tennsco Double-Tier Lockers"/>
    <n v="450.04"/>
    <n v="2"/>
    <n v="0"/>
    <n v="58.505200000000002"/>
    <m/>
    <n v="2"/>
    <m/>
    <n v="450.04"/>
    <m/>
    <n v="0"/>
    <m/>
    <n v="58.505200000000002"/>
  </r>
  <r>
    <n v="7751"/>
    <s v="CA-2015-133242"/>
    <x v="652"/>
    <s v="6/24/2015"/>
    <s v="Standard Class"/>
    <s v="KH-16510"/>
    <s v="Keith Herrera"/>
    <x v="0"/>
    <s v="United States"/>
    <s v="Arlington"/>
    <s v="Virginia"/>
    <n v="22204"/>
    <x v="0"/>
    <x v="153"/>
    <x v="1"/>
    <s v="Binders"/>
    <s v="Wilson Jones International Size A4 Ring Binders"/>
    <n v="34.6"/>
    <n v="2"/>
    <n v="0"/>
    <n v="16.608000000000001"/>
    <m/>
    <n v="2"/>
    <m/>
    <n v="34.6"/>
    <m/>
    <n v="0"/>
    <m/>
    <n v="16.608000000000001"/>
  </r>
  <r>
    <n v="7752"/>
    <s v="CA-2015-133242"/>
    <x v="652"/>
    <s v="6/24/2015"/>
    <s v="Standard Class"/>
    <s v="KH-16510"/>
    <s v="Keith Herrera"/>
    <x v="0"/>
    <s v="United States"/>
    <s v="Arlington"/>
    <s v="Virginia"/>
    <n v="22204"/>
    <x v="0"/>
    <x v="495"/>
    <x v="2"/>
    <s v="Phones"/>
    <s v="Cisco SPA301"/>
    <n v="467.97"/>
    <n v="3"/>
    <n v="0"/>
    <n v="140.39099999999999"/>
    <m/>
    <n v="3"/>
    <m/>
    <n v="467.97"/>
    <m/>
    <n v="0"/>
    <m/>
    <n v="140.39099999999999"/>
  </r>
  <r>
    <n v="7753"/>
    <s v="CA-2015-133242"/>
    <x v="652"/>
    <s v="6/24/2015"/>
    <s v="Standard Class"/>
    <s v="KH-16510"/>
    <s v="Keith Herrera"/>
    <x v="0"/>
    <s v="United States"/>
    <s v="Arlington"/>
    <s v="Virginia"/>
    <n v="22204"/>
    <x v="0"/>
    <x v="729"/>
    <x v="1"/>
    <s v="Binders"/>
    <s v="JM Magazine Binder"/>
    <n v="33.020000000000003"/>
    <n v="2"/>
    <n v="0"/>
    <n v="15.849600000000001"/>
    <m/>
    <n v="2"/>
    <m/>
    <n v="33.020000000000003"/>
    <m/>
    <n v="0"/>
    <m/>
    <n v="15.849600000000001"/>
  </r>
  <r>
    <n v="7754"/>
    <s v="CA-2015-158323"/>
    <x v="672"/>
    <d v="2015-03-12T00:00:00"/>
    <s v="First Class"/>
    <s v="AB-10600"/>
    <s v="Ann Blume"/>
    <x v="1"/>
    <s v="United States"/>
    <s v="Jacksonville"/>
    <s v="North Carolina"/>
    <n v="28540"/>
    <x v="0"/>
    <x v="1445"/>
    <x v="0"/>
    <s v="Furnishings"/>
    <s v="Dana Swing-Arm Lamps"/>
    <n v="17.088000000000001"/>
    <n v="2"/>
    <n v="0.2"/>
    <n v="1.0680000000000001"/>
    <m/>
    <n v="2"/>
    <m/>
    <n v="17.088000000000001"/>
    <m/>
    <n v="0.2"/>
    <m/>
    <n v="1.0680000000000001"/>
  </r>
  <r>
    <n v="7755"/>
    <s v="CA-2015-161795"/>
    <x v="379"/>
    <s v="12/23/2015"/>
    <s v="Second Class"/>
    <s v="AH-10075"/>
    <s v="Adam Hart"/>
    <x v="1"/>
    <s v="United States"/>
    <s v="Columbus"/>
    <s v="Ohio"/>
    <n v="43229"/>
    <x v="3"/>
    <x v="868"/>
    <x v="1"/>
    <s v="Art"/>
    <s v="OIC #2 Pencils, Medium Soft"/>
    <n v="3.008"/>
    <n v="2"/>
    <n v="0.2"/>
    <n v="0.33839999999999998"/>
    <m/>
    <n v="2"/>
    <m/>
    <n v="3.008"/>
    <m/>
    <n v="0.2"/>
    <m/>
    <n v="0.33839999999999998"/>
  </r>
  <r>
    <n v="7756"/>
    <s v="CA-2017-100902"/>
    <x v="701"/>
    <s v="11/21/2017"/>
    <s v="Standard Class"/>
    <s v="CK-12595"/>
    <s v="Clytie Kelty"/>
    <x v="0"/>
    <s v="United States"/>
    <s v="Charlotte"/>
    <s v="North Carolina"/>
    <n v="28205"/>
    <x v="0"/>
    <x v="1826"/>
    <x v="1"/>
    <s v="Paper"/>
    <s v="Xerox 1938"/>
    <n v="268.24"/>
    <n v="7"/>
    <n v="0.2"/>
    <n v="93.884"/>
    <m/>
    <n v="7"/>
    <m/>
    <n v="268.24"/>
    <m/>
    <n v="0.2"/>
    <m/>
    <n v="93.884"/>
  </r>
  <r>
    <n v="7757"/>
    <s v="CA-2017-100902"/>
    <x v="701"/>
    <s v="11/21/2017"/>
    <s v="Standard Class"/>
    <s v="CK-12595"/>
    <s v="Clytie Kelty"/>
    <x v="0"/>
    <s v="United States"/>
    <s v="Charlotte"/>
    <s v="North Carolina"/>
    <n v="28205"/>
    <x v="0"/>
    <x v="619"/>
    <x v="2"/>
    <s v="Accessories"/>
    <s v="Plantronics S12 Corded Telephone Headset System"/>
    <n v="431.16"/>
    <n v="5"/>
    <n v="0.2"/>
    <n v="107.79"/>
    <m/>
    <n v="5"/>
    <m/>
    <n v="431.16"/>
    <m/>
    <n v="0.2"/>
    <m/>
    <n v="107.79"/>
  </r>
  <r>
    <n v="7758"/>
    <s v="CA-2017-112844"/>
    <x v="38"/>
    <s v="11/16/2017"/>
    <s v="Second Class"/>
    <s v="SP-20620"/>
    <s v="Stefania Perrino"/>
    <x v="1"/>
    <s v="United States"/>
    <s v="Buffalo"/>
    <s v="New York"/>
    <n v="14215"/>
    <x v="3"/>
    <x v="47"/>
    <x v="2"/>
    <s v="Phones"/>
    <s v="LF Elite 3D Dazzle Designer Hard Case Cover, Lf Stylus Pen and Wiper For Apple Iphone 5c Mini Lite"/>
    <n v="43.6"/>
    <n v="4"/>
    <n v="0"/>
    <n v="12.208"/>
    <m/>
    <n v="4"/>
    <m/>
    <n v="43.6"/>
    <m/>
    <n v="0"/>
    <m/>
    <n v="12.208"/>
  </r>
  <r>
    <n v="7759"/>
    <s v="CA-2017-112844"/>
    <x v="38"/>
    <s v="11/16/2017"/>
    <s v="Second Class"/>
    <s v="SP-20620"/>
    <s v="Stefania Perrino"/>
    <x v="1"/>
    <s v="United States"/>
    <s v="Buffalo"/>
    <s v="New York"/>
    <n v="14215"/>
    <x v="3"/>
    <x v="1704"/>
    <x v="0"/>
    <s v="Furnishings"/>
    <s v="Deflect-o EconoMat Nonstudded, No Bevel Mat"/>
    <n v="154.94999999999999"/>
    <n v="3"/>
    <n v="0"/>
    <n v="30.99"/>
    <m/>
    <n v="3"/>
    <m/>
    <n v="154.94999999999999"/>
    <m/>
    <n v="0"/>
    <m/>
    <n v="30.99"/>
  </r>
  <r>
    <n v="7760"/>
    <s v="CA-2016-158925"/>
    <x v="1057"/>
    <s v="10/28/2016"/>
    <s v="Standard Class"/>
    <s v="JP-15460"/>
    <s v="Jennifer Patt"/>
    <x v="1"/>
    <s v="United States"/>
    <s v="Houston"/>
    <s v="Texas"/>
    <n v="77041"/>
    <x v="2"/>
    <x v="934"/>
    <x v="1"/>
    <s v="Paper"/>
    <s v="Eureka Recycled Copy Paper 8 1/2&quot; x 11&quot;, Ream"/>
    <n v="15.552"/>
    <n v="3"/>
    <n v="0.2"/>
    <n v="5.4432"/>
    <m/>
    <n v="3"/>
    <m/>
    <n v="15.552"/>
    <m/>
    <n v="0.2"/>
    <m/>
    <n v="5.4432"/>
  </r>
  <r>
    <n v="7761"/>
    <s v="CA-2014-155390"/>
    <x v="776"/>
    <d v="2014-11-12T00:00:00"/>
    <s v="Standard Class"/>
    <s v="BG-11035"/>
    <s v="Barry Gonzalez"/>
    <x v="0"/>
    <s v="United States"/>
    <s v="Memphis"/>
    <s v="Tennessee"/>
    <n v="38109"/>
    <x v="0"/>
    <x v="954"/>
    <x v="1"/>
    <s v="Paper"/>
    <s v="Xerox 1909"/>
    <n v="42.207999999999998"/>
    <n v="2"/>
    <n v="0.2"/>
    <n v="13.717599999999999"/>
    <m/>
    <n v="2"/>
    <m/>
    <n v="42.207999999999998"/>
    <m/>
    <n v="0.2"/>
    <m/>
    <n v="13.717599999999999"/>
  </r>
  <r>
    <n v="7762"/>
    <s v="CA-2017-123071"/>
    <x v="734"/>
    <d v="2017-06-12T00:00:00"/>
    <s v="First Class"/>
    <s v="CC-12550"/>
    <s v="Clay Cheatham"/>
    <x v="0"/>
    <s v="United States"/>
    <s v="Plano"/>
    <s v="Texas"/>
    <n v="75023"/>
    <x v="2"/>
    <x v="1151"/>
    <x v="1"/>
    <s v="Paper"/>
    <s v="Xerox 1998"/>
    <n v="10.368"/>
    <n v="2"/>
    <n v="0.2"/>
    <n v="3.6288"/>
    <m/>
    <n v="2"/>
    <m/>
    <n v="10.368"/>
    <m/>
    <n v="0.2"/>
    <m/>
    <n v="3.6288"/>
  </r>
  <r>
    <n v="7763"/>
    <s v="CA-2017-156391"/>
    <x v="986"/>
    <s v="9/28/2017"/>
    <s v="First Class"/>
    <s v="SL-20155"/>
    <s v="Sara Luxemburg"/>
    <x v="3"/>
    <s v="United States"/>
    <s v="Salem"/>
    <s v="Oregon"/>
    <n v="97301"/>
    <x v="1"/>
    <x v="1061"/>
    <x v="1"/>
    <s v="Art"/>
    <s v="Prang Drawing Pencil Set"/>
    <n v="2.2240000000000002"/>
    <n v="1"/>
    <n v="0.2"/>
    <n v="0.55600000000000005"/>
    <m/>
    <n v="1"/>
    <m/>
    <n v="2.2240000000000002"/>
    <m/>
    <n v="0.2"/>
    <m/>
    <n v="0.55600000000000005"/>
  </r>
  <r>
    <n v="7764"/>
    <s v="CA-2015-103093"/>
    <x v="302"/>
    <d v="2015-07-02T00:00:00"/>
    <s v="Standard Class"/>
    <s v="FO-14305"/>
    <s v="Frank Olsen"/>
    <x v="0"/>
    <s v="United States"/>
    <s v="Columbus"/>
    <s v="Georgia"/>
    <n v="31907"/>
    <x v="0"/>
    <x v="1451"/>
    <x v="1"/>
    <s v="Envelopes"/>
    <s v="Staple envelope"/>
    <n v="74.52"/>
    <n v="9"/>
    <n v="0"/>
    <n v="35.0244"/>
    <m/>
    <n v="9"/>
    <m/>
    <n v="74.52"/>
    <m/>
    <n v="0"/>
    <m/>
    <n v="35.0244"/>
  </r>
  <r>
    <n v="7765"/>
    <s v="US-2017-118941"/>
    <x v="801"/>
    <d v="2017-12-08T00:00:00"/>
    <s v="Same Day"/>
    <s v="BB-11545"/>
    <s v="Brenda Bowman"/>
    <x v="1"/>
    <s v="United States"/>
    <s v="Columbia"/>
    <s v="Maryland"/>
    <n v="21044"/>
    <x v="3"/>
    <x v="512"/>
    <x v="1"/>
    <s v="Art"/>
    <s v="Newell 312"/>
    <n v="17.52"/>
    <n v="3"/>
    <n v="0"/>
    <n v="5.2560000000000002"/>
    <m/>
    <n v="3"/>
    <m/>
    <n v="17.52"/>
    <m/>
    <n v="0"/>
    <m/>
    <n v="5.2560000000000002"/>
  </r>
  <r>
    <n v="7766"/>
    <s v="US-2017-118941"/>
    <x v="801"/>
    <d v="2017-12-08T00:00:00"/>
    <s v="Same Day"/>
    <s v="BB-11545"/>
    <s v="Brenda Bowman"/>
    <x v="1"/>
    <s v="United States"/>
    <s v="Columbia"/>
    <s v="Maryland"/>
    <n v="21044"/>
    <x v="3"/>
    <x v="406"/>
    <x v="0"/>
    <s v="Chairs"/>
    <s v="Hon 4700 Series Mobuis Mid-Back Task Chairs with Adjustable Arms"/>
    <n v="1779.9"/>
    <n v="5"/>
    <n v="0"/>
    <n v="373.779"/>
    <m/>
    <n v="5"/>
    <m/>
    <n v="1779.9"/>
    <m/>
    <n v="0"/>
    <m/>
    <n v="373.779"/>
  </r>
  <r>
    <n v="7767"/>
    <s v="US-2017-118941"/>
    <x v="801"/>
    <d v="2017-12-08T00:00:00"/>
    <s v="Same Day"/>
    <s v="BB-11545"/>
    <s v="Brenda Bowman"/>
    <x v="1"/>
    <s v="United States"/>
    <s v="Columbia"/>
    <s v="Maryland"/>
    <n v="21044"/>
    <x v="3"/>
    <x v="399"/>
    <x v="1"/>
    <s v="Art"/>
    <s v="Boston 1645 Deluxe Heavier-Duty Electric Pencil Sharpener"/>
    <n v="219.9"/>
    <n v="5"/>
    <n v="0"/>
    <n v="59.372999999999998"/>
    <m/>
    <n v="5"/>
    <m/>
    <n v="219.9"/>
    <m/>
    <n v="0"/>
    <m/>
    <n v="59.372999999999998"/>
  </r>
  <r>
    <n v="7768"/>
    <s v="CA-2015-169299"/>
    <x v="252"/>
    <s v="8/26/2015"/>
    <s v="First Class"/>
    <s v="DO-13435"/>
    <s v="Denny Ordway"/>
    <x v="0"/>
    <s v="United States"/>
    <s v="Portland"/>
    <s v="Oregon"/>
    <n v="97206"/>
    <x v="1"/>
    <x v="79"/>
    <x v="1"/>
    <s v="Art"/>
    <s v="Premium Writing Pencils, Soft, #2 by Central Association for the Blind"/>
    <n v="7.1520000000000001"/>
    <n v="3"/>
    <n v="0.2"/>
    <n v="0.71519999999999995"/>
    <m/>
    <n v="3"/>
    <m/>
    <n v="7.1520000000000001"/>
    <m/>
    <n v="0.2"/>
    <m/>
    <n v="0.71519999999999995"/>
  </r>
  <r>
    <n v="7769"/>
    <s v="CA-2017-154088"/>
    <x v="105"/>
    <s v="11/17/2017"/>
    <s v="Standard Class"/>
    <s v="LB-16735"/>
    <s v="Larry Blacks"/>
    <x v="0"/>
    <s v="United States"/>
    <s v="Tallahassee"/>
    <s v="Florida"/>
    <n v="32303"/>
    <x v="0"/>
    <x v="652"/>
    <x v="1"/>
    <s v="Paper"/>
    <s v="Xerox 1968"/>
    <n v="26.72"/>
    <n v="5"/>
    <n v="0.2"/>
    <n v="9.3520000000000003"/>
    <m/>
    <n v="5"/>
    <m/>
    <n v="26.72"/>
    <m/>
    <n v="0.2"/>
    <m/>
    <n v="9.3520000000000003"/>
  </r>
  <r>
    <n v="7770"/>
    <s v="CA-2016-155978"/>
    <x v="1147"/>
    <d v="2016-01-08T00:00:00"/>
    <s v="Same Day"/>
    <s v="TS-21205"/>
    <s v="Thomas Seio"/>
    <x v="1"/>
    <s v="United States"/>
    <s v="Riverside"/>
    <s v="California"/>
    <n v="92503"/>
    <x v="1"/>
    <x v="1148"/>
    <x v="2"/>
    <s v="Phones"/>
    <s v="Apple iPhone 5"/>
    <n v="1039.7280000000001"/>
    <n v="2"/>
    <n v="0.2"/>
    <n v="90.976200000000006"/>
    <m/>
    <n v="2"/>
    <m/>
    <n v="1039.7280000000001"/>
    <m/>
    <n v="0.2"/>
    <m/>
    <n v="90.976200000000006"/>
  </r>
  <r>
    <n v="7771"/>
    <s v="CA-2016-155978"/>
    <x v="1147"/>
    <d v="2016-01-08T00:00:00"/>
    <s v="Same Day"/>
    <s v="TS-21205"/>
    <s v="Thomas Seio"/>
    <x v="1"/>
    <s v="United States"/>
    <s v="Riverside"/>
    <s v="California"/>
    <n v="92503"/>
    <x v="1"/>
    <x v="9"/>
    <x v="1"/>
    <s v="Appliances"/>
    <s v="Belkin F5C206VTEL 6 Outlet Surge"/>
    <n v="45.96"/>
    <n v="2"/>
    <n v="0"/>
    <n v="13.788"/>
    <m/>
    <n v="2"/>
    <m/>
    <n v="45.96"/>
    <m/>
    <n v="0"/>
    <m/>
    <n v="13.788"/>
  </r>
  <r>
    <n v="7772"/>
    <s v="CA-2016-108196"/>
    <x v="881"/>
    <d v="2016-02-12T00:00:00"/>
    <s v="Standard Class"/>
    <s v="CS-12505"/>
    <s v="Cindy Stewart"/>
    <x v="0"/>
    <s v="United States"/>
    <s v="Lancaster"/>
    <s v="Ohio"/>
    <n v="43130"/>
    <x v="3"/>
    <x v="692"/>
    <x v="1"/>
    <s v="Binders"/>
    <s v="GBC Ibimaster 500 Manual ProClick Binding System"/>
    <n v="456.58800000000002"/>
    <n v="2"/>
    <n v="0.7"/>
    <n v="-304.392"/>
    <m/>
    <n v="2"/>
    <m/>
    <n v="456.58800000000002"/>
    <m/>
    <n v="0.7"/>
    <m/>
    <n v="-304.392"/>
  </r>
  <r>
    <n v="7773"/>
    <s v="CA-2016-108196"/>
    <x v="881"/>
    <d v="2016-02-12T00:00:00"/>
    <s v="Standard Class"/>
    <s v="CS-12505"/>
    <s v="Cindy Stewart"/>
    <x v="0"/>
    <s v="United States"/>
    <s v="Lancaster"/>
    <s v="Ohio"/>
    <n v="43130"/>
    <x v="3"/>
    <x v="1497"/>
    <x v="2"/>
    <s v="Machines"/>
    <s v="Cubify CubeX 3D Printer Double Head Print"/>
    <n v="4499.9849999999997"/>
    <n v="5"/>
    <n v="0.7"/>
    <n v="-6599.9780000000001"/>
    <m/>
    <n v="5"/>
    <m/>
    <n v="4499.9849999999997"/>
    <m/>
    <n v="0.7"/>
    <m/>
    <n v="-6599.9780000000001"/>
  </r>
  <r>
    <n v="7774"/>
    <s v="CA-2016-108196"/>
    <x v="881"/>
    <d v="2016-02-12T00:00:00"/>
    <s v="Standard Class"/>
    <s v="CS-12505"/>
    <s v="Cindy Stewart"/>
    <x v="0"/>
    <s v="United States"/>
    <s v="Lancaster"/>
    <s v="Ohio"/>
    <n v="43130"/>
    <x v="3"/>
    <x v="1827"/>
    <x v="2"/>
    <s v="Accessories"/>
    <s v="NETGEAR RangeMax WNR1000 Wireless Router"/>
    <n v="59.975999999999999"/>
    <n v="3"/>
    <n v="0.2"/>
    <n v="11.995200000000001"/>
    <m/>
    <n v="3"/>
    <m/>
    <n v="59.975999999999999"/>
    <m/>
    <n v="0.2"/>
    <m/>
    <n v="11.995200000000001"/>
  </r>
  <r>
    <n v="7775"/>
    <s v="CA-2016-152800"/>
    <x v="1172"/>
    <s v="4/15/2016"/>
    <s v="First Class"/>
    <s v="SP-20920"/>
    <s v="Susan Pistek"/>
    <x v="0"/>
    <s v="United States"/>
    <s v="San Francisco"/>
    <s v="California"/>
    <n v="94109"/>
    <x v="1"/>
    <x v="29"/>
    <x v="1"/>
    <s v="Envelopes"/>
    <s v="Poly String Tie Envelopes"/>
    <n v="6.12"/>
    <n v="3"/>
    <n v="0"/>
    <n v="2.8763999999999998"/>
    <m/>
    <n v="3"/>
    <m/>
    <n v="6.12"/>
    <m/>
    <n v="0"/>
    <m/>
    <n v="2.8763999999999998"/>
  </r>
  <r>
    <n v="7776"/>
    <s v="CA-2014-166961"/>
    <x v="422"/>
    <s v="12/31/2014"/>
    <s v="Standard Class"/>
    <s v="CD-12790"/>
    <s v="Cynthia Delaney"/>
    <x v="3"/>
    <s v="United States"/>
    <s v="Moreno Valley"/>
    <s v="California"/>
    <n v="92553"/>
    <x v="1"/>
    <x v="1644"/>
    <x v="1"/>
    <s v="Appliances"/>
    <s v="Staple holder"/>
    <n v="10.98"/>
    <n v="1"/>
    <n v="0"/>
    <n v="2.9645999999999999"/>
    <m/>
    <n v="1"/>
    <m/>
    <n v="10.98"/>
    <m/>
    <n v="0"/>
    <m/>
    <n v="2.9645999999999999"/>
  </r>
  <r>
    <n v="7777"/>
    <s v="CA-2014-166961"/>
    <x v="422"/>
    <s v="12/31/2014"/>
    <s v="Standard Class"/>
    <s v="CD-12790"/>
    <s v="Cynthia Delaney"/>
    <x v="3"/>
    <s v="United States"/>
    <s v="Moreno Valley"/>
    <s v="California"/>
    <n v="92553"/>
    <x v="1"/>
    <x v="1711"/>
    <x v="1"/>
    <s v="Fasteners"/>
    <s v="Staples"/>
    <n v="7.86"/>
    <n v="3"/>
    <n v="0"/>
    <n v="3.6156000000000001"/>
    <m/>
    <n v="3"/>
    <m/>
    <n v="7.86"/>
    <m/>
    <n v="0"/>
    <m/>
    <n v="3.6156000000000001"/>
  </r>
  <r>
    <n v="7778"/>
    <s v="CA-2014-166961"/>
    <x v="422"/>
    <s v="12/31/2014"/>
    <s v="Standard Class"/>
    <s v="CD-12790"/>
    <s v="Cynthia Delaney"/>
    <x v="3"/>
    <s v="United States"/>
    <s v="Moreno Valley"/>
    <s v="California"/>
    <n v="92553"/>
    <x v="1"/>
    <x v="456"/>
    <x v="1"/>
    <s v="Storage"/>
    <s v="Advantus Rolling Storage Box"/>
    <n v="51.45"/>
    <n v="3"/>
    <n v="0"/>
    <n v="13.891500000000001"/>
    <m/>
    <n v="3"/>
    <m/>
    <n v="51.45"/>
    <m/>
    <n v="0"/>
    <m/>
    <n v="13.891500000000001"/>
  </r>
  <r>
    <n v="7779"/>
    <s v="CA-2014-166961"/>
    <x v="422"/>
    <s v="12/31/2014"/>
    <s v="Standard Class"/>
    <s v="CD-12790"/>
    <s v="Cynthia Delaney"/>
    <x v="3"/>
    <s v="United States"/>
    <s v="Moreno Valley"/>
    <s v="California"/>
    <n v="92553"/>
    <x v="1"/>
    <x v="1087"/>
    <x v="1"/>
    <s v="Binders"/>
    <s v="GBC VeloBind Cover Sets"/>
    <n v="37.055999999999997"/>
    <n v="3"/>
    <n v="0.2"/>
    <n v="13.896000000000001"/>
    <m/>
    <n v="3"/>
    <m/>
    <n v="37.055999999999997"/>
    <m/>
    <n v="0.2"/>
    <m/>
    <n v="13.896000000000001"/>
  </r>
  <r>
    <n v="7780"/>
    <s v="CA-2016-139381"/>
    <x v="724"/>
    <s v="4/22/2016"/>
    <s v="Standard Class"/>
    <s v="RF-19840"/>
    <s v="Roy Französisch"/>
    <x v="0"/>
    <s v="United States"/>
    <s v="Chesapeake"/>
    <s v="Virginia"/>
    <n v="23320"/>
    <x v="0"/>
    <x v="473"/>
    <x v="1"/>
    <s v="Appliances"/>
    <s v="Eureka The Boss Cordless Rechargeable Stick Vac"/>
    <n v="203.92"/>
    <n v="4"/>
    <n v="0"/>
    <n v="55.058399999999999"/>
    <m/>
    <n v="4"/>
    <m/>
    <n v="203.92"/>
    <m/>
    <n v="0"/>
    <m/>
    <n v="55.058399999999999"/>
  </r>
  <r>
    <n v="7781"/>
    <s v="CA-2016-139381"/>
    <x v="724"/>
    <s v="4/22/2016"/>
    <s v="Standard Class"/>
    <s v="RF-19840"/>
    <s v="Roy Französisch"/>
    <x v="0"/>
    <s v="United States"/>
    <s v="Chesapeake"/>
    <s v="Virginia"/>
    <n v="23320"/>
    <x v="0"/>
    <x v="1179"/>
    <x v="2"/>
    <s v="Phones"/>
    <s v="SKILCRAFT Telephone Shoulder Rest, 2&quot; x 6.5&quot; x 2.5&quot;, Black"/>
    <n v="29.56"/>
    <n v="4"/>
    <n v="0"/>
    <n v="7.9812000000000003"/>
    <m/>
    <n v="4"/>
    <m/>
    <n v="29.56"/>
    <m/>
    <n v="0"/>
    <m/>
    <n v="7.9812000000000003"/>
  </r>
  <r>
    <n v="7782"/>
    <s v="CA-2015-132136"/>
    <x v="936"/>
    <d v="2015-12-03T00:00:00"/>
    <s v="Standard Class"/>
    <s v="FO-14305"/>
    <s v="Frank Olsen"/>
    <x v="0"/>
    <s v="United States"/>
    <s v="Chicago"/>
    <s v="Illinois"/>
    <n v="60623"/>
    <x v="2"/>
    <x v="276"/>
    <x v="1"/>
    <s v="Binders"/>
    <s v="Avery Premier Heavy-Duty Binder with Round Locking Rings"/>
    <n v="8.5679999999999996"/>
    <n v="3"/>
    <n v="0.8"/>
    <n v="-14.5656"/>
    <m/>
    <n v="3"/>
    <m/>
    <n v="8.5679999999999996"/>
    <m/>
    <n v="0.8"/>
    <m/>
    <n v="-14.5656"/>
  </r>
  <r>
    <n v="7783"/>
    <s v="CA-2016-162236"/>
    <x v="254"/>
    <d v="2016-06-11T00:00:00"/>
    <s v="Second Class"/>
    <s v="ER-13855"/>
    <s v="Elpida Rittenbach"/>
    <x v="1"/>
    <s v="United States"/>
    <s v="Charlotte"/>
    <s v="North Carolina"/>
    <n v="28205"/>
    <x v="0"/>
    <x v="86"/>
    <x v="1"/>
    <s v="Storage"/>
    <s v="Eldon Portable Mobile Manager"/>
    <n v="45.247999999999998"/>
    <n v="2"/>
    <n v="0.2"/>
    <n v="3.9592000000000001"/>
    <m/>
    <n v="2"/>
    <m/>
    <n v="45.247999999999998"/>
    <m/>
    <n v="0.2"/>
    <m/>
    <n v="3.9592000000000001"/>
  </r>
  <r>
    <n v="7784"/>
    <s v="CA-2016-162236"/>
    <x v="254"/>
    <d v="2016-06-11T00:00:00"/>
    <s v="Second Class"/>
    <s v="ER-13855"/>
    <s v="Elpida Rittenbach"/>
    <x v="1"/>
    <s v="United States"/>
    <s v="Charlotte"/>
    <s v="North Carolina"/>
    <n v="28205"/>
    <x v="0"/>
    <x v="277"/>
    <x v="0"/>
    <s v="Tables"/>
    <s v="BPI Conference Tables"/>
    <n v="876.3"/>
    <n v="10"/>
    <n v="0.4"/>
    <n v="-292.10000000000002"/>
    <m/>
    <n v="10"/>
    <m/>
    <n v="876.3"/>
    <m/>
    <n v="0.4"/>
    <m/>
    <n v="-292.10000000000002"/>
  </r>
  <r>
    <n v="7785"/>
    <s v="CA-2016-162236"/>
    <x v="254"/>
    <d v="2016-06-11T00:00:00"/>
    <s v="Second Class"/>
    <s v="ER-13855"/>
    <s v="Elpida Rittenbach"/>
    <x v="1"/>
    <s v="United States"/>
    <s v="Charlotte"/>
    <s v="North Carolina"/>
    <n v="28205"/>
    <x v="0"/>
    <x v="413"/>
    <x v="1"/>
    <s v="Supplies"/>
    <s v="Premier Electric Letter Opener"/>
    <n v="185.376"/>
    <n v="2"/>
    <n v="0.2"/>
    <n v="-34.758000000000003"/>
    <m/>
    <n v="2"/>
    <m/>
    <n v="185.376"/>
    <m/>
    <n v="0.2"/>
    <m/>
    <n v="-34.758000000000003"/>
  </r>
  <r>
    <n v="7786"/>
    <s v="US-2014-111353"/>
    <x v="503"/>
    <d v="2014-06-12T00:00:00"/>
    <s v="Standard Class"/>
    <s v="PB-19150"/>
    <s v="Philip Brown"/>
    <x v="0"/>
    <s v="United States"/>
    <s v="New York City"/>
    <s v="New York"/>
    <n v="10009"/>
    <x v="3"/>
    <x v="49"/>
    <x v="1"/>
    <s v="Labels"/>
    <s v="Avery 485"/>
    <n v="25.06"/>
    <n v="2"/>
    <n v="0"/>
    <n v="11.7782"/>
    <m/>
    <n v="2"/>
    <m/>
    <n v="25.06"/>
    <m/>
    <n v="0"/>
    <m/>
    <n v="11.7782"/>
  </r>
  <r>
    <n v="7787"/>
    <s v="US-2016-117037"/>
    <x v="624"/>
    <s v="5/20/2016"/>
    <s v="First Class"/>
    <s v="LW-17215"/>
    <s v="Luke Weiss"/>
    <x v="0"/>
    <s v="United States"/>
    <s v="Chicago"/>
    <s v="Illinois"/>
    <n v="60653"/>
    <x v="2"/>
    <x v="1784"/>
    <x v="1"/>
    <s v="Binders"/>
    <s v="Acco Recycled 2&quot; Capacity Laser Printer Hanging Data Binders"/>
    <n v="2.89"/>
    <n v="1"/>
    <n v="0.8"/>
    <n v="-4.7685000000000004"/>
    <m/>
    <n v="1"/>
    <m/>
    <n v="2.89"/>
    <m/>
    <n v="0.8"/>
    <m/>
    <n v="-4.7685000000000004"/>
  </r>
  <r>
    <n v="7788"/>
    <s v="US-2016-117037"/>
    <x v="624"/>
    <s v="5/20/2016"/>
    <s v="First Class"/>
    <s v="LW-17215"/>
    <s v="Luke Weiss"/>
    <x v="0"/>
    <s v="United States"/>
    <s v="Chicago"/>
    <s v="Illinois"/>
    <n v="60653"/>
    <x v="2"/>
    <x v="1321"/>
    <x v="1"/>
    <s v="Fasteners"/>
    <s v="Acco Hot Clips Clips to Go"/>
    <n v="7.8959999999999999"/>
    <n v="3"/>
    <n v="0.2"/>
    <n v="2.4674999999999998"/>
    <m/>
    <n v="3"/>
    <m/>
    <n v="7.8959999999999999"/>
    <m/>
    <n v="0.2"/>
    <m/>
    <n v="2.4674999999999998"/>
  </r>
  <r>
    <n v="7789"/>
    <s v="US-2016-117037"/>
    <x v="624"/>
    <s v="5/20/2016"/>
    <s v="First Class"/>
    <s v="LW-17215"/>
    <s v="Luke Weiss"/>
    <x v="0"/>
    <s v="United States"/>
    <s v="Chicago"/>
    <s v="Illinois"/>
    <n v="60653"/>
    <x v="2"/>
    <x v="1155"/>
    <x v="0"/>
    <s v="Furnishings"/>
    <s v="Flat Face Poster Frame"/>
    <n v="22.608000000000001"/>
    <n v="3"/>
    <n v="0.6"/>
    <n v="-10.1736"/>
    <m/>
    <n v="3"/>
    <m/>
    <n v="22.608000000000001"/>
    <m/>
    <n v="0.6"/>
    <m/>
    <n v="-10.1736"/>
  </r>
  <r>
    <n v="7790"/>
    <s v="US-2016-117037"/>
    <x v="624"/>
    <s v="5/20/2016"/>
    <s v="First Class"/>
    <s v="LW-17215"/>
    <s v="Luke Weiss"/>
    <x v="0"/>
    <s v="United States"/>
    <s v="Chicago"/>
    <s v="Illinois"/>
    <n v="60653"/>
    <x v="2"/>
    <x v="1446"/>
    <x v="1"/>
    <s v="Paper"/>
    <s v="Wirebound Message Books, Four 2 3/4 x 5 Forms per Page, 200 Sets per Book"/>
    <n v="30.527999999999999"/>
    <n v="8"/>
    <n v="0.2"/>
    <n v="9.5399999999999991"/>
    <m/>
    <n v="8"/>
    <m/>
    <n v="30.527999999999999"/>
    <m/>
    <n v="0.2"/>
    <m/>
    <n v="9.5399999999999991"/>
  </r>
  <r>
    <n v="7791"/>
    <s v="CA-2017-160801"/>
    <x v="20"/>
    <s v="9/19/2017"/>
    <s v="Same Day"/>
    <s v="FG-14260"/>
    <s v="Frank Gastineau"/>
    <x v="3"/>
    <s v="United States"/>
    <s v="Philadelphia"/>
    <s v="Pennsylvania"/>
    <n v="19120"/>
    <x v="3"/>
    <x v="636"/>
    <x v="1"/>
    <s v="Binders"/>
    <s v="Acco PRESSTEX Data Binder with Storage Hooks, Dark Blue, 9 1/2&quot; X 11&quot;"/>
    <n v="4.8419999999999996"/>
    <n v="3"/>
    <n v="0.7"/>
    <n v="-3.3894000000000002"/>
    <m/>
    <n v="3"/>
    <m/>
    <n v="4.8419999999999996"/>
    <m/>
    <n v="0.7"/>
    <m/>
    <n v="-3.3894000000000002"/>
  </r>
  <r>
    <n v="7792"/>
    <s v="CA-2016-108364"/>
    <x v="1054"/>
    <s v="12/24/2016"/>
    <s v="Standard Class"/>
    <s v="BP-11050"/>
    <s v="Barry Pond"/>
    <x v="1"/>
    <s v="United States"/>
    <s v="Chicago"/>
    <s v="Illinois"/>
    <n v="60623"/>
    <x v="2"/>
    <x v="751"/>
    <x v="1"/>
    <s v="Binders"/>
    <s v="Wilson Jones Easy Flow II Sheet Lifters"/>
    <n v="1.8"/>
    <n v="5"/>
    <n v="0.8"/>
    <n v="-2.88"/>
    <m/>
    <n v="5"/>
    <m/>
    <n v="1.8"/>
    <m/>
    <n v="0.8"/>
    <m/>
    <n v="-2.88"/>
  </r>
  <r>
    <n v="7793"/>
    <s v="CA-2017-169362"/>
    <x v="386"/>
    <s v="10/15/2017"/>
    <s v="First Class"/>
    <s v="SP-20860"/>
    <s v="Sung Pak"/>
    <x v="1"/>
    <s v="United States"/>
    <s v="Dallas"/>
    <s v="Texas"/>
    <n v="75217"/>
    <x v="2"/>
    <x v="606"/>
    <x v="2"/>
    <s v="Accessories"/>
    <s v="Logitech Wireless Touch Keyboard K400"/>
    <n v="39.984000000000002"/>
    <n v="2"/>
    <n v="0.2"/>
    <n v="-1.4994000000000001"/>
    <m/>
    <n v="2"/>
    <m/>
    <n v="39.984000000000002"/>
    <m/>
    <n v="0.2"/>
    <m/>
    <n v="-1.4994000000000001"/>
  </r>
  <r>
    <n v="7794"/>
    <s v="CA-2015-127481"/>
    <x v="295"/>
    <s v="12/15/2015"/>
    <s v="Second Class"/>
    <s v="JD-15895"/>
    <s v="Jonathan Doherty"/>
    <x v="1"/>
    <s v="United States"/>
    <s v="Las Vegas"/>
    <s v="Nevada"/>
    <n v="89115"/>
    <x v="1"/>
    <x v="329"/>
    <x v="1"/>
    <s v="Paper"/>
    <s v="Xerox 1930"/>
    <n v="32.4"/>
    <n v="5"/>
    <n v="0"/>
    <n v="15.875999999999999"/>
    <m/>
    <n v="5"/>
    <m/>
    <n v="32.4"/>
    <m/>
    <n v="0"/>
    <m/>
    <n v="15.875999999999999"/>
  </r>
  <r>
    <n v="7795"/>
    <s v="CA-2015-127481"/>
    <x v="295"/>
    <s v="12/15/2015"/>
    <s v="Second Class"/>
    <s v="JD-15895"/>
    <s v="Jonathan Doherty"/>
    <x v="1"/>
    <s v="United States"/>
    <s v="Las Vegas"/>
    <s v="Nevada"/>
    <n v="89115"/>
    <x v="1"/>
    <x v="126"/>
    <x v="1"/>
    <s v="Paper"/>
    <s v="Xerox 1916"/>
    <n v="97.88"/>
    <n v="2"/>
    <n v="0"/>
    <n v="48.94"/>
    <m/>
    <n v="2"/>
    <m/>
    <n v="97.88"/>
    <m/>
    <n v="0"/>
    <m/>
    <n v="48.94"/>
  </r>
  <r>
    <n v="7796"/>
    <s v="CA-2015-112711"/>
    <x v="984"/>
    <s v="7/18/2015"/>
    <s v="Standard Class"/>
    <s v="FM-14380"/>
    <s v="Fred McMath"/>
    <x v="0"/>
    <s v="United States"/>
    <s v="Amarillo"/>
    <s v="Texas"/>
    <n v="79109"/>
    <x v="2"/>
    <x v="1485"/>
    <x v="2"/>
    <s v="Phones"/>
    <s v="Vtech CS6719"/>
    <n v="307.16800000000001"/>
    <n v="4"/>
    <n v="0.2"/>
    <n v="30.716799999999999"/>
    <m/>
    <n v="4"/>
    <m/>
    <n v="307.16800000000001"/>
    <m/>
    <n v="0.2"/>
    <m/>
    <n v="30.716799999999999"/>
  </r>
  <r>
    <n v="7797"/>
    <s v="US-2015-145121"/>
    <x v="653"/>
    <d v="2015-06-10T00:00:00"/>
    <s v="Standard Class"/>
    <s v="MP-17965"/>
    <s v="Michael Paige"/>
    <x v="1"/>
    <s v="United States"/>
    <s v="Middletown"/>
    <s v="Connecticut"/>
    <n v="6457"/>
    <x v="3"/>
    <x v="61"/>
    <x v="1"/>
    <s v="Binders"/>
    <s v="Acco PRESSTEX Data Binder with Storage Hooks, Dark Blue, 14 7/8&quot; X 11&quot;"/>
    <n v="26.9"/>
    <n v="5"/>
    <n v="0"/>
    <n v="13.180999999999999"/>
    <m/>
    <n v="5"/>
    <m/>
    <n v="26.9"/>
    <m/>
    <n v="0"/>
    <m/>
    <n v="13.180999999999999"/>
  </r>
  <r>
    <n v="7798"/>
    <s v="CA-2017-166184"/>
    <x v="668"/>
    <s v="3/27/2017"/>
    <s v="First Class"/>
    <s v="HR-14830"/>
    <s v="Harold Ryan"/>
    <x v="1"/>
    <s v="United States"/>
    <s v="New York City"/>
    <s v="New York"/>
    <n v="10035"/>
    <x v="3"/>
    <x v="1358"/>
    <x v="1"/>
    <s v="Envelopes"/>
    <s v="#10 White Business Envelopes,4 1/8 x 9 1/2"/>
    <n v="47.01"/>
    <n v="3"/>
    <n v="0"/>
    <n v="22.0947"/>
    <m/>
    <n v="3"/>
    <m/>
    <n v="47.01"/>
    <m/>
    <n v="0"/>
    <m/>
    <n v="22.0947"/>
  </r>
  <r>
    <n v="7799"/>
    <s v="CA-2017-166184"/>
    <x v="668"/>
    <s v="3/27/2017"/>
    <s v="First Class"/>
    <s v="HR-14830"/>
    <s v="Harold Ryan"/>
    <x v="1"/>
    <s v="United States"/>
    <s v="New York City"/>
    <s v="New York"/>
    <n v="10035"/>
    <x v="3"/>
    <x v="1147"/>
    <x v="2"/>
    <s v="Phones"/>
    <s v="Samsung Galaxy S4 Mini"/>
    <n v="469.99"/>
    <n v="1"/>
    <n v="0"/>
    <n v="136.2971"/>
    <m/>
    <n v="1"/>
    <m/>
    <n v="469.99"/>
    <m/>
    <n v="0"/>
    <m/>
    <n v="136.2971"/>
  </r>
  <r>
    <n v="7800"/>
    <s v="CA-2017-166184"/>
    <x v="668"/>
    <s v="3/27/2017"/>
    <s v="First Class"/>
    <s v="HR-14830"/>
    <s v="Harold Ryan"/>
    <x v="1"/>
    <s v="United States"/>
    <s v="New York City"/>
    <s v="New York"/>
    <n v="10035"/>
    <x v="3"/>
    <x v="389"/>
    <x v="0"/>
    <s v="Chairs"/>
    <s v="Global Deluxe Steno Chair"/>
    <n v="207.846"/>
    <n v="3"/>
    <n v="0.1"/>
    <n v="2.3094000000000001"/>
    <m/>
    <n v="3"/>
    <m/>
    <n v="207.846"/>
    <m/>
    <n v="0.1"/>
    <m/>
    <n v="2.3094000000000001"/>
  </r>
  <r>
    <n v="7801"/>
    <s v="CA-2017-157413"/>
    <x v="702"/>
    <d v="2017-06-06T00:00:00"/>
    <s v="Standard Class"/>
    <s v="BW-11065"/>
    <s v="Barry Weirich"/>
    <x v="0"/>
    <s v="United States"/>
    <s v="Philadelphia"/>
    <s v="Pennsylvania"/>
    <n v="19120"/>
    <x v="3"/>
    <x v="273"/>
    <x v="1"/>
    <s v="Storage"/>
    <s v="Tennsco Stur-D-Stor Boltless Shelving, 5 Shelves, 24&quot; Deep, Sand"/>
    <n v="324.74400000000003"/>
    <n v="3"/>
    <n v="0.2"/>
    <n v="-77.1267"/>
    <m/>
    <n v="3"/>
    <m/>
    <n v="324.74400000000003"/>
    <m/>
    <n v="0.2"/>
    <m/>
    <n v="-77.1267"/>
  </r>
  <r>
    <n v="7802"/>
    <s v="CA-2014-143637"/>
    <x v="977"/>
    <s v="3/29/2014"/>
    <s v="Second Class"/>
    <s v="MS-17710"/>
    <s v="Maurice Satty"/>
    <x v="0"/>
    <s v="United States"/>
    <s v="Fresno"/>
    <s v="California"/>
    <n v="93727"/>
    <x v="1"/>
    <x v="1702"/>
    <x v="0"/>
    <s v="Furnishings"/>
    <s v="DAX Contemporary Wood Frame with Silver Metal Mat, Desktop, 11 x 14 Size"/>
    <n v="40.479999999999997"/>
    <n v="2"/>
    <n v="0"/>
    <n v="14.572800000000001"/>
    <m/>
    <n v="2"/>
    <m/>
    <n v="40.479999999999997"/>
    <m/>
    <n v="0"/>
    <m/>
    <n v="14.572800000000001"/>
  </r>
  <r>
    <n v="7803"/>
    <s v="CA-2015-102260"/>
    <x v="357"/>
    <s v="9/26/2015"/>
    <s v="Standard Class"/>
    <s v="SJ-20125"/>
    <s v="Sanjit Jacobs"/>
    <x v="3"/>
    <s v="United States"/>
    <s v="Franklin"/>
    <s v="Tennessee"/>
    <n v="37064"/>
    <x v="0"/>
    <x v="1171"/>
    <x v="1"/>
    <s v="Labels"/>
    <s v="Avery 510"/>
    <n v="12"/>
    <n v="4"/>
    <n v="0.2"/>
    <n v="4.2"/>
    <m/>
    <n v="4"/>
    <m/>
    <n v="12"/>
    <m/>
    <n v="0.2"/>
    <m/>
    <n v="4.2"/>
  </r>
  <r>
    <n v="7804"/>
    <s v="CA-2015-102260"/>
    <x v="357"/>
    <s v="9/26/2015"/>
    <s v="Standard Class"/>
    <s v="SJ-20125"/>
    <s v="Sanjit Jacobs"/>
    <x v="3"/>
    <s v="United States"/>
    <s v="Franklin"/>
    <s v="Tennessee"/>
    <n v="37064"/>
    <x v="0"/>
    <x v="906"/>
    <x v="1"/>
    <s v="Storage"/>
    <s v="Tennsco Double-Tier Lockers"/>
    <n v="720.06399999999996"/>
    <n v="4"/>
    <n v="0.2"/>
    <n v="-63.005600000000001"/>
    <m/>
    <n v="4"/>
    <m/>
    <n v="720.06399999999996"/>
    <m/>
    <n v="0.2"/>
    <m/>
    <n v="-63.005600000000001"/>
  </r>
  <r>
    <n v="7805"/>
    <s v="CA-2015-102260"/>
    <x v="357"/>
    <s v="9/26/2015"/>
    <s v="Standard Class"/>
    <s v="SJ-20125"/>
    <s v="Sanjit Jacobs"/>
    <x v="3"/>
    <s v="United States"/>
    <s v="Franklin"/>
    <s v="Tennessee"/>
    <n v="37064"/>
    <x v="0"/>
    <x v="967"/>
    <x v="1"/>
    <s v="Storage"/>
    <s v="Safco Wire Cube Shelving System, For Use as 4 or 5 14&quot; Cubes, Black"/>
    <n v="25.423999999999999"/>
    <n v="1"/>
    <n v="0.2"/>
    <n v="-4.7670000000000003"/>
    <m/>
    <n v="1"/>
    <m/>
    <n v="25.423999999999999"/>
    <m/>
    <n v="0.2"/>
    <m/>
    <n v="-4.7670000000000003"/>
  </r>
  <r>
    <n v="7806"/>
    <s v="CA-2015-102260"/>
    <x v="357"/>
    <s v="9/26/2015"/>
    <s v="Standard Class"/>
    <s v="SJ-20125"/>
    <s v="Sanjit Jacobs"/>
    <x v="3"/>
    <s v="United States"/>
    <s v="Franklin"/>
    <s v="Tennessee"/>
    <n v="37064"/>
    <x v="0"/>
    <x v="1039"/>
    <x v="1"/>
    <s v="Art"/>
    <s v="Newell 310"/>
    <n v="2.8159999999999998"/>
    <n v="2"/>
    <n v="0.2"/>
    <n v="0.31680000000000003"/>
    <m/>
    <n v="2"/>
    <m/>
    <n v="2.8159999999999998"/>
    <m/>
    <n v="0.2"/>
    <m/>
    <n v="0.31680000000000003"/>
  </r>
  <r>
    <n v="7807"/>
    <s v="CA-2015-102260"/>
    <x v="357"/>
    <s v="9/26/2015"/>
    <s v="Standard Class"/>
    <s v="SJ-20125"/>
    <s v="Sanjit Jacobs"/>
    <x v="3"/>
    <s v="United States"/>
    <s v="Franklin"/>
    <s v="Tennessee"/>
    <n v="37064"/>
    <x v="0"/>
    <x v="961"/>
    <x v="1"/>
    <s v="Binders"/>
    <s v="Pressboard Data Binder, Crimson, 12&quot; X 8 1/2&quot;"/>
    <n v="3.2040000000000002"/>
    <n v="2"/>
    <n v="0.7"/>
    <n v="-2.5632000000000001"/>
    <m/>
    <n v="2"/>
    <m/>
    <n v="3.2040000000000002"/>
    <m/>
    <n v="0.7"/>
    <m/>
    <n v="-2.5632000000000001"/>
  </r>
  <r>
    <n v="7808"/>
    <s v="US-2016-137295"/>
    <x v="1134"/>
    <s v="1/13/2016"/>
    <s v="Standard Class"/>
    <s v="VS-21820"/>
    <s v="Vivek Sundaresam"/>
    <x v="0"/>
    <s v="United States"/>
    <s v="Raleigh"/>
    <s v="North Carolina"/>
    <n v="27604"/>
    <x v="0"/>
    <x v="908"/>
    <x v="1"/>
    <s v="Binders"/>
    <s v="XtraLife ClearVue Slant-D Ring Binder, White, 3&quot;"/>
    <n v="30.827999999999999"/>
    <n v="7"/>
    <n v="0.7"/>
    <n v="-24.662400000000002"/>
    <m/>
    <n v="7"/>
    <m/>
    <n v="30.827999999999999"/>
    <m/>
    <n v="0.7"/>
    <m/>
    <n v="-24.662400000000002"/>
  </r>
  <r>
    <n v="7809"/>
    <s v="US-2016-137295"/>
    <x v="1134"/>
    <s v="1/13/2016"/>
    <s v="Standard Class"/>
    <s v="VS-21820"/>
    <s v="Vivek Sundaresam"/>
    <x v="0"/>
    <s v="United States"/>
    <s v="Raleigh"/>
    <s v="North Carolina"/>
    <n v="27604"/>
    <x v="0"/>
    <x v="1041"/>
    <x v="1"/>
    <s v="Art"/>
    <s v="Newell 319"/>
    <n v="47.616"/>
    <n v="3"/>
    <n v="0.2"/>
    <n v="5.952"/>
    <m/>
    <n v="3"/>
    <m/>
    <n v="47.616"/>
    <m/>
    <n v="0.2"/>
    <m/>
    <n v="5.952"/>
  </r>
  <r>
    <n v="7810"/>
    <s v="US-2016-137295"/>
    <x v="1134"/>
    <s v="1/13/2016"/>
    <s v="Standard Class"/>
    <s v="VS-21820"/>
    <s v="Vivek Sundaresam"/>
    <x v="0"/>
    <s v="United States"/>
    <s v="Raleigh"/>
    <s v="North Carolina"/>
    <n v="27604"/>
    <x v="0"/>
    <x v="1787"/>
    <x v="2"/>
    <s v="Phones"/>
    <s v="Avaya 5410 Digital phone"/>
    <n v="108.78400000000001"/>
    <n v="2"/>
    <n v="0.2"/>
    <n v="10.878399999999999"/>
    <m/>
    <n v="2"/>
    <m/>
    <n v="108.78400000000001"/>
    <m/>
    <n v="0.2"/>
    <m/>
    <n v="10.878399999999999"/>
  </r>
  <r>
    <n v="7811"/>
    <s v="CA-2016-134334"/>
    <x v="1173"/>
    <s v="2/15/2016"/>
    <s v="First Class"/>
    <s v="DK-13090"/>
    <s v="Dave Kipp"/>
    <x v="0"/>
    <s v="United States"/>
    <s v="Clinton"/>
    <s v="Maryland"/>
    <n v="20735"/>
    <x v="3"/>
    <x v="1446"/>
    <x v="1"/>
    <s v="Paper"/>
    <s v="Wirebound Message Books, Four 2 3/4 x 5 Forms per Page, 200 Sets per Book"/>
    <n v="4.7699999999999996"/>
    <n v="1"/>
    <n v="0"/>
    <n v="2.1465000000000001"/>
    <m/>
    <n v="1"/>
    <m/>
    <n v="4.7699999999999996"/>
    <m/>
    <n v="0"/>
    <m/>
    <n v="2.1465000000000001"/>
  </r>
  <r>
    <n v="7812"/>
    <s v="CA-2016-134334"/>
    <x v="1173"/>
    <s v="2/15/2016"/>
    <s v="First Class"/>
    <s v="DK-13090"/>
    <s v="Dave Kipp"/>
    <x v="0"/>
    <s v="United States"/>
    <s v="Clinton"/>
    <s v="Maryland"/>
    <n v="20735"/>
    <x v="3"/>
    <x v="1596"/>
    <x v="1"/>
    <s v="Art"/>
    <s v="Economy #2 Pencils"/>
    <n v="7.98"/>
    <n v="3"/>
    <n v="0"/>
    <n v="2.0748000000000002"/>
    <m/>
    <n v="3"/>
    <m/>
    <n v="7.98"/>
    <m/>
    <n v="0"/>
    <m/>
    <n v="2.0748000000000002"/>
  </r>
  <r>
    <n v="7813"/>
    <s v="CA-2016-134334"/>
    <x v="1173"/>
    <s v="2/15/2016"/>
    <s v="First Class"/>
    <s v="DK-13090"/>
    <s v="Dave Kipp"/>
    <x v="0"/>
    <s v="United States"/>
    <s v="Clinton"/>
    <s v="Maryland"/>
    <n v="20735"/>
    <x v="3"/>
    <x v="736"/>
    <x v="0"/>
    <s v="Tables"/>
    <s v="Bevis Boat-Shaped Conference Table"/>
    <n v="550.43100000000004"/>
    <n v="3"/>
    <n v="0.3"/>
    <n v="-47.1798"/>
    <m/>
    <n v="3"/>
    <m/>
    <n v="550.43100000000004"/>
    <m/>
    <n v="0.3"/>
    <m/>
    <n v="-47.1798"/>
  </r>
  <r>
    <n v="7814"/>
    <s v="CA-2016-134334"/>
    <x v="1173"/>
    <s v="2/15/2016"/>
    <s v="First Class"/>
    <s v="DK-13090"/>
    <s v="Dave Kipp"/>
    <x v="0"/>
    <s v="United States"/>
    <s v="Clinton"/>
    <s v="Maryland"/>
    <n v="20735"/>
    <x v="3"/>
    <x v="247"/>
    <x v="0"/>
    <s v="Furnishings"/>
    <s v="Regeneration Desk Collection"/>
    <n v="10.56"/>
    <n v="6"/>
    <n v="0"/>
    <n v="4.6463999999999999"/>
    <m/>
    <n v="6"/>
    <m/>
    <n v="10.56"/>
    <m/>
    <n v="0"/>
    <m/>
    <n v="4.6463999999999999"/>
  </r>
  <r>
    <n v="7815"/>
    <s v="US-2017-109316"/>
    <x v="110"/>
    <d v="2017-10-06T00:00:00"/>
    <s v="First Class"/>
    <s v="MG-17680"/>
    <s v="Maureen Gastineau"/>
    <x v="3"/>
    <s v="United States"/>
    <s v="Los Angeles"/>
    <s v="California"/>
    <n v="90049"/>
    <x v="1"/>
    <x v="26"/>
    <x v="0"/>
    <s v="Bookcases"/>
    <s v="Riverside Palais Royal Lawyers Bookcase, Royale Cherry Finish"/>
    <n v="1497.6659999999999"/>
    <n v="2"/>
    <n v="0.15"/>
    <n v="140.95679999999999"/>
    <m/>
    <n v="2"/>
    <m/>
    <n v="1497.6659999999999"/>
    <m/>
    <n v="0.15"/>
    <m/>
    <n v="140.95679999999999"/>
  </r>
  <r>
    <n v="7816"/>
    <s v="US-2017-109316"/>
    <x v="110"/>
    <d v="2017-10-06T00:00:00"/>
    <s v="First Class"/>
    <s v="MG-17680"/>
    <s v="Maureen Gastineau"/>
    <x v="3"/>
    <s v="United States"/>
    <s v="Los Angeles"/>
    <s v="California"/>
    <n v="90049"/>
    <x v="1"/>
    <x v="850"/>
    <x v="2"/>
    <s v="Phones"/>
    <s v="Shocksock Galaxy S4 Armband"/>
    <n v="17.52"/>
    <n v="2"/>
    <n v="0.2"/>
    <n v="-3.504"/>
    <m/>
    <n v="2"/>
    <m/>
    <n v="17.52"/>
    <m/>
    <n v="0.2"/>
    <m/>
    <n v="-3.504"/>
  </r>
  <r>
    <n v="7817"/>
    <s v="CA-2016-138478"/>
    <x v="147"/>
    <s v="10/26/2016"/>
    <s v="Second Class"/>
    <s v="DP-13390"/>
    <s v="Dennis Pardue"/>
    <x v="3"/>
    <s v="United States"/>
    <s v="North Las Vegas"/>
    <s v="Nevada"/>
    <n v="89031"/>
    <x v="1"/>
    <x v="978"/>
    <x v="1"/>
    <s v="Art"/>
    <s v="Panasonic KP-150 Electric Pencil Sharpener"/>
    <n v="113.22"/>
    <n v="3"/>
    <n v="0"/>
    <n v="29.437200000000001"/>
    <m/>
    <n v="3"/>
    <m/>
    <n v="113.22"/>
    <m/>
    <n v="0"/>
    <m/>
    <n v="29.437200000000001"/>
  </r>
  <r>
    <n v="7818"/>
    <s v="CA-2016-138478"/>
    <x v="147"/>
    <s v="10/26/2016"/>
    <s v="Second Class"/>
    <s v="DP-13390"/>
    <s v="Dennis Pardue"/>
    <x v="3"/>
    <s v="United States"/>
    <s v="North Las Vegas"/>
    <s v="Nevada"/>
    <n v="89031"/>
    <x v="1"/>
    <x v="1776"/>
    <x v="1"/>
    <s v="Paper"/>
    <s v="Xerox 193"/>
    <n v="35.880000000000003"/>
    <n v="6"/>
    <n v="0"/>
    <n v="17.581199999999999"/>
    <m/>
    <n v="6"/>
    <m/>
    <n v="35.880000000000003"/>
    <m/>
    <n v="0"/>
    <m/>
    <n v="17.581199999999999"/>
  </r>
  <r>
    <n v="7819"/>
    <s v="CA-2016-138478"/>
    <x v="147"/>
    <s v="10/26/2016"/>
    <s v="Second Class"/>
    <s v="DP-13390"/>
    <s v="Dennis Pardue"/>
    <x v="3"/>
    <s v="United States"/>
    <s v="North Las Vegas"/>
    <s v="Nevada"/>
    <n v="89031"/>
    <x v="1"/>
    <x v="1625"/>
    <x v="1"/>
    <s v="Binders"/>
    <s v="Ibico EPK-21 Electric Binding System"/>
    <n v="4535.9759999999997"/>
    <n v="3"/>
    <n v="0.2"/>
    <n v="1644.2913000000001"/>
    <m/>
    <n v="3"/>
    <m/>
    <n v="4535.9759999999997"/>
    <m/>
    <n v="0.2"/>
    <m/>
    <n v="1644.2913000000001"/>
  </r>
  <r>
    <n v="7820"/>
    <s v="CA-2017-150469"/>
    <x v="795"/>
    <s v="1/30/2017"/>
    <s v="Standard Class"/>
    <s v="CJ-12010"/>
    <s v="Caroline Jumper"/>
    <x v="0"/>
    <s v="United States"/>
    <s v="San Francisco"/>
    <s v="California"/>
    <n v="94109"/>
    <x v="1"/>
    <x v="1084"/>
    <x v="1"/>
    <s v="Fasteners"/>
    <s v="Binder Clips by OIC"/>
    <n v="11.84"/>
    <n v="8"/>
    <n v="0"/>
    <n v="5.6832000000000003"/>
    <m/>
    <n v="8"/>
    <m/>
    <n v="11.84"/>
    <m/>
    <n v="0"/>
    <m/>
    <n v="5.6832000000000003"/>
  </r>
  <r>
    <n v="7821"/>
    <s v="CA-2017-152436"/>
    <x v="166"/>
    <d v="2017-10-12T00:00:00"/>
    <s v="Second Class"/>
    <s v="CW-11905"/>
    <s v="Carl Weiss"/>
    <x v="3"/>
    <s v="United States"/>
    <s v="Cranston"/>
    <s v="Rhode Island"/>
    <n v="2920"/>
    <x v="3"/>
    <x v="595"/>
    <x v="1"/>
    <s v="Storage"/>
    <s v="Recycled Data-Pak for Archival Bound Computer Printouts, 12-1/2 x 12-1/2 x 16"/>
    <n v="592.74"/>
    <n v="6"/>
    <n v="0"/>
    <n v="160.03980000000001"/>
    <m/>
    <n v="6"/>
    <m/>
    <n v="592.74"/>
    <m/>
    <n v="0"/>
    <m/>
    <n v="160.03980000000001"/>
  </r>
  <r>
    <n v="7822"/>
    <s v="CA-2016-169334"/>
    <x v="147"/>
    <s v="10/24/2016"/>
    <s v="Second Class"/>
    <s v="GW-14605"/>
    <s v="Giulietta Weimer"/>
    <x v="0"/>
    <s v="United States"/>
    <s v="Jackson"/>
    <s v="Tennessee"/>
    <n v="38301"/>
    <x v="0"/>
    <x v="1018"/>
    <x v="1"/>
    <s v="Storage"/>
    <s v="Tenex Personal Filing Tote With Secure Closure Lid, Black/Frost"/>
    <n v="111.672"/>
    <n v="9"/>
    <n v="0.2"/>
    <n v="6.9794999999999998"/>
    <m/>
    <n v="9"/>
    <m/>
    <n v="111.672"/>
    <m/>
    <n v="0.2"/>
    <m/>
    <n v="6.9794999999999998"/>
  </r>
  <r>
    <n v="7823"/>
    <s v="US-2014-115413"/>
    <x v="86"/>
    <d v="2014-01-09T00:00:00"/>
    <s v="Standard Class"/>
    <s v="PP-18955"/>
    <s v="Paul Prost"/>
    <x v="3"/>
    <s v="United States"/>
    <s v="Newark"/>
    <s v="Delaware"/>
    <n v="19711"/>
    <x v="3"/>
    <x v="1007"/>
    <x v="1"/>
    <s v="Art"/>
    <s v="Newell 340"/>
    <n v="8.64"/>
    <n v="3"/>
    <n v="0"/>
    <n v="2.5055999999999998"/>
    <m/>
    <n v="3"/>
    <m/>
    <n v="8.64"/>
    <m/>
    <n v="0"/>
    <m/>
    <n v="2.5055999999999998"/>
  </r>
  <r>
    <n v="7824"/>
    <s v="US-2014-115413"/>
    <x v="86"/>
    <d v="2014-01-09T00:00:00"/>
    <s v="Standard Class"/>
    <s v="PP-18955"/>
    <s v="Paul Prost"/>
    <x v="3"/>
    <s v="United States"/>
    <s v="Newark"/>
    <s v="Delaware"/>
    <n v="19711"/>
    <x v="3"/>
    <x v="1233"/>
    <x v="2"/>
    <s v="Accessories"/>
    <s v="Plantronics Audio 478 Stereo USB Headset"/>
    <n v="149.97"/>
    <n v="3"/>
    <n v="0"/>
    <n v="52.4895"/>
    <m/>
    <n v="3"/>
    <m/>
    <n v="149.97"/>
    <m/>
    <n v="0"/>
    <m/>
    <n v="52.4895"/>
  </r>
  <r>
    <n v="7825"/>
    <s v="CA-2014-125150"/>
    <x v="1174"/>
    <s v="5/23/2014"/>
    <s v="Standard Class"/>
    <s v="PW-19030"/>
    <s v="Pauline Webber"/>
    <x v="1"/>
    <s v="United States"/>
    <s v="Los Angeles"/>
    <s v="California"/>
    <n v="90036"/>
    <x v="1"/>
    <x v="1340"/>
    <x v="0"/>
    <s v="Chairs"/>
    <s v="Iceberg Nesting Folding Chair, 19w x 6d x 43h"/>
    <n v="232.88"/>
    <n v="5"/>
    <n v="0.2"/>
    <n v="17.466000000000001"/>
    <m/>
    <n v="5"/>
    <m/>
    <n v="232.88"/>
    <m/>
    <n v="0.2"/>
    <m/>
    <n v="17.466000000000001"/>
  </r>
  <r>
    <n v="7826"/>
    <s v="CA-2015-127327"/>
    <x v="302"/>
    <d v="2015-07-02T00:00:00"/>
    <s v="Standard Class"/>
    <s v="PW-19030"/>
    <s v="Pauline Webber"/>
    <x v="1"/>
    <s v="United States"/>
    <s v="Rome"/>
    <s v="New York"/>
    <n v="13440"/>
    <x v="3"/>
    <x v="38"/>
    <x v="0"/>
    <s v="Chairs"/>
    <s v="Global Fabric Manager's Chair, Dark Gray"/>
    <n v="90.882000000000005"/>
    <n v="1"/>
    <n v="0.1"/>
    <n v="15.147"/>
    <m/>
    <n v="1"/>
    <m/>
    <n v="90.882000000000005"/>
    <m/>
    <n v="0.1"/>
    <m/>
    <n v="15.147"/>
  </r>
  <r>
    <n v="7827"/>
    <s v="CA-2017-117114"/>
    <x v="1108"/>
    <d v="2017-05-11T00:00:00"/>
    <s v="Standard Class"/>
    <s v="CY-12745"/>
    <s v="Craig Yedwab"/>
    <x v="1"/>
    <s v="United States"/>
    <s v="Chicago"/>
    <s v="Illinois"/>
    <n v="60610"/>
    <x v="2"/>
    <x v="559"/>
    <x v="2"/>
    <s v="Phones"/>
    <s v="ClearOne Communications CHAT 70 OC Speaker Phone"/>
    <n v="508.76799999999997"/>
    <n v="4"/>
    <n v="0.2"/>
    <n v="38.157600000000002"/>
    <m/>
    <n v="4"/>
    <m/>
    <n v="508.76799999999997"/>
    <m/>
    <n v="0.2"/>
    <m/>
    <n v="38.157600000000002"/>
  </r>
  <r>
    <n v="7828"/>
    <s v="CA-2017-117114"/>
    <x v="1108"/>
    <d v="2017-05-11T00:00:00"/>
    <s v="Standard Class"/>
    <s v="CY-12745"/>
    <s v="Craig Yedwab"/>
    <x v="1"/>
    <s v="United States"/>
    <s v="Chicago"/>
    <s v="Illinois"/>
    <n v="60610"/>
    <x v="2"/>
    <x v="318"/>
    <x v="1"/>
    <s v="Envelopes"/>
    <s v="#10 Gummed Flap White Envelopes, 100/Box"/>
    <n v="9.9120000000000008"/>
    <n v="3"/>
    <n v="0.2"/>
    <n v="3.2214"/>
    <m/>
    <n v="3"/>
    <m/>
    <n v="9.9120000000000008"/>
    <m/>
    <n v="0.2"/>
    <m/>
    <n v="3.2214"/>
  </r>
  <r>
    <n v="7829"/>
    <s v="CA-2015-137302"/>
    <x v="33"/>
    <d v="2015-01-05T00:00:00"/>
    <s v="Standard Class"/>
    <s v="BW-11110"/>
    <s v="Bart Watters"/>
    <x v="1"/>
    <s v="United States"/>
    <s v="San Diego"/>
    <s v="California"/>
    <n v="92105"/>
    <x v="1"/>
    <x v="1391"/>
    <x v="0"/>
    <s v="Chairs"/>
    <s v="SAFCO Optional Arm Kit for Workspace Cribbage Stacking Chair"/>
    <n v="63.936"/>
    <n v="3"/>
    <n v="0.2"/>
    <n v="6.3936000000000002"/>
    <m/>
    <n v="3"/>
    <m/>
    <n v="63.936"/>
    <m/>
    <n v="0.2"/>
    <m/>
    <n v="6.3936000000000002"/>
  </r>
  <r>
    <n v="7830"/>
    <s v="CA-2015-137302"/>
    <x v="33"/>
    <d v="2015-01-05T00:00:00"/>
    <s v="Standard Class"/>
    <s v="BW-11110"/>
    <s v="Bart Watters"/>
    <x v="1"/>
    <s v="United States"/>
    <s v="San Diego"/>
    <s v="California"/>
    <n v="92105"/>
    <x v="1"/>
    <x v="397"/>
    <x v="1"/>
    <s v="Art"/>
    <s v="Newell 345"/>
    <n v="59.52"/>
    <n v="3"/>
    <n v="0"/>
    <n v="15.475199999999999"/>
    <m/>
    <n v="3"/>
    <m/>
    <n v="59.52"/>
    <m/>
    <n v="0"/>
    <m/>
    <n v="15.475199999999999"/>
  </r>
  <r>
    <n v="7831"/>
    <s v="CA-2015-137302"/>
    <x v="33"/>
    <d v="2015-01-05T00:00:00"/>
    <s v="Standard Class"/>
    <s v="BW-11110"/>
    <s v="Bart Watters"/>
    <x v="1"/>
    <s v="United States"/>
    <s v="San Diego"/>
    <s v="California"/>
    <n v="92105"/>
    <x v="1"/>
    <x v="1765"/>
    <x v="2"/>
    <s v="Phones"/>
    <s v="RCA ViSYS 25825 Wireless digital phone"/>
    <n v="311.976"/>
    <n v="3"/>
    <n v="0.2"/>
    <n v="38.997"/>
    <m/>
    <n v="3"/>
    <m/>
    <n v="311.976"/>
    <m/>
    <n v="0.2"/>
    <m/>
    <n v="38.997"/>
  </r>
  <r>
    <n v="7832"/>
    <s v="CA-2015-137302"/>
    <x v="33"/>
    <d v="2015-01-05T00:00:00"/>
    <s v="Standard Class"/>
    <s v="BW-11110"/>
    <s v="Bart Watters"/>
    <x v="1"/>
    <s v="United States"/>
    <s v="San Diego"/>
    <s v="California"/>
    <n v="92105"/>
    <x v="1"/>
    <x v="301"/>
    <x v="1"/>
    <s v="Binders"/>
    <s v="GBC Premium Transparent Covers with Diagonal Lined Pattern"/>
    <n v="50.351999999999997"/>
    <n v="3"/>
    <n v="0.2"/>
    <n v="17.623200000000001"/>
    <m/>
    <n v="3"/>
    <m/>
    <n v="50.351999999999997"/>
    <m/>
    <n v="0.2"/>
    <m/>
    <n v="17.623200000000001"/>
  </r>
  <r>
    <n v="7833"/>
    <s v="CA-2016-112382"/>
    <x v="195"/>
    <s v="5/13/2016"/>
    <s v="Standard Class"/>
    <s v="MB-18085"/>
    <s v="Mick Brown"/>
    <x v="0"/>
    <s v="United States"/>
    <s v="Houston"/>
    <s v="Texas"/>
    <n v="77036"/>
    <x v="2"/>
    <x v="179"/>
    <x v="2"/>
    <s v="Phones"/>
    <s v="I Need's 3d Hello Kitty Hybrid Silicone Case Cover for HTC One X 4g with 3d Hello Kitty Stylus Pen Green/pink"/>
    <n v="19.135999999999999"/>
    <n v="2"/>
    <n v="0.2"/>
    <n v="1.9136"/>
    <m/>
    <n v="2"/>
    <m/>
    <n v="19.135999999999999"/>
    <m/>
    <n v="0.2"/>
    <m/>
    <n v="1.9136"/>
  </r>
  <r>
    <n v="7834"/>
    <s v="CA-2015-128958"/>
    <x v="1175"/>
    <s v="1/28/2015"/>
    <s v="Standard Class"/>
    <s v="CR-12820"/>
    <s v="Cyra Reiten"/>
    <x v="3"/>
    <s v="United States"/>
    <s v="West Palm Beach"/>
    <s v="Florida"/>
    <n v="33407"/>
    <x v="0"/>
    <x v="346"/>
    <x v="1"/>
    <s v="Art"/>
    <s v="Crayola Colored Pencils"/>
    <n v="13.12"/>
    <n v="5"/>
    <n v="0.2"/>
    <n v="2.1320000000000001"/>
    <m/>
    <n v="5"/>
    <m/>
    <n v="13.12"/>
    <m/>
    <n v="0.2"/>
    <m/>
    <n v="2.1320000000000001"/>
  </r>
  <r>
    <n v="7835"/>
    <s v="CA-2015-106257"/>
    <x v="657"/>
    <s v="4/17/2015"/>
    <s v="Second Class"/>
    <s v="EB-14110"/>
    <s v="Eugene Barchas"/>
    <x v="0"/>
    <s v="United States"/>
    <s v="Los Angeles"/>
    <s v="California"/>
    <n v="90045"/>
    <x v="1"/>
    <x v="1000"/>
    <x v="0"/>
    <s v="Tables"/>
    <s v="Iceberg OfficeWorks 42&quot; Round Tables"/>
    <n v="241.56800000000001"/>
    <n v="2"/>
    <n v="0.2"/>
    <n v="-15.098000000000001"/>
    <m/>
    <n v="2"/>
    <m/>
    <n v="241.56800000000001"/>
    <m/>
    <n v="0.2"/>
    <m/>
    <n v="-15.098000000000001"/>
  </r>
  <r>
    <n v="7836"/>
    <s v="CA-2015-106257"/>
    <x v="657"/>
    <s v="4/17/2015"/>
    <s v="Second Class"/>
    <s v="EB-14110"/>
    <s v="Eugene Barchas"/>
    <x v="0"/>
    <s v="United States"/>
    <s v="Los Angeles"/>
    <s v="California"/>
    <n v="90045"/>
    <x v="1"/>
    <x v="716"/>
    <x v="2"/>
    <s v="Phones"/>
    <s v="Polycom CX600 IP Phone VoIP phone"/>
    <n v="479.92"/>
    <n v="2"/>
    <n v="0.2"/>
    <n v="41.993000000000002"/>
    <m/>
    <n v="2"/>
    <m/>
    <n v="479.92"/>
    <m/>
    <n v="0.2"/>
    <m/>
    <n v="41.993000000000002"/>
  </r>
  <r>
    <n v="7837"/>
    <s v="CA-2015-149083"/>
    <x v="12"/>
    <s v="9/30/2015"/>
    <s v="Standard Class"/>
    <s v="SH-19975"/>
    <s v="Sally Hughsby"/>
    <x v="1"/>
    <s v="United States"/>
    <s v="Seattle"/>
    <s v="Washington"/>
    <n v="98103"/>
    <x v="1"/>
    <x v="992"/>
    <x v="0"/>
    <s v="Chairs"/>
    <s v="Global Super Steno Chair"/>
    <n v="307.13600000000002"/>
    <n v="4"/>
    <n v="0.2"/>
    <n v="-11.5176"/>
    <m/>
    <n v="4"/>
    <m/>
    <n v="307.13600000000002"/>
    <m/>
    <n v="0.2"/>
    <m/>
    <n v="-11.5176"/>
  </r>
  <r>
    <n v="7838"/>
    <s v="CA-2015-149083"/>
    <x v="12"/>
    <s v="9/30/2015"/>
    <s v="Standard Class"/>
    <s v="SH-19975"/>
    <s v="Sally Hughsby"/>
    <x v="1"/>
    <s v="United States"/>
    <s v="Seattle"/>
    <s v="Washington"/>
    <n v="98103"/>
    <x v="1"/>
    <x v="1621"/>
    <x v="1"/>
    <s v="Labels"/>
    <s v="Permanent Self-Adhesive File Folder Labels for Typewriters, 1 1/8 x 3 1/2, White"/>
    <n v="12.6"/>
    <n v="2"/>
    <n v="0"/>
    <n v="5.7960000000000003"/>
    <m/>
    <n v="2"/>
    <m/>
    <n v="12.6"/>
    <m/>
    <n v="0"/>
    <m/>
    <n v="5.7960000000000003"/>
  </r>
  <r>
    <n v="7839"/>
    <s v="CA-2015-149083"/>
    <x v="12"/>
    <s v="9/30/2015"/>
    <s v="Standard Class"/>
    <s v="SH-19975"/>
    <s v="Sally Hughsby"/>
    <x v="1"/>
    <s v="United States"/>
    <s v="Seattle"/>
    <s v="Washington"/>
    <n v="98103"/>
    <x v="1"/>
    <x v="428"/>
    <x v="2"/>
    <s v="Accessories"/>
    <s v="Logitech G602 Wireless Gaming Mouse"/>
    <n v="159.97999999999999"/>
    <n v="2"/>
    <n v="0"/>
    <n v="57.592799999999997"/>
    <m/>
    <n v="2"/>
    <m/>
    <n v="159.97999999999999"/>
    <m/>
    <n v="0"/>
    <m/>
    <n v="57.592799999999997"/>
  </r>
  <r>
    <n v="7840"/>
    <s v="US-2014-137869"/>
    <x v="1176"/>
    <d v="2014-02-04T00:00:00"/>
    <s v="Standard Class"/>
    <s v="CV-12295"/>
    <s v="Christina VanderZanden"/>
    <x v="0"/>
    <s v="United States"/>
    <s v="Des Moines"/>
    <s v="Iowa"/>
    <n v="50315"/>
    <x v="2"/>
    <x v="29"/>
    <x v="1"/>
    <s v="Envelopes"/>
    <s v="Poly String Tie Envelopes"/>
    <n v="6.12"/>
    <n v="3"/>
    <n v="0"/>
    <n v="2.8763999999999998"/>
    <m/>
    <n v="3"/>
    <m/>
    <n v="6.12"/>
    <m/>
    <n v="0"/>
    <m/>
    <n v="2.8763999999999998"/>
  </r>
  <r>
    <n v="7841"/>
    <s v="US-2014-137869"/>
    <x v="1176"/>
    <d v="2014-02-04T00:00:00"/>
    <s v="Standard Class"/>
    <s v="CV-12295"/>
    <s v="Christina VanderZanden"/>
    <x v="0"/>
    <s v="United States"/>
    <s v="Des Moines"/>
    <s v="Iowa"/>
    <n v="50315"/>
    <x v="2"/>
    <x v="1234"/>
    <x v="0"/>
    <s v="Tables"/>
    <s v="Hon 94000 Series Round Tables"/>
    <n v="1184.72"/>
    <n v="4"/>
    <n v="0"/>
    <n v="106.62479999999999"/>
    <m/>
    <n v="4"/>
    <m/>
    <n v="1184.72"/>
    <m/>
    <n v="0"/>
    <m/>
    <n v="106.62479999999999"/>
  </r>
  <r>
    <n v="7842"/>
    <s v="CA-2016-116603"/>
    <x v="19"/>
    <s v="7/22/2016"/>
    <s v="Standard Class"/>
    <s v="AT-10735"/>
    <s v="Annie Thurman"/>
    <x v="0"/>
    <s v="United States"/>
    <s v="New York City"/>
    <s v="New York"/>
    <n v="10024"/>
    <x v="3"/>
    <x v="9"/>
    <x v="1"/>
    <s v="Appliances"/>
    <s v="Belkin F5C206VTEL 6 Outlet Surge"/>
    <n v="45.96"/>
    <n v="2"/>
    <n v="0"/>
    <n v="13.788"/>
    <m/>
    <n v="2"/>
    <m/>
    <n v="45.96"/>
    <m/>
    <n v="0"/>
    <m/>
    <n v="13.788"/>
  </r>
  <r>
    <n v="7843"/>
    <s v="CA-2014-158470"/>
    <x v="987"/>
    <s v="4/23/2014"/>
    <s v="Second Class"/>
    <s v="AG-10390"/>
    <s v="Allen Goldenen"/>
    <x v="0"/>
    <s v="United States"/>
    <s v="Arlington"/>
    <s v="Virginia"/>
    <n v="22204"/>
    <x v="0"/>
    <x v="612"/>
    <x v="1"/>
    <s v="Binders"/>
    <s v="GBC Durable Plastic Covers"/>
    <n v="58.05"/>
    <n v="3"/>
    <n v="0"/>
    <n v="26.702999999999999"/>
    <m/>
    <n v="3"/>
    <m/>
    <n v="58.05"/>
    <m/>
    <n v="0"/>
    <m/>
    <n v="26.702999999999999"/>
  </r>
  <r>
    <n v="7844"/>
    <s v="CA-2014-158470"/>
    <x v="987"/>
    <s v="4/23/2014"/>
    <s v="Second Class"/>
    <s v="AG-10390"/>
    <s v="Allen Goldenen"/>
    <x v="0"/>
    <s v="United States"/>
    <s v="Arlington"/>
    <s v="Virginia"/>
    <n v="22204"/>
    <x v="0"/>
    <x v="55"/>
    <x v="1"/>
    <s v="Paper"/>
    <s v="Xerox 232"/>
    <n v="71.28"/>
    <n v="11"/>
    <n v="0"/>
    <n v="34.214399999999998"/>
    <m/>
    <n v="11"/>
    <m/>
    <n v="71.28"/>
    <m/>
    <n v="0"/>
    <m/>
    <n v="34.214399999999998"/>
  </r>
  <r>
    <n v="7845"/>
    <s v="US-2017-123834"/>
    <x v="246"/>
    <s v="7/25/2017"/>
    <s v="Standard Class"/>
    <s v="GM-14500"/>
    <s v="Gene McClure"/>
    <x v="0"/>
    <s v="United States"/>
    <s v="Pharr"/>
    <s v="Texas"/>
    <n v="78577"/>
    <x v="2"/>
    <x v="972"/>
    <x v="0"/>
    <s v="Tables"/>
    <s v="Hon 61000 Series Interactive Training Tables"/>
    <n v="124.404"/>
    <n v="4"/>
    <n v="0.3"/>
    <n v="-21.3264"/>
    <m/>
    <n v="4"/>
    <m/>
    <n v="124.404"/>
    <m/>
    <n v="0.3"/>
    <m/>
    <n v="-21.3264"/>
  </r>
  <r>
    <n v="7846"/>
    <s v="CA-2015-125976"/>
    <x v="874"/>
    <d v="2015-02-10T00:00:00"/>
    <s v="Standard Class"/>
    <s v="JK-15205"/>
    <s v="Jamie Kunitz"/>
    <x v="0"/>
    <s v="United States"/>
    <s v="Arlington"/>
    <s v="Virginia"/>
    <n v="22204"/>
    <x v="0"/>
    <x v="1030"/>
    <x v="1"/>
    <s v="Paper"/>
    <s v="Xerox 1988"/>
    <n v="154.9"/>
    <n v="5"/>
    <n v="0"/>
    <n v="69.704999999999998"/>
    <m/>
    <n v="5"/>
    <m/>
    <n v="154.9"/>
    <m/>
    <n v="0"/>
    <m/>
    <n v="69.704999999999998"/>
  </r>
  <r>
    <n v="7847"/>
    <s v="CA-2015-125976"/>
    <x v="874"/>
    <d v="2015-02-10T00:00:00"/>
    <s v="Standard Class"/>
    <s v="JK-15205"/>
    <s v="Jamie Kunitz"/>
    <x v="0"/>
    <s v="United States"/>
    <s v="Arlington"/>
    <s v="Virginia"/>
    <n v="22204"/>
    <x v="0"/>
    <x v="495"/>
    <x v="2"/>
    <s v="Phones"/>
    <s v="Cisco SPA301"/>
    <n v="1871.88"/>
    <n v="12"/>
    <n v="0"/>
    <n v="561.56399999999996"/>
    <m/>
    <n v="12"/>
    <m/>
    <n v="1871.88"/>
    <m/>
    <n v="0"/>
    <m/>
    <n v="561.56399999999996"/>
  </r>
  <r>
    <n v="7848"/>
    <s v="CA-2016-128706"/>
    <x v="535"/>
    <d v="2016-02-03T00:00:00"/>
    <s v="Standard Class"/>
    <s v="DW-13540"/>
    <s v="Don Weiss"/>
    <x v="0"/>
    <s v="United States"/>
    <s v="Houston"/>
    <s v="Texas"/>
    <n v="77070"/>
    <x v="2"/>
    <x v="1653"/>
    <x v="0"/>
    <s v="Furnishings"/>
    <s v="DAX Two-Tone Silver Metal Document Frame"/>
    <n v="16.192"/>
    <n v="2"/>
    <n v="0.6"/>
    <n v="-6.8815999999999997"/>
    <m/>
    <n v="2"/>
    <m/>
    <n v="16.192"/>
    <m/>
    <n v="0.6"/>
    <m/>
    <n v="-6.8815999999999997"/>
  </r>
  <r>
    <n v="7849"/>
    <s v="CA-2016-104311"/>
    <x v="440"/>
    <d v="2016-06-05T00:00:00"/>
    <s v="Standard Class"/>
    <s v="AS-10090"/>
    <s v="Adam Shillingsburg"/>
    <x v="0"/>
    <s v="United States"/>
    <s v="Irving"/>
    <s v="Texas"/>
    <n v="75061"/>
    <x v="2"/>
    <x v="1555"/>
    <x v="1"/>
    <s v="Storage"/>
    <s v="Akro Stacking Bins"/>
    <n v="18.936"/>
    <n v="3"/>
    <n v="0.2"/>
    <n v="-3.7871999999999999"/>
    <m/>
    <n v="3"/>
    <m/>
    <n v="18.936"/>
    <m/>
    <n v="0.2"/>
    <m/>
    <n v="-3.7871999999999999"/>
  </r>
  <r>
    <n v="7850"/>
    <s v="CA-2016-104311"/>
    <x v="440"/>
    <d v="2016-06-05T00:00:00"/>
    <s v="Standard Class"/>
    <s v="AS-10090"/>
    <s v="Adam Shillingsburg"/>
    <x v="0"/>
    <s v="United States"/>
    <s v="Irving"/>
    <s v="Texas"/>
    <n v="75061"/>
    <x v="2"/>
    <x v="1505"/>
    <x v="1"/>
    <s v="Storage"/>
    <s v="Sterilite Show Offs Storage Containers"/>
    <n v="12.672000000000001"/>
    <n v="3"/>
    <n v="0.2"/>
    <n v="-3.1680000000000001"/>
    <m/>
    <n v="3"/>
    <m/>
    <n v="12.672000000000001"/>
    <m/>
    <n v="0.2"/>
    <m/>
    <n v="-3.1680000000000001"/>
  </r>
  <r>
    <n v="7851"/>
    <s v="CA-2016-104311"/>
    <x v="440"/>
    <d v="2016-06-05T00:00:00"/>
    <s v="Standard Class"/>
    <s v="AS-10090"/>
    <s v="Adam Shillingsburg"/>
    <x v="0"/>
    <s v="United States"/>
    <s v="Irving"/>
    <s v="Texas"/>
    <n v="75061"/>
    <x v="2"/>
    <x v="840"/>
    <x v="1"/>
    <s v="Labels"/>
    <s v="Avery 502"/>
    <n v="5.04"/>
    <n v="2"/>
    <n v="0.2"/>
    <n v="1.764"/>
    <m/>
    <n v="2"/>
    <m/>
    <n v="5.04"/>
    <m/>
    <n v="0.2"/>
    <m/>
    <n v="1.764"/>
  </r>
  <r>
    <n v="7852"/>
    <s v="CA-2014-169649"/>
    <x v="337"/>
    <s v="12/15/2014"/>
    <s v="Standard Class"/>
    <s v="TS-21205"/>
    <s v="Thomas Seio"/>
    <x v="1"/>
    <s v="United States"/>
    <s v="Chicago"/>
    <s v="Illinois"/>
    <n v="60653"/>
    <x v="2"/>
    <x v="1714"/>
    <x v="1"/>
    <s v="Paper"/>
    <s v="Astroparche Fine Business Paper"/>
    <n v="8.4480000000000004"/>
    <n v="2"/>
    <n v="0.2"/>
    <n v="2.9567999999999999"/>
    <m/>
    <n v="2"/>
    <m/>
    <n v="8.4480000000000004"/>
    <m/>
    <n v="0.2"/>
    <m/>
    <n v="2.9567999999999999"/>
  </r>
  <r>
    <n v="7853"/>
    <s v="CA-2014-169649"/>
    <x v="337"/>
    <s v="12/15/2014"/>
    <s v="Standard Class"/>
    <s v="TS-21205"/>
    <s v="Thomas Seio"/>
    <x v="1"/>
    <s v="United States"/>
    <s v="Chicago"/>
    <s v="Illinois"/>
    <n v="60653"/>
    <x v="2"/>
    <x v="543"/>
    <x v="1"/>
    <s v="Appliances"/>
    <s v="Tripp Lite TLP810NET Broadband Surge for Modem/Fax"/>
    <n v="20.388000000000002"/>
    <n v="2"/>
    <n v="0.8"/>
    <n v="-53.008800000000001"/>
    <m/>
    <n v="2"/>
    <m/>
    <n v="20.388000000000002"/>
    <m/>
    <n v="0.8"/>
    <m/>
    <n v="-53.008800000000001"/>
  </r>
  <r>
    <n v="7854"/>
    <s v="CA-2015-144890"/>
    <x v="707"/>
    <s v="12/29/2015"/>
    <s v="Standard Class"/>
    <s v="SM-20320"/>
    <s v="Sean Miller"/>
    <x v="3"/>
    <s v="United States"/>
    <s v="Los Angeles"/>
    <s v="California"/>
    <n v="90049"/>
    <x v="1"/>
    <x v="1050"/>
    <x v="1"/>
    <s v="Paper"/>
    <s v="Xerox 1949"/>
    <n v="9.9600000000000009"/>
    <n v="2"/>
    <n v="0"/>
    <n v="4.8803999999999998"/>
    <m/>
    <n v="2"/>
    <m/>
    <n v="9.9600000000000009"/>
    <m/>
    <n v="0"/>
    <m/>
    <n v="4.8803999999999998"/>
  </r>
  <r>
    <n v="7855"/>
    <s v="CA-2017-135587"/>
    <x v="226"/>
    <d v="2017-12-12T00:00:00"/>
    <s v="Standard Class"/>
    <s v="BH-11710"/>
    <s v="Brosina Hoffman"/>
    <x v="0"/>
    <s v="United States"/>
    <s v="Hattiesburg"/>
    <s v="Mississippi"/>
    <n v="39401"/>
    <x v="0"/>
    <x v="1317"/>
    <x v="1"/>
    <s v="Appliances"/>
    <s v="Eureka The Boss Lite 10-Amp Upright Vacuum, Blue"/>
    <n v="320.64"/>
    <n v="4"/>
    <n v="0"/>
    <n v="89.779200000000003"/>
    <m/>
    <n v="4"/>
    <m/>
    <n v="320.64"/>
    <m/>
    <n v="0"/>
    <m/>
    <n v="89.779200000000003"/>
  </r>
  <r>
    <n v="7856"/>
    <s v="CA-2017-135587"/>
    <x v="226"/>
    <d v="2017-12-12T00:00:00"/>
    <s v="Standard Class"/>
    <s v="BH-11710"/>
    <s v="Brosina Hoffman"/>
    <x v="0"/>
    <s v="United States"/>
    <s v="Hattiesburg"/>
    <s v="Mississippi"/>
    <n v="39401"/>
    <x v="0"/>
    <x v="197"/>
    <x v="2"/>
    <s v="Accessories"/>
    <s v="Memorex Micro Travel Drive 8 GB"/>
    <n v="52"/>
    <n v="4"/>
    <n v="0"/>
    <n v="23.4"/>
    <m/>
    <n v="4"/>
    <m/>
    <n v="52"/>
    <m/>
    <n v="0"/>
    <m/>
    <n v="23.4"/>
  </r>
  <r>
    <n v="7857"/>
    <s v="CA-2014-103429"/>
    <x v="992"/>
    <d v="2014-01-06T00:00:00"/>
    <s v="First Class"/>
    <s v="LW-16825"/>
    <s v="Laurel Workman"/>
    <x v="1"/>
    <s v="United States"/>
    <s v="New York City"/>
    <s v="New York"/>
    <n v="10024"/>
    <x v="3"/>
    <x v="1399"/>
    <x v="1"/>
    <s v="Binders"/>
    <s v="GBC Pre-Punched Binding Paper, Plastic, White, 8-1/2&quot; x 11&quot;"/>
    <n v="25.584"/>
    <n v="2"/>
    <n v="0.2"/>
    <n v="8.9543999999999997"/>
    <m/>
    <n v="2"/>
    <m/>
    <n v="25.584"/>
    <m/>
    <n v="0.2"/>
    <m/>
    <n v="8.9543999999999997"/>
  </r>
  <r>
    <n v="7858"/>
    <s v="CA-2014-103429"/>
    <x v="992"/>
    <d v="2014-01-06T00:00:00"/>
    <s v="First Class"/>
    <s v="LW-16825"/>
    <s v="Laurel Workman"/>
    <x v="1"/>
    <s v="United States"/>
    <s v="New York City"/>
    <s v="New York"/>
    <n v="10024"/>
    <x v="3"/>
    <x v="918"/>
    <x v="2"/>
    <s v="Phones"/>
    <s v="Geemarc AmpliPOWER60"/>
    <n v="464"/>
    <n v="5"/>
    <n v="0"/>
    <n v="134.56"/>
    <m/>
    <n v="5"/>
    <m/>
    <n v="464"/>
    <m/>
    <n v="0"/>
    <m/>
    <n v="134.56"/>
  </r>
  <r>
    <n v="7859"/>
    <s v="CA-2014-103429"/>
    <x v="992"/>
    <d v="2014-01-06T00:00:00"/>
    <s v="First Class"/>
    <s v="LW-16825"/>
    <s v="Laurel Workman"/>
    <x v="1"/>
    <s v="United States"/>
    <s v="New York City"/>
    <s v="New York"/>
    <n v="10024"/>
    <x v="3"/>
    <x v="1152"/>
    <x v="1"/>
    <s v="Appliances"/>
    <s v="Honeywell Quietcare HEPA Air Cleaner"/>
    <n v="235.95"/>
    <n v="3"/>
    <n v="0"/>
    <n v="77.863500000000002"/>
    <m/>
    <n v="3"/>
    <m/>
    <n v="235.95"/>
    <m/>
    <n v="0"/>
    <m/>
    <n v="77.863500000000002"/>
  </r>
  <r>
    <n v="7860"/>
    <s v="CA-2014-103429"/>
    <x v="992"/>
    <d v="2014-01-06T00:00:00"/>
    <s v="First Class"/>
    <s v="LW-16825"/>
    <s v="Laurel Workman"/>
    <x v="1"/>
    <s v="United States"/>
    <s v="New York City"/>
    <s v="New York"/>
    <n v="10024"/>
    <x v="3"/>
    <x v="991"/>
    <x v="1"/>
    <s v="Paper"/>
    <s v="Xerox 1948"/>
    <n v="39.96"/>
    <n v="4"/>
    <n v="0"/>
    <n v="17.981999999999999"/>
    <m/>
    <n v="4"/>
    <m/>
    <n v="39.96"/>
    <m/>
    <n v="0"/>
    <m/>
    <n v="17.981999999999999"/>
  </r>
  <r>
    <n v="7861"/>
    <s v="CA-2017-152261"/>
    <x v="580"/>
    <d v="2017-06-03T00:00:00"/>
    <s v="Standard Class"/>
    <s v="JA-15970"/>
    <s v="Joseph Airdo"/>
    <x v="0"/>
    <s v="United States"/>
    <s v="Cuyahoga Falls"/>
    <s v="Ohio"/>
    <n v="44221"/>
    <x v="3"/>
    <x v="1087"/>
    <x v="1"/>
    <s v="Binders"/>
    <s v="GBC VeloBind Cover Sets"/>
    <n v="18.527999999999999"/>
    <n v="4"/>
    <n v="0.7"/>
    <n v="-12.352"/>
    <m/>
    <n v="4"/>
    <m/>
    <n v="18.527999999999999"/>
    <m/>
    <n v="0.7"/>
    <m/>
    <n v="-12.352"/>
  </r>
  <r>
    <n v="7862"/>
    <s v="CA-2015-142993"/>
    <x v="88"/>
    <s v="10/17/2015"/>
    <s v="Standard Class"/>
    <s v="KA-16525"/>
    <s v="Kelly Andreada"/>
    <x v="0"/>
    <s v="United States"/>
    <s v="Seattle"/>
    <s v="Washington"/>
    <n v="98103"/>
    <x v="1"/>
    <x v="1044"/>
    <x v="2"/>
    <s v="Accessories"/>
    <s v="Kingston Digital DataTraveler 16GB USB 2.0"/>
    <n v="17.899999999999999"/>
    <n v="2"/>
    <n v="0"/>
    <n v="3.4009999999999998"/>
    <m/>
    <n v="2"/>
    <m/>
    <n v="17.899999999999999"/>
    <m/>
    <n v="0"/>
    <m/>
    <n v="3.4009999999999998"/>
  </r>
  <r>
    <n v="7863"/>
    <s v="CA-2015-142993"/>
    <x v="88"/>
    <s v="10/17/2015"/>
    <s v="Standard Class"/>
    <s v="KA-16525"/>
    <s v="Kelly Andreada"/>
    <x v="0"/>
    <s v="United States"/>
    <s v="Seattle"/>
    <s v="Washington"/>
    <n v="98103"/>
    <x v="1"/>
    <x v="356"/>
    <x v="1"/>
    <s v="Storage"/>
    <s v="Contico 72&quot;H Heavy-Duty Storage System"/>
    <n v="81.96"/>
    <n v="2"/>
    <n v="0"/>
    <n v="0"/>
    <m/>
    <n v="2"/>
    <m/>
    <n v="81.96"/>
    <m/>
    <n v="0"/>
    <m/>
    <n v="0"/>
  </r>
  <r>
    <n v="7864"/>
    <s v="CA-2015-143364"/>
    <x v="1177"/>
    <s v="7/19/2015"/>
    <s v="Second Class"/>
    <s v="TG-21310"/>
    <s v="Toby Gnade"/>
    <x v="0"/>
    <s v="United States"/>
    <s v="Mesa"/>
    <s v="Arizona"/>
    <n v="85204"/>
    <x v="1"/>
    <x v="418"/>
    <x v="1"/>
    <s v="Storage"/>
    <s v="SAFCO Boltless Steel Shelving"/>
    <n v="272.73599999999999"/>
    <n v="3"/>
    <n v="0.2"/>
    <n v="-64.774799999999999"/>
    <m/>
    <n v="3"/>
    <m/>
    <n v="272.73599999999999"/>
    <m/>
    <n v="0.2"/>
    <m/>
    <n v="-64.774799999999999"/>
  </r>
  <r>
    <n v="7865"/>
    <s v="CA-2015-143364"/>
    <x v="1177"/>
    <s v="7/19/2015"/>
    <s v="Second Class"/>
    <s v="TG-21310"/>
    <s v="Toby Gnade"/>
    <x v="0"/>
    <s v="United States"/>
    <s v="Mesa"/>
    <s v="Arizona"/>
    <n v="85204"/>
    <x v="1"/>
    <x v="1828"/>
    <x v="1"/>
    <s v="Paper"/>
    <s v="Xerox 1899"/>
    <n v="18.495999999999999"/>
    <n v="4"/>
    <n v="0.2"/>
    <n v="6.7047999999999996"/>
    <m/>
    <n v="4"/>
    <m/>
    <n v="18.495999999999999"/>
    <m/>
    <n v="0.2"/>
    <m/>
    <n v="6.7047999999999996"/>
  </r>
  <r>
    <n v="7866"/>
    <s v="CA-2015-143364"/>
    <x v="1177"/>
    <s v="7/19/2015"/>
    <s v="Second Class"/>
    <s v="TG-21310"/>
    <s v="Toby Gnade"/>
    <x v="0"/>
    <s v="United States"/>
    <s v="Mesa"/>
    <s v="Arizona"/>
    <n v="85204"/>
    <x v="1"/>
    <x v="157"/>
    <x v="0"/>
    <s v="Chairs"/>
    <s v="SAFCO Arco Folding Chair"/>
    <n v="441.92"/>
    <n v="2"/>
    <n v="0.2"/>
    <n v="49.716000000000001"/>
    <m/>
    <n v="2"/>
    <m/>
    <n v="441.92"/>
    <m/>
    <n v="0.2"/>
    <m/>
    <n v="49.716000000000001"/>
  </r>
  <r>
    <n v="7867"/>
    <s v="CA-2015-143364"/>
    <x v="1177"/>
    <s v="7/19/2015"/>
    <s v="Second Class"/>
    <s v="TG-21310"/>
    <s v="Toby Gnade"/>
    <x v="0"/>
    <s v="United States"/>
    <s v="Mesa"/>
    <s v="Arizona"/>
    <n v="85204"/>
    <x v="1"/>
    <x v="1544"/>
    <x v="0"/>
    <s v="Bookcases"/>
    <s v="Hon Metal Bookcases, Black"/>
    <n v="127.764"/>
    <n v="6"/>
    <n v="0.7"/>
    <n v="-191.64599999999999"/>
    <m/>
    <n v="6"/>
    <m/>
    <n v="127.764"/>
    <m/>
    <n v="0.7"/>
    <m/>
    <n v="-191.64599999999999"/>
  </r>
  <r>
    <n v="7868"/>
    <s v="CA-2014-100972"/>
    <x v="84"/>
    <s v="11/24/2014"/>
    <s v="Second Class"/>
    <s v="DB-13360"/>
    <s v="Dennis Bolton"/>
    <x v="3"/>
    <s v="United States"/>
    <s v="Salt Lake City"/>
    <s v="Utah"/>
    <n v="84106"/>
    <x v="1"/>
    <x v="447"/>
    <x v="1"/>
    <s v="Paper"/>
    <s v="Xerox 1888"/>
    <n v="166.44"/>
    <n v="3"/>
    <n v="0"/>
    <n v="79.891199999999998"/>
    <m/>
    <n v="3"/>
    <m/>
    <n v="166.44"/>
    <m/>
    <n v="0"/>
    <m/>
    <n v="79.891199999999998"/>
  </r>
  <r>
    <n v="7869"/>
    <s v="CA-2016-136994"/>
    <x v="1022"/>
    <d v="2016-02-06T00:00:00"/>
    <s v="Standard Class"/>
    <s v="LS-17245"/>
    <s v="Lynn Smith"/>
    <x v="0"/>
    <s v="United States"/>
    <s v="Los Angeles"/>
    <s v="California"/>
    <n v="90045"/>
    <x v="1"/>
    <x v="1070"/>
    <x v="1"/>
    <s v="Paper"/>
    <s v="Wirebound Message Books, Four 2 3/4 x 5 White Forms per Page"/>
    <n v="13.38"/>
    <n v="2"/>
    <n v="0"/>
    <n v="6.1547999999999998"/>
    <m/>
    <n v="2"/>
    <m/>
    <n v="13.38"/>
    <m/>
    <n v="0"/>
    <m/>
    <n v="6.1547999999999998"/>
  </r>
  <r>
    <n v="7870"/>
    <s v="US-2017-166233"/>
    <x v="445"/>
    <d v="2017-09-07T00:00:00"/>
    <s v="Standard Class"/>
    <s v="MO-17950"/>
    <s v="Michael Oakman"/>
    <x v="0"/>
    <s v="United States"/>
    <s v="Jacksonville"/>
    <s v="North Carolina"/>
    <n v="28540"/>
    <x v="0"/>
    <x v="46"/>
    <x v="2"/>
    <s v="Accessories"/>
    <s v="Imation 8gb Micro Traveldrive Usb 2.0 Flash Drive"/>
    <n v="24"/>
    <n v="2"/>
    <n v="0.2"/>
    <n v="-2.7"/>
    <m/>
    <n v="2"/>
    <m/>
    <n v="24"/>
    <m/>
    <n v="0.2"/>
    <m/>
    <n v="-2.7"/>
  </r>
  <r>
    <n v="7871"/>
    <s v="CA-2017-122112"/>
    <x v="145"/>
    <s v="9/29/2017"/>
    <s v="Standard Class"/>
    <s v="CA-11965"/>
    <s v="Carol Adams"/>
    <x v="1"/>
    <s v="United States"/>
    <s v="Lakewood"/>
    <s v="Ohio"/>
    <n v="44107"/>
    <x v="3"/>
    <x v="661"/>
    <x v="1"/>
    <s v="Envelopes"/>
    <s v="Security-Tint Envelopes"/>
    <n v="24.448"/>
    <n v="4"/>
    <n v="0.2"/>
    <n v="8.8623999999999992"/>
    <m/>
    <n v="4"/>
    <m/>
    <n v="24.448"/>
    <m/>
    <n v="0.2"/>
    <m/>
    <n v="8.8623999999999992"/>
  </r>
  <r>
    <n v="7872"/>
    <s v="CA-2016-101672"/>
    <x v="339"/>
    <d v="2016-07-10T00:00:00"/>
    <s v="Standard Class"/>
    <s v="DB-12910"/>
    <s v="Daniel Byrd"/>
    <x v="3"/>
    <s v="United States"/>
    <s v="Lake Forest"/>
    <s v="California"/>
    <n v="92630"/>
    <x v="1"/>
    <x v="641"/>
    <x v="1"/>
    <s v="Labels"/>
    <s v="Smead Alpha-Z Color-Coded Second Alphabetical Labels and Starter Set"/>
    <n v="6.16"/>
    <n v="2"/>
    <n v="0"/>
    <n v="2.9567999999999999"/>
    <m/>
    <n v="2"/>
    <m/>
    <n v="6.16"/>
    <m/>
    <n v="0"/>
    <m/>
    <n v="2.9567999999999999"/>
  </r>
  <r>
    <n v="7873"/>
    <s v="CA-2016-101672"/>
    <x v="339"/>
    <d v="2016-07-10T00:00:00"/>
    <s v="Standard Class"/>
    <s v="DB-12910"/>
    <s v="Daniel Byrd"/>
    <x v="3"/>
    <s v="United States"/>
    <s v="Lake Forest"/>
    <s v="California"/>
    <n v="92630"/>
    <x v="1"/>
    <x v="120"/>
    <x v="0"/>
    <s v="Chairs"/>
    <s v="Global Deluxe High-Back Manager's Chair"/>
    <n v="915.13599999999997"/>
    <n v="4"/>
    <n v="0.2"/>
    <n v="102.9528"/>
    <m/>
    <n v="4"/>
    <m/>
    <n v="915.13599999999997"/>
    <m/>
    <n v="0.2"/>
    <m/>
    <n v="102.9528"/>
  </r>
  <r>
    <n v="7874"/>
    <s v="CA-2016-101672"/>
    <x v="339"/>
    <d v="2016-07-10T00:00:00"/>
    <s v="Standard Class"/>
    <s v="DB-12910"/>
    <s v="Daniel Byrd"/>
    <x v="3"/>
    <s v="United States"/>
    <s v="Lake Forest"/>
    <s v="California"/>
    <n v="92630"/>
    <x v="1"/>
    <x v="1532"/>
    <x v="1"/>
    <s v="Paper"/>
    <s v="Xerox 1900"/>
    <n v="8.56"/>
    <n v="2"/>
    <n v="0"/>
    <n v="3.8519999999999999"/>
    <m/>
    <n v="2"/>
    <m/>
    <n v="8.56"/>
    <m/>
    <n v="0"/>
    <m/>
    <n v="3.8519999999999999"/>
  </r>
  <r>
    <n v="7875"/>
    <s v="CA-2016-101672"/>
    <x v="339"/>
    <d v="2016-07-10T00:00:00"/>
    <s v="Standard Class"/>
    <s v="DB-12910"/>
    <s v="Daniel Byrd"/>
    <x v="3"/>
    <s v="United States"/>
    <s v="Lake Forest"/>
    <s v="California"/>
    <n v="92630"/>
    <x v="1"/>
    <x v="1184"/>
    <x v="1"/>
    <s v="Paper"/>
    <s v="Xerox 1891"/>
    <n v="97.82"/>
    <n v="2"/>
    <n v="0"/>
    <n v="45.9754"/>
    <m/>
    <n v="2"/>
    <m/>
    <n v="97.82"/>
    <m/>
    <n v="0"/>
    <m/>
    <n v="45.9754"/>
  </r>
  <r>
    <n v="7876"/>
    <s v="CA-2017-168403"/>
    <x v="428"/>
    <s v="9/15/2017"/>
    <s v="Standard Class"/>
    <s v="DK-12835"/>
    <s v="Damala Kotsonis"/>
    <x v="1"/>
    <s v="United States"/>
    <s v="Portland"/>
    <s v="Oregon"/>
    <n v="97206"/>
    <x v="1"/>
    <x v="329"/>
    <x v="1"/>
    <s v="Paper"/>
    <s v="Xerox 1930"/>
    <n v="31.103999999999999"/>
    <n v="6"/>
    <n v="0.2"/>
    <n v="11.2752"/>
    <m/>
    <n v="6"/>
    <m/>
    <n v="31.103999999999999"/>
    <m/>
    <n v="0.2"/>
    <m/>
    <n v="11.2752"/>
  </r>
  <r>
    <n v="7877"/>
    <s v="CA-2017-168403"/>
    <x v="428"/>
    <s v="9/15/2017"/>
    <s v="Standard Class"/>
    <s v="DK-12835"/>
    <s v="Damala Kotsonis"/>
    <x v="1"/>
    <s v="United States"/>
    <s v="Portland"/>
    <s v="Oregon"/>
    <n v="97206"/>
    <x v="1"/>
    <x v="1803"/>
    <x v="1"/>
    <s v="Appliances"/>
    <s v="Belkin 7-Outlet SurgeMaster Home Series"/>
    <n v="11.176"/>
    <n v="1"/>
    <n v="0.2"/>
    <n v="0.83819999999999995"/>
    <m/>
    <n v="1"/>
    <m/>
    <n v="11.176"/>
    <m/>
    <n v="0.2"/>
    <m/>
    <n v="0.83819999999999995"/>
  </r>
  <r>
    <n v="7878"/>
    <s v="CA-2015-148705"/>
    <x v="899"/>
    <s v="3/18/2015"/>
    <s v="Standard Class"/>
    <s v="EB-14170"/>
    <s v="Evan Bailliet"/>
    <x v="0"/>
    <s v="United States"/>
    <s v="Charlotte"/>
    <s v="North Carolina"/>
    <n v="28205"/>
    <x v="0"/>
    <x v="1042"/>
    <x v="1"/>
    <s v="Labels"/>
    <s v="Avery 518"/>
    <n v="5.04"/>
    <n v="2"/>
    <n v="0.2"/>
    <n v="1.764"/>
    <m/>
    <n v="2"/>
    <m/>
    <n v="5.04"/>
    <m/>
    <n v="0.2"/>
    <m/>
    <n v="1.764"/>
  </r>
  <r>
    <n v="7879"/>
    <s v="CA-2016-160241"/>
    <x v="896"/>
    <d v="2016-04-12T00:00:00"/>
    <s v="Second Class"/>
    <s v="DR-12940"/>
    <s v="Daniel Raglin"/>
    <x v="3"/>
    <s v="United States"/>
    <s v="Aurora"/>
    <s v="Illinois"/>
    <n v="60505"/>
    <x v="2"/>
    <x v="1814"/>
    <x v="0"/>
    <s v="Furnishings"/>
    <s v="Tenex Chairmat w/ Average Lip, 45&quot; x 53&quot;"/>
    <n v="242.17599999999999"/>
    <n v="4"/>
    <n v="0.6"/>
    <n v="-302.72000000000003"/>
    <m/>
    <n v="4"/>
    <m/>
    <n v="242.17599999999999"/>
    <m/>
    <n v="0.6"/>
    <m/>
    <n v="-302.72000000000003"/>
  </r>
  <r>
    <n v="7880"/>
    <s v="CA-2016-155747"/>
    <x v="403"/>
    <s v="6/21/2016"/>
    <s v="Standard Class"/>
    <s v="JS-15685"/>
    <s v="Jim Sink"/>
    <x v="1"/>
    <s v="United States"/>
    <s v="Philadelphia"/>
    <s v="Pennsylvania"/>
    <n v="19140"/>
    <x v="3"/>
    <x v="1660"/>
    <x v="0"/>
    <s v="Tables"/>
    <s v="Global Adaptabilities Conference Tables"/>
    <n v="337.17599999999999"/>
    <n v="2"/>
    <n v="0.4"/>
    <n v="-118.0116"/>
    <m/>
    <n v="2"/>
    <m/>
    <n v="337.17599999999999"/>
    <m/>
    <n v="0.4"/>
    <m/>
    <n v="-118.0116"/>
  </r>
  <r>
    <n v="7881"/>
    <s v="CA-2017-118017"/>
    <x v="734"/>
    <d v="2017-06-12T00:00:00"/>
    <s v="Second Class"/>
    <s v="LC-16870"/>
    <s v="Lena Cacioppo"/>
    <x v="0"/>
    <s v="United States"/>
    <s v="Thornton"/>
    <s v="Colorado"/>
    <n v="80229"/>
    <x v="1"/>
    <x v="449"/>
    <x v="1"/>
    <s v="Art"/>
    <s v="Newell 344"/>
    <n v="13.343999999999999"/>
    <n v="6"/>
    <n v="0.2"/>
    <n v="1.0007999999999999"/>
    <m/>
    <n v="6"/>
    <m/>
    <n v="13.343999999999999"/>
    <m/>
    <n v="0.2"/>
    <m/>
    <n v="1.0007999999999999"/>
  </r>
  <r>
    <n v="7882"/>
    <s v="CA-2017-118017"/>
    <x v="734"/>
    <d v="2017-06-12T00:00:00"/>
    <s v="Second Class"/>
    <s v="LC-16870"/>
    <s v="Lena Cacioppo"/>
    <x v="0"/>
    <s v="United States"/>
    <s v="Thornton"/>
    <s v="Colorado"/>
    <n v="80229"/>
    <x v="1"/>
    <x v="1097"/>
    <x v="2"/>
    <s v="Accessories"/>
    <s v="Memorex Micro Travel Drive 16 GB"/>
    <n v="76.751999999999995"/>
    <n v="6"/>
    <n v="0.2"/>
    <n v="10.5534"/>
    <m/>
    <n v="6"/>
    <m/>
    <n v="76.751999999999995"/>
    <m/>
    <n v="0.2"/>
    <m/>
    <n v="10.5534"/>
  </r>
  <r>
    <n v="7883"/>
    <s v="CA-2017-118017"/>
    <x v="734"/>
    <d v="2017-06-12T00:00:00"/>
    <s v="Second Class"/>
    <s v="LC-16870"/>
    <s v="Lena Cacioppo"/>
    <x v="0"/>
    <s v="United States"/>
    <s v="Thornton"/>
    <s v="Colorado"/>
    <n v="80229"/>
    <x v="1"/>
    <x v="1097"/>
    <x v="2"/>
    <s v="Accessories"/>
    <s v="Memorex Micro Travel Drive 16 GB"/>
    <n v="102.336"/>
    <n v="8"/>
    <n v="0.2"/>
    <n v="14.071199999999999"/>
    <m/>
    <n v="8"/>
    <m/>
    <n v="102.336"/>
    <m/>
    <n v="0.2"/>
    <m/>
    <n v="14.071199999999999"/>
  </r>
  <r>
    <n v="7884"/>
    <s v="CA-2017-118017"/>
    <x v="734"/>
    <d v="2017-06-12T00:00:00"/>
    <s v="Second Class"/>
    <s v="LC-16870"/>
    <s v="Lena Cacioppo"/>
    <x v="0"/>
    <s v="United States"/>
    <s v="Thornton"/>
    <s v="Colorado"/>
    <n v="80229"/>
    <x v="1"/>
    <x v="1408"/>
    <x v="1"/>
    <s v="Paper"/>
    <s v="Wirebound Four 2-3/4 x 5 Forms per Page, 400 Sets per Book"/>
    <n v="10.32"/>
    <n v="2"/>
    <n v="0.2"/>
    <n v="3.7410000000000001"/>
    <m/>
    <n v="2"/>
    <m/>
    <n v="10.32"/>
    <m/>
    <n v="0.2"/>
    <m/>
    <n v="3.7410000000000001"/>
  </r>
  <r>
    <n v="7885"/>
    <s v="CA-2017-118017"/>
    <x v="734"/>
    <d v="2017-06-12T00:00:00"/>
    <s v="Second Class"/>
    <s v="LC-16870"/>
    <s v="Lena Cacioppo"/>
    <x v="0"/>
    <s v="United States"/>
    <s v="Thornton"/>
    <s v="Colorado"/>
    <n v="80229"/>
    <x v="1"/>
    <x v="1566"/>
    <x v="1"/>
    <s v="Supplies"/>
    <s v="Elite 5&quot; Scissors"/>
    <n v="47.32"/>
    <n v="7"/>
    <n v="0.2"/>
    <n v="5.915"/>
    <m/>
    <n v="7"/>
    <m/>
    <n v="47.32"/>
    <m/>
    <n v="0.2"/>
    <m/>
    <n v="5.915"/>
  </r>
  <r>
    <n v="7886"/>
    <s v="CA-2017-118017"/>
    <x v="734"/>
    <d v="2017-06-12T00:00:00"/>
    <s v="Second Class"/>
    <s v="LC-16870"/>
    <s v="Lena Cacioppo"/>
    <x v="0"/>
    <s v="United States"/>
    <s v="Thornton"/>
    <s v="Colorado"/>
    <n v="80229"/>
    <x v="1"/>
    <x v="221"/>
    <x v="0"/>
    <s v="Furnishings"/>
    <s v="Staple-based wall hangings"/>
    <n v="23.376000000000001"/>
    <n v="3"/>
    <n v="0.2"/>
    <n v="7.0128000000000004"/>
    <m/>
    <n v="3"/>
    <m/>
    <n v="23.376000000000001"/>
    <m/>
    <n v="0.2"/>
    <m/>
    <n v="7.0128000000000004"/>
  </r>
  <r>
    <n v="7887"/>
    <s v="CA-2017-118017"/>
    <x v="734"/>
    <d v="2017-06-12T00:00:00"/>
    <s v="Second Class"/>
    <s v="LC-16870"/>
    <s v="Lena Cacioppo"/>
    <x v="0"/>
    <s v="United States"/>
    <s v="Thornton"/>
    <s v="Colorado"/>
    <n v="80229"/>
    <x v="1"/>
    <x v="1006"/>
    <x v="0"/>
    <s v="Furnishings"/>
    <s v="Eldon Image Series Desk Accessories, Burgundy"/>
    <n v="16.72"/>
    <n v="5"/>
    <n v="0.2"/>
    <n v="3.3439999999999999"/>
    <m/>
    <n v="5"/>
    <m/>
    <n v="16.72"/>
    <m/>
    <n v="0.2"/>
    <m/>
    <n v="3.3439999999999999"/>
  </r>
  <r>
    <n v="7888"/>
    <s v="CA-2017-118017"/>
    <x v="734"/>
    <d v="2017-06-12T00:00:00"/>
    <s v="Second Class"/>
    <s v="LC-16870"/>
    <s v="Lena Cacioppo"/>
    <x v="0"/>
    <s v="United States"/>
    <s v="Thornton"/>
    <s v="Colorado"/>
    <n v="80229"/>
    <x v="1"/>
    <x v="1653"/>
    <x v="0"/>
    <s v="Furnishings"/>
    <s v="DAX Two-Tone Silver Metal Document Frame"/>
    <n v="16.192"/>
    <n v="1"/>
    <n v="0.2"/>
    <n v="4.6551999999999998"/>
    <m/>
    <n v="1"/>
    <m/>
    <n v="16.192"/>
    <m/>
    <n v="0.2"/>
    <m/>
    <n v="4.6551999999999998"/>
  </r>
  <r>
    <n v="7889"/>
    <s v="CA-2016-113117"/>
    <x v="765"/>
    <s v="8/22/2016"/>
    <s v="Standard Class"/>
    <s v="JP-15520"/>
    <s v="Jeremy Pistek"/>
    <x v="0"/>
    <s v="United States"/>
    <s v="Davis"/>
    <s v="California"/>
    <n v="95616"/>
    <x v="1"/>
    <x v="712"/>
    <x v="1"/>
    <s v="Paper"/>
    <s v="Xerox 1931"/>
    <n v="32.4"/>
    <n v="5"/>
    <n v="0"/>
    <n v="15.552"/>
    <m/>
    <n v="5"/>
    <m/>
    <n v="32.4"/>
    <m/>
    <n v="0"/>
    <m/>
    <n v="15.552"/>
  </r>
  <r>
    <n v="7890"/>
    <s v="CA-2016-148684"/>
    <x v="591"/>
    <s v="12/29/2016"/>
    <s v="Standard Class"/>
    <s v="TS-21655"/>
    <s v="Trudy Schmidt"/>
    <x v="0"/>
    <s v="United States"/>
    <s v="Fayetteville"/>
    <s v="Arkansas"/>
    <n v="72701"/>
    <x v="0"/>
    <x v="453"/>
    <x v="1"/>
    <s v="Art"/>
    <s v="Newell 327"/>
    <n v="19.89"/>
    <n v="9"/>
    <n v="0"/>
    <n v="5.3703000000000003"/>
    <m/>
    <n v="9"/>
    <m/>
    <n v="19.89"/>
    <m/>
    <n v="0"/>
    <m/>
    <n v="5.3703000000000003"/>
  </r>
  <r>
    <n v="7891"/>
    <s v="CA-2016-148684"/>
    <x v="591"/>
    <s v="12/29/2016"/>
    <s v="Standard Class"/>
    <s v="TS-21655"/>
    <s v="Trudy Schmidt"/>
    <x v="0"/>
    <s v="United States"/>
    <s v="Fayetteville"/>
    <s v="Arkansas"/>
    <n v="72701"/>
    <x v="0"/>
    <x v="651"/>
    <x v="2"/>
    <s v="Accessories"/>
    <s v="Razer Tiamat Over Ear 7.1 Surround Sound PC Gaming Headset"/>
    <n v="399.98"/>
    <n v="2"/>
    <n v="0"/>
    <n v="171.9914"/>
    <m/>
    <n v="2"/>
    <m/>
    <n v="399.98"/>
    <m/>
    <n v="0"/>
    <m/>
    <n v="171.9914"/>
  </r>
  <r>
    <n v="7892"/>
    <s v="CA-2016-148684"/>
    <x v="591"/>
    <s v="12/29/2016"/>
    <s v="Standard Class"/>
    <s v="TS-21655"/>
    <s v="Trudy Schmidt"/>
    <x v="0"/>
    <s v="United States"/>
    <s v="Fayetteville"/>
    <s v="Arkansas"/>
    <n v="72701"/>
    <x v="0"/>
    <x v="568"/>
    <x v="0"/>
    <s v="Furnishings"/>
    <s v="Howard Miller 13-1/2&quot; Diameter Rosebrook Wall Clock"/>
    <n v="343.85"/>
    <n v="5"/>
    <n v="0"/>
    <n v="137.54"/>
    <m/>
    <n v="5"/>
    <m/>
    <n v="343.85"/>
    <m/>
    <n v="0"/>
    <m/>
    <n v="137.54"/>
  </r>
  <r>
    <n v="7893"/>
    <s v="CA-2016-148684"/>
    <x v="591"/>
    <s v="12/29/2016"/>
    <s v="Standard Class"/>
    <s v="TS-21655"/>
    <s v="Trudy Schmidt"/>
    <x v="0"/>
    <s v="United States"/>
    <s v="Fayetteville"/>
    <s v="Arkansas"/>
    <n v="72701"/>
    <x v="0"/>
    <x v="1733"/>
    <x v="1"/>
    <s v="Paper"/>
    <s v="Xerox 1906"/>
    <n v="106.32"/>
    <n v="3"/>
    <n v="0"/>
    <n v="49.970399999999998"/>
    <m/>
    <n v="3"/>
    <m/>
    <n v="106.32"/>
    <m/>
    <n v="0"/>
    <m/>
    <n v="49.970399999999998"/>
  </r>
  <r>
    <n v="7894"/>
    <s v="CA-2017-125367"/>
    <x v="283"/>
    <s v="7/30/2017"/>
    <s v="Standard Class"/>
    <s v="NM-18445"/>
    <s v="Nathan Mautz"/>
    <x v="3"/>
    <s v="United States"/>
    <s v="New York City"/>
    <s v="New York"/>
    <n v="10011"/>
    <x v="3"/>
    <x v="326"/>
    <x v="1"/>
    <s v="Binders"/>
    <s v="Wilson Jones “Snap” Scratch Pad Binder Tool for Ring Binders"/>
    <n v="13.92"/>
    <n v="3"/>
    <n v="0.2"/>
    <n v="4.3499999999999996"/>
    <m/>
    <n v="3"/>
    <m/>
    <n v="13.92"/>
    <m/>
    <n v="0.2"/>
    <m/>
    <n v="4.3499999999999996"/>
  </r>
  <r>
    <n v="7895"/>
    <s v="CA-2017-124744"/>
    <x v="548"/>
    <s v="6/25/2017"/>
    <s v="Standard Class"/>
    <s v="EH-14125"/>
    <s v="Eugene Hildebrand"/>
    <x v="3"/>
    <s v="United States"/>
    <s v="Wheeling"/>
    <s v="West Virginia"/>
    <n v="26003"/>
    <x v="3"/>
    <x v="91"/>
    <x v="1"/>
    <s v="Binders"/>
    <s v="Ibico Standard Transparent Covers"/>
    <n v="82.4"/>
    <n v="5"/>
    <n v="0"/>
    <n v="40.375999999999998"/>
    <m/>
    <n v="5"/>
    <m/>
    <n v="82.4"/>
    <m/>
    <n v="0"/>
    <m/>
    <n v="40.375999999999998"/>
  </r>
  <r>
    <n v="7896"/>
    <s v="CA-2017-124744"/>
    <x v="548"/>
    <s v="6/25/2017"/>
    <s v="Standard Class"/>
    <s v="EH-14125"/>
    <s v="Eugene Hildebrand"/>
    <x v="3"/>
    <s v="United States"/>
    <s v="Wheeling"/>
    <s v="West Virginia"/>
    <n v="26003"/>
    <x v="3"/>
    <x v="744"/>
    <x v="1"/>
    <s v="Binders"/>
    <s v="Zipper Ring Binder Pockets"/>
    <n v="6.24"/>
    <n v="2"/>
    <n v="0"/>
    <n v="3.0575999999999999"/>
    <m/>
    <n v="2"/>
    <m/>
    <n v="6.24"/>
    <m/>
    <n v="0"/>
    <m/>
    <n v="3.0575999999999999"/>
  </r>
  <r>
    <n v="7897"/>
    <s v="CA-2017-124744"/>
    <x v="548"/>
    <s v="6/25/2017"/>
    <s v="Standard Class"/>
    <s v="EH-14125"/>
    <s v="Eugene Hildebrand"/>
    <x v="3"/>
    <s v="United States"/>
    <s v="Wheeling"/>
    <s v="West Virginia"/>
    <n v="26003"/>
    <x v="3"/>
    <x v="314"/>
    <x v="1"/>
    <s v="Paper"/>
    <s v="Xerox 1908"/>
    <n v="447.84"/>
    <n v="8"/>
    <n v="0"/>
    <n v="219.44159999999999"/>
    <m/>
    <n v="8"/>
    <m/>
    <n v="447.84"/>
    <m/>
    <n v="0"/>
    <m/>
    <n v="219.44159999999999"/>
  </r>
  <r>
    <n v="7898"/>
    <s v="CA-2017-128363"/>
    <x v="802"/>
    <s v="8/18/2017"/>
    <s v="Standard Class"/>
    <s v="DC-12850"/>
    <s v="Dan Campbell"/>
    <x v="0"/>
    <s v="United States"/>
    <s v="Memphis"/>
    <s v="Tennessee"/>
    <n v="38109"/>
    <x v="0"/>
    <x v="535"/>
    <x v="1"/>
    <s v="Appliances"/>
    <s v="Belkin Premiere Surge Master II 8-outlet surge protector"/>
    <n v="272.048"/>
    <n v="7"/>
    <n v="0.2"/>
    <n v="30.605399999999999"/>
    <m/>
    <n v="7"/>
    <m/>
    <n v="272.048"/>
    <m/>
    <n v="0.2"/>
    <m/>
    <n v="30.605399999999999"/>
  </r>
  <r>
    <n v="7899"/>
    <s v="CA-2017-128363"/>
    <x v="802"/>
    <s v="8/18/2017"/>
    <s v="Standard Class"/>
    <s v="DC-12850"/>
    <s v="Dan Campbell"/>
    <x v="0"/>
    <s v="United States"/>
    <s v="Memphis"/>
    <s v="Tennessee"/>
    <n v="38109"/>
    <x v="0"/>
    <x v="1176"/>
    <x v="1"/>
    <s v="Binders"/>
    <s v="GBC DocuBind TL300 Electric Binding System"/>
    <n v="1614.5820000000001"/>
    <n v="6"/>
    <n v="0.7"/>
    <n v="-1237.8462"/>
    <m/>
    <n v="6"/>
    <m/>
    <n v="1614.5820000000001"/>
    <m/>
    <n v="0.7"/>
    <m/>
    <n v="-1237.8462"/>
  </r>
  <r>
    <n v="7900"/>
    <s v="CA-2017-128363"/>
    <x v="802"/>
    <s v="8/18/2017"/>
    <s v="Standard Class"/>
    <s v="DC-12850"/>
    <s v="Dan Campbell"/>
    <x v="0"/>
    <s v="United States"/>
    <s v="Memphis"/>
    <s v="Tennessee"/>
    <n v="38109"/>
    <x v="0"/>
    <x v="829"/>
    <x v="1"/>
    <s v="Fasteners"/>
    <s v="Staples"/>
    <n v="24.32"/>
    <n v="5"/>
    <n v="0.2"/>
    <n v="9.1199999999999992"/>
    <m/>
    <n v="5"/>
    <m/>
    <n v="24.32"/>
    <m/>
    <n v="0.2"/>
    <m/>
    <n v="9.1199999999999992"/>
  </r>
  <r>
    <n v="7901"/>
    <s v="CA-2017-128363"/>
    <x v="802"/>
    <s v="8/18/2017"/>
    <s v="Standard Class"/>
    <s v="DC-12850"/>
    <s v="Dan Campbell"/>
    <x v="0"/>
    <s v="United States"/>
    <s v="Memphis"/>
    <s v="Tennessee"/>
    <n v="38109"/>
    <x v="0"/>
    <x v="1425"/>
    <x v="2"/>
    <s v="Accessories"/>
    <s v="Maxell 4.7GB DVD-R 5/Pack"/>
    <n v="1.5840000000000001"/>
    <n v="2"/>
    <n v="0.2"/>
    <n v="0.47520000000000001"/>
    <m/>
    <n v="2"/>
    <m/>
    <n v="1.5840000000000001"/>
    <m/>
    <n v="0.2"/>
    <m/>
    <n v="0.47520000000000001"/>
  </r>
  <r>
    <n v="7902"/>
    <s v="CA-2017-128363"/>
    <x v="802"/>
    <s v="8/18/2017"/>
    <s v="Standard Class"/>
    <s v="DC-12850"/>
    <s v="Dan Campbell"/>
    <x v="0"/>
    <s v="United States"/>
    <s v="Memphis"/>
    <s v="Tennessee"/>
    <n v="38109"/>
    <x v="0"/>
    <x v="892"/>
    <x v="0"/>
    <s v="Furnishings"/>
    <s v="Eldon Radial Chair Mat for Low to Medium Pile Carpets"/>
    <n v="31.984000000000002"/>
    <n v="1"/>
    <n v="0.2"/>
    <n v="0"/>
    <m/>
    <n v="1"/>
    <m/>
    <n v="31.984000000000002"/>
    <m/>
    <n v="0.2"/>
    <m/>
    <n v="0"/>
  </r>
  <r>
    <n v="7903"/>
    <s v="CA-2017-128363"/>
    <x v="802"/>
    <s v="8/18/2017"/>
    <s v="Standard Class"/>
    <s v="DC-12850"/>
    <s v="Dan Campbell"/>
    <x v="0"/>
    <s v="United States"/>
    <s v="Memphis"/>
    <s v="Tennessee"/>
    <n v="38109"/>
    <x v="0"/>
    <x v="436"/>
    <x v="1"/>
    <s v="Envelopes"/>
    <s v="Colored Envelopes"/>
    <n v="14.76"/>
    <n v="5"/>
    <n v="0.2"/>
    <n v="4.7969999999999997"/>
    <m/>
    <n v="5"/>
    <m/>
    <n v="14.76"/>
    <m/>
    <n v="0.2"/>
    <m/>
    <n v="4.7969999999999997"/>
  </r>
  <r>
    <n v="7904"/>
    <s v="CA-2017-128363"/>
    <x v="802"/>
    <s v="8/18/2017"/>
    <s v="Standard Class"/>
    <s v="DC-12850"/>
    <s v="Dan Campbell"/>
    <x v="0"/>
    <s v="United States"/>
    <s v="Memphis"/>
    <s v="Tennessee"/>
    <n v="38109"/>
    <x v="0"/>
    <x v="1802"/>
    <x v="0"/>
    <s v="Chairs"/>
    <s v="Hon Olson Stacker Chairs"/>
    <n v="423.64800000000002"/>
    <n v="2"/>
    <n v="0.2"/>
    <n v="47.660400000000003"/>
    <m/>
    <n v="2"/>
    <m/>
    <n v="423.64800000000002"/>
    <m/>
    <n v="0.2"/>
    <m/>
    <n v="47.660400000000003"/>
  </r>
  <r>
    <n v="7905"/>
    <s v="CA-2015-126669"/>
    <x v="209"/>
    <s v="11/13/2015"/>
    <s v="Standard Class"/>
    <s v="DO-13645"/>
    <s v="Doug O'Connell"/>
    <x v="0"/>
    <s v="United States"/>
    <s v="Houston"/>
    <s v="Texas"/>
    <n v="77036"/>
    <x v="2"/>
    <x v="1052"/>
    <x v="1"/>
    <s v="Paper"/>
    <s v="Xerox 1886"/>
    <n v="76.64"/>
    <n v="2"/>
    <n v="0.2"/>
    <n v="26.824000000000002"/>
    <m/>
    <n v="2"/>
    <m/>
    <n v="76.64"/>
    <m/>
    <n v="0.2"/>
    <m/>
    <n v="26.824000000000002"/>
  </r>
  <r>
    <n v="7906"/>
    <s v="US-2015-118766"/>
    <x v="52"/>
    <s v="10/22/2015"/>
    <s v="Standard Class"/>
    <s v="LS-16975"/>
    <s v="Lindsay Shagiari"/>
    <x v="3"/>
    <s v="United States"/>
    <s v="Dallas"/>
    <s v="Texas"/>
    <n v="75217"/>
    <x v="2"/>
    <x v="407"/>
    <x v="1"/>
    <s v="Envelopes"/>
    <s v="Staple envelope"/>
    <n v="4.4640000000000004"/>
    <n v="1"/>
    <n v="0.2"/>
    <n v="1.6739999999999999"/>
    <m/>
    <n v="1"/>
    <m/>
    <n v="4.4640000000000004"/>
    <m/>
    <n v="0.2"/>
    <m/>
    <n v="1.6739999999999999"/>
  </r>
  <r>
    <n v="7907"/>
    <s v="US-2015-118766"/>
    <x v="52"/>
    <s v="10/22/2015"/>
    <s v="Standard Class"/>
    <s v="LS-16975"/>
    <s v="Lindsay Shagiari"/>
    <x v="3"/>
    <s v="United States"/>
    <s v="Dallas"/>
    <s v="Texas"/>
    <n v="75217"/>
    <x v="2"/>
    <x v="922"/>
    <x v="1"/>
    <s v="Binders"/>
    <s v="Avery Reinforcements for Hole-Punch Pages"/>
    <n v="3.96"/>
    <n v="10"/>
    <n v="0.8"/>
    <n v="-6.93"/>
    <m/>
    <n v="10"/>
    <m/>
    <n v="3.96"/>
    <m/>
    <n v="0.8"/>
    <m/>
    <n v="-6.93"/>
  </r>
  <r>
    <n v="7908"/>
    <s v="CA-2016-112585"/>
    <x v="679"/>
    <d v="2016-02-08T00:00:00"/>
    <s v="First Class"/>
    <s v="RW-19630"/>
    <s v="Rob Williams"/>
    <x v="1"/>
    <s v="United States"/>
    <s v="San Francisco"/>
    <s v="California"/>
    <n v="94122"/>
    <x v="1"/>
    <x v="847"/>
    <x v="1"/>
    <s v="Appliances"/>
    <s v="Hoover Shoulder Vac Commercial Portable Vacuum"/>
    <n v="715.64"/>
    <n v="2"/>
    <n v="0"/>
    <n v="178.91"/>
    <m/>
    <n v="2"/>
    <m/>
    <n v="715.64"/>
    <m/>
    <n v="0"/>
    <m/>
    <n v="178.91"/>
  </r>
  <r>
    <n v="7909"/>
    <s v="CA-2016-149762"/>
    <x v="275"/>
    <d v="2016-07-12T00:00:00"/>
    <s v="Standard Class"/>
    <s v="RD-19720"/>
    <s v="Roger Demir"/>
    <x v="0"/>
    <s v="United States"/>
    <s v="Morgan Hill"/>
    <s v="California"/>
    <n v="95037"/>
    <x v="1"/>
    <x v="823"/>
    <x v="0"/>
    <s v="Tables"/>
    <s v="Hon 4060 Series Tables"/>
    <n v="268.70400000000001"/>
    <n v="3"/>
    <n v="0.2"/>
    <n v="6.7176"/>
    <m/>
    <n v="3"/>
    <m/>
    <n v="268.70400000000001"/>
    <m/>
    <n v="0.2"/>
    <m/>
    <n v="6.7176"/>
  </r>
  <r>
    <n v="7910"/>
    <s v="CA-2016-149762"/>
    <x v="275"/>
    <d v="2016-07-12T00:00:00"/>
    <s v="Standard Class"/>
    <s v="RD-19720"/>
    <s v="Roger Demir"/>
    <x v="0"/>
    <s v="United States"/>
    <s v="Morgan Hill"/>
    <s v="California"/>
    <n v="95037"/>
    <x v="1"/>
    <x v="448"/>
    <x v="1"/>
    <s v="Art"/>
    <s v="Rogers Handheld Barrel Pencil Sharpener"/>
    <n v="21.92"/>
    <n v="8"/>
    <n v="0"/>
    <n v="5.9184000000000001"/>
    <m/>
    <n v="8"/>
    <m/>
    <n v="21.92"/>
    <m/>
    <n v="0"/>
    <m/>
    <n v="5.9184000000000001"/>
  </r>
  <r>
    <n v="7911"/>
    <s v="CA-2016-149762"/>
    <x v="275"/>
    <d v="2016-07-12T00:00:00"/>
    <s v="Standard Class"/>
    <s v="RD-19720"/>
    <s v="Roger Demir"/>
    <x v="0"/>
    <s v="United States"/>
    <s v="Morgan Hill"/>
    <s v="California"/>
    <n v="95037"/>
    <x v="1"/>
    <x v="720"/>
    <x v="1"/>
    <s v="Storage"/>
    <s v="Acco Perma 4000 Stacking Storage Drawers"/>
    <n v="48.72"/>
    <n v="3"/>
    <n v="0"/>
    <n v="7.3079999999999998"/>
    <m/>
    <n v="3"/>
    <m/>
    <n v="48.72"/>
    <m/>
    <n v="0"/>
    <m/>
    <n v="7.3079999999999998"/>
  </r>
  <r>
    <n v="7912"/>
    <s v="CA-2016-149762"/>
    <x v="275"/>
    <d v="2016-07-12T00:00:00"/>
    <s v="Standard Class"/>
    <s v="RD-19720"/>
    <s v="Roger Demir"/>
    <x v="0"/>
    <s v="United States"/>
    <s v="Morgan Hill"/>
    <s v="California"/>
    <n v="95037"/>
    <x v="1"/>
    <x v="430"/>
    <x v="0"/>
    <s v="Bookcases"/>
    <s v="O'Sullivan Living Dimensions 2-Shelf Bookcases"/>
    <n v="205.666"/>
    <n v="2"/>
    <n v="0.15"/>
    <n v="-12.098000000000001"/>
    <m/>
    <n v="2"/>
    <m/>
    <n v="205.666"/>
    <m/>
    <n v="0.15"/>
    <m/>
    <n v="-12.098000000000001"/>
  </r>
  <r>
    <n v="7913"/>
    <s v="CA-2016-167605"/>
    <x v="236"/>
    <s v="4/30/2016"/>
    <s v="Second Class"/>
    <s v="RB-19570"/>
    <s v="Rob Beeghly"/>
    <x v="0"/>
    <s v="United States"/>
    <s v="Saint Charles"/>
    <s v="Illinois"/>
    <n v="60174"/>
    <x v="2"/>
    <x v="767"/>
    <x v="0"/>
    <s v="Furnishings"/>
    <s v="Eldon Delta Triangular Chair Mat, 52&quot; x 58&quot;, Clear"/>
    <n v="30.344000000000001"/>
    <n v="2"/>
    <n v="0.6"/>
    <n v="-31.8612"/>
    <m/>
    <n v="2"/>
    <m/>
    <n v="30.344000000000001"/>
    <m/>
    <n v="0.6"/>
    <m/>
    <n v="-31.8612"/>
  </r>
  <r>
    <n v="7914"/>
    <s v="US-2017-105697"/>
    <x v="326"/>
    <s v="8/27/2017"/>
    <s v="First Class"/>
    <s v="JE-15715"/>
    <s v="Joe Elijah"/>
    <x v="0"/>
    <s v="United States"/>
    <s v="Cleveland"/>
    <s v="Ohio"/>
    <n v="44105"/>
    <x v="3"/>
    <x v="1229"/>
    <x v="1"/>
    <s v="Storage"/>
    <s v="Letter/Legal File Tote with Clear Snap-On Lid, Black Granite"/>
    <n v="25.696000000000002"/>
    <n v="2"/>
    <n v="0.2"/>
    <n v="1.9272"/>
    <m/>
    <n v="2"/>
    <m/>
    <n v="25.696000000000002"/>
    <m/>
    <n v="0.2"/>
    <m/>
    <n v="1.9272"/>
  </r>
  <r>
    <n v="7915"/>
    <s v="CA-2017-165323"/>
    <x v="46"/>
    <s v="6/21/2017"/>
    <s v="Standard Class"/>
    <s v="SR-20740"/>
    <s v="Steven Roelle"/>
    <x v="3"/>
    <s v="United States"/>
    <s v="New York City"/>
    <s v="New York"/>
    <n v="10024"/>
    <x v="3"/>
    <x v="1829"/>
    <x v="2"/>
    <s v="Machines"/>
    <s v="Hewlett-Packard Desktjet 6988DT Refurbished Printer"/>
    <n v="3404.5"/>
    <n v="5"/>
    <n v="0"/>
    <n v="1668.2049999999999"/>
    <m/>
    <n v="5"/>
    <m/>
    <n v="3404.5"/>
    <m/>
    <n v="0"/>
    <m/>
    <n v="1668.2049999999999"/>
  </r>
  <r>
    <n v="7916"/>
    <s v="CA-2017-165323"/>
    <x v="46"/>
    <s v="6/21/2017"/>
    <s v="Standard Class"/>
    <s v="SR-20740"/>
    <s v="Steven Roelle"/>
    <x v="3"/>
    <s v="United States"/>
    <s v="New York City"/>
    <s v="New York"/>
    <n v="10024"/>
    <x v="3"/>
    <x v="1735"/>
    <x v="2"/>
    <s v="Accessories"/>
    <s v="Kingston Digital DataTraveler 64GB USB 2.0"/>
    <n v="101.34"/>
    <n v="3"/>
    <n v="0"/>
    <n v="8.1072000000000006"/>
    <m/>
    <n v="3"/>
    <m/>
    <n v="101.34"/>
    <m/>
    <n v="0"/>
    <m/>
    <n v="8.1072000000000006"/>
  </r>
  <r>
    <n v="7917"/>
    <s v="CA-2015-110891"/>
    <x v="312"/>
    <s v="11/24/2015"/>
    <s v="Standard Class"/>
    <s v="PO-19195"/>
    <s v="Phillina Ober"/>
    <x v="3"/>
    <s v="United States"/>
    <s v="Philadelphia"/>
    <s v="Pennsylvania"/>
    <n v="19140"/>
    <x v="3"/>
    <x v="812"/>
    <x v="0"/>
    <s v="Chairs"/>
    <s v="Global High-Back Leather Tilter, Burgundy"/>
    <n v="344.37200000000001"/>
    <n v="4"/>
    <n v="0.3"/>
    <n v="-93.472399999999993"/>
    <m/>
    <n v="4"/>
    <m/>
    <n v="344.37200000000001"/>
    <m/>
    <n v="0.3"/>
    <m/>
    <n v="-93.472399999999993"/>
  </r>
  <r>
    <n v="7918"/>
    <s v="CA-2017-100783"/>
    <x v="507"/>
    <d v="2017-08-09T00:00:00"/>
    <s v="Second Class"/>
    <s v="JK-16120"/>
    <s v="Julie Kriz"/>
    <x v="3"/>
    <s v="United States"/>
    <s v="Garland"/>
    <s v="Texas"/>
    <n v="75043"/>
    <x v="2"/>
    <x v="108"/>
    <x v="1"/>
    <s v="Art"/>
    <s v="Hunt PowerHouse Electric Pencil Sharpener, Blue"/>
    <n v="30.384"/>
    <n v="1"/>
    <n v="0.2"/>
    <n v="3.798"/>
    <m/>
    <n v="1"/>
    <m/>
    <n v="30.384"/>
    <m/>
    <n v="0.2"/>
    <m/>
    <n v="3.798"/>
  </r>
  <r>
    <n v="7919"/>
    <s v="CA-2015-152513"/>
    <x v="433"/>
    <d v="2015-08-07T00:00:00"/>
    <s v="Second Class"/>
    <s v="JP-16135"/>
    <s v="Julie Prescott"/>
    <x v="3"/>
    <s v="United States"/>
    <s v="San Diego"/>
    <s v="California"/>
    <n v="92024"/>
    <x v="1"/>
    <x v="276"/>
    <x v="1"/>
    <s v="Binders"/>
    <s v="Avery Premier Heavy-Duty Binder with Round Locking Rings"/>
    <n v="22.847999999999999"/>
    <n v="2"/>
    <n v="0.2"/>
    <n v="7.4256000000000002"/>
    <m/>
    <n v="2"/>
    <m/>
    <n v="22.847999999999999"/>
    <m/>
    <n v="0.2"/>
    <m/>
    <n v="7.4256000000000002"/>
  </r>
  <r>
    <n v="7920"/>
    <s v="CA-2017-139822"/>
    <x v="175"/>
    <s v="9/21/2017"/>
    <s v="Standard Class"/>
    <s v="Dp-13240"/>
    <s v="Dean percer"/>
    <x v="3"/>
    <s v="United States"/>
    <s v="Waterbury"/>
    <s v="Connecticut"/>
    <n v="6708"/>
    <x v="3"/>
    <x v="1220"/>
    <x v="1"/>
    <s v="Storage"/>
    <s v="Eldon ProFile File 'N Store Portable File Tub Letter/Legal Size Black"/>
    <n v="38.619999999999997"/>
    <n v="2"/>
    <n v="0"/>
    <n v="10.813599999999999"/>
    <m/>
    <n v="2"/>
    <m/>
    <n v="38.619999999999997"/>
    <m/>
    <n v="0"/>
    <m/>
    <n v="10.813599999999999"/>
  </r>
  <r>
    <n v="7921"/>
    <s v="CA-2017-139822"/>
    <x v="175"/>
    <s v="9/21/2017"/>
    <s v="Standard Class"/>
    <s v="Dp-13240"/>
    <s v="Dean percer"/>
    <x v="3"/>
    <s v="United States"/>
    <s v="Waterbury"/>
    <s v="Connecticut"/>
    <n v="6708"/>
    <x v="3"/>
    <x v="1600"/>
    <x v="2"/>
    <s v="Accessories"/>
    <s v="Micro Innovations Wireless Classic Keyboard with Mouse"/>
    <n v="59.98"/>
    <n v="2"/>
    <n v="0"/>
    <n v="10.7964"/>
    <m/>
    <n v="2"/>
    <m/>
    <n v="59.98"/>
    <m/>
    <n v="0"/>
    <m/>
    <n v="10.7964"/>
  </r>
  <r>
    <n v="7922"/>
    <s v="CA-2017-107713"/>
    <x v="677"/>
    <s v="3/17/2017"/>
    <s v="Standard Class"/>
    <s v="JB-16000"/>
    <s v="Joy Bell-"/>
    <x v="0"/>
    <s v="United States"/>
    <s v="Columbia"/>
    <s v="Maryland"/>
    <n v="21044"/>
    <x v="3"/>
    <x v="920"/>
    <x v="1"/>
    <s v="Binders"/>
    <s v="Avery Arch Ring Binders"/>
    <n v="174.3"/>
    <n v="3"/>
    <n v="0"/>
    <n v="81.921000000000006"/>
    <m/>
    <n v="3"/>
    <m/>
    <n v="174.3"/>
    <m/>
    <n v="0"/>
    <m/>
    <n v="81.921000000000006"/>
  </r>
  <r>
    <n v="7923"/>
    <s v="CA-2017-134096"/>
    <x v="241"/>
    <s v="9/29/2017"/>
    <s v="Standard Class"/>
    <s v="PP-18955"/>
    <s v="Paul Prost"/>
    <x v="3"/>
    <s v="United States"/>
    <s v="Hollywood"/>
    <s v="Florida"/>
    <n v="33021"/>
    <x v="0"/>
    <x v="1485"/>
    <x v="2"/>
    <s v="Phones"/>
    <s v="Vtech CS6719"/>
    <n v="383.96"/>
    <n v="5"/>
    <n v="0.2"/>
    <n v="38.396000000000001"/>
    <m/>
    <n v="5"/>
    <m/>
    <n v="383.96"/>
    <m/>
    <n v="0.2"/>
    <m/>
    <n v="38.396000000000001"/>
  </r>
  <r>
    <n v="7924"/>
    <s v="CA-2017-134096"/>
    <x v="241"/>
    <s v="9/29/2017"/>
    <s v="Standard Class"/>
    <s v="PP-18955"/>
    <s v="Paul Prost"/>
    <x v="3"/>
    <s v="United States"/>
    <s v="Hollywood"/>
    <s v="Florida"/>
    <n v="33021"/>
    <x v="0"/>
    <x v="153"/>
    <x v="1"/>
    <s v="Binders"/>
    <s v="Wilson Jones International Size A4 Ring Binders"/>
    <n v="15.57"/>
    <n v="3"/>
    <n v="0.7"/>
    <n v="-11.417999999999999"/>
    <m/>
    <n v="3"/>
    <m/>
    <n v="15.57"/>
    <m/>
    <n v="0.7"/>
    <m/>
    <n v="-11.417999999999999"/>
  </r>
  <r>
    <n v="7925"/>
    <s v="CA-2016-125843"/>
    <x v="572"/>
    <s v="8/16/2016"/>
    <s v="First Class"/>
    <s v="RF-19840"/>
    <s v="Roy Französisch"/>
    <x v="0"/>
    <s v="United States"/>
    <s v="Springfield"/>
    <s v="Virginia"/>
    <n v="22153"/>
    <x v="0"/>
    <x v="78"/>
    <x v="1"/>
    <s v="Binders"/>
    <s v="Avery Heavy-Duty EZD  Binder With Locking Rings"/>
    <n v="22.32"/>
    <n v="4"/>
    <n v="0"/>
    <n v="10.7136"/>
    <m/>
    <n v="4"/>
    <m/>
    <n v="22.32"/>
    <m/>
    <n v="0"/>
    <m/>
    <n v="10.7136"/>
  </r>
  <r>
    <n v="7926"/>
    <s v="CA-2016-125843"/>
    <x v="572"/>
    <s v="8/16/2016"/>
    <s v="First Class"/>
    <s v="RF-19840"/>
    <s v="Roy Französisch"/>
    <x v="0"/>
    <s v="United States"/>
    <s v="Springfield"/>
    <s v="Virginia"/>
    <n v="22153"/>
    <x v="0"/>
    <x v="429"/>
    <x v="1"/>
    <s v="Labels"/>
    <s v="Alphabetical Labels for Top Tab Filing"/>
    <n v="103.6"/>
    <n v="7"/>
    <n v="0"/>
    <n v="51.8"/>
    <m/>
    <n v="7"/>
    <m/>
    <n v="103.6"/>
    <m/>
    <n v="0"/>
    <m/>
    <n v="51.8"/>
  </r>
  <r>
    <n v="7927"/>
    <s v="CA-2017-120404"/>
    <x v="225"/>
    <s v="11/24/2017"/>
    <s v="Second Class"/>
    <s v="KH-16330"/>
    <s v="Katharine Harms"/>
    <x v="1"/>
    <s v="United States"/>
    <s v="New York City"/>
    <s v="New York"/>
    <n v="10035"/>
    <x v="3"/>
    <x v="1430"/>
    <x v="2"/>
    <s v="Accessories"/>
    <s v="Maxell 4.7GB DVD+R 5/Pack"/>
    <n v="2.97"/>
    <n v="3"/>
    <n v="0"/>
    <n v="1.3365"/>
    <m/>
    <n v="3"/>
    <m/>
    <n v="2.97"/>
    <m/>
    <n v="0"/>
    <m/>
    <n v="1.3365"/>
  </r>
  <r>
    <n v="7928"/>
    <s v="CA-2017-120404"/>
    <x v="225"/>
    <s v="11/24/2017"/>
    <s v="Second Class"/>
    <s v="KH-16330"/>
    <s v="Katharine Harms"/>
    <x v="1"/>
    <s v="United States"/>
    <s v="New York City"/>
    <s v="New York"/>
    <n v="10035"/>
    <x v="3"/>
    <x v="432"/>
    <x v="2"/>
    <s v="Phones"/>
    <s v="Apple iPhone 5S"/>
    <n v="569.99"/>
    <n v="1"/>
    <n v="0"/>
    <n v="170.99700000000001"/>
    <m/>
    <n v="1"/>
    <m/>
    <n v="569.99"/>
    <m/>
    <n v="0"/>
    <m/>
    <n v="170.99700000000001"/>
  </r>
  <r>
    <n v="7929"/>
    <s v="CA-2017-120404"/>
    <x v="225"/>
    <s v="11/24/2017"/>
    <s v="Second Class"/>
    <s v="KH-16330"/>
    <s v="Katharine Harms"/>
    <x v="1"/>
    <s v="United States"/>
    <s v="New York City"/>
    <s v="New York"/>
    <n v="10035"/>
    <x v="3"/>
    <x v="1793"/>
    <x v="0"/>
    <s v="Furnishings"/>
    <s v="Tensor Brushed Steel Torchiere Floor Lamp"/>
    <n v="50.97"/>
    <n v="3"/>
    <n v="0"/>
    <n v="9.1745999999999999"/>
    <m/>
    <n v="3"/>
    <m/>
    <n v="50.97"/>
    <m/>
    <n v="0"/>
    <m/>
    <n v="9.1745999999999999"/>
  </r>
  <r>
    <n v="7930"/>
    <s v="CA-2017-167549"/>
    <x v="800"/>
    <s v="7/27/2017"/>
    <s v="First Class"/>
    <s v="EM-14200"/>
    <s v="Evan Minnotte"/>
    <x v="3"/>
    <s v="United States"/>
    <s v="Dallas"/>
    <s v="Texas"/>
    <n v="75217"/>
    <x v="2"/>
    <x v="1169"/>
    <x v="0"/>
    <s v="Tables"/>
    <s v="Safco Drafting Table"/>
    <n v="298.11599999999999"/>
    <n v="6"/>
    <n v="0.3"/>
    <n v="-4.2587999999999999"/>
    <m/>
    <n v="6"/>
    <m/>
    <n v="298.11599999999999"/>
    <m/>
    <n v="0.3"/>
    <m/>
    <n v="-4.2587999999999999"/>
  </r>
  <r>
    <n v="7931"/>
    <s v="CA-2016-120082"/>
    <x v="869"/>
    <s v="3/27/2016"/>
    <s v="Second Class"/>
    <s v="DK-12835"/>
    <s v="Damala Kotsonis"/>
    <x v="1"/>
    <s v="United States"/>
    <s v="New York City"/>
    <s v="New York"/>
    <n v="10024"/>
    <x v="3"/>
    <x v="1041"/>
    <x v="1"/>
    <s v="Art"/>
    <s v="Newell 319"/>
    <n v="59.52"/>
    <n v="3"/>
    <n v="0"/>
    <n v="17.856000000000002"/>
    <m/>
    <n v="3"/>
    <m/>
    <n v="59.52"/>
    <m/>
    <n v="0"/>
    <m/>
    <n v="17.856000000000002"/>
  </r>
  <r>
    <n v="7932"/>
    <s v="US-2016-168095"/>
    <x v="692"/>
    <s v="7/20/2016"/>
    <s v="Standard Class"/>
    <s v="MC-17425"/>
    <s v="Mark Cousins"/>
    <x v="1"/>
    <s v="United States"/>
    <s v="Portland"/>
    <s v="Oregon"/>
    <n v="97206"/>
    <x v="1"/>
    <x v="370"/>
    <x v="0"/>
    <s v="Chairs"/>
    <s v="Bevis Steel Folding Chairs"/>
    <n v="230.28"/>
    <n v="3"/>
    <n v="0.2"/>
    <n v="23.027999999999999"/>
    <m/>
    <n v="3"/>
    <m/>
    <n v="230.28"/>
    <m/>
    <n v="0.2"/>
    <m/>
    <n v="23.027999999999999"/>
  </r>
  <r>
    <n v="7933"/>
    <s v="US-2016-168095"/>
    <x v="692"/>
    <s v="7/20/2016"/>
    <s v="Standard Class"/>
    <s v="MC-17425"/>
    <s v="Mark Cousins"/>
    <x v="1"/>
    <s v="United States"/>
    <s v="Portland"/>
    <s v="Oregon"/>
    <n v="97206"/>
    <x v="1"/>
    <x v="954"/>
    <x v="1"/>
    <s v="Paper"/>
    <s v="Xerox 1909"/>
    <n v="105.52"/>
    <n v="5"/>
    <n v="0.2"/>
    <n v="34.293999999999997"/>
    <m/>
    <n v="5"/>
    <m/>
    <n v="105.52"/>
    <m/>
    <n v="0.2"/>
    <m/>
    <n v="34.293999999999997"/>
  </r>
  <r>
    <n v="7934"/>
    <s v="CA-2017-166093"/>
    <x v="629"/>
    <s v="8/24/2017"/>
    <s v="Standard Class"/>
    <s v="RW-19540"/>
    <s v="Rick Wilson"/>
    <x v="1"/>
    <s v="United States"/>
    <s v="Brentwood"/>
    <s v="California"/>
    <n v="94513"/>
    <x v="1"/>
    <x v="1040"/>
    <x v="1"/>
    <s v="Envelopes"/>
    <s v="Staple envelope"/>
    <n v="23.36"/>
    <n v="2"/>
    <n v="0"/>
    <n v="11.68"/>
    <m/>
    <n v="2"/>
    <m/>
    <n v="23.36"/>
    <m/>
    <n v="0"/>
    <m/>
    <n v="11.68"/>
  </r>
  <r>
    <n v="7935"/>
    <s v="CA-2017-166093"/>
    <x v="629"/>
    <s v="8/24/2017"/>
    <s v="Standard Class"/>
    <s v="RW-19540"/>
    <s v="Rick Wilson"/>
    <x v="1"/>
    <s v="United States"/>
    <s v="Brentwood"/>
    <s v="California"/>
    <n v="94513"/>
    <x v="1"/>
    <x v="993"/>
    <x v="2"/>
    <s v="Phones"/>
    <s v="OtterBox Defender Series Case - Samsung Galaxy S4"/>
    <n v="71.975999999999999"/>
    <n v="3"/>
    <n v="0.2"/>
    <n v="8.9969999999999999"/>
    <m/>
    <n v="3"/>
    <m/>
    <n v="71.975999999999999"/>
    <m/>
    <n v="0.2"/>
    <m/>
    <n v="8.9969999999999999"/>
  </r>
  <r>
    <n v="7936"/>
    <s v="CA-2017-166093"/>
    <x v="629"/>
    <s v="8/24/2017"/>
    <s v="Standard Class"/>
    <s v="RW-19540"/>
    <s v="Rick Wilson"/>
    <x v="1"/>
    <s v="United States"/>
    <s v="Brentwood"/>
    <s v="California"/>
    <n v="94513"/>
    <x v="1"/>
    <x v="1117"/>
    <x v="1"/>
    <s v="Paper"/>
    <s v="Xerox 1962"/>
    <n v="8.56"/>
    <n v="2"/>
    <n v="0"/>
    <n v="3.8519999999999999"/>
    <m/>
    <n v="2"/>
    <m/>
    <n v="8.56"/>
    <m/>
    <n v="0"/>
    <m/>
    <n v="3.8519999999999999"/>
  </r>
  <r>
    <n v="7937"/>
    <s v="CA-2017-166093"/>
    <x v="629"/>
    <s v="8/24/2017"/>
    <s v="Standard Class"/>
    <s v="RW-19540"/>
    <s v="Rick Wilson"/>
    <x v="1"/>
    <s v="United States"/>
    <s v="Brentwood"/>
    <s v="California"/>
    <n v="94513"/>
    <x v="1"/>
    <x v="1458"/>
    <x v="1"/>
    <s v="Binders"/>
    <s v="Wilson Jones Clip &amp; Carry Folder Binder Tool for Ring Binders, Clear"/>
    <n v="13.92"/>
    <n v="3"/>
    <n v="0.2"/>
    <n v="4.8719999999999999"/>
    <m/>
    <n v="3"/>
    <m/>
    <n v="13.92"/>
    <m/>
    <n v="0.2"/>
    <m/>
    <n v="4.8719999999999999"/>
  </r>
  <r>
    <n v="7938"/>
    <s v="CA-2017-166093"/>
    <x v="629"/>
    <s v="8/24/2017"/>
    <s v="Standard Class"/>
    <s v="RW-19540"/>
    <s v="Rick Wilson"/>
    <x v="1"/>
    <s v="United States"/>
    <s v="Brentwood"/>
    <s v="California"/>
    <n v="94513"/>
    <x v="1"/>
    <x v="137"/>
    <x v="1"/>
    <s v="Appliances"/>
    <s v="Sanyo 2.5 Cubic Foot Mid-Size Office Refrigerators"/>
    <n v="2518.29"/>
    <n v="9"/>
    <n v="0"/>
    <n v="654.75540000000001"/>
    <m/>
    <n v="9"/>
    <m/>
    <n v="2518.29"/>
    <m/>
    <n v="0"/>
    <m/>
    <n v="654.75540000000001"/>
  </r>
  <r>
    <n v="7939"/>
    <s v="CA-2017-166093"/>
    <x v="629"/>
    <s v="8/24/2017"/>
    <s v="Standard Class"/>
    <s v="RW-19540"/>
    <s v="Rick Wilson"/>
    <x v="1"/>
    <s v="United States"/>
    <s v="Brentwood"/>
    <s v="California"/>
    <n v="94513"/>
    <x v="1"/>
    <x v="734"/>
    <x v="1"/>
    <s v="Storage"/>
    <s v="Standard Rollaway File with Lock"/>
    <n v="540.57000000000005"/>
    <n v="3"/>
    <n v="0"/>
    <n v="140.54820000000001"/>
    <m/>
    <n v="3"/>
    <m/>
    <n v="540.57000000000005"/>
    <m/>
    <n v="0"/>
    <m/>
    <n v="140.54820000000001"/>
  </r>
  <r>
    <n v="7940"/>
    <s v="CA-2017-166093"/>
    <x v="629"/>
    <s v="8/24/2017"/>
    <s v="Standard Class"/>
    <s v="RW-19540"/>
    <s v="Rick Wilson"/>
    <x v="1"/>
    <s v="United States"/>
    <s v="Brentwood"/>
    <s v="California"/>
    <n v="94513"/>
    <x v="1"/>
    <x v="655"/>
    <x v="1"/>
    <s v="Binders"/>
    <s v="GBC Recycled Grain Textured Covers"/>
    <n v="221.05600000000001"/>
    <n v="8"/>
    <n v="0.2"/>
    <n v="77.369600000000005"/>
    <m/>
    <n v="8"/>
    <m/>
    <n v="221.05600000000001"/>
    <m/>
    <n v="0.2"/>
    <m/>
    <n v="77.369600000000005"/>
  </r>
  <r>
    <n v="7941"/>
    <s v="CA-2016-146325"/>
    <x v="882"/>
    <s v="12/17/2016"/>
    <s v="First Class"/>
    <s v="DS-13180"/>
    <s v="David Smith"/>
    <x v="1"/>
    <s v="United States"/>
    <s v="San Diego"/>
    <s v="California"/>
    <n v="92037"/>
    <x v="1"/>
    <x v="64"/>
    <x v="0"/>
    <s v="Chairs"/>
    <s v="Global Task Chair, Black"/>
    <n v="81.424000000000007"/>
    <n v="2"/>
    <n v="0.2"/>
    <n v="-9.1601999999999997"/>
    <m/>
    <n v="2"/>
    <m/>
    <n v="81.424000000000007"/>
    <m/>
    <n v="0.2"/>
    <m/>
    <n v="-9.1601999999999997"/>
  </r>
  <r>
    <n v="7942"/>
    <s v="CA-2016-146325"/>
    <x v="882"/>
    <s v="12/17/2016"/>
    <s v="First Class"/>
    <s v="DS-13180"/>
    <s v="David Smith"/>
    <x v="1"/>
    <s v="United States"/>
    <s v="San Diego"/>
    <s v="California"/>
    <n v="92037"/>
    <x v="1"/>
    <x v="146"/>
    <x v="1"/>
    <s v="Storage"/>
    <s v="Tenex Personal Project File with Scoop Front Design, Black"/>
    <n v="134.80000000000001"/>
    <n v="10"/>
    <n v="0"/>
    <n v="35.048000000000002"/>
    <m/>
    <n v="10"/>
    <m/>
    <n v="134.80000000000001"/>
    <m/>
    <n v="0"/>
    <m/>
    <n v="35.048000000000002"/>
  </r>
  <r>
    <n v="7943"/>
    <s v="CA-2017-134194"/>
    <x v="53"/>
    <d v="2018-01-01T00:00:00"/>
    <s v="Standard Class"/>
    <s v="GA-14725"/>
    <s v="Guy Armstrong"/>
    <x v="0"/>
    <s v="United States"/>
    <s v="Dallas"/>
    <s v="Texas"/>
    <n v="75081"/>
    <x v="2"/>
    <x v="715"/>
    <x v="1"/>
    <s v="Binders"/>
    <s v="Wilson Jones Legal Size Ring Binders"/>
    <n v="39.582000000000001"/>
    <n v="9"/>
    <n v="0.8"/>
    <n v="-59.372999999999998"/>
    <m/>
    <n v="9"/>
    <m/>
    <n v="39.582000000000001"/>
    <m/>
    <n v="0.8"/>
    <m/>
    <n v="-59.372999999999998"/>
  </r>
  <r>
    <n v="7944"/>
    <s v="CA-2017-134194"/>
    <x v="53"/>
    <d v="2018-01-01T00:00:00"/>
    <s v="Standard Class"/>
    <s v="GA-14725"/>
    <s v="Guy Armstrong"/>
    <x v="0"/>
    <s v="United States"/>
    <s v="Dallas"/>
    <s v="Texas"/>
    <n v="75081"/>
    <x v="2"/>
    <x v="1444"/>
    <x v="1"/>
    <s v="Supplies"/>
    <s v="Staple remover"/>
    <n v="44.688000000000002"/>
    <n v="7"/>
    <n v="0.2"/>
    <n v="5.0274000000000001"/>
    <m/>
    <n v="7"/>
    <m/>
    <n v="44.688000000000002"/>
    <m/>
    <n v="0.2"/>
    <m/>
    <n v="5.0274000000000001"/>
  </r>
  <r>
    <n v="7945"/>
    <s v="CA-2017-134194"/>
    <x v="53"/>
    <d v="2018-01-01T00:00:00"/>
    <s v="Standard Class"/>
    <s v="GA-14725"/>
    <s v="Guy Armstrong"/>
    <x v="0"/>
    <s v="United States"/>
    <s v="Dallas"/>
    <s v="Texas"/>
    <n v="75081"/>
    <x v="2"/>
    <x v="1500"/>
    <x v="1"/>
    <s v="Art"/>
    <s v="Newell 34"/>
    <n v="31.744"/>
    <n v="2"/>
    <n v="0.2"/>
    <n v="2.3807999999999998"/>
    <m/>
    <n v="2"/>
    <m/>
    <n v="31.744"/>
    <m/>
    <n v="0.2"/>
    <m/>
    <n v="2.3807999999999998"/>
  </r>
  <r>
    <n v="7946"/>
    <s v="CA-2017-134194"/>
    <x v="53"/>
    <d v="2018-01-01T00:00:00"/>
    <s v="Standard Class"/>
    <s v="GA-14725"/>
    <s v="Guy Armstrong"/>
    <x v="0"/>
    <s v="United States"/>
    <s v="Dallas"/>
    <s v="Texas"/>
    <n v="75081"/>
    <x v="2"/>
    <x v="800"/>
    <x v="1"/>
    <s v="Binders"/>
    <s v="Wilson Jones Ledger-Size, Piano-Hinge Binder, 2&quot;, Blue"/>
    <n v="40.98"/>
    <n v="5"/>
    <n v="0.8"/>
    <n v="-65.567999999999998"/>
    <m/>
    <n v="5"/>
    <m/>
    <n v="40.98"/>
    <m/>
    <n v="0.8"/>
    <m/>
    <n v="-65.567999999999998"/>
  </r>
  <r>
    <n v="7947"/>
    <s v="CA-2017-134194"/>
    <x v="53"/>
    <d v="2018-01-01T00:00:00"/>
    <s v="Standard Class"/>
    <s v="GA-14725"/>
    <s v="Guy Armstrong"/>
    <x v="0"/>
    <s v="United States"/>
    <s v="Dallas"/>
    <s v="Texas"/>
    <n v="75081"/>
    <x v="2"/>
    <x v="1085"/>
    <x v="1"/>
    <s v="Binders"/>
    <s v="Wilson Jones 1&quot; Hanging DublLock Ring Binders"/>
    <n v="3.1680000000000001"/>
    <n v="3"/>
    <n v="0.8"/>
    <n v="-5.0688000000000004"/>
    <m/>
    <n v="3"/>
    <m/>
    <n v="3.1680000000000001"/>
    <m/>
    <n v="0.8"/>
    <m/>
    <n v="-5.0688000000000004"/>
  </r>
  <r>
    <n v="7948"/>
    <s v="CA-2014-131009"/>
    <x v="72"/>
    <d v="2014-05-03T00:00:00"/>
    <s v="Standard Class"/>
    <s v="SC-20380"/>
    <s v="Shahid Collister"/>
    <x v="0"/>
    <s v="United States"/>
    <s v="El Paso"/>
    <s v="Texas"/>
    <n v="79907"/>
    <x v="2"/>
    <x v="1217"/>
    <x v="1"/>
    <s v="Fasteners"/>
    <s v="Plymouth Boxed Rubber Bands by Plymouth"/>
    <n v="18.84"/>
    <n v="5"/>
    <n v="0.2"/>
    <n v="-3.5325000000000002"/>
    <m/>
    <n v="5"/>
    <m/>
    <n v="18.84"/>
    <m/>
    <n v="0.2"/>
    <m/>
    <n v="-3.5325000000000002"/>
  </r>
  <r>
    <n v="7949"/>
    <s v="CA-2014-131009"/>
    <x v="72"/>
    <d v="2014-05-03T00:00:00"/>
    <s v="Standard Class"/>
    <s v="SC-20380"/>
    <s v="Shahid Collister"/>
    <x v="0"/>
    <s v="United States"/>
    <s v="El Paso"/>
    <s v="Texas"/>
    <n v="79907"/>
    <x v="2"/>
    <x v="866"/>
    <x v="0"/>
    <s v="Chairs"/>
    <s v="Harbour Creations Steel Folding Chair"/>
    <n v="362.25"/>
    <n v="6"/>
    <n v="0.3"/>
    <n v="0"/>
    <m/>
    <n v="6"/>
    <m/>
    <n v="362.25"/>
    <m/>
    <n v="0.3"/>
    <m/>
    <n v="0"/>
  </r>
  <r>
    <n v="7950"/>
    <s v="CA-2014-131009"/>
    <x v="72"/>
    <d v="2014-05-03T00:00:00"/>
    <s v="Standard Class"/>
    <s v="SC-20380"/>
    <s v="Shahid Collister"/>
    <x v="0"/>
    <s v="United States"/>
    <s v="El Paso"/>
    <s v="Texas"/>
    <n v="79907"/>
    <x v="2"/>
    <x v="750"/>
    <x v="0"/>
    <s v="Furnishings"/>
    <s v="DAX Black Cherry Wood-Tone Poster Frame"/>
    <n v="63.552"/>
    <n v="6"/>
    <n v="0.6"/>
    <n v="-34.953600000000002"/>
    <m/>
    <n v="6"/>
    <m/>
    <n v="63.552"/>
    <m/>
    <n v="0.6"/>
    <m/>
    <n v="-34.953600000000002"/>
  </r>
  <r>
    <n v="7951"/>
    <s v="CA-2014-131009"/>
    <x v="72"/>
    <d v="2014-05-03T00:00:00"/>
    <s v="Standard Class"/>
    <s v="SC-20380"/>
    <s v="Shahid Collister"/>
    <x v="0"/>
    <s v="United States"/>
    <s v="El Paso"/>
    <s v="Texas"/>
    <n v="79907"/>
    <x v="2"/>
    <x v="398"/>
    <x v="1"/>
    <s v="Storage"/>
    <s v="Fellowes Bankers Box Recycled Super Stor/Drawer"/>
    <n v="129.55199999999999"/>
    <n v="3"/>
    <n v="0.2"/>
    <n v="-22.671600000000002"/>
    <m/>
    <n v="3"/>
    <m/>
    <n v="129.55199999999999"/>
    <m/>
    <n v="0.2"/>
    <m/>
    <n v="-22.671600000000002"/>
  </r>
  <r>
    <n v="7952"/>
    <s v="CA-2015-145814"/>
    <x v="902"/>
    <s v="11/24/2015"/>
    <s v="Standard Class"/>
    <s v="KD-16345"/>
    <s v="Katherine Ducich"/>
    <x v="0"/>
    <s v="United States"/>
    <s v="New York City"/>
    <s v="New York"/>
    <n v="10035"/>
    <x v="3"/>
    <x v="1390"/>
    <x v="1"/>
    <s v="Binders"/>
    <s v="Accohide Poly Flexible Ring Binders"/>
    <n v="5.984"/>
    <n v="2"/>
    <n v="0.2"/>
    <n v="2.2440000000000002"/>
    <m/>
    <n v="2"/>
    <m/>
    <n v="5.984"/>
    <m/>
    <n v="0.2"/>
    <m/>
    <n v="2.2440000000000002"/>
  </r>
  <r>
    <n v="7953"/>
    <s v="CA-2015-145814"/>
    <x v="902"/>
    <s v="11/24/2015"/>
    <s v="Standard Class"/>
    <s v="KD-16345"/>
    <s v="Katherine Ducich"/>
    <x v="0"/>
    <s v="United States"/>
    <s v="New York City"/>
    <s v="New York"/>
    <n v="10035"/>
    <x v="3"/>
    <x v="883"/>
    <x v="2"/>
    <s v="Phones"/>
    <s v="Aastra 6757i CT Wireless VoIP phone"/>
    <n v="861.76"/>
    <n v="4"/>
    <n v="0"/>
    <n v="249.91040000000001"/>
    <m/>
    <n v="4"/>
    <m/>
    <n v="861.76"/>
    <m/>
    <n v="0"/>
    <m/>
    <n v="249.91040000000001"/>
  </r>
  <r>
    <n v="7954"/>
    <s v="CA-2014-138359"/>
    <x v="470"/>
    <d v="2014-06-04T00:00:00"/>
    <s v="Standard Class"/>
    <s v="KH-16330"/>
    <s v="Katharine Harms"/>
    <x v="1"/>
    <s v="United States"/>
    <s v="Revere"/>
    <s v="Massachusetts"/>
    <n v="2151"/>
    <x v="3"/>
    <x v="1764"/>
    <x v="1"/>
    <s v="Storage"/>
    <s v="Rogers Profile Extra Capacity Storage Tub"/>
    <n v="66.959999999999994"/>
    <n v="4"/>
    <n v="0"/>
    <n v="2.6783999999999999"/>
    <m/>
    <n v="4"/>
    <m/>
    <n v="66.959999999999994"/>
    <m/>
    <n v="0"/>
    <m/>
    <n v="2.6783999999999999"/>
  </r>
  <r>
    <n v="7955"/>
    <s v="CA-2014-138359"/>
    <x v="470"/>
    <d v="2014-06-04T00:00:00"/>
    <s v="Standard Class"/>
    <s v="KH-16330"/>
    <s v="Katharine Harms"/>
    <x v="1"/>
    <s v="United States"/>
    <s v="Revere"/>
    <s v="Massachusetts"/>
    <n v="2151"/>
    <x v="3"/>
    <x v="744"/>
    <x v="1"/>
    <s v="Binders"/>
    <s v="Zipper Ring Binder Pockets"/>
    <n v="6.24"/>
    <n v="2"/>
    <n v="0"/>
    <n v="3.0575999999999999"/>
    <m/>
    <n v="2"/>
    <m/>
    <n v="6.24"/>
    <m/>
    <n v="0"/>
    <m/>
    <n v="3.0575999999999999"/>
  </r>
  <r>
    <n v="7956"/>
    <s v="CA-2017-131807"/>
    <x v="361"/>
    <d v="2017-10-10T00:00:00"/>
    <s v="Standard Class"/>
    <s v="GG-14650"/>
    <s v="Greg Guthrie"/>
    <x v="1"/>
    <s v="United States"/>
    <s v="Chico"/>
    <s v="California"/>
    <n v="95928"/>
    <x v="1"/>
    <x v="1349"/>
    <x v="0"/>
    <s v="Chairs"/>
    <s v="Global Deluxe High-Back Office Chair in Storm"/>
    <n v="435.16800000000001"/>
    <n v="4"/>
    <n v="0.2"/>
    <n v="-59.835599999999999"/>
    <m/>
    <n v="4"/>
    <m/>
    <n v="435.16800000000001"/>
    <m/>
    <n v="0.2"/>
    <m/>
    <n v="-59.835599999999999"/>
  </r>
  <r>
    <n v="7957"/>
    <s v="CA-2017-131807"/>
    <x v="361"/>
    <d v="2017-10-10T00:00:00"/>
    <s v="Standard Class"/>
    <s v="GG-14650"/>
    <s v="Greg Guthrie"/>
    <x v="1"/>
    <s v="United States"/>
    <s v="Chico"/>
    <s v="California"/>
    <n v="95928"/>
    <x v="1"/>
    <x v="127"/>
    <x v="1"/>
    <s v="Fasteners"/>
    <s v="Staples"/>
    <n v="14.9"/>
    <n v="5"/>
    <n v="0"/>
    <n v="6.8540000000000001"/>
    <m/>
    <n v="5"/>
    <m/>
    <n v="14.9"/>
    <m/>
    <n v="0"/>
    <m/>
    <n v="6.8540000000000001"/>
  </r>
  <r>
    <n v="7958"/>
    <s v="CA-2017-131807"/>
    <x v="361"/>
    <d v="2017-10-10T00:00:00"/>
    <s v="Standard Class"/>
    <s v="GG-14650"/>
    <s v="Greg Guthrie"/>
    <x v="1"/>
    <s v="United States"/>
    <s v="Chico"/>
    <s v="California"/>
    <n v="95928"/>
    <x v="1"/>
    <x v="1683"/>
    <x v="1"/>
    <s v="Appliances"/>
    <s v="Hoover Replacement Belts For Soft Guard &amp; Commercial Ltweight Upright Vacs, 2/Pk"/>
    <n v="15.8"/>
    <n v="4"/>
    <n v="0"/>
    <n v="4.1079999999999997"/>
    <m/>
    <n v="4"/>
    <m/>
    <n v="15.8"/>
    <m/>
    <n v="0"/>
    <m/>
    <n v="4.1079999999999997"/>
  </r>
  <r>
    <n v="7959"/>
    <s v="CA-2017-131807"/>
    <x v="361"/>
    <d v="2017-10-10T00:00:00"/>
    <s v="Standard Class"/>
    <s v="GG-14650"/>
    <s v="Greg Guthrie"/>
    <x v="1"/>
    <s v="United States"/>
    <s v="Chico"/>
    <s v="California"/>
    <n v="95928"/>
    <x v="1"/>
    <x v="1474"/>
    <x v="0"/>
    <s v="Furnishings"/>
    <s v="DAX Clear Channel Poster Frame"/>
    <n v="72.900000000000006"/>
    <n v="5"/>
    <n v="0"/>
    <n v="26.972999999999999"/>
    <m/>
    <n v="5"/>
    <m/>
    <n v="72.900000000000006"/>
    <m/>
    <n v="0"/>
    <m/>
    <n v="26.972999999999999"/>
  </r>
  <r>
    <n v="7960"/>
    <s v="CA-2017-131807"/>
    <x v="361"/>
    <d v="2017-10-10T00:00:00"/>
    <s v="Standard Class"/>
    <s v="GG-14650"/>
    <s v="Greg Guthrie"/>
    <x v="1"/>
    <s v="United States"/>
    <s v="Chico"/>
    <s v="California"/>
    <n v="95928"/>
    <x v="1"/>
    <x v="838"/>
    <x v="0"/>
    <s v="Tables"/>
    <s v="KI Adjustable-Height Table"/>
    <n v="206.352"/>
    <n v="3"/>
    <n v="0.2"/>
    <n v="5.1588000000000003"/>
    <m/>
    <n v="3"/>
    <m/>
    <n v="206.352"/>
    <m/>
    <n v="0.2"/>
    <m/>
    <n v="5.1588000000000003"/>
  </r>
  <r>
    <n v="7961"/>
    <s v="CA-2017-131807"/>
    <x v="361"/>
    <d v="2017-10-10T00:00:00"/>
    <s v="Standard Class"/>
    <s v="GG-14650"/>
    <s v="Greg Guthrie"/>
    <x v="1"/>
    <s v="United States"/>
    <s v="Chico"/>
    <s v="California"/>
    <n v="95928"/>
    <x v="1"/>
    <x v="312"/>
    <x v="2"/>
    <s v="Phones"/>
    <s v="Square Credit Card Reader, 4 1/2&quot; x 4 1/2&quot; x 1&quot;, White"/>
    <n v="7.992"/>
    <n v="1"/>
    <n v="0.2"/>
    <n v="2.6972999999999998"/>
    <m/>
    <n v="1"/>
    <m/>
    <n v="7.992"/>
    <m/>
    <n v="0.2"/>
    <m/>
    <n v="2.6972999999999998"/>
  </r>
  <r>
    <n v="7962"/>
    <s v="CA-2017-104864"/>
    <x v="551"/>
    <s v="11/23/2017"/>
    <s v="Second Class"/>
    <s v="JS-15685"/>
    <s v="Jim Sink"/>
    <x v="1"/>
    <s v="United States"/>
    <s v="Miramar"/>
    <s v="Florida"/>
    <n v="33023"/>
    <x v="0"/>
    <x v="1512"/>
    <x v="1"/>
    <s v="Storage"/>
    <s v="Tennsco Commercial Shelving"/>
    <n v="81.36"/>
    <n v="5"/>
    <n v="0.2"/>
    <n v="-19.323"/>
    <m/>
    <n v="5"/>
    <m/>
    <n v="81.36"/>
    <m/>
    <n v="0.2"/>
    <m/>
    <n v="-19.323"/>
  </r>
  <r>
    <n v="7963"/>
    <s v="CA-2017-104864"/>
    <x v="551"/>
    <s v="11/23/2017"/>
    <s v="Second Class"/>
    <s v="JS-15685"/>
    <s v="Jim Sink"/>
    <x v="1"/>
    <s v="United States"/>
    <s v="Miramar"/>
    <s v="Florida"/>
    <n v="33023"/>
    <x v="0"/>
    <x v="674"/>
    <x v="1"/>
    <s v="Binders"/>
    <s v="Ibico Plastic and Wire Spiral Binding Combs"/>
    <n v="20.231999999999999"/>
    <n v="8"/>
    <n v="0.7"/>
    <n v="-16.185600000000001"/>
    <m/>
    <n v="8"/>
    <m/>
    <n v="20.231999999999999"/>
    <m/>
    <n v="0.7"/>
    <m/>
    <n v="-16.185600000000001"/>
  </r>
  <r>
    <n v="7964"/>
    <s v="CA-2017-104864"/>
    <x v="551"/>
    <s v="11/23/2017"/>
    <s v="Second Class"/>
    <s v="JS-15685"/>
    <s v="Jim Sink"/>
    <x v="1"/>
    <s v="United States"/>
    <s v="Miramar"/>
    <s v="Florida"/>
    <n v="33023"/>
    <x v="0"/>
    <x v="166"/>
    <x v="1"/>
    <s v="Appliances"/>
    <s v="Acco 7-Outlet Masterpiece Power Center, Wihtout Fax/Phone Line Protection"/>
    <n v="389.05599999999998"/>
    <n v="4"/>
    <n v="0.2"/>
    <n v="48.631999999999998"/>
    <m/>
    <n v="4"/>
    <m/>
    <n v="389.05599999999998"/>
    <m/>
    <n v="0.2"/>
    <m/>
    <n v="48.631999999999998"/>
  </r>
  <r>
    <n v="7965"/>
    <s v="CA-2017-104864"/>
    <x v="551"/>
    <s v="11/23/2017"/>
    <s v="Second Class"/>
    <s v="JS-15685"/>
    <s v="Jim Sink"/>
    <x v="1"/>
    <s v="United States"/>
    <s v="Miramar"/>
    <s v="Florida"/>
    <n v="33023"/>
    <x v="0"/>
    <x v="1516"/>
    <x v="1"/>
    <s v="Paper"/>
    <s v="Xerox 221"/>
    <n v="20.736000000000001"/>
    <n v="4"/>
    <n v="0.2"/>
    <n v="7.2576000000000001"/>
    <m/>
    <n v="4"/>
    <m/>
    <n v="20.736000000000001"/>
    <m/>
    <n v="0.2"/>
    <m/>
    <n v="7.2576000000000001"/>
  </r>
  <r>
    <n v="7966"/>
    <s v="CA-2017-104864"/>
    <x v="551"/>
    <s v="11/23/2017"/>
    <s v="Second Class"/>
    <s v="JS-15685"/>
    <s v="Jim Sink"/>
    <x v="1"/>
    <s v="United States"/>
    <s v="Miramar"/>
    <s v="Florida"/>
    <n v="33023"/>
    <x v="0"/>
    <x v="1165"/>
    <x v="1"/>
    <s v="Paper"/>
    <s v="Xerox 211"/>
    <n v="41.472000000000001"/>
    <n v="8"/>
    <n v="0.2"/>
    <n v="14.5152"/>
    <m/>
    <n v="8"/>
    <m/>
    <n v="41.472000000000001"/>
    <m/>
    <n v="0.2"/>
    <m/>
    <n v="14.5152"/>
  </r>
  <r>
    <n v="7967"/>
    <s v="CA-2015-138219"/>
    <x v="391"/>
    <s v="3/30/2015"/>
    <s v="Standard Class"/>
    <s v="BP-11095"/>
    <s v="Bart Pistole"/>
    <x v="1"/>
    <s v="United States"/>
    <s v="Los Angeles"/>
    <s v="California"/>
    <n v="90049"/>
    <x v="1"/>
    <x v="1305"/>
    <x v="1"/>
    <s v="Paper"/>
    <s v="REDIFORM Incoming/Outgoing Call Register, 11&quot; X 8 1/2&quot;, 100 Messages"/>
    <n v="33.36"/>
    <n v="4"/>
    <n v="0"/>
    <n v="16.68"/>
    <m/>
    <n v="4"/>
    <m/>
    <n v="33.36"/>
    <m/>
    <n v="0"/>
    <m/>
    <n v="16.68"/>
  </r>
  <r>
    <n v="7968"/>
    <s v="CA-2016-157707"/>
    <x v="1155"/>
    <d v="2016-12-10T00:00:00"/>
    <s v="First Class"/>
    <s v="CC-12610"/>
    <s v="Corey Catlett"/>
    <x v="1"/>
    <s v="United States"/>
    <s v="Denver"/>
    <s v="Colorado"/>
    <n v="80219"/>
    <x v="1"/>
    <x v="1830"/>
    <x v="0"/>
    <s v="Bookcases"/>
    <s v="Bush Westfield Collection Bookcases, Dark Cherry Finish, Fully Assembled"/>
    <n v="90.882000000000005"/>
    <n v="3"/>
    <n v="0.7"/>
    <n v="-190.85220000000001"/>
    <m/>
    <n v="3"/>
    <m/>
    <n v="90.882000000000005"/>
    <m/>
    <n v="0.7"/>
    <m/>
    <n v="-190.85220000000001"/>
  </r>
  <r>
    <n v="7969"/>
    <s v="CA-2016-157707"/>
    <x v="1155"/>
    <d v="2016-12-10T00:00:00"/>
    <s v="First Class"/>
    <s v="CC-12610"/>
    <s v="Corey Catlett"/>
    <x v="1"/>
    <s v="United States"/>
    <s v="Denver"/>
    <s v="Colorado"/>
    <n v="80219"/>
    <x v="1"/>
    <x v="1730"/>
    <x v="2"/>
    <s v="Phones"/>
    <s v="iOttie HLCRIO102 Car Mount"/>
    <n v="15.992000000000001"/>
    <n v="1"/>
    <n v="0.2"/>
    <n v="-2.9984999999999999"/>
    <m/>
    <n v="1"/>
    <m/>
    <n v="15.992000000000001"/>
    <m/>
    <n v="0.2"/>
    <m/>
    <n v="-2.9984999999999999"/>
  </r>
  <r>
    <n v="7970"/>
    <s v="CA-2016-157707"/>
    <x v="1155"/>
    <d v="2016-12-10T00:00:00"/>
    <s v="First Class"/>
    <s v="CC-12610"/>
    <s v="Corey Catlett"/>
    <x v="1"/>
    <s v="United States"/>
    <s v="Denver"/>
    <s v="Colorado"/>
    <n v="80219"/>
    <x v="1"/>
    <x v="531"/>
    <x v="0"/>
    <s v="Chairs"/>
    <s v="Global Manager's Adjustable Task Chair, Storm"/>
    <n v="120.78400000000001"/>
    <n v="1"/>
    <n v="0.2"/>
    <n v="13.588200000000001"/>
    <m/>
    <n v="1"/>
    <m/>
    <n v="120.78400000000001"/>
    <m/>
    <n v="0.2"/>
    <m/>
    <n v="13.588200000000001"/>
  </r>
  <r>
    <n v="7971"/>
    <s v="US-2015-126753"/>
    <x v="748"/>
    <s v="8/20/2015"/>
    <s v="Standard Class"/>
    <s v="SP-20860"/>
    <s v="Sung Pak"/>
    <x v="1"/>
    <s v="United States"/>
    <s v="Philadelphia"/>
    <s v="Pennsylvania"/>
    <n v="19134"/>
    <x v="3"/>
    <x v="1015"/>
    <x v="2"/>
    <s v="Phones"/>
    <s v="Cisco IP Phone 7961G-GE VoIP phone"/>
    <n v="519.79200000000003"/>
    <n v="4"/>
    <n v="0.4"/>
    <n v="-112.6216"/>
    <m/>
    <n v="4"/>
    <m/>
    <n v="519.79200000000003"/>
    <m/>
    <n v="0.4"/>
    <m/>
    <n v="-112.6216"/>
  </r>
  <r>
    <n v="7972"/>
    <s v="US-2015-126753"/>
    <x v="748"/>
    <s v="8/20/2015"/>
    <s v="Standard Class"/>
    <s v="SP-20860"/>
    <s v="Sung Pak"/>
    <x v="1"/>
    <s v="United States"/>
    <s v="Philadelphia"/>
    <s v="Pennsylvania"/>
    <n v="19134"/>
    <x v="3"/>
    <x v="1421"/>
    <x v="2"/>
    <s v="Accessories"/>
    <s v="SanDisk Ultra 16 GB MicroSDHC Class 10 Memory Card"/>
    <n v="31.175999999999998"/>
    <n v="3"/>
    <n v="0.2"/>
    <n v="-5.4558"/>
    <m/>
    <n v="3"/>
    <m/>
    <n v="31.175999999999998"/>
    <m/>
    <n v="0.2"/>
    <m/>
    <n v="-5.4558"/>
  </r>
  <r>
    <n v="7973"/>
    <s v="US-2015-126753"/>
    <x v="748"/>
    <s v="8/20/2015"/>
    <s v="Standard Class"/>
    <s v="SP-20860"/>
    <s v="Sung Pak"/>
    <x v="1"/>
    <s v="United States"/>
    <s v="Philadelphia"/>
    <s v="Pennsylvania"/>
    <n v="19134"/>
    <x v="3"/>
    <x v="1290"/>
    <x v="1"/>
    <s v="Paper"/>
    <s v="Xerox 227"/>
    <n v="10.368"/>
    <n v="2"/>
    <n v="0.2"/>
    <n v="3.6288"/>
    <m/>
    <n v="2"/>
    <m/>
    <n v="10.368"/>
    <m/>
    <n v="0.2"/>
    <m/>
    <n v="3.6288"/>
  </r>
  <r>
    <n v="7974"/>
    <s v="US-2015-126753"/>
    <x v="748"/>
    <s v="8/20/2015"/>
    <s v="Standard Class"/>
    <s v="SP-20860"/>
    <s v="Sung Pak"/>
    <x v="1"/>
    <s v="United States"/>
    <s v="Philadelphia"/>
    <s v="Pennsylvania"/>
    <n v="19134"/>
    <x v="3"/>
    <x v="109"/>
    <x v="1"/>
    <s v="Binders"/>
    <s v="Avery Durable Plastic 1&quot; Binders"/>
    <n v="2.7240000000000002"/>
    <n v="2"/>
    <n v="0.7"/>
    <n v="-1.9068000000000001"/>
    <m/>
    <n v="2"/>
    <m/>
    <n v="2.7240000000000002"/>
    <m/>
    <n v="0.7"/>
    <m/>
    <n v="-1.9068000000000001"/>
  </r>
  <r>
    <n v="7975"/>
    <s v="US-2015-126753"/>
    <x v="748"/>
    <s v="8/20/2015"/>
    <s v="Standard Class"/>
    <s v="SP-20860"/>
    <s v="Sung Pak"/>
    <x v="1"/>
    <s v="United States"/>
    <s v="Philadelphia"/>
    <s v="Pennsylvania"/>
    <n v="19134"/>
    <x v="3"/>
    <x v="1060"/>
    <x v="0"/>
    <s v="Furnishings"/>
    <s v="Tenex 46&quot; x 60&quot; Computer Anti-Static Chairmat, Rectangular Shaped"/>
    <n v="254.352"/>
    <n v="3"/>
    <n v="0.2"/>
    <n v="0"/>
    <m/>
    <n v="3"/>
    <m/>
    <n v="254.352"/>
    <m/>
    <n v="0.2"/>
    <m/>
    <n v="0"/>
  </r>
  <r>
    <n v="7976"/>
    <s v="US-2015-126753"/>
    <x v="748"/>
    <s v="8/20/2015"/>
    <s v="Standard Class"/>
    <s v="SP-20860"/>
    <s v="Sung Pak"/>
    <x v="1"/>
    <s v="United States"/>
    <s v="Philadelphia"/>
    <s v="Pennsylvania"/>
    <n v="19134"/>
    <x v="3"/>
    <x v="807"/>
    <x v="1"/>
    <s v="Binders"/>
    <s v="Avery Durable Slant Ring Binders With Label Holder"/>
    <n v="3.762"/>
    <n v="3"/>
    <n v="0.7"/>
    <n v="-2.7587999999999999"/>
    <m/>
    <n v="3"/>
    <m/>
    <n v="3.762"/>
    <m/>
    <n v="0.7"/>
    <m/>
    <n v="-2.7587999999999999"/>
  </r>
  <r>
    <n v="7977"/>
    <s v="US-2015-126753"/>
    <x v="748"/>
    <s v="8/20/2015"/>
    <s v="Standard Class"/>
    <s v="SP-20860"/>
    <s v="Sung Pak"/>
    <x v="1"/>
    <s v="United States"/>
    <s v="Philadelphia"/>
    <s v="Pennsylvania"/>
    <n v="19134"/>
    <x v="3"/>
    <x v="1012"/>
    <x v="1"/>
    <s v="Paper"/>
    <s v="Xerox 199"/>
    <n v="10.272"/>
    <n v="3"/>
    <n v="0.2"/>
    <n v="3.21"/>
    <m/>
    <n v="3"/>
    <m/>
    <n v="10.272"/>
    <m/>
    <n v="0.2"/>
    <m/>
    <n v="3.21"/>
  </r>
  <r>
    <n v="7978"/>
    <s v="CA-2014-166051"/>
    <x v="1178"/>
    <d v="2014-05-06T00:00:00"/>
    <s v="Standard Class"/>
    <s v="JK-15625"/>
    <s v="Jim Karlsson"/>
    <x v="0"/>
    <s v="United States"/>
    <s v="Jackson"/>
    <s v="Mississippi"/>
    <n v="39212"/>
    <x v="0"/>
    <x v="420"/>
    <x v="2"/>
    <s v="Phones"/>
    <s v="Samsung Galaxy Note 3"/>
    <n v="659.97"/>
    <n v="3"/>
    <n v="0"/>
    <n v="197.99100000000001"/>
    <m/>
    <n v="3"/>
    <m/>
    <n v="659.97"/>
    <m/>
    <n v="0"/>
    <m/>
    <n v="197.99100000000001"/>
  </r>
  <r>
    <n v="7979"/>
    <s v="CA-2014-166051"/>
    <x v="1178"/>
    <d v="2014-05-06T00:00:00"/>
    <s v="Standard Class"/>
    <s v="JK-15625"/>
    <s v="Jim Karlsson"/>
    <x v="0"/>
    <s v="United States"/>
    <s v="Jackson"/>
    <s v="Mississippi"/>
    <n v="39212"/>
    <x v="0"/>
    <x v="529"/>
    <x v="2"/>
    <s v="Phones"/>
    <s v="Grandstream GXP1160 VoIP phone"/>
    <n v="113.73"/>
    <n v="3"/>
    <n v="0"/>
    <n v="32.981699999999996"/>
    <m/>
    <n v="3"/>
    <m/>
    <n v="113.73"/>
    <m/>
    <n v="0"/>
    <m/>
    <n v="32.981699999999996"/>
  </r>
  <r>
    <n v="7980"/>
    <s v="CA-2015-113040"/>
    <x v="375"/>
    <s v="8/31/2015"/>
    <s v="Standard Class"/>
    <s v="CC-12100"/>
    <s v="Chad Cunningham"/>
    <x v="3"/>
    <s v="United States"/>
    <s v="Los Angeles"/>
    <s v="California"/>
    <n v="90045"/>
    <x v="1"/>
    <x v="1206"/>
    <x v="1"/>
    <s v="Binders"/>
    <s v="Avery Heavy-Duty EZD View Binder with Locking Rings"/>
    <n v="5.1040000000000001"/>
    <n v="1"/>
    <n v="0.2"/>
    <n v="1.6588000000000001"/>
    <m/>
    <n v="1"/>
    <m/>
    <n v="5.1040000000000001"/>
    <m/>
    <n v="0.2"/>
    <m/>
    <n v="1.6588000000000001"/>
  </r>
  <r>
    <n v="7981"/>
    <s v="CA-2014-103800"/>
    <x v="1179"/>
    <d v="2014-07-01T00:00:00"/>
    <s v="Standard Class"/>
    <s v="DP-13000"/>
    <s v="Darren Powers"/>
    <x v="0"/>
    <s v="United States"/>
    <s v="Houston"/>
    <s v="Texas"/>
    <n v="77095"/>
    <x v="2"/>
    <x v="1536"/>
    <x v="1"/>
    <s v="Paper"/>
    <s v="Message Book, Wirebound, Four 5 1/2&quot; X 4&quot; Forms/Pg., 200 Dupl. Sets/Book"/>
    <n v="16.448"/>
    <n v="2"/>
    <n v="0.2"/>
    <n v="5.5511999999999997"/>
    <m/>
    <n v="2"/>
    <m/>
    <n v="16.448"/>
    <m/>
    <n v="0.2"/>
    <m/>
    <n v="5.5511999999999997"/>
  </r>
  <r>
    <n v="7982"/>
    <s v="CA-2014-113383"/>
    <x v="1076"/>
    <s v="9/13/2014"/>
    <s v="First Class"/>
    <s v="SF-20065"/>
    <s v="Sandra Flanagan"/>
    <x v="0"/>
    <s v="United States"/>
    <s v="Clifton"/>
    <s v="New Jersey"/>
    <n v="7011"/>
    <x v="3"/>
    <x v="564"/>
    <x v="1"/>
    <s v="Appliances"/>
    <s v="Kensington 6 Outlet Guardian Standard Surge Protector"/>
    <n v="81.92"/>
    <n v="4"/>
    <n v="0"/>
    <n v="22.118400000000001"/>
    <m/>
    <n v="4"/>
    <m/>
    <n v="81.92"/>
    <m/>
    <n v="0"/>
    <m/>
    <n v="22.118400000000001"/>
  </r>
  <r>
    <n v="7983"/>
    <s v="CA-2014-113383"/>
    <x v="1076"/>
    <s v="9/13/2014"/>
    <s v="First Class"/>
    <s v="SF-20065"/>
    <s v="Sandra Flanagan"/>
    <x v="0"/>
    <s v="United States"/>
    <s v="Clifton"/>
    <s v="New Jersey"/>
    <n v="7011"/>
    <x v="3"/>
    <x v="1154"/>
    <x v="0"/>
    <s v="Furnishings"/>
    <s v="Dana Fluorescent Magnifying Lamp, White, 36&quot;"/>
    <n v="254.9"/>
    <n v="5"/>
    <n v="0"/>
    <n v="76.47"/>
    <m/>
    <n v="5"/>
    <m/>
    <n v="254.9"/>
    <m/>
    <n v="0"/>
    <m/>
    <n v="76.47"/>
  </r>
  <r>
    <n v="7984"/>
    <s v="CA-2017-152499"/>
    <x v="203"/>
    <s v="1/25/2017"/>
    <s v="Second Class"/>
    <s v="EH-13765"/>
    <s v="Edward Hooks"/>
    <x v="1"/>
    <s v="United States"/>
    <s v="Chicago"/>
    <s v="Illinois"/>
    <n v="60623"/>
    <x v="2"/>
    <x v="1228"/>
    <x v="1"/>
    <s v="Fasteners"/>
    <s v="Staples"/>
    <n v="15.12"/>
    <n v="5"/>
    <n v="0.2"/>
    <n v="4.9139999999999997"/>
    <m/>
    <n v="5"/>
    <m/>
    <n v="15.12"/>
    <m/>
    <n v="0.2"/>
    <m/>
    <n v="4.9139999999999997"/>
  </r>
  <r>
    <n v="7985"/>
    <s v="CA-2017-152499"/>
    <x v="203"/>
    <s v="1/25/2017"/>
    <s v="Second Class"/>
    <s v="EH-13765"/>
    <s v="Edward Hooks"/>
    <x v="1"/>
    <s v="United States"/>
    <s v="Chicago"/>
    <s v="Illinois"/>
    <n v="60623"/>
    <x v="2"/>
    <x v="1609"/>
    <x v="1"/>
    <s v="Art"/>
    <s v="Newell 348"/>
    <n v="7.8719999999999999"/>
    <n v="3"/>
    <n v="0.2"/>
    <n v="0.88560000000000005"/>
    <m/>
    <n v="3"/>
    <m/>
    <n v="7.8719999999999999"/>
    <m/>
    <n v="0.2"/>
    <m/>
    <n v="0.88560000000000005"/>
  </r>
  <r>
    <n v="7986"/>
    <s v="CA-2016-151498"/>
    <x v="438"/>
    <s v="4/24/2016"/>
    <s v="First Class"/>
    <s v="DN-13690"/>
    <s v="Duane Noonan"/>
    <x v="0"/>
    <s v="United States"/>
    <s v="Seattle"/>
    <s v="Washington"/>
    <n v="98115"/>
    <x v="1"/>
    <x v="255"/>
    <x v="1"/>
    <s v="Binders"/>
    <s v="Round Ring Binders"/>
    <n v="8.32"/>
    <n v="5"/>
    <n v="0.2"/>
    <n v="2.8079999999999998"/>
    <m/>
    <n v="5"/>
    <m/>
    <n v="8.32"/>
    <m/>
    <n v="0.2"/>
    <m/>
    <n v="2.8079999999999998"/>
  </r>
  <r>
    <n v="7987"/>
    <s v="CA-2016-137939"/>
    <x v="1180"/>
    <s v="7/23/2016"/>
    <s v="Second Class"/>
    <s v="PJ-19015"/>
    <s v="Pauline Johnson"/>
    <x v="0"/>
    <s v="United States"/>
    <s v="Long Beach"/>
    <s v="New York"/>
    <n v="11561"/>
    <x v="3"/>
    <x v="831"/>
    <x v="2"/>
    <s v="Phones"/>
    <s v="invisibleSHIELD by ZAGG Smudge-Free Screen Protector"/>
    <n v="89.95"/>
    <n v="5"/>
    <n v="0"/>
    <n v="43.176000000000002"/>
    <m/>
    <n v="5"/>
    <m/>
    <n v="89.95"/>
    <m/>
    <n v="0"/>
    <m/>
    <n v="43.176000000000002"/>
  </r>
  <r>
    <n v="7988"/>
    <s v="US-2016-117793"/>
    <x v="828"/>
    <s v="8/29/2016"/>
    <s v="Standard Class"/>
    <s v="MA-17560"/>
    <s v="Matt Abelman"/>
    <x v="3"/>
    <s v="United States"/>
    <s v="Sheboygan"/>
    <s v="Wisconsin"/>
    <n v="53081"/>
    <x v="2"/>
    <x v="1621"/>
    <x v="1"/>
    <s v="Labels"/>
    <s v="Permanent Self-Adhesive File Folder Labels for Typewriters, 1 1/8 x 3 1/2, White"/>
    <n v="25.2"/>
    <n v="4"/>
    <n v="0"/>
    <n v="11.592000000000001"/>
    <m/>
    <n v="4"/>
    <m/>
    <n v="25.2"/>
    <m/>
    <n v="0"/>
    <m/>
    <n v="11.592000000000001"/>
  </r>
  <r>
    <n v="7989"/>
    <s v="US-2016-117793"/>
    <x v="828"/>
    <s v="8/29/2016"/>
    <s v="Standard Class"/>
    <s v="MA-17560"/>
    <s v="Matt Abelman"/>
    <x v="3"/>
    <s v="United States"/>
    <s v="Sheboygan"/>
    <s v="Wisconsin"/>
    <n v="53081"/>
    <x v="2"/>
    <x v="1586"/>
    <x v="1"/>
    <s v="Labels"/>
    <s v="Avery 515"/>
    <n v="37.590000000000003"/>
    <n v="3"/>
    <n v="0"/>
    <n v="17.667300000000001"/>
    <m/>
    <n v="3"/>
    <m/>
    <n v="37.590000000000003"/>
    <m/>
    <n v="0"/>
    <m/>
    <n v="17.667300000000001"/>
  </r>
  <r>
    <n v="7990"/>
    <s v="US-2016-117793"/>
    <x v="828"/>
    <s v="8/29/2016"/>
    <s v="Standard Class"/>
    <s v="MA-17560"/>
    <s v="Matt Abelman"/>
    <x v="3"/>
    <s v="United States"/>
    <s v="Sheboygan"/>
    <s v="Wisconsin"/>
    <n v="53081"/>
    <x v="2"/>
    <x v="328"/>
    <x v="1"/>
    <s v="Storage"/>
    <s v="Pizazz Global Quick File"/>
    <n v="14.97"/>
    <n v="1"/>
    <n v="0"/>
    <n v="4.1916000000000002"/>
    <m/>
    <n v="1"/>
    <m/>
    <n v="14.97"/>
    <m/>
    <n v="0"/>
    <m/>
    <n v="4.1916000000000002"/>
  </r>
  <r>
    <n v="7991"/>
    <s v="US-2016-117793"/>
    <x v="828"/>
    <s v="8/29/2016"/>
    <s v="Standard Class"/>
    <s v="MA-17560"/>
    <s v="Matt Abelman"/>
    <x v="3"/>
    <s v="United States"/>
    <s v="Sheboygan"/>
    <s v="Wisconsin"/>
    <n v="53081"/>
    <x v="2"/>
    <x v="1430"/>
    <x v="2"/>
    <s v="Accessories"/>
    <s v="Maxell 4.7GB DVD+R 5/Pack"/>
    <n v="1.98"/>
    <n v="2"/>
    <n v="0"/>
    <n v="0.89100000000000001"/>
    <m/>
    <n v="2"/>
    <m/>
    <n v="1.98"/>
    <m/>
    <n v="0"/>
    <m/>
    <n v="0.89100000000000001"/>
  </r>
  <r>
    <n v="7992"/>
    <s v="CA-2016-133872"/>
    <x v="403"/>
    <s v="6/17/2016"/>
    <s v="First Class"/>
    <s v="VM-21835"/>
    <s v="Vivian Mathis"/>
    <x v="0"/>
    <s v="United States"/>
    <s v="Boca Raton"/>
    <s v="Florida"/>
    <n v="33433"/>
    <x v="0"/>
    <x v="1197"/>
    <x v="1"/>
    <s v="Binders"/>
    <s v="GBC Twin Loop Wire Binding Elements"/>
    <n v="39.936"/>
    <n v="4"/>
    <n v="0.7"/>
    <n v="-26.623999999999999"/>
    <m/>
    <n v="4"/>
    <m/>
    <n v="39.936"/>
    <m/>
    <n v="0.7"/>
    <m/>
    <n v="-26.623999999999999"/>
  </r>
  <r>
    <n v="7993"/>
    <s v="CA-2016-133872"/>
    <x v="403"/>
    <s v="6/17/2016"/>
    <s v="First Class"/>
    <s v="VM-21835"/>
    <s v="Vivian Mathis"/>
    <x v="0"/>
    <s v="United States"/>
    <s v="Boca Raton"/>
    <s v="Florida"/>
    <n v="33433"/>
    <x v="0"/>
    <x v="1575"/>
    <x v="2"/>
    <s v="Accessories"/>
    <s v="Verbatim Slim CD and DVD Storage Cases, 50/Pack"/>
    <n v="18.463999999999999"/>
    <n v="2"/>
    <n v="0.2"/>
    <n v="2.3079999999999998"/>
    <m/>
    <n v="2"/>
    <m/>
    <n v="18.463999999999999"/>
    <m/>
    <n v="0.2"/>
    <m/>
    <n v="2.3079999999999998"/>
  </r>
  <r>
    <n v="7994"/>
    <s v="US-2015-165743"/>
    <x v="312"/>
    <s v="11/23/2015"/>
    <s v="Second Class"/>
    <s v="MM-18055"/>
    <s v="Michelle Moray"/>
    <x v="0"/>
    <s v="United States"/>
    <s v="Aurora"/>
    <s v="Colorado"/>
    <n v="80013"/>
    <x v="1"/>
    <x v="304"/>
    <x v="1"/>
    <s v="Binders"/>
    <s v="Wilson Jones Custom Binder Spines &amp; Labels"/>
    <n v="4.8959999999999999"/>
    <n v="3"/>
    <n v="0.7"/>
    <n v="-3.4272"/>
    <m/>
    <n v="3"/>
    <m/>
    <n v="4.8959999999999999"/>
    <m/>
    <n v="0.7"/>
    <m/>
    <n v="-3.4272"/>
  </r>
  <r>
    <n v="7995"/>
    <s v="US-2015-165743"/>
    <x v="312"/>
    <s v="11/23/2015"/>
    <s v="Second Class"/>
    <s v="MM-18055"/>
    <s v="Michelle Moray"/>
    <x v="0"/>
    <s v="United States"/>
    <s v="Aurora"/>
    <s v="Colorado"/>
    <n v="80013"/>
    <x v="1"/>
    <x v="317"/>
    <x v="0"/>
    <s v="Bookcases"/>
    <s v="Sauder Barrister Bookcases"/>
    <n v="145.76400000000001"/>
    <n v="6"/>
    <n v="0.7"/>
    <n v="-247.7988"/>
    <m/>
    <n v="6"/>
    <m/>
    <n v="145.76400000000001"/>
    <m/>
    <n v="0.7"/>
    <m/>
    <n v="-247.7988"/>
  </r>
  <r>
    <n v="7996"/>
    <s v="US-2015-165743"/>
    <x v="312"/>
    <s v="11/23/2015"/>
    <s v="Second Class"/>
    <s v="MM-18055"/>
    <s v="Michelle Moray"/>
    <x v="0"/>
    <s v="United States"/>
    <s v="Aurora"/>
    <s v="Colorado"/>
    <n v="80013"/>
    <x v="1"/>
    <x v="951"/>
    <x v="1"/>
    <s v="Binders"/>
    <s v="Wilson Jones 14 Line Acrylic Coated Pressboard Data Binders"/>
    <n v="9.6120000000000001"/>
    <n v="6"/>
    <n v="0.7"/>
    <n v="-7.3692000000000002"/>
    <m/>
    <n v="6"/>
    <m/>
    <n v="9.6120000000000001"/>
    <m/>
    <n v="0.7"/>
    <m/>
    <n v="-7.3692000000000002"/>
  </r>
  <r>
    <n v="7997"/>
    <s v="US-2017-105998"/>
    <x v="132"/>
    <d v="2017-05-11T00:00:00"/>
    <s v="First Class"/>
    <s v="CR-12580"/>
    <s v="Clay Rozendal"/>
    <x v="3"/>
    <s v="United States"/>
    <s v="San Diego"/>
    <s v="California"/>
    <n v="92037"/>
    <x v="1"/>
    <x v="240"/>
    <x v="2"/>
    <s v="Accessories"/>
    <s v="Microsoft Sculpt Comfort Mouse"/>
    <n v="199.75"/>
    <n v="5"/>
    <n v="0"/>
    <n v="87.89"/>
    <m/>
    <n v="5"/>
    <m/>
    <n v="199.75"/>
    <m/>
    <n v="0"/>
    <m/>
    <n v="87.89"/>
  </r>
  <r>
    <n v="7998"/>
    <s v="US-2017-105998"/>
    <x v="132"/>
    <d v="2017-05-11T00:00:00"/>
    <s v="First Class"/>
    <s v="CR-12580"/>
    <s v="Clay Rozendal"/>
    <x v="3"/>
    <s v="United States"/>
    <s v="San Diego"/>
    <s v="California"/>
    <n v="92037"/>
    <x v="1"/>
    <x v="616"/>
    <x v="0"/>
    <s v="Tables"/>
    <s v="Chromcraft Round Conference Tables"/>
    <n v="1673.184"/>
    <n v="12"/>
    <n v="0.2"/>
    <n v="20.9148"/>
    <m/>
    <n v="12"/>
    <m/>
    <n v="1673.184"/>
    <m/>
    <n v="0.2"/>
    <m/>
    <n v="20.9148"/>
  </r>
  <r>
    <n v="7999"/>
    <s v="US-2014-148194"/>
    <x v="417"/>
    <d v="2014-07-05T00:00:00"/>
    <s v="First Class"/>
    <s v="BS-11365"/>
    <s v="Bill Shonely"/>
    <x v="1"/>
    <s v="United States"/>
    <s v="Seattle"/>
    <s v="Washington"/>
    <n v="98105"/>
    <x v="1"/>
    <x v="852"/>
    <x v="0"/>
    <s v="Furnishings"/>
    <s v="Eldon Regeneration Recycled Desk Accessories, Smoke"/>
    <n v="12.18"/>
    <n v="7"/>
    <n v="0"/>
    <n v="3.8976000000000002"/>
    <m/>
    <n v="7"/>
    <m/>
    <n v="12.18"/>
    <m/>
    <n v="0"/>
    <m/>
    <n v="3.8976000000000002"/>
  </r>
  <r>
    <n v="8000"/>
    <s v="US-2014-148194"/>
    <x v="417"/>
    <d v="2014-07-05T00:00:00"/>
    <s v="First Class"/>
    <s v="BS-11365"/>
    <s v="Bill Shonely"/>
    <x v="1"/>
    <s v="United States"/>
    <s v="Seattle"/>
    <s v="Washington"/>
    <n v="98105"/>
    <x v="1"/>
    <x v="336"/>
    <x v="1"/>
    <s v="Appliances"/>
    <s v="Holmes Odor Grabber"/>
    <n v="57.68"/>
    <n v="4"/>
    <n v="0"/>
    <n v="19.034400000000002"/>
    <m/>
    <n v="4"/>
    <m/>
    <n v="57.68"/>
    <m/>
    <n v="0"/>
    <m/>
    <n v="19.034400000000002"/>
  </r>
  <r>
    <n v="8001"/>
    <s v="US-2015-151407"/>
    <x v="627"/>
    <d v="2015-12-11T00:00:00"/>
    <s v="Standard Class"/>
    <s v="RD-19585"/>
    <s v="Rob Dowd"/>
    <x v="0"/>
    <s v="United States"/>
    <s v="Dubuque"/>
    <s v="Iowa"/>
    <n v="52001"/>
    <x v="2"/>
    <x v="781"/>
    <x v="2"/>
    <s v="Phones"/>
    <s v="Cisco SPA508G"/>
    <n v="263.95999999999998"/>
    <n v="4"/>
    <n v="0"/>
    <n v="76.548400000000001"/>
    <m/>
    <n v="4"/>
    <m/>
    <n v="263.95999999999998"/>
    <m/>
    <n v="0"/>
    <m/>
    <n v="76.548400000000001"/>
  </r>
  <r>
    <n v="8002"/>
    <s v="CA-2015-110870"/>
    <x v="295"/>
    <s v="12/15/2015"/>
    <s v="First Class"/>
    <s v="KD-16270"/>
    <s v="Karen Daniels"/>
    <x v="0"/>
    <s v="United States"/>
    <s v="Los Angeles"/>
    <s v="California"/>
    <n v="90032"/>
    <x v="1"/>
    <x v="1135"/>
    <x v="2"/>
    <s v="Accessories"/>
    <s v="Logitech Wireless Marathon Mouse M705"/>
    <n v="299.94"/>
    <n v="6"/>
    <n v="0"/>
    <n v="128.9742"/>
    <m/>
    <n v="6"/>
    <m/>
    <n v="299.94"/>
    <m/>
    <n v="0"/>
    <m/>
    <n v="128.9742"/>
  </r>
  <r>
    <n v="8003"/>
    <s v="CA-2015-110870"/>
    <x v="295"/>
    <s v="12/15/2015"/>
    <s v="First Class"/>
    <s v="KD-16270"/>
    <s v="Karen Daniels"/>
    <x v="0"/>
    <s v="United States"/>
    <s v="Los Angeles"/>
    <s v="California"/>
    <n v="90032"/>
    <x v="1"/>
    <x v="327"/>
    <x v="1"/>
    <s v="Supplies"/>
    <s v="Staple remover"/>
    <n v="25.76"/>
    <n v="7"/>
    <n v="0"/>
    <n v="0.51519999999999999"/>
    <m/>
    <n v="7"/>
    <m/>
    <n v="25.76"/>
    <m/>
    <n v="0"/>
    <m/>
    <n v="0.51519999999999999"/>
  </r>
  <r>
    <n v="8004"/>
    <s v="CA-2014-143210"/>
    <x v="588"/>
    <d v="2014-03-12T00:00:00"/>
    <s v="First Class"/>
    <s v="AA-10645"/>
    <s v="Anna Andreadi"/>
    <x v="0"/>
    <s v="United States"/>
    <s v="Lowell"/>
    <s v="Massachusetts"/>
    <n v="1852"/>
    <x v="3"/>
    <x v="1623"/>
    <x v="2"/>
    <s v="Phones"/>
    <s v="Cisco IP Phone 7961G VoIP phone - Dark gray"/>
    <n v="271.89999999999998"/>
    <n v="2"/>
    <n v="0"/>
    <n v="78.850999999999999"/>
    <m/>
    <n v="2"/>
    <m/>
    <n v="271.89999999999998"/>
    <m/>
    <n v="0"/>
    <m/>
    <n v="78.850999999999999"/>
  </r>
  <r>
    <n v="8005"/>
    <s v="CA-2014-143210"/>
    <x v="588"/>
    <d v="2014-03-12T00:00:00"/>
    <s v="First Class"/>
    <s v="AA-10645"/>
    <s v="Anna Andreadi"/>
    <x v="0"/>
    <s v="United States"/>
    <s v="Lowell"/>
    <s v="Massachusetts"/>
    <n v="1852"/>
    <x v="3"/>
    <x v="677"/>
    <x v="0"/>
    <s v="Furnishings"/>
    <s v="Linden 10&quot; Round Wall Clock, Black"/>
    <n v="45.84"/>
    <n v="3"/>
    <n v="0"/>
    <n v="15.585599999999999"/>
    <m/>
    <n v="3"/>
    <m/>
    <n v="45.84"/>
    <m/>
    <n v="0"/>
    <m/>
    <n v="15.585599999999999"/>
  </r>
  <r>
    <n v="8006"/>
    <s v="CA-2014-143210"/>
    <x v="588"/>
    <d v="2014-03-12T00:00:00"/>
    <s v="First Class"/>
    <s v="AA-10645"/>
    <s v="Anna Andreadi"/>
    <x v="0"/>
    <s v="United States"/>
    <s v="Lowell"/>
    <s v="Massachusetts"/>
    <n v="1852"/>
    <x v="3"/>
    <x v="875"/>
    <x v="0"/>
    <s v="Furnishings"/>
    <s v="Ultra Door Push Plate"/>
    <n v="9.82"/>
    <n v="2"/>
    <n v="0"/>
    <n v="3.2406000000000001"/>
    <m/>
    <n v="2"/>
    <m/>
    <n v="9.82"/>
    <m/>
    <n v="0"/>
    <m/>
    <n v="3.2406000000000001"/>
  </r>
  <r>
    <n v="8007"/>
    <s v="CA-2016-139808"/>
    <x v="877"/>
    <d v="2016-11-10T00:00:00"/>
    <s v="Standard Class"/>
    <s v="MC-18100"/>
    <s v="Mick Crebagga"/>
    <x v="0"/>
    <s v="United States"/>
    <s v="Marysville"/>
    <s v="Washington"/>
    <n v="98270"/>
    <x v="1"/>
    <x v="1506"/>
    <x v="1"/>
    <s v="Fasteners"/>
    <s v="Alliance Super-Size Bands, Assorted Sizes"/>
    <n v="93.36"/>
    <n v="12"/>
    <n v="0"/>
    <n v="0.93359999999999999"/>
    <m/>
    <n v="12"/>
    <m/>
    <n v="93.36"/>
    <m/>
    <n v="0"/>
    <m/>
    <n v="0.93359999999999999"/>
  </r>
  <r>
    <n v="8008"/>
    <s v="CA-2015-110863"/>
    <x v="972"/>
    <s v="11/24/2015"/>
    <s v="Standard Class"/>
    <s v="AA-10645"/>
    <s v="Anna Andreadi"/>
    <x v="0"/>
    <s v="United States"/>
    <s v="Oklahoma City"/>
    <s v="Oklahoma"/>
    <n v="73120"/>
    <x v="2"/>
    <x v="273"/>
    <x v="1"/>
    <s v="Storage"/>
    <s v="Tennsco Stur-D-Stor Boltless Shelving, 5 Shelves, 24&quot; Deep, Sand"/>
    <n v="541.24"/>
    <n v="4"/>
    <n v="0"/>
    <n v="5.4123999999999999"/>
    <m/>
    <n v="4"/>
    <m/>
    <n v="541.24"/>
    <m/>
    <n v="0"/>
    <m/>
    <n v="5.4123999999999999"/>
  </r>
  <r>
    <n v="8009"/>
    <s v="CA-2015-110863"/>
    <x v="972"/>
    <s v="11/24/2015"/>
    <s v="Standard Class"/>
    <s v="AA-10645"/>
    <s v="Anna Andreadi"/>
    <x v="0"/>
    <s v="United States"/>
    <s v="Oklahoma City"/>
    <s v="Oklahoma"/>
    <n v="73120"/>
    <x v="2"/>
    <x v="258"/>
    <x v="1"/>
    <s v="Paper"/>
    <s v="Easy-staple paper"/>
    <n v="106.32"/>
    <n v="3"/>
    <n v="0"/>
    <n v="49.970399999999998"/>
    <m/>
    <n v="3"/>
    <m/>
    <n v="106.32"/>
    <m/>
    <n v="0"/>
    <m/>
    <n v="49.970399999999998"/>
  </r>
  <r>
    <n v="8010"/>
    <s v="CA-2015-110863"/>
    <x v="972"/>
    <s v="11/24/2015"/>
    <s v="Standard Class"/>
    <s v="AA-10645"/>
    <s v="Anna Andreadi"/>
    <x v="0"/>
    <s v="United States"/>
    <s v="Oklahoma City"/>
    <s v="Oklahoma"/>
    <n v="73120"/>
    <x v="2"/>
    <x v="1802"/>
    <x v="0"/>
    <s v="Chairs"/>
    <s v="Hon Olson Stacker Chairs"/>
    <n v="1323.9"/>
    <n v="5"/>
    <n v="0"/>
    <n v="383.93099999999998"/>
    <m/>
    <n v="5"/>
    <m/>
    <n v="1323.9"/>
    <m/>
    <n v="0"/>
    <m/>
    <n v="383.93099999999998"/>
  </r>
  <r>
    <n v="8011"/>
    <s v="CA-2014-127859"/>
    <x v="461"/>
    <s v="3/20/2014"/>
    <s v="Second Class"/>
    <s v="QJ-19255"/>
    <s v="Quincy Jones"/>
    <x v="1"/>
    <s v="United States"/>
    <s v="Philadelphia"/>
    <s v="Pennsylvania"/>
    <n v="19134"/>
    <x v="3"/>
    <x v="954"/>
    <x v="1"/>
    <s v="Paper"/>
    <s v="Xerox 1909"/>
    <n v="126.624"/>
    <n v="6"/>
    <n v="0.2"/>
    <n v="41.152799999999999"/>
    <m/>
    <n v="6"/>
    <m/>
    <n v="126.624"/>
    <m/>
    <n v="0.2"/>
    <m/>
    <n v="41.152799999999999"/>
  </r>
  <r>
    <n v="8012"/>
    <s v="US-2015-136427"/>
    <x v="782"/>
    <s v="6/23/2015"/>
    <s v="First Class"/>
    <s v="JM-16195"/>
    <s v="Justin MacKendrick"/>
    <x v="0"/>
    <s v="United States"/>
    <s v="Aurora"/>
    <s v="Colorado"/>
    <n v="80013"/>
    <x v="1"/>
    <x v="1804"/>
    <x v="2"/>
    <s v="Phones"/>
    <s v="Griffin GC36547 PowerJolt SE Lightning Charger"/>
    <n v="125.944"/>
    <n v="7"/>
    <n v="0.2"/>
    <n v="15.743"/>
    <m/>
    <n v="7"/>
    <m/>
    <n v="125.944"/>
    <m/>
    <n v="0.2"/>
    <m/>
    <n v="15.743"/>
  </r>
  <r>
    <n v="8013"/>
    <s v="CA-2017-120168"/>
    <x v="1126"/>
    <s v="5/25/2017"/>
    <s v="Same Day"/>
    <s v="TB-21625"/>
    <s v="Trudy Brown"/>
    <x v="0"/>
    <s v="United States"/>
    <s v="New York City"/>
    <s v="New York"/>
    <n v="10009"/>
    <x v="3"/>
    <x v="896"/>
    <x v="1"/>
    <s v="Binders"/>
    <s v="GBC DocuBind P100 Manual Binding Machine"/>
    <n v="663.92"/>
    <n v="5"/>
    <n v="0.2"/>
    <n v="207.47499999999999"/>
    <m/>
    <n v="5"/>
    <m/>
    <n v="663.92"/>
    <m/>
    <n v="0.2"/>
    <m/>
    <n v="207.47499999999999"/>
  </r>
  <r>
    <n v="8014"/>
    <s v="CA-2017-120168"/>
    <x v="1126"/>
    <s v="5/25/2017"/>
    <s v="Same Day"/>
    <s v="TB-21625"/>
    <s v="Trudy Brown"/>
    <x v="0"/>
    <s v="United States"/>
    <s v="New York City"/>
    <s v="New York"/>
    <n v="10009"/>
    <x v="3"/>
    <x v="46"/>
    <x v="2"/>
    <s v="Accessories"/>
    <s v="Imation 8gb Micro Traveldrive Usb 2.0 Flash Drive"/>
    <n v="120"/>
    <n v="8"/>
    <n v="0"/>
    <n v="13.2"/>
    <m/>
    <n v="8"/>
    <m/>
    <n v="120"/>
    <m/>
    <n v="0"/>
    <m/>
    <n v="13.2"/>
  </r>
  <r>
    <n v="8015"/>
    <s v="CA-2017-120168"/>
    <x v="1126"/>
    <s v="5/25/2017"/>
    <s v="Same Day"/>
    <s v="TB-21625"/>
    <s v="Trudy Brown"/>
    <x v="0"/>
    <s v="United States"/>
    <s v="New York City"/>
    <s v="New York"/>
    <n v="10009"/>
    <x v="3"/>
    <x v="1321"/>
    <x v="1"/>
    <s v="Fasteners"/>
    <s v="Acco Hot Clips Clips to Go"/>
    <n v="3.29"/>
    <n v="1"/>
    <n v="0"/>
    <n v="1.4804999999999999"/>
    <m/>
    <n v="1"/>
    <m/>
    <n v="3.29"/>
    <m/>
    <n v="0"/>
    <m/>
    <n v="1.4804999999999999"/>
  </r>
  <r>
    <n v="8016"/>
    <s v="CA-2017-120168"/>
    <x v="1126"/>
    <s v="5/25/2017"/>
    <s v="Same Day"/>
    <s v="TB-21625"/>
    <s v="Trudy Brown"/>
    <x v="0"/>
    <s v="United States"/>
    <s v="New York City"/>
    <s v="New York"/>
    <n v="10009"/>
    <x v="3"/>
    <x v="545"/>
    <x v="0"/>
    <s v="Furnishings"/>
    <s v="Eldon 200 Class Desk Accessories"/>
    <n v="18.84"/>
    <n v="3"/>
    <n v="0"/>
    <n v="6.0288000000000004"/>
    <m/>
    <n v="3"/>
    <m/>
    <n v="18.84"/>
    <m/>
    <n v="0"/>
    <m/>
    <n v="6.0288000000000004"/>
  </r>
  <r>
    <n v="8017"/>
    <s v="US-2014-131870"/>
    <x v="340"/>
    <d v="2014-11-09T00:00:00"/>
    <s v="First Class"/>
    <s v="NF-18595"/>
    <s v="Nicole Fjeld"/>
    <x v="3"/>
    <s v="United States"/>
    <s v="Lancaster"/>
    <s v="Ohio"/>
    <n v="43130"/>
    <x v="3"/>
    <x v="1308"/>
    <x v="0"/>
    <s v="Furnishings"/>
    <s v="Nu-Dell Executive Frame"/>
    <n v="60.671999999999997"/>
    <n v="6"/>
    <n v="0.2"/>
    <n v="12.892799999999999"/>
    <m/>
    <n v="6"/>
    <m/>
    <n v="60.671999999999997"/>
    <m/>
    <n v="0.2"/>
    <m/>
    <n v="12.892799999999999"/>
  </r>
  <r>
    <n v="8018"/>
    <s v="US-2014-131870"/>
    <x v="340"/>
    <d v="2014-11-09T00:00:00"/>
    <s v="First Class"/>
    <s v="NF-18595"/>
    <s v="Nicole Fjeld"/>
    <x v="3"/>
    <s v="United States"/>
    <s v="Lancaster"/>
    <s v="Ohio"/>
    <n v="43130"/>
    <x v="3"/>
    <x v="1005"/>
    <x v="1"/>
    <s v="Art"/>
    <s v="Newell 320"/>
    <n v="30.815999999999999"/>
    <n v="9"/>
    <n v="0.2"/>
    <n v="2.6964000000000001"/>
    <m/>
    <n v="9"/>
    <m/>
    <n v="30.815999999999999"/>
    <m/>
    <n v="0.2"/>
    <m/>
    <n v="2.6964000000000001"/>
  </r>
  <r>
    <n v="8019"/>
    <s v="CA-2017-114804"/>
    <x v="161"/>
    <s v="10/19/2017"/>
    <s v="Second Class"/>
    <s v="BF-11020"/>
    <s v="Barry Französisch"/>
    <x v="1"/>
    <s v="United States"/>
    <s v="Modesto"/>
    <s v="California"/>
    <n v="95351"/>
    <x v="1"/>
    <x v="194"/>
    <x v="2"/>
    <s v="Phones"/>
    <s v="Panasonic KX-TG6844B Expandable Digital Cordless Telephone"/>
    <n v="52.792000000000002"/>
    <n v="1"/>
    <n v="0.2"/>
    <n v="4.6193"/>
    <m/>
    <n v="1"/>
    <m/>
    <n v="52.792000000000002"/>
    <m/>
    <n v="0.2"/>
    <m/>
    <n v="4.6193"/>
  </r>
  <r>
    <n v="8020"/>
    <s v="CA-2017-167227"/>
    <x v="808"/>
    <d v="2017-05-11T00:00:00"/>
    <s v="First Class"/>
    <s v="NP-18670"/>
    <s v="Nora Paige"/>
    <x v="0"/>
    <s v="United States"/>
    <s v="Saint Louis"/>
    <s v="Missouri"/>
    <n v="63116"/>
    <x v="2"/>
    <x v="1612"/>
    <x v="1"/>
    <s v="Appliances"/>
    <s v="Black &amp; Decker Filter for Double Action Dustbuster Cordless Vac BLDV7210"/>
    <n v="83.9"/>
    <n v="10"/>
    <n v="0"/>
    <n v="20.975000000000001"/>
    <m/>
    <n v="10"/>
    <m/>
    <n v="83.9"/>
    <m/>
    <n v="0"/>
    <m/>
    <n v="20.975000000000001"/>
  </r>
  <r>
    <n v="8021"/>
    <s v="CA-2017-167227"/>
    <x v="808"/>
    <d v="2017-05-11T00:00:00"/>
    <s v="First Class"/>
    <s v="NP-18670"/>
    <s v="Nora Paige"/>
    <x v="0"/>
    <s v="United States"/>
    <s v="Saint Louis"/>
    <s v="Missouri"/>
    <n v="63116"/>
    <x v="2"/>
    <x v="1017"/>
    <x v="1"/>
    <s v="Paper"/>
    <s v="Adams Telephone Message Book W/Dividers/Space For Phone Numbers, 5 1/4&quot;X8 1/2&quot;, 300/Messages"/>
    <n v="11.76"/>
    <n v="2"/>
    <n v="0"/>
    <n v="5.7624000000000004"/>
    <m/>
    <n v="2"/>
    <m/>
    <n v="11.76"/>
    <m/>
    <n v="0"/>
    <m/>
    <n v="5.7624000000000004"/>
  </r>
  <r>
    <n v="8022"/>
    <s v="CA-2014-129189"/>
    <x v="609"/>
    <s v="7/25/2014"/>
    <s v="Standard Class"/>
    <s v="HM-14860"/>
    <s v="Harry Marie"/>
    <x v="1"/>
    <s v="United States"/>
    <s v="Dallas"/>
    <s v="Texas"/>
    <n v="75217"/>
    <x v="2"/>
    <x v="1252"/>
    <x v="1"/>
    <s v="Appliances"/>
    <s v="Acco 6 Outlet Guardian Basic Surge Suppressor"/>
    <n v="4.992"/>
    <n v="3"/>
    <n v="0.8"/>
    <n v="-12.979200000000001"/>
    <m/>
    <n v="3"/>
    <m/>
    <n v="4.992"/>
    <m/>
    <n v="0.8"/>
    <m/>
    <n v="-12.979200000000001"/>
  </r>
  <r>
    <n v="8023"/>
    <s v="CA-2014-129189"/>
    <x v="609"/>
    <s v="7/25/2014"/>
    <s v="Standard Class"/>
    <s v="HM-14860"/>
    <s v="Harry Marie"/>
    <x v="1"/>
    <s v="United States"/>
    <s v="Dallas"/>
    <s v="Texas"/>
    <n v="75217"/>
    <x v="2"/>
    <x v="1664"/>
    <x v="1"/>
    <s v="Envelopes"/>
    <s v="Inter-Office Recycled Envelopes, Brown Kraft, Button-String,10&quot; x 13&quot; , 100/Box"/>
    <n v="87.92"/>
    <n v="5"/>
    <n v="0.2"/>
    <n v="29.672999999999998"/>
    <m/>
    <n v="5"/>
    <m/>
    <n v="87.92"/>
    <m/>
    <n v="0.2"/>
    <m/>
    <n v="29.672999999999998"/>
  </r>
  <r>
    <n v="8024"/>
    <s v="CA-2014-129189"/>
    <x v="609"/>
    <s v="7/25/2014"/>
    <s v="Standard Class"/>
    <s v="HM-14860"/>
    <s v="Harry Marie"/>
    <x v="1"/>
    <s v="United States"/>
    <s v="Dallas"/>
    <s v="Texas"/>
    <n v="75217"/>
    <x v="2"/>
    <x v="499"/>
    <x v="0"/>
    <s v="Chairs"/>
    <s v="Hon Every-Day Series Multi-Task Chairs"/>
    <n v="657.93"/>
    <n v="5"/>
    <n v="0.3"/>
    <n v="-93.99"/>
    <m/>
    <n v="5"/>
    <m/>
    <n v="657.93"/>
    <m/>
    <n v="0.3"/>
    <m/>
    <n v="-93.99"/>
  </r>
  <r>
    <n v="8025"/>
    <s v="CA-2014-129189"/>
    <x v="609"/>
    <s v="7/25/2014"/>
    <s v="Standard Class"/>
    <s v="HM-14860"/>
    <s v="Harry Marie"/>
    <x v="1"/>
    <s v="United States"/>
    <s v="Dallas"/>
    <s v="Texas"/>
    <n v="75217"/>
    <x v="2"/>
    <x v="1581"/>
    <x v="1"/>
    <s v="Binders"/>
    <s v="Acco Economy Flexible Poly Round Ring Binder"/>
    <n v="1.044"/>
    <n v="1"/>
    <n v="0.8"/>
    <n v="-1.827"/>
    <m/>
    <n v="1"/>
    <m/>
    <n v="1.044"/>
    <m/>
    <n v="0.8"/>
    <m/>
    <n v="-1.827"/>
  </r>
  <r>
    <n v="8026"/>
    <s v="CA-2015-132465"/>
    <x v="861"/>
    <s v="9/15/2015"/>
    <s v="Second Class"/>
    <s v="DM-13525"/>
    <s v="Don Miller"/>
    <x v="1"/>
    <s v="United States"/>
    <s v="New York City"/>
    <s v="New York"/>
    <n v="10035"/>
    <x v="3"/>
    <x v="1805"/>
    <x v="0"/>
    <s v="Furnishings"/>
    <s v="Deflect-o DuraMat Antistatic Studded Beveled Mat for Medium Pile Carpeting"/>
    <n v="210.68"/>
    <n v="2"/>
    <n v="0"/>
    <n v="50.563200000000002"/>
    <m/>
    <n v="2"/>
    <m/>
    <n v="210.68"/>
    <m/>
    <n v="0"/>
    <m/>
    <n v="50.563200000000002"/>
  </r>
  <r>
    <n v="8027"/>
    <s v="CA-2015-132465"/>
    <x v="861"/>
    <s v="9/15/2015"/>
    <s v="Second Class"/>
    <s v="DM-13525"/>
    <s v="Don Miller"/>
    <x v="1"/>
    <s v="United States"/>
    <s v="New York City"/>
    <s v="New York"/>
    <n v="10035"/>
    <x v="3"/>
    <x v="1819"/>
    <x v="1"/>
    <s v="Storage"/>
    <s v="Space Solutions Industrial Galvanized Steel Shelving."/>
    <n v="78.8"/>
    <n v="1"/>
    <n v="0"/>
    <n v="1.5760000000000001"/>
    <m/>
    <n v="1"/>
    <m/>
    <n v="78.8"/>
    <m/>
    <n v="0"/>
    <m/>
    <n v="1.5760000000000001"/>
  </r>
  <r>
    <n v="8028"/>
    <s v="CA-2015-132465"/>
    <x v="861"/>
    <s v="9/15/2015"/>
    <s v="Second Class"/>
    <s v="DM-13525"/>
    <s v="Don Miller"/>
    <x v="1"/>
    <s v="United States"/>
    <s v="New York City"/>
    <s v="New York"/>
    <n v="10035"/>
    <x v="3"/>
    <x v="84"/>
    <x v="2"/>
    <s v="Accessories"/>
    <s v="Logitech LS21 Speaker System - PC Multimedia - 2.1-CH - Wired"/>
    <n v="19.989999999999998"/>
    <n v="1"/>
    <n v="0"/>
    <n v="6.7965999999999998"/>
    <m/>
    <n v="1"/>
    <m/>
    <n v="19.989999999999998"/>
    <m/>
    <n v="0"/>
    <m/>
    <n v="6.7965999999999998"/>
  </r>
  <r>
    <n v="8029"/>
    <s v="CA-2015-132465"/>
    <x v="861"/>
    <s v="9/15/2015"/>
    <s v="Second Class"/>
    <s v="DM-13525"/>
    <s v="Don Miller"/>
    <x v="1"/>
    <s v="United States"/>
    <s v="New York City"/>
    <s v="New York"/>
    <n v="10035"/>
    <x v="3"/>
    <x v="1662"/>
    <x v="1"/>
    <s v="Storage"/>
    <s v="Fellowes Staxonsteel Drawer Files"/>
    <n v="772.68"/>
    <n v="4"/>
    <n v="0"/>
    <n v="108.1752"/>
    <m/>
    <n v="4"/>
    <m/>
    <n v="772.68"/>
    <m/>
    <n v="0"/>
    <m/>
    <n v="108.1752"/>
  </r>
  <r>
    <n v="8030"/>
    <s v="CA-2016-166373"/>
    <x v="147"/>
    <s v="10/25/2016"/>
    <s v="Standard Class"/>
    <s v="JF-15565"/>
    <s v="Jill Fjeld"/>
    <x v="0"/>
    <s v="United States"/>
    <s v="San Antonio"/>
    <s v="Texas"/>
    <n v="78207"/>
    <x v="2"/>
    <x v="176"/>
    <x v="2"/>
    <s v="Accessories"/>
    <s v="SanDisk Ultra 32 GB MicroSDHC Class 10 Memory Card"/>
    <n v="106.08"/>
    <n v="6"/>
    <n v="0.2"/>
    <n v="-9.282"/>
    <m/>
    <n v="6"/>
    <m/>
    <n v="106.08"/>
    <m/>
    <n v="0.2"/>
    <m/>
    <n v="-9.282"/>
  </r>
  <r>
    <n v="8031"/>
    <s v="CA-2016-158806"/>
    <x v="676"/>
    <d v="2016-11-01T00:00:00"/>
    <s v="Standard Class"/>
    <s v="NM-18520"/>
    <s v="Neoma Murray"/>
    <x v="0"/>
    <s v="United States"/>
    <s v="Amarillo"/>
    <s v="Texas"/>
    <n v="79109"/>
    <x v="2"/>
    <x v="1006"/>
    <x v="0"/>
    <s v="Furnishings"/>
    <s v="Executive Impressions 13&quot; Clairmont Wall Clock"/>
    <n v="23.076000000000001"/>
    <n v="3"/>
    <n v="0.6"/>
    <n v="-10.9611"/>
    <m/>
    <n v="3"/>
    <m/>
    <n v="23.076000000000001"/>
    <m/>
    <n v="0.6"/>
    <m/>
    <n v="-10.9611"/>
  </r>
  <r>
    <n v="8032"/>
    <s v="CA-2016-158806"/>
    <x v="676"/>
    <d v="2016-11-01T00:00:00"/>
    <s v="Standard Class"/>
    <s v="NM-18520"/>
    <s v="Neoma Murray"/>
    <x v="0"/>
    <s v="United States"/>
    <s v="Amarillo"/>
    <s v="Texas"/>
    <n v="79109"/>
    <x v="2"/>
    <x v="747"/>
    <x v="1"/>
    <s v="Paper"/>
    <s v="Xerox 212"/>
    <n v="25.92"/>
    <n v="5"/>
    <n v="0.2"/>
    <n v="9.0719999999999992"/>
    <m/>
    <n v="5"/>
    <m/>
    <n v="25.92"/>
    <m/>
    <n v="0.2"/>
    <m/>
    <n v="9.0719999999999992"/>
  </r>
  <r>
    <n v="8033"/>
    <s v="CA-2015-119690"/>
    <x v="608"/>
    <s v="6/28/2015"/>
    <s v="First Class"/>
    <s v="MV-17485"/>
    <s v="Mark Van Huff"/>
    <x v="0"/>
    <s v="United States"/>
    <s v="Houston"/>
    <s v="Texas"/>
    <n v="77041"/>
    <x v="2"/>
    <x v="681"/>
    <x v="1"/>
    <s v="Paper"/>
    <s v="Xerox 1884"/>
    <n v="47.951999999999998"/>
    <n v="3"/>
    <n v="0.2"/>
    <n v="16.183800000000002"/>
    <m/>
    <n v="3"/>
    <m/>
    <n v="47.951999999999998"/>
    <m/>
    <n v="0.2"/>
    <m/>
    <n v="16.183800000000002"/>
  </r>
  <r>
    <n v="8034"/>
    <s v="CA-2015-119690"/>
    <x v="608"/>
    <s v="6/28/2015"/>
    <s v="First Class"/>
    <s v="MV-17485"/>
    <s v="Mark Van Huff"/>
    <x v="0"/>
    <s v="United States"/>
    <s v="Houston"/>
    <s v="Texas"/>
    <n v="77041"/>
    <x v="2"/>
    <x v="1699"/>
    <x v="1"/>
    <s v="Binders"/>
    <s v="Avery Triangle Shaped Sheet Lifters, Black, 2/Pack"/>
    <n v="0.98399999999999999"/>
    <n v="2"/>
    <n v="0.8"/>
    <n v="-1.476"/>
    <m/>
    <n v="2"/>
    <m/>
    <n v="0.98399999999999999"/>
    <m/>
    <n v="0.8"/>
    <m/>
    <n v="-1.476"/>
  </r>
  <r>
    <n v="8035"/>
    <s v="CA-2015-119690"/>
    <x v="608"/>
    <s v="6/28/2015"/>
    <s v="First Class"/>
    <s v="MV-17485"/>
    <s v="Mark Van Huff"/>
    <x v="0"/>
    <s v="United States"/>
    <s v="Houston"/>
    <s v="Texas"/>
    <n v="77041"/>
    <x v="2"/>
    <x v="1377"/>
    <x v="0"/>
    <s v="Furnishings"/>
    <s v="GE General Use Halogen Bulbs, 100 Watts, 1 Bulb per Pack"/>
    <n v="75.384"/>
    <n v="9"/>
    <n v="0.6"/>
    <n v="-20.730599999999999"/>
    <m/>
    <n v="9"/>
    <m/>
    <n v="75.384"/>
    <m/>
    <n v="0.6"/>
    <m/>
    <n v="-20.730599999999999"/>
  </r>
  <r>
    <n v="8036"/>
    <s v="CA-2015-119690"/>
    <x v="608"/>
    <s v="6/28/2015"/>
    <s v="First Class"/>
    <s v="MV-17485"/>
    <s v="Mark Van Huff"/>
    <x v="0"/>
    <s v="United States"/>
    <s v="Houston"/>
    <s v="Texas"/>
    <n v="77041"/>
    <x v="2"/>
    <x v="745"/>
    <x v="1"/>
    <s v="Labels"/>
    <s v="Avery File Folder Labels"/>
    <n v="4.6079999999999997"/>
    <n v="2"/>
    <n v="0.2"/>
    <n v="1.6704000000000001"/>
    <m/>
    <n v="2"/>
    <m/>
    <n v="4.6079999999999997"/>
    <m/>
    <n v="0.2"/>
    <m/>
    <n v="1.6704000000000001"/>
  </r>
  <r>
    <n v="8037"/>
    <s v="CA-2015-153738"/>
    <x v="1181"/>
    <s v="9/22/2015"/>
    <s v="First Class"/>
    <s v="AG-10270"/>
    <s v="Alejandro Grove"/>
    <x v="0"/>
    <s v="United States"/>
    <s v="Lawrence"/>
    <s v="Massachusetts"/>
    <n v="1841"/>
    <x v="3"/>
    <x v="1375"/>
    <x v="1"/>
    <s v="Binders"/>
    <s v="GBC Standard Plastic Binding Systems' Combs"/>
    <n v="37.68"/>
    <n v="6"/>
    <n v="0"/>
    <n v="16.956"/>
    <m/>
    <n v="6"/>
    <m/>
    <n v="37.68"/>
    <m/>
    <n v="0"/>
    <m/>
    <n v="16.956"/>
  </r>
  <r>
    <n v="8038"/>
    <s v="CA-2017-169012"/>
    <x v="815"/>
    <s v="7/14/2017"/>
    <s v="Standard Class"/>
    <s v="BF-11275"/>
    <s v="Beth Fritzler"/>
    <x v="1"/>
    <s v="United States"/>
    <s v="Columbus"/>
    <s v="Georgia"/>
    <n v="31907"/>
    <x v="0"/>
    <x v="1803"/>
    <x v="1"/>
    <s v="Appliances"/>
    <s v="Belkin 7-Outlet SurgeMaster Home Series"/>
    <n v="41.91"/>
    <n v="3"/>
    <n v="0"/>
    <n v="10.896599999999999"/>
    <m/>
    <n v="3"/>
    <m/>
    <n v="41.91"/>
    <m/>
    <n v="0"/>
    <m/>
    <n v="10.896599999999999"/>
  </r>
  <r>
    <n v="8039"/>
    <s v="CA-2017-109393"/>
    <x v="160"/>
    <d v="2017-02-07T00:00:00"/>
    <s v="Second Class"/>
    <s v="JC-15775"/>
    <s v="John Castell"/>
    <x v="0"/>
    <s v="United States"/>
    <s v="Los Angeles"/>
    <s v="California"/>
    <n v="90032"/>
    <x v="1"/>
    <x v="1106"/>
    <x v="0"/>
    <s v="Bookcases"/>
    <s v="Sauder Facets Collection Library, Sky Alder Finish"/>
    <n v="435.99900000000002"/>
    <n v="3"/>
    <n v="0.15"/>
    <n v="5.1294000000000004"/>
    <m/>
    <n v="3"/>
    <m/>
    <n v="435.99900000000002"/>
    <m/>
    <n v="0.15"/>
    <m/>
    <n v="5.1294000000000004"/>
  </r>
  <r>
    <n v="8040"/>
    <s v="CA-2017-121489"/>
    <x v="170"/>
    <s v="8/25/2017"/>
    <s v="Second Class"/>
    <s v="CM-11815"/>
    <s v="Candace McMahon"/>
    <x v="1"/>
    <s v="United States"/>
    <s v="Seattle"/>
    <s v="Washington"/>
    <n v="98115"/>
    <x v="1"/>
    <x v="167"/>
    <x v="0"/>
    <s v="Chairs"/>
    <s v="Padded Folding Chairs, Black, 4/Carton"/>
    <n v="388.70400000000001"/>
    <n v="6"/>
    <n v="0.2"/>
    <n v="38.870399999999997"/>
    <m/>
    <n v="6"/>
    <m/>
    <n v="388.70400000000001"/>
    <m/>
    <n v="0.2"/>
    <m/>
    <n v="38.870399999999997"/>
  </r>
  <r>
    <n v="8041"/>
    <s v="CA-2017-121489"/>
    <x v="170"/>
    <s v="8/25/2017"/>
    <s v="Second Class"/>
    <s v="CM-11815"/>
    <s v="Candace McMahon"/>
    <x v="1"/>
    <s v="United States"/>
    <s v="Seattle"/>
    <s v="Washington"/>
    <n v="98115"/>
    <x v="1"/>
    <x v="621"/>
    <x v="1"/>
    <s v="Storage"/>
    <s v="Fellowes Stor/Drawer Steel Plus Storage Drawers"/>
    <n v="572.58000000000004"/>
    <n v="6"/>
    <n v="0"/>
    <n v="34.354799999999997"/>
    <m/>
    <n v="6"/>
    <m/>
    <n v="572.58000000000004"/>
    <m/>
    <n v="0"/>
    <m/>
    <n v="34.354799999999997"/>
  </r>
  <r>
    <n v="8042"/>
    <s v="CA-2017-121489"/>
    <x v="170"/>
    <s v="8/25/2017"/>
    <s v="Second Class"/>
    <s v="CM-11815"/>
    <s v="Candace McMahon"/>
    <x v="1"/>
    <s v="United States"/>
    <s v="Seattle"/>
    <s v="Washington"/>
    <n v="98115"/>
    <x v="1"/>
    <x v="1350"/>
    <x v="2"/>
    <s v="Accessories"/>
    <s v="Kensington K72356US Mouse-in-a-Box USB Desktop Mouse"/>
    <n v="33.18"/>
    <n v="2"/>
    <n v="0"/>
    <n v="11.613"/>
    <m/>
    <n v="2"/>
    <m/>
    <n v="33.18"/>
    <m/>
    <n v="0"/>
    <m/>
    <n v="11.613"/>
  </r>
  <r>
    <n v="8043"/>
    <s v="US-2017-133081"/>
    <x v="825"/>
    <s v="3/15/2017"/>
    <s v="Standard Class"/>
    <s v="PV-18985"/>
    <s v="Paul Van Hugh"/>
    <x v="3"/>
    <s v="United States"/>
    <s v="Cambridge"/>
    <s v="Massachusetts"/>
    <n v="2138"/>
    <x v="3"/>
    <x v="404"/>
    <x v="2"/>
    <s v="Accessories"/>
    <s v="Memorex Mini Travel Drive 16 GB USB 2.0 Flash Drive"/>
    <n v="63.88"/>
    <n v="4"/>
    <n v="0"/>
    <n v="24.9132"/>
    <m/>
    <n v="4"/>
    <m/>
    <n v="63.88"/>
    <m/>
    <n v="0"/>
    <m/>
    <n v="24.9132"/>
  </r>
  <r>
    <n v="8044"/>
    <s v="US-2017-133081"/>
    <x v="825"/>
    <s v="3/15/2017"/>
    <s v="Standard Class"/>
    <s v="PV-18985"/>
    <s v="Paul Van Hugh"/>
    <x v="3"/>
    <s v="United States"/>
    <s v="Cambridge"/>
    <s v="Massachusetts"/>
    <n v="2138"/>
    <x v="3"/>
    <x v="1831"/>
    <x v="0"/>
    <s v="Furnishings"/>
    <s v="Executive Impressions 16-1/2&quot; Circular Wall Clock"/>
    <n v="26.72"/>
    <n v="1"/>
    <n v="0"/>
    <n v="11.7568"/>
    <m/>
    <n v="1"/>
    <m/>
    <n v="26.72"/>
    <m/>
    <n v="0"/>
    <m/>
    <n v="11.7568"/>
  </r>
  <r>
    <n v="8045"/>
    <s v="CA-2017-165008"/>
    <x v="175"/>
    <s v="9/17/2017"/>
    <s v="Second Class"/>
    <s v="DO-13645"/>
    <s v="Doug O'Connell"/>
    <x v="0"/>
    <s v="United States"/>
    <s v="Salt Lake City"/>
    <s v="Utah"/>
    <n v="84106"/>
    <x v="1"/>
    <x v="102"/>
    <x v="1"/>
    <s v="Binders"/>
    <s v="Avery Trapezoid Ring Binder, 3&quot; Capacity, Black, 1040 sheets"/>
    <n v="295.05599999999998"/>
    <n v="9"/>
    <n v="0.2"/>
    <n v="106.95780000000001"/>
    <m/>
    <n v="9"/>
    <m/>
    <n v="295.05599999999998"/>
    <m/>
    <n v="0.2"/>
    <m/>
    <n v="106.95780000000001"/>
  </r>
  <r>
    <n v="8046"/>
    <s v="CA-2016-145611"/>
    <x v="873"/>
    <s v="9/24/2016"/>
    <s v="Standard Class"/>
    <s v="HA-14905"/>
    <s v="Helen Abelman"/>
    <x v="0"/>
    <s v="United States"/>
    <s v="New York City"/>
    <s v="New York"/>
    <n v="10035"/>
    <x v="3"/>
    <x v="1152"/>
    <x v="1"/>
    <s v="Appliances"/>
    <s v="Honeywell Quietcare HEPA Air Cleaner"/>
    <n v="393.25"/>
    <n v="5"/>
    <n v="0"/>
    <n v="129.77250000000001"/>
    <m/>
    <n v="5"/>
    <m/>
    <n v="393.25"/>
    <m/>
    <n v="0"/>
    <m/>
    <n v="129.77250000000001"/>
  </r>
  <r>
    <n v="8047"/>
    <s v="CA-2016-113600"/>
    <x v="272"/>
    <s v="12/17/2016"/>
    <s v="Second Class"/>
    <s v="SH-20395"/>
    <s v="Shahid Hopkins"/>
    <x v="0"/>
    <s v="United States"/>
    <s v="Cuyahoga Falls"/>
    <s v="Ohio"/>
    <n v="44221"/>
    <x v="3"/>
    <x v="1699"/>
    <x v="1"/>
    <s v="Binders"/>
    <s v="Avery Triangle Shaped Sheet Lifters, Black, 2/Pack"/>
    <n v="2.214"/>
    <n v="3"/>
    <n v="0.7"/>
    <n v="-1.476"/>
    <m/>
    <n v="3"/>
    <m/>
    <n v="2.214"/>
    <m/>
    <n v="0.7"/>
    <m/>
    <n v="-1.476"/>
  </r>
  <r>
    <n v="8048"/>
    <s v="CA-2017-130834"/>
    <x v="132"/>
    <d v="2017-06-11T00:00:00"/>
    <s v="Second Class"/>
    <s v="JM-16195"/>
    <s v="Justin MacKendrick"/>
    <x v="0"/>
    <s v="United States"/>
    <s v="Wilmington"/>
    <s v="North Carolina"/>
    <n v="28403"/>
    <x v="0"/>
    <x v="987"/>
    <x v="1"/>
    <s v="Paper"/>
    <s v="Strathmore Photo Mount Cards"/>
    <n v="16.271999999999998"/>
    <n v="3"/>
    <n v="0.2"/>
    <n v="5.2884000000000002"/>
    <m/>
    <n v="3"/>
    <m/>
    <n v="16.271999999999998"/>
    <m/>
    <n v="0.2"/>
    <m/>
    <n v="5.2884000000000002"/>
  </r>
  <r>
    <n v="8049"/>
    <s v="CA-2016-168543"/>
    <x v="894"/>
    <d v="2016-07-07T00:00:00"/>
    <s v="Standard Class"/>
    <s v="DK-13225"/>
    <s v="Dean Katz"/>
    <x v="1"/>
    <s v="United States"/>
    <s v="New York City"/>
    <s v="New York"/>
    <n v="10035"/>
    <x v="3"/>
    <x v="1725"/>
    <x v="1"/>
    <s v="Appliances"/>
    <s v="Avanti 1.7 Cu. Ft. Refrigerator"/>
    <n v="706.86"/>
    <n v="7"/>
    <n v="0"/>
    <n v="197.92080000000001"/>
    <m/>
    <n v="7"/>
    <m/>
    <n v="706.86"/>
    <m/>
    <n v="0"/>
    <m/>
    <n v="197.92080000000001"/>
  </r>
  <r>
    <n v="8050"/>
    <s v="CA-2014-144974"/>
    <x v="467"/>
    <s v="9/30/2014"/>
    <s v="Standard Class"/>
    <s v="CM-12715"/>
    <s v="Craig Molinari"/>
    <x v="1"/>
    <s v="United States"/>
    <s v="Philadelphia"/>
    <s v="Pennsylvania"/>
    <n v="19140"/>
    <x v="3"/>
    <x v="122"/>
    <x v="1"/>
    <s v="Binders"/>
    <s v="Avery Durable Slant Ring Binders, No Labels"/>
    <n v="5.97"/>
    <n v="5"/>
    <n v="0.7"/>
    <n v="-4.577"/>
    <m/>
    <n v="5"/>
    <m/>
    <n v="5.97"/>
    <m/>
    <n v="0.7"/>
    <m/>
    <n v="-4.577"/>
  </r>
  <r>
    <n v="8051"/>
    <s v="CA-2014-144974"/>
    <x v="467"/>
    <s v="9/30/2014"/>
    <s v="Standard Class"/>
    <s v="CM-12715"/>
    <s v="Craig Molinari"/>
    <x v="1"/>
    <s v="United States"/>
    <s v="Philadelphia"/>
    <s v="Pennsylvania"/>
    <n v="19140"/>
    <x v="3"/>
    <x v="750"/>
    <x v="0"/>
    <s v="Furnishings"/>
    <s v="DAX Black Cherry Wood-Tone Poster Frame"/>
    <n v="21.184000000000001"/>
    <n v="1"/>
    <n v="0.2"/>
    <n v="4.7664"/>
    <m/>
    <n v="1"/>
    <m/>
    <n v="21.184000000000001"/>
    <m/>
    <n v="0.2"/>
    <m/>
    <n v="4.7664"/>
  </r>
  <r>
    <n v="8052"/>
    <s v="CA-2014-144974"/>
    <x v="467"/>
    <s v="9/30/2014"/>
    <s v="Standard Class"/>
    <s v="CM-12715"/>
    <s v="Craig Molinari"/>
    <x v="1"/>
    <s v="United States"/>
    <s v="Philadelphia"/>
    <s v="Pennsylvania"/>
    <n v="19140"/>
    <x v="3"/>
    <x v="22"/>
    <x v="1"/>
    <s v="Appliances"/>
    <s v="Acco Six-Outlet Power Strip, 4' Cord Length"/>
    <n v="41.375999999999998"/>
    <n v="6"/>
    <n v="0.2"/>
    <n v="3.1032000000000002"/>
    <m/>
    <n v="6"/>
    <m/>
    <n v="41.375999999999998"/>
    <m/>
    <n v="0.2"/>
    <m/>
    <n v="3.1032000000000002"/>
  </r>
  <r>
    <n v="8053"/>
    <s v="CA-2014-109904"/>
    <x v="686"/>
    <s v="7/17/2014"/>
    <s v="Second Class"/>
    <s v="BF-10975"/>
    <s v="Barbara Fisher"/>
    <x v="1"/>
    <s v="United States"/>
    <s v="New York City"/>
    <s v="New York"/>
    <n v="10009"/>
    <x v="3"/>
    <x v="879"/>
    <x v="1"/>
    <s v="Art"/>
    <s v="Newell 315"/>
    <n v="17.940000000000001"/>
    <n v="3"/>
    <n v="0"/>
    <n v="4.4850000000000003"/>
    <m/>
    <n v="3"/>
    <m/>
    <n v="17.940000000000001"/>
    <m/>
    <n v="0"/>
    <m/>
    <n v="4.4850000000000003"/>
  </r>
  <r>
    <n v="8054"/>
    <s v="CA-2017-152205"/>
    <x v="394"/>
    <d v="2017-05-10T00:00:00"/>
    <s v="Standard Class"/>
    <s v="SF-20965"/>
    <s v="Sylvia Foulston"/>
    <x v="1"/>
    <s v="United States"/>
    <s v="Philadelphia"/>
    <s v="Pennsylvania"/>
    <n v="19134"/>
    <x v="3"/>
    <x v="608"/>
    <x v="1"/>
    <s v="Binders"/>
    <s v="GBC Standard Plastic Binding Systems Combs"/>
    <n v="2.6549999999999998"/>
    <n v="1"/>
    <n v="0.7"/>
    <n v="-1.8585"/>
    <m/>
    <n v="1"/>
    <m/>
    <n v="2.6549999999999998"/>
    <m/>
    <n v="0.7"/>
    <m/>
    <n v="-1.8585"/>
  </r>
  <r>
    <n v="8055"/>
    <s v="CA-2015-121188"/>
    <x v="834"/>
    <d v="2015-04-09T00:00:00"/>
    <s v="Standard Class"/>
    <s v="CB-12025"/>
    <s v="Cassandra Brandow"/>
    <x v="0"/>
    <s v="United States"/>
    <s v="Los Angeles"/>
    <s v="California"/>
    <n v="90049"/>
    <x v="1"/>
    <x v="518"/>
    <x v="1"/>
    <s v="Storage"/>
    <s v="Hot File 7-Pocket, Floor Stand"/>
    <n v="892.35"/>
    <n v="5"/>
    <n v="0"/>
    <n v="267.70499999999998"/>
    <m/>
    <n v="5"/>
    <m/>
    <n v="892.35"/>
    <m/>
    <n v="0"/>
    <m/>
    <n v="267.70499999999998"/>
  </r>
  <r>
    <n v="8056"/>
    <s v="CA-2015-121188"/>
    <x v="834"/>
    <d v="2015-04-09T00:00:00"/>
    <s v="Standard Class"/>
    <s v="CB-12025"/>
    <s v="Cassandra Brandow"/>
    <x v="0"/>
    <s v="United States"/>
    <s v="Los Angeles"/>
    <s v="California"/>
    <n v="90049"/>
    <x v="1"/>
    <x v="199"/>
    <x v="0"/>
    <s v="Bookcases"/>
    <s v="O'Sullivan 2-Door Barrister Bookcase in Odessa Pine"/>
    <n v="307.666"/>
    <n v="2"/>
    <n v="0.15"/>
    <n v="28.956800000000001"/>
    <m/>
    <n v="2"/>
    <m/>
    <n v="307.666"/>
    <m/>
    <n v="0.15"/>
    <m/>
    <n v="28.956800000000001"/>
  </r>
  <r>
    <n v="8057"/>
    <s v="CA-2015-121188"/>
    <x v="834"/>
    <d v="2015-04-09T00:00:00"/>
    <s v="Standard Class"/>
    <s v="CB-12025"/>
    <s v="Cassandra Brandow"/>
    <x v="0"/>
    <s v="United States"/>
    <s v="Los Angeles"/>
    <s v="California"/>
    <n v="90049"/>
    <x v="1"/>
    <x v="459"/>
    <x v="1"/>
    <s v="Storage"/>
    <s v="Carina Double Wide Media Storage Towers in Natural &amp; Black"/>
    <n v="728.82"/>
    <n v="9"/>
    <n v="0"/>
    <n v="29.152799999999999"/>
    <m/>
    <n v="9"/>
    <m/>
    <n v="728.82"/>
    <m/>
    <n v="0"/>
    <m/>
    <n v="29.152799999999999"/>
  </r>
  <r>
    <n v="8058"/>
    <s v="CA-2015-121188"/>
    <x v="834"/>
    <d v="2015-04-09T00:00:00"/>
    <s v="Standard Class"/>
    <s v="CB-12025"/>
    <s v="Cassandra Brandow"/>
    <x v="0"/>
    <s v="United States"/>
    <s v="Los Angeles"/>
    <s v="California"/>
    <n v="90049"/>
    <x v="1"/>
    <x v="1339"/>
    <x v="1"/>
    <s v="Binders"/>
    <s v="GBC Wire Binding Combs"/>
    <n v="41.36"/>
    <n v="5"/>
    <n v="0.2"/>
    <n v="13.959"/>
    <m/>
    <n v="5"/>
    <m/>
    <n v="41.36"/>
    <m/>
    <n v="0.2"/>
    <m/>
    <n v="13.959"/>
  </r>
  <r>
    <n v="8059"/>
    <s v="CA-2015-121188"/>
    <x v="834"/>
    <d v="2015-04-09T00:00:00"/>
    <s v="Standard Class"/>
    <s v="CB-12025"/>
    <s v="Cassandra Brandow"/>
    <x v="0"/>
    <s v="United States"/>
    <s v="Los Angeles"/>
    <s v="California"/>
    <n v="90049"/>
    <x v="1"/>
    <x v="831"/>
    <x v="2"/>
    <s v="Phones"/>
    <s v="invisibleSHIELD by ZAGG Smudge-Free Screen Protector"/>
    <n v="43.176000000000002"/>
    <n v="3"/>
    <n v="0.2"/>
    <n v="15.111599999999999"/>
    <m/>
    <n v="3"/>
    <m/>
    <n v="43.176000000000002"/>
    <m/>
    <n v="0.2"/>
    <m/>
    <n v="15.111599999999999"/>
  </r>
  <r>
    <n v="8060"/>
    <s v="CA-2015-121188"/>
    <x v="834"/>
    <d v="2015-04-09T00:00:00"/>
    <s v="Standard Class"/>
    <s v="CB-12025"/>
    <s v="Cassandra Brandow"/>
    <x v="0"/>
    <s v="United States"/>
    <s v="Los Angeles"/>
    <s v="California"/>
    <n v="90049"/>
    <x v="1"/>
    <x v="1035"/>
    <x v="0"/>
    <s v="Furnishings"/>
    <s v="Eldon Wave Desk Accessories"/>
    <n v="4.16"/>
    <n v="2"/>
    <n v="0"/>
    <n v="1.7472000000000001"/>
    <m/>
    <n v="2"/>
    <m/>
    <n v="4.16"/>
    <m/>
    <n v="0"/>
    <m/>
    <n v="1.7472000000000001"/>
  </r>
  <r>
    <n v="8061"/>
    <s v="CA-2015-156013"/>
    <x v="1181"/>
    <s v="9/26/2015"/>
    <s v="Standard Class"/>
    <s v="TC-20980"/>
    <s v="Tamara Chand"/>
    <x v="1"/>
    <s v="United States"/>
    <s v="Long Beach"/>
    <s v="New York"/>
    <n v="11561"/>
    <x v="3"/>
    <x v="314"/>
    <x v="1"/>
    <s v="Paper"/>
    <s v="Xerox 1881"/>
    <n v="61.4"/>
    <n v="5"/>
    <n v="0"/>
    <n v="28.858000000000001"/>
    <m/>
    <n v="5"/>
    <m/>
    <n v="61.4"/>
    <m/>
    <n v="0"/>
    <m/>
    <n v="28.858000000000001"/>
  </r>
  <r>
    <n v="8062"/>
    <s v="CA-2015-156013"/>
    <x v="1181"/>
    <s v="9/26/2015"/>
    <s v="Standard Class"/>
    <s v="TC-20980"/>
    <s v="Tamara Chand"/>
    <x v="1"/>
    <s v="United States"/>
    <s v="Long Beach"/>
    <s v="New York"/>
    <n v="11561"/>
    <x v="3"/>
    <x v="1329"/>
    <x v="1"/>
    <s v="Binders"/>
    <s v="Recycled Premium Regency Composition Covers"/>
    <n v="24.448"/>
    <n v="2"/>
    <n v="0.2"/>
    <n v="8.8623999999999992"/>
    <m/>
    <n v="2"/>
    <m/>
    <n v="24.448"/>
    <m/>
    <n v="0.2"/>
    <m/>
    <n v="8.8623999999999992"/>
  </r>
  <r>
    <n v="8063"/>
    <s v="CA-2016-132997"/>
    <x v="77"/>
    <d v="2016-09-11T00:00:00"/>
    <s v="First Class"/>
    <s v="LW-17215"/>
    <s v="Luke Weiss"/>
    <x v="0"/>
    <s v="United States"/>
    <s v="Rochester"/>
    <s v="New York"/>
    <n v="14609"/>
    <x v="3"/>
    <x v="506"/>
    <x v="2"/>
    <s v="Phones"/>
    <s v="AT&amp;T SB67148 SynJ"/>
    <n v="263.95999999999998"/>
    <n v="4"/>
    <n v="0"/>
    <n v="71.269199999999998"/>
    <m/>
    <n v="4"/>
    <m/>
    <n v="263.95999999999998"/>
    <m/>
    <n v="0"/>
    <m/>
    <n v="71.269199999999998"/>
  </r>
  <r>
    <n v="8064"/>
    <s v="CA-2016-132997"/>
    <x v="77"/>
    <d v="2016-09-11T00:00:00"/>
    <s v="First Class"/>
    <s v="LW-17215"/>
    <s v="Luke Weiss"/>
    <x v="0"/>
    <s v="United States"/>
    <s v="Rochester"/>
    <s v="New York"/>
    <n v="14609"/>
    <x v="3"/>
    <x v="1211"/>
    <x v="2"/>
    <s v="Phones"/>
    <s v="Jabra Supreme Plus Driver Edition Headset"/>
    <n v="359.97"/>
    <n v="3"/>
    <n v="0"/>
    <n v="100.7916"/>
    <m/>
    <n v="3"/>
    <m/>
    <n v="359.97"/>
    <m/>
    <n v="0"/>
    <m/>
    <n v="100.7916"/>
  </r>
  <r>
    <n v="8065"/>
    <s v="CA-2016-132997"/>
    <x v="77"/>
    <d v="2016-09-11T00:00:00"/>
    <s v="First Class"/>
    <s v="LW-17215"/>
    <s v="Luke Weiss"/>
    <x v="0"/>
    <s v="United States"/>
    <s v="Rochester"/>
    <s v="New York"/>
    <n v="14609"/>
    <x v="3"/>
    <x v="1347"/>
    <x v="1"/>
    <s v="Paper"/>
    <s v="Xerox 23"/>
    <n v="12.96"/>
    <n v="2"/>
    <n v="0"/>
    <n v="6.2207999999999997"/>
    <m/>
    <n v="2"/>
    <m/>
    <n v="12.96"/>
    <m/>
    <n v="0"/>
    <m/>
    <n v="6.2207999999999997"/>
  </r>
  <r>
    <n v="8066"/>
    <s v="CA-2016-132997"/>
    <x v="77"/>
    <d v="2016-09-11T00:00:00"/>
    <s v="First Class"/>
    <s v="LW-17215"/>
    <s v="Luke Weiss"/>
    <x v="0"/>
    <s v="United States"/>
    <s v="Rochester"/>
    <s v="New York"/>
    <n v="14609"/>
    <x v="3"/>
    <x v="41"/>
    <x v="1"/>
    <s v="Storage"/>
    <s v="Eldon Base for stackable storage shelf, platinum"/>
    <n v="116.82"/>
    <n v="3"/>
    <n v="0"/>
    <n v="5.8410000000000002"/>
    <m/>
    <n v="3"/>
    <m/>
    <n v="116.82"/>
    <m/>
    <n v="0"/>
    <m/>
    <n v="5.8410000000000002"/>
  </r>
  <r>
    <n v="8067"/>
    <s v="CA-2016-132997"/>
    <x v="77"/>
    <d v="2016-09-11T00:00:00"/>
    <s v="First Class"/>
    <s v="LW-17215"/>
    <s v="Luke Weiss"/>
    <x v="0"/>
    <s v="United States"/>
    <s v="Rochester"/>
    <s v="New York"/>
    <n v="14609"/>
    <x v="3"/>
    <x v="1591"/>
    <x v="1"/>
    <s v="Binders"/>
    <s v="Ibico EB-19 Dual Function Manual Binding System"/>
    <n v="276.78399999999999"/>
    <n v="2"/>
    <n v="0.2"/>
    <n v="89.954800000000006"/>
    <m/>
    <n v="2"/>
    <m/>
    <n v="276.78399999999999"/>
    <m/>
    <n v="0.2"/>
    <m/>
    <n v="89.954800000000006"/>
  </r>
  <r>
    <n v="8068"/>
    <s v="US-2015-160563"/>
    <x v="1182"/>
    <s v="10/24/2015"/>
    <s v="Standard Class"/>
    <s v="NS-18640"/>
    <s v="Noel Staavos"/>
    <x v="1"/>
    <s v="United States"/>
    <s v="San Francisco"/>
    <s v="California"/>
    <n v="94109"/>
    <x v="1"/>
    <x v="428"/>
    <x v="2"/>
    <s v="Accessories"/>
    <s v="Logitech G602 Wireless Gaming Mouse"/>
    <n v="239.97"/>
    <n v="3"/>
    <n v="0"/>
    <n v="86.389200000000002"/>
    <m/>
    <n v="3"/>
    <m/>
    <n v="239.97"/>
    <m/>
    <n v="0"/>
    <m/>
    <n v="86.389200000000002"/>
  </r>
  <r>
    <n v="8069"/>
    <s v="US-2015-160563"/>
    <x v="1182"/>
    <s v="10/24/2015"/>
    <s v="Standard Class"/>
    <s v="NS-18640"/>
    <s v="Noel Staavos"/>
    <x v="1"/>
    <s v="United States"/>
    <s v="San Francisco"/>
    <s v="California"/>
    <n v="94109"/>
    <x v="1"/>
    <x v="1565"/>
    <x v="0"/>
    <s v="Furnishings"/>
    <s v="Acrylic Self-Standing Desk Frames"/>
    <n v="16.02"/>
    <n v="6"/>
    <n v="0"/>
    <n v="6.0876000000000001"/>
    <m/>
    <n v="6"/>
    <m/>
    <n v="16.02"/>
    <m/>
    <n v="0"/>
    <m/>
    <n v="6.0876000000000001"/>
  </r>
  <r>
    <n v="8070"/>
    <s v="CA-2017-151750"/>
    <x v="314"/>
    <d v="2017-05-01T00:00:00"/>
    <s v="Standard Class"/>
    <s v="JM-15250"/>
    <s v="Janet Martin"/>
    <x v="0"/>
    <s v="United States"/>
    <s v="Huntsville"/>
    <s v="Texas"/>
    <n v="77340"/>
    <x v="2"/>
    <x v="418"/>
    <x v="1"/>
    <s v="Storage"/>
    <s v="SAFCO Boltless Steel Shelving"/>
    <n v="454.56"/>
    <n v="5"/>
    <n v="0.2"/>
    <n v="-107.958"/>
    <m/>
    <n v="5"/>
    <m/>
    <n v="454.56"/>
    <m/>
    <n v="0.2"/>
    <m/>
    <n v="-107.958"/>
  </r>
  <r>
    <n v="8071"/>
    <s v="CA-2017-151750"/>
    <x v="314"/>
    <d v="2017-05-01T00:00:00"/>
    <s v="Standard Class"/>
    <s v="JM-15250"/>
    <s v="Janet Martin"/>
    <x v="0"/>
    <s v="United States"/>
    <s v="Huntsville"/>
    <s v="Texas"/>
    <n v="77340"/>
    <x v="2"/>
    <x v="1454"/>
    <x v="0"/>
    <s v="Furnishings"/>
    <s v="Tenex Carpeted, Granite-Look or Clear Contemporary Contour Shape Chair Mats"/>
    <n v="141.41999999999999"/>
    <n v="5"/>
    <n v="0.6"/>
    <n v="-187.38149999999999"/>
    <m/>
    <n v="5"/>
    <m/>
    <n v="141.41999999999999"/>
    <m/>
    <n v="0.6"/>
    <m/>
    <n v="-187.38149999999999"/>
  </r>
  <r>
    <n v="8072"/>
    <s v="CA-2017-151750"/>
    <x v="314"/>
    <d v="2017-05-01T00:00:00"/>
    <s v="Standard Class"/>
    <s v="JM-15250"/>
    <s v="Janet Martin"/>
    <x v="0"/>
    <s v="United States"/>
    <s v="Huntsville"/>
    <s v="Texas"/>
    <n v="77340"/>
    <x v="2"/>
    <x v="637"/>
    <x v="0"/>
    <s v="Chairs"/>
    <s v="Office Star - Contemporary Task Swivel Chair"/>
    <n v="310.74400000000003"/>
    <n v="4"/>
    <n v="0.3"/>
    <n v="-26.635200000000001"/>
    <m/>
    <n v="4"/>
    <m/>
    <n v="310.74400000000003"/>
    <m/>
    <n v="0.3"/>
    <m/>
    <n v="-26.635200000000001"/>
  </r>
  <r>
    <n v="8073"/>
    <s v="CA-2017-151750"/>
    <x v="314"/>
    <d v="2017-05-01T00:00:00"/>
    <s v="Standard Class"/>
    <s v="JM-15250"/>
    <s v="Janet Martin"/>
    <x v="0"/>
    <s v="United States"/>
    <s v="Huntsville"/>
    <s v="Texas"/>
    <n v="77340"/>
    <x v="2"/>
    <x v="703"/>
    <x v="1"/>
    <s v="Art"/>
    <s v="Fluorescent Highlighters by Dixon"/>
    <n v="12.736000000000001"/>
    <n v="4"/>
    <n v="0.2"/>
    <n v="2.2288000000000001"/>
    <m/>
    <n v="4"/>
    <m/>
    <n v="12.736000000000001"/>
    <m/>
    <n v="0.2"/>
    <m/>
    <n v="2.2288000000000001"/>
  </r>
  <r>
    <n v="8074"/>
    <s v="CA-2017-151750"/>
    <x v="314"/>
    <d v="2017-05-01T00:00:00"/>
    <s v="Standard Class"/>
    <s v="JM-15250"/>
    <s v="Janet Martin"/>
    <x v="0"/>
    <s v="United States"/>
    <s v="Huntsville"/>
    <s v="Texas"/>
    <n v="77340"/>
    <x v="2"/>
    <x v="625"/>
    <x v="1"/>
    <s v="Binders"/>
    <s v="GBC Instant Report Kit"/>
    <n v="6.47"/>
    <n v="5"/>
    <n v="0.8"/>
    <n v="-9.7050000000000001"/>
    <m/>
    <n v="5"/>
    <m/>
    <n v="6.47"/>
    <m/>
    <n v="0.8"/>
    <m/>
    <n v="-9.7050000000000001"/>
  </r>
  <r>
    <n v="8075"/>
    <s v="CA-2017-151750"/>
    <x v="314"/>
    <d v="2017-05-01T00:00:00"/>
    <s v="Standard Class"/>
    <s v="JM-15250"/>
    <s v="Janet Martin"/>
    <x v="0"/>
    <s v="United States"/>
    <s v="Huntsville"/>
    <s v="Texas"/>
    <n v="77340"/>
    <x v="2"/>
    <x v="185"/>
    <x v="1"/>
    <s v="Binders"/>
    <s v="Pressboard Covers with Storage Hooks, 9 1/2&quot; x 11&quot;, Light Blue"/>
    <n v="13.747999999999999"/>
    <n v="14"/>
    <n v="0.8"/>
    <n v="-22.684200000000001"/>
    <m/>
    <n v="14"/>
    <m/>
    <n v="13.747999999999999"/>
    <m/>
    <n v="0.8"/>
    <m/>
    <n v="-22.684200000000001"/>
  </r>
  <r>
    <n v="8076"/>
    <s v="CA-2017-151750"/>
    <x v="314"/>
    <d v="2017-05-01T00:00:00"/>
    <s v="Standard Class"/>
    <s v="JM-15250"/>
    <s v="Janet Martin"/>
    <x v="0"/>
    <s v="United States"/>
    <s v="Huntsville"/>
    <s v="Texas"/>
    <n v="77340"/>
    <x v="2"/>
    <x v="513"/>
    <x v="1"/>
    <s v="Appliances"/>
    <s v="Fellowes Superior 10 Outlet Split Surge Protector"/>
    <n v="15.224"/>
    <n v="2"/>
    <n v="0.8"/>
    <n v="-38.821199999999997"/>
    <m/>
    <n v="2"/>
    <m/>
    <n v="15.224"/>
    <m/>
    <n v="0.8"/>
    <m/>
    <n v="-38.821199999999997"/>
  </r>
  <r>
    <n v="8077"/>
    <s v="CA-2015-106187"/>
    <x v="537"/>
    <s v="6/29/2015"/>
    <s v="Standard Class"/>
    <s v="RF-19345"/>
    <s v="Randy Ferguson"/>
    <x v="1"/>
    <s v="United States"/>
    <s v="East Point"/>
    <s v="Georgia"/>
    <n v="30344"/>
    <x v="0"/>
    <x v="645"/>
    <x v="0"/>
    <s v="Furnishings"/>
    <s v="Eldon Stackable Tray, Side-Load, Legal, Smoke"/>
    <n v="27.42"/>
    <n v="3"/>
    <n v="0"/>
    <n v="9.3228000000000009"/>
    <m/>
    <n v="3"/>
    <m/>
    <n v="27.42"/>
    <m/>
    <n v="0"/>
    <m/>
    <n v="9.3228000000000009"/>
  </r>
  <r>
    <n v="8078"/>
    <s v="CA-2015-106187"/>
    <x v="537"/>
    <s v="6/29/2015"/>
    <s v="Standard Class"/>
    <s v="RF-19345"/>
    <s v="Randy Ferguson"/>
    <x v="1"/>
    <s v="United States"/>
    <s v="East Point"/>
    <s v="Georgia"/>
    <n v="30344"/>
    <x v="0"/>
    <x v="896"/>
    <x v="1"/>
    <s v="Binders"/>
    <s v="GBC DocuBind P100 Manual Binding Machine"/>
    <n v="165.98"/>
    <n v="1"/>
    <n v="0"/>
    <n v="74.691000000000003"/>
    <m/>
    <n v="1"/>
    <m/>
    <n v="165.98"/>
    <m/>
    <n v="0"/>
    <m/>
    <n v="74.691000000000003"/>
  </r>
  <r>
    <n v="8079"/>
    <s v="CA-2015-106187"/>
    <x v="537"/>
    <s v="6/29/2015"/>
    <s v="Standard Class"/>
    <s v="RF-19345"/>
    <s v="Randy Ferguson"/>
    <x v="1"/>
    <s v="United States"/>
    <s v="East Point"/>
    <s v="Georgia"/>
    <n v="30344"/>
    <x v="0"/>
    <x v="1371"/>
    <x v="2"/>
    <s v="Accessories"/>
    <s v="Dell Slim USB Multimedia Keyboard"/>
    <n v="75"/>
    <n v="3"/>
    <n v="0"/>
    <n v="18"/>
    <m/>
    <n v="3"/>
    <m/>
    <n v="75"/>
    <m/>
    <n v="0"/>
    <m/>
    <n v="18"/>
  </r>
  <r>
    <n v="8080"/>
    <s v="US-2016-164945"/>
    <x v="441"/>
    <s v="11/27/2016"/>
    <s v="Standard Class"/>
    <s v="CA-12055"/>
    <s v="Cathy Armstrong"/>
    <x v="3"/>
    <s v="United States"/>
    <s v="New York City"/>
    <s v="New York"/>
    <n v="10009"/>
    <x v="3"/>
    <x v="301"/>
    <x v="1"/>
    <s v="Binders"/>
    <s v="GBC Premium Transparent Covers with Diagonal Lined Pattern"/>
    <n v="134.27199999999999"/>
    <n v="8"/>
    <n v="0.2"/>
    <n v="46.995199999999997"/>
    <m/>
    <n v="8"/>
    <m/>
    <n v="134.27199999999999"/>
    <m/>
    <n v="0.2"/>
    <m/>
    <n v="46.995199999999997"/>
  </r>
  <r>
    <n v="8081"/>
    <s v="CA-2015-150714"/>
    <x v="662"/>
    <d v="2015-01-11T00:00:00"/>
    <s v="Standard Class"/>
    <s v="KH-16690"/>
    <s v="Kristen Hastings"/>
    <x v="1"/>
    <s v="United States"/>
    <s v="Springfield"/>
    <s v="Oregon"/>
    <n v="97477"/>
    <x v="1"/>
    <x v="933"/>
    <x v="1"/>
    <s v="Labels"/>
    <s v="Avery 477"/>
    <n v="146.54400000000001"/>
    <n v="6"/>
    <n v="0.2"/>
    <n v="47.626800000000003"/>
    <m/>
    <n v="6"/>
    <m/>
    <n v="146.54400000000001"/>
    <m/>
    <n v="0.2"/>
    <m/>
    <n v="47.626800000000003"/>
  </r>
  <r>
    <n v="8082"/>
    <s v="CA-2015-150714"/>
    <x v="662"/>
    <d v="2015-01-11T00:00:00"/>
    <s v="Standard Class"/>
    <s v="KH-16690"/>
    <s v="Kristen Hastings"/>
    <x v="1"/>
    <s v="United States"/>
    <s v="Springfield"/>
    <s v="Oregon"/>
    <n v="97477"/>
    <x v="1"/>
    <x v="1766"/>
    <x v="1"/>
    <s v="Paper"/>
    <s v="Xerox 1914"/>
    <n v="131.904"/>
    <n v="3"/>
    <n v="0.2"/>
    <n v="47.815199999999997"/>
    <m/>
    <n v="3"/>
    <m/>
    <n v="131.904"/>
    <m/>
    <n v="0.2"/>
    <m/>
    <n v="47.815199999999997"/>
  </r>
  <r>
    <n v="8083"/>
    <s v="CA-2015-150714"/>
    <x v="662"/>
    <d v="2015-01-11T00:00:00"/>
    <s v="Standard Class"/>
    <s v="KH-16690"/>
    <s v="Kristen Hastings"/>
    <x v="1"/>
    <s v="United States"/>
    <s v="Springfield"/>
    <s v="Oregon"/>
    <n v="97477"/>
    <x v="1"/>
    <x v="543"/>
    <x v="1"/>
    <s v="Appliances"/>
    <s v="Tripp Lite TLP810NET Broadband Surge for Modem/Fax"/>
    <n v="203.88"/>
    <n v="5"/>
    <n v="0.2"/>
    <n v="20.388000000000002"/>
    <m/>
    <n v="5"/>
    <m/>
    <n v="203.88"/>
    <m/>
    <n v="0.2"/>
    <m/>
    <n v="20.388000000000002"/>
  </r>
  <r>
    <n v="8084"/>
    <s v="CA-2015-150714"/>
    <x v="662"/>
    <d v="2015-01-11T00:00:00"/>
    <s v="Standard Class"/>
    <s v="KH-16690"/>
    <s v="Kristen Hastings"/>
    <x v="1"/>
    <s v="United States"/>
    <s v="Springfield"/>
    <s v="Oregon"/>
    <n v="97477"/>
    <x v="1"/>
    <x v="1282"/>
    <x v="1"/>
    <s v="Binders"/>
    <s v="Avery Self-Adhesive Photo Pockets for Polaroid Photos"/>
    <n v="14.301"/>
    <n v="7"/>
    <n v="0.7"/>
    <n v="-10.487399999999999"/>
    <m/>
    <n v="7"/>
    <m/>
    <n v="14.301"/>
    <m/>
    <n v="0.7"/>
    <m/>
    <n v="-10.487399999999999"/>
  </r>
  <r>
    <n v="8085"/>
    <s v="CA-2015-150714"/>
    <x v="662"/>
    <d v="2015-01-11T00:00:00"/>
    <s v="Standard Class"/>
    <s v="KH-16690"/>
    <s v="Kristen Hastings"/>
    <x v="1"/>
    <s v="United States"/>
    <s v="Springfield"/>
    <s v="Oregon"/>
    <n v="97477"/>
    <x v="1"/>
    <x v="435"/>
    <x v="1"/>
    <s v="Storage"/>
    <s v="Fellowes Officeware Wire Shelving"/>
    <n v="718.64"/>
    <n v="10"/>
    <n v="0.2"/>
    <n v="-161.69399999999999"/>
    <m/>
    <n v="10"/>
    <m/>
    <n v="718.64"/>
    <m/>
    <n v="0.2"/>
    <m/>
    <n v="-161.69399999999999"/>
  </r>
  <r>
    <n v="8086"/>
    <s v="CA-2016-105753"/>
    <x v="201"/>
    <s v="10/26/2016"/>
    <s v="Standard Class"/>
    <s v="LC-16960"/>
    <s v="Lindsay Castell"/>
    <x v="3"/>
    <s v="United States"/>
    <s v="Arlington"/>
    <s v="Virginia"/>
    <n v="22204"/>
    <x v="0"/>
    <x v="390"/>
    <x v="0"/>
    <s v="Furnishings"/>
    <s v="Aluminum Document Frame"/>
    <n v="61.1"/>
    <n v="5"/>
    <n v="0"/>
    <n v="18.329999999999998"/>
    <m/>
    <n v="5"/>
    <m/>
    <n v="61.1"/>
    <m/>
    <n v="0"/>
    <m/>
    <n v="18.329999999999998"/>
  </r>
  <r>
    <n v="8087"/>
    <s v="CA-2017-120894"/>
    <x v="1045"/>
    <d v="2017-02-05T00:00:00"/>
    <s v="Standard Class"/>
    <s v="JL-15130"/>
    <s v="Jack Lebron"/>
    <x v="0"/>
    <s v="United States"/>
    <s v="Wilmington"/>
    <s v="North Carolina"/>
    <n v="28403"/>
    <x v="0"/>
    <x v="1267"/>
    <x v="1"/>
    <s v="Appliances"/>
    <s v="Harmony HEPA Quiet Air Purifiers"/>
    <n v="28.08"/>
    <n v="3"/>
    <n v="0.2"/>
    <n v="5.2649999999999997"/>
    <m/>
    <n v="3"/>
    <m/>
    <n v="28.08"/>
    <m/>
    <n v="0.2"/>
    <m/>
    <n v="5.2649999999999997"/>
  </r>
  <r>
    <n v="8088"/>
    <s v="CA-2016-106621"/>
    <x v="321"/>
    <d v="2016-01-10T00:00:00"/>
    <s v="Second Class"/>
    <s v="DM-12955"/>
    <s v="Dario Medina"/>
    <x v="1"/>
    <s v="United States"/>
    <s v="Yuma"/>
    <s v="Arizona"/>
    <n v="85364"/>
    <x v="1"/>
    <x v="836"/>
    <x v="1"/>
    <s v="Art"/>
    <s v="Newell 351"/>
    <n v="10.496"/>
    <n v="4"/>
    <n v="0.2"/>
    <n v="1.1808000000000001"/>
    <m/>
    <n v="4"/>
    <m/>
    <n v="10.496"/>
    <m/>
    <n v="0.2"/>
    <m/>
    <n v="1.1808000000000001"/>
  </r>
  <r>
    <n v="8089"/>
    <s v="CA-2015-107020"/>
    <x v="848"/>
    <s v="7/14/2015"/>
    <s v="Standard Class"/>
    <s v="MV-18190"/>
    <s v="Mike Vittorini"/>
    <x v="0"/>
    <s v="United States"/>
    <s v="San Bernardino"/>
    <s v="California"/>
    <n v="92404"/>
    <x v="1"/>
    <x v="691"/>
    <x v="1"/>
    <s v="Binders"/>
    <s v="Large Capacity Hanging Post Binders"/>
    <n v="39.92"/>
    <n v="2"/>
    <n v="0.2"/>
    <n v="12.974"/>
    <m/>
    <n v="2"/>
    <m/>
    <n v="39.92"/>
    <m/>
    <n v="0.2"/>
    <m/>
    <n v="12.974"/>
  </r>
  <r>
    <n v="8090"/>
    <s v="US-2015-117492"/>
    <x v="976"/>
    <d v="2015-09-08T00:00:00"/>
    <s v="First Class"/>
    <s v="NS-18640"/>
    <s v="Noel Staavos"/>
    <x v="1"/>
    <s v="United States"/>
    <s v="Baltimore"/>
    <s v="Maryland"/>
    <n v="21215"/>
    <x v="3"/>
    <x v="22"/>
    <x v="1"/>
    <s v="Appliances"/>
    <s v="Acco Six-Outlet Power Strip, 4' Cord Length"/>
    <n v="77.58"/>
    <n v="9"/>
    <n v="0"/>
    <n v="20.1708"/>
    <m/>
    <n v="9"/>
    <m/>
    <n v="77.58"/>
    <m/>
    <n v="0"/>
    <m/>
    <n v="20.1708"/>
  </r>
  <r>
    <n v="8091"/>
    <s v="CA-2014-101392"/>
    <x v="1035"/>
    <s v="12/13/2014"/>
    <s v="Standard Class"/>
    <s v="AS-10630"/>
    <s v="Ann Steele"/>
    <x v="3"/>
    <s v="United States"/>
    <s v="Seattle"/>
    <s v="Washington"/>
    <n v="98103"/>
    <x v="1"/>
    <x v="1424"/>
    <x v="1"/>
    <s v="Storage"/>
    <s v="Advantus Rolling Drawer Organizers"/>
    <n v="269.36"/>
    <n v="7"/>
    <n v="0"/>
    <n v="70.033600000000007"/>
    <m/>
    <n v="7"/>
    <m/>
    <n v="269.36"/>
    <m/>
    <n v="0"/>
    <m/>
    <n v="70.033600000000007"/>
  </r>
  <r>
    <n v="8092"/>
    <s v="CA-2015-127502"/>
    <x v="895"/>
    <s v="12/14/2015"/>
    <s v="Standard Class"/>
    <s v="MT-17815"/>
    <s v="Meg Tillman"/>
    <x v="0"/>
    <s v="United States"/>
    <s v="San Francisco"/>
    <s v="California"/>
    <n v="94110"/>
    <x v="1"/>
    <x v="745"/>
    <x v="1"/>
    <s v="Labels"/>
    <s v="Avery File Folder Labels"/>
    <n v="5.76"/>
    <n v="2"/>
    <n v="0"/>
    <n v="2.8224"/>
    <m/>
    <n v="2"/>
    <m/>
    <n v="5.76"/>
    <m/>
    <n v="0"/>
    <m/>
    <n v="2.8224"/>
  </r>
  <r>
    <n v="8093"/>
    <s v="CA-2017-143658"/>
    <x v="1183"/>
    <s v="11/13/2017"/>
    <s v="Second Class"/>
    <s v="SR-20425"/>
    <s v="Sharelle Roach"/>
    <x v="3"/>
    <s v="United States"/>
    <s v="New York City"/>
    <s v="New York"/>
    <n v="10035"/>
    <x v="3"/>
    <x v="940"/>
    <x v="1"/>
    <s v="Art"/>
    <s v="Panasonic KP-310 Heavy-Duty Electric Pencil Sharpener"/>
    <n v="109.9"/>
    <n v="5"/>
    <n v="0"/>
    <n v="32.97"/>
    <m/>
    <n v="5"/>
    <m/>
    <n v="109.9"/>
    <m/>
    <n v="0"/>
    <m/>
    <n v="32.97"/>
  </r>
  <r>
    <n v="8094"/>
    <s v="CA-2017-133046"/>
    <x v="944"/>
    <d v="2017-01-08T00:00:00"/>
    <s v="Second Class"/>
    <s v="DK-13375"/>
    <s v="Dennis Kane"/>
    <x v="0"/>
    <s v="United States"/>
    <s v="Seattle"/>
    <s v="Washington"/>
    <n v="98115"/>
    <x v="1"/>
    <x v="740"/>
    <x v="0"/>
    <s v="Furnishings"/>
    <s v="Staple-based wall hangings"/>
    <n v="23.88"/>
    <n v="3"/>
    <n v="0"/>
    <n v="10.507199999999999"/>
    <m/>
    <n v="3"/>
    <m/>
    <n v="23.88"/>
    <m/>
    <n v="0"/>
    <m/>
    <n v="10.507199999999999"/>
  </r>
  <r>
    <n v="8095"/>
    <s v="CA-2017-133046"/>
    <x v="944"/>
    <d v="2017-01-08T00:00:00"/>
    <s v="Second Class"/>
    <s v="DK-13375"/>
    <s v="Dennis Kane"/>
    <x v="0"/>
    <s v="United States"/>
    <s v="Seattle"/>
    <s v="Washington"/>
    <n v="98115"/>
    <x v="1"/>
    <x v="1254"/>
    <x v="1"/>
    <s v="Paper"/>
    <s v="Message Book, Phone, Wirebound Standard Line Memo, 2 3/4&quot; X 5&quot;"/>
    <n v="26.2"/>
    <n v="4"/>
    <n v="0"/>
    <n v="12.052"/>
    <m/>
    <n v="4"/>
    <m/>
    <n v="26.2"/>
    <m/>
    <n v="0"/>
    <m/>
    <n v="12.052"/>
  </r>
  <r>
    <n v="8096"/>
    <s v="CA-2017-133046"/>
    <x v="944"/>
    <d v="2017-01-08T00:00:00"/>
    <s v="Second Class"/>
    <s v="DK-13375"/>
    <s v="Dennis Kane"/>
    <x v="0"/>
    <s v="United States"/>
    <s v="Seattle"/>
    <s v="Washington"/>
    <n v="98115"/>
    <x v="1"/>
    <x v="1290"/>
    <x v="1"/>
    <s v="Paper"/>
    <s v="Xerox 227"/>
    <n v="12.96"/>
    <n v="2"/>
    <n v="0"/>
    <n v="6.2207999999999997"/>
    <m/>
    <n v="2"/>
    <m/>
    <n v="12.96"/>
    <m/>
    <n v="0"/>
    <m/>
    <n v="6.2207999999999997"/>
  </r>
  <r>
    <n v="8097"/>
    <s v="CA-2017-133046"/>
    <x v="944"/>
    <d v="2017-01-08T00:00:00"/>
    <s v="Second Class"/>
    <s v="DK-13375"/>
    <s v="Dennis Kane"/>
    <x v="0"/>
    <s v="United States"/>
    <s v="Seattle"/>
    <s v="Washington"/>
    <n v="98115"/>
    <x v="1"/>
    <x v="437"/>
    <x v="2"/>
    <s v="Accessories"/>
    <s v="Sony Micro Vault Click 8 GB USB 2.0 Flash Drive"/>
    <n v="234.95"/>
    <n v="5"/>
    <n v="0"/>
    <n v="32.893000000000001"/>
    <m/>
    <n v="5"/>
    <m/>
    <n v="234.95"/>
    <m/>
    <n v="0"/>
    <m/>
    <n v="32.893000000000001"/>
  </r>
  <r>
    <n v="8098"/>
    <s v="CA-2017-122798"/>
    <x v="116"/>
    <d v="2018-01-01T00:00:00"/>
    <s v="Standard Class"/>
    <s v="SV-20935"/>
    <s v="Susan Vittorini"/>
    <x v="0"/>
    <s v="United States"/>
    <s v="Albuquerque"/>
    <s v="New Mexico"/>
    <n v="87105"/>
    <x v="1"/>
    <x v="392"/>
    <x v="1"/>
    <s v="Storage"/>
    <s v="Eldon Mobile Mega Data Cart  Mega Stackable  Add-On Trays"/>
    <n v="118.25"/>
    <n v="5"/>
    <n v="0"/>
    <n v="34.292499999999997"/>
    <m/>
    <n v="5"/>
    <m/>
    <n v="118.25"/>
    <m/>
    <n v="0"/>
    <m/>
    <n v="34.292499999999997"/>
  </r>
  <r>
    <n v="8099"/>
    <s v="CA-2017-122798"/>
    <x v="116"/>
    <d v="2018-01-01T00:00:00"/>
    <s v="Standard Class"/>
    <s v="SV-20935"/>
    <s v="Susan Vittorini"/>
    <x v="0"/>
    <s v="United States"/>
    <s v="Albuquerque"/>
    <s v="New Mexico"/>
    <n v="87105"/>
    <x v="1"/>
    <x v="1433"/>
    <x v="1"/>
    <s v="Paper"/>
    <s v="Xerox 1953"/>
    <n v="4.28"/>
    <n v="1"/>
    <n v="0"/>
    <n v="1.9259999999999999"/>
    <m/>
    <n v="1"/>
    <m/>
    <n v="4.28"/>
    <m/>
    <n v="0"/>
    <m/>
    <n v="1.9259999999999999"/>
  </r>
  <r>
    <n v="8100"/>
    <s v="CA-2016-169663"/>
    <x v="612"/>
    <s v="3/13/2016"/>
    <s v="First Class"/>
    <s v="RH-19510"/>
    <s v="Rick Huthwaite"/>
    <x v="3"/>
    <s v="United States"/>
    <s v="Los Angeles"/>
    <s v="California"/>
    <n v="90045"/>
    <x v="1"/>
    <x v="1044"/>
    <x v="2"/>
    <s v="Accessories"/>
    <s v="Kingston Digital DataTraveler 16GB USB 2.0"/>
    <n v="26.85"/>
    <n v="3"/>
    <n v="0"/>
    <n v="5.1014999999999997"/>
    <m/>
    <n v="3"/>
    <m/>
    <n v="26.85"/>
    <m/>
    <n v="0"/>
    <m/>
    <n v="5.1014999999999997"/>
  </r>
  <r>
    <n v="8101"/>
    <s v="CA-2016-169663"/>
    <x v="612"/>
    <s v="3/13/2016"/>
    <s v="First Class"/>
    <s v="RH-19510"/>
    <s v="Rick Huthwaite"/>
    <x v="3"/>
    <s v="United States"/>
    <s v="Los Angeles"/>
    <s v="California"/>
    <n v="90045"/>
    <x v="1"/>
    <x v="1832"/>
    <x v="2"/>
    <s v="Machines"/>
    <s v="Okidata MB760 Printer"/>
    <n v="3357.6"/>
    <n v="3"/>
    <n v="0.2"/>
    <n v="377.73"/>
    <m/>
    <n v="3"/>
    <m/>
    <n v="3357.6"/>
    <m/>
    <n v="0.2"/>
    <m/>
    <n v="377.73"/>
  </r>
  <r>
    <n v="8102"/>
    <s v="CA-2015-149846"/>
    <x v="1184"/>
    <s v="5/26/2015"/>
    <s v="Standard Class"/>
    <s v="SB-20185"/>
    <s v="Sarah Brown"/>
    <x v="0"/>
    <s v="United States"/>
    <s v="Los Angeles"/>
    <s v="California"/>
    <n v="90045"/>
    <x v="1"/>
    <x v="617"/>
    <x v="1"/>
    <s v="Labels"/>
    <s v="Avery 476"/>
    <n v="8.26"/>
    <n v="2"/>
    <n v="0"/>
    <n v="3.7995999999999999"/>
    <m/>
    <n v="2"/>
    <m/>
    <n v="8.26"/>
    <m/>
    <n v="0"/>
    <m/>
    <n v="3.7995999999999999"/>
  </r>
  <r>
    <n v="8103"/>
    <s v="CA-2015-149846"/>
    <x v="1184"/>
    <s v="5/26/2015"/>
    <s v="Standard Class"/>
    <s v="SB-20185"/>
    <s v="Sarah Brown"/>
    <x v="0"/>
    <s v="United States"/>
    <s v="Los Angeles"/>
    <s v="California"/>
    <n v="90045"/>
    <x v="1"/>
    <x v="668"/>
    <x v="2"/>
    <s v="Machines"/>
    <s v="Zebra GX420t Direct Thermal/Thermal Transfer Printer"/>
    <n v="2973.32"/>
    <n v="7"/>
    <n v="0.2"/>
    <n v="334.49849999999998"/>
    <m/>
    <n v="7"/>
    <m/>
    <n v="2973.32"/>
    <m/>
    <n v="0.2"/>
    <m/>
    <n v="334.49849999999998"/>
  </r>
  <r>
    <n v="8104"/>
    <s v="CA-2015-149846"/>
    <x v="1184"/>
    <s v="5/26/2015"/>
    <s v="Standard Class"/>
    <s v="SB-20185"/>
    <s v="Sarah Brown"/>
    <x v="0"/>
    <s v="United States"/>
    <s v="Los Angeles"/>
    <s v="California"/>
    <n v="90045"/>
    <x v="1"/>
    <x v="328"/>
    <x v="1"/>
    <s v="Storage"/>
    <s v="Pizazz Global Quick File"/>
    <n v="104.79"/>
    <n v="7"/>
    <n v="0"/>
    <n v="29.341200000000001"/>
    <m/>
    <n v="7"/>
    <m/>
    <n v="104.79"/>
    <m/>
    <n v="0"/>
    <m/>
    <n v="29.341200000000001"/>
  </r>
  <r>
    <n v="8105"/>
    <s v="CA-2015-149846"/>
    <x v="1184"/>
    <s v="5/26/2015"/>
    <s v="Standard Class"/>
    <s v="SB-20185"/>
    <s v="Sarah Brown"/>
    <x v="0"/>
    <s v="United States"/>
    <s v="Los Angeles"/>
    <s v="California"/>
    <n v="90045"/>
    <x v="1"/>
    <x v="297"/>
    <x v="2"/>
    <s v="Phones"/>
    <s v="Aastra 57i VoIP phone"/>
    <n v="775.72799999999995"/>
    <n v="6"/>
    <n v="0.2"/>
    <n v="58.179600000000001"/>
    <m/>
    <n v="6"/>
    <m/>
    <n v="775.72799999999995"/>
    <m/>
    <n v="0.2"/>
    <m/>
    <n v="58.179600000000001"/>
  </r>
  <r>
    <n v="8106"/>
    <s v="CA-2017-159149"/>
    <x v="922"/>
    <s v="2/19/2017"/>
    <s v="First Class"/>
    <s v="CR-12820"/>
    <s v="Cyra Reiten"/>
    <x v="3"/>
    <s v="United States"/>
    <s v="Houston"/>
    <s v="Texas"/>
    <n v="77041"/>
    <x v="2"/>
    <x v="419"/>
    <x v="0"/>
    <s v="Bookcases"/>
    <s v="Sauder Mission Library with Doors, Fruitwood Finish"/>
    <n v="89.066400000000002"/>
    <n v="1"/>
    <n v="0.32"/>
    <n v="-17.0274"/>
    <m/>
    <n v="1"/>
    <m/>
    <n v="89.066400000000002"/>
    <m/>
    <n v="0.32"/>
    <m/>
    <n v="-17.0274"/>
  </r>
  <r>
    <n v="8107"/>
    <s v="CA-2017-159149"/>
    <x v="922"/>
    <s v="2/19/2017"/>
    <s v="First Class"/>
    <s v="CR-12820"/>
    <s v="Cyra Reiten"/>
    <x v="3"/>
    <s v="United States"/>
    <s v="Houston"/>
    <s v="Texas"/>
    <n v="77041"/>
    <x v="2"/>
    <x v="1833"/>
    <x v="1"/>
    <s v="Art"/>
    <s v="Dixon Ticonderoga Core-Lock Colored Pencils, 48-Color Set"/>
    <n v="175.44"/>
    <n v="6"/>
    <n v="0.2"/>
    <n v="52.631999999999998"/>
    <m/>
    <n v="6"/>
    <m/>
    <n v="175.44"/>
    <m/>
    <n v="0.2"/>
    <m/>
    <n v="52.631999999999998"/>
  </r>
  <r>
    <n v="8108"/>
    <s v="CA-2017-159149"/>
    <x v="922"/>
    <s v="2/19/2017"/>
    <s v="First Class"/>
    <s v="CR-12820"/>
    <s v="Cyra Reiten"/>
    <x v="3"/>
    <s v="United States"/>
    <s v="Houston"/>
    <s v="Texas"/>
    <n v="77041"/>
    <x v="2"/>
    <x v="1075"/>
    <x v="2"/>
    <s v="Phones"/>
    <s v="Jawbone MINI JAMBOX Wireless Bluetooth Speaker"/>
    <n v="438.33600000000001"/>
    <n v="4"/>
    <n v="0.2"/>
    <n v="-87.667199999999994"/>
    <m/>
    <n v="4"/>
    <m/>
    <n v="438.33600000000001"/>
    <m/>
    <n v="0.2"/>
    <m/>
    <n v="-87.667199999999994"/>
  </r>
  <r>
    <n v="8109"/>
    <s v="US-2017-167570"/>
    <x v="166"/>
    <s v="12/15/2017"/>
    <s v="Standard Class"/>
    <s v="EG-13900"/>
    <s v="Emily Grady"/>
    <x v="0"/>
    <s v="United States"/>
    <s v="Philadelphia"/>
    <s v="Pennsylvania"/>
    <n v="19140"/>
    <x v="3"/>
    <x v="389"/>
    <x v="0"/>
    <s v="Chairs"/>
    <s v="Global Deluxe Steno Chair"/>
    <n v="215.54400000000001"/>
    <n v="4"/>
    <n v="0.3"/>
    <n v="-58.504800000000003"/>
    <m/>
    <n v="4"/>
    <m/>
    <n v="215.54400000000001"/>
    <m/>
    <n v="0.3"/>
    <m/>
    <n v="-58.504800000000003"/>
  </r>
  <r>
    <n v="8110"/>
    <s v="CA-2017-160122"/>
    <x v="551"/>
    <s v="11/23/2017"/>
    <s v="Standard Class"/>
    <s v="RD-19930"/>
    <s v="Russell D'Ascenzo"/>
    <x v="0"/>
    <s v="United States"/>
    <s v="Chicago"/>
    <s v="Illinois"/>
    <n v="60623"/>
    <x v="2"/>
    <x v="1758"/>
    <x v="1"/>
    <s v="Envelopes"/>
    <s v="Peel &amp; Seel Recycled Catalog Envelopes, Brown"/>
    <n v="55.584000000000003"/>
    <n v="6"/>
    <n v="0.2"/>
    <n v="20.844000000000001"/>
    <m/>
    <n v="6"/>
    <m/>
    <n v="55.584000000000003"/>
    <m/>
    <n v="0.2"/>
    <m/>
    <n v="20.844000000000001"/>
  </r>
  <r>
    <n v="8111"/>
    <s v="CA-2017-160122"/>
    <x v="551"/>
    <s v="11/23/2017"/>
    <s v="Standard Class"/>
    <s v="RD-19930"/>
    <s v="Russell D'Ascenzo"/>
    <x v="0"/>
    <s v="United States"/>
    <s v="Chicago"/>
    <s v="Illinois"/>
    <n v="60623"/>
    <x v="2"/>
    <x v="1455"/>
    <x v="0"/>
    <s v="Chairs"/>
    <s v="Global Highback Leather Tilter in Burgundy"/>
    <n v="127.386"/>
    <n v="2"/>
    <n v="0.3"/>
    <n v="-25.4772"/>
    <m/>
    <n v="2"/>
    <m/>
    <n v="127.386"/>
    <m/>
    <n v="0.3"/>
    <m/>
    <n v="-25.4772"/>
  </r>
  <r>
    <n v="8112"/>
    <s v="CA-2016-130393"/>
    <x v="49"/>
    <d v="2016-03-12T00:00:00"/>
    <s v="Second Class"/>
    <s v="JM-15865"/>
    <s v="John Murray"/>
    <x v="0"/>
    <s v="United States"/>
    <s v="San Angelo"/>
    <s v="Texas"/>
    <n v="76903"/>
    <x v="2"/>
    <x v="474"/>
    <x v="0"/>
    <s v="Chairs"/>
    <s v="Situations Contoured Folding Chairs, 4/Set"/>
    <n v="248.43"/>
    <n v="5"/>
    <n v="0.3"/>
    <n v="-17.745000000000001"/>
    <m/>
    <n v="5"/>
    <m/>
    <n v="248.43"/>
    <m/>
    <n v="0.3"/>
    <m/>
    <n v="-17.745000000000001"/>
  </r>
  <r>
    <n v="8113"/>
    <s v="CA-2016-130393"/>
    <x v="49"/>
    <d v="2016-03-12T00:00:00"/>
    <s v="Second Class"/>
    <s v="JM-15865"/>
    <s v="John Murray"/>
    <x v="0"/>
    <s v="United States"/>
    <s v="San Angelo"/>
    <s v="Texas"/>
    <n v="76903"/>
    <x v="2"/>
    <x v="937"/>
    <x v="1"/>
    <s v="Appliances"/>
    <s v="Acco 6 Outlet Guardian Premium Surge Suppressor"/>
    <n v="11.648"/>
    <n v="4"/>
    <n v="0.8"/>
    <n v="-30.8672"/>
    <m/>
    <n v="4"/>
    <m/>
    <n v="11.648"/>
    <m/>
    <n v="0.8"/>
    <m/>
    <n v="-30.8672"/>
  </r>
  <r>
    <n v="8114"/>
    <s v="CA-2016-130393"/>
    <x v="49"/>
    <d v="2016-03-12T00:00:00"/>
    <s v="Second Class"/>
    <s v="JM-15865"/>
    <s v="John Murray"/>
    <x v="0"/>
    <s v="United States"/>
    <s v="San Angelo"/>
    <s v="Texas"/>
    <n v="76903"/>
    <x v="2"/>
    <x v="212"/>
    <x v="0"/>
    <s v="Chairs"/>
    <s v="Global Push Button Manager's Chair, Indigo"/>
    <n v="85.245999999999995"/>
    <n v="2"/>
    <n v="0.3"/>
    <n v="-1.2178"/>
    <m/>
    <n v="2"/>
    <m/>
    <n v="85.245999999999995"/>
    <m/>
    <n v="0.3"/>
    <m/>
    <n v="-1.2178"/>
  </r>
  <r>
    <n v="8115"/>
    <s v="CA-2017-144820"/>
    <x v="621"/>
    <d v="2017-07-10T00:00:00"/>
    <s v="Second Class"/>
    <s v="LW-16825"/>
    <s v="Laurel Workman"/>
    <x v="1"/>
    <s v="United States"/>
    <s v="Pasadena"/>
    <s v="Texas"/>
    <n v="77506"/>
    <x v="2"/>
    <x v="923"/>
    <x v="1"/>
    <s v="Art"/>
    <s v="Colorific Watercolor Pencils"/>
    <n v="20.64"/>
    <n v="5"/>
    <n v="0.2"/>
    <n v="2.3220000000000001"/>
    <m/>
    <n v="5"/>
    <m/>
    <n v="20.64"/>
    <m/>
    <n v="0.2"/>
    <m/>
    <n v="2.3220000000000001"/>
  </r>
  <r>
    <n v="8116"/>
    <s v="CA-2017-101014"/>
    <x v="635"/>
    <d v="2017-04-09T00:00:00"/>
    <s v="Standard Class"/>
    <s v="RW-19540"/>
    <s v="Rick Wilson"/>
    <x v="1"/>
    <s v="United States"/>
    <s v="Los Angeles"/>
    <s v="California"/>
    <n v="90049"/>
    <x v="1"/>
    <x v="1817"/>
    <x v="0"/>
    <s v="Furnishings"/>
    <s v="Electrix Fluorescent Magnifier Lamps &amp; Weighted Base"/>
    <n v="148.02000000000001"/>
    <n v="3"/>
    <n v="0"/>
    <n v="41.445599999999999"/>
    <m/>
    <n v="3"/>
    <m/>
    <n v="148.02000000000001"/>
    <m/>
    <n v="0"/>
    <m/>
    <n v="41.445599999999999"/>
  </r>
  <r>
    <n v="8117"/>
    <s v="CA-2017-105543"/>
    <x v="221"/>
    <s v="11/24/2017"/>
    <s v="Same Day"/>
    <s v="BG-11695"/>
    <s v="Brooke Gillingham"/>
    <x v="1"/>
    <s v="United States"/>
    <s v="Garden City"/>
    <s v="Kansas"/>
    <n v="67846"/>
    <x v="2"/>
    <x v="1291"/>
    <x v="1"/>
    <s v="Storage"/>
    <s v="Fellowes Bases and Tops For Staxonsteel/High-Stak Systems"/>
    <n v="33.29"/>
    <n v="1"/>
    <n v="0"/>
    <n v="7.9896000000000003"/>
    <m/>
    <n v="1"/>
    <m/>
    <n v="33.29"/>
    <m/>
    <n v="0"/>
    <m/>
    <n v="7.9896000000000003"/>
  </r>
  <r>
    <n v="8118"/>
    <s v="US-2017-113201"/>
    <x v="160"/>
    <d v="2017-05-07T00:00:00"/>
    <s v="Standard Class"/>
    <s v="TT-21220"/>
    <s v="Thomas Thornton"/>
    <x v="0"/>
    <s v="United States"/>
    <s v="Los Angeles"/>
    <s v="California"/>
    <n v="90045"/>
    <x v="1"/>
    <x v="1127"/>
    <x v="1"/>
    <s v="Paper"/>
    <s v="Xerox 1919"/>
    <n v="204.95"/>
    <n v="5"/>
    <n v="0"/>
    <n v="100.4255"/>
    <m/>
    <n v="5"/>
    <m/>
    <n v="204.95"/>
    <m/>
    <n v="0"/>
    <m/>
    <n v="100.4255"/>
  </r>
  <r>
    <n v="8119"/>
    <s v="US-2017-106551"/>
    <x v="847"/>
    <s v="7/27/2017"/>
    <s v="Standard Class"/>
    <s v="EB-13930"/>
    <s v="Eric Barreto"/>
    <x v="0"/>
    <s v="United States"/>
    <s v="Chicago"/>
    <s v="Illinois"/>
    <n v="60653"/>
    <x v="2"/>
    <x v="499"/>
    <x v="0"/>
    <s v="Chairs"/>
    <s v="Hon Every-Day Series Multi-Task Chairs"/>
    <n v="526.34400000000005"/>
    <n v="4"/>
    <n v="0.3"/>
    <n v="-75.191999999999993"/>
    <m/>
    <n v="4"/>
    <m/>
    <n v="526.34400000000005"/>
    <m/>
    <n v="0.3"/>
    <m/>
    <n v="-75.191999999999993"/>
  </r>
  <r>
    <n v="8120"/>
    <s v="CA-2016-116722"/>
    <x v="583"/>
    <s v="11/16/2016"/>
    <s v="Standard Class"/>
    <s v="LP-17080"/>
    <s v="Liz Pelletier"/>
    <x v="0"/>
    <s v="United States"/>
    <s v="San Francisco"/>
    <s v="California"/>
    <n v="94110"/>
    <x v="1"/>
    <x v="107"/>
    <x v="0"/>
    <s v="Furnishings"/>
    <s v="Magnifier Swing Arm Lamp"/>
    <n v="41.96"/>
    <n v="2"/>
    <n v="0"/>
    <n v="10.909599999999999"/>
    <m/>
    <n v="2"/>
    <m/>
    <n v="41.96"/>
    <m/>
    <n v="0"/>
    <m/>
    <n v="10.909599999999999"/>
  </r>
  <r>
    <n v="8121"/>
    <s v="CA-2016-116722"/>
    <x v="583"/>
    <s v="11/16/2016"/>
    <s v="Standard Class"/>
    <s v="LP-17080"/>
    <s v="Liz Pelletier"/>
    <x v="0"/>
    <s v="United States"/>
    <s v="San Francisco"/>
    <s v="California"/>
    <n v="94110"/>
    <x v="1"/>
    <x v="499"/>
    <x v="0"/>
    <s v="Chairs"/>
    <s v="Hon Every-Day Series Multi-Task Chairs"/>
    <n v="451.15199999999999"/>
    <n v="3"/>
    <n v="0.2"/>
    <n v="0"/>
    <m/>
    <n v="3"/>
    <m/>
    <n v="451.15199999999999"/>
    <m/>
    <n v="0.2"/>
    <m/>
    <n v="0"/>
  </r>
  <r>
    <n v="8122"/>
    <s v="CA-2016-116722"/>
    <x v="583"/>
    <s v="11/16/2016"/>
    <s v="Standard Class"/>
    <s v="LP-17080"/>
    <s v="Liz Pelletier"/>
    <x v="0"/>
    <s v="United States"/>
    <s v="San Francisco"/>
    <s v="California"/>
    <n v="94110"/>
    <x v="1"/>
    <x v="175"/>
    <x v="1"/>
    <s v="Binders"/>
    <s v="Avery Poly Binder Pockets"/>
    <n v="31.504000000000001"/>
    <n v="11"/>
    <n v="0.2"/>
    <n v="11.026400000000001"/>
    <m/>
    <n v="11"/>
    <m/>
    <n v="31.504000000000001"/>
    <m/>
    <n v="0.2"/>
    <m/>
    <n v="11.026400000000001"/>
  </r>
  <r>
    <n v="8123"/>
    <s v="CA-2014-138128"/>
    <x v="337"/>
    <s v="12/15/2014"/>
    <s v="Standard Class"/>
    <s v="FP-14320"/>
    <s v="Frank Preis"/>
    <x v="0"/>
    <s v="United States"/>
    <s v="Philadelphia"/>
    <s v="Pennsylvania"/>
    <n v="19134"/>
    <x v="3"/>
    <x v="118"/>
    <x v="1"/>
    <s v="Envelopes"/>
    <s v="Globe Weis Peel &amp; Seel First Class Envelopes"/>
    <n v="30.672000000000001"/>
    <n v="3"/>
    <n v="0.2"/>
    <n v="9.5850000000000009"/>
    <m/>
    <n v="3"/>
    <m/>
    <n v="30.672000000000001"/>
    <m/>
    <n v="0.2"/>
    <m/>
    <n v="9.5850000000000009"/>
  </r>
  <r>
    <n v="8124"/>
    <s v="CA-2014-138128"/>
    <x v="337"/>
    <s v="12/15/2014"/>
    <s v="Standard Class"/>
    <s v="FP-14320"/>
    <s v="Frank Preis"/>
    <x v="0"/>
    <s v="United States"/>
    <s v="Philadelphia"/>
    <s v="Pennsylvania"/>
    <n v="19134"/>
    <x v="3"/>
    <x v="1077"/>
    <x v="2"/>
    <s v="Copiers"/>
    <s v="Canon PC940 Copier"/>
    <n v="1079.9760000000001"/>
    <n v="4"/>
    <n v="0.4"/>
    <n v="125.99720000000001"/>
    <m/>
    <n v="4"/>
    <m/>
    <n v="1079.9760000000001"/>
    <m/>
    <n v="0.4"/>
    <m/>
    <n v="125.99720000000001"/>
  </r>
  <r>
    <n v="8125"/>
    <s v="US-2017-150070"/>
    <x v="210"/>
    <d v="2017-12-09T00:00:00"/>
    <s v="Standard Class"/>
    <s v="JA-15970"/>
    <s v="Joseph Airdo"/>
    <x v="0"/>
    <s v="United States"/>
    <s v="Modesto"/>
    <s v="California"/>
    <n v="95351"/>
    <x v="1"/>
    <x v="211"/>
    <x v="0"/>
    <s v="Chairs"/>
    <s v="Global Low Back Tilter Chair"/>
    <n v="161.56800000000001"/>
    <n v="2"/>
    <n v="0.2"/>
    <n v="-28.2744"/>
    <m/>
    <n v="2"/>
    <m/>
    <n v="161.56800000000001"/>
    <m/>
    <n v="0.2"/>
    <m/>
    <n v="-28.2744"/>
  </r>
  <r>
    <n v="8126"/>
    <s v="CA-2015-137064"/>
    <x v="525"/>
    <s v="2/13/2015"/>
    <s v="Standard Class"/>
    <s v="TS-21655"/>
    <s v="Trudy Schmidt"/>
    <x v="0"/>
    <s v="United States"/>
    <s v="Houston"/>
    <s v="Texas"/>
    <n v="77070"/>
    <x v="2"/>
    <x v="766"/>
    <x v="1"/>
    <s v="Binders"/>
    <s v="UniKeep View Case Binders"/>
    <n v="2.9340000000000002"/>
    <n v="3"/>
    <n v="0.8"/>
    <n v="-4.9878"/>
    <m/>
    <n v="3"/>
    <m/>
    <n v="2.9340000000000002"/>
    <m/>
    <n v="0.8"/>
    <m/>
    <n v="-4.9878"/>
  </r>
  <r>
    <n v="8127"/>
    <s v="CA-2015-137064"/>
    <x v="525"/>
    <s v="2/13/2015"/>
    <s v="Standard Class"/>
    <s v="TS-21655"/>
    <s v="Trudy Schmidt"/>
    <x v="0"/>
    <s v="United States"/>
    <s v="Houston"/>
    <s v="Texas"/>
    <n v="77070"/>
    <x v="2"/>
    <x v="103"/>
    <x v="2"/>
    <s v="Accessories"/>
    <s v="Memorex Mini Travel Drive 8 GB USB 2.0 Flash Drive"/>
    <n v="18.527999999999999"/>
    <n v="2"/>
    <n v="0.2"/>
    <n v="4.4004000000000003"/>
    <m/>
    <n v="2"/>
    <m/>
    <n v="18.527999999999999"/>
    <m/>
    <n v="0.2"/>
    <m/>
    <n v="4.4004000000000003"/>
  </r>
  <r>
    <n v="8128"/>
    <s v="CA-2015-137064"/>
    <x v="525"/>
    <s v="2/13/2015"/>
    <s v="Standard Class"/>
    <s v="TS-21655"/>
    <s v="Trudy Schmidt"/>
    <x v="0"/>
    <s v="United States"/>
    <s v="Houston"/>
    <s v="Texas"/>
    <n v="77070"/>
    <x v="2"/>
    <x v="1362"/>
    <x v="1"/>
    <s v="Storage"/>
    <s v="Tennsco Snap-Together Open Shelving Units, Starter Sets and Add-On Units"/>
    <n v="670.75199999999995"/>
    <n v="3"/>
    <n v="0.2"/>
    <n v="-125.76600000000001"/>
    <m/>
    <n v="3"/>
    <m/>
    <n v="670.75199999999995"/>
    <m/>
    <n v="0.2"/>
    <m/>
    <n v="-125.76600000000001"/>
  </r>
  <r>
    <n v="8129"/>
    <s v="CA-2017-157350"/>
    <x v="775"/>
    <d v="2017-01-09T00:00:00"/>
    <s v="Standard Class"/>
    <s v="DP-13000"/>
    <s v="Darren Powers"/>
    <x v="0"/>
    <s v="United States"/>
    <s v="Chicago"/>
    <s v="Illinois"/>
    <n v="60610"/>
    <x v="2"/>
    <x v="596"/>
    <x v="0"/>
    <s v="Furnishings"/>
    <s v="Seth Thomas 16&quot; Steel Case Clock"/>
    <n v="64.959999999999994"/>
    <n v="5"/>
    <n v="0.6"/>
    <n v="-43.847999999999999"/>
    <m/>
    <n v="5"/>
    <m/>
    <n v="64.959999999999994"/>
    <m/>
    <n v="0.6"/>
    <m/>
    <n v="-43.847999999999999"/>
  </r>
  <r>
    <n v="8130"/>
    <s v="CA-2014-127866"/>
    <x v="836"/>
    <s v="7/23/2014"/>
    <s v="First Class"/>
    <s v="JD-15895"/>
    <s v="Jonathan Doherty"/>
    <x v="1"/>
    <s v="United States"/>
    <s v="Riverside"/>
    <s v="California"/>
    <n v="92503"/>
    <x v="1"/>
    <x v="917"/>
    <x v="2"/>
    <s v="Accessories"/>
    <s v="Maxell 74 Minute CD-R Spindle, 50/Pack"/>
    <n v="41.94"/>
    <n v="2"/>
    <n v="0"/>
    <n v="15.0984"/>
    <m/>
    <n v="2"/>
    <m/>
    <n v="41.94"/>
    <m/>
    <n v="0"/>
    <m/>
    <n v="15.0984"/>
  </r>
  <r>
    <n v="8131"/>
    <s v="CA-2014-127866"/>
    <x v="836"/>
    <s v="7/23/2014"/>
    <s v="First Class"/>
    <s v="JD-15895"/>
    <s v="Jonathan Doherty"/>
    <x v="1"/>
    <s v="United States"/>
    <s v="Riverside"/>
    <s v="California"/>
    <n v="92503"/>
    <x v="1"/>
    <x v="1296"/>
    <x v="1"/>
    <s v="Paper"/>
    <s v="Xerox 1965"/>
    <n v="11.96"/>
    <n v="2"/>
    <n v="0"/>
    <n v="5.8604000000000003"/>
    <m/>
    <n v="2"/>
    <m/>
    <n v="11.96"/>
    <m/>
    <n v="0"/>
    <m/>
    <n v="5.8604000000000003"/>
  </r>
  <r>
    <n v="8132"/>
    <s v="CA-2014-127866"/>
    <x v="836"/>
    <s v="7/23/2014"/>
    <s v="First Class"/>
    <s v="JD-15895"/>
    <s v="Jonathan Doherty"/>
    <x v="1"/>
    <s v="United States"/>
    <s v="Riverside"/>
    <s v="California"/>
    <n v="92503"/>
    <x v="1"/>
    <x v="1609"/>
    <x v="1"/>
    <s v="Art"/>
    <s v="Newell 348"/>
    <n v="13.12"/>
    <n v="4"/>
    <n v="0"/>
    <n v="3.8048000000000002"/>
    <m/>
    <n v="4"/>
    <m/>
    <n v="13.12"/>
    <m/>
    <n v="0"/>
    <m/>
    <n v="3.8048000000000002"/>
  </r>
  <r>
    <n v="8133"/>
    <s v="CA-2014-127866"/>
    <x v="836"/>
    <s v="7/23/2014"/>
    <s v="First Class"/>
    <s v="JD-15895"/>
    <s v="Jonathan Doherty"/>
    <x v="1"/>
    <s v="United States"/>
    <s v="Riverside"/>
    <s v="California"/>
    <n v="92503"/>
    <x v="1"/>
    <x v="518"/>
    <x v="1"/>
    <s v="Storage"/>
    <s v="Hot File 7-Pocket, Floor Stand"/>
    <n v="535.41"/>
    <n v="3"/>
    <n v="0"/>
    <n v="160.62299999999999"/>
    <m/>
    <n v="3"/>
    <m/>
    <n v="535.41"/>
    <m/>
    <n v="0"/>
    <m/>
    <n v="160.62299999999999"/>
  </r>
  <r>
    <n v="8134"/>
    <s v="CA-2015-131352"/>
    <x v="1049"/>
    <s v="10/13/2015"/>
    <s v="Standard Class"/>
    <s v="GH-14485"/>
    <s v="Gene Hale"/>
    <x v="1"/>
    <s v="United States"/>
    <s v="Dallas"/>
    <s v="Texas"/>
    <n v="75081"/>
    <x v="2"/>
    <x v="71"/>
    <x v="0"/>
    <s v="Furnishings"/>
    <s v="Tenex Traditional Chairmats for Medium Pile Carpet, Standard Lip, 36&quot; x 48&quot;"/>
    <n v="72.78"/>
    <n v="3"/>
    <n v="0.6"/>
    <n v="-70.960499999999996"/>
    <m/>
    <n v="3"/>
    <m/>
    <n v="72.78"/>
    <m/>
    <n v="0.6"/>
    <m/>
    <n v="-70.960499999999996"/>
  </r>
  <r>
    <n v="8135"/>
    <s v="CA-2015-121776"/>
    <x v="1130"/>
    <s v="2/21/2015"/>
    <s v="Standard Class"/>
    <s v="RD-19585"/>
    <s v="Rob Dowd"/>
    <x v="0"/>
    <s v="United States"/>
    <s v="Los Angeles"/>
    <s v="California"/>
    <n v="90008"/>
    <x v="1"/>
    <x v="314"/>
    <x v="1"/>
    <s v="Paper"/>
    <s v="Xerox 1881"/>
    <n v="36.840000000000003"/>
    <n v="3"/>
    <n v="0"/>
    <n v="17.314800000000002"/>
    <m/>
    <n v="3"/>
    <m/>
    <n v="36.840000000000003"/>
    <m/>
    <n v="0"/>
    <m/>
    <n v="17.314800000000002"/>
  </r>
  <r>
    <n v="8136"/>
    <s v="CA-2015-121776"/>
    <x v="1130"/>
    <s v="2/21/2015"/>
    <s v="Standard Class"/>
    <s v="RD-19585"/>
    <s v="Rob Dowd"/>
    <x v="0"/>
    <s v="United States"/>
    <s v="Los Angeles"/>
    <s v="California"/>
    <n v="90008"/>
    <x v="1"/>
    <x v="49"/>
    <x v="1"/>
    <s v="Labels"/>
    <s v="Avery 485"/>
    <n v="87.71"/>
    <n v="7"/>
    <n v="0"/>
    <n v="41.223700000000001"/>
    <m/>
    <n v="7"/>
    <m/>
    <n v="87.71"/>
    <m/>
    <n v="0"/>
    <m/>
    <n v="41.223700000000001"/>
  </r>
  <r>
    <n v="8137"/>
    <s v="CA-2016-118073"/>
    <x v="399"/>
    <s v="8/16/2016"/>
    <s v="Standard Class"/>
    <s v="CS-12490"/>
    <s v="Cindy Schnelling"/>
    <x v="1"/>
    <s v="United States"/>
    <s v="Lakeland"/>
    <s v="Florida"/>
    <n v="33801"/>
    <x v="0"/>
    <x v="277"/>
    <x v="0"/>
    <s v="Tables"/>
    <s v="BPI Conference Tables"/>
    <n v="562.29250000000002"/>
    <n v="7"/>
    <n v="0.45"/>
    <n v="-255.58750000000001"/>
    <m/>
    <n v="7"/>
    <m/>
    <n v="562.29250000000002"/>
    <m/>
    <n v="0.45"/>
    <m/>
    <n v="-255.58750000000001"/>
  </r>
  <r>
    <n v="8138"/>
    <s v="CA-2014-103219"/>
    <x v="187"/>
    <s v="11/13/2014"/>
    <s v="Standard Class"/>
    <s v="BF-11215"/>
    <s v="Benjamin Farhat"/>
    <x v="3"/>
    <s v="United States"/>
    <s v="New York City"/>
    <s v="New York"/>
    <n v="10035"/>
    <x v="3"/>
    <x v="267"/>
    <x v="0"/>
    <s v="Furnishings"/>
    <s v="Eldon 200 Class Desk Accessories, Black"/>
    <n v="56.52"/>
    <n v="9"/>
    <n v="0"/>
    <n v="21.477599999999999"/>
    <m/>
    <n v="9"/>
    <m/>
    <n v="56.52"/>
    <m/>
    <n v="0"/>
    <m/>
    <n v="21.477599999999999"/>
  </r>
  <r>
    <n v="8139"/>
    <s v="CA-2016-102561"/>
    <x v="427"/>
    <s v="7/22/2016"/>
    <s v="Standard Class"/>
    <s v="NK-18490"/>
    <s v="Neil Knudson"/>
    <x v="3"/>
    <s v="United States"/>
    <s v="Philadelphia"/>
    <s v="Pennsylvania"/>
    <n v="19140"/>
    <x v="3"/>
    <x v="824"/>
    <x v="1"/>
    <s v="Art"/>
    <s v="Newell 326"/>
    <n v="11.263999999999999"/>
    <n v="8"/>
    <n v="0.2"/>
    <n v="1.2672000000000001"/>
    <m/>
    <n v="8"/>
    <m/>
    <n v="11.263999999999999"/>
    <m/>
    <n v="0.2"/>
    <m/>
    <n v="1.2672000000000001"/>
  </r>
  <r>
    <n v="8140"/>
    <s v="CA-2016-102561"/>
    <x v="427"/>
    <s v="7/22/2016"/>
    <s v="Standard Class"/>
    <s v="NK-18490"/>
    <s v="Neil Knudson"/>
    <x v="3"/>
    <s v="United States"/>
    <s v="Philadelphia"/>
    <s v="Pennsylvania"/>
    <n v="19140"/>
    <x v="3"/>
    <x v="841"/>
    <x v="1"/>
    <s v="Storage"/>
    <s v="Steel Personal Filing/Posting Tote"/>
    <n v="284.08"/>
    <n v="10"/>
    <n v="0.2"/>
    <n v="24.856999999999999"/>
    <m/>
    <n v="10"/>
    <m/>
    <n v="284.08"/>
    <m/>
    <n v="0.2"/>
    <m/>
    <n v="24.856999999999999"/>
  </r>
  <r>
    <n v="8141"/>
    <s v="CA-2016-102561"/>
    <x v="427"/>
    <s v="7/22/2016"/>
    <s v="Standard Class"/>
    <s v="NK-18490"/>
    <s v="Neil Knudson"/>
    <x v="3"/>
    <s v="United States"/>
    <s v="Philadelphia"/>
    <s v="Pennsylvania"/>
    <n v="19140"/>
    <x v="3"/>
    <x v="609"/>
    <x v="1"/>
    <s v="Paper"/>
    <s v="Xerox 196"/>
    <n v="18.495999999999999"/>
    <n v="4"/>
    <n v="0.2"/>
    <n v="6.7047999999999996"/>
    <m/>
    <n v="4"/>
    <m/>
    <n v="18.495999999999999"/>
    <m/>
    <n v="0.2"/>
    <m/>
    <n v="6.7047999999999996"/>
  </r>
  <r>
    <n v="8142"/>
    <s v="CA-2016-100993"/>
    <x v="473"/>
    <d v="2016-10-02T00:00:00"/>
    <s v="Standard Class"/>
    <s v="AZ-10750"/>
    <s v="Annie Zypern"/>
    <x v="0"/>
    <s v="United States"/>
    <s v="San Diego"/>
    <s v="California"/>
    <n v="92037"/>
    <x v="1"/>
    <x v="607"/>
    <x v="1"/>
    <s v="Labels"/>
    <s v="Avery 508"/>
    <n v="14.73"/>
    <n v="3"/>
    <n v="0"/>
    <n v="7.2176999999999998"/>
    <m/>
    <n v="3"/>
    <m/>
    <n v="14.73"/>
    <m/>
    <n v="0"/>
    <m/>
    <n v="7.2176999999999998"/>
  </r>
  <r>
    <n v="8143"/>
    <s v="CA-2016-100993"/>
    <x v="473"/>
    <d v="2016-10-02T00:00:00"/>
    <s v="Standard Class"/>
    <s v="AZ-10750"/>
    <s v="Annie Zypern"/>
    <x v="0"/>
    <s v="United States"/>
    <s v="San Diego"/>
    <s v="California"/>
    <n v="92037"/>
    <x v="1"/>
    <x v="821"/>
    <x v="1"/>
    <s v="Storage"/>
    <s v="Fellowes Mobile File Cart, Black"/>
    <n v="186.54"/>
    <n v="3"/>
    <n v="0"/>
    <n v="50.3658"/>
    <m/>
    <n v="3"/>
    <m/>
    <n v="186.54"/>
    <m/>
    <n v="0"/>
    <m/>
    <n v="50.3658"/>
  </r>
  <r>
    <n v="8144"/>
    <s v="CA-2016-100993"/>
    <x v="473"/>
    <d v="2016-10-02T00:00:00"/>
    <s v="Standard Class"/>
    <s v="AZ-10750"/>
    <s v="Annie Zypern"/>
    <x v="0"/>
    <s v="United States"/>
    <s v="San Diego"/>
    <s v="California"/>
    <n v="92037"/>
    <x v="1"/>
    <x v="616"/>
    <x v="0"/>
    <s v="Tables"/>
    <s v="Chromcraft Round Conference Tables"/>
    <n v="557.72799999999995"/>
    <n v="4"/>
    <n v="0.2"/>
    <n v="6.9715999999999996"/>
    <m/>
    <n v="4"/>
    <m/>
    <n v="557.72799999999995"/>
    <m/>
    <n v="0.2"/>
    <m/>
    <n v="6.9715999999999996"/>
  </r>
  <r>
    <n v="8145"/>
    <s v="CA-2016-100993"/>
    <x v="473"/>
    <d v="2016-10-02T00:00:00"/>
    <s v="Standard Class"/>
    <s v="AZ-10750"/>
    <s v="Annie Zypern"/>
    <x v="0"/>
    <s v="United States"/>
    <s v="San Diego"/>
    <s v="California"/>
    <n v="92037"/>
    <x v="1"/>
    <x v="140"/>
    <x v="2"/>
    <s v="Phones"/>
    <s v="Anker Astro 15000mAh USB Portable Charger"/>
    <n v="159.96799999999999"/>
    <n v="4"/>
    <n v="0.2"/>
    <n v="-31.993600000000001"/>
    <m/>
    <n v="4"/>
    <m/>
    <n v="159.96799999999999"/>
    <m/>
    <n v="0.2"/>
    <m/>
    <n v="-31.993600000000001"/>
  </r>
  <r>
    <n v="8146"/>
    <s v="US-2014-112949"/>
    <x v="886"/>
    <s v="6/27/2014"/>
    <s v="Standard Class"/>
    <s v="Co-12640"/>
    <s v="Corey-Lock"/>
    <x v="0"/>
    <s v="United States"/>
    <s v="Lawton"/>
    <s v="Oklahoma"/>
    <n v="73505"/>
    <x v="2"/>
    <x v="1152"/>
    <x v="1"/>
    <s v="Appliances"/>
    <s v="Honeywell Quietcare HEPA Air Cleaner"/>
    <n v="471.9"/>
    <n v="6"/>
    <n v="0"/>
    <n v="155.727"/>
    <m/>
    <n v="6"/>
    <m/>
    <n v="471.9"/>
    <m/>
    <n v="0"/>
    <m/>
    <n v="155.727"/>
  </r>
  <r>
    <n v="8147"/>
    <s v="US-2014-112949"/>
    <x v="886"/>
    <s v="6/27/2014"/>
    <s v="Standard Class"/>
    <s v="Co-12640"/>
    <s v="Corey-Lock"/>
    <x v="0"/>
    <s v="United States"/>
    <s v="Lawton"/>
    <s v="Oklahoma"/>
    <n v="73505"/>
    <x v="2"/>
    <x v="1273"/>
    <x v="1"/>
    <s v="Art"/>
    <s v="Nontoxic Chalk"/>
    <n v="3.52"/>
    <n v="2"/>
    <n v="0"/>
    <n v="1.6896"/>
    <m/>
    <n v="2"/>
    <m/>
    <n v="3.52"/>
    <m/>
    <n v="0"/>
    <m/>
    <n v="1.6896"/>
  </r>
  <r>
    <n v="8148"/>
    <s v="US-2017-146822"/>
    <x v="255"/>
    <s v="6/14/2017"/>
    <s v="Standard Class"/>
    <s v="AG-10675"/>
    <s v="Anna Gayman"/>
    <x v="0"/>
    <s v="United States"/>
    <s v="Salem"/>
    <s v="Virginia"/>
    <n v="24153"/>
    <x v="0"/>
    <x v="33"/>
    <x v="1"/>
    <s v="Paper"/>
    <s v="Easy-staple paper"/>
    <n v="49.12"/>
    <n v="4"/>
    <n v="0"/>
    <n v="23.086400000000001"/>
    <m/>
    <n v="4"/>
    <m/>
    <n v="49.12"/>
    <m/>
    <n v="0"/>
    <m/>
    <n v="23.086400000000001"/>
  </r>
  <r>
    <n v="8149"/>
    <s v="US-2016-131058"/>
    <x v="797"/>
    <s v="12/31/2016"/>
    <s v="Standard Class"/>
    <s v="EM-14140"/>
    <s v="Eugene Moren"/>
    <x v="3"/>
    <s v="United States"/>
    <s v="Santa Ana"/>
    <s v="California"/>
    <n v="92704"/>
    <x v="1"/>
    <x v="745"/>
    <x v="1"/>
    <s v="Labels"/>
    <s v="Avery File Folder Labels"/>
    <n v="20.16"/>
    <n v="7"/>
    <n v="0"/>
    <n v="9.8783999999999992"/>
    <m/>
    <n v="7"/>
    <m/>
    <n v="20.16"/>
    <m/>
    <n v="0"/>
    <m/>
    <n v="9.8783999999999992"/>
  </r>
  <r>
    <n v="8150"/>
    <s v="CA-2014-167997"/>
    <x v="755"/>
    <s v="1/29/2014"/>
    <s v="First Class"/>
    <s v="CA-11965"/>
    <s v="Carol Adams"/>
    <x v="1"/>
    <s v="United States"/>
    <s v="Rapid City"/>
    <s v="South Dakota"/>
    <n v="57701"/>
    <x v="2"/>
    <x v="951"/>
    <x v="1"/>
    <s v="Binders"/>
    <s v="Wilson Jones 14 Line Acrylic Coated Pressboard Data Binders"/>
    <n v="10.68"/>
    <n v="2"/>
    <n v="0"/>
    <n v="5.0195999999999996"/>
    <m/>
    <n v="2"/>
    <m/>
    <n v="10.68"/>
    <m/>
    <n v="0"/>
    <m/>
    <n v="5.0195999999999996"/>
  </r>
  <r>
    <n v="8151"/>
    <s v="CA-2014-167997"/>
    <x v="755"/>
    <s v="1/29/2014"/>
    <s v="First Class"/>
    <s v="CA-11965"/>
    <s v="Carol Adams"/>
    <x v="1"/>
    <s v="United States"/>
    <s v="Rapid City"/>
    <s v="South Dakota"/>
    <n v="57701"/>
    <x v="2"/>
    <x v="631"/>
    <x v="0"/>
    <s v="Bookcases"/>
    <s v="Safco Value Mate Series Steel Bookcases, Baked Enamel Finish on Steel, Gray"/>
    <n v="141.96"/>
    <n v="2"/>
    <n v="0"/>
    <n v="39.748800000000003"/>
    <m/>
    <n v="2"/>
    <m/>
    <n v="141.96"/>
    <m/>
    <n v="0"/>
    <m/>
    <n v="39.748800000000003"/>
  </r>
  <r>
    <n v="8152"/>
    <s v="CA-2017-140151"/>
    <x v="721"/>
    <s v="3/25/2017"/>
    <s v="First Class"/>
    <s v="RB-19360"/>
    <s v="Raymond Buch"/>
    <x v="0"/>
    <s v="United States"/>
    <s v="Seattle"/>
    <s v="Washington"/>
    <n v="98115"/>
    <x v="1"/>
    <x v="720"/>
    <x v="1"/>
    <s v="Storage"/>
    <s v="Acco Perma 4000 Stacking Storage Drawers"/>
    <n v="32.479999999999997"/>
    <n v="2"/>
    <n v="0"/>
    <n v="4.8719999999999999"/>
    <m/>
    <n v="2"/>
    <m/>
    <n v="32.479999999999997"/>
    <m/>
    <n v="0"/>
    <m/>
    <n v="4.8719999999999999"/>
  </r>
  <r>
    <n v="8153"/>
    <s v="CA-2017-140151"/>
    <x v="721"/>
    <s v="3/25/2017"/>
    <s v="First Class"/>
    <s v="RB-19360"/>
    <s v="Raymond Buch"/>
    <x v="0"/>
    <s v="United States"/>
    <s v="Seattle"/>
    <s v="Washington"/>
    <n v="98115"/>
    <x v="1"/>
    <x v="481"/>
    <x v="1"/>
    <s v="Paper"/>
    <s v="Xerox 1898"/>
    <n v="20.04"/>
    <n v="3"/>
    <n v="0"/>
    <n v="9.6191999999999993"/>
    <m/>
    <n v="3"/>
    <m/>
    <n v="20.04"/>
    <m/>
    <n v="0"/>
    <m/>
    <n v="9.6191999999999993"/>
  </r>
  <r>
    <n v="8154"/>
    <s v="CA-2017-140151"/>
    <x v="721"/>
    <s v="3/25/2017"/>
    <s v="First Class"/>
    <s v="RB-19360"/>
    <s v="Raymond Buch"/>
    <x v="0"/>
    <s v="United States"/>
    <s v="Seattle"/>
    <s v="Washington"/>
    <n v="98115"/>
    <x v="1"/>
    <x v="1388"/>
    <x v="2"/>
    <s v="Copiers"/>
    <s v="Canon imageCLASS 2200 Advanced Copier"/>
    <n v="13999.96"/>
    <n v="4"/>
    <n v="0"/>
    <n v="6719.9808000000003"/>
    <m/>
    <n v="4"/>
    <m/>
    <n v="13999.96"/>
    <m/>
    <n v="0"/>
    <m/>
    <n v="6719.9808000000003"/>
  </r>
  <r>
    <n v="8155"/>
    <s v="US-2017-143770"/>
    <x v="177"/>
    <s v="3/24/2017"/>
    <s v="Standard Class"/>
    <s v="RD-19720"/>
    <s v="Roger Demir"/>
    <x v="0"/>
    <s v="United States"/>
    <s v="Middletown"/>
    <s v="Connecticut"/>
    <n v="6457"/>
    <x v="3"/>
    <x v="1200"/>
    <x v="2"/>
    <s v="Accessories"/>
    <s v="WD My Passport Ultra 2TB Portable External Hard Drive"/>
    <n v="238"/>
    <n v="2"/>
    <n v="0"/>
    <n v="38.08"/>
    <m/>
    <n v="2"/>
    <m/>
    <n v="238"/>
    <m/>
    <n v="0"/>
    <m/>
    <n v="38.08"/>
  </r>
  <r>
    <n v="8156"/>
    <s v="US-2017-143770"/>
    <x v="177"/>
    <s v="3/24/2017"/>
    <s v="Standard Class"/>
    <s v="RD-19720"/>
    <s v="Roger Demir"/>
    <x v="0"/>
    <s v="United States"/>
    <s v="Middletown"/>
    <s v="Connecticut"/>
    <n v="6457"/>
    <x v="3"/>
    <x v="1030"/>
    <x v="1"/>
    <s v="Paper"/>
    <s v="Xerox 1988"/>
    <n v="61.96"/>
    <n v="2"/>
    <n v="0"/>
    <n v="27.882000000000001"/>
    <m/>
    <n v="2"/>
    <m/>
    <n v="61.96"/>
    <m/>
    <n v="0"/>
    <m/>
    <n v="27.882000000000001"/>
  </r>
  <r>
    <n v="8157"/>
    <s v="CA-2016-131296"/>
    <x v="964"/>
    <d v="2016-09-10T00:00:00"/>
    <s v="Standard Class"/>
    <s v="MS-17830"/>
    <s v="Melanie Seite"/>
    <x v="0"/>
    <s v="United States"/>
    <s v="Baltimore"/>
    <s v="Maryland"/>
    <n v="21215"/>
    <x v="3"/>
    <x v="975"/>
    <x v="0"/>
    <s v="Tables"/>
    <s v="Bush Andora Conference Table, Maple/Graphite Gray Finish"/>
    <n v="239.37200000000001"/>
    <n v="2"/>
    <n v="0.3"/>
    <n v="-23.937200000000001"/>
    <m/>
    <n v="2"/>
    <m/>
    <n v="239.37200000000001"/>
    <m/>
    <n v="0.3"/>
    <m/>
    <n v="-23.937200000000001"/>
  </r>
  <r>
    <n v="8158"/>
    <s v="CA-2016-103464"/>
    <x v="741"/>
    <s v="11/22/2016"/>
    <s v="Standard Class"/>
    <s v="PG-18820"/>
    <s v="Patrick Gardner"/>
    <x v="0"/>
    <s v="United States"/>
    <s v="San Diego"/>
    <s v="California"/>
    <n v="92105"/>
    <x v="1"/>
    <x v="1200"/>
    <x v="2"/>
    <s v="Accessories"/>
    <s v="WD My Passport Ultra 2TB Portable External Hard Drive"/>
    <n v="595"/>
    <n v="5"/>
    <n v="0"/>
    <n v="95.2"/>
    <m/>
    <n v="5"/>
    <m/>
    <n v="595"/>
    <m/>
    <n v="0"/>
    <m/>
    <n v="95.2"/>
  </r>
  <r>
    <n v="8159"/>
    <s v="CA-2017-136238"/>
    <x v="377"/>
    <d v="2018-01-01T00:00:00"/>
    <s v="Standard Class"/>
    <s v="KB-16240"/>
    <s v="Karen Bern"/>
    <x v="1"/>
    <s v="United States"/>
    <s v="Odessa"/>
    <s v="Texas"/>
    <n v="79762"/>
    <x v="2"/>
    <x v="1283"/>
    <x v="1"/>
    <s v="Paper"/>
    <s v="Xerox 1959"/>
    <n v="16.032"/>
    <n v="3"/>
    <n v="0.2"/>
    <n v="5.6112000000000002"/>
    <m/>
    <n v="3"/>
    <m/>
    <n v="16.032"/>
    <m/>
    <n v="0.2"/>
    <m/>
    <n v="5.6112000000000002"/>
  </r>
  <r>
    <n v="8160"/>
    <s v="CA-2016-120803"/>
    <x v="1185"/>
    <s v="3/13/2016"/>
    <s v="Standard Class"/>
    <s v="RB-19465"/>
    <s v="Rick Bensley"/>
    <x v="3"/>
    <s v="United States"/>
    <s v="Milford"/>
    <s v="Connecticut"/>
    <n v="6460"/>
    <x v="3"/>
    <x v="240"/>
    <x v="2"/>
    <s v="Accessories"/>
    <s v="Microsoft Sculpt Comfort Mouse"/>
    <n v="199.75"/>
    <n v="5"/>
    <n v="0"/>
    <n v="87.89"/>
    <m/>
    <n v="5"/>
    <m/>
    <n v="199.75"/>
    <m/>
    <n v="0"/>
    <m/>
    <n v="87.89"/>
  </r>
  <r>
    <n v="8161"/>
    <s v="CA-2016-134138"/>
    <x v="595"/>
    <s v="2/20/2016"/>
    <s v="Standard Class"/>
    <s v="JD-15790"/>
    <s v="John Dryer"/>
    <x v="0"/>
    <s v="United States"/>
    <s v="Belleville"/>
    <s v="New Jersey"/>
    <n v="7109"/>
    <x v="3"/>
    <x v="1756"/>
    <x v="0"/>
    <s v="Chairs"/>
    <s v="Hon Comfortask Task/Swivel Chairs"/>
    <n v="227.96"/>
    <n v="2"/>
    <n v="0"/>
    <n v="36.473599999999998"/>
    <m/>
    <n v="2"/>
    <m/>
    <n v="227.96"/>
    <m/>
    <n v="0"/>
    <m/>
    <n v="36.473599999999998"/>
  </r>
  <r>
    <n v="8162"/>
    <s v="CA-2015-120915"/>
    <x v="694"/>
    <d v="2015-03-10T00:00:00"/>
    <s v="Second Class"/>
    <s v="JJ-15445"/>
    <s v="Jennifer Jackson"/>
    <x v="0"/>
    <s v="United States"/>
    <s v="New York City"/>
    <s v="New York"/>
    <n v="10035"/>
    <x v="3"/>
    <x v="414"/>
    <x v="1"/>
    <s v="Appliances"/>
    <s v="Fellowes Premier Superior Surge Suppressor, 10-Outlet, With Phone and Remote"/>
    <n v="293.52"/>
    <n v="6"/>
    <n v="0"/>
    <n v="76.315200000000004"/>
    <m/>
    <n v="6"/>
    <m/>
    <n v="293.52"/>
    <m/>
    <n v="0"/>
    <m/>
    <n v="76.315200000000004"/>
  </r>
  <r>
    <n v="8163"/>
    <s v="CA-2015-120915"/>
    <x v="694"/>
    <d v="2015-03-10T00:00:00"/>
    <s v="Second Class"/>
    <s v="JJ-15445"/>
    <s v="Jennifer Jackson"/>
    <x v="0"/>
    <s v="United States"/>
    <s v="New York City"/>
    <s v="New York"/>
    <n v="10035"/>
    <x v="3"/>
    <x v="348"/>
    <x v="2"/>
    <s v="Phones"/>
    <s v="Nortel Meridian M3904 Professional Digital phone"/>
    <n v="307.98"/>
    <n v="2"/>
    <n v="0"/>
    <n v="89.3142"/>
    <m/>
    <n v="2"/>
    <m/>
    <n v="307.98"/>
    <m/>
    <n v="0"/>
    <m/>
    <n v="89.3142"/>
  </r>
  <r>
    <n v="8164"/>
    <s v="CA-2015-168207"/>
    <x v="121"/>
    <d v="2015-06-11T00:00:00"/>
    <s v="Standard Class"/>
    <s v="LT-17110"/>
    <s v="Liz Thompson"/>
    <x v="0"/>
    <s v="United States"/>
    <s v="San Diego"/>
    <s v="California"/>
    <n v="92105"/>
    <x v="1"/>
    <x v="1372"/>
    <x v="0"/>
    <s v="Furnishings"/>
    <s v="Contemporary Wood/Metal Frame"/>
    <n v="96.96"/>
    <n v="6"/>
    <n v="0"/>
    <n v="33.936"/>
    <m/>
    <n v="6"/>
    <m/>
    <n v="96.96"/>
    <m/>
    <n v="0"/>
    <m/>
    <n v="33.936"/>
  </r>
  <r>
    <n v="8165"/>
    <s v="CA-2015-168207"/>
    <x v="121"/>
    <d v="2015-06-11T00:00:00"/>
    <s v="Standard Class"/>
    <s v="LT-17110"/>
    <s v="Liz Thompson"/>
    <x v="0"/>
    <s v="United States"/>
    <s v="San Diego"/>
    <s v="California"/>
    <n v="92105"/>
    <x v="1"/>
    <x v="301"/>
    <x v="1"/>
    <s v="Binders"/>
    <s v="GBC Premium Transparent Covers with Diagonal Lined Pattern"/>
    <n v="117.488"/>
    <n v="7"/>
    <n v="0.2"/>
    <n v="41.120800000000003"/>
    <m/>
    <n v="7"/>
    <m/>
    <n v="117.488"/>
    <m/>
    <n v="0.2"/>
    <m/>
    <n v="41.120800000000003"/>
  </r>
  <r>
    <n v="8166"/>
    <s v="CA-2015-168207"/>
    <x v="121"/>
    <d v="2015-06-11T00:00:00"/>
    <s v="Standard Class"/>
    <s v="LT-17110"/>
    <s v="Liz Thompson"/>
    <x v="0"/>
    <s v="United States"/>
    <s v="San Diego"/>
    <s v="California"/>
    <n v="92105"/>
    <x v="1"/>
    <x v="591"/>
    <x v="1"/>
    <s v="Binders"/>
    <s v="Cardinal Holdit Business Card Pockets"/>
    <n v="11.952"/>
    <n v="3"/>
    <n v="0.2"/>
    <n v="4.1832000000000003"/>
    <m/>
    <n v="3"/>
    <m/>
    <n v="11.952"/>
    <m/>
    <n v="0.2"/>
    <m/>
    <n v="4.1832000000000003"/>
  </r>
  <r>
    <n v="8167"/>
    <s v="CA-2015-168207"/>
    <x v="121"/>
    <d v="2015-06-11T00:00:00"/>
    <s v="Standard Class"/>
    <s v="LT-17110"/>
    <s v="Liz Thompson"/>
    <x v="0"/>
    <s v="United States"/>
    <s v="San Diego"/>
    <s v="California"/>
    <n v="92105"/>
    <x v="1"/>
    <x v="1373"/>
    <x v="0"/>
    <s v="Bookcases"/>
    <s v="O'Sullivan Living Dimensions 3-Shelf Bookcases"/>
    <n v="512.49900000000002"/>
    <n v="3"/>
    <n v="0.15"/>
    <n v="-30.146999999999998"/>
    <m/>
    <n v="3"/>
    <m/>
    <n v="512.49900000000002"/>
    <m/>
    <n v="0.15"/>
    <m/>
    <n v="-30.146999999999998"/>
  </r>
  <r>
    <n v="8168"/>
    <s v="CA-2016-144148"/>
    <x v="995"/>
    <d v="2016-05-08T00:00:00"/>
    <s v="Standard Class"/>
    <s v="AH-10690"/>
    <s v="Anna Häberlin"/>
    <x v="1"/>
    <s v="United States"/>
    <s v="San Francisco"/>
    <s v="California"/>
    <n v="94122"/>
    <x v="1"/>
    <x v="584"/>
    <x v="0"/>
    <s v="Tables"/>
    <s v="Laminate Occasional Tables"/>
    <n v="863.12800000000004"/>
    <n v="7"/>
    <n v="0.2"/>
    <n v="-32.3673"/>
    <m/>
    <n v="7"/>
    <m/>
    <n v="863.12800000000004"/>
    <m/>
    <n v="0.2"/>
    <m/>
    <n v="-32.3673"/>
  </r>
  <r>
    <n v="8169"/>
    <s v="CA-2017-107174"/>
    <x v="44"/>
    <s v="11/13/2017"/>
    <s v="Standard Class"/>
    <s v="AB-10060"/>
    <s v="Adam Bellavance"/>
    <x v="3"/>
    <s v="United States"/>
    <s v="Seattle"/>
    <s v="Washington"/>
    <n v="98105"/>
    <x v="1"/>
    <x v="309"/>
    <x v="0"/>
    <s v="Tables"/>
    <s v="Hon 5100 Series Wood Tables"/>
    <n v="2036.86"/>
    <n v="7"/>
    <n v="0"/>
    <n v="366.63479999999998"/>
    <m/>
    <n v="7"/>
    <m/>
    <n v="2036.86"/>
    <m/>
    <n v="0"/>
    <m/>
    <n v="366.63479999999998"/>
  </r>
  <r>
    <n v="8170"/>
    <s v="CA-2017-107174"/>
    <x v="44"/>
    <s v="11/13/2017"/>
    <s v="Standard Class"/>
    <s v="AB-10060"/>
    <s v="Adam Bellavance"/>
    <x v="3"/>
    <s v="United States"/>
    <s v="Seattle"/>
    <s v="Washington"/>
    <n v="98105"/>
    <x v="1"/>
    <x v="299"/>
    <x v="0"/>
    <s v="Chairs"/>
    <s v="Hon 2090 “Pillow Soft” Series Mid Back Swivel/Tilt Chairs"/>
    <n v="449.56799999999998"/>
    <n v="2"/>
    <n v="0.2"/>
    <n v="-73.0548"/>
    <m/>
    <n v="2"/>
    <m/>
    <n v="449.56799999999998"/>
    <m/>
    <n v="0.2"/>
    <m/>
    <n v="-73.0548"/>
  </r>
  <r>
    <n v="8171"/>
    <s v="CA-2017-107174"/>
    <x v="44"/>
    <s v="11/13/2017"/>
    <s v="Standard Class"/>
    <s v="AB-10060"/>
    <s v="Adam Bellavance"/>
    <x v="3"/>
    <s v="United States"/>
    <s v="Seattle"/>
    <s v="Washington"/>
    <n v="98105"/>
    <x v="1"/>
    <x v="477"/>
    <x v="2"/>
    <s v="Accessories"/>
    <s v="SanDisk Cruzer 64 GB USB Flash Drive"/>
    <n v="108.96"/>
    <n v="3"/>
    <n v="0"/>
    <n v="32.688000000000002"/>
    <m/>
    <n v="3"/>
    <m/>
    <n v="108.96"/>
    <m/>
    <n v="0"/>
    <m/>
    <n v="32.688000000000002"/>
  </r>
  <r>
    <n v="8172"/>
    <s v="CA-2016-146150"/>
    <x v="1173"/>
    <s v="2/19/2016"/>
    <s v="Standard Class"/>
    <s v="FM-14380"/>
    <s v="Fred McMath"/>
    <x v="0"/>
    <s v="United States"/>
    <s v="Jackson"/>
    <s v="Mississippi"/>
    <n v="39212"/>
    <x v="0"/>
    <x v="978"/>
    <x v="1"/>
    <s v="Art"/>
    <s v="Panasonic KP-150 Electric Pencil Sharpener"/>
    <n v="264.18"/>
    <n v="7"/>
    <n v="0"/>
    <n v="68.686800000000005"/>
    <m/>
    <n v="7"/>
    <m/>
    <n v="264.18"/>
    <m/>
    <n v="0"/>
    <m/>
    <n v="68.686800000000005"/>
  </r>
  <r>
    <n v="8173"/>
    <s v="CA-2014-114125"/>
    <x v="868"/>
    <s v="7/13/2014"/>
    <s v="Standard Class"/>
    <s v="GH-14410"/>
    <s v="Gary Hansen"/>
    <x v="3"/>
    <s v="United States"/>
    <s v="Los Angeles"/>
    <s v="California"/>
    <n v="90049"/>
    <x v="1"/>
    <x v="1363"/>
    <x v="1"/>
    <s v="Labels"/>
    <s v="Avery 49"/>
    <n v="2.88"/>
    <n v="1"/>
    <n v="0"/>
    <n v="1.4112"/>
    <m/>
    <n v="1"/>
    <m/>
    <n v="2.88"/>
    <m/>
    <n v="0"/>
    <m/>
    <n v="1.4112"/>
  </r>
  <r>
    <n v="8174"/>
    <s v="CA-2014-114125"/>
    <x v="868"/>
    <s v="7/13/2014"/>
    <s v="Standard Class"/>
    <s v="GH-14410"/>
    <s v="Gary Hansen"/>
    <x v="3"/>
    <s v="United States"/>
    <s v="Los Angeles"/>
    <s v="California"/>
    <n v="90049"/>
    <x v="1"/>
    <x v="44"/>
    <x v="1"/>
    <s v="Binders"/>
    <s v="Wilson Jones Leather-Like Binders with DublLock Round Rings"/>
    <n v="41.904000000000003"/>
    <n v="6"/>
    <n v="0.2"/>
    <n v="14.1426"/>
    <m/>
    <n v="6"/>
    <m/>
    <n v="41.904000000000003"/>
    <m/>
    <n v="0.2"/>
    <m/>
    <n v="14.1426"/>
  </r>
  <r>
    <n v="8175"/>
    <s v="CA-2014-114125"/>
    <x v="868"/>
    <s v="7/13/2014"/>
    <s v="Standard Class"/>
    <s v="GH-14410"/>
    <s v="Gary Hansen"/>
    <x v="3"/>
    <s v="United States"/>
    <s v="Los Angeles"/>
    <s v="California"/>
    <n v="90049"/>
    <x v="1"/>
    <x v="1198"/>
    <x v="1"/>
    <s v="Storage"/>
    <s v="Perma STOR-ALL Hanging File Box, 13 1/8&quot;W x 12 1/4&quot;D x 10 1/2&quot;H"/>
    <n v="23.92"/>
    <n v="4"/>
    <n v="0"/>
    <n v="4.0663999999999998"/>
    <m/>
    <n v="4"/>
    <m/>
    <n v="23.92"/>
    <m/>
    <n v="0"/>
    <m/>
    <n v="4.0663999999999998"/>
  </r>
  <r>
    <n v="8176"/>
    <s v="CA-2016-114944"/>
    <x v="806"/>
    <d v="2016-04-02T00:00:00"/>
    <s v="Standard Class"/>
    <s v="HE-14800"/>
    <s v="Harold Engle"/>
    <x v="1"/>
    <s v="United States"/>
    <s v="Chicago"/>
    <s v="Illinois"/>
    <n v="60623"/>
    <x v="2"/>
    <x v="62"/>
    <x v="1"/>
    <s v="Paper"/>
    <s v="Xerox 1943"/>
    <n v="156.512"/>
    <n v="4"/>
    <n v="0.2"/>
    <n v="52.822800000000001"/>
    <m/>
    <n v="4"/>
    <m/>
    <n v="156.512"/>
    <m/>
    <n v="0.2"/>
    <m/>
    <n v="52.822800000000001"/>
  </r>
  <r>
    <n v="8177"/>
    <s v="CA-2016-135965"/>
    <x v="897"/>
    <s v="9/25/2016"/>
    <s v="First Class"/>
    <s v="SZ-20035"/>
    <s v="Sam Zeldin"/>
    <x v="3"/>
    <s v="United States"/>
    <s v="New York City"/>
    <s v="New York"/>
    <n v="10035"/>
    <x v="3"/>
    <x v="80"/>
    <x v="1"/>
    <s v="Storage"/>
    <s v="Sortfiler Multipurpose Personal File Organizer, Black"/>
    <n v="128.34"/>
    <n v="6"/>
    <n v="0"/>
    <n v="37.218600000000002"/>
    <m/>
    <n v="6"/>
    <m/>
    <n v="128.34"/>
    <m/>
    <n v="0"/>
    <m/>
    <n v="37.218600000000002"/>
  </r>
  <r>
    <n v="8178"/>
    <s v="CA-2017-149699"/>
    <x v="66"/>
    <s v="12/24/2017"/>
    <s v="First Class"/>
    <s v="CM-12115"/>
    <s v="Chad McGuire"/>
    <x v="0"/>
    <s v="United States"/>
    <s v="Los Angeles"/>
    <s v="California"/>
    <n v="90008"/>
    <x v="1"/>
    <x v="1523"/>
    <x v="2"/>
    <s v="Accessories"/>
    <s v="Kensington Expert Mouse Optical USB Trackball for PC or Mac"/>
    <n v="474.95"/>
    <n v="5"/>
    <n v="0"/>
    <n v="142.48500000000001"/>
    <m/>
    <n v="5"/>
    <m/>
    <n v="474.95"/>
    <m/>
    <n v="0"/>
    <m/>
    <n v="142.48500000000001"/>
  </r>
  <r>
    <n v="8179"/>
    <s v="CA-2016-166429"/>
    <x v="476"/>
    <d v="2016-08-09T00:00:00"/>
    <s v="Standard Class"/>
    <s v="TG-21310"/>
    <s v="Toby Gnade"/>
    <x v="0"/>
    <s v="United States"/>
    <s v="Des Moines"/>
    <s v="Washington"/>
    <n v="98198"/>
    <x v="1"/>
    <x v="615"/>
    <x v="2"/>
    <s v="Copiers"/>
    <s v="Hewlett Packard 610 Color Digital Copier / Printer"/>
    <n v="999.98"/>
    <n v="2"/>
    <n v="0"/>
    <n v="449.99099999999999"/>
    <m/>
    <n v="2"/>
    <m/>
    <n v="999.98"/>
    <m/>
    <n v="0"/>
    <m/>
    <n v="449.99099999999999"/>
  </r>
  <r>
    <n v="8180"/>
    <s v="CA-2015-112767"/>
    <x v="991"/>
    <d v="2015-06-08T00:00:00"/>
    <s v="Standard Class"/>
    <s v="DK-12985"/>
    <s v="Darren Koutras"/>
    <x v="0"/>
    <s v="United States"/>
    <s v="Springfield"/>
    <s v="Oregon"/>
    <n v="97477"/>
    <x v="1"/>
    <x v="1582"/>
    <x v="0"/>
    <s v="Tables"/>
    <s v="Balt Split Level Computer Training Table"/>
    <n v="277.5"/>
    <n v="4"/>
    <n v="0.5"/>
    <n v="-188.7"/>
    <m/>
    <n v="4"/>
    <m/>
    <n v="277.5"/>
    <m/>
    <n v="0.5"/>
    <m/>
    <n v="-188.7"/>
  </r>
  <r>
    <n v="8181"/>
    <s v="CA-2015-119879"/>
    <x v="82"/>
    <s v="11/25/2015"/>
    <s v="Standard Class"/>
    <s v="SS-20410"/>
    <s v="Shahid Shariari"/>
    <x v="0"/>
    <s v="United States"/>
    <s v="Philadelphia"/>
    <s v="Pennsylvania"/>
    <n v="19120"/>
    <x v="3"/>
    <x v="971"/>
    <x v="0"/>
    <s v="Tables"/>
    <s v="Bevis Oval Conference Table, Walnut"/>
    <n v="1252.704"/>
    <n v="8"/>
    <n v="0.4"/>
    <n v="-480.20319999999998"/>
    <m/>
    <n v="8"/>
    <m/>
    <n v="1252.704"/>
    <m/>
    <n v="0.4"/>
    <m/>
    <n v="-480.20319999999998"/>
  </r>
  <r>
    <n v="8182"/>
    <s v="CA-2015-119879"/>
    <x v="82"/>
    <s v="11/25/2015"/>
    <s v="Standard Class"/>
    <s v="SS-20410"/>
    <s v="Shahid Shariari"/>
    <x v="0"/>
    <s v="United States"/>
    <s v="Philadelphia"/>
    <s v="Pennsylvania"/>
    <n v="19120"/>
    <x v="3"/>
    <x v="687"/>
    <x v="2"/>
    <s v="Phones"/>
    <s v="Logitech B530 USB Headset - headset - Full size, Binaural"/>
    <n v="110.97"/>
    <n v="5"/>
    <n v="0.4"/>
    <n v="-24.043500000000002"/>
    <m/>
    <n v="5"/>
    <m/>
    <n v="110.97"/>
    <m/>
    <n v="0.4"/>
    <m/>
    <n v="-24.043500000000002"/>
  </r>
  <r>
    <n v="8183"/>
    <s v="CA-2017-155642"/>
    <x v="796"/>
    <s v="5/22/2017"/>
    <s v="Standard Class"/>
    <s v="BM-11575"/>
    <s v="Brendan Murry"/>
    <x v="1"/>
    <s v="United States"/>
    <s v="Chicago"/>
    <s v="Illinois"/>
    <n v="60653"/>
    <x v="2"/>
    <x v="1155"/>
    <x v="0"/>
    <s v="Furnishings"/>
    <s v="Flat Face Poster Frame"/>
    <n v="22.608000000000001"/>
    <n v="3"/>
    <n v="0.6"/>
    <n v="-10.1736"/>
    <m/>
    <n v="3"/>
    <m/>
    <n v="22.608000000000001"/>
    <m/>
    <n v="0.6"/>
    <m/>
    <n v="-10.1736"/>
  </r>
  <r>
    <n v="8184"/>
    <s v="CA-2017-155642"/>
    <x v="796"/>
    <s v="5/22/2017"/>
    <s v="Standard Class"/>
    <s v="BM-11575"/>
    <s v="Brendan Murry"/>
    <x v="1"/>
    <s v="United States"/>
    <s v="Chicago"/>
    <s v="Illinois"/>
    <n v="60653"/>
    <x v="2"/>
    <x v="283"/>
    <x v="0"/>
    <s v="Furnishings"/>
    <s v="C-Line Cubicle Keepers Polyproplyene Holder With Velcro Backings"/>
    <n v="1.8919999999999999"/>
    <n v="1"/>
    <n v="0.6"/>
    <n v="-0.99329999999999996"/>
    <m/>
    <n v="1"/>
    <m/>
    <n v="1.8919999999999999"/>
    <m/>
    <n v="0.6"/>
    <m/>
    <n v="-0.99329999999999996"/>
  </r>
  <r>
    <n v="8185"/>
    <s v="US-2017-101721"/>
    <x v="283"/>
    <s v="7/27/2017"/>
    <s v="Standard Class"/>
    <s v="MY-17380"/>
    <s v="Maribeth Yedwab"/>
    <x v="1"/>
    <s v="United States"/>
    <s v="Chicago"/>
    <s v="Illinois"/>
    <n v="60623"/>
    <x v="2"/>
    <x v="954"/>
    <x v="1"/>
    <s v="Paper"/>
    <s v="Xerox 1909"/>
    <n v="63.311999999999998"/>
    <n v="3"/>
    <n v="0.2"/>
    <n v="20.5764"/>
    <m/>
    <n v="3"/>
    <m/>
    <n v="63.311999999999998"/>
    <m/>
    <n v="0.2"/>
    <m/>
    <n v="20.5764"/>
  </r>
  <r>
    <n v="8186"/>
    <s v="CA-2015-136728"/>
    <x v="1023"/>
    <s v="9/17/2015"/>
    <s v="Second Class"/>
    <s v="AG-10900"/>
    <s v="Arthur Gainer"/>
    <x v="0"/>
    <s v="United States"/>
    <s v="Chicago"/>
    <s v="Illinois"/>
    <n v="60623"/>
    <x v="2"/>
    <x v="1170"/>
    <x v="1"/>
    <s v="Envelopes"/>
    <s v="Staple envelope"/>
    <n v="7.8239999999999998"/>
    <n v="1"/>
    <n v="0.2"/>
    <n v="2.9340000000000002"/>
    <m/>
    <n v="1"/>
    <m/>
    <n v="7.8239999999999998"/>
    <m/>
    <n v="0.2"/>
    <m/>
    <n v="2.9340000000000002"/>
  </r>
  <r>
    <n v="8187"/>
    <s v="CA-2015-136728"/>
    <x v="1023"/>
    <s v="9/17/2015"/>
    <s v="Second Class"/>
    <s v="AG-10900"/>
    <s v="Arthur Gainer"/>
    <x v="0"/>
    <s v="United States"/>
    <s v="Chicago"/>
    <s v="Illinois"/>
    <n v="60623"/>
    <x v="2"/>
    <x v="163"/>
    <x v="0"/>
    <s v="Chairs"/>
    <s v="Global Value Steno Chair, Gray"/>
    <n v="170.072"/>
    <n v="4"/>
    <n v="0.3"/>
    <n v="-12.148"/>
    <m/>
    <n v="4"/>
    <m/>
    <n v="170.072"/>
    <m/>
    <n v="0.3"/>
    <m/>
    <n v="-12.148"/>
  </r>
  <r>
    <n v="8188"/>
    <s v="CA-2016-127194"/>
    <x v="107"/>
    <s v="12/16/2016"/>
    <s v="Standard Class"/>
    <s v="BW-11110"/>
    <s v="Bart Watters"/>
    <x v="1"/>
    <s v="United States"/>
    <s v="New York City"/>
    <s v="New York"/>
    <n v="10024"/>
    <x v="3"/>
    <x v="161"/>
    <x v="1"/>
    <s v="Paper"/>
    <s v="Adams Phone Message Book, Professional, 400 Message Capacity, 5 3/6” x 11”"/>
    <n v="62.82"/>
    <n v="9"/>
    <n v="0"/>
    <n v="29.525400000000001"/>
    <m/>
    <n v="9"/>
    <m/>
    <n v="62.82"/>
    <m/>
    <n v="0"/>
    <m/>
    <n v="29.525400000000001"/>
  </r>
  <r>
    <n v="8189"/>
    <s v="CA-2015-140375"/>
    <x v="653"/>
    <d v="2015-05-10T00:00:00"/>
    <s v="Second Class"/>
    <s v="SG-20470"/>
    <s v="Sheri Gordon"/>
    <x v="0"/>
    <s v="United States"/>
    <s v="Rockville"/>
    <s v="Maryland"/>
    <n v="20852"/>
    <x v="3"/>
    <x v="680"/>
    <x v="1"/>
    <s v="Paper"/>
    <s v="Xerox 202"/>
    <n v="19.440000000000001"/>
    <n v="3"/>
    <n v="0"/>
    <n v="9.3312000000000008"/>
    <m/>
    <n v="3"/>
    <m/>
    <n v="19.440000000000001"/>
    <m/>
    <n v="0"/>
    <m/>
    <n v="9.3312000000000008"/>
  </r>
  <r>
    <n v="8190"/>
    <s v="CA-2015-140375"/>
    <x v="653"/>
    <d v="2015-05-10T00:00:00"/>
    <s v="Second Class"/>
    <s v="SG-20470"/>
    <s v="Sheri Gordon"/>
    <x v="0"/>
    <s v="United States"/>
    <s v="Rockville"/>
    <s v="Maryland"/>
    <n v="20852"/>
    <x v="3"/>
    <x v="777"/>
    <x v="1"/>
    <s v="Binders"/>
    <s v="GBC Plastic Binding Combs"/>
    <n v="7.38"/>
    <n v="1"/>
    <n v="0"/>
    <n v="3.6162000000000001"/>
    <m/>
    <n v="1"/>
    <m/>
    <n v="7.38"/>
    <m/>
    <n v="0"/>
    <m/>
    <n v="3.6162000000000001"/>
  </r>
  <r>
    <n v="8191"/>
    <s v="US-2017-155866"/>
    <x v="701"/>
    <s v="11/21/2017"/>
    <s v="Standard Class"/>
    <s v="CC-12370"/>
    <s v="Christopher Conant"/>
    <x v="0"/>
    <s v="United States"/>
    <s v="New York City"/>
    <s v="New York"/>
    <n v="10011"/>
    <x v="3"/>
    <x v="832"/>
    <x v="1"/>
    <s v="Paper"/>
    <s v="Xerox 1905"/>
    <n v="38.880000000000003"/>
    <n v="6"/>
    <n v="0"/>
    <n v="18.662400000000002"/>
    <m/>
    <n v="6"/>
    <m/>
    <n v="38.880000000000003"/>
    <m/>
    <n v="0"/>
    <m/>
    <n v="18.662400000000002"/>
  </r>
  <r>
    <n v="8192"/>
    <s v="US-2017-155866"/>
    <x v="701"/>
    <s v="11/21/2017"/>
    <s v="Standard Class"/>
    <s v="CC-12370"/>
    <s v="Christopher Conant"/>
    <x v="0"/>
    <s v="United States"/>
    <s v="New York City"/>
    <s v="New York"/>
    <n v="10011"/>
    <x v="3"/>
    <x v="267"/>
    <x v="0"/>
    <s v="Furnishings"/>
    <s v="Howard Miller 13&quot; Diameter Goldtone Round Wall Clock"/>
    <n v="187.76"/>
    <n v="4"/>
    <n v="0"/>
    <n v="76.9816"/>
    <m/>
    <n v="4"/>
    <m/>
    <n v="187.76"/>
    <m/>
    <n v="0"/>
    <m/>
    <n v="76.9816"/>
  </r>
  <r>
    <n v="8193"/>
    <s v="CA-2015-141327"/>
    <x v="672"/>
    <d v="2015-03-12T00:00:00"/>
    <s v="First Class"/>
    <s v="LR-16915"/>
    <s v="Lena Radford"/>
    <x v="0"/>
    <s v="United States"/>
    <s v="Durham"/>
    <s v="North Carolina"/>
    <n v="27707"/>
    <x v="0"/>
    <x v="614"/>
    <x v="1"/>
    <s v="Binders"/>
    <s v="Avery Durable Binders"/>
    <n v="6.048"/>
    <n v="7"/>
    <n v="0.7"/>
    <n v="-4.2336"/>
    <m/>
    <n v="7"/>
    <m/>
    <n v="6.048"/>
    <m/>
    <n v="0.7"/>
    <m/>
    <n v="-4.2336"/>
  </r>
  <r>
    <n v="8194"/>
    <s v="CA-2015-141327"/>
    <x v="672"/>
    <d v="2015-03-12T00:00:00"/>
    <s v="First Class"/>
    <s v="LR-16915"/>
    <s v="Lena Radford"/>
    <x v="0"/>
    <s v="United States"/>
    <s v="Durham"/>
    <s v="North Carolina"/>
    <n v="27707"/>
    <x v="0"/>
    <x v="1360"/>
    <x v="1"/>
    <s v="Appliances"/>
    <s v="Belkin 8 Outlet Surge Protector"/>
    <n v="98.352000000000004"/>
    <n v="3"/>
    <n v="0.2"/>
    <n v="9.8352000000000004"/>
    <m/>
    <n v="3"/>
    <m/>
    <n v="98.352000000000004"/>
    <m/>
    <n v="0.2"/>
    <m/>
    <n v="9.8352000000000004"/>
  </r>
  <r>
    <n v="8195"/>
    <s v="CA-2015-141327"/>
    <x v="672"/>
    <d v="2015-03-12T00:00:00"/>
    <s v="First Class"/>
    <s v="LR-16915"/>
    <s v="Lena Radford"/>
    <x v="0"/>
    <s v="United States"/>
    <s v="Durham"/>
    <s v="North Carolina"/>
    <n v="27707"/>
    <x v="0"/>
    <x v="220"/>
    <x v="0"/>
    <s v="Furnishings"/>
    <s v="Luxo Professional Fluorescent Magnifier Lamp with Clamp-Mount Base"/>
    <n v="335.74400000000003"/>
    <n v="2"/>
    <n v="0.2"/>
    <n v="25.180800000000001"/>
    <m/>
    <n v="2"/>
    <m/>
    <n v="335.74400000000003"/>
    <m/>
    <n v="0.2"/>
    <m/>
    <n v="25.180800000000001"/>
  </r>
  <r>
    <n v="8196"/>
    <s v="CA-2015-136700"/>
    <x v="401"/>
    <d v="2015-11-12T00:00:00"/>
    <s v="Second Class"/>
    <s v="DB-13120"/>
    <s v="David Bremer"/>
    <x v="1"/>
    <s v="United States"/>
    <s v="Santa Barbara"/>
    <s v="California"/>
    <n v="93101"/>
    <x v="1"/>
    <x v="1056"/>
    <x v="1"/>
    <s v="Paper"/>
    <s v="Spiral Phone Message Books with Labels by Adams"/>
    <n v="8.9600000000000009"/>
    <n v="2"/>
    <n v="0"/>
    <n v="4.3903999999999996"/>
    <m/>
    <n v="2"/>
    <m/>
    <n v="8.9600000000000009"/>
    <m/>
    <n v="0"/>
    <m/>
    <n v="4.3903999999999996"/>
  </r>
  <r>
    <n v="8197"/>
    <s v="CA-2017-102736"/>
    <x v="528"/>
    <d v="2017-09-09T00:00:00"/>
    <s v="Standard Class"/>
    <s v="LP-17095"/>
    <s v="Liz Preis"/>
    <x v="0"/>
    <s v="United States"/>
    <s v="Knoxville"/>
    <s v="Tennessee"/>
    <n v="37918"/>
    <x v="0"/>
    <x v="1130"/>
    <x v="2"/>
    <s v="Accessories"/>
    <s v="Maxell LTO Ultrium - 800 GB"/>
    <n v="89.567999999999998"/>
    <n v="4"/>
    <n v="0.2"/>
    <n v="-1.1195999999999999"/>
    <m/>
    <n v="4"/>
    <m/>
    <n v="89.567999999999998"/>
    <m/>
    <n v="0.2"/>
    <m/>
    <n v="-1.1195999999999999"/>
  </r>
  <r>
    <n v="8198"/>
    <s v="CA-2017-102736"/>
    <x v="528"/>
    <d v="2017-09-09T00:00:00"/>
    <s v="Standard Class"/>
    <s v="LP-17095"/>
    <s v="Liz Preis"/>
    <x v="0"/>
    <s v="United States"/>
    <s v="Knoxville"/>
    <s v="Tennessee"/>
    <n v="37918"/>
    <x v="0"/>
    <x v="646"/>
    <x v="1"/>
    <s v="Art"/>
    <s v="Model L Table or Wall-Mount Pencil Sharpener"/>
    <n v="71.959999999999994"/>
    <n v="5"/>
    <n v="0.2"/>
    <n v="7.1959999999999997"/>
    <m/>
    <n v="5"/>
    <m/>
    <n v="71.959999999999994"/>
    <m/>
    <n v="0.2"/>
    <m/>
    <n v="7.1959999999999997"/>
  </r>
  <r>
    <n v="8199"/>
    <s v="CA-2017-102736"/>
    <x v="528"/>
    <d v="2017-09-09T00:00:00"/>
    <s v="Standard Class"/>
    <s v="LP-17095"/>
    <s v="Liz Preis"/>
    <x v="0"/>
    <s v="United States"/>
    <s v="Knoxville"/>
    <s v="Tennessee"/>
    <n v="37918"/>
    <x v="0"/>
    <x v="585"/>
    <x v="1"/>
    <s v="Paper"/>
    <s v="Xerox 220"/>
    <n v="15.552"/>
    <n v="3"/>
    <n v="0.2"/>
    <n v="5.4432"/>
    <m/>
    <n v="3"/>
    <m/>
    <n v="15.552"/>
    <m/>
    <n v="0.2"/>
    <m/>
    <n v="5.4432"/>
  </r>
  <r>
    <n v="8200"/>
    <s v="CA-2017-125269"/>
    <x v="558"/>
    <s v="4/30/2017"/>
    <s v="Standard Class"/>
    <s v="AF-10870"/>
    <s v="Art Ferguson"/>
    <x v="0"/>
    <s v="United States"/>
    <s v="Chicago"/>
    <s v="Illinois"/>
    <n v="60610"/>
    <x v="2"/>
    <x v="1124"/>
    <x v="1"/>
    <s v="Binders"/>
    <s v="Acco Data Flex Cable Posts For Top &amp; Bottom Load Binders, 6&quot; Capacity"/>
    <n v="10.43"/>
    <n v="5"/>
    <n v="0.8"/>
    <n v="-18.252500000000001"/>
    <m/>
    <n v="5"/>
    <m/>
    <n v="10.43"/>
    <m/>
    <n v="0.8"/>
    <m/>
    <n v="-18.252500000000001"/>
  </r>
  <r>
    <n v="8201"/>
    <s v="CA-2017-125269"/>
    <x v="558"/>
    <s v="4/30/2017"/>
    <s v="Standard Class"/>
    <s v="AF-10870"/>
    <s v="Art Ferguson"/>
    <x v="0"/>
    <s v="United States"/>
    <s v="Chicago"/>
    <s v="Illinois"/>
    <n v="60610"/>
    <x v="2"/>
    <x v="72"/>
    <x v="1"/>
    <s v="Storage"/>
    <s v="Safco Industrial Wire Shelving System"/>
    <n v="72.784000000000006"/>
    <n v="1"/>
    <n v="0.2"/>
    <n v="-18.196000000000002"/>
    <m/>
    <n v="1"/>
    <m/>
    <n v="72.784000000000006"/>
    <m/>
    <n v="0.2"/>
    <m/>
    <n v="-18.196000000000002"/>
  </r>
  <r>
    <n v="8202"/>
    <s v="CA-2015-114811"/>
    <x v="627"/>
    <d v="2015-08-11T00:00:00"/>
    <s v="Same Day"/>
    <s v="KD-16495"/>
    <s v="Keith Dawkins"/>
    <x v="1"/>
    <s v="United States"/>
    <s v="New York City"/>
    <s v="New York"/>
    <n v="10024"/>
    <x v="3"/>
    <x v="1678"/>
    <x v="1"/>
    <s v="Storage"/>
    <s v="Fellowes Desktop Hanging File Manager"/>
    <n v="67.150000000000006"/>
    <n v="5"/>
    <n v="0"/>
    <n v="16.787500000000001"/>
    <m/>
    <n v="5"/>
    <m/>
    <n v="67.150000000000006"/>
    <m/>
    <n v="0"/>
    <m/>
    <n v="16.787500000000001"/>
  </r>
  <r>
    <n v="8203"/>
    <s v="CA-2015-114811"/>
    <x v="627"/>
    <d v="2015-08-11T00:00:00"/>
    <s v="Same Day"/>
    <s v="KD-16495"/>
    <s v="Keith Dawkins"/>
    <x v="1"/>
    <s v="United States"/>
    <s v="New York City"/>
    <s v="New York"/>
    <n v="10024"/>
    <x v="3"/>
    <x v="903"/>
    <x v="2"/>
    <s v="Phones"/>
    <s v="Mitel MiVoice 5330e IP Phone"/>
    <n v="549.98"/>
    <n v="2"/>
    <n v="0"/>
    <n v="142.9948"/>
    <m/>
    <n v="2"/>
    <m/>
    <n v="549.98"/>
    <m/>
    <n v="0"/>
    <m/>
    <n v="142.9948"/>
  </r>
  <r>
    <n v="8204"/>
    <s v="CA-2015-114811"/>
    <x v="627"/>
    <d v="2015-08-11T00:00:00"/>
    <s v="Same Day"/>
    <s v="KD-16495"/>
    <s v="Keith Dawkins"/>
    <x v="1"/>
    <s v="United States"/>
    <s v="New York City"/>
    <s v="New York"/>
    <n v="10024"/>
    <x v="3"/>
    <x v="1800"/>
    <x v="0"/>
    <s v="Furnishings"/>
    <s v="Nu-Dell EZ-Mount Plastic Wall Frames"/>
    <n v="11.82"/>
    <n v="3"/>
    <n v="0"/>
    <n v="4.7279999999999998"/>
    <m/>
    <n v="3"/>
    <m/>
    <n v="11.82"/>
    <m/>
    <n v="0"/>
    <m/>
    <n v="4.7279999999999998"/>
  </r>
  <r>
    <n v="8205"/>
    <s v="CA-2015-114811"/>
    <x v="627"/>
    <d v="2015-08-11T00:00:00"/>
    <s v="Same Day"/>
    <s v="KD-16495"/>
    <s v="Keith Dawkins"/>
    <x v="1"/>
    <s v="United States"/>
    <s v="New York City"/>
    <s v="New York"/>
    <n v="10024"/>
    <x v="3"/>
    <x v="1715"/>
    <x v="2"/>
    <s v="Machines"/>
    <s v="Zebra ZM400 Thermal Label Printer"/>
    <n v="4643.8"/>
    <n v="4"/>
    <n v="0"/>
    <n v="2229.0239999999999"/>
    <m/>
    <n v="4"/>
    <m/>
    <n v="4643.8"/>
    <m/>
    <n v="0"/>
    <m/>
    <n v="2229.0239999999999"/>
  </r>
  <r>
    <n v="8206"/>
    <s v="CA-2015-114811"/>
    <x v="627"/>
    <d v="2015-08-11T00:00:00"/>
    <s v="Same Day"/>
    <s v="KD-16495"/>
    <s v="Keith Dawkins"/>
    <x v="1"/>
    <s v="United States"/>
    <s v="New York City"/>
    <s v="New York"/>
    <n v="10024"/>
    <x v="3"/>
    <x v="623"/>
    <x v="0"/>
    <s v="Chairs"/>
    <s v="Hon 4070 Series Pagoda Round Back Stacking Chairs"/>
    <n v="577.76400000000001"/>
    <n v="2"/>
    <n v="0.1"/>
    <n v="115.5528"/>
    <m/>
    <n v="2"/>
    <m/>
    <n v="577.76400000000001"/>
    <m/>
    <n v="0.1"/>
    <m/>
    <n v="115.5528"/>
  </r>
  <r>
    <n v="8207"/>
    <s v="CA-2015-122266"/>
    <x v="33"/>
    <s v="4/30/2015"/>
    <s v="Standard Class"/>
    <s v="SA-20830"/>
    <s v="Sue Ann Reed"/>
    <x v="0"/>
    <s v="United States"/>
    <s v="Daytona Beach"/>
    <s v="Florida"/>
    <n v="32114"/>
    <x v="0"/>
    <x v="3"/>
    <x v="0"/>
    <s v="Tables"/>
    <s v="Bretford CR4500 Series Slim Rectangular Table"/>
    <n v="191.5155"/>
    <n v="1"/>
    <n v="0.45"/>
    <n v="-76.606200000000001"/>
    <m/>
    <n v="1"/>
    <m/>
    <n v="191.5155"/>
    <m/>
    <n v="0.45"/>
    <m/>
    <n v="-76.606200000000001"/>
  </r>
  <r>
    <n v="8208"/>
    <s v="CA-2015-122266"/>
    <x v="33"/>
    <s v="4/30/2015"/>
    <s v="Standard Class"/>
    <s v="SA-20830"/>
    <s v="Sue Ann Reed"/>
    <x v="0"/>
    <s v="United States"/>
    <s v="Daytona Beach"/>
    <s v="Florida"/>
    <n v="32114"/>
    <x v="0"/>
    <x v="346"/>
    <x v="1"/>
    <s v="Art"/>
    <s v="Crayola Colored Pencils"/>
    <n v="2.6240000000000001"/>
    <n v="1"/>
    <n v="0.2"/>
    <n v="0.4264"/>
    <m/>
    <n v="1"/>
    <m/>
    <n v="2.6240000000000001"/>
    <m/>
    <n v="0.2"/>
    <m/>
    <n v="0.4264"/>
  </r>
  <r>
    <n v="8209"/>
    <s v="CA-2015-141565"/>
    <x v="1181"/>
    <s v="9/24/2015"/>
    <s v="Standard Class"/>
    <s v="BG-11035"/>
    <s v="Barry Gonzalez"/>
    <x v="0"/>
    <s v="United States"/>
    <s v="Nashville"/>
    <s v="Tennessee"/>
    <n v="37211"/>
    <x v="0"/>
    <x v="692"/>
    <x v="1"/>
    <s v="Binders"/>
    <s v="GBC Ibimaster 500 Manual ProClick Binding System"/>
    <n v="1369.7639999999999"/>
    <n v="6"/>
    <n v="0.7"/>
    <n v="-913.17600000000004"/>
    <m/>
    <n v="6"/>
    <m/>
    <n v="1369.7639999999999"/>
    <m/>
    <n v="0.7"/>
    <m/>
    <n v="-913.17600000000004"/>
  </r>
  <r>
    <n v="8210"/>
    <s v="CA-2015-141565"/>
    <x v="1181"/>
    <s v="9/24/2015"/>
    <s v="Standard Class"/>
    <s v="BG-11035"/>
    <s v="Barry Gonzalez"/>
    <x v="0"/>
    <s v="United States"/>
    <s v="Nashville"/>
    <s v="Tennessee"/>
    <n v="37211"/>
    <x v="0"/>
    <x v="196"/>
    <x v="1"/>
    <s v="Storage"/>
    <s v="Gould Plastics 18-Pocket Panel Bin, 34w x 5-1/4d x 20-1/2h"/>
    <n v="294.36799999999999"/>
    <n v="4"/>
    <n v="0.2"/>
    <n v="-58.873600000000003"/>
    <m/>
    <n v="4"/>
    <m/>
    <n v="294.36799999999999"/>
    <m/>
    <n v="0.2"/>
    <m/>
    <n v="-58.873600000000003"/>
  </r>
  <r>
    <n v="8211"/>
    <s v="CA-2017-128769"/>
    <x v="210"/>
    <d v="2017-12-09T00:00:00"/>
    <s v="Standard Class"/>
    <s v="DM-12955"/>
    <s v="Dario Medina"/>
    <x v="1"/>
    <s v="United States"/>
    <s v="Nashville"/>
    <s v="Tennessee"/>
    <n v="37211"/>
    <x v="0"/>
    <x v="473"/>
    <x v="1"/>
    <s v="Appliances"/>
    <s v="Eureka The Boss Cordless Rechargeable Stick Vac"/>
    <n v="81.567999999999998"/>
    <n v="2"/>
    <n v="0.2"/>
    <n v="7.1372"/>
    <m/>
    <n v="2"/>
    <m/>
    <n v="81.567999999999998"/>
    <m/>
    <n v="0.2"/>
    <m/>
    <n v="7.1372"/>
  </r>
  <r>
    <n v="8212"/>
    <s v="CA-2016-116337"/>
    <x v="77"/>
    <d v="2016-12-11T00:00:00"/>
    <s v="Standard Class"/>
    <s v="MC-17845"/>
    <s v="Michael Chen"/>
    <x v="0"/>
    <s v="United States"/>
    <s v="Dallas"/>
    <s v="Texas"/>
    <n v="75220"/>
    <x v="2"/>
    <x v="1834"/>
    <x v="0"/>
    <s v="Furnishings"/>
    <s v="Executive Impressions 14&quot; Contract Wall Clock with Quartz Movement"/>
    <n v="44.46"/>
    <n v="5"/>
    <n v="0.6"/>
    <n v="-17.783999999999999"/>
    <m/>
    <n v="5"/>
    <m/>
    <n v="44.46"/>
    <m/>
    <n v="0.6"/>
    <m/>
    <n v="-17.783999999999999"/>
  </r>
  <r>
    <n v="8213"/>
    <s v="CA-2016-116337"/>
    <x v="77"/>
    <d v="2016-12-11T00:00:00"/>
    <s v="Standard Class"/>
    <s v="MC-17845"/>
    <s v="Michael Chen"/>
    <x v="0"/>
    <s v="United States"/>
    <s v="Dallas"/>
    <s v="Texas"/>
    <n v="75220"/>
    <x v="2"/>
    <x v="533"/>
    <x v="1"/>
    <s v="Storage"/>
    <s v="Mini 13-1/2 Capacity Data Binder Rack, Pearl"/>
    <n v="314.08800000000002"/>
    <n v="3"/>
    <n v="0.2"/>
    <n v="19.630500000000001"/>
    <m/>
    <n v="3"/>
    <m/>
    <n v="314.08800000000002"/>
    <m/>
    <n v="0.2"/>
    <m/>
    <n v="19.630500000000001"/>
  </r>
  <r>
    <n v="8214"/>
    <s v="CA-2015-120845"/>
    <x v="12"/>
    <d v="2015-02-10T00:00:00"/>
    <s v="Standard Class"/>
    <s v="ML-17395"/>
    <s v="Marina Lichtenstein"/>
    <x v="1"/>
    <s v="United States"/>
    <s v="Murfreesboro"/>
    <s v="Tennessee"/>
    <n v="37130"/>
    <x v="0"/>
    <x v="1085"/>
    <x v="1"/>
    <s v="Binders"/>
    <s v="Wilson Jones 1&quot; Hanging DublLock Ring Binders"/>
    <n v="6.3360000000000003"/>
    <n v="4"/>
    <n v="0.7"/>
    <n v="-4.6463999999999999"/>
    <m/>
    <n v="4"/>
    <m/>
    <n v="6.3360000000000003"/>
    <m/>
    <n v="0.7"/>
    <m/>
    <n v="-4.6463999999999999"/>
  </r>
  <r>
    <n v="8215"/>
    <s v="CA-2015-120845"/>
    <x v="12"/>
    <d v="2015-02-10T00:00:00"/>
    <s v="Standard Class"/>
    <s v="ML-17395"/>
    <s v="Marina Lichtenstein"/>
    <x v="1"/>
    <s v="United States"/>
    <s v="Murfreesboro"/>
    <s v="Tennessee"/>
    <n v="37130"/>
    <x v="0"/>
    <x v="1402"/>
    <x v="1"/>
    <s v="Paper"/>
    <s v="Advantus Motivational Note Cards"/>
    <n v="10.48"/>
    <n v="1"/>
    <n v="0.2"/>
    <n v="3.7989999999999999"/>
    <m/>
    <n v="1"/>
    <m/>
    <n v="10.48"/>
    <m/>
    <n v="0.2"/>
    <m/>
    <n v="3.7989999999999999"/>
  </r>
  <r>
    <n v="8216"/>
    <s v="CA-2015-120845"/>
    <x v="12"/>
    <d v="2015-02-10T00:00:00"/>
    <s v="Standard Class"/>
    <s v="ML-17395"/>
    <s v="Marina Lichtenstein"/>
    <x v="1"/>
    <s v="United States"/>
    <s v="Murfreesboro"/>
    <s v="Tennessee"/>
    <n v="37130"/>
    <x v="0"/>
    <x v="1263"/>
    <x v="1"/>
    <s v="Binders"/>
    <s v="Wilson Jones data.warehouse D-Ring Binders with DublLock"/>
    <n v="2.4689999999999999"/>
    <n v="1"/>
    <n v="0.7"/>
    <n v="-1.8106"/>
    <m/>
    <n v="1"/>
    <m/>
    <n v="2.4689999999999999"/>
    <m/>
    <n v="0.7"/>
    <m/>
    <n v="-1.8106"/>
  </r>
  <r>
    <n v="8217"/>
    <s v="CA-2015-120845"/>
    <x v="12"/>
    <d v="2015-02-10T00:00:00"/>
    <s v="Standard Class"/>
    <s v="ML-17395"/>
    <s v="Marina Lichtenstein"/>
    <x v="1"/>
    <s v="United States"/>
    <s v="Murfreesboro"/>
    <s v="Tennessee"/>
    <n v="37130"/>
    <x v="0"/>
    <x v="304"/>
    <x v="1"/>
    <s v="Binders"/>
    <s v="Wilson Jones Custom Binder Spines &amp; Labels"/>
    <n v="3.2639999999999998"/>
    <n v="2"/>
    <n v="0.7"/>
    <n v="-2.2848000000000002"/>
    <m/>
    <n v="2"/>
    <m/>
    <n v="3.2639999999999998"/>
    <m/>
    <n v="0.7"/>
    <m/>
    <n v="-2.2848000000000002"/>
  </r>
  <r>
    <n v="8218"/>
    <s v="CA-2014-120775"/>
    <x v="462"/>
    <d v="2014-07-10T00:00:00"/>
    <s v="Standard Class"/>
    <s v="RD-19930"/>
    <s v="Russell D'Ascenzo"/>
    <x v="0"/>
    <s v="United States"/>
    <s v="Dallas"/>
    <s v="Texas"/>
    <n v="75217"/>
    <x v="2"/>
    <x v="1088"/>
    <x v="1"/>
    <s v="Fasteners"/>
    <s v="Colored Push Pins"/>
    <n v="4.3440000000000003"/>
    <n v="3"/>
    <n v="0.2"/>
    <n v="0.86880000000000002"/>
    <m/>
    <n v="3"/>
    <m/>
    <n v="4.3440000000000003"/>
    <m/>
    <n v="0.2"/>
    <m/>
    <n v="0.86880000000000002"/>
  </r>
  <r>
    <n v="8219"/>
    <s v="CA-2014-120775"/>
    <x v="462"/>
    <d v="2014-07-10T00:00:00"/>
    <s v="Standard Class"/>
    <s v="RD-19930"/>
    <s v="Russell D'Ascenzo"/>
    <x v="0"/>
    <s v="United States"/>
    <s v="Dallas"/>
    <s v="Texas"/>
    <n v="75217"/>
    <x v="2"/>
    <x v="1092"/>
    <x v="0"/>
    <s v="Furnishings"/>
    <s v="DAX Natural Wood-Tone Poster Frame"/>
    <n v="31.776"/>
    <n v="3"/>
    <n v="0.6"/>
    <n v="-19.0656"/>
    <m/>
    <n v="3"/>
    <m/>
    <n v="31.776"/>
    <m/>
    <n v="0.6"/>
    <m/>
    <n v="-19.0656"/>
  </r>
  <r>
    <n v="8220"/>
    <s v="CA-2014-120775"/>
    <x v="462"/>
    <d v="2014-07-10T00:00:00"/>
    <s v="Standard Class"/>
    <s v="RD-19930"/>
    <s v="Russell D'Ascenzo"/>
    <x v="0"/>
    <s v="United States"/>
    <s v="Dallas"/>
    <s v="Texas"/>
    <n v="75217"/>
    <x v="2"/>
    <x v="641"/>
    <x v="1"/>
    <s v="Labels"/>
    <s v="Smead Alpha-Z Color-Coded Second Alphabetical Labels and Starter Set"/>
    <n v="4.9279999999999999"/>
    <n v="2"/>
    <n v="0.2"/>
    <n v="1.7248000000000001"/>
    <m/>
    <n v="2"/>
    <m/>
    <n v="4.9279999999999999"/>
    <m/>
    <n v="0.2"/>
    <m/>
    <n v="1.7248000000000001"/>
  </r>
  <r>
    <n v="8221"/>
    <s v="CA-2014-120775"/>
    <x v="462"/>
    <d v="2014-07-10T00:00:00"/>
    <s v="Standard Class"/>
    <s v="RD-19930"/>
    <s v="Russell D'Ascenzo"/>
    <x v="0"/>
    <s v="United States"/>
    <s v="Dallas"/>
    <s v="Texas"/>
    <n v="75217"/>
    <x v="2"/>
    <x v="98"/>
    <x v="1"/>
    <s v="Binders"/>
    <s v="Avery Hidden Tab Dividers for Binding Systems"/>
    <n v="1.788"/>
    <n v="3"/>
    <n v="0.8"/>
    <n v="-3.0396000000000001"/>
    <m/>
    <n v="3"/>
    <m/>
    <n v="1.788"/>
    <m/>
    <n v="0.8"/>
    <m/>
    <n v="-3.0396000000000001"/>
  </r>
  <r>
    <n v="8222"/>
    <s v="CA-2014-120775"/>
    <x v="462"/>
    <d v="2014-07-10T00:00:00"/>
    <s v="Standard Class"/>
    <s v="RD-19930"/>
    <s v="Russell D'Ascenzo"/>
    <x v="0"/>
    <s v="United States"/>
    <s v="Dallas"/>
    <s v="Texas"/>
    <n v="75217"/>
    <x v="2"/>
    <x v="1835"/>
    <x v="1"/>
    <s v="Fasteners"/>
    <s v="Sterling Rubber Bands by Alliance"/>
    <n v="15.071999999999999"/>
    <n v="4"/>
    <n v="0.2"/>
    <n v="-3.7679999999999998"/>
    <m/>
    <n v="4"/>
    <m/>
    <n v="15.071999999999999"/>
    <m/>
    <n v="0.2"/>
    <m/>
    <n v="-3.7679999999999998"/>
  </r>
  <r>
    <n v="8223"/>
    <s v="CA-2014-152905"/>
    <x v="1087"/>
    <s v="2/24/2014"/>
    <s v="Standard Class"/>
    <s v="AB-10015"/>
    <s v="Aaron Bergman"/>
    <x v="0"/>
    <s v="United States"/>
    <s v="Arlington"/>
    <s v="Texas"/>
    <n v="76017"/>
    <x v="2"/>
    <x v="1555"/>
    <x v="1"/>
    <s v="Storage"/>
    <s v="Akro Stacking Bins"/>
    <n v="12.624000000000001"/>
    <n v="2"/>
    <n v="0.2"/>
    <n v="-2.5247999999999999"/>
    <m/>
    <n v="2"/>
    <m/>
    <n v="12.624000000000001"/>
    <m/>
    <n v="0.2"/>
    <m/>
    <n v="-2.5247999999999999"/>
  </r>
  <r>
    <n v="8224"/>
    <s v="CA-2016-104633"/>
    <x v="1"/>
    <s v="6/16/2016"/>
    <s v="Standard Class"/>
    <s v="EA-14035"/>
    <s v="Erin Ashbrook"/>
    <x v="1"/>
    <s v="United States"/>
    <s v="Pasadena"/>
    <s v="California"/>
    <n v="91104"/>
    <x v="1"/>
    <x v="1174"/>
    <x v="1"/>
    <s v="Paper"/>
    <s v="IBM Multi-Purpose Copy Paper, 8 1/2 x 11&quot;, Case"/>
    <n v="185.88"/>
    <n v="6"/>
    <n v="0"/>
    <n v="83.646000000000001"/>
    <m/>
    <n v="6"/>
    <m/>
    <n v="185.88"/>
    <m/>
    <n v="0"/>
    <m/>
    <n v="83.646000000000001"/>
  </r>
  <r>
    <n v="8225"/>
    <s v="CA-2016-104633"/>
    <x v="1"/>
    <s v="6/16/2016"/>
    <s v="Standard Class"/>
    <s v="EA-14035"/>
    <s v="Erin Ashbrook"/>
    <x v="1"/>
    <s v="United States"/>
    <s v="Pasadena"/>
    <s v="California"/>
    <n v="91104"/>
    <x v="1"/>
    <x v="1434"/>
    <x v="1"/>
    <s v="Paper"/>
    <s v="Xerox 228"/>
    <n v="12.96"/>
    <n v="2"/>
    <n v="0"/>
    <n v="6.2207999999999997"/>
    <m/>
    <n v="2"/>
    <m/>
    <n v="12.96"/>
    <m/>
    <n v="0"/>
    <m/>
    <n v="6.2207999999999997"/>
  </r>
  <r>
    <n v="8226"/>
    <s v="CA-2017-104136"/>
    <x v="752"/>
    <d v="2017-04-11T00:00:00"/>
    <s v="Second Class"/>
    <s v="SF-20065"/>
    <s v="Sandra Flanagan"/>
    <x v="0"/>
    <s v="United States"/>
    <s v="Everett"/>
    <s v="Massachusetts"/>
    <n v="2149"/>
    <x v="3"/>
    <x v="274"/>
    <x v="1"/>
    <s v="Paper"/>
    <s v="Xerox 1939"/>
    <n v="189.7"/>
    <n v="10"/>
    <n v="0"/>
    <n v="91.055999999999997"/>
    <m/>
    <n v="10"/>
    <m/>
    <n v="189.7"/>
    <m/>
    <n v="0"/>
    <m/>
    <n v="91.055999999999997"/>
  </r>
  <r>
    <n v="8227"/>
    <s v="CA-2017-104136"/>
    <x v="752"/>
    <d v="2017-04-11T00:00:00"/>
    <s v="Second Class"/>
    <s v="SF-20065"/>
    <s v="Sandra Flanagan"/>
    <x v="0"/>
    <s v="United States"/>
    <s v="Everett"/>
    <s v="Massachusetts"/>
    <n v="2149"/>
    <x v="3"/>
    <x v="1522"/>
    <x v="1"/>
    <s v="Paper"/>
    <s v="Xerox 1893"/>
    <n v="40.99"/>
    <n v="1"/>
    <n v="0"/>
    <n v="20.085100000000001"/>
    <m/>
    <n v="1"/>
    <m/>
    <n v="40.99"/>
    <m/>
    <n v="0"/>
    <m/>
    <n v="20.085100000000001"/>
  </r>
  <r>
    <n v="8228"/>
    <s v="CA-2016-123050"/>
    <x v="958"/>
    <d v="2016-08-04T00:00:00"/>
    <s v="Second Class"/>
    <s v="BC-11125"/>
    <s v="Becky Castell"/>
    <x v="3"/>
    <s v="United States"/>
    <s v="Troy"/>
    <s v="New York"/>
    <n v="12180"/>
    <x v="3"/>
    <x v="479"/>
    <x v="0"/>
    <s v="Furnishings"/>
    <s v="Deflect-o EconoMat Studded, No Bevel Mat for Low Pile Carpeting"/>
    <n v="82.64"/>
    <n v="2"/>
    <n v="0"/>
    <n v="7.4375999999999998"/>
    <m/>
    <n v="2"/>
    <m/>
    <n v="82.64"/>
    <m/>
    <n v="0"/>
    <m/>
    <n v="7.4375999999999998"/>
  </r>
  <r>
    <n v="8229"/>
    <s v="CA-2016-123050"/>
    <x v="958"/>
    <d v="2016-08-04T00:00:00"/>
    <s v="Second Class"/>
    <s v="BC-11125"/>
    <s v="Becky Castell"/>
    <x v="3"/>
    <s v="United States"/>
    <s v="Troy"/>
    <s v="New York"/>
    <n v="12180"/>
    <x v="3"/>
    <x v="170"/>
    <x v="1"/>
    <s v="Storage"/>
    <s v="Tenex File Box, Personal Filing Tote with Lid, Black"/>
    <n v="31.02"/>
    <n v="2"/>
    <n v="0"/>
    <n v="8.0652000000000008"/>
    <m/>
    <n v="2"/>
    <m/>
    <n v="31.02"/>
    <m/>
    <n v="0"/>
    <m/>
    <n v="8.0652000000000008"/>
  </r>
  <r>
    <n v="8230"/>
    <s v="CA-2016-123050"/>
    <x v="958"/>
    <d v="2016-08-04T00:00:00"/>
    <s v="Second Class"/>
    <s v="BC-11125"/>
    <s v="Becky Castell"/>
    <x v="3"/>
    <s v="United States"/>
    <s v="Troy"/>
    <s v="New York"/>
    <n v="12180"/>
    <x v="3"/>
    <x v="1016"/>
    <x v="2"/>
    <s v="Accessories"/>
    <s v="Logitech Trackman Marble Mouse"/>
    <n v="89.97"/>
    <n v="3"/>
    <n v="0"/>
    <n v="37.787399999999998"/>
    <m/>
    <n v="3"/>
    <m/>
    <n v="89.97"/>
    <m/>
    <n v="0"/>
    <m/>
    <n v="37.787399999999998"/>
  </r>
  <r>
    <n v="8231"/>
    <s v="CA-2016-162355"/>
    <x v="1186"/>
    <d v="2016-02-07T00:00:00"/>
    <s v="Second Class"/>
    <s v="PF-19165"/>
    <s v="Philip Fox"/>
    <x v="0"/>
    <s v="United States"/>
    <s v="Sandy Springs"/>
    <s v="Georgia"/>
    <n v="30328"/>
    <x v="0"/>
    <x v="369"/>
    <x v="1"/>
    <s v="Art"/>
    <s v="Bulldog Vacuum Base Pencil Sharpener"/>
    <n v="35.97"/>
    <n v="3"/>
    <n v="0"/>
    <n v="9.7119"/>
    <m/>
    <n v="3"/>
    <m/>
    <n v="35.97"/>
    <m/>
    <n v="0"/>
    <m/>
    <n v="9.7119"/>
  </r>
  <r>
    <n v="8232"/>
    <s v="CA-2016-162355"/>
    <x v="1186"/>
    <d v="2016-02-07T00:00:00"/>
    <s v="Second Class"/>
    <s v="PF-19165"/>
    <s v="Philip Fox"/>
    <x v="0"/>
    <s v="United States"/>
    <s v="Sandy Springs"/>
    <s v="Georgia"/>
    <n v="30328"/>
    <x v="0"/>
    <x v="199"/>
    <x v="0"/>
    <s v="Bookcases"/>
    <s v="O'Sullivan 2-Door Barrister Bookcase in Odessa Pine"/>
    <n v="1266.8599999999999"/>
    <n v="7"/>
    <n v="0"/>
    <n v="291.37779999999998"/>
    <m/>
    <n v="7"/>
    <m/>
    <n v="1266.8599999999999"/>
    <m/>
    <n v="0"/>
    <m/>
    <n v="291.37779999999998"/>
  </r>
  <r>
    <n v="8233"/>
    <s v="CA-2014-158225"/>
    <x v="358"/>
    <s v="9/28/2014"/>
    <s v="Standard Class"/>
    <s v="SE-20110"/>
    <s v="Sanjit Engle"/>
    <x v="0"/>
    <s v="United States"/>
    <s v="San Jose"/>
    <s v="California"/>
    <n v="95123"/>
    <x v="1"/>
    <x v="298"/>
    <x v="1"/>
    <s v="Storage"/>
    <s v="File Shuttle II and Handi-File, Black"/>
    <n v="169.45"/>
    <n v="5"/>
    <n v="0"/>
    <n v="42.362499999999997"/>
    <m/>
    <n v="5"/>
    <m/>
    <n v="169.45"/>
    <m/>
    <n v="0"/>
    <m/>
    <n v="42.362499999999997"/>
  </r>
  <r>
    <n v="8234"/>
    <s v="CA-2014-158225"/>
    <x v="358"/>
    <s v="9/28/2014"/>
    <s v="Standard Class"/>
    <s v="SE-20110"/>
    <s v="Sanjit Engle"/>
    <x v="0"/>
    <s v="United States"/>
    <s v="San Jose"/>
    <s v="California"/>
    <n v="95123"/>
    <x v="1"/>
    <x v="1512"/>
    <x v="1"/>
    <s v="Storage"/>
    <s v="Tennsco Commercial Shelving"/>
    <n v="40.68"/>
    <n v="2"/>
    <n v="0"/>
    <n v="0.40679999999999999"/>
    <m/>
    <n v="2"/>
    <m/>
    <n v="40.68"/>
    <m/>
    <n v="0"/>
    <m/>
    <n v="0.40679999999999999"/>
  </r>
  <r>
    <n v="8235"/>
    <s v="CA-2017-102204"/>
    <x v="927"/>
    <d v="2017-06-05T00:00:00"/>
    <s v="Standard Class"/>
    <s v="CJ-12010"/>
    <s v="Caroline Jumper"/>
    <x v="0"/>
    <s v="United States"/>
    <s v="Jacksonville"/>
    <s v="Florida"/>
    <n v="32216"/>
    <x v="0"/>
    <x v="1698"/>
    <x v="1"/>
    <s v="Supplies"/>
    <s v="Kleencut Forged Office Shears by Acme United Corporation"/>
    <n v="3.3279999999999998"/>
    <n v="2"/>
    <n v="0.2"/>
    <n v="0.41599999999999998"/>
    <m/>
    <n v="2"/>
    <m/>
    <n v="3.3279999999999998"/>
    <m/>
    <n v="0.2"/>
    <m/>
    <n v="0.41599999999999998"/>
  </r>
  <r>
    <n v="8236"/>
    <s v="CA-2017-102204"/>
    <x v="927"/>
    <d v="2017-06-05T00:00:00"/>
    <s v="Standard Class"/>
    <s v="CJ-12010"/>
    <s v="Caroline Jumper"/>
    <x v="0"/>
    <s v="United States"/>
    <s v="Jacksonville"/>
    <s v="Florida"/>
    <n v="32216"/>
    <x v="0"/>
    <x v="411"/>
    <x v="0"/>
    <s v="Tables"/>
    <s v="Bush Advantage Collection Racetrack Conference Table"/>
    <n v="933.26199999999994"/>
    <n v="4"/>
    <n v="0.45"/>
    <n v="-458.14679999999998"/>
    <m/>
    <n v="4"/>
    <m/>
    <n v="933.26199999999994"/>
    <m/>
    <n v="0.45"/>
    <m/>
    <n v="-458.14679999999998"/>
  </r>
  <r>
    <n v="8237"/>
    <s v="CA-2017-102204"/>
    <x v="927"/>
    <d v="2017-06-05T00:00:00"/>
    <s v="Standard Class"/>
    <s v="CJ-12010"/>
    <s v="Caroline Jumper"/>
    <x v="0"/>
    <s v="United States"/>
    <s v="Jacksonville"/>
    <s v="Florida"/>
    <n v="32216"/>
    <x v="0"/>
    <x v="483"/>
    <x v="0"/>
    <s v="Chairs"/>
    <s v="HON 5400 Series Task Chairs for Big and Tall"/>
    <n v="2803.92"/>
    <n v="5"/>
    <n v="0.2"/>
    <n v="0"/>
    <m/>
    <n v="5"/>
    <m/>
    <n v="2803.92"/>
    <m/>
    <n v="0.2"/>
    <m/>
    <n v="0"/>
  </r>
  <r>
    <n v="8238"/>
    <s v="CA-2017-103065"/>
    <x v="179"/>
    <s v="10/20/2017"/>
    <s v="Same Day"/>
    <s v="PT-19090"/>
    <s v="Pete Takahito"/>
    <x v="0"/>
    <s v="United States"/>
    <s v="Jacksonville"/>
    <s v="Florida"/>
    <n v="32216"/>
    <x v="0"/>
    <x v="383"/>
    <x v="1"/>
    <s v="Storage"/>
    <s v="Woodgrain Magazine Files by Perma"/>
    <n v="4.7679999999999998"/>
    <n v="2"/>
    <n v="0.2"/>
    <n v="-0.77480000000000004"/>
    <m/>
    <n v="2"/>
    <m/>
    <n v="4.7679999999999998"/>
    <m/>
    <n v="0.2"/>
    <m/>
    <n v="-0.77480000000000004"/>
  </r>
  <r>
    <n v="8239"/>
    <s v="CA-2017-103065"/>
    <x v="179"/>
    <s v="10/20/2017"/>
    <s v="Same Day"/>
    <s v="PT-19090"/>
    <s v="Pete Takahito"/>
    <x v="0"/>
    <s v="United States"/>
    <s v="Jacksonville"/>
    <s v="Florida"/>
    <n v="32216"/>
    <x v="0"/>
    <x v="1305"/>
    <x v="1"/>
    <s v="Paper"/>
    <s v="REDIFORM Incoming/Outgoing Call Register, 11&quot; X 8 1/2&quot;, 100 Messages"/>
    <n v="6.6719999999999997"/>
    <n v="1"/>
    <n v="0.2"/>
    <n v="2.5019999999999998"/>
    <m/>
    <n v="1"/>
    <m/>
    <n v="6.6719999999999997"/>
    <m/>
    <n v="0.2"/>
    <m/>
    <n v="2.5019999999999998"/>
  </r>
  <r>
    <n v="8240"/>
    <s v="CA-2017-103065"/>
    <x v="179"/>
    <s v="10/20/2017"/>
    <s v="Same Day"/>
    <s v="PT-19090"/>
    <s v="Pete Takahito"/>
    <x v="0"/>
    <s v="United States"/>
    <s v="Jacksonville"/>
    <s v="Florida"/>
    <n v="32216"/>
    <x v="0"/>
    <x v="1061"/>
    <x v="1"/>
    <s v="Art"/>
    <s v="Prang Drawing Pencil Set"/>
    <n v="4.4480000000000004"/>
    <n v="2"/>
    <n v="0.2"/>
    <n v="1.1120000000000001"/>
    <m/>
    <n v="2"/>
    <m/>
    <n v="4.4480000000000004"/>
    <m/>
    <n v="0.2"/>
    <m/>
    <n v="1.1120000000000001"/>
  </r>
  <r>
    <n v="8241"/>
    <s v="CA-2017-103065"/>
    <x v="179"/>
    <s v="10/20/2017"/>
    <s v="Same Day"/>
    <s v="PT-19090"/>
    <s v="Pete Takahito"/>
    <x v="0"/>
    <s v="United States"/>
    <s v="Jacksonville"/>
    <s v="Florida"/>
    <n v="32216"/>
    <x v="0"/>
    <x v="1649"/>
    <x v="0"/>
    <s v="Furnishings"/>
    <s v="DAX Wood Document Frame."/>
    <n v="43.936"/>
    <n v="4"/>
    <n v="0.2"/>
    <n v="6.0411999999999999"/>
    <m/>
    <n v="4"/>
    <m/>
    <n v="43.936"/>
    <m/>
    <n v="0.2"/>
    <m/>
    <n v="6.0411999999999999"/>
  </r>
  <r>
    <n v="8242"/>
    <s v="CA-2014-109855"/>
    <x v="416"/>
    <d v="2014-05-09T00:00:00"/>
    <s v="Standard Class"/>
    <s v="LH-16900"/>
    <s v="Lena Hernandez"/>
    <x v="0"/>
    <s v="United States"/>
    <s v="New York City"/>
    <s v="New York"/>
    <n v="10009"/>
    <x v="3"/>
    <x v="708"/>
    <x v="1"/>
    <s v="Binders"/>
    <s v="Wilson Jones Hanging Recycled Pressboard Data Binders"/>
    <n v="23.744"/>
    <n v="2"/>
    <n v="0.2"/>
    <n v="8.3103999999999996"/>
    <m/>
    <n v="2"/>
    <m/>
    <n v="23.744"/>
    <m/>
    <n v="0.2"/>
    <m/>
    <n v="8.3103999999999996"/>
  </r>
  <r>
    <n v="8243"/>
    <s v="CA-2014-109855"/>
    <x v="416"/>
    <d v="2014-05-09T00:00:00"/>
    <s v="Standard Class"/>
    <s v="LH-16900"/>
    <s v="Lena Hernandez"/>
    <x v="0"/>
    <s v="United States"/>
    <s v="New York City"/>
    <s v="New York"/>
    <n v="10009"/>
    <x v="3"/>
    <x v="1200"/>
    <x v="2"/>
    <s v="Accessories"/>
    <s v="WD My Passport Ultra 2TB Portable External Hard Drive"/>
    <n v="357"/>
    <n v="3"/>
    <n v="0"/>
    <n v="57.12"/>
    <m/>
    <n v="3"/>
    <m/>
    <n v="357"/>
    <m/>
    <n v="0"/>
    <m/>
    <n v="57.12"/>
  </r>
  <r>
    <n v="8244"/>
    <s v="CA-2014-109897"/>
    <x v="1132"/>
    <s v="8/16/2014"/>
    <s v="Standard Class"/>
    <s v="BW-11200"/>
    <s v="Ben Wallace"/>
    <x v="0"/>
    <s v="United States"/>
    <s v="San Francisco"/>
    <s v="California"/>
    <n v="94122"/>
    <x v="1"/>
    <x v="1419"/>
    <x v="2"/>
    <s v="Phones"/>
    <s v="BlackBerry Q10"/>
    <n v="806.33600000000001"/>
    <n v="8"/>
    <n v="0.2"/>
    <n v="50.396000000000001"/>
    <m/>
    <n v="8"/>
    <m/>
    <n v="806.33600000000001"/>
    <m/>
    <n v="0.2"/>
    <m/>
    <n v="50.396000000000001"/>
  </r>
  <r>
    <n v="8245"/>
    <s v="CA-2014-109897"/>
    <x v="1132"/>
    <s v="8/16/2014"/>
    <s v="Standard Class"/>
    <s v="BW-11200"/>
    <s v="Ben Wallace"/>
    <x v="0"/>
    <s v="United States"/>
    <s v="San Francisco"/>
    <s v="California"/>
    <n v="94122"/>
    <x v="1"/>
    <x v="1146"/>
    <x v="0"/>
    <s v="Furnishings"/>
    <s v="Seth Thomas 14&quot; Day/Date Wall Clock"/>
    <n v="85.44"/>
    <n v="3"/>
    <n v="0"/>
    <n v="31.6128"/>
    <m/>
    <n v="3"/>
    <m/>
    <n v="85.44"/>
    <m/>
    <n v="0"/>
    <m/>
    <n v="31.6128"/>
  </r>
  <r>
    <n v="8246"/>
    <s v="US-2014-143581"/>
    <x v="710"/>
    <s v="8/23/2014"/>
    <s v="Standard Class"/>
    <s v="BS-11365"/>
    <s v="Bill Shonely"/>
    <x v="1"/>
    <s v="United States"/>
    <s v="Columbus"/>
    <s v="Georgia"/>
    <n v="31907"/>
    <x v="0"/>
    <x v="156"/>
    <x v="1"/>
    <s v="Storage"/>
    <s v="Space Solutions HD Industrial Steel Shelving."/>
    <n v="344.91"/>
    <n v="3"/>
    <n v="0"/>
    <n v="10.347300000000001"/>
    <m/>
    <n v="3"/>
    <m/>
    <n v="344.91"/>
    <m/>
    <n v="0"/>
    <m/>
    <n v="10.347300000000001"/>
  </r>
  <r>
    <n v="8247"/>
    <s v="CA-2015-129217"/>
    <x v="1187"/>
    <d v="2015-10-05T00:00:00"/>
    <s v="Same Day"/>
    <s v="DP-13390"/>
    <s v="Dennis Pardue"/>
    <x v="3"/>
    <s v="United States"/>
    <s v="Aurora"/>
    <s v="Illinois"/>
    <n v="60505"/>
    <x v="2"/>
    <x v="554"/>
    <x v="1"/>
    <s v="Appliances"/>
    <s v="Tripp Lite Isotel 8 Ultra 8 Outlet Metal Surge"/>
    <n v="70.97"/>
    <n v="5"/>
    <n v="0.8"/>
    <n v="-191.619"/>
    <m/>
    <n v="5"/>
    <m/>
    <n v="70.97"/>
    <m/>
    <n v="0.8"/>
    <m/>
    <n v="-191.619"/>
  </r>
  <r>
    <n v="8248"/>
    <s v="CA-2015-129217"/>
    <x v="1187"/>
    <d v="2015-10-05T00:00:00"/>
    <s v="Same Day"/>
    <s v="DP-13390"/>
    <s v="Dennis Pardue"/>
    <x v="3"/>
    <s v="United States"/>
    <s v="Aurora"/>
    <s v="Illinois"/>
    <n v="60505"/>
    <x v="2"/>
    <x v="1243"/>
    <x v="1"/>
    <s v="Art"/>
    <s v="Boston KS Multi-Size Manual Pencil Sharpener"/>
    <n v="36.783999999999999"/>
    <n v="2"/>
    <n v="0.2"/>
    <n v="3.6783999999999999"/>
    <m/>
    <n v="2"/>
    <m/>
    <n v="36.783999999999999"/>
    <m/>
    <n v="0.2"/>
    <m/>
    <n v="3.6783999999999999"/>
  </r>
  <r>
    <n v="8249"/>
    <s v="CA-2016-133816"/>
    <x v="1120"/>
    <s v="5/13/2016"/>
    <s v="Second Class"/>
    <s v="CS-12400"/>
    <s v="Christopher Schild"/>
    <x v="3"/>
    <s v="United States"/>
    <s v="Philadelphia"/>
    <s v="Pennsylvania"/>
    <n v="19134"/>
    <x v="3"/>
    <x v="647"/>
    <x v="2"/>
    <s v="Phones"/>
    <s v="ClearOne CHATAttach 160 - speaker phone"/>
    <n v="743.98800000000006"/>
    <n v="2"/>
    <n v="0.4"/>
    <n v="-123.998"/>
    <m/>
    <n v="2"/>
    <m/>
    <n v="743.98800000000006"/>
    <m/>
    <n v="0.4"/>
    <m/>
    <n v="-123.998"/>
  </r>
  <r>
    <n v="8250"/>
    <s v="CA-2015-140221"/>
    <x v="616"/>
    <d v="2015-09-03T00:00:00"/>
    <s v="Second Class"/>
    <s v="MS-17365"/>
    <s v="Maribeth Schnelling"/>
    <x v="0"/>
    <s v="United States"/>
    <s v="Chicago"/>
    <s v="Illinois"/>
    <n v="60653"/>
    <x v="2"/>
    <x v="912"/>
    <x v="1"/>
    <s v="Binders"/>
    <s v="Performers Binder/Pad Holder, Black"/>
    <n v="11.212"/>
    <n v="2"/>
    <n v="0.8"/>
    <n v="-16.818000000000001"/>
    <m/>
    <n v="2"/>
    <m/>
    <n v="11.212"/>
    <m/>
    <n v="0.8"/>
    <m/>
    <n v="-16.818000000000001"/>
  </r>
  <r>
    <n v="8251"/>
    <s v="CA-2015-140221"/>
    <x v="616"/>
    <d v="2015-09-03T00:00:00"/>
    <s v="Second Class"/>
    <s v="MS-17365"/>
    <s v="Maribeth Schnelling"/>
    <x v="0"/>
    <s v="United States"/>
    <s v="Chicago"/>
    <s v="Illinois"/>
    <n v="60653"/>
    <x v="2"/>
    <x v="325"/>
    <x v="0"/>
    <s v="Furnishings"/>
    <s v="Eldon Wave Desk Accessories"/>
    <n v="4.7119999999999997"/>
    <n v="2"/>
    <n v="0.6"/>
    <n v="-1.8848"/>
    <m/>
    <n v="2"/>
    <m/>
    <n v="4.7119999999999997"/>
    <m/>
    <n v="0.6"/>
    <m/>
    <n v="-1.8848"/>
  </r>
  <r>
    <n v="8252"/>
    <s v="CA-2015-140221"/>
    <x v="616"/>
    <d v="2015-09-03T00:00:00"/>
    <s v="Second Class"/>
    <s v="MS-17365"/>
    <s v="Maribeth Schnelling"/>
    <x v="0"/>
    <s v="United States"/>
    <s v="Chicago"/>
    <s v="Illinois"/>
    <n v="60653"/>
    <x v="2"/>
    <x v="1107"/>
    <x v="1"/>
    <s v="Appliances"/>
    <s v="Avanti 4.4 Cu. Ft. Refrigerator"/>
    <n v="180.98"/>
    <n v="5"/>
    <n v="0.8"/>
    <n v="-470.548"/>
    <m/>
    <n v="5"/>
    <m/>
    <n v="180.98"/>
    <m/>
    <n v="0.8"/>
    <m/>
    <n v="-470.548"/>
  </r>
  <r>
    <n v="8253"/>
    <s v="CA-2015-140221"/>
    <x v="616"/>
    <d v="2015-09-03T00:00:00"/>
    <s v="Second Class"/>
    <s v="MS-17365"/>
    <s v="Maribeth Schnelling"/>
    <x v="0"/>
    <s v="United States"/>
    <s v="Chicago"/>
    <s v="Illinois"/>
    <n v="60653"/>
    <x v="2"/>
    <x v="117"/>
    <x v="1"/>
    <s v="Storage"/>
    <s v="Companion Letter/Legal File, Black"/>
    <n v="60.415999999999997"/>
    <n v="2"/>
    <n v="0.2"/>
    <n v="6.0415999999999999"/>
    <m/>
    <n v="2"/>
    <m/>
    <n v="60.415999999999997"/>
    <m/>
    <n v="0.2"/>
    <m/>
    <n v="6.0415999999999999"/>
  </r>
  <r>
    <n v="8254"/>
    <s v="CA-2017-152310"/>
    <x v="801"/>
    <s v="8/19/2017"/>
    <s v="Standard Class"/>
    <s v="DK-12895"/>
    <s v="Dana Kaydos"/>
    <x v="0"/>
    <s v="United States"/>
    <s v="Seattle"/>
    <s v="Washington"/>
    <n v="98103"/>
    <x v="1"/>
    <x v="1327"/>
    <x v="2"/>
    <s v="Copiers"/>
    <s v="Hewlett Packard 310 Color Digital Copier"/>
    <n v="299.99"/>
    <n v="1"/>
    <n v="0"/>
    <n v="89.997"/>
    <m/>
    <n v="1"/>
    <m/>
    <n v="299.99"/>
    <m/>
    <n v="0"/>
    <m/>
    <n v="89.997"/>
  </r>
  <r>
    <n v="8255"/>
    <s v="CA-2017-152310"/>
    <x v="801"/>
    <s v="8/19/2017"/>
    <s v="Standard Class"/>
    <s v="DK-12895"/>
    <s v="Dana Kaydos"/>
    <x v="0"/>
    <s v="United States"/>
    <s v="Seattle"/>
    <s v="Washington"/>
    <n v="98103"/>
    <x v="1"/>
    <x v="1684"/>
    <x v="1"/>
    <s v="Paper"/>
    <s v="Xerox 1937"/>
    <n v="192.16"/>
    <n v="4"/>
    <n v="0"/>
    <n v="92.236800000000002"/>
    <m/>
    <n v="4"/>
    <m/>
    <n v="192.16"/>
    <m/>
    <n v="0"/>
    <m/>
    <n v="92.236800000000002"/>
  </r>
  <r>
    <n v="8256"/>
    <s v="CA-2017-152310"/>
    <x v="801"/>
    <s v="8/19/2017"/>
    <s v="Standard Class"/>
    <s v="DK-12895"/>
    <s v="Dana Kaydos"/>
    <x v="0"/>
    <s v="United States"/>
    <s v="Seattle"/>
    <s v="Washington"/>
    <n v="98103"/>
    <x v="1"/>
    <x v="529"/>
    <x v="2"/>
    <s v="Phones"/>
    <s v="Grandstream GXP1160 VoIP phone"/>
    <n v="242.624"/>
    <n v="8"/>
    <n v="0.2"/>
    <n v="27.295200000000001"/>
    <m/>
    <n v="8"/>
    <m/>
    <n v="242.624"/>
    <m/>
    <n v="0.2"/>
    <m/>
    <n v="27.295200000000001"/>
  </r>
  <r>
    <n v="8257"/>
    <s v="CA-2017-152310"/>
    <x v="801"/>
    <s v="8/19/2017"/>
    <s v="Standard Class"/>
    <s v="DK-12895"/>
    <s v="Dana Kaydos"/>
    <x v="0"/>
    <s v="United States"/>
    <s v="Seattle"/>
    <s v="Washington"/>
    <n v="98103"/>
    <x v="1"/>
    <x v="230"/>
    <x v="1"/>
    <s v="Storage"/>
    <s v="Personal File Boxes with Fold-Down Carry Handle"/>
    <n v="46.74"/>
    <n v="3"/>
    <n v="0"/>
    <n v="11.685"/>
    <m/>
    <n v="3"/>
    <m/>
    <n v="46.74"/>
    <m/>
    <n v="0"/>
    <m/>
    <n v="11.685"/>
  </r>
  <r>
    <n v="8258"/>
    <s v="CA-2017-152310"/>
    <x v="801"/>
    <s v="8/19/2017"/>
    <s v="Standard Class"/>
    <s v="DK-12895"/>
    <s v="Dana Kaydos"/>
    <x v="0"/>
    <s v="United States"/>
    <s v="Seattle"/>
    <s v="Washington"/>
    <n v="98103"/>
    <x v="1"/>
    <x v="1481"/>
    <x v="2"/>
    <s v="Accessories"/>
    <s v="Perixx PERIBOARD-512B, Ergonomic Split Keyboard"/>
    <n v="174.95"/>
    <n v="5"/>
    <n v="0"/>
    <n v="12.246499999999999"/>
    <m/>
    <n v="5"/>
    <m/>
    <n v="174.95"/>
    <m/>
    <n v="0"/>
    <m/>
    <n v="12.246499999999999"/>
  </r>
  <r>
    <n v="8259"/>
    <s v="CA-2017-152310"/>
    <x v="801"/>
    <s v="8/19/2017"/>
    <s v="Standard Class"/>
    <s v="DK-12895"/>
    <s v="Dana Kaydos"/>
    <x v="0"/>
    <s v="United States"/>
    <s v="Seattle"/>
    <s v="Washington"/>
    <n v="98103"/>
    <x v="1"/>
    <x v="1786"/>
    <x v="1"/>
    <s v="Binders"/>
    <s v="Avery Legal 4-Ring Binder"/>
    <n v="100.70399999999999"/>
    <n v="6"/>
    <n v="0.2"/>
    <n v="37.764000000000003"/>
    <m/>
    <n v="6"/>
    <m/>
    <n v="100.70399999999999"/>
    <m/>
    <n v="0.2"/>
    <m/>
    <n v="37.764000000000003"/>
  </r>
  <r>
    <n v="8260"/>
    <s v="CA-2016-118101"/>
    <x v="190"/>
    <s v="6/26/2016"/>
    <s v="Same Day"/>
    <s v="SN-20560"/>
    <s v="Skye Norling"/>
    <x v="3"/>
    <s v="United States"/>
    <s v="Roseville"/>
    <s v="Michigan"/>
    <n v="48066"/>
    <x v="2"/>
    <x v="447"/>
    <x v="1"/>
    <s v="Paper"/>
    <s v="White Dual Perf Computer Printout Paper, 2700 Sheets, 1 Part, Heavyweight, 20 lbs., 14 7/8 x 11"/>
    <n v="368.91"/>
    <n v="9"/>
    <n v="0"/>
    <n v="180.76589999999999"/>
    <m/>
    <n v="9"/>
    <m/>
    <n v="368.91"/>
    <m/>
    <n v="0"/>
    <m/>
    <n v="180.76589999999999"/>
  </r>
  <r>
    <n v="8261"/>
    <s v="CA-2016-118101"/>
    <x v="190"/>
    <s v="6/26/2016"/>
    <s v="Same Day"/>
    <s v="SN-20560"/>
    <s v="Skye Norling"/>
    <x v="3"/>
    <s v="United States"/>
    <s v="Roseville"/>
    <s v="Michigan"/>
    <n v="48066"/>
    <x v="2"/>
    <x v="385"/>
    <x v="1"/>
    <s v="Binders"/>
    <s v="Insertable Tab Post Binder Dividers"/>
    <n v="8.02"/>
    <n v="1"/>
    <n v="0"/>
    <n v="3.7694000000000001"/>
    <m/>
    <n v="1"/>
    <m/>
    <n v="8.02"/>
    <m/>
    <n v="0"/>
    <m/>
    <n v="3.7694000000000001"/>
  </r>
  <r>
    <n v="8262"/>
    <s v="CA-2016-118101"/>
    <x v="190"/>
    <s v="6/26/2016"/>
    <s v="Same Day"/>
    <s v="SN-20560"/>
    <s v="Skye Norling"/>
    <x v="3"/>
    <s v="United States"/>
    <s v="Roseville"/>
    <s v="Michigan"/>
    <n v="48066"/>
    <x v="2"/>
    <x v="1354"/>
    <x v="1"/>
    <s v="Storage"/>
    <s v="SAFCO Mobile Desk Side File, Wire Frame"/>
    <n v="171.04"/>
    <n v="4"/>
    <n v="0"/>
    <n v="44.470399999999998"/>
    <m/>
    <n v="4"/>
    <m/>
    <n v="171.04"/>
    <m/>
    <n v="0"/>
    <m/>
    <n v="44.470399999999998"/>
  </r>
  <r>
    <n v="8263"/>
    <s v="CA-2016-100307"/>
    <x v="272"/>
    <s v="12/19/2016"/>
    <s v="Standard Class"/>
    <s v="TC-21475"/>
    <s v="Tony Chapman"/>
    <x v="3"/>
    <s v="United States"/>
    <s v="Fayetteville"/>
    <s v="Arkansas"/>
    <n v="72701"/>
    <x v="0"/>
    <x v="353"/>
    <x v="1"/>
    <s v="Paper"/>
    <s v="Xerox 1958"/>
    <n v="19.440000000000001"/>
    <n v="3"/>
    <n v="0"/>
    <n v="9.3312000000000008"/>
    <m/>
    <n v="3"/>
    <m/>
    <n v="19.440000000000001"/>
    <m/>
    <n v="0"/>
    <m/>
    <n v="9.3312000000000008"/>
  </r>
  <r>
    <n v="8264"/>
    <s v="CA-2015-138457"/>
    <x v="1023"/>
    <s v="9/17/2015"/>
    <s v="Standard Class"/>
    <s v="AM-10705"/>
    <s v="Anne McFarland"/>
    <x v="0"/>
    <s v="United States"/>
    <s v="Jacksonville"/>
    <s v="North Carolina"/>
    <n v="28540"/>
    <x v="0"/>
    <x v="634"/>
    <x v="1"/>
    <s v="Binders"/>
    <s v="Heavy-Duty E-Z-D Binders"/>
    <n v="13.092000000000001"/>
    <n v="4"/>
    <n v="0.7"/>
    <n v="-10.0372"/>
    <m/>
    <n v="4"/>
    <m/>
    <n v="13.092000000000001"/>
    <m/>
    <n v="0.7"/>
    <m/>
    <n v="-10.0372"/>
  </r>
  <r>
    <n v="8265"/>
    <s v="CA-2014-131800"/>
    <x v="125"/>
    <d v="2015-04-01T00:00:00"/>
    <s v="Standard Class"/>
    <s v="AJ-10960"/>
    <s v="Astrea Jones"/>
    <x v="0"/>
    <s v="United States"/>
    <s v="New York City"/>
    <s v="New York"/>
    <n v="10035"/>
    <x v="3"/>
    <x v="1836"/>
    <x v="1"/>
    <s v="Appliances"/>
    <s v="Kensington 6 Outlet SmartSocket Surge Protector"/>
    <n v="122.94"/>
    <n v="3"/>
    <n v="0"/>
    <n v="30.734999999999999"/>
    <m/>
    <n v="3"/>
    <m/>
    <n v="122.94"/>
    <m/>
    <n v="0"/>
    <m/>
    <n v="30.734999999999999"/>
  </r>
  <r>
    <n v="8266"/>
    <s v="CA-2014-131800"/>
    <x v="125"/>
    <d v="2015-04-01T00:00:00"/>
    <s v="Standard Class"/>
    <s v="AJ-10960"/>
    <s v="Astrea Jones"/>
    <x v="0"/>
    <s v="United States"/>
    <s v="New York City"/>
    <s v="New York"/>
    <n v="10035"/>
    <x v="3"/>
    <x v="858"/>
    <x v="1"/>
    <s v="Binders"/>
    <s v="Cardinal HOLDit! Binder Insert Strips,Extra Strips"/>
    <n v="35.448"/>
    <n v="7"/>
    <n v="0.2"/>
    <n v="12.8499"/>
    <m/>
    <n v="7"/>
    <m/>
    <n v="35.448"/>
    <m/>
    <n v="0.2"/>
    <m/>
    <n v="12.8499"/>
  </r>
  <r>
    <n v="8267"/>
    <s v="CA-2014-118304"/>
    <x v="333"/>
    <d v="2014-04-05T00:00:00"/>
    <s v="Standard Class"/>
    <s v="KH-16360"/>
    <s v="Katherine Hughes"/>
    <x v="0"/>
    <s v="United States"/>
    <s v="Dover"/>
    <s v="Delaware"/>
    <n v="19901"/>
    <x v="3"/>
    <x v="433"/>
    <x v="2"/>
    <s v="Phones"/>
    <s v="Square Credit Card Reader"/>
    <n v="19.98"/>
    <n v="2"/>
    <n v="0"/>
    <n v="5.1947999999999999"/>
    <m/>
    <n v="2"/>
    <m/>
    <n v="19.98"/>
    <m/>
    <n v="0"/>
    <m/>
    <n v="5.1947999999999999"/>
  </r>
  <r>
    <n v="8268"/>
    <s v="CA-2017-121790"/>
    <x v="289"/>
    <d v="2017-06-02T00:00:00"/>
    <s v="Standard Class"/>
    <s v="LP-17095"/>
    <s v="Liz Preis"/>
    <x v="0"/>
    <s v="United States"/>
    <s v="Aurora"/>
    <s v="Illinois"/>
    <n v="60505"/>
    <x v="2"/>
    <x v="1582"/>
    <x v="0"/>
    <s v="Tables"/>
    <s v="Balt Split Level Computer Training Table"/>
    <n v="69.375"/>
    <n v="1"/>
    <n v="0.5"/>
    <n v="-47.174999999999997"/>
    <m/>
    <n v="1"/>
    <m/>
    <n v="69.375"/>
    <m/>
    <n v="0.5"/>
    <m/>
    <n v="-47.174999999999997"/>
  </r>
  <r>
    <n v="8269"/>
    <s v="CA-2017-121790"/>
    <x v="289"/>
    <d v="2017-06-02T00:00:00"/>
    <s v="Standard Class"/>
    <s v="LP-17095"/>
    <s v="Liz Preis"/>
    <x v="0"/>
    <s v="United States"/>
    <s v="Aurora"/>
    <s v="Illinois"/>
    <n v="60505"/>
    <x v="2"/>
    <x v="558"/>
    <x v="1"/>
    <s v="Supplies"/>
    <s v="Acme Tagit Stainless Steel Antibacterial Scissors"/>
    <n v="31.68"/>
    <n v="4"/>
    <n v="0.2"/>
    <n v="2.7719999999999998"/>
    <m/>
    <n v="4"/>
    <m/>
    <n v="31.68"/>
    <m/>
    <n v="0.2"/>
    <m/>
    <n v="2.7719999999999998"/>
  </r>
  <r>
    <n v="8270"/>
    <s v="CA-2017-121790"/>
    <x v="289"/>
    <d v="2017-06-02T00:00:00"/>
    <s v="Standard Class"/>
    <s v="LP-17095"/>
    <s v="Liz Preis"/>
    <x v="0"/>
    <s v="United States"/>
    <s v="Aurora"/>
    <s v="Illinois"/>
    <n v="60505"/>
    <x v="2"/>
    <x v="1718"/>
    <x v="2"/>
    <s v="Phones"/>
    <s v="Samsung Galaxy S4"/>
    <n v="2003.1679999999999"/>
    <n v="4"/>
    <n v="0.2"/>
    <n v="250.39599999999999"/>
    <m/>
    <n v="4"/>
    <m/>
    <n v="2003.1679999999999"/>
    <m/>
    <n v="0.2"/>
    <m/>
    <n v="250.39599999999999"/>
  </r>
  <r>
    <n v="8271"/>
    <s v="CA-2017-121790"/>
    <x v="289"/>
    <d v="2017-06-02T00:00:00"/>
    <s v="Standard Class"/>
    <s v="LP-17095"/>
    <s v="Liz Preis"/>
    <x v="0"/>
    <s v="United States"/>
    <s v="Aurora"/>
    <s v="Illinois"/>
    <n v="60505"/>
    <x v="2"/>
    <x v="241"/>
    <x v="1"/>
    <s v="Art"/>
    <s v="Quartet Omega Colored Chalk, 12/Pack"/>
    <n v="9.3439999999999994"/>
    <n v="2"/>
    <n v="0.2"/>
    <n v="3.1536"/>
    <m/>
    <n v="2"/>
    <m/>
    <n v="9.3439999999999994"/>
    <m/>
    <n v="0.2"/>
    <m/>
    <n v="3.1536"/>
  </r>
  <r>
    <n v="8272"/>
    <s v="CA-2016-169670"/>
    <x v="591"/>
    <s v="12/31/2016"/>
    <s v="Standard Class"/>
    <s v="JE-15715"/>
    <s v="Joe Elijah"/>
    <x v="0"/>
    <s v="United States"/>
    <s v="New York City"/>
    <s v="New York"/>
    <n v="10009"/>
    <x v="3"/>
    <x v="406"/>
    <x v="0"/>
    <s v="Chairs"/>
    <s v="Hon 4700 Series Mobuis Mid-Back Task Chairs with Adjustable Arms"/>
    <n v="2563.056"/>
    <n v="8"/>
    <n v="0.1"/>
    <n v="313.26240000000001"/>
    <m/>
    <n v="8"/>
    <m/>
    <n v="2563.056"/>
    <m/>
    <n v="0.1"/>
    <m/>
    <n v="313.26240000000001"/>
  </r>
  <r>
    <n v="8273"/>
    <s v="CA-2016-139549"/>
    <x v="201"/>
    <s v="10/25/2016"/>
    <s v="Standard Class"/>
    <s v="MY-18295"/>
    <s v="Muhammed Yedwab"/>
    <x v="1"/>
    <s v="United States"/>
    <s v="El Cajon"/>
    <s v="California"/>
    <n v="92020"/>
    <x v="1"/>
    <x v="1708"/>
    <x v="0"/>
    <s v="Chairs"/>
    <s v="Hon Every-Day Chair Series Swivel Task Chairs"/>
    <n v="387.13600000000002"/>
    <n v="4"/>
    <n v="0.2"/>
    <n v="4.8391999999999999"/>
    <m/>
    <n v="4"/>
    <m/>
    <n v="387.13600000000002"/>
    <m/>
    <n v="0.2"/>
    <m/>
    <n v="4.8391999999999999"/>
  </r>
  <r>
    <n v="8274"/>
    <s v="CA-2015-104059"/>
    <x v="385"/>
    <s v="6/15/2015"/>
    <s v="Second Class"/>
    <s v="FC-14245"/>
    <s v="Frank Carlisle"/>
    <x v="3"/>
    <s v="United States"/>
    <s v="Springfield"/>
    <s v="Ohio"/>
    <n v="45503"/>
    <x v="3"/>
    <x v="1005"/>
    <x v="1"/>
    <s v="Art"/>
    <s v="Newell 320"/>
    <n v="3.4239999999999999"/>
    <n v="1"/>
    <n v="0.2"/>
    <n v="0.29959999999999998"/>
    <m/>
    <n v="1"/>
    <m/>
    <n v="3.4239999999999999"/>
    <m/>
    <n v="0.2"/>
    <m/>
    <n v="0.29959999999999998"/>
  </r>
  <r>
    <n v="8275"/>
    <s v="CA-2017-164112"/>
    <x v="160"/>
    <d v="2017-04-07T00:00:00"/>
    <s v="Standard Class"/>
    <s v="ND-18460"/>
    <s v="Neil Ducich"/>
    <x v="1"/>
    <s v="United States"/>
    <s v="Mount Vernon"/>
    <s v="New York"/>
    <n v="10550"/>
    <x v="3"/>
    <x v="1449"/>
    <x v="1"/>
    <s v="Storage"/>
    <s v="Dual Level, Single-Width Filing Carts"/>
    <n v="1085.42"/>
    <n v="7"/>
    <n v="0"/>
    <n v="282.20920000000001"/>
    <m/>
    <n v="7"/>
    <m/>
    <n v="1085.42"/>
    <m/>
    <n v="0"/>
    <m/>
    <n v="282.20920000000001"/>
  </r>
  <r>
    <n v="8276"/>
    <s v="CA-2015-143882"/>
    <x v="153"/>
    <s v="6/30/2015"/>
    <s v="Standard Class"/>
    <s v="DB-13360"/>
    <s v="Dennis Bolton"/>
    <x v="3"/>
    <s v="United States"/>
    <s v="Lakewood"/>
    <s v="Ohio"/>
    <n v="44107"/>
    <x v="3"/>
    <x v="99"/>
    <x v="1"/>
    <s v="Paper"/>
    <s v="Universal Premium White Copier/Laser Paper (20Lb. and 87 Bright)"/>
    <n v="43.055999999999997"/>
    <n v="9"/>
    <n v="0.2"/>
    <n v="15.607799999999999"/>
    <m/>
    <n v="9"/>
    <m/>
    <n v="43.055999999999997"/>
    <m/>
    <n v="0.2"/>
    <m/>
    <n v="15.607799999999999"/>
  </r>
  <r>
    <n v="8277"/>
    <s v="US-2016-139262"/>
    <x v="823"/>
    <s v="2/25/2016"/>
    <s v="Standard Class"/>
    <s v="LC-16960"/>
    <s v="Lindsay Castell"/>
    <x v="3"/>
    <s v="United States"/>
    <s v="Tampa"/>
    <s v="Florida"/>
    <n v="33614"/>
    <x v="0"/>
    <x v="807"/>
    <x v="1"/>
    <s v="Binders"/>
    <s v="Avery Durable Slant Ring Binders With Label Holder"/>
    <n v="3.762"/>
    <n v="3"/>
    <n v="0.7"/>
    <n v="-2.7587999999999999"/>
    <m/>
    <n v="3"/>
    <m/>
    <n v="3.762"/>
    <m/>
    <n v="0.7"/>
    <m/>
    <n v="-2.7587999999999999"/>
  </r>
  <r>
    <n v="8278"/>
    <s v="US-2016-139262"/>
    <x v="823"/>
    <s v="2/25/2016"/>
    <s v="Standard Class"/>
    <s v="LC-16960"/>
    <s v="Lindsay Castell"/>
    <x v="3"/>
    <s v="United States"/>
    <s v="Tampa"/>
    <s v="Florida"/>
    <n v="33614"/>
    <x v="0"/>
    <x v="920"/>
    <x v="1"/>
    <s v="Binders"/>
    <s v="Avery Arch Ring Binders"/>
    <n v="34.86"/>
    <n v="2"/>
    <n v="0.7"/>
    <n v="-26.725999999999999"/>
    <m/>
    <n v="2"/>
    <m/>
    <n v="34.86"/>
    <m/>
    <n v="0.7"/>
    <m/>
    <n v="-26.725999999999999"/>
  </r>
  <r>
    <n v="8279"/>
    <s v="US-2016-139262"/>
    <x v="823"/>
    <s v="2/25/2016"/>
    <s v="Standard Class"/>
    <s v="LC-16960"/>
    <s v="Lindsay Castell"/>
    <x v="3"/>
    <s v="United States"/>
    <s v="Tampa"/>
    <s v="Florida"/>
    <n v="33614"/>
    <x v="0"/>
    <x v="734"/>
    <x v="1"/>
    <s v="Storage"/>
    <s v="Standard Rollaway File with Lock"/>
    <n v="432.45600000000002"/>
    <n v="3"/>
    <n v="0.2"/>
    <n v="32.434199999999997"/>
    <m/>
    <n v="3"/>
    <m/>
    <n v="432.45600000000002"/>
    <m/>
    <n v="0.2"/>
    <m/>
    <n v="32.434199999999997"/>
  </r>
  <r>
    <n v="8280"/>
    <s v="CA-2017-146192"/>
    <x v="300"/>
    <s v="4/26/2017"/>
    <s v="Standard Class"/>
    <s v="BD-11725"/>
    <s v="Bruce Degenhardt"/>
    <x v="0"/>
    <s v="United States"/>
    <s v="Columbus"/>
    <s v="Georgia"/>
    <n v="31907"/>
    <x v="0"/>
    <x v="906"/>
    <x v="1"/>
    <s v="Storage"/>
    <s v="Tennsco Double-Tier Lockers"/>
    <n v="675.06"/>
    <n v="3"/>
    <n v="0"/>
    <n v="87.757800000000003"/>
    <m/>
    <n v="3"/>
    <m/>
    <n v="675.06"/>
    <m/>
    <n v="0"/>
    <m/>
    <n v="87.757800000000003"/>
  </r>
  <r>
    <n v="8281"/>
    <s v="CA-2017-134810"/>
    <x v="1188"/>
    <d v="2017-10-05T00:00:00"/>
    <s v="First Class"/>
    <s v="MC-17605"/>
    <s v="Matt Connell"/>
    <x v="1"/>
    <s v="United States"/>
    <s v="Jacksonville"/>
    <s v="North Carolina"/>
    <n v="28540"/>
    <x v="0"/>
    <x v="113"/>
    <x v="1"/>
    <s v="Envelopes"/>
    <s v="Tyvek  Top-Opening Peel &amp; Seel Envelopes, Plain White"/>
    <n v="65.231999999999999"/>
    <n v="3"/>
    <n v="0.2"/>
    <n v="22.015799999999999"/>
    <m/>
    <n v="3"/>
    <m/>
    <n v="65.231999999999999"/>
    <m/>
    <n v="0.2"/>
    <m/>
    <n v="22.015799999999999"/>
  </r>
  <r>
    <n v="8282"/>
    <s v="CA-2017-134810"/>
    <x v="1188"/>
    <d v="2017-10-05T00:00:00"/>
    <s v="First Class"/>
    <s v="MC-17605"/>
    <s v="Matt Connell"/>
    <x v="1"/>
    <s v="United States"/>
    <s v="Jacksonville"/>
    <s v="North Carolina"/>
    <n v="28540"/>
    <x v="0"/>
    <x v="866"/>
    <x v="0"/>
    <s v="Chairs"/>
    <s v="Harbour Creations Steel Folding Chair"/>
    <n v="207"/>
    <n v="3"/>
    <n v="0.2"/>
    <n v="25.875"/>
    <m/>
    <n v="3"/>
    <m/>
    <n v="207"/>
    <m/>
    <n v="0.2"/>
    <m/>
    <n v="25.875"/>
  </r>
  <r>
    <n v="8283"/>
    <s v="CA-2015-154284"/>
    <x v="379"/>
    <s v="12/26/2015"/>
    <s v="Second Class"/>
    <s v="SZ-20035"/>
    <s v="Sam Zeldin"/>
    <x v="3"/>
    <s v="United States"/>
    <s v="Saint Charles"/>
    <s v="Illinois"/>
    <n v="60174"/>
    <x v="2"/>
    <x v="846"/>
    <x v="2"/>
    <s v="Machines"/>
    <s v="Star Micronics TSP800 TSP847IIU Receipt Printer"/>
    <n v="600.53"/>
    <n v="2"/>
    <n v="0.3"/>
    <n v="137.26400000000001"/>
    <m/>
    <n v="2"/>
    <m/>
    <n v="600.53"/>
    <m/>
    <n v="0.3"/>
    <m/>
    <n v="137.26400000000001"/>
  </r>
  <r>
    <n v="8284"/>
    <s v="CA-2015-154284"/>
    <x v="379"/>
    <s v="12/26/2015"/>
    <s v="Second Class"/>
    <s v="SZ-20035"/>
    <s v="Sam Zeldin"/>
    <x v="3"/>
    <s v="United States"/>
    <s v="Saint Charles"/>
    <s v="Illinois"/>
    <n v="60174"/>
    <x v="2"/>
    <x v="726"/>
    <x v="1"/>
    <s v="Art"/>
    <s v="Sanford Prismacolor Professional Thick Lead Art Pencils, 36-Color Set"/>
    <n v="59.904000000000003"/>
    <n v="2"/>
    <n v="0.2"/>
    <n v="14.2272"/>
    <m/>
    <n v="2"/>
    <m/>
    <n v="59.904000000000003"/>
    <m/>
    <n v="0.2"/>
    <m/>
    <n v="14.2272"/>
  </r>
  <r>
    <n v="8285"/>
    <s v="CA-2015-154284"/>
    <x v="379"/>
    <s v="12/26/2015"/>
    <s v="Second Class"/>
    <s v="SZ-20035"/>
    <s v="Sam Zeldin"/>
    <x v="3"/>
    <s v="United States"/>
    <s v="Saint Charles"/>
    <s v="Illinois"/>
    <n v="60174"/>
    <x v="2"/>
    <x v="769"/>
    <x v="2"/>
    <s v="Accessories"/>
    <s v="Enermax Acrylux Wireless Keyboard"/>
    <n v="637.44000000000005"/>
    <n v="8"/>
    <n v="0.2"/>
    <n v="135.45599999999999"/>
    <m/>
    <n v="8"/>
    <m/>
    <n v="637.44000000000005"/>
    <m/>
    <n v="0.2"/>
    <m/>
    <n v="135.45599999999999"/>
  </r>
  <r>
    <n v="8286"/>
    <s v="CA-2015-154284"/>
    <x v="379"/>
    <s v="12/26/2015"/>
    <s v="Second Class"/>
    <s v="SZ-20035"/>
    <s v="Sam Zeldin"/>
    <x v="3"/>
    <s v="United States"/>
    <s v="Saint Charles"/>
    <s v="Illinois"/>
    <n v="60174"/>
    <x v="2"/>
    <x v="484"/>
    <x v="0"/>
    <s v="Furnishings"/>
    <s v="Howard Miller 11-1/2&quot; Diameter Grantwood Wall Clock"/>
    <n v="51.756"/>
    <n v="3"/>
    <n v="0.6"/>
    <n v="-33.641399999999997"/>
    <m/>
    <n v="3"/>
    <m/>
    <n v="51.756"/>
    <m/>
    <n v="0.6"/>
    <m/>
    <n v="-33.641399999999997"/>
  </r>
  <r>
    <n v="8287"/>
    <s v="CA-2014-156244"/>
    <x v="1132"/>
    <s v="8/16/2014"/>
    <s v="Standard Class"/>
    <s v="DH-13675"/>
    <s v="Duane Huffman"/>
    <x v="3"/>
    <s v="United States"/>
    <s v="Miami"/>
    <s v="Florida"/>
    <n v="33180"/>
    <x v="0"/>
    <x v="1798"/>
    <x v="1"/>
    <s v="Paper"/>
    <s v="Xerox 229"/>
    <n v="31.103999999999999"/>
    <n v="6"/>
    <n v="0.2"/>
    <n v="10.8864"/>
    <m/>
    <n v="6"/>
    <m/>
    <n v="31.103999999999999"/>
    <m/>
    <n v="0.2"/>
    <m/>
    <n v="10.8864"/>
  </r>
  <r>
    <n v="8288"/>
    <s v="CA-2014-156244"/>
    <x v="1132"/>
    <s v="8/16/2014"/>
    <s v="Standard Class"/>
    <s v="DH-13675"/>
    <s v="Duane Huffman"/>
    <x v="3"/>
    <s v="United States"/>
    <s v="Miami"/>
    <s v="Florida"/>
    <n v="33180"/>
    <x v="0"/>
    <x v="369"/>
    <x v="1"/>
    <s v="Art"/>
    <s v="Bulldog Vacuum Base Pencil Sharpener"/>
    <n v="47.96"/>
    <n v="5"/>
    <n v="0.2"/>
    <n v="4.1965000000000003"/>
    <m/>
    <n v="5"/>
    <m/>
    <n v="47.96"/>
    <m/>
    <n v="0.2"/>
    <m/>
    <n v="4.1965000000000003"/>
  </r>
  <r>
    <n v="8289"/>
    <s v="CA-2014-156244"/>
    <x v="1132"/>
    <s v="8/16/2014"/>
    <s v="Standard Class"/>
    <s v="DH-13675"/>
    <s v="Duane Huffman"/>
    <x v="3"/>
    <s v="United States"/>
    <s v="Miami"/>
    <s v="Florida"/>
    <n v="33180"/>
    <x v="0"/>
    <x v="721"/>
    <x v="2"/>
    <s v="Accessories"/>
    <s v="Maxell 4.7GB DVD-R"/>
    <n v="158.928"/>
    <n v="7"/>
    <n v="0.2"/>
    <n v="41.718600000000002"/>
    <m/>
    <n v="7"/>
    <m/>
    <n v="158.928"/>
    <m/>
    <n v="0.2"/>
    <m/>
    <n v="41.718600000000002"/>
  </r>
  <r>
    <n v="8290"/>
    <s v="CA-2014-156244"/>
    <x v="1132"/>
    <s v="8/16/2014"/>
    <s v="Standard Class"/>
    <s v="DH-13675"/>
    <s v="Duane Huffman"/>
    <x v="3"/>
    <s v="United States"/>
    <s v="Miami"/>
    <s v="Florida"/>
    <n v="33180"/>
    <x v="0"/>
    <x v="1324"/>
    <x v="1"/>
    <s v="Appliances"/>
    <s v="Acco Smartsocket Color-Coded Six-Outlet AC Adapter Model Surge Protectors"/>
    <n v="211.24799999999999"/>
    <n v="6"/>
    <n v="0.2"/>
    <n v="15.8436"/>
    <m/>
    <n v="6"/>
    <m/>
    <n v="211.24799999999999"/>
    <m/>
    <n v="0.2"/>
    <m/>
    <n v="15.8436"/>
  </r>
  <r>
    <n v="8291"/>
    <s v="CA-2014-156244"/>
    <x v="1132"/>
    <s v="8/16/2014"/>
    <s v="Standard Class"/>
    <s v="DH-13675"/>
    <s v="Duane Huffman"/>
    <x v="3"/>
    <s v="United States"/>
    <s v="Miami"/>
    <s v="Florida"/>
    <n v="33180"/>
    <x v="0"/>
    <x v="1567"/>
    <x v="1"/>
    <s v="Supplies"/>
    <s v="Acco Side-Punched Conventional Columnar Pads"/>
    <n v="5.5519999999999996"/>
    <n v="2"/>
    <n v="0.2"/>
    <n v="-1.0409999999999999"/>
    <m/>
    <n v="2"/>
    <m/>
    <n v="5.5519999999999996"/>
    <m/>
    <n v="0.2"/>
    <m/>
    <n v="-1.0409999999999999"/>
  </r>
  <r>
    <n v="8292"/>
    <s v="CA-2014-156244"/>
    <x v="1132"/>
    <s v="8/16/2014"/>
    <s v="Standard Class"/>
    <s v="DH-13675"/>
    <s v="Duane Huffman"/>
    <x v="3"/>
    <s v="United States"/>
    <s v="Miami"/>
    <s v="Florida"/>
    <n v="33180"/>
    <x v="0"/>
    <x v="1139"/>
    <x v="1"/>
    <s v="Labels"/>
    <s v="Avery 501"/>
    <n v="2.952"/>
    <n v="1"/>
    <n v="0.2"/>
    <n v="0.99629999999999996"/>
    <m/>
    <n v="1"/>
    <m/>
    <n v="2.952"/>
    <m/>
    <n v="0.2"/>
    <m/>
    <n v="0.99629999999999996"/>
  </r>
  <r>
    <n v="8293"/>
    <s v="CA-2015-106362"/>
    <x v="555"/>
    <s v="12/15/2015"/>
    <s v="Standard Class"/>
    <s v="LC-16885"/>
    <s v="Lena Creighton"/>
    <x v="0"/>
    <s v="United States"/>
    <s v="Troy"/>
    <s v="Ohio"/>
    <n v="45373"/>
    <x v="3"/>
    <x v="1426"/>
    <x v="1"/>
    <s v="Binders"/>
    <s v="GBC Plasticlear Binding Covers"/>
    <n v="10.332000000000001"/>
    <n v="3"/>
    <n v="0.7"/>
    <n v="-7.5768000000000004"/>
    <m/>
    <n v="3"/>
    <m/>
    <n v="10.332000000000001"/>
    <m/>
    <n v="0.7"/>
    <m/>
    <n v="-7.5768000000000004"/>
  </r>
  <r>
    <n v="8294"/>
    <s v="US-2017-168802"/>
    <x v="132"/>
    <d v="2017-07-11T00:00:00"/>
    <s v="Standard Class"/>
    <s v="JO-15145"/>
    <s v="Jack O'Briant"/>
    <x v="1"/>
    <s v="United States"/>
    <s v="Seattle"/>
    <s v="Washington"/>
    <n v="98103"/>
    <x v="1"/>
    <x v="1212"/>
    <x v="1"/>
    <s v="Binders"/>
    <s v="Binder Posts"/>
    <n v="18.367999999999999"/>
    <n v="4"/>
    <n v="0.2"/>
    <n v="5.9695999999999998"/>
    <m/>
    <n v="4"/>
    <m/>
    <n v="18.367999999999999"/>
    <m/>
    <n v="0.2"/>
    <m/>
    <n v="5.9695999999999998"/>
  </r>
  <r>
    <n v="8295"/>
    <s v="US-2017-146906"/>
    <x v="677"/>
    <s v="3/17/2017"/>
    <s v="Standard Class"/>
    <s v="MT-17815"/>
    <s v="Meg Tillman"/>
    <x v="0"/>
    <s v="United States"/>
    <s v="New York City"/>
    <s v="New York"/>
    <n v="10011"/>
    <x v="3"/>
    <x v="1187"/>
    <x v="2"/>
    <s v="Phones"/>
    <s v="Panasonic KX T7736-B Digital phone"/>
    <n v="299.89999999999998"/>
    <n v="2"/>
    <n v="0"/>
    <n v="74.974999999999994"/>
    <m/>
    <n v="2"/>
    <m/>
    <n v="299.89999999999998"/>
    <m/>
    <n v="0"/>
    <m/>
    <n v="74.974999999999994"/>
  </r>
  <r>
    <n v="8296"/>
    <s v="CA-2016-166380"/>
    <x v="198"/>
    <d v="2016-03-06T00:00:00"/>
    <s v="Standard Class"/>
    <s v="EB-13750"/>
    <s v="Edward Becker"/>
    <x v="1"/>
    <s v="United States"/>
    <s v="Arlington"/>
    <s v="Virginia"/>
    <n v="22204"/>
    <x v="0"/>
    <x v="111"/>
    <x v="1"/>
    <s v="Envelopes"/>
    <s v="Redi-Strip #10 Envelopes, 4 1/8 x 9 1/2"/>
    <n v="26.55"/>
    <n v="9"/>
    <n v="0"/>
    <n v="12.744"/>
    <m/>
    <n v="9"/>
    <m/>
    <n v="26.55"/>
    <m/>
    <n v="0"/>
    <m/>
    <n v="12.744"/>
  </r>
  <r>
    <n v="8297"/>
    <s v="CA-2016-166380"/>
    <x v="198"/>
    <d v="2016-03-06T00:00:00"/>
    <s v="Standard Class"/>
    <s v="EB-13750"/>
    <s v="Edward Becker"/>
    <x v="1"/>
    <s v="United States"/>
    <s v="Arlington"/>
    <s v="Virginia"/>
    <n v="22204"/>
    <x v="0"/>
    <x v="201"/>
    <x v="2"/>
    <s v="Accessories"/>
    <s v="Sony Micro Vault Click 16 GB USB 2.0 Flash Drive"/>
    <n v="111.98"/>
    <n v="2"/>
    <n v="0"/>
    <n v="26.8752"/>
    <m/>
    <n v="2"/>
    <m/>
    <n v="111.98"/>
    <m/>
    <n v="0"/>
    <m/>
    <n v="26.8752"/>
  </r>
  <r>
    <n v="8298"/>
    <s v="US-2015-158911"/>
    <x v="761"/>
    <d v="2015-11-07T00:00:00"/>
    <s v="Standard Class"/>
    <s v="RS-19765"/>
    <s v="Roland Schwarz"/>
    <x v="1"/>
    <s v="United States"/>
    <s v="Charlotte"/>
    <s v="North Carolina"/>
    <n v="28205"/>
    <x v="0"/>
    <x v="1392"/>
    <x v="0"/>
    <s v="Furnishings"/>
    <s v="Stackable Trays"/>
    <n v="4.9279999999999999"/>
    <n v="2"/>
    <n v="0.2"/>
    <n v="0.73919999999999997"/>
    <m/>
    <n v="2"/>
    <m/>
    <n v="4.9279999999999999"/>
    <m/>
    <n v="0.2"/>
    <m/>
    <n v="0.73919999999999997"/>
  </r>
  <r>
    <n v="8299"/>
    <s v="US-2015-158911"/>
    <x v="761"/>
    <d v="2015-11-07T00:00:00"/>
    <s v="Standard Class"/>
    <s v="RS-19765"/>
    <s v="Roland Schwarz"/>
    <x v="1"/>
    <s v="United States"/>
    <s v="Charlotte"/>
    <s v="North Carolina"/>
    <n v="28205"/>
    <x v="0"/>
    <x v="607"/>
    <x v="1"/>
    <s v="Labels"/>
    <s v="Avery 508"/>
    <n v="11.784000000000001"/>
    <n v="3"/>
    <n v="0.2"/>
    <n v="4.2717000000000001"/>
    <m/>
    <n v="3"/>
    <m/>
    <n v="11.784000000000001"/>
    <m/>
    <n v="0.2"/>
    <m/>
    <n v="4.2717000000000001"/>
  </r>
  <r>
    <n v="8300"/>
    <s v="US-2014-103338"/>
    <x v="518"/>
    <s v="3/15/2014"/>
    <s v="Standard Class"/>
    <s v="RB-19435"/>
    <s v="Richard Bierner"/>
    <x v="0"/>
    <s v="United States"/>
    <s v="Roseville"/>
    <s v="California"/>
    <n v="95661"/>
    <x v="1"/>
    <x v="1596"/>
    <x v="1"/>
    <s v="Art"/>
    <s v="Economy #2 Pencils"/>
    <n v="7.98"/>
    <n v="3"/>
    <n v="0"/>
    <n v="2.0748000000000002"/>
    <m/>
    <n v="3"/>
    <m/>
    <n v="7.98"/>
    <m/>
    <n v="0"/>
    <m/>
    <n v="2.0748000000000002"/>
  </r>
  <r>
    <n v="8301"/>
    <s v="CA-2015-109169"/>
    <x v="704"/>
    <s v="4/24/2015"/>
    <s v="Standard Class"/>
    <s v="OT-18730"/>
    <s v="Olvera Toch"/>
    <x v="0"/>
    <s v="United States"/>
    <s v="Detroit"/>
    <s v="Michigan"/>
    <n v="48234"/>
    <x v="2"/>
    <x v="231"/>
    <x v="1"/>
    <s v="Envelopes"/>
    <s v="Tyvek Side-Opening Peel &amp; Seel Expanding Envelopes"/>
    <n v="180.96"/>
    <n v="2"/>
    <n v="0"/>
    <n v="81.432000000000002"/>
    <m/>
    <n v="2"/>
    <m/>
    <n v="180.96"/>
    <m/>
    <n v="0"/>
    <m/>
    <n v="81.432000000000002"/>
  </r>
  <r>
    <n v="8302"/>
    <s v="US-2017-167318"/>
    <x v="1189"/>
    <d v="2017-01-08T00:00:00"/>
    <s v="Standard Class"/>
    <s v="GZ-14545"/>
    <s v="George Zrebassa"/>
    <x v="1"/>
    <s v="United States"/>
    <s v="Los Angeles"/>
    <s v="California"/>
    <n v="90036"/>
    <x v="1"/>
    <x v="1738"/>
    <x v="2"/>
    <s v="Accessories"/>
    <s v="Logitech Z-906 Speaker sys - home theater - 5.1-CH"/>
    <n v="1649.95"/>
    <n v="5"/>
    <n v="0"/>
    <n v="659.98"/>
    <m/>
    <n v="5"/>
    <m/>
    <n v="1649.95"/>
    <m/>
    <n v="0"/>
    <m/>
    <n v="659.98"/>
  </r>
  <r>
    <n v="8303"/>
    <s v="US-2017-167318"/>
    <x v="1189"/>
    <d v="2017-01-08T00:00:00"/>
    <s v="Standard Class"/>
    <s v="GZ-14545"/>
    <s v="George Zrebassa"/>
    <x v="1"/>
    <s v="United States"/>
    <s v="Los Angeles"/>
    <s v="California"/>
    <n v="90036"/>
    <x v="1"/>
    <x v="662"/>
    <x v="0"/>
    <s v="Chairs"/>
    <s v="Global Airflow Leather Mesh Back Chair, Black"/>
    <n v="362.35199999999998"/>
    <n v="3"/>
    <n v="0.2"/>
    <n v="45.293999999999997"/>
    <m/>
    <n v="3"/>
    <m/>
    <n v="362.35199999999998"/>
    <m/>
    <n v="0.2"/>
    <m/>
    <n v="45.293999999999997"/>
  </r>
  <r>
    <n v="8304"/>
    <s v="US-2014-120313"/>
    <x v="656"/>
    <d v="2014-02-11T00:00:00"/>
    <s v="Second Class"/>
    <s v="NL-18310"/>
    <s v="Nancy Lomonaco"/>
    <x v="3"/>
    <s v="United States"/>
    <s v="San Francisco"/>
    <s v="California"/>
    <n v="94110"/>
    <x v="1"/>
    <x v="521"/>
    <x v="2"/>
    <s v="Phones"/>
    <s v="Motorola L804"/>
    <n v="73.584000000000003"/>
    <n v="2"/>
    <n v="0.2"/>
    <n v="8.2782"/>
    <m/>
    <n v="2"/>
    <m/>
    <n v="73.584000000000003"/>
    <m/>
    <n v="0.2"/>
    <m/>
    <n v="8.2782"/>
  </r>
  <r>
    <n v="8305"/>
    <s v="CA-2017-135419"/>
    <x v="132"/>
    <d v="2017-09-11T00:00:00"/>
    <s v="Standard Class"/>
    <s v="BG-11740"/>
    <s v="Bruce Geld"/>
    <x v="0"/>
    <s v="United States"/>
    <s v="Bakersfield"/>
    <s v="California"/>
    <n v="93309"/>
    <x v="1"/>
    <x v="1746"/>
    <x v="0"/>
    <s v="Tables"/>
    <s v="SAFCO PlanMaster Boards, 60w x 37-1/2d, White Melamine"/>
    <n v="486.36799999999999"/>
    <n v="4"/>
    <n v="0.2"/>
    <n v="36.477600000000002"/>
    <m/>
    <n v="4"/>
    <m/>
    <n v="486.36799999999999"/>
    <m/>
    <n v="0.2"/>
    <m/>
    <n v="36.477600000000002"/>
  </r>
  <r>
    <n v="8306"/>
    <s v="CA-2016-128671"/>
    <x v="1190"/>
    <s v="8/16/2016"/>
    <s v="Standard Class"/>
    <s v="MT-18070"/>
    <s v="Michelle Tran"/>
    <x v="3"/>
    <s v="United States"/>
    <s v="Tulsa"/>
    <s v="Oklahoma"/>
    <n v="74133"/>
    <x v="2"/>
    <x v="680"/>
    <x v="1"/>
    <s v="Paper"/>
    <s v="Xerox 202"/>
    <n v="32.4"/>
    <n v="5"/>
    <n v="0"/>
    <n v="15.552"/>
    <m/>
    <n v="5"/>
    <m/>
    <n v="32.4"/>
    <m/>
    <n v="0"/>
    <m/>
    <n v="15.552"/>
  </r>
  <r>
    <n v="8307"/>
    <s v="CA-2016-128671"/>
    <x v="1190"/>
    <s v="8/16/2016"/>
    <s v="Standard Class"/>
    <s v="MT-18070"/>
    <s v="Michelle Tran"/>
    <x v="3"/>
    <s v="United States"/>
    <s v="Tulsa"/>
    <s v="Oklahoma"/>
    <n v="74133"/>
    <x v="2"/>
    <x v="570"/>
    <x v="1"/>
    <s v="Binders"/>
    <s v="Avery Hanging File Binders"/>
    <n v="41.86"/>
    <n v="7"/>
    <n v="0"/>
    <n v="19.255600000000001"/>
    <m/>
    <n v="7"/>
    <m/>
    <n v="41.86"/>
    <m/>
    <n v="0"/>
    <m/>
    <n v="19.255600000000001"/>
  </r>
  <r>
    <n v="8308"/>
    <s v="CA-2016-128671"/>
    <x v="1190"/>
    <s v="8/16/2016"/>
    <s v="Standard Class"/>
    <s v="MT-18070"/>
    <s v="Michelle Tran"/>
    <x v="3"/>
    <s v="United States"/>
    <s v="Tulsa"/>
    <s v="Oklahoma"/>
    <n v="74133"/>
    <x v="2"/>
    <x v="1561"/>
    <x v="1"/>
    <s v="Binders"/>
    <s v="Premium Transparent Presentation Covers, No Pattern/Clear, 8 1/2&quot; x 11&quot;"/>
    <n v="77.56"/>
    <n v="2"/>
    <n v="0"/>
    <n v="35.677599999999998"/>
    <m/>
    <n v="2"/>
    <m/>
    <n v="77.56"/>
    <m/>
    <n v="0"/>
    <m/>
    <n v="35.677599999999998"/>
  </r>
  <r>
    <n v="8309"/>
    <s v="CA-2016-149335"/>
    <x v="197"/>
    <s v="7/25/2016"/>
    <s v="Same Day"/>
    <s v="BC-11125"/>
    <s v="Becky Castell"/>
    <x v="3"/>
    <s v="United States"/>
    <s v="San Francisco"/>
    <s v="California"/>
    <n v="94122"/>
    <x v="1"/>
    <x v="1024"/>
    <x v="1"/>
    <s v="Art"/>
    <s v="Newell 325"/>
    <n v="37.17"/>
    <n v="9"/>
    <n v="0"/>
    <n v="11.151"/>
    <m/>
    <n v="9"/>
    <m/>
    <n v="37.17"/>
    <m/>
    <n v="0"/>
    <m/>
    <n v="11.151"/>
  </r>
  <r>
    <n v="8310"/>
    <s v="CA-2014-168312"/>
    <x v="72"/>
    <d v="2014-07-03T00:00:00"/>
    <s v="Standard Class"/>
    <s v="GW-14605"/>
    <s v="Giulietta Weimer"/>
    <x v="0"/>
    <s v="United States"/>
    <s v="Houston"/>
    <s v="Texas"/>
    <n v="77036"/>
    <x v="2"/>
    <x v="1277"/>
    <x v="1"/>
    <s v="Storage"/>
    <s v="Recycled Steel Personal File for Hanging File Folders"/>
    <n v="137.352"/>
    <n v="3"/>
    <n v="0.2"/>
    <n v="8.5845000000000002"/>
    <m/>
    <n v="3"/>
    <m/>
    <n v="137.352"/>
    <m/>
    <n v="0.2"/>
    <m/>
    <n v="8.5845000000000002"/>
  </r>
  <r>
    <n v="8311"/>
    <s v="CA-2014-168312"/>
    <x v="72"/>
    <d v="2014-07-03T00:00:00"/>
    <s v="Standard Class"/>
    <s v="GW-14605"/>
    <s v="Giulietta Weimer"/>
    <x v="0"/>
    <s v="United States"/>
    <s v="Houston"/>
    <s v="Texas"/>
    <n v="77036"/>
    <x v="2"/>
    <x v="1294"/>
    <x v="0"/>
    <s v="Tables"/>
    <s v="Bevis Round Conference Room Tables and Bases"/>
    <n v="376.50900000000001"/>
    <n v="3"/>
    <n v="0.3"/>
    <n v="-43.029600000000002"/>
    <m/>
    <n v="3"/>
    <m/>
    <n v="376.50900000000001"/>
    <m/>
    <n v="0.3"/>
    <m/>
    <n v="-43.029600000000002"/>
  </r>
  <r>
    <n v="8312"/>
    <s v="US-2017-105935"/>
    <x v="795"/>
    <s v="1/31/2017"/>
    <s v="Standard Class"/>
    <s v="BD-11500"/>
    <s v="Bradley Drucker"/>
    <x v="0"/>
    <s v="United States"/>
    <s v="Columbus"/>
    <s v="Georgia"/>
    <n v="31907"/>
    <x v="0"/>
    <x v="116"/>
    <x v="0"/>
    <s v="Furnishings"/>
    <s v="Artistic Insta-Plaque"/>
    <n v="62.72"/>
    <n v="4"/>
    <n v="0"/>
    <n v="24.460799999999999"/>
    <m/>
    <n v="4"/>
    <m/>
    <n v="62.72"/>
    <m/>
    <n v="0"/>
    <m/>
    <n v="24.460799999999999"/>
  </r>
  <r>
    <n v="8313"/>
    <s v="US-2017-105935"/>
    <x v="795"/>
    <s v="1/31/2017"/>
    <s v="Standard Class"/>
    <s v="BD-11500"/>
    <s v="Bradley Drucker"/>
    <x v="0"/>
    <s v="United States"/>
    <s v="Columbus"/>
    <s v="Georgia"/>
    <n v="31907"/>
    <x v="0"/>
    <x v="1461"/>
    <x v="2"/>
    <s v="Phones"/>
    <s v="Samsung Galaxy Mega 6.3"/>
    <n v="2939.93"/>
    <n v="7"/>
    <n v="0"/>
    <n v="764.3818"/>
    <m/>
    <n v="7"/>
    <m/>
    <n v="2939.93"/>
    <m/>
    <n v="0"/>
    <m/>
    <n v="764.3818"/>
  </r>
  <r>
    <n v="8314"/>
    <s v="CA-2014-161508"/>
    <x v="136"/>
    <s v="7/16/2014"/>
    <s v="Standard Class"/>
    <s v="PV-18985"/>
    <s v="Paul Van Hugh"/>
    <x v="3"/>
    <s v="United States"/>
    <s v="League City"/>
    <s v="Texas"/>
    <n v="77573"/>
    <x v="2"/>
    <x v="856"/>
    <x v="0"/>
    <s v="Chairs"/>
    <s v="Hon Deluxe Fabric Upholstered Stacking Chairs"/>
    <n v="512.35799999999995"/>
    <n v="3"/>
    <n v="0.3"/>
    <n v="-14.6388"/>
    <m/>
    <n v="3"/>
    <m/>
    <n v="512.35799999999995"/>
    <m/>
    <n v="0.3"/>
    <m/>
    <n v="-14.6388"/>
  </r>
  <r>
    <n v="8315"/>
    <s v="CA-2014-161508"/>
    <x v="136"/>
    <s v="7/16/2014"/>
    <s v="Standard Class"/>
    <s v="PV-18985"/>
    <s v="Paul Van Hugh"/>
    <x v="3"/>
    <s v="United States"/>
    <s v="League City"/>
    <s v="Texas"/>
    <n v="77573"/>
    <x v="2"/>
    <x v="845"/>
    <x v="1"/>
    <s v="Fasteners"/>
    <s v="Stockwell Push Pins"/>
    <n v="3.488"/>
    <n v="2"/>
    <n v="0.2"/>
    <n v="0.56679999999999997"/>
    <m/>
    <n v="2"/>
    <m/>
    <n v="3.488"/>
    <m/>
    <n v="0.2"/>
    <m/>
    <n v="0.56679999999999997"/>
  </r>
  <r>
    <n v="8316"/>
    <s v="CA-2014-161508"/>
    <x v="136"/>
    <s v="7/16/2014"/>
    <s v="Standard Class"/>
    <s v="PV-18985"/>
    <s v="Paul Van Hugh"/>
    <x v="3"/>
    <s v="United States"/>
    <s v="League City"/>
    <s v="Texas"/>
    <n v="77573"/>
    <x v="2"/>
    <x v="703"/>
    <x v="1"/>
    <s v="Art"/>
    <s v="Fluorescent Highlighters by Dixon"/>
    <n v="22.288"/>
    <n v="7"/>
    <n v="0.2"/>
    <n v="3.9003999999999999"/>
    <m/>
    <n v="7"/>
    <m/>
    <n v="22.288"/>
    <m/>
    <n v="0.2"/>
    <m/>
    <n v="3.9003999999999999"/>
  </r>
  <r>
    <n v="8317"/>
    <s v="CA-2014-161508"/>
    <x v="136"/>
    <s v="7/16/2014"/>
    <s v="Standard Class"/>
    <s v="PV-18985"/>
    <s v="Paul Van Hugh"/>
    <x v="3"/>
    <s v="United States"/>
    <s v="League City"/>
    <s v="Texas"/>
    <n v="77573"/>
    <x v="2"/>
    <x v="128"/>
    <x v="1"/>
    <s v="Paper"/>
    <s v="Xerox 195"/>
    <n v="16.032"/>
    <n v="3"/>
    <n v="0.2"/>
    <n v="5.6112000000000002"/>
    <m/>
    <n v="3"/>
    <m/>
    <n v="16.032"/>
    <m/>
    <n v="0.2"/>
    <m/>
    <n v="5.6112000000000002"/>
  </r>
  <r>
    <n v="8318"/>
    <s v="CA-2017-130904"/>
    <x v="645"/>
    <s v="4/16/2017"/>
    <s v="Standard Class"/>
    <s v="HM-14980"/>
    <s v="Henry MacAllister"/>
    <x v="0"/>
    <s v="United States"/>
    <s v="Burlington"/>
    <s v="North Carolina"/>
    <n v="27217"/>
    <x v="0"/>
    <x v="909"/>
    <x v="1"/>
    <s v="Art"/>
    <s v="Pencil and Crayon Sharpener"/>
    <n v="1.752"/>
    <n v="1"/>
    <n v="0.2"/>
    <n v="0.15329999999999999"/>
    <m/>
    <n v="1"/>
    <m/>
    <n v="1.752"/>
    <m/>
    <n v="0.2"/>
    <m/>
    <n v="0.15329999999999999"/>
  </r>
  <r>
    <n v="8319"/>
    <s v="CA-2017-130904"/>
    <x v="645"/>
    <s v="4/16/2017"/>
    <s v="Standard Class"/>
    <s v="HM-14980"/>
    <s v="Henry MacAllister"/>
    <x v="0"/>
    <s v="United States"/>
    <s v="Burlington"/>
    <s v="North Carolina"/>
    <n v="27217"/>
    <x v="0"/>
    <x v="1210"/>
    <x v="1"/>
    <s v="Art"/>
    <s v="Newell 321"/>
    <n v="20.992000000000001"/>
    <n v="8"/>
    <n v="0.2"/>
    <n v="2.3616000000000001"/>
    <m/>
    <n v="8"/>
    <m/>
    <n v="20.992000000000001"/>
    <m/>
    <n v="0.2"/>
    <m/>
    <n v="2.3616000000000001"/>
  </r>
  <r>
    <n v="8320"/>
    <s v="CA-2017-133620"/>
    <x v="38"/>
    <s v="11/18/2017"/>
    <s v="Standard Class"/>
    <s v="EM-14065"/>
    <s v="Erin Mull"/>
    <x v="0"/>
    <s v="United States"/>
    <s v="New York City"/>
    <s v="New York"/>
    <n v="10009"/>
    <x v="3"/>
    <x v="602"/>
    <x v="1"/>
    <s v="Storage"/>
    <s v="Personal Folder Holder, Ebony"/>
    <n v="11.21"/>
    <n v="1"/>
    <n v="0"/>
    <n v="3.363"/>
    <m/>
    <n v="1"/>
    <m/>
    <n v="11.21"/>
    <m/>
    <n v="0"/>
    <m/>
    <n v="3.363"/>
  </r>
  <r>
    <n v="8321"/>
    <s v="CA-2015-142937"/>
    <x v="901"/>
    <d v="2015-06-12T00:00:00"/>
    <s v="First Class"/>
    <s v="SF-20065"/>
    <s v="Sandra Flanagan"/>
    <x v="0"/>
    <s v="United States"/>
    <s v="Dallas"/>
    <s v="Texas"/>
    <n v="75220"/>
    <x v="2"/>
    <x v="1473"/>
    <x v="1"/>
    <s v="Art"/>
    <s v="Boston Electric Pencil Sharpener, Model 1818, Charcoal Black"/>
    <n v="45.04"/>
    <n v="2"/>
    <n v="0.2"/>
    <n v="4.5039999999999996"/>
    <m/>
    <n v="2"/>
    <m/>
    <n v="45.04"/>
    <m/>
    <n v="0.2"/>
    <m/>
    <n v="4.5039999999999996"/>
  </r>
  <r>
    <n v="8322"/>
    <s v="US-2016-149790"/>
    <x v="182"/>
    <d v="2016-01-10T00:00:00"/>
    <s v="Standard Class"/>
    <s v="SC-20380"/>
    <s v="Shahid Collister"/>
    <x v="0"/>
    <s v="United States"/>
    <s v="Houston"/>
    <s v="Texas"/>
    <n v="77095"/>
    <x v="2"/>
    <x v="920"/>
    <x v="1"/>
    <s v="Binders"/>
    <s v="Ibico Recycled Linen-Style Covers"/>
    <n v="15.624000000000001"/>
    <n v="2"/>
    <n v="0.8"/>
    <n v="-24.9984"/>
    <m/>
    <n v="2"/>
    <m/>
    <n v="15.624000000000001"/>
    <m/>
    <n v="0.8"/>
    <m/>
    <n v="-24.9984"/>
  </r>
  <r>
    <n v="8323"/>
    <s v="CA-2016-130778"/>
    <x v="258"/>
    <s v="11/25/2016"/>
    <s v="Standard Class"/>
    <s v="ND-18370"/>
    <s v="Natalie DeCherney"/>
    <x v="0"/>
    <s v="United States"/>
    <s v="Long Beach"/>
    <s v="New York"/>
    <n v="11561"/>
    <x v="3"/>
    <x v="1518"/>
    <x v="1"/>
    <s v="Appliances"/>
    <s v="Disposable Triple-Filter Dust Bags"/>
    <n v="8.74"/>
    <n v="2"/>
    <n v="0"/>
    <n v="2.2724000000000002"/>
    <m/>
    <n v="2"/>
    <m/>
    <n v="8.74"/>
    <m/>
    <n v="0"/>
    <m/>
    <n v="2.2724000000000002"/>
  </r>
  <r>
    <n v="8324"/>
    <s v="CA-2016-130778"/>
    <x v="258"/>
    <s v="11/25/2016"/>
    <s v="Standard Class"/>
    <s v="ND-18370"/>
    <s v="Natalie DeCherney"/>
    <x v="0"/>
    <s v="United States"/>
    <s v="Long Beach"/>
    <s v="New York"/>
    <n v="11561"/>
    <x v="3"/>
    <x v="422"/>
    <x v="1"/>
    <s v="Paper"/>
    <s v="Recycled Desk Saver Line &quot;While You Were Out&quot; Book, 5 1/2&quot; X 4&quot;"/>
    <n v="44.75"/>
    <n v="5"/>
    <n v="0"/>
    <n v="20.585000000000001"/>
    <m/>
    <n v="5"/>
    <m/>
    <n v="44.75"/>
    <m/>
    <n v="0"/>
    <m/>
    <n v="20.585000000000001"/>
  </r>
  <r>
    <n v="8325"/>
    <s v="CA-2017-144456"/>
    <x v="565"/>
    <d v="2017-09-09T00:00:00"/>
    <s v="First Class"/>
    <s v="FC-14245"/>
    <s v="Frank Carlisle"/>
    <x v="3"/>
    <s v="United States"/>
    <s v="Hialeah"/>
    <s v="Florida"/>
    <n v="33012"/>
    <x v="0"/>
    <x v="421"/>
    <x v="1"/>
    <s v="Storage"/>
    <s v="Decoflex Hanging Personal Folder File, Blue"/>
    <n v="61.68"/>
    <n v="5"/>
    <n v="0.2"/>
    <n v="5.3970000000000002"/>
    <m/>
    <n v="5"/>
    <m/>
    <n v="61.68"/>
    <m/>
    <n v="0.2"/>
    <m/>
    <n v="5.3970000000000002"/>
  </r>
  <r>
    <n v="8326"/>
    <s v="CA-2017-144456"/>
    <x v="565"/>
    <d v="2017-09-09T00:00:00"/>
    <s v="First Class"/>
    <s v="FC-14245"/>
    <s v="Frank Carlisle"/>
    <x v="3"/>
    <s v="United States"/>
    <s v="Hialeah"/>
    <s v="Florida"/>
    <n v="33012"/>
    <x v="0"/>
    <x v="984"/>
    <x v="2"/>
    <s v="Phones"/>
    <s v="Samsung Rugby III"/>
    <n v="158.376"/>
    <n v="3"/>
    <n v="0.2"/>
    <n v="13.857900000000001"/>
    <m/>
    <n v="3"/>
    <m/>
    <n v="158.376"/>
    <m/>
    <n v="0.2"/>
    <m/>
    <n v="13.857900000000001"/>
  </r>
  <r>
    <n v="8327"/>
    <s v="CA-2017-103478"/>
    <x v="246"/>
    <s v="7/24/2017"/>
    <s v="Second Class"/>
    <s v="KL-16555"/>
    <s v="Kelly Lampkin"/>
    <x v="1"/>
    <s v="United States"/>
    <s v="Aurora"/>
    <s v="Illinois"/>
    <n v="60505"/>
    <x v="2"/>
    <x v="175"/>
    <x v="1"/>
    <s v="Binders"/>
    <s v="Avery Poly Binder Pockets"/>
    <n v="2.8639999999999999"/>
    <n v="4"/>
    <n v="0.8"/>
    <n v="-4.5823999999999998"/>
    <m/>
    <n v="4"/>
    <m/>
    <n v="2.8639999999999999"/>
    <m/>
    <n v="0.8"/>
    <m/>
    <n v="-4.5823999999999998"/>
  </r>
  <r>
    <n v="8328"/>
    <s v="CA-2017-103478"/>
    <x v="246"/>
    <s v="7/24/2017"/>
    <s v="Second Class"/>
    <s v="KL-16555"/>
    <s v="Kelly Lampkin"/>
    <x v="1"/>
    <s v="United States"/>
    <s v="Aurora"/>
    <s v="Illinois"/>
    <n v="60505"/>
    <x v="2"/>
    <x v="1080"/>
    <x v="1"/>
    <s v="Binders"/>
    <s v="Catalog Binders with Expanding Posts"/>
    <n v="94.191999999999993"/>
    <n v="7"/>
    <n v="0.8"/>
    <n v="-164.83600000000001"/>
    <m/>
    <n v="7"/>
    <m/>
    <n v="94.191999999999993"/>
    <m/>
    <n v="0.8"/>
    <m/>
    <n v="-164.83600000000001"/>
  </r>
  <r>
    <n v="8329"/>
    <s v="CA-2017-118577"/>
    <x v="833"/>
    <d v="2017-11-10T00:00:00"/>
    <s v="Standard Class"/>
    <s v="XP-21865"/>
    <s v="Xylona Preis"/>
    <x v="0"/>
    <s v="United States"/>
    <s v="Belleville"/>
    <s v="New Jersey"/>
    <n v="7109"/>
    <x v="3"/>
    <x v="1052"/>
    <x v="1"/>
    <s v="Paper"/>
    <s v="Xerox 1886"/>
    <n v="143.69999999999999"/>
    <n v="3"/>
    <n v="0"/>
    <n v="68.975999999999999"/>
    <m/>
    <n v="3"/>
    <m/>
    <n v="143.69999999999999"/>
    <m/>
    <n v="0"/>
    <m/>
    <n v="68.975999999999999"/>
  </r>
  <r>
    <n v="8330"/>
    <s v="CA-2017-118577"/>
    <x v="833"/>
    <d v="2017-11-10T00:00:00"/>
    <s v="Standard Class"/>
    <s v="XP-21865"/>
    <s v="Xylona Preis"/>
    <x v="0"/>
    <s v="United States"/>
    <s v="Belleville"/>
    <s v="New Jersey"/>
    <n v="7109"/>
    <x v="3"/>
    <x v="974"/>
    <x v="1"/>
    <s v="Paper"/>
    <s v="Xerox 217"/>
    <n v="6.48"/>
    <n v="1"/>
    <n v="0"/>
    <n v="3.1103999999999998"/>
    <m/>
    <n v="1"/>
    <m/>
    <n v="6.48"/>
    <m/>
    <n v="0"/>
    <m/>
    <n v="3.1103999999999998"/>
  </r>
  <r>
    <n v="8331"/>
    <s v="CA-2017-113572"/>
    <x v="659"/>
    <d v="2017-11-11T00:00:00"/>
    <s v="Standard Class"/>
    <s v="FP-14320"/>
    <s v="Frank Preis"/>
    <x v="0"/>
    <s v="United States"/>
    <s v="New York City"/>
    <s v="New York"/>
    <n v="10024"/>
    <x v="3"/>
    <x v="1837"/>
    <x v="2"/>
    <s v="Accessories"/>
    <s v="Maxell CD-R Discs"/>
    <n v="7.88"/>
    <n v="4"/>
    <n v="0"/>
    <n v="2.5215999999999998"/>
    <m/>
    <n v="4"/>
    <m/>
    <n v="7.88"/>
    <m/>
    <n v="0"/>
    <m/>
    <n v="2.5215999999999998"/>
  </r>
  <r>
    <n v="8332"/>
    <s v="CA-2016-153269"/>
    <x v="1185"/>
    <d v="2016-12-03T00:00:00"/>
    <s v="First Class"/>
    <s v="PS-18760"/>
    <s v="Pamela Stobb"/>
    <x v="0"/>
    <s v="United States"/>
    <s v="Andover"/>
    <s v="Massachusetts"/>
    <n v="1810"/>
    <x v="3"/>
    <x v="602"/>
    <x v="1"/>
    <s v="Storage"/>
    <s v="Personal Folder Holder, Ebony"/>
    <n v="11.21"/>
    <n v="1"/>
    <n v="0"/>
    <n v="3.363"/>
    <m/>
    <n v="1"/>
    <m/>
    <n v="11.21"/>
    <m/>
    <n v="0"/>
    <m/>
    <n v="3.363"/>
  </r>
  <r>
    <n v="8333"/>
    <s v="CA-2016-153269"/>
    <x v="1185"/>
    <d v="2016-12-03T00:00:00"/>
    <s v="First Class"/>
    <s v="PS-18760"/>
    <s v="Pamela Stobb"/>
    <x v="0"/>
    <s v="United States"/>
    <s v="Andover"/>
    <s v="Massachusetts"/>
    <n v="1810"/>
    <x v="3"/>
    <x v="474"/>
    <x v="0"/>
    <s v="Chairs"/>
    <s v="Situations Contoured Folding Chairs, 4/Set"/>
    <n v="354.9"/>
    <n v="5"/>
    <n v="0"/>
    <n v="88.724999999999994"/>
    <m/>
    <n v="5"/>
    <m/>
    <n v="354.9"/>
    <m/>
    <n v="0"/>
    <m/>
    <n v="88.724999999999994"/>
  </r>
  <r>
    <n v="8334"/>
    <s v="CA-2016-153269"/>
    <x v="1185"/>
    <d v="2016-12-03T00:00:00"/>
    <s v="First Class"/>
    <s v="PS-18760"/>
    <s v="Pamela Stobb"/>
    <x v="0"/>
    <s v="United States"/>
    <s v="Andover"/>
    <s v="Massachusetts"/>
    <n v="1810"/>
    <x v="3"/>
    <x v="1776"/>
    <x v="1"/>
    <s v="Paper"/>
    <s v="Xerox 193"/>
    <n v="17.940000000000001"/>
    <n v="3"/>
    <n v="0"/>
    <n v="8.7905999999999995"/>
    <m/>
    <n v="3"/>
    <m/>
    <n v="17.940000000000001"/>
    <m/>
    <n v="0"/>
    <m/>
    <n v="8.7905999999999995"/>
  </r>
  <r>
    <n v="8335"/>
    <s v="CA-2016-153269"/>
    <x v="1185"/>
    <d v="2016-12-03T00:00:00"/>
    <s v="First Class"/>
    <s v="PS-18760"/>
    <s v="Pamela Stobb"/>
    <x v="0"/>
    <s v="United States"/>
    <s v="Andover"/>
    <s v="Massachusetts"/>
    <n v="1810"/>
    <x v="3"/>
    <x v="569"/>
    <x v="1"/>
    <s v="Binders"/>
    <s v="GBC Binding covers"/>
    <n v="51.8"/>
    <n v="4"/>
    <n v="0"/>
    <n v="23.31"/>
    <m/>
    <n v="4"/>
    <m/>
    <n v="51.8"/>
    <m/>
    <n v="0"/>
    <m/>
    <n v="23.31"/>
  </r>
  <r>
    <n v="8336"/>
    <s v="CA-2017-161655"/>
    <x v="726"/>
    <s v="5/18/2017"/>
    <s v="Second Class"/>
    <s v="CW-11905"/>
    <s v="Carl Weiss"/>
    <x v="3"/>
    <s v="United States"/>
    <s v="Newark"/>
    <s v="Delaware"/>
    <n v="19711"/>
    <x v="3"/>
    <x v="1197"/>
    <x v="1"/>
    <s v="Binders"/>
    <s v="GBC Twin Loop Wire Binding Elements"/>
    <n v="299.52"/>
    <n v="9"/>
    <n v="0"/>
    <n v="149.76"/>
    <m/>
    <n v="9"/>
    <m/>
    <n v="299.52"/>
    <m/>
    <n v="0"/>
    <m/>
    <n v="149.76"/>
  </r>
  <r>
    <n v="8337"/>
    <s v="CA-2016-101469"/>
    <x v="415"/>
    <d v="2016-08-07T00:00:00"/>
    <s v="Standard Class"/>
    <s v="KH-16360"/>
    <s v="Katherine Hughes"/>
    <x v="0"/>
    <s v="United States"/>
    <s v="Arlington"/>
    <s v="Virginia"/>
    <n v="22204"/>
    <x v="0"/>
    <x v="1838"/>
    <x v="1"/>
    <s v="Art"/>
    <s v="Avery Hi-Liter Pen Style Six-Color Fluorescent Set"/>
    <n v="7.7"/>
    <n v="2"/>
    <n v="0"/>
    <n v="3.157"/>
    <m/>
    <n v="2"/>
    <m/>
    <n v="7.7"/>
    <m/>
    <n v="0"/>
    <m/>
    <n v="3.157"/>
  </r>
  <r>
    <n v="8338"/>
    <s v="CA-2014-153087"/>
    <x v="422"/>
    <d v="2015-03-01T00:00:00"/>
    <s v="Standard Class"/>
    <s v="TC-20980"/>
    <s v="Tamara Chand"/>
    <x v="1"/>
    <s v="United States"/>
    <s v="Decatur"/>
    <s v="Alabama"/>
    <n v="35601"/>
    <x v="0"/>
    <x v="1813"/>
    <x v="1"/>
    <s v="Paper"/>
    <s v="Xerox 1983"/>
    <n v="23.92"/>
    <n v="4"/>
    <n v="0"/>
    <n v="11.720800000000001"/>
    <m/>
    <n v="4"/>
    <m/>
    <n v="23.92"/>
    <m/>
    <n v="0"/>
    <m/>
    <n v="11.720800000000001"/>
  </r>
  <r>
    <n v="8339"/>
    <s v="CA-2014-153087"/>
    <x v="422"/>
    <d v="2015-03-01T00:00:00"/>
    <s v="Standard Class"/>
    <s v="TC-20980"/>
    <s v="Tamara Chand"/>
    <x v="1"/>
    <s v="United States"/>
    <s v="Decatur"/>
    <s v="Alabama"/>
    <n v="35601"/>
    <x v="0"/>
    <x v="769"/>
    <x v="2"/>
    <s v="Accessories"/>
    <s v="Enermax Acrylux Wireless Keyboard"/>
    <n v="498"/>
    <n v="5"/>
    <n v="0"/>
    <n v="184.26"/>
    <m/>
    <n v="5"/>
    <m/>
    <n v="498"/>
    <m/>
    <n v="0"/>
    <m/>
    <n v="184.26"/>
  </r>
  <r>
    <n v="8340"/>
    <s v="CA-2017-135076"/>
    <x v="669"/>
    <s v="4/17/2017"/>
    <s v="Standard Class"/>
    <s v="YS-21880"/>
    <s v="Yana Sorensen"/>
    <x v="1"/>
    <s v="United States"/>
    <s v="Hesperia"/>
    <s v="California"/>
    <n v="92345"/>
    <x v="1"/>
    <x v="1209"/>
    <x v="0"/>
    <s v="Chairs"/>
    <s v="Global Wood Trimmed Manager's Task Chair, Khaki"/>
    <n v="436.70400000000001"/>
    <n v="6"/>
    <n v="0.2"/>
    <n v="-38.211599999999997"/>
    <m/>
    <n v="6"/>
    <m/>
    <n v="436.70400000000001"/>
    <m/>
    <n v="0.2"/>
    <m/>
    <n v="-38.211599999999997"/>
  </r>
  <r>
    <n v="8341"/>
    <s v="CA-2014-161634"/>
    <x v="687"/>
    <s v="11/20/2014"/>
    <s v="Standard Class"/>
    <s v="CC-12220"/>
    <s v="Chris Cortes"/>
    <x v="0"/>
    <s v="United States"/>
    <s v="Chesapeake"/>
    <s v="Virginia"/>
    <n v="23320"/>
    <x v="0"/>
    <x v="1009"/>
    <x v="1"/>
    <s v="Paper"/>
    <s v="Xerox 192"/>
    <n v="32.4"/>
    <n v="5"/>
    <n v="0"/>
    <n v="15.552"/>
    <m/>
    <n v="5"/>
    <m/>
    <n v="32.4"/>
    <m/>
    <n v="0"/>
    <m/>
    <n v="15.552"/>
  </r>
  <r>
    <n v="8342"/>
    <s v="CA-2017-141481"/>
    <x v="532"/>
    <s v="6/14/2017"/>
    <s v="First Class"/>
    <s v="ZD-21925"/>
    <s v="Zuschuss Donatelli"/>
    <x v="0"/>
    <s v="United States"/>
    <s v="Los Angeles"/>
    <s v="California"/>
    <n v="90036"/>
    <x v="1"/>
    <x v="564"/>
    <x v="1"/>
    <s v="Appliances"/>
    <s v="Kensington 6 Outlet Guardian Standard Surge Protector"/>
    <n v="61.44"/>
    <n v="3"/>
    <n v="0"/>
    <n v="16.588799999999999"/>
    <m/>
    <n v="3"/>
    <m/>
    <n v="61.44"/>
    <m/>
    <n v="0"/>
    <m/>
    <n v="16.588799999999999"/>
  </r>
  <r>
    <n v="8343"/>
    <s v="CA-2016-132549"/>
    <x v="881"/>
    <s v="11/30/2016"/>
    <s v="Standard Class"/>
    <s v="JK-15370"/>
    <s v="Jay Kimmel"/>
    <x v="0"/>
    <s v="United States"/>
    <s v="Huntsville"/>
    <s v="Alabama"/>
    <n v="35810"/>
    <x v="0"/>
    <x v="470"/>
    <x v="1"/>
    <s v="Storage"/>
    <s v="Sterilite Officeware Hinged File Box"/>
    <n v="73.36"/>
    <n v="7"/>
    <n v="0"/>
    <n v="19.807200000000002"/>
    <m/>
    <n v="7"/>
    <m/>
    <n v="73.36"/>
    <m/>
    <n v="0"/>
    <m/>
    <n v="19.807200000000002"/>
  </r>
  <r>
    <n v="8344"/>
    <s v="US-2014-155544"/>
    <x v="90"/>
    <s v="3/25/2014"/>
    <s v="Standard Class"/>
    <s v="GM-14440"/>
    <s v="Gary McGarr"/>
    <x v="0"/>
    <s v="United States"/>
    <s v="Knoxville"/>
    <s v="Tennessee"/>
    <n v="37918"/>
    <x v="0"/>
    <x v="198"/>
    <x v="1"/>
    <s v="Labels"/>
    <s v="Avery 505"/>
    <n v="59.2"/>
    <n v="5"/>
    <n v="0.2"/>
    <n v="22.2"/>
    <m/>
    <n v="5"/>
    <m/>
    <n v="59.2"/>
    <m/>
    <n v="0.2"/>
    <m/>
    <n v="22.2"/>
  </r>
  <r>
    <n v="8345"/>
    <s v="US-2014-155544"/>
    <x v="90"/>
    <s v="3/25/2014"/>
    <s v="Standard Class"/>
    <s v="GM-14440"/>
    <s v="Gary McGarr"/>
    <x v="0"/>
    <s v="United States"/>
    <s v="Knoxville"/>
    <s v="Tennessee"/>
    <n v="37918"/>
    <x v="0"/>
    <x v="1001"/>
    <x v="0"/>
    <s v="Furnishings"/>
    <s v="DAX Wood Document Frame"/>
    <n v="32.951999999999998"/>
    <n v="3"/>
    <n v="0.2"/>
    <n v="6.5903999999999998"/>
    <m/>
    <n v="3"/>
    <m/>
    <n v="32.951999999999998"/>
    <m/>
    <n v="0.2"/>
    <m/>
    <n v="6.5903999999999998"/>
  </r>
  <r>
    <n v="8346"/>
    <s v="US-2014-155544"/>
    <x v="90"/>
    <s v="3/25/2014"/>
    <s v="Standard Class"/>
    <s v="GM-14440"/>
    <s v="Gary McGarr"/>
    <x v="0"/>
    <s v="United States"/>
    <s v="Knoxville"/>
    <s v="Tennessee"/>
    <n v="37918"/>
    <x v="0"/>
    <x v="1455"/>
    <x v="0"/>
    <s v="Chairs"/>
    <s v="Global Highback Leather Tilter in Burgundy"/>
    <n v="218.376"/>
    <n v="3"/>
    <n v="0.2"/>
    <n v="-10.918799999999999"/>
    <m/>
    <n v="3"/>
    <m/>
    <n v="218.376"/>
    <m/>
    <n v="0.2"/>
    <m/>
    <n v="-10.918799999999999"/>
  </r>
  <r>
    <n v="8347"/>
    <s v="US-2015-115238"/>
    <x v="28"/>
    <d v="2015-04-05T00:00:00"/>
    <s v="Standard Class"/>
    <s v="JW-15220"/>
    <s v="Jane Waco"/>
    <x v="1"/>
    <s v="United States"/>
    <s v="Lawrence"/>
    <s v="Massachusetts"/>
    <n v="1841"/>
    <x v="3"/>
    <x v="191"/>
    <x v="0"/>
    <s v="Furnishings"/>
    <s v="Eldon 200 Class Desk Accessories, Burgundy"/>
    <n v="31.4"/>
    <n v="5"/>
    <n v="0"/>
    <n v="13.188000000000001"/>
    <m/>
    <n v="5"/>
    <m/>
    <n v="31.4"/>
    <m/>
    <n v="0"/>
    <m/>
    <n v="13.188000000000001"/>
  </r>
  <r>
    <n v="8348"/>
    <s v="US-2015-115238"/>
    <x v="28"/>
    <d v="2015-04-05T00:00:00"/>
    <s v="Standard Class"/>
    <s v="JW-15220"/>
    <s v="Jane Waco"/>
    <x v="1"/>
    <s v="United States"/>
    <s v="Lawrence"/>
    <s v="Massachusetts"/>
    <n v="1841"/>
    <x v="3"/>
    <x v="1462"/>
    <x v="0"/>
    <s v="Furnishings"/>
    <s v="DAX Two-Tone Rosewood/Black Document Frame, Desktop, 5 x 7"/>
    <n v="9.48"/>
    <n v="1"/>
    <n v="0"/>
    <n v="3.7919999999999998"/>
    <m/>
    <n v="1"/>
    <m/>
    <n v="9.48"/>
    <m/>
    <n v="0"/>
    <m/>
    <n v="3.7919999999999998"/>
  </r>
  <r>
    <n v="8349"/>
    <s v="US-2015-115238"/>
    <x v="28"/>
    <d v="2015-04-05T00:00:00"/>
    <s v="Standard Class"/>
    <s v="JW-15220"/>
    <s v="Jane Waco"/>
    <x v="1"/>
    <s v="United States"/>
    <s v="Lawrence"/>
    <s v="Massachusetts"/>
    <n v="1841"/>
    <x v="3"/>
    <x v="1020"/>
    <x v="2"/>
    <s v="Phones"/>
    <s v="iKross Bluetooth Portable Keyboard + Cell Phone Stand Holder + Brush for Apple iPhone 5S 5C 5, 4S 4"/>
    <n v="209.5"/>
    <n v="10"/>
    <n v="0"/>
    <n v="58.66"/>
    <m/>
    <n v="10"/>
    <m/>
    <n v="209.5"/>
    <m/>
    <n v="0"/>
    <m/>
    <n v="58.66"/>
  </r>
  <r>
    <n v="8350"/>
    <s v="US-2015-115238"/>
    <x v="28"/>
    <d v="2015-04-05T00:00:00"/>
    <s v="Standard Class"/>
    <s v="JW-15220"/>
    <s v="Jane Waco"/>
    <x v="1"/>
    <s v="United States"/>
    <s v="Lawrence"/>
    <s v="Massachusetts"/>
    <n v="1841"/>
    <x v="3"/>
    <x v="1721"/>
    <x v="0"/>
    <s v="Furnishings"/>
    <s v="Eldon Imàge Series Desk Accessories, Clear"/>
    <n v="24.3"/>
    <n v="5"/>
    <n v="0"/>
    <n v="10.449"/>
    <m/>
    <n v="5"/>
    <m/>
    <n v="24.3"/>
    <m/>
    <n v="0"/>
    <m/>
    <n v="10.449"/>
  </r>
  <r>
    <n v="8351"/>
    <s v="US-2015-115238"/>
    <x v="28"/>
    <d v="2015-04-05T00:00:00"/>
    <s v="Standard Class"/>
    <s v="JW-15220"/>
    <s v="Jane Waco"/>
    <x v="1"/>
    <s v="United States"/>
    <s v="Lawrence"/>
    <s v="Massachusetts"/>
    <n v="1841"/>
    <x v="3"/>
    <x v="1076"/>
    <x v="1"/>
    <s v="Paper"/>
    <s v="Weyerhaeuser First Choice Laser/Copy Paper (20Lb. and 88 Bright)"/>
    <n v="6.48"/>
    <n v="1"/>
    <n v="0"/>
    <n v="3.1103999999999998"/>
    <m/>
    <n v="1"/>
    <m/>
    <n v="6.48"/>
    <m/>
    <n v="0"/>
    <m/>
    <n v="3.1103999999999998"/>
  </r>
  <r>
    <n v="8352"/>
    <s v="CA-2017-132199"/>
    <x v="898"/>
    <d v="2017-08-05T00:00:00"/>
    <s v="Standard Class"/>
    <s v="BO-11350"/>
    <s v="Bill Overfelt"/>
    <x v="1"/>
    <s v="United States"/>
    <s v="Philadelphia"/>
    <s v="Pennsylvania"/>
    <n v="19134"/>
    <x v="3"/>
    <x v="1757"/>
    <x v="0"/>
    <s v="Furnishings"/>
    <s v="Career Cubicle Clock, 8 1/4&quot;, Black"/>
    <n v="32.448"/>
    <n v="2"/>
    <n v="0.2"/>
    <n v="7.3007999999999997"/>
    <m/>
    <n v="2"/>
    <m/>
    <n v="32.448"/>
    <m/>
    <n v="0.2"/>
    <m/>
    <n v="7.3007999999999997"/>
  </r>
  <r>
    <n v="8353"/>
    <s v="CA-2017-132199"/>
    <x v="898"/>
    <d v="2017-08-05T00:00:00"/>
    <s v="Standard Class"/>
    <s v="BO-11350"/>
    <s v="Bill Overfelt"/>
    <x v="1"/>
    <s v="United States"/>
    <s v="Philadelphia"/>
    <s v="Pennsylvania"/>
    <n v="19134"/>
    <x v="3"/>
    <x v="715"/>
    <x v="1"/>
    <s v="Binders"/>
    <s v="Wilson Jones Legal Size Ring Binders"/>
    <n v="26.388000000000002"/>
    <n v="4"/>
    <n v="0.7"/>
    <n v="-17.591999999999999"/>
    <m/>
    <n v="4"/>
    <m/>
    <n v="26.388000000000002"/>
    <m/>
    <n v="0.7"/>
    <m/>
    <n v="-17.591999999999999"/>
  </r>
  <r>
    <n v="8354"/>
    <s v="CA-2017-132199"/>
    <x v="898"/>
    <d v="2017-08-05T00:00:00"/>
    <s v="Standard Class"/>
    <s v="BO-11350"/>
    <s v="Bill Overfelt"/>
    <x v="1"/>
    <s v="United States"/>
    <s v="Philadelphia"/>
    <s v="Pennsylvania"/>
    <n v="19134"/>
    <x v="3"/>
    <x v="209"/>
    <x v="0"/>
    <s v="Tables"/>
    <s v="Bevis 36 x 72 Conference Tables"/>
    <n v="373.47"/>
    <n v="5"/>
    <n v="0.4"/>
    <n v="-112.041"/>
    <m/>
    <n v="5"/>
    <m/>
    <n v="373.47"/>
    <m/>
    <n v="0.4"/>
    <m/>
    <n v="-112.041"/>
  </r>
  <r>
    <n v="8355"/>
    <s v="CA-2017-132199"/>
    <x v="898"/>
    <d v="2017-08-05T00:00:00"/>
    <s v="Standard Class"/>
    <s v="BO-11350"/>
    <s v="Bill Overfelt"/>
    <x v="1"/>
    <s v="United States"/>
    <s v="Philadelphia"/>
    <s v="Pennsylvania"/>
    <n v="19134"/>
    <x v="3"/>
    <x v="1160"/>
    <x v="1"/>
    <s v="Binders"/>
    <s v="Wilson Jones Elliptical Ring 3 1/2&quot; Capacity Binders, 800 sheets"/>
    <n v="64.2"/>
    <n v="5"/>
    <n v="0.7"/>
    <n v="-44.94"/>
    <m/>
    <n v="5"/>
    <m/>
    <n v="64.2"/>
    <m/>
    <n v="0.7"/>
    <m/>
    <n v="-44.94"/>
  </r>
  <r>
    <n v="8356"/>
    <s v="CA-2017-132199"/>
    <x v="898"/>
    <d v="2017-08-05T00:00:00"/>
    <s v="Standard Class"/>
    <s v="BO-11350"/>
    <s v="Bill Overfelt"/>
    <x v="1"/>
    <s v="United States"/>
    <s v="Philadelphia"/>
    <s v="Pennsylvania"/>
    <n v="19134"/>
    <x v="3"/>
    <x v="659"/>
    <x v="1"/>
    <s v="Fasteners"/>
    <s v="Advantus Plastic Paper Clips"/>
    <n v="8"/>
    <n v="2"/>
    <n v="0.2"/>
    <n v="2.8"/>
    <m/>
    <n v="2"/>
    <m/>
    <n v="8"/>
    <m/>
    <n v="0.2"/>
    <m/>
    <n v="2.8"/>
  </r>
  <r>
    <n v="8357"/>
    <s v="CA-2016-163174"/>
    <x v="370"/>
    <s v="8/30/2016"/>
    <s v="Standard Class"/>
    <s v="XP-21865"/>
    <s v="Xylona Preis"/>
    <x v="0"/>
    <s v="United States"/>
    <s v="Athens"/>
    <s v="Georgia"/>
    <n v="30605"/>
    <x v="0"/>
    <x v="1292"/>
    <x v="0"/>
    <s v="Furnishings"/>
    <s v="Deflect-o Glass Clear Studded Chair Mats"/>
    <n v="186.54"/>
    <n v="3"/>
    <n v="0"/>
    <n v="41.038800000000002"/>
    <m/>
    <n v="3"/>
    <m/>
    <n v="186.54"/>
    <m/>
    <n v="0"/>
    <m/>
    <n v="41.038800000000002"/>
  </r>
  <r>
    <n v="8358"/>
    <s v="CA-2014-110555"/>
    <x v="909"/>
    <s v="4/18/2014"/>
    <s v="Standard Class"/>
    <s v="MM-18055"/>
    <s v="Michelle Moray"/>
    <x v="0"/>
    <s v="United States"/>
    <s v="Great Falls"/>
    <s v="Montana"/>
    <n v="59405"/>
    <x v="1"/>
    <x v="253"/>
    <x v="1"/>
    <s v="Storage"/>
    <s v="Eldon Simplefile Box Office"/>
    <n v="87.08"/>
    <n v="7"/>
    <n v="0"/>
    <n v="24.382400000000001"/>
    <m/>
    <n v="7"/>
    <m/>
    <n v="87.08"/>
    <m/>
    <n v="0"/>
    <m/>
    <n v="24.382400000000001"/>
  </r>
  <r>
    <n v="8359"/>
    <s v="CA-2014-110555"/>
    <x v="909"/>
    <s v="4/18/2014"/>
    <s v="Standard Class"/>
    <s v="MM-18055"/>
    <s v="Michelle Moray"/>
    <x v="0"/>
    <s v="United States"/>
    <s v="Great Falls"/>
    <s v="Montana"/>
    <n v="59405"/>
    <x v="1"/>
    <x v="506"/>
    <x v="2"/>
    <s v="Phones"/>
    <s v="AT&amp;T SB67148 SynJ"/>
    <n v="105.584"/>
    <n v="2"/>
    <n v="0.2"/>
    <n v="9.2385999999999999"/>
    <m/>
    <n v="2"/>
    <m/>
    <n v="105.584"/>
    <m/>
    <n v="0.2"/>
    <m/>
    <n v="9.2385999999999999"/>
  </r>
  <r>
    <n v="8360"/>
    <s v="CA-2014-110555"/>
    <x v="909"/>
    <s v="4/18/2014"/>
    <s v="Standard Class"/>
    <s v="MM-18055"/>
    <s v="Michelle Moray"/>
    <x v="0"/>
    <s v="United States"/>
    <s v="Great Falls"/>
    <s v="Montana"/>
    <n v="59405"/>
    <x v="1"/>
    <x v="1519"/>
    <x v="2"/>
    <s v="Accessories"/>
    <s v="Memorex Mini Travel Drive 64 GB USB 2.0 Flash Drive"/>
    <n v="217.44"/>
    <n v="6"/>
    <n v="0"/>
    <n v="91.324799999999996"/>
    <m/>
    <n v="6"/>
    <m/>
    <n v="217.44"/>
    <m/>
    <n v="0"/>
    <m/>
    <n v="91.324799999999996"/>
  </r>
  <r>
    <n v="8361"/>
    <s v="CA-2017-147207"/>
    <x v="460"/>
    <d v="2017-04-01T00:00:00"/>
    <s v="Second Class"/>
    <s v="TS-21655"/>
    <s v="Trudy Schmidt"/>
    <x v="0"/>
    <s v="United States"/>
    <s v="El Paso"/>
    <s v="Texas"/>
    <n v="79907"/>
    <x v="2"/>
    <x v="1041"/>
    <x v="1"/>
    <s v="Art"/>
    <s v="Newell 319"/>
    <n v="31.744"/>
    <n v="2"/>
    <n v="0.2"/>
    <n v="3.968"/>
    <m/>
    <n v="2"/>
    <m/>
    <n v="31.744"/>
    <m/>
    <n v="0.2"/>
    <m/>
    <n v="3.968"/>
  </r>
  <r>
    <n v="8362"/>
    <s v="CA-2017-147207"/>
    <x v="460"/>
    <d v="2017-04-01T00:00:00"/>
    <s v="Second Class"/>
    <s v="TS-21655"/>
    <s v="Trudy Schmidt"/>
    <x v="0"/>
    <s v="United States"/>
    <s v="El Paso"/>
    <s v="Texas"/>
    <n v="79907"/>
    <x v="2"/>
    <x v="1825"/>
    <x v="1"/>
    <s v="Appliances"/>
    <s v="Hoover Commercial SteamVac"/>
    <n v="5.4320000000000004"/>
    <n v="2"/>
    <n v="0.8"/>
    <n v="-13.58"/>
    <m/>
    <n v="2"/>
    <m/>
    <n v="5.4320000000000004"/>
    <m/>
    <n v="0.8"/>
    <m/>
    <n v="-13.58"/>
  </r>
  <r>
    <n v="8363"/>
    <s v="CA-2017-147207"/>
    <x v="460"/>
    <d v="2017-04-01T00:00:00"/>
    <s v="Second Class"/>
    <s v="TS-21655"/>
    <s v="Trudy Schmidt"/>
    <x v="0"/>
    <s v="United States"/>
    <s v="El Paso"/>
    <s v="Texas"/>
    <n v="79907"/>
    <x v="2"/>
    <x v="971"/>
    <x v="0"/>
    <s v="Tables"/>
    <s v="Bevis Oval Conference Table, Walnut"/>
    <n v="913.43"/>
    <n v="5"/>
    <n v="0.3"/>
    <n v="-169.637"/>
    <m/>
    <n v="5"/>
    <m/>
    <n v="913.43"/>
    <m/>
    <n v="0.3"/>
    <m/>
    <n v="-169.637"/>
  </r>
  <r>
    <n v="8364"/>
    <s v="CA-2017-147207"/>
    <x v="460"/>
    <d v="2017-04-01T00:00:00"/>
    <s v="Second Class"/>
    <s v="TS-21655"/>
    <s v="Trudy Schmidt"/>
    <x v="0"/>
    <s v="United States"/>
    <s v="El Paso"/>
    <s v="Texas"/>
    <n v="79907"/>
    <x v="2"/>
    <x v="1449"/>
    <x v="1"/>
    <s v="Storage"/>
    <s v="Dual Level, Single-Width Filing Carts"/>
    <n v="372.14400000000001"/>
    <n v="3"/>
    <n v="0.2"/>
    <n v="27.910799999999998"/>
    <m/>
    <n v="3"/>
    <m/>
    <n v="372.14400000000001"/>
    <m/>
    <n v="0.2"/>
    <m/>
    <n v="27.910799999999998"/>
  </r>
  <r>
    <n v="8365"/>
    <s v="CA-2017-137631"/>
    <x v="1045"/>
    <d v="2017-02-05T00:00:00"/>
    <s v="Standard Class"/>
    <s v="JL-15235"/>
    <s v="Janet Lee"/>
    <x v="0"/>
    <s v="United States"/>
    <s v="Kissimmee"/>
    <s v="Florida"/>
    <n v="34741"/>
    <x v="0"/>
    <x v="1147"/>
    <x v="2"/>
    <s v="Phones"/>
    <s v="Samsung Galaxy S4 Mini"/>
    <n v="751.98400000000004"/>
    <n v="2"/>
    <n v="0.2"/>
    <n v="84.598200000000006"/>
    <m/>
    <n v="2"/>
    <m/>
    <n v="751.98400000000004"/>
    <m/>
    <n v="0.2"/>
    <m/>
    <n v="84.598200000000006"/>
  </r>
  <r>
    <n v="8366"/>
    <s v="CA-2017-157273"/>
    <x v="289"/>
    <d v="2017-02-02T00:00:00"/>
    <s v="First Class"/>
    <s v="SZ-20035"/>
    <s v="Sam Zeldin"/>
    <x v="3"/>
    <s v="United States"/>
    <s v="Seattle"/>
    <s v="Washington"/>
    <n v="98105"/>
    <x v="1"/>
    <x v="7"/>
    <x v="2"/>
    <s v="Phones"/>
    <s v="Mitel 5320 IP Phone VoIP phone"/>
    <n v="604.76800000000003"/>
    <n v="4"/>
    <n v="0.2"/>
    <n v="60.476799999999997"/>
    <m/>
    <n v="4"/>
    <m/>
    <n v="604.76800000000003"/>
    <m/>
    <n v="0.2"/>
    <m/>
    <n v="60.476799999999997"/>
  </r>
  <r>
    <n v="8367"/>
    <s v="CA-2014-109918"/>
    <x v="557"/>
    <d v="2014-12-09T00:00:00"/>
    <s v="Second Class"/>
    <s v="LR-17035"/>
    <s v="Lisa Ryan"/>
    <x v="1"/>
    <s v="United States"/>
    <s v="Santa Clara"/>
    <s v="California"/>
    <n v="95051"/>
    <x v="1"/>
    <x v="1839"/>
    <x v="1"/>
    <s v="Supplies"/>
    <s v="Acme Design Line 8&quot; Stainless Steel Bent Scissors w/Champagne Handles, 3-1/8&quot; Cut"/>
    <n v="27.36"/>
    <n v="4"/>
    <n v="0"/>
    <n v="7.3872"/>
    <m/>
    <n v="4"/>
    <m/>
    <n v="27.36"/>
    <m/>
    <n v="0"/>
    <m/>
    <n v="7.3872"/>
  </r>
  <r>
    <n v="8368"/>
    <s v="CA-2014-109918"/>
    <x v="557"/>
    <d v="2014-12-09T00:00:00"/>
    <s v="Second Class"/>
    <s v="LR-17035"/>
    <s v="Lisa Ryan"/>
    <x v="1"/>
    <s v="United States"/>
    <s v="Santa Clara"/>
    <s v="California"/>
    <n v="95051"/>
    <x v="1"/>
    <x v="1536"/>
    <x v="1"/>
    <s v="Paper"/>
    <s v="Message Book, Wirebound, Four 5 1/2&quot; X 4&quot; Forms/Pg., 200 Dupl. Sets/Book"/>
    <n v="20.56"/>
    <n v="2"/>
    <n v="0"/>
    <n v="9.6631999999999998"/>
    <m/>
    <n v="2"/>
    <m/>
    <n v="20.56"/>
    <m/>
    <n v="0"/>
    <m/>
    <n v="9.6631999999999998"/>
  </r>
  <r>
    <n v="8369"/>
    <s v="CA-2014-109918"/>
    <x v="557"/>
    <d v="2014-12-09T00:00:00"/>
    <s v="Second Class"/>
    <s v="LR-17035"/>
    <s v="Lisa Ryan"/>
    <x v="1"/>
    <s v="United States"/>
    <s v="Santa Clara"/>
    <s v="California"/>
    <n v="95051"/>
    <x v="1"/>
    <x v="1786"/>
    <x v="1"/>
    <s v="Binders"/>
    <s v="Avery Legal 4-Ring Binder"/>
    <n v="83.92"/>
    <n v="5"/>
    <n v="0.2"/>
    <n v="31.47"/>
    <m/>
    <n v="5"/>
    <m/>
    <n v="83.92"/>
    <m/>
    <n v="0.2"/>
    <m/>
    <n v="31.47"/>
  </r>
  <r>
    <n v="8370"/>
    <s v="CA-2016-118745"/>
    <x v="725"/>
    <s v="6/16/2016"/>
    <s v="Standard Class"/>
    <s v="SV-20365"/>
    <s v="Seth Vernon"/>
    <x v="0"/>
    <s v="United States"/>
    <s v="Los Angeles"/>
    <s v="California"/>
    <n v="90049"/>
    <x v="1"/>
    <x v="215"/>
    <x v="0"/>
    <s v="Tables"/>
    <s v="Bretford Rectangular Conference Table Tops"/>
    <n v="902.71199999999999"/>
    <n v="3"/>
    <n v="0.2"/>
    <n v="33.851700000000001"/>
    <m/>
    <n v="3"/>
    <m/>
    <n v="902.71199999999999"/>
    <m/>
    <n v="0.2"/>
    <m/>
    <n v="33.851700000000001"/>
  </r>
  <r>
    <n v="8371"/>
    <s v="CA-2016-163972"/>
    <x v="508"/>
    <s v="10/21/2016"/>
    <s v="Standard Class"/>
    <s v="MG-17890"/>
    <s v="Michael Granlund"/>
    <x v="3"/>
    <s v="United States"/>
    <s v="Fresno"/>
    <s v="California"/>
    <n v="93727"/>
    <x v="1"/>
    <x v="1638"/>
    <x v="0"/>
    <s v="Bookcases"/>
    <s v="Safco Value Mate Steel Bookcase, Baked Enamel Finish on Steel, Black"/>
    <n v="120.666"/>
    <n v="2"/>
    <n v="0.15"/>
    <n v="21.294"/>
    <m/>
    <n v="2"/>
    <m/>
    <n v="120.666"/>
    <m/>
    <n v="0.15"/>
    <m/>
    <n v="21.294"/>
  </r>
  <r>
    <n v="8372"/>
    <s v="CA-2014-165393"/>
    <x v="422"/>
    <s v="12/30/2014"/>
    <s v="First Class"/>
    <s v="NC-18415"/>
    <s v="Nathan Cano"/>
    <x v="0"/>
    <s v="United States"/>
    <s v="Fort Worth"/>
    <s v="Texas"/>
    <n v="76106"/>
    <x v="2"/>
    <x v="444"/>
    <x v="1"/>
    <s v="Binders"/>
    <s v="GBC Standard Therm-A-Bind Covers"/>
    <n v="4.984"/>
    <n v="1"/>
    <n v="0.8"/>
    <n v="-8.4727999999999994"/>
    <m/>
    <n v="1"/>
    <m/>
    <n v="4.984"/>
    <m/>
    <n v="0.8"/>
    <m/>
    <n v="-8.4727999999999994"/>
  </r>
  <r>
    <n v="8373"/>
    <s v="CA-2016-113726"/>
    <x v="390"/>
    <d v="2016-01-12T00:00:00"/>
    <s v="Standard Class"/>
    <s v="SC-20680"/>
    <s v="Steve Carroll"/>
    <x v="3"/>
    <s v="United States"/>
    <s v="Seattle"/>
    <s v="Washington"/>
    <n v="98105"/>
    <x v="1"/>
    <x v="905"/>
    <x v="0"/>
    <s v="Furnishings"/>
    <s v="Howard Miller Distant Time Traveler Alarm Clock"/>
    <n v="82.26"/>
    <n v="3"/>
    <n v="0"/>
    <n v="33.726599999999998"/>
    <m/>
    <n v="3"/>
    <m/>
    <n v="82.26"/>
    <m/>
    <n v="0"/>
    <m/>
    <n v="33.726599999999998"/>
  </r>
  <r>
    <n v="8374"/>
    <s v="CA-2016-152940"/>
    <x v="338"/>
    <s v="11/13/2016"/>
    <s v="First Class"/>
    <s v="RO-19780"/>
    <s v="Rose O'Brian"/>
    <x v="0"/>
    <s v="United States"/>
    <s v="San Francisco"/>
    <s v="California"/>
    <n v="94110"/>
    <x v="1"/>
    <x v="1069"/>
    <x v="1"/>
    <s v="Storage"/>
    <s v="Acco Perma 2700 Stacking Storage Drawers"/>
    <n v="29.74"/>
    <n v="1"/>
    <n v="0"/>
    <n v="4.4610000000000003"/>
    <m/>
    <n v="1"/>
    <m/>
    <n v="29.74"/>
    <m/>
    <n v="0"/>
    <m/>
    <n v="4.4610000000000003"/>
  </r>
  <r>
    <n v="8375"/>
    <s v="CA-2015-158701"/>
    <x v="956"/>
    <d v="2015-10-01T00:00:00"/>
    <s v="Standard Class"/>
    <s v="JL-15175"/>
    <s v="James Lanier"/>
    <x v="3"/>
    <s v="United States"/>
    <s v="San Francisco"/>
    <s v="California"/>
    <n v="94110"/>
    <x v="1"/>
    <x v="937"/>
    <x v="1"/>
    <s v="Appliances"/>
    <s v="Acco 6 Outlet Guardian Premium Surge Suppressor"/>
    <n v="87.36"/>
    <n v="6"/>
    <n v="0"/>
    <n v="23.587199999999999"/>
    <m/>
    <n v="6"/>
    <m/>
    <n v="87.36"/>
    <m/>
    <n v="0"/>
    <m/>
    <n v="23.587199999999999"/>
  </r>
  <r>
    <n v="8376"/>
    <s v="CA-2015-158701"/>
    <x v="956"/>
    <d v="2015-10-01T00:00:00"/>
    <s v="Standard Class"/>
    <s v="JL-15175"/>
    <s v="James Lanier"/>
    <x v="3"/>
    <s v="United States"/>
    <s v="San Francisco"/>
    <s v="California"/>
    <n v="94110"/>
    <x v="1"/>
    <x v="673"/>
    <x v="1"/>
    <s v="Binders"/>
    <s v="Fellowes Binding Cases"/>
    <n v="56.16"/>
    <n v="6"/>
    <n v="0.2"/>
    <n v="17.55"/>
    <m/>
    <n v="6"/>
    <m/>
    <n v="56.16"/>
    <m/>
    <n v="0.2"/>
    <m/>
    <n v="17.55"/>
  </r>
  <r>
    <n v="8377"/>
    <s v="CA-2017-156272"/>
    <x v="708"/>
    <s v="3/27/2017"/>
    <s v="Standard Class"/>
    <s v="PW-19030"/>
    <s v="Pauline Webber"/>
    <x v="1"/>
    <s v="United States"/>
    <s v="Pompano Beach"/>
    <s v="Florida"/>
    <n v="33068"/>
    <x v="0"/>
    <x v="1429"/>
    <x v="1"/>
    <s v="Appliances"/>
    <s v="APC 7 Outlet Network SurgeArrest Surge Protector"/>
    <n v="64.384"/>
    <n v="1"/>
    <n v="0.2"/>
    <n v="8.048"/>
    <m/>
    <n v="1"/>
    <m/>
    <n v="64.384"/>
    <m/>
    <n v="0.2"/>
    <m/>
    <n v="8.048"/>
  </r>
  <r>
    <n v="8378"/>
    <s v="CA-2015-162964"/>
    <x v="768"/>
    <s v="11/18/2015"/>
    <s v="Standard Class"/>
    <s v="MF-18250"/>
    <s v="Monica Federle"/>
    <x v="1"/>
    <s v="United States"/>
    <s v="Houston"/>
    <s v="Texas"/>
    <n v="77095"/>
    <x v="2"/>
    <x v="871"/>
    <x v="1"/>
    <s v="Storage"/>
    <s v="Carina 42&quot;Hx23 3/4&quot;W Media Storage Unit"/>
    <n v="64.784000000000006"/>
    <n v="1"/>
    <n v="0.2"/>
    <n v="-14.5764"/>
    <m/>
    <n v="1"/>
    <m/>
    <n v="64.784000000000006"/>
    <m/>
    <n v="0.2"/>
    <m/>
    <n v="-14.5764"/>
  </r>
  <r>
    <n v="8379"/>
    <s v="CA-2015-162964"/>
    <x v="768"/>
    <s v="11/18/2015"/>
    <s v="Standard Class"/>
    <s v="MF-18250"/>
    <s v="Monica Federle"/>
    <x v="1"/>
    <s v="United States"/>
    <s v="Houston"/>
    <s v="Texas"/>
    <n v="77095"/>
    <x v="2"/>
    <x v="219"/>
    <x v="1"/>
    <s v="Paper"/>
    <s v="Xerox 1957"/>
    <n v="15.552"/>
    <n v="3"/>
    <n v="0.2"/>
    <n v="5.6375999999999999"/>
    <m/>
    <n v="3"/>
    <m/>
    <n v="15.552"/>
    <m/>
    <n v="0.2"/>
    <m/>
    <n v="5.6375999999999999"/>
  </r>
  <r>
    <n v="8380"/>
    <s v="CA-2015-162964"/>
    <x v="768"/>
    <s v="11/18/2015"/>
    <s v="Standard Class"/>
    <s v="MF-18250"/>
    <s v="Monica Federle"/>
    <x v="1"/>
    <s v="United States"/>
    <s v="Houston"/>
    <s v="Texas"/>
    <n v="77095"/>
    <x v="2"/>
    <x v="889"/>
    <x v="1"/>
    <s v="Envelopes"/>
    <s v="Blue String-Tie &amp; Button Interoffice Envelopes, 10 x 13"/>
    <n v="223.88800000000001"/>
    <n v="7"/>
    <n v="0.2"/>
    <n v="69.965000000000003"/>
    <m/>
    <n v="7"/>
    <m/>
    <n v="223.88800000000001"/>
    <m/>
    <n v="0.2"/>
    <m/>
    <n v="69.965000000000003"/>
  </r>
  <r>
    <n v="8381"/>
    <s v="CA-2014-103527"/>
    <x v="340"/>
    <s v="9/14/2014"/>
    <s v="Second Class"/>
    <s v="CC-12220"/>
    <s v="Chris Cortes"/>
    <x v="0"/>
    <s v="United States"/>
    <s v="Chicago"/>
    <s v="Illinois"/>
    <n v="60653"/>
    <x v="2"/>
    <x v="702"/>
    <x v="1"/>
    <s v="Paper"/>
    <s v="Ampad Poly Cover Wirebound Steno Book, 6&quot; x 9&quot; Assorted Colors, Gregg Ruled"/>
    <n v="10.896000000000001"/>
    <n v="3"/>
    <n v="0.2"/>
    <n v="3.4049999999999998"/>
    <m/>
    <n v="3"/>
    <m/>
    <n v="10.896000000000001"/>
    <m/>
    <n v="0.2"/>
    <m/>
    <n v="3.4049999999999998"/>
  </r>
  <r>
    <n v="8382"/>
    <s v="CA-2016-134544"/>
    <x v="716"/>
    <s v="3/19/2016"/>
    <s v="Second Class"/>
    <s v="AC-10660"/>
    <s v="Anna Chung"/>
    <x v="0"/>
    <s v="United States"/>
    <s v="San Francisco"/>
    <s v="California"/>
    <n v="94109"/>
    <x v="1"/>
    <x v="509"/>
    <x v="2"/>
    <s v="Phones"/>
    <s v="i.Sound Portable Power - 8000 mAh"/>
    <n v="84.784000000000006"/>
    <n v="2"/>
    <n v="0.2"/>
    <n v="-20.136199999999999"/>
    <m/>
    <n v="2"/>
    <m/>
    <n v="84.784000000000006"/>
    <m/>
    <n v="0.2"/>
    <m/>
    <n v="-20.136199999999999"/>
  </r>
  <r>
    <n v="8383"/>
    <s v="CA-2016-163048"/>
    <x v="597"/>
    <s v="2/15/2016"/>
    <s v="Standard Class"/>
    <s v="MH-17440"/>
    <s v="Mark Haberlin"/>
    <x v="1"/>
    <s v="United States"/>
    <s v="Houston"/>
    <s v="Texas"/>
    <n v="77036"/>
    <x v="2"/>
    <x v="866"/>
    <x v="0"/>
    <s v="Chairs"/>
    <s v="Harbour Creations Steel Folding Chair"/>
    <n v="241.5"/>
    <n v="4"/>
    <n v="0.3"/>
    <n v="0"/>
    <m/>
    <n v="4"/>
    <m/>
    <n v="241.5"/>
    <m/>
    <n v="0.3"/>
    <m/>
    <n v="0"/>
  </r>
  <r>
    <n v="8384"/>
    <s v="CA-2016-145135"/>
    <x v="491"/>
    <s v="11/28/2016"/>
    <s v="First Class"/>
    <s v="CD-12790"/>
    <s v="Cynthia Delaney"/>
    <x v="3"/>
    <s v="United States"/>
    <s v="Shelton"/>
    <s v="Connecticut"/>
    <n v="6484"/>
    <x v="3"/>
    <x v="808"/>
    <x v="2"/>
    <s v="Accessories"/>
    <s v="Micropad Numeric Keypads"/>
    <n v="59.97"/>
    <n v="3"/>
    <n v="0"/>
    <n v="14.9925"/>
    <m/>
    <n v="3"/>
    <m/>
    <n v="59.97"/>
    <m/>
    <n v="0"/>
    <m/>
    <n v="14.9925"/>
  </r>
  <r>
    <n v="8385"/>
    <s v="CA-2016-145135"/>
    <x v="491"/>
    <s v="11/28/2016"/>
    <s v="First Class"/>
    <s v="CD-12790"/>
    <s v="Cynthia Delaney"/>
    <x v="3"/>
    <s v="United States"/>
    <s v="Shelton"/>
    <s v="Connecticut"/>
    <n v="6484"/>
    <x v="3"/>
    <x v="1283"/>
    <x v="1"/>
    <s v="Paper"/>
    <s v="Xerox 1959"/>
    <n v="13.36"/>
    <n v="2"/>
    <n v="0"/>
    <n v="6.4127999999999998"/>
    <m/>
    <n v="2"/>
    <m/>
    <n v="13.36"/>
    <m/>
    <n v="0"/>
    <m/>
    <n v="6.4127999999999998"/>
  </r>
  <r>
    <n v="8386"/>
    <s v="CA-2017-137582"/>
    <x v="507"/>
    <d v="2017-08-09T00:00:00"/>
    <s v="Standard Class"/>
    <s v="CV-12805"/>
    <s v="Cynthia Voltz"/>
    <x v="1"/>
    <s v="United States"/>
    <s v="Oakland"/>
    <s v="California"/>
    <n v="94601"/>
    <x v="1"/>
    <x v="1181"/>
    <x v="1"/>
    <s v="Binders"/>
    <s v="Pressboard Hanging Data Binders for Unburst Sheets"/>
    <n v="11.808"/>
    <n v="3"/>
    <n v="0.2"/>
    <n v="4.1327999999999996"/>
    <m/>
    <n v="3"/>
    <m/>
    <n v="11.808"/>
    <m/>
    <n v="0.2"/>
    <m/>
    <n v="4.1327999999999996"/>
  </r>
  <r>
    <n v="8387"/>
    <s v="CA-2015-149601"/>
    <x v="71"/>
    <d v="2015-03-06T00:00:00"/>
    <s v="Standard Class"/>
    <s v="TB-21625"/>
    <s v="Trudy Brown"/>
    <x v="0"/>
    <s v="United States"/>
    <s v="Manchester"/>
    <s v="Connecticut"/>
    <n v="6040"/>
    <x v="3"/>
    <x v="720"/>
    <x v="1"/>
    <s v="Storage"/>
    <s v="Acco Perma 4000 Stacking Storage Drawers"/>
    <n v="16.239999999999998"/>
    <n v="1"/>
    <n v="0"/>
    <n v="2.4359999999999999"/>
    <m/>
    <n v="1"/>
    <m/>
    <n v="16.239999999999998"/>
    <m/>
    <n v="0"/>
    <m/>
    <n v="2.4359999999999999"/>
  </r>
  <r>
    <n v="8388"/>
    <s v="CA-2015-149601"/>
    <x v="71"/>
    <d v="2015-03-06T00:00:00"/>
    <s v="Standard Class"/>
    <s v="TB-21625"/>
    <s v="Trudy Brown"/>
    <x v="0"/>
    <s v="United States"/>
    <s v="Manchester"/>
    <s v="Connecticut"/>
    <n v="6040"/>
    <x v="3"/>
    <x v="177"/>
    <x v="1"/>
    <s v="Storage"/>
    <s v="Personal Filing Tote with Lid, Black/Gray"/>
    <n v="77.55"/>
    <n v="5"/>
    <n v="0"/>
    <n v="21.713999999999999"/>
    <m/>
    <n v="5"/>
    <m/>
    <n v="77.55"/>
    <m/>
    <n v="0"/>
    <m/>
    <n v="21.713999999999999"/>
  </r>
  <r>
    <n v="8389"/>
    <s v="CA-2014-139423"/>
    <x v="301"/>
    <d v="2014-05-11T00:00:00"/>
    <s v="Standard Class"/>
    <s v="DG-13300"/>
    <s v="Deirdre Greer"/>
    <x v="1"/>
    <s v="United States"/>
    <s v="Orange"/>
    <s v="New Jersey"/>
    <n v="7050"/>
    <x v="3"/>
    <x v="513"/>
    <x v="1"/>
    <s v="Appliances"/>
    <s v="Fellowes Superior 10 Outlet Split Surge Protector"/>
    <n v="76.12"/>
    <n v="2"/>
    <n v="0"/>
    <n v="22.0748"/>
    <m/>
    <n v="2"/>
    <m/>
    <n v="76.12"/>
    <m/>
    <n v="0"/>
    <m/>
    <n v="22.0748"/>
  </r>
  <r>
    <n v="8390"/>
    <s v="CA-2016-102596"/>
    <x v="797"/>
    <s v="12/30/2016"/>
    <s v="First Class"/>
    <s v="RD-19810"/>
    <s v="Ross DeVincentis"/>
    <x v="3"/>
    <s v="United States"/>
    <s v="Akron"/>
    <s v="Ohio"/>
    <n v="44312"/>
    <x v="3"/>
    <x v="110"/>
    <x v="1"/>
    <s v="Fasteners"/>
    <s v="OIC Colored Binder Clips, Assorted Sizes"/>
    <n v="17.184000000000001"/>
    <n v="6"/>
    <n v="0.2"/>
    <n v="6.2291999999999996"/>
    <m/>
    <n v="6"/>
    <m/>
    <n v="17.184000000000001"/>
    <m/>
    <n v="0.2"/>
    <m/>
    <n v="6.2291999999999996"/>
  </r>
  <r>
    <n v="8391"/>
    <s v="CA-2017-153227"/>
    <x v="769"/>
    <d v="2017-06-12T00:00:00"/>
    <s v="First Class"/>
    <s v="CS-12250"/>
    <s v="Chris Selesnick"/>
    <x v="1"/>
    <s v="United States"/>
    <s v="Los Angeles"/>
    <s v="California"/>
    <n v="90032"/>
    <x v="1"/>
    <x v="1017"/>
    <x v="1"/>
    <s v="Paper"/>
    <s v="Adams Telephone Message Book W/Dividers/Space For Phone Numbers, 5 1/4&quot;X8 1/2&quot;, 300/Messages"/>
    <n v="11.76"/>
    <n v="2"/>
    <n v="0"/>
    <n v="5.7624000000000004"/>
    <m/>
    <n v="2"/>
    <m/>
    <n v="11.76"/>
    <m/>
    <n v="0"/>
    <m/>
    <n v="5.7624000000000004"/>
  </r>
  <r>
    <n v="8392"/>
    <s v="CA-2017-110625"/>
    <x v="331"/>
    <s v="12/30/2017"/>
    <s v="Standard Class"/>
    <s v="JB-16045"/>
    <s v="Julia Barnett"/>
    <x v="3"/>
    <s v="United States"/>
    <s v="Danbury"/>
    <s v="Connecticut"/>
    <n v="6810"/>
    <x v="3"/>
    <x v="1001"/>
    <x v="0"/>
    <s v="Furnishings"/>
    <s v="DAX Wood Document Frame"/>
    <n v="27.46"/>
    <n v="2"/>
    <n v="0"/>
    <n v="9.8856000000000002"/>
    <m/>
    <n v="2"/>
    <m/>
    <n v="27.46"/>
    <m/>
    <n v="0"/>
    <m/>
    <n v="9.8856000000000002"/>
  </r>
  <r>
    <n v="8393"/>
    <s v="CA-2016-142594"/>
    <x v="49"/>
    <d v="2016-06-12T00:00:00"/>
    <s v="Second Class"/>
    <s v="EJ-14155"/>
    <s v="Eva Jacobs"/>
    <x v="0"/>
    <s v="United States"/>
    <s v="Franklin"/>
    <s v="Massachusetts"/>
    <n v="2038"/>
    <x v="3"/>
    <x v="1676"/>
    <x v="2"/>
    <s v="Phones"/>
    <s v="Jensen SMPS-640 - speaker phone"/>
    <n v="137.94"/>
    <n v="3"/>
    <n v="0"/>
    <n v="35.864400000000003"/>
    <m/>
    <n v="3"/>
    <m/>
    <n v="137.94"/>
    <m/>
    <n v="0"/>
    <m/>
    <n v="35.864400000000003"/>
  </r>
  <r>
    <n v="8394"/>
    <s v="CA-2016-142594"/>
    <x v="49"/>
    <d v="2016-06-12T00:00:00"/>
    <s v="Second Class"/>
    <s v="EJ-14155"/>
    <s v="Eva Jacobs"/>
    <x v="0"/>
    <s v="United States"/>
    <s v="Franklin"/>
    <s v="Massachusetts"/>
    <n v="2038"/>
    <x v="3"/>
    <x v="1380"/>
    <x v="0"/>
    <s v="Furnishings"/>
    <s v="Executive Impressions 14&quot;"/>
    <n v="111.15"/>
    <n v="5"/>
    <n v="0"/>
    <n v="48.905999999999999"/>
    <m/>
    <n v="5"/>
    <m/>
    <n v="111.15"/>
    <m/>
    <n v="0"/>
    <m/>
    <n v="48.905999999999999"/>
  </r>
  <r>
    <n v="8395"/>
    <s v="CA-2016-142594"/>
    <x v="49"/>
    <d v="2016-06-12T00:00:00"/>
    <s v="Second Class"/>
    <s v="EJ-14155"/>
    <s v="Eva Jacobs"/>
    <x v="0"/>
    <s v="United States"/>
    <s v="Franklin"/>
    <s v="Massachusetts"/>
    <n v="2038"/>
    <x v="3"/>
    <x v="227"/>
    <x v="1"/>
    <s v="Appliances"/>
    <s v="Honeywell Enviracaire Portable HEPA Air Cleaner for 17' x 22' Room"/>
    <n v="901.95"/>
    <n v="3"/>
    <n v="0"/>
    <n v="297.64350000000002"/>
    <m/>
    <n v="3"/>
    <m/>
    <n v="901.95"/>
    <m/>
    <n v="0"/>
    <m/>
    <n v="297.64350000000002"/>
  </r>
  <r>
    <n v="8396"/>
    <s v="CA-2016-142594"/>
    <x v="49"/>
    <d v="2016-06-12T00:00:00"/>
    <s v="Second Class"/>
    <s v="EJ-14155"/>
    <s v="Eva Jacobs"/>
    <x v="0"/>
    <s v="United States"/>
    <s v="Franklin"/>
    <s v="Massachusetts"/>
    <n v="2038"/>
    <x v="3"/>
    <x v="616"/>
    <x v="0"/>
    <s v="Tables"/>
    <s v="Chromcraft Round Conference Tables"/>
    <n v="366.00900000000001"/>
    <n v="3"/>
    <n v="0.3"/>
    <n v="-47.058300000000003"/>
    <m/>
    <n v="3"/>
    <m/>
    <n v="366.00900000000001"/>
    <m/>
    <n v="0.3"/>
    <m/>
    <n v="-47.058300000000003"/>
  </r>
  <r>
    <n v="8397"/>
    <s v="CA-2014-152254"/>
    <x v="479"/>
    <s v="6/30/2014"/>
    <s v="Same Day"/>
    <s v="BD-11620"/>
    <s v="Brian DeCherney"/>
    <x v="0"/>
    <s v="United States"/>
    <s v="Wilmington"/>
    <s v="North Carolina"/>
    <n v="28403"/>
    <x v="0"/>
    <x v="162"/>
    <x v="1"/>
    <s v="Paper"/>
    <s v="Xerox 1913"/>
    <n v="310.68799999999999"/>
    <n v="7"/>
    <n v="0.2"/>
    <n v="108.74079999999999"/>
    <m/>
    <n v="7"/>
    <m/>
    <n v="310.68799999999999"/>
    <m/>
    <n v="0.2"/>
    <m/>
    <n v="108.74079999999999"/>
  </r>
  <r>
    <n v="8398"/>
    <s v="US-2014-120236"/>
    <x v="1010"/>
    <d v="2014-04-09T00:00:00"/>
    <s v="First Class"/>
    <s v="MR-17545"/>
    <s v="Mathew Reese"/>
    <x v="3"/>
    <s v="United States"/>
    <s v="Houston"/>
    <s v="Texas"/>
    <n v="77095"/>
    <x v="2"/>
    <x v="1736"/>
    <x v="1"/>
    <s v="Binders"/>
    <s v="GBC VeloBinder Strips"/>
    <n v="7.68"/>
    <n v="5"/>
    <n v="0.8"/>
    <n v="-11.52"/>
    <m/>
    <n v="5"/>
    <m/>
    <n v="7.68"/>
    <m/>
    <n v="0.8"/>
    <m/>
    <n v="-11.52"/>
  </r>
  <r>
    <n v="8399"/>
    <s v="CA-2017-120061"/>
    <x v="808"/>
    <d v="2017-07-11T00:00:00"/>
    <s v="Second Class"/>
    <s v="SR-20425"/>
    <s v="Sharelle Roach"/>
    <x v="3"/>
    <s v="United States"/>
    <s v="Springfield"/>
    <s v="Ohio"/>
    <n v="45503"/>
    <x v="3"/>
    <x v="913"/>
    <x v="0"/>
    <s v="Chairs"/>
    <s v="Office Star Flex Back Scooter Chair with White Frame"/>
    <n v="155.37200000000001"/>
    <n v="2"/>
    <n v="0.3"/>
    <n v="-35.513599999999997"/>
    <m/>
    <n v="2"/>
    <m/>
    <n v="155.37200000000001"/>
    <m/>
    <n v="0.3"/>
    <m/>
    <n v="-35.513599999999997"/>
  </r>
  <r>
    <n v="8400"/>
    <s v="CA-2015-133837"/>
    <x v="657"/>
    <s v="4/18/2015"/>
    <s v="Standard Class"/>
    <s v="TH-21100"/>
    <s v="Thea Hendricks"/>
    <x v="0"/>
    <s v="United States"/>
    <s v="Glendale"/>
    <s v="Arizona"/>
    <n v="85301"/>
    <x v="1"/>
    <x v="1031"/>
    <x v="1"/>
    <s v="Storage"/>
    <s v="Neat Ideas Personal Hanging Folder Files, Black"/>
    <n v="10.744"/>
    <n v="1"/>
    <n v="0.2"/>
    <n v="0.80579999999999996"/>
    <m/>
    <n v="1"/>
    <m/>
    <n v="10.744"/>
    <m/>
    <n v="0.2"/>
    <m/>
    <n v="0.80579999999999996"/>
  </r>
  <r>
    <n v="8401"/>
    <s v="CA-2015-110814"/>
    <x v="901"/>
    <d v="2015-09-12T00:00:00"/>
    <s v="Second Class"/>
    <s v="BD-11635"/>
    <s v="Brian Derr"/>
    <x v="0"/>
    <s v="United States"/>
    <s v="New York City"/>
    <s v="New York"/>
    <n v="10009"/>
    <x v="3"/>
    <x v="920"/>
    <x v="1"/>
    <s v="Binders"/>
    <s v="Avery Arch Ring Binders"/>
    <n v="232.4"/>
    <n v="5"/>
    <n v="0.2"/>
    <n v="78.435000000000002"/>
    <m/>
    <n v="5"/>
    <m/>
    <n v="232.4"/>
    <m/>
    <n v="0.2"/>
    <m/>
    <n v="78.435000000000002"/>
  </r>
  <r>
    <n v="8402"/>
    <s v="CA-2015-110814"/>
    <x v="901"/>
    <d v="2015-09-12T00:00:00"/>
    <s v="Second Class"/>
    <s v="BD-11635"/>
    <s v="Brian Derr"/>
    <x v="0"/>
    <s v="United States"/>
    <s v="New York City"/>
    <s v="New York"/>
    <n v="10009"/>
    <x v="3"/>
    <x v="1534"/>
    <x v="0"/>
    <s v="Chairs"/>
    <s v="Global Armless Task Chair, Royal Blue"/>
    <n v="164.64599999999999"/>
    <n v="3"/>
    <n v="0.1"/>
    <n v="12.8058"/>
    <m/>
    <n v="3"/>
    <m/>
    <n v="164.64599999999999"/>
    <m/>
    <n v="0.1"/>
    <m/>
    <n v="12.8058"/>
  </r>
  <r>
    <n v="8403"/>
    <s v="CA-2015-110814"/>
    <x v="901"/>
    <d v="2015-09-12T00:00:00"/>
    <s v="Second Class"/>
    <s v="BD-11635"/>
    <s v="Brian Derr"/>
    <x v="0"/>
    <s v="United States"/>
    <s v="New York City"/>
    <s v="New York"/>
    <n v="10009"/>
    <x v="3"/>
    <x v="752"/>
    <x v="1"/>
    <s v="Paper"/>
    <s v="Xerox 188"/>
    <n v="22.68"/>
    <n v="2"/>
    <n v="0"/>
    <n v="11.113200000000001"/>
    <m/>
    <n v="2"/>
    <m/>
    <n v="22.68"/>
    <m/>
    <n v="0"/>
    <m/>
    <n v="11.113200000000001"/>
  </r>
  <r>
    <n v="8404"/>
    <s v="CA-2016-154067"/>
    <x v="854"/>
    <d v="2016-07-02T00:00:00"/>
    <s v="Standard Class"/>
    <s v="SM-20950"/>
    <s v="Suzanne McNair"/>
    <x v="1"/>
    <s v="United States"/>
    <s v="Los Angeles"/>
    <s v="California"/>
    <n v="90036"/>
    <x v="1"/>
    <x v="145"/>
    <x v="1"/>
    <s v="Paper"/>
    <s v="Xerox 1883"/>
    <n v="105.52"/>
    <n v="4"/>
    <n v="0"/>
    <n v="48.539200000000001"/>
    <m/>
    <n v="4"/>
    <m/>
    <n v="105.52"/>
    <m/>
    <n v="0"/>
    <m/>
    <n v="48.539200000000001"/>
  </r>
  <r>
    <n v="8405"/>
    <s v="CA-2017-140480"/>
    <x v="141"/>
    <d v="2017-12-07T00:00:00"/>
    <s v="Standard Class"/>
    <s v="HE-14800"/>
    <s v="Harold Engle"/>
    <x v="1"/>
    <s v="United States"/>
    <s v="Newark"/>
    <s v="Delaware"/>
    <n v="19711"/>
    <x v="3"/>
    <x v="1478"/>
    <x v="0"/>
    <s v="Furnishings"/>
    <s v="36X48 HARDFLOOR CHAIRMAT"/>
    <n v="83.92"/>
    <n v="4"/>
    <n v="0"/>
    <n v="5.8743999999999996"/>
    <m/>
    <n v="4"/>
    <m/>
    <n v="83.92"/>
    <m/>
    <n v="0"/>
    <m/>
    <n v="5.8743999999999996"/>
  </r>
  <r>
    <n v="8406"/>
    <s v="CA-2017-140480"/>
    <x v="141"/>
    <d v="2017-12-07T00:00:00"/>
    <s v="Standard Class"/>
    <s v="HE-14800"/>
    <s v="Harold Engle"/>
    <x v="1"/>
    <s v="United States"/>
    <s v="Newark"/>
    <s v="Delaware"/>
    <n v="19711"/>
    <x v="3"/>
    <x v="721"/>
    <x v="2"/>
    <s v="Accessories"/>
    <s v="Maxell 4.7GB DVD-R"/>
    <n v="141.9"/>
    <n v="5"/>
    <n v="0"/>
    <n v="58.179000000000002"/>
    <m/>
    <n v="5"/>
    <m/>
    <n v="141.9"/>
    <m/>
    <n v="0"/>
    <m/>
    <n v="58.179000000000002"/>
  </r>
  <r>
    <n v="8407"/>
    <s v="CA-2017-140480"/>
    <x v="141"/>
    <d v="2017-12-07T00:00:00"/>
    <s v="Standard Class"/>
    <s v="HE-14800"/>
    <s v="Harold Engle"/>
    <x v="1"/>
    <s v="United States"/>
    <s v="Newark"/>
    <s v="Delaware"/>
    <n v="19711"/>
    <x v="3"/>
    <x v="1801"/>
    <x v="0"/>
    <s v="Furnishings"/>
    <s v="Tensor Track Tree Floor Lamp"/>
    <n v="39.979999999999997"/>
    <n v="2"/>
    <n v="0"/>
    <n v="9.1953999999999994"/>
    <m/>
    <n v="2"/>
    <m/>
    <n v="39.979999999999997"/>
    <m/>
    <n v="0"/>
    <m/>
    <n v="9.1953999999999994"/>
  </r>
  <r>
    <n v="8408"/>
    <s v="CA-2017-140480"/>
    <x v="141"/>
    <d v="2017-12-07T00:00:00"/>
    <s v="Standard Class"/>
    <s v="HE-14800"/>
    <s v="Harold Engle"/>
    <x v="1"/>
    <s v="United States"/>
    <s v="Newark"/>
    <s v="Delaware"/>
    <n v="19711"/>
    <x v="3"/>
    <x v="1024"/>
    <x v="1"/>
    <s v="Art"/>
    <s v="Newell 325"/>
    <n v="28.91"/>
    <n v="7"/>
    <n v="0"/>
    <n v="8.673"/>
    <m/>
    <n v="7"/>
    <m/>
    <n v="28.91"/>
    <m/>
    <n v="0"/>
    <m/>
    <n v="8.673"/>
  </r>
  <r>
    <n v="8409"/>
    <s v="CA-2017-140480"/>
    <x v="141"/>
    <d v="2017-12-07T00:00:00"/>
    <s v="Standard Class"/>
    <s v="HE-14800"/>
    <s v="Harold Engle"/>
    <x v="1"/>
    <s v="United States"/>
    <s v="Newark"/>
    <s v="Delaware"/>
    <n v="19711"/>
    <x v="3"/>
    <x v="1753"/>
    <x v="1"/>
    <s v="Art"/>
    <s v="Hunt Boston Vacuum Mount KS Pencil Sharpener"/>
    <n v="174.95"/>
    <n v="5"/>
    <n v="0"/>
    <n v="45.487000000000002"/>
    <m/>
    <n v="5"/>
    <m/>
    <n v="174.95"/>
    <m/>
    <n v="0"/>
    <m/>
    <n v="45.487000000000002"/>
  </r>
  <r>
    <n v="8410"/>
    <s v="CA-2015-134082"/>
    <x v="555"/>
    <s v="12/17/2015"/>
    <s v="Standard Class"/>
    <s v="JK-15640"/>
    <s v="Jim Kriz"/>
    <x v="3"/>
    <s v="United States"/>
    <s v="San Bernardino"/>
    <s v="California"/>
    <n v="92404"/>
    <x v="1"/>
    <x v="655"/>
    <x v="1"/>
    <s v="Binders"/>
    <s v="GBC Recycled Grain Textured Covers"/>
    <n v="110.52800000000001"/>
    <n v="4"/>
    <n v="0.2"/>
    <n v="38.684800000000003"/>
    <m/>
    <n v="4"/>
    <m/>
    <n v="110.52800000000001"/>
    <m/>
    <n v="0.2"/>
    <m/>
    <n v="38.684800000000003"/>
  </r>
  <r>
    <n v="8411"/>
    <s v="CA-2016-130820"/>
    <x v="625"/>
    <s v="11/15/2016"/>
    <s v="Same Day"/>
    <s v="ON-18715"/>
    <s v="Odella Nelson"/>
    <x v="1"/>
    <s v="United States"/>
    <s v="Burlington"/>
    <s v="North Carolina"/>
    <n v="27217"/>
    <x v="0"/>
    <x v="114"/>
    <x v="0"/>
    <s v="Tables"/>
    <s v="Hon Racetrack Conference Tables"/>
    <n v="630.024"/>
    <n v="4"/>
    <n v="0.4"/>
    <n v="-199.5076"/>
    <m/>
    <n v="4"/>
    <m/>
    <n v="630.024"/>
    <m/>
    <n v="0.4"/>
    <m/>
    <n v="-199.5076"/>
  </r>
  <r>
    <n v="8412"/>
    <s v="CA-2016-159765"/>
    <x v="195"/>
    <d v="2016-12-05T00:00:00"/>
    <s v="Second Class"/>
    <s v="TH-21100"/>
    <s v="Thea Hendricks"/>
    <x v="0"/>
    <s v="United States"/>
    <s v="Salem"/>
    <s v="Virginia"/>
    <n v="24153"/>
    <x v="0"/>
    <x v="181"/>
    <x v="1"/>
    <s v="Art"/>
    <s v="4009 Highlighters by Sanford"/>
    <n v="27.86"/>
    <n v="7"/>
    <n v="0"/>
    <n v="9.1937999999999995"/>
    <m/>
    <n v="7"/>
    <m/>
    <n v="27.86"/>
    <m/>
    <n v="0"/>
    <m/>
    <n v="9.1937999999999995"/>
  </r>
  <r>
    <n v="8413"/>
    <s v="CA-2017-132290"/>
    <x v="434"/>
    <s v="3/14/2017"/>
    <s v="Standard Class"/>
    <s v="MD-17350"/>
    <s v="Maribeth Dona"/>
    <x v="0"/>
    <s v="United States"/>
    <s v="Dallas"/>
    <s v="Texas"/>
    <n v="75217"/>
    <x v="2"/>
    <x v="601"/>
    <x v="0"/>
    <s v="Tables"/>
    <s v="Bevis Traditional Conference Table Top, Plinth Base"/>
    <n v="933.40800000000002"/>
    <n v="4"/>
    <n v="0.3"/>
    <n v="-173.34719999999999"/>
    <m/>
    <n v="4"/>
    <m/>
    <n v="933.40800000000002"/>
    <m/>
    <n v="0.3"/>
    <m/>
    <n v="-173.34719999999999"/>
  </r>
  <r>
    <n v="8414"/>
    <s v="CA-2016-147109"/>
    <x v="907"/>
    <s v="12/21/2016"/>
    <s v="Standard Class"/>
    <s v="AH-10075"/>
    <s v="Adam Hart"/>
    <x v="1"/>
    <s v="United States"/>
    <s v="Arlington"/>
    <s v="Texas"/>
    <n v="76017"/>
    <x v="2"/>
    <x v="1193"/>
    <x v="1"/>
    <s v="Paper"/>
    <s v="Xerox 214"/>
    <n v="51.84"/>
    <n v="10"/>
    <n v="0.2"/>
    <n v="18.143999999999998"/>
    <m/>
    <n v="10"/>
    <m/>
    <n v="51.84"/>
    <m/>
    <n v="0.2"/>
    <m/>
    <n v="18.143999999999998"/>
  </r>
  <r>
    <n v="8415"/>
    <s v="CA-2016-147109"/>
    <x v="907"/>
    <s v="12/21/2016"/>
    <s v="Standard Class"/>
    <s v="AH-10075"/>
    <s v="Adam Hart"/>
    <x v="1"/>
    <s v="United States"/>
    <s v="Arlington"/>
    <s v="Texas"/>
    <n v="76017"/>
    <x v="2"/>
    <x v="1615"/>
    <x v="2"/>
    <s v="Accessories"/>
    <s v="WD My Passport Ultra 1TB Portable External Hard Drive"/>
    <n v="165.6"/>
    <n v="3"/>
    <n v="0.2"/>
    <n v="-6.21"/>
    <m/>
    <n v="3"/>
    <m/>
    <n v="165.6"/>
    <m/>
    <n v="0.2"/>
    <m/>
    <n v="-6.21"/>
  </r>
  <r>
    <n v="8416"/>
    <s v="CA-2017-107265"/>
    <x v="1191"/>
    <d v="2017-12-04T00:00:00"/>
    <s v="Standard Class"/>
    <s v="ML-17755"/>
    <s v="Max Ludwig"/>
    <x v="3"/>
    <s v="United States"/>
    <s v="Marion"/>
    <s v="Iowa"/>
    <n v="52302"/>
    <x v="2"/>
    <x v="258"/>
    <x v="1"/>
    <s v="Paper"/>
    <s v="Easy-staple paper"/>
    <n v="106.32"/>
    <n v="3"/>
    <n v="0"/>
    <n v="49.970399999999998"/>
    <m/>
    <n v="3"/>
    <m/>
    <n v="106.32"/>
    <m/>
    <n v="0"/>
    <m/>
    <n v="49.970399999999998"/>
  </r>
  <r>
    <n v="8417"/>
    <s v="CA-2017-118199"/>
    <x v="1188"/>
    <d v="2017-11-05T00:00:00"/>
    <s v="First Class"/>
    <s v="LB-16795"/>
    <s v="Laurel Beltran"/>
    <x v="3"/>
    <s v="United States"/>
    <s v="Seattle"/>
    <s v="Washington"/>
    <n v="98105"/>
    <x v="1"/>
    <x v="805"/>
    <x v="1"/>
    <s v="Binders"/>
    <s v="GBC Velobind Prepunched Cover Sets, Regency Series"/>
    <n v="147.91999999999999"/>
    <n v="5"/>
    <n v="0.2"/>
    <n v="46.225000000000001"/>
    <m/>
    <n v="5"/>
    <m/>
    <n v="147.91999999999999"/>
    <m/>
    <n v="0.2"/>
    <m/>
    <n v="46.225000000000001"/>
  </r>
  <r>
    <n v="8418"/>
    <s v="CA-2017-118199"/>
    <x v="1188"/>
    <d v="2017-11-05T00:00:00"/>
    <s v="First Class"/>
    <s v="LB-16795"/>
    <s v="Laurel Beltran"/>
    <x v="3"/>
    <s v="United States"/>
    <s v="Seattle"/>
    <s v="Washington"/>
    <n v="98105"/>
    <x v="1"/>
    <x v="54"/>
    <x v="1"/>
    <s v="Storage"/>
    <s v="Home/Office Personal File Carts"/>
    <n v="104.28"/>
    <n v="3"/>
    <n v="0"/>
    <n v="26.07"/>
    <m/>
    <n v="3"/>
    <m/>
    <n v="104.28"/>
    <m/>
    <n v="0"/>
    <m/>
    <n v="26.07"/>
  </r>
  <r>
    <n v="8419"/>
    <s v="CA-2017-118199"/>
    <x v="1188"/>
    <d v="2017-11-05T00:00:00"/>
    <s v="First Class"/>
    <s v="LB-16795"/>
    <s v="Laurel Beltran"/>
    <x v="3"/>
    <s v="United States"/>
    <s v="Seattle"/>
    <s v="Washington"/>
    <n v="98105"/>
    <x v="1"/>
    <x v="738"/>
    <x v="0"/>
    <s v="Tables"/>
    <s v="Riverside Furniture Oval Coffee Table, Oval End Table, End Table with Drawer"/>
    <n v="286.85000000000002"/>
    <n v="1"/>
    <n v="0"/>
    <n v="63.106999999999999"/>
    <m/>
    <n v="1"/>
    <m/>
    <n v="286.85000000000002"/>
    <m/>
    <n v="0"/>
    <m/>
    <n v="63.106999999999999"/>
  </r>
  <r>
    <n v="8420"/>
    <s v="CA-2017-118199"/>
    <x v="1188"/>
    <d v="2017-11-05T00:00:00"/>
    <s v="First Class"/>
    <s v="LB-16795"/>
    <s v="Laurel Beltran"/>
    <x v="3"/>
    <s v="United States"/>
    <s v="Seattle"/>
    <s v="Washington"/>
    <n v="98105"/>
    <x v="1"/>
    <x v="1764"/>
    <x v="1"/>
    <s v="Storage"/>
    <s v="Rogers Profile Extra Capacity Storage Tub"/>
    <n v="66.959999999999994"/>
    <n v="4"/>
    <n v="0"/>
    <n v="2.6783999999999999"/>
    <m/>
    <n v="4"/>
    <m/>
    <n v="66.959999999999994"/>
    <m/>
    <n v="0"/>
    <m/>
    <n v="2.6783999999999999"/>
  </r>
  <r>
    <n v="8421"/>
    <s v="CA-2017-118199"/>
    <x v="1188"/>
    <d v="2017-11-05T00:00:00"/>
    <s v="First Class"/>
    <s v="LB-16795"/>
    <s v="Laurel Beltran"/>
    <x v="3"/>
    <s v="United States"/>
    <s v="Seattle"/>
    <s v="Washington"/>
    <n v="98105"/>
    <x v="1"/>
    <x v="1336"/>
    <x v="2"/>
    <s v="Accessories"/>
    <s v="Razer Kraken 7.1 Surround Sound Over Ear USB Gaming Headset"/>
    <n v="199.98"/>
    <n v="2"/>
    <n v="0"/>
    <n v="87.991200000000006"/>
    <m/>
    <n v="2"/>
    <m/>
    <n v="199.98"/>
    <m/>
    <n v="0"/>
    <m/>
    <n v="87.991200000000006"/>
  </r>
  <r>
    <n v="8422"/>
    <s v="CA-2017-150091"/>
    <x v="386"/>
    <s v="10/16/2017"/>
    <s v="Standard Class"/>
    <s v="NP-18670"/>
    <s v="Nora Paige"/>
    <x v="0"/>
    <s v="United States"/>
    <s v="Lakewood"/>
    <s v="New Jersey"/>
    <n v="8701"/>
    <x v="3"/>
    <x v="46"/>
    <x v="2"/>
    <s v="Accessories"/>
    <s v="Imation 8gb Micro Traveldrive Usb 2.0 Flash Drive"/>
    <n v="45"/>
    <n v="3"/>
    <n v="0"/>
    <n v="4.95"/>
    <m/>
    <n v="3"/>
    <m/>
    <n v="45"/>
    <m/>
    <n v="0"/>
    <m/>
    <n v="4.95"/>
  </r>
  <r>
    <n v="8423"/>
    <s v="CA-2017-150091"/>
    <x v="386"/>
    <s v="10/16/2017"/>
    <s v="Standard Class"/>
    <s v="NP-18670"/>
    <s v="Nora Paige"/>
    <x v="0"/>
    <s v="United States"/>
    <s v="Lakewood"/>
    <s v="New Jersey"/>
    <n v="8701"/>
    <x v="3"/>
    <x v="110"/>
    <x v="1"/>
    <s v="Fasteners"/>
    <s v="OIC Colored Binder Clips, Assorted Sizes"/>
    <n v="17.899999999999999"/>
    <n v="5"/>
    <n v="0"/>
    <n v="8.7710000000000008"/>
    <m/>
    <n v="5"/>
    <m/>
    <n v="17.899999999999999"/>
    <m/>
    <n v="0"/>
    <m/>
    <n v="8.7710000000000008"/>
  </r>
  <r>
    <n v="8424"/>
    <s v="CA-2017-150091"/>
    <x v="386"/>
    <s v="10/16/2017"/>
    <s v="Standard Class"/>
    <s v="NP-18670"/>
    <s v="Nora Paige"/>
    <x v="0"/>
    <s v="United States"/>
    <s v="Lakewood"/>
    <s v="New Jersey"/>
    <n v="8701"/>
    <x v="3"/>
    <x v="1653"/>
    <x v="0"/>
    <s v="Furnishings"/>
    <s v="DAX Two-Tone Silver Metal Document Frame"/>
    <n v="40.479999999999997"/>
    <n v="2"/>
    <n v="0"/>
    <n v="17.406400000000001"/>
    <m/>
    <n v="2"/>
    <m/>
    <n v="40.479999999999997"/>
    <m/>
    <n v="0"/>
    <m/>
    <n v="17.406400000000001"/>
  </r>
  <r>
    <n v="8425"/>
    <s v="CA-2017-150091"/>
    <x v="386"/>
    <s v="10/16/2017"/>
    <s v="Standard Class"/>
    <s v="NP-18670"/>
    <s v="Nora Paige"/>
    <x v="0"/>
    <s v="United States"/>
    <s v="Lakewood"/>
    <s v="New Jersey"/>
    <n v="8701"/>
    <x v="3"/>
    <x v="1398"/>
    <x v="0"/>
    <s v="Bookcases"/>
    <s v="Global Adaptabilites Bookcase, Cherry/Storm Gray Finish"/>
    <n v="2154.9"/>
    <n v="5"/>
    <n v="0"/>
    <n v="129.29400000000001"/>
    <m/>
    <n v="5"/>
    <m/>
    <n v="2154.9"/>
    <m/>
    <n v="0"/>
    <m/>
    <n v="129.29400000000001"/>
  </r>
  <r>
    <n v="8426"/>
    <s v="CA-2016-137652"/>
    <x v="770"/>
    <s v="8/30/2016"/>
    <s v="First Class"/>
    <s v="EB-13750"/>
    <s v="Edward Becker"/>
    <x v="1"/>
    <s v="United States"/>
    <s v="Cincinnati"/>
    <s v="Ohio"/>
    <n v="45231"/>
    <x v="3"/>
    <x v="1736"/>
    <x v="1"/>
    <s v="Binders"/>
    <s v="GBC VeloBinder Strips"/>
    <n v="18.431999999999999"/>
    <n v="8"/>
    <n v="0.7"/>
    <n v="-12.288"/>
    <m/>
    <n v="8"/>
    <m/>
    <n v="18.431999999999999"/>
    <m/>
    <n v="0.7"/>
    <m/>
    <n v="-12.288"/>
  </r>
  <r>
    <n v="8427"/>
    <s v="CA-2015-128356"/>
    <x v="653"/>
    <d v="2015-07-10T00:00:00"/>
    <s v="Standard Class"/>
    <s v="RP-19390"/>
    <s v="Resi Pölking"/>
    <x v="0"/>
    <s v="United States"/>
    <s v="Thornton"/>
    <s v="Colorado"/>
    <n v="80229"/>
    <x v="1"/>
    <x v="1839"/>
    <x v="1"/>
    <s v="Supplies"/>
    <s v="Acme Design Line 8&quot; Stainless Steel Bent Scissors w/Champagne Handles, 3-1/8&quot; Cut"/>
    <n v="10.944000000000001"/>
    <n v="2"/>
    <n v="0.2"/>
    <n v="0.95760000000000001"/>
    <m/>
    <n v="2"/>
    <m/>
    <n v="10.944000000000001"/>
    <m/>
    <n v="0.2"/>
    <m/>
    <n v="0.95760000000000001"/>
  </r>
  <r>
    <n v="8428"/>
    <s v="CA-2017-167017"/>
    <x v="51"/>
    <s v="11/25/2017"/>
    <s v="First Class"/>
    <s v="DC-12850"/>
    <s v="Dan Campbell"/>
    <x v="0"/>
    <s v="United States"/>
    <s v="Roseville"/>
    <s v="Michigan"/>
    <n v="48066"/>
    <x v="2"/>
    <x v="482"/>
    <x v="1"/>
    <s v="Supplies"/>
    <s v="Staple remover"/>
    <n v="4.3600000000000003"/>
    <n v="2"/>
    <n v="0"/>
    <n v="0.1744"/>
    <m/>
    <n v="2"/>
    <m/>
    <n v="4.3600000000000003"/>
    <m/>
    <n v="0"/>
    <m/>
    <n v="0.1744"/>
  </r>
  <r>
    <n v="8429"/>
    <s v="US-2017-132220"/>
    <x v="105"/>
    <s v="11/16/2017"/>
    <s v="Standard Class"/>
    <s v="DJ-13510"/>
    <s v="Don Jones"/>
    <x v="1"/>
    <s v="United States"/>
    <s v="Tempe"/>
    <s v="Arizona"/>
    <n v="85281"/>
    <x v="1"/>
    <x v="1421"/>
    <x v="2"/>
    <s v="Accessories"/>
    <s v="SanDisk Ultra 16 GB MicroSDHC Class 10 Memory Card"/>
    <n v="62.351999999999997"/>
    <n v="6"/>
    <n v="0.2"/>
    <n v="-10.9116"/>
    <m/>
    <n v="6"/>
    <m/>
    <n v="62.351999999999997"/>
    <m/>
    <n v="0.2"/>
    <m/>
    <n v="-10.9116"/>
  </r>
  <r>
    <n v="8430"/>
    <s v="CA-2016-118129"/>
    <x v="1054"/>
    <s v="12/21/2016"/>
    <s v="Second Class"/>
    <s v="CL-12565"/>
    <s v="Clay Ludtke"/>
    <x v="0"/>
    <s v="United States"/>
    <s v="Reading"/>
    <s v="Pennsylvania"/>
    <n v="19601"/>
    <x v="3"/>
    <x v="1597"/>
    <x v="0"/>
    <s v="Furnishings"/>
    <s v="Eldon &quot;L&quot; Workstation Diamond Chairmat"/>
    <n v="303.92"/>
    <n v="5"/>
    <n v="0.2"/>
    <n v="-30.391999999999999"/>
    <m/>
    <n v="5"/>
    <m/>
    <n v="303.92"/>
    <m/>
    <n v="0.2"/>
    <m/>
    <n v="-30.391999999999999"/>
  </r>
  <r>
    <n v="8431"/>
    <s v="US-2014-113124"/>
    <x v="809"/>
    <d v="2014-05-04T00:00:00"/>
    <s v="Standard Class"/>
    <s v="NC-18340"/>
    <s v="Nat Carroll"/>
    <x v="0"/>
    <s v="United States"/>
    <s v="Apple Valley"/>
    <s v="Minnesota"/>
    <n v="55124"/>
    <x v="2"/>
    <x v="557"/>
    <x v="1"/>
    <s v="Storage"/>
    <s v="Space Solutions Commercial Steel Shelving"/>
    <n v="129.30000000000001"/>
    <n v="2"/>
    <n v="0"/>
    <n v="6.4649999999999999"/>
    <m/>
    <n v="2"/>
    <m/>
    <n v="129.30000000000001"/>
    <m/>
    <n v="0"/>
    <m/>
    <n v="6.4649999999999999"/>
  </r>
  <r>
    <n v="8432"/>
    <s v="CA-2017-155621"/>
    <x v="1183"/>
    <s v="11/13/2017"/>
    <s v="Standard Class"/>
    <s v="KN-16450"/>
    <s v="Kean Nguyen"/>
    <x v="1"/>
    <s v="United States"/>
    <s v="Baltimore"/>
    <s v="Maryland"/>
    <n v="21215"/>
    <x v="3"/>
    <x v="905"/>
    <x v="0"/>
    <s v="Furnishings"/>
    <s v="Howard Miller Distant Time Traveler Alarm Clock"/>
    <n v="274.2"/>
    <n v="10"/>
    <n v="0"/>
    <n v="112.422"/>
    <m/>
    <n v="10"/>
    <m/>
    <n v="274.2"/>
    <m/>
    <n v="0"/>
    <m/>
    <n v="112.422"/>
  </r>
  <r>
    <n v="8433"/>
    <s v="US-2014-127635"/>
    <x v="80"/>
    <s v="9/18/2014"/>
    <s v="Second Class"/>
    <s v="SC-20260"/>
    <s v="Scott Cohen"/>
    <x v="1"/>
    <s v="United States"/>
    <s v="Corpus Christi"/>
    <s v="Texas"/>
    <n v="78415"/>
    <x v="2"/>
    <x v="969"/>
    <x v="1"/>
    <s v="Fasteners"/>
    <s v="Revere Boxed Rubber Bands by Revere"/>
    <n v="6.048"/>
    <n v="4"/>
    <n v="0.2"/>
    <n v="-1.3608"/>
    <m/>
    <n v="4"/>
    <m/>
    <n v="6.048"/>
    <m/>
    <n v="0.2"/>
    <m/>
    <n v="-1.3608"/>
  </r>
  <r>
    <n v="8434"/>
    <s v="US-2014-127635"/>
    <x v="80"/>
    <s v="9/18/2014"/>
    <s v="Second Class"/>
    <s v="SC-20260"/>
    <s v="Scott Cohen"/>
    <x v="1"/>
    <s v="United States"/>
    <s v="Corpus Christi"/>
    <s v="Texas"/>
    <n v="78415"/>
    <x v="2"/>
    <x v="1532"/>
    <x v="1"/>
    <s v="Paper"/>
    <s v="Xerox 1900"/>
    <n v="6.8479999999999999"/>
    <n v="2"/>
    <n v="0.2"/>
    <n v="2.14"/>
    <m/>
    <n v="2"/>
    <m/>
    <n v="6.8479999999999999"/>
    <m/>
    <n v="0.2"/>
    <m/>
    <n v="2.14"/>
  </r>
  <r>
    <n v="8435"/>
    <s v="US-2014-127635"/>
    <x v="80"/>
    <s v="9/18/2014"/>
    <s v="Second Class"/>
    <s v="SC-20260"/>
    <s v="Scott Cohen"/>
    <x v="1"/>
    <s v="United States"/>
    <s v="Corpus Christi"/>
    <s v="Texas"/>
    <n v="78415"/>
    <x v="2"/>
    <x v="1467"/>
    <x v="0"/>
    <s v="Furnishings"/>
    <s v="Stacking Trays by OIC"/>
    <n v="9.9600000000000009"/>
    <n v="5"/>
    <n v="0.6"/>
    <n v="-6.7229999999999999"/>
    <m/>
    <n v="5"/>
    <m/>
    <n v="9.9600000000000009"/>
    <m/>
    <n v="0.6"/>
    <m/>
    <n v="-6.7229999999999999"/>
  </r>
  <r>
    <n v="8436"/>
    <s v="US-2014-127635"/>
    <x v="80"/>
    <s v="9/18/2014"/>
    <s v="Second Class"/>
    <s v="SC-20260"/>
    <s v="Scott Cohen"/>
    <x v="1"/>
    <s v="United States"/>
    <s v="Corpus Christi"/>
    <s v="Texas"/>
    <n v="78415"/>
    <x v="2"/>
    <x v="94"/>
    <x v="1"/>
    <s v="Binders"/>
    <s v="Trimflex Flexible Post Binders"/>
    <n v="8.5519999999999996"/>
    <n v="2"/>
    <n v="0.8"/>
    <n v="-13.683199999999999"/>
    <m/>
    <n v="2"/>
    <m/>
    <n v="8.5519999999999996"/>
    <m/>
    <n v="0.8"/>
    <m/>
    <n v="-13.683199999999999"/>
  </r>
  <r>
    <n v="8437"/>
    <s v="CA-2015-151470"/>
    <x v="1181"/>
    <s v="9/26/2015"/>
    <s v="Standard Class"/>
    <s v="AM-10705"/>
    <s v="Anne McFarland"/>
    <x v="0"/>
    <s v="United States"/>
    <s v="Las Vegas"/>
    <s v="Nevada"/>
    <n v="89115"/>
    <x v="1"/>
    <x v="1499"/>
    <x v="1"/>
    <s v="Binders"/>
    <s v="Wilson Jones Impact Binders"/>
    <n v="45.584000000000003"/>
    <n v="11"/>
    <n v="0.2"/>
    <n v="16.5242"/>
    <m/>
    <n v="11"/>
    <m/>
    <n v="45.584000000000003"/>
    <m/>
    <n v="0.2"/>
    <m/>
    <n v="16.5242"/>
  </r>
  <r>
    <n v="8438"/>
    <s v="CA-2015-112823"/>
    <x v="895"/>
    <s v="12/16/2015"/>
    <s v="Standard Class"/>
    <s v="RA-19945"/>
    <s v="Ryan Akin"/>
    <x v="0"/>
    <s v="United States"/>
    <s v="Cleveland"/>
    <s v="Ohio"/>
    <n v="44105"/>
    <x v="3"/>
    <x v="1365"/>
    <x v="2"/>
    <s v="Accessories"/>
    <s v="Maxell 4.7GB DVD-RW 3/Pack"/>
    <n v="25.488"/>
    <n v="2"/>
    <n v="0.2"/>
    <n v="4.4603999999999999"/>
    <m/>
    <n v="2"/>
    <m/>
    <n v="25.488"/>
    <m/>
    <n v="0.2"/>
    <m/>
    <n v="4.4603999999999999"/>
  </r>
  <r>
    <n v="8439"/>
    <s v="CA-2014-108861"/>
    <x v="1061"/>
    <d v="2014-01-06T00:00:00"/>
    <s v="Standard Class"/>
    <s v="MM-17260"/>
    <s v="Magdelene Morse"/>
    <x v="0"/>
    <s v="United States"/>
    <s v="Seattle"/>
    <s v="Washington"/>
    <n v="98105"/>
    <x v="1"/>
    <x v="1636"/>
    <x v="1"/>
    <s v="Binders"/>
    <s v="Green Canvas Binder for 8-1/2&quot; x 14&quot; Sheets"/>
    <n v="136.96"/>
    <n v="4"/>
    <n v="0.2"/>
    <n v="51.36"/>
    <m/>
    <n v="4"/>
    <m/>
    <n v="136.96"/>
    <m/>
    <n v="0.2"/>
    <m/>
    <n v="51.36"/>
  </r>
  <r>
    <n v="8440"/>
    <s v="CA-2017-114370"/>
    <x v="1192"/>
    <s v="3/17/2017"/>
    <s v="Second Class"/>
    <s v="BN-11470"/>
    <s v="Brad Norvell"/>
    <x v="1"/>
    <s v="United States"/>
    <s v="Chicago"/>
    <s v="Illinois"/>
    <n v="60623"/>
    <x v="2"/>
    <x v="1670"/>
    <x v="2"/>
    <s v="Phones"/>
    <s v="Seidio BD2-HK3IPH5-BK DILEX Case and Holster Combo for Apple iPhone 5/5s - Black"/>
    <n v="49.616"/>
    <n v="2"/>
    <n v="0.2"/>
    <n v="4.9615999999999998"/>
    <m/>
    <n v="2"/>
    <m/>
    <n v="49.616"/>
    <m/>
    <n v="0.2"/>
    <m/>
    <n v="4.9615999999999998"/>
  </r>
  <r>
    <n v="8441"/>
    <s v="CA-2016-158302"/>
    <x v="16"/>
    <d v="2016-12-12T00:00:00"/>
    <s v="Second Class"/>
    <s v="JB-16045"/>
    <s v="Julia Barnett"/>
    <x v="3"/>
    <s v="United States"/>
    <s v="Columbus"/>
    <s v="Ohio"/>
    <n v="43229"/>
    <x v="3"/>
    <x v="249"/>
    <x v="1"/>
    <s v="Paper"/>
    <s v="Ampad Gold Fibre Wirebound Steno Books, 6&quot; x 9&quot;, Gregg Ruled"/>
    <n v="10.584"/>
    <n v="3"/>
    <n v="0.2"/>
    <n v="3.4398"/>
    <m/>
    <n v="3"/>
    <m/>
    <n v="10.584"/>
    <m/>
    <n v="0.2"/>
    <m/>
    <n v="3.4398"/>
  </r>
  <r>
    <n v="8442"/>
    <s v="CA-2017-145779"/>
    <x v="636"/>
    <d v="2017-10-05T00:00:00"/>
    <s v="Standard Class"/>
    <s v="DB-13615"/>
    <s v="Doug Bickford"/>
    <x v="0"/>
    <s v="United States"/>
    <s v="Tucson"/>
    <s v="Arizona"/>
    <n v="85705"/>
    <x v="1"/>
    <x v="145"/>
    <x v="1"/>
    <s v="Paper"/>
    <s v="Xerox 1883"/>
    <n v="84.415999999999997"/>
    <n v="4"/>
    <n v="0.2"/>
    <n v="27.435199999999998"/>
    <m/>
    <n v="4"/>
    <m/>
    <n v="84.415999999999997"/>
    <m/>
    <n v="0.2"/>
    <m/>
    <n v="27.435199999999998"/>
  </r>
  <r>
    <n v="8443"/>
    <s v="US-2016-155173"/>
    <x v="1193"/>
    <d v="2016-10-03T00:00:00"/>
    <s v="Standard Class"/>
    <s v="JB-16045"/>
    <s v="Julia Barnett"/>
    <x v="3"/>
    <s v="United States"/>
    <s v="Philadelphia"/>
    <s v="Pennsylvania"/>
    <n v="19120"/>
    <x v="3"/>
    <x v="907"/>
    <x v="2"/>
    <s v="Phones"/>
    <s v="Wilson SignalBoost 841262 DB PRO Amplifier Kit"/>
    <n v="431.94"/>
    <n v="2"/>
    <n v="0.4"/>
    <n v="-71.989999999999995"/>
    <m/>
    <n v="2"/>
    <m/>
    <n v="431.94"/>
    <m/>
    <n v="0.4"/>
    <m/>
    <n v="-71.989999999999995"/>
  </r>
  <r>
    <n v="8444"/>
    <s v="US-2016-155173"/>
    <x v="1193"/>
    <d v="2016-10-03T00:00:00"/>
    <s v="Standard Class"/>
    <s v="JB-16045"/>
    <s v="Julia Barnett"/>
    <x v="3"/>
    <s v="United States"/>
    <s v="Philadelphia"/>
    <s v="Pennsylvania"/>
    <n v="19120"/>
    <x v="3"/>
    <x v="1282"/>
    <x v="1"/>
    <s v="Binders"/>
    <s v="Avery Self-Adhesive Photo Pockets for Polaroid Photos"/>
    <n v="2.0430000000000001"/>
    <n v="1"/>
    <n v="0.7"/>
    <n v="-1.4982"/>
    <m/>
    <n v="1"/>
    <m/>
    <n v="2.0430000000000001"/>
    <m/>
    <n v="0.7"/>
    <m/>
    <n v="-1.4982"/>
  </r>
  <r>
    <n v="8445"/>
    <s v="US-2016-155173"/>
    <x v="1193"/>
    <d v="2016-10-03T00:00:00"/>
    <s v="Standard Class"/>
    <s v="JB-16045"/>
    <s v="Julia Barnett"/>
    <x v="3"/>
    <s v="United States"/>
    <s v="Philadelphia"/>
    <s v="Pennsylvania"/>
    <n v="19120"/>
    <x v="3"/>
    <x v="529"/>
    <x v="2"/>
    <s v="Phones"/>
    <s v="Grandstream GXP1160 VoIP phone"/>
    <n v="68.238"/>
    <n v="3"/>
    <n v="0.4"/>
    <n v="-12.510300000000001"/>
    <m/>
    <n v="3"/>
    <m/>
    <n v="68.238"/>
    <m/>
    <n v="0.4"/>
    <m/>
    <n v="-12.510300000000001"/>
  </r>
  <r>
    <n v="8446"/>
    <s v="CA-2017-125451"/>
    <x v="436"/>
    <s v="10/24/2017"/>
    <s v="First Class"/>
    <s v="AH-10075"/>
    <s v="Adam Hart"/>
    <x v="1"/>
    <s v="United States"/>
    <s v="Cranston"/>
    <s v="Rhode Island"/>
    <n v="2920"/>
    <x v="3"/>
    <x v="977"/>
    <x v="0"/>
    <s v="Tables"/>
    <s v="KI Adjustable-Height Table"/>
    <n v="240.744"/>
    <n v="4"/>
    <n v="0.3"/>
    <n v="-13.7568"/>
    <m/>
    <n v="4"/>
    <m/>
    <n v="240.744"/>
    <m/>
    <n v="0.3"/>
    <m/>
    <n v="-13.7568"/>
  </r>
  <r>
    <n v="8447"/>
    <s v="CA-2017-125451"/>
    <x v="436"/>
    <s v="10/24/2017"/>
    <s v="First Class"/>
    <s v="AH-10075"/>
    <s v="Adam Hart"/>
    <x v="1"/>
    <s v="United States"/>
    <s v="Cranston"/>
    <s v="Rhode Island"/>
    <n v="2920"/>
    <x v="3"/>
    <x v="1457"/>
    <x v="0"/>
    <s v="Furnishings"/>
    <s v="Eldon 400 Class Desk Accessories, Black Carbon"/>
    <n v="35"/>
    <n v="4"/>
    <n v="0"/>
    <n v="14.7"/>
    <m/>
    <n v="4"/>
    <m/>
    <n v="35"/>
    <m/>
    <n v="0"/>
    <m/>
    <n v="14.7"/>
  </r>
  <r>
    <n v="8448"/>
    <s v="CA-2017-125451"/>
    <x v="436"/>
    <s v="10/24/2017"/>
    <s v="First Class"/>
    <s v="AH-10075"/>
    <s v="Adam Hart"/>
    <x v="1"/>
    <s v="United States"/>
    <s v="Cranston"/>
    <s v="Rhode Island"/>
    <n v="2920"/>
    <x v="3"/>
    <x v="1805"/>
    <x v="0"/>
    <s v="Furnishings"/>
    <s v="Deflect-o DuraMat Antistatic Studded Beveled Mat for Medium Pile Carpeting"/>
    <n v="210.68"/>
    <n v="2"/>
    <n v="0"/>
    <n v="50.563200000000002"/>
    <m/>
    <n v="2"/>
    <m/>
    <n v="210.68"/>
    <m/>
    <n v="0"/>
    <m/>
    <n v="50.563200000000002"/>
  </r>
  <r>
    <n v="8449"/>
    <s v="CA-2017-125451"/>
    <x v="436"/>
    <s v="10/24/2017"/>
    <s v="First Class"/>
    <s v="AH-10075"/>
    <s v="Adam Hart"/>
    <x v="1"/>
    <s v="United States"/>
    <s v="Cranston"/>
    <s v="Rhode Island"/>
    <n v="2920"/>
    <x v="3"/>
    <x v="335"/>
    <x v="0"/>
    <s v="Tables"/>
    <s v="Office Impressions End Table, 20-1/2&quot;H x 24&quot;W x 20&quot;D"/>
    <n v="637.89599999999996"/>
    <n v="3"/>
    <n v="0.3"/>
    <n v="-127.5792"/>
    <m/>
    <n v="3"/>
    <m/>
    <n v="637.89599999999996"/>
    <m/>
    <n v="0.3"/>
    <m/>
    <n v="-127.5792"/>
  </r>
  <r>
    <n v="8450"/>
    <s v="CA-2017-125451"/>
    <x v="436"/>
    <s v="10/24/2017"/>
    <s v="First Class"/>
    <s v="AH-10075"/>
    <s v="Adam Hart"/>
    <x v="1"/>
    <s v="United States"/>
    <s v="Cranston"/>
    <s v="Rhode Island"/>
    <n v="2920"/>
    <x v="3"/>
    <x v="362"/>
    <x v="1"/>
    <s v="Paper"/>
    <s v="Wirebound Message Book, 4 per Page"/>
    <n v="43.44"/>
    <n v="8"/>
    <n v="0"/>
    <n v="21.285599999999999"/>
    <m/>
    <n v="8"/>
    <m/>
    <n v="43.44"/>
    <m/>
    <n v="0"/>
    <m/>
    <n v="21.285599999999999"/>
  </r>
  <r>
    <n v="8451"/>
    <s v="CA-2017-125451"/>
    <x v="436"/>
    <s v="10/24/2017"/>
    <s v="First Class"/>
    <s v="AH-10075"/>
    <s v="Adam Hart"/>
    <x v="1"/>
    <s v="United States"/>
    <s v="Cranston"/>
    <s v="Rhode Island"/>
    <n v="2920"/>
    <x v="3"/>
    <x v="1108"/>
    <x v="1"/>
    <s v="Appliances"/>
    <s v="Hoover Replacement Belt for Commercial Guardsman Heavy-Duty Upright Vacuum"/>
    <n v="2.2200000000000002"/>
    <n v="1"/>
    <n v="0"/>
    <n v="0.66600000000000004"/>
    <m/>
    <n v="1"/>
    <m/>
    <n v="2.2200000000000002"/>
    <m/>
    <n v="0"/>
    <m/>
    <n v="0.66600000000000004"/>
  </r>
  <r>
    <n v="8452"/>
    <s v="CA-2014-131387"/>
    <x v="582"/>
    <s v="4/30/2014"/>
    <s v="First Class"/>
    <s v="AI-10855"/>
    <s v="Arianne Irving"/>
    <x v="0"/>
    <s v="United States"/>
    <s v="San Francisco"/>
    <s v="California"/>
    <n v="94122"/>
    <x v="1"/>
    <x v="1461"/>
    <x v="2"/>
    <s v="Phones"/>
    <s v="Samsung Galaxy Mega 6.3"/>
    <n v="1679.96"/>
    <n v="5"/>
    <n v="0.2"/>
    <n v="125.997"/>
    <m/>
    <n v="5"/>
    <m/>
    <n v="1679.96"/>
    <m/>
    <n v="0.2"/>
    <m/>
    <n v="125.997"/>
  </r>
  <r>
    <n v="8453"/>
    <s v="CA-2016-125087"/>
    <x v="724"/>
    <s v="4/23/2016"/>
    <s v="Standard Class"/>
    <s v="TH-21115"/>
    <s v="Thea Hudgings"/>
    <x v="1"/>
    <s v="United States"/>
    <s v="Houston"/>
    <s v="Texas"/>
    <n v="77070"/>
    <x v="2"/>
    <x v="812"/>
    <x v="0"/>
    <s v="Chairs"/>
    <s v="Global High-Back Leather Tilter, Burgundy"/>
    <n v="344.37200000000001"/>
    <n v="4"/>
    <n v="0.3"/>
    <n v="-93.472399999999993"/>
    <m/>
    <n v="4"/>
    <m/>
    <n v="344.37200000000001"/>
    <m/>
    <n v="0.3"/>
    <m/>
    <n v="-93.472399999999993"/>
  </r>
  <r>
    <n v="8454"/>
    <s v="CA-2016-125087"/>
    <x v="724"/>
    <s v="4/23/2016"/>
    <s v="Standard Class"/>
    <s v="TH-21115"/>
    <s v="Thea Hudgings"/>
    <x v="1"/>
    <s v="United States"/>
    <s v="Houston"/>
    <s v="Texas"/>
    <n v="77070"/>
    <x v="2"/>
    <x v="486"/>
    <x v="1"/>
    <s v="Storage"/>
    <s v="Tennsco 16-Compartment Lockers with Coat Rack"/>
    <n v="1554.9359999999999"/>
    <n v="3"/>
    <n v="0.2"/>
    <n v="77.746799999999993"/>
    <m/>
    <n v="3"/>
    <m/>
    <n v="1554.9359999999999"/>
    <m/>
    <n v="0.2"/>
    <m/>
    <n v="77.746799999999993"/>
  </r>
  <r>
    <n v="8455"/>
    <s v="CA-2016-125087"/>
    <x v="724"/>
    <s v="4/23/2016"/>
    <s v="Standard Class"/>
    <s v="TH-21115"/>
    <s v="Thea Hudgings"/>
    <x v="1"/>
    <s v="United States"/>
    <s v="Houston"/>
    <s v="Texas"/>
    <n v="77070"/>
    <x v="2"/>
    <x v="1268"/>
    <x v="0"/>
    <s v="Furnishings"/>
    <s v="Howard Miller 16&quot; Diameter Gallery Wall Clock"/>
    <n v="127.88"/>
    <n v="5"/>
    <n v="0.6"/>
    <n v="-67.137"/>
    <m/>
    <n v="5"/>
    <m/>
    <n v="127.88"/>
    <m/>
    <n v="0.6"/>
    <m/>
    <n v="-67.137"/>
  </r>
  <r>
    <n v="8456"/>
    <s v="CA-2016-154081"/>
    <x v="730"/>
    <s v="5/29/2016"/>
    <s v="Standard Class"/>
    <s v="JE-15610"/>
    <s v="Jim Epp"/>
    <x v="1"/>
    <s v="United States"/>
    <s v="Los Angeles"/>
    <s v="California"/>
    <n v="90049"/>
    <x v="1"/>
    <x v="192"/>
    <x v="2"/>
    <s v="Phones"/>
    <s v="Nortel Business Series Terminal T7208 Digital phone"/>
    <n v="222.38399999999999"/>
    <n v="2"/>
    <n v="0.2"/>
    <n v="22.238399999999999"/>
    <m/>
    <n v="2"/>
    <m/>
    <n v="222.38399999999999"/>
    <m/>
    <n v="0.2"/>
    <m/>
    <n v="22.238399999999999"/>
  </r>
  <r>
    <n v="8457"/>
    <s v="US-2017-118556"/>
    <x v="39"/>
    <d v="2017-02-06T00:00:00"/>
    <s v="Second Class"/>
    <s v="TH-21235"/>
    <s v="Tiffany House"/>
    <x v="1"/>
    <s v="United States"/>
    <s v="Chicago"/>
    <s v="Illinois"/>
    <n v="60653"/>
    <x v="2"/>
    <x v="64"/>
    <x v="0"/>
    <s v="Chairs"/>
    <s v="Global Task Chair, Black"/>
    <n v="106.869"/>
    <n v="3"/>
    <n v="0.3"/>
    <n v="-29.007300000000001"/>
    <m/>
    <n v="3"/>
    <m/>
    <n v="106.869"/>
    <m/>
    <n v="0.3"/>
    <m/>
    <n v="-29.007300000000001"/>
  </r>
  <r>
    <n v="8458"/>
    <s v="US-2017-118556"/>
    <x v="39"/>
    <d v="2017-02-06T00:00:00"/>
    <s v="Second Class"/>
    <s v="TH-21235"/>
    <s v="Tiffany House"/>
    <x v="1"/>
    <s v="United States"/>
    <s v="Chicago"/>
    <s v="Illinois"/>
    <n v="60653"/>
    <x v="2"/>
    <x v="990"/>
    <x v="1"/>
    <s v="Binders"/>
    <s v="Storex Dura Pro Binders"/>
    <n v="3.5640000000000001"/>
    <n v="3"/>
    <n v="0.8"/>
    <n v="-6.2370000000000001"/>
    <m/>
    <n v="3"/>
    <m/>
    <n v="3.5640000000000001"/>
    <m/>
    <n v="0.8"/>
    <m/>
    <n v="-6.2370000000000001"/>
  </r>
  <r>
    <n v="8459"/>
    <s v="CA-2014-126200"/>
    <x v="55"/>
    <s v="8/29/2014"/>
    <s v="Standard Class"/>
    <s v="JE-15715"/>
    <s v="Joe Elijah"/>
    <x v="0"/>
    <s v="United States"/>
    <s v="Houston"/>
    <s v="Texas"/>
    <n v="77070"/>
    <x v="2"/>
    <x v="1160"/>
    <x v="1"/>
    <s v="Binders"/>
    <s v="Wilson Jones Elliptical Ring 3 1/2&quot; Capacity Binders, 800 sheets"/>
    <n v="25.68"/>
    <n v="3"/>
    <n v="0.8"/>
    <n v="-39.804000000000002"/>
    <m/>
    <n v="3"/>
    <m/>
    <n v="25.68"/>
    <m/>
    <n v="0.8"/>
    <m/>
    <n v="-39.804000000000002"/>
  </r>
  <r>
    <n v="8460"/>
    <s v="CA-2014-126200"/>
    <x v="55"/>
    <s v="8/29/2014"/>
    <s v="Standard Class"/>
    <s v="JE-15715"/>
    <s v="Joe Elijah"/>
    <x v="0"/>
    <s v="United States"/>
    <s v="Houston"/>
    <s v="Texas"/>
    <n v="77070"/>
    <x v="2"/>
    <x v="340"/>
    <x v="1"/>
    <s v="Binders"/>
    <s v="Square Ring Data Binders, Rigid 75 Pt. Covers, 11&quot; x 14-7/8&quot;"/>
    <n v="12.384"/>
    <n v="3"/>
    <n v="0.8"/>
    <n v="-19.814399999999999"/>
    <m/>
    <n v="3"/>
    <m/>
    <n v="12.384"/>
    <m/>
    <n v="0.8"/>
    <m/>
    <n v="-19.814399999999999"/>
  </r>
  <r>
    <n v="8461"/>
    <s v="CA-2014-146500"/>
    <x v="1194"/>
    <d v="2014-04-09T00:00:00"/>
    <s v="Standard Class"/>
    <s v="AT-10735"/>
    <s v="Annie Thurman"/>
    <x v="0"/>
    <s v="United States"/>
    <s v="Bristol"/>
    <s v="Connecticut"/>
    <n v="6010"/>
    <x v="3"/>
    <x v="881"/>
    <x v="1"/>
    <s v="Binders"/>
    <s v="Wilson Jones Standard D-Ring Binders"/>
    <n v="25.3"/>
    <n v="5"/>
    <n v="0"/>
    <n v="11.891"/>
    <m/>
    <n v="5"/>
    <m/>
    <n v="25.3"/>
    <m/>
    <n v="0"/>
    <m/>
    <n v="11.891"/>
  </r>
  <r>
    <n v="8462"/>
    <s v="CA-2014-146500"/>
    <x v="1194"/>
    <d v="2014-04-09T00:00:00"/>
    <s v="Standard Class"/>
    <s v="AT-10735"/>
    <s v="Annie Thurman"/>
    <x v="0"/>
    <s v="United States"/>
    <s v="Bristol"/>
    <s v="Connecticut"/>
    <n v="6010"/>
    <x v="3"/>
    <x v="911"/>
    <x v="1"/>
    <s v="Storage"/>
    <s v="Fellowes Bankers Box Stor/Drawer Steel Plus"/>
    <n v="95.94"/>
    <n v="3"/>
    <n v="0"/>
    <n v="9.5939999999999994"/>
    <m/>
    <n v="3"/>
    <m/>
    <n v="95.94"/>
    <m/>
    <n v="0"/>
    <m/>
    <n v="9.5939999999999994"/>
  </r>
  <r>
    <n v="8463"/>
    <s v="CA-2015-169537"/>
    <x v="37"/>
    <d v="2015-07-09T00:00:00"/>
    <s v="Second Class"/>
    <s v="JH-15820"/>
    <s v="John Huston"/>
    <x v="0"/>
    <s v="United States"/>
    <s v="Holland"/>
    <s v="Michigan"/>
    <n v="49423"/>
    <x v="2"/>
    <x v="1550"/>
    <x v="1"/>
    <s v="Labels"/>
    <s v="Smead Alpha-Z Color-Coded Name Labels First Letter Starter Set"/>
    <n v="7.5"/>
    <n v="2"/>
    <n v="0"/>
    <n v="3.6"/>
    <m/>
    <n v="2"/>
    <m/>
    <n v="7.5"/>
    <m/>
    <n v="0"/>
    <m/>
    <n v="3.6"/>
  </r>
  <r>
    <n v="8464"/>
    <s v="CA-2014-100881"/>
    <x v="1176"/>
    <d v="2014-01-04T00:00:00"/>
    <s v="Standard Class"/>
    <s v="DR-12940"/>
    <s v="Daniel Raglin"/>
    <x v="3"/>
    <s v="United States"/>
    <s v="Albuquerque"/>
    <s v="New Mexico"/>
    <n v="87105"/>
    <x v="1"/>
    <x v="172"/>
    <x v="2"/>
    <s v="Phones"/>
    <s v="AT&amp;T TR1909W"/>
    <n v="302.37599999999998"/>
    <n v="3"/>
    <n v="0.2"/>
    <n v="22.6782"/>
    <m/>
    <n v="3"/>
    <m/>
    <n v="302.37599999999998"/>
    <m/>
    <n v="0.2"/>
    <m/>
    <n v="22.6782"/>
  </r>
  <r>
    <n v="8465"/>
    <s v="CA-2015-144043"/>
    <x v="1187"/>
    <s v="5/15/2015"/>
    <s v="Standard Class"/>
    <s v="AB-10165"/>
    <s v="Alan Barnes"/>
    <x v="0"/>
    <s v="United States"/>
    <s v="Louisville"/>
    <s v="Colorado"/>
    <n v="80027"/>
    <x v="1"/>
    <x v="1207"/>
    <x v="2"/>
    <s v="Accessories"/>
    <s v="Belkin Standard 104 key USB Keyboard"/>
    <n v="46.688000000000002"/>
    <n v="4"/>
    <n v="0.2"/>
    <n v="-2.9180000000000001"/>
    <m/>
    <n v="4"/>
    <m/>
    <n v="46.688000000000002"/>
    <m/>
    <n v="0.2"/>
    <m/>
    <n v="-2.9180000000000001"/>
  </r>
  <r>
    <n v="8466"/>
    <s v="CA-2015-116512"/>
    <x v="265"/>
    <s v="4/14/2015"/>
    <s v="Standard Class"/>
    <s v="MC-18100"/>
    <s v="Mick Crebagga"/>
    <x v="0"/>
    <s v="United States"/>
    <s v="New York City"/>
    <s v="New York"/>
    <n v="10024"/>
    <x v="3"/>
    <x v="1198"/>
    <x v="1"/>
    <s v="Storage"/>
    <s v="Perma STOR-ALL Hanging File Box, 13 1/8&quot;W x 12 1/4&quot;D x 10 1/2&quot;H"/>
    <n v="17.940000000000001"/>
    <n v="3"/>
    <n v="0"/>
    <n v="3.0497999999999998"/>
    <m/>
    <n v="3"/>
    <m/>
    <n v="17.940000000000001"/>
    <m/>
    <n v="0"/>
    <m/>
    <n v="3.0497999999999998"/>
  </r>
  <r>
    <n v="8467"/>
    <s v="CA-2015-101000"/>
    <x v="265"/>
    <s v="4/14/2015"/>
    <s v="Standard Class"/>
    <s v="IG-15085"/>
    <s v="Ivan Gibson"/>
    <x v="0"/>
    <s v="United States"/>
    <s v="Norwich"/>
    <s v="Connecticut"/>
    <n v="6360"/>
    <x v="3"/>
    <x v="532"/>
    <x v="1"/>
    <s v="Appliances"/>
    <s v="Honeywell Enviracaire Portable HEPA Air Cleaner for up to 10 x 16 Room"/>
    <n v="370.14"/>
    <n v="3"/>
    <n v="0"/>
    <n v="144.3546"/>
    <m/>
    <n v="3"/>
    <m/>
    <n v="370.14"/>
    <m/>
    <n v="0"/>
    <m/>
    <n v="144.3546"/>
  </r>
  <r>
    <n v="8468"/>
    <s v="CA-2016-168557"/>
    <x v="251"/>
    <s v="9/23/2016"/>
    <s v="Standard Class"/>
    <s v="FH-14275"/>
    <s v="Frank Hawley"/>
    <x v="1"/>
    <s v="United States"/>
    <s v="San Francisco"/>
    <s v="California"/>
    <n v="94122"/>
    <x v="1"/>
    <x v="78"/>
    <x v="1"/>
    <s v="Binders"/>
    <s v="Avery Heavy-Duty EZD  Binder With Locking Rings"/>
    <n v="8.9280000000000008"/>
    <n v="2"/>
    <n v="0.2"/>
    <n v="3.1248"/>
    <m/>
    <n v="2"/>
    <m/>
    <n v="8.9280000000000008"/>
    <m/>
    <n v="0.2"/>
    <m/>
    <n v="3.1248"/>
  </r>
  <r>
    <n v="8469"/>
    <s v="US-2016-164196"/>
    <x v="583"/>
    <s v="11/17/2016"/>
    <s v="Standard Class"/>
    <s v="AS-10285"/>
    <s v="Alejandro Savely"/>
    <x v="1"/>
    <s v="United States"/>
    <s v="Noblesville"/>
    <s v="Indiana"/>
    <n v="46060"/>
    <x v="2"/>
    <x v="1299"/>
    <x v="0"/>
    <s v="Tables"/>
    <s v="Balt Solid Wood Round Tables"/>
    <n v="2678.94"/>
    <n v="6"/>
    <n v="0"/>
    <n v="241.1046"/>
    <m/>
    <n v="6"/>
    <m/>
    <n v="2678.94"/>
    <m/>
    <n v="0"/>
    <m/>
    <n v="241.1046"/>
  </r>
  <r>
    <n v="8470"/>
    <s v="US-2017-132031"/>
    <x v="756"/>
    <s v="4/27/2017"/>
    <s v="Standard Class"/>
    <s v="PN-18775"/>
    <s v="Parhena Norris"/>
    <x v="3"/>
    <s v="United States"/>
    <s v="Clarksville"/>
    <s v="Tennessee"/>
    <n v="37042"/>
    <x v="0"/>
    <x v="366"/>
    <x v="0"/>
    <s v="Bookcases"/>
    <s v="O'Sullivan 4-Shelf Bookcase in Odessa Pine"/>
    <n v="387.13600000000002"/>
    <n v="4"/>
    <n v="0.2"/>
    <n v="-14.5176"/>
    <m/>
    <n v="4"/>
    <m/>
    <n v="387.13600000000002"/>
    <m/>
    <n v="0.2"/>
    <m/>
    <n v="-14.5176"/>
  </r>
  <r>
    <n v="8471"/>
    <s v="US-2017-132031"/>
    <x v="756"/>
    <s v="4/27/2017"/>
    <s v="Standard Class"/>
    <s v="PN-18775"/>
    <s v="Parhena Norris"/>
    <x v="3"/>
    <s v="United States"/>
    <s v="Clarksville"/>
    <s v="Tennessee"/>
    <n v="37042"/>
    <x v="0"/>
    <x v="721"/>
    <x v="2"/>
    <s v="Accessories"/>
    <s v="Maxell 4.7GB DVD-R"/>
    <n v="45.408000000000001"/>
    <n v="2"/>
    <n v="0.2"/>
    <n v="11.919600000000001"/>
    <m/>
    <n v="2"/>
    <m/>
    <n v="45.408000000000001"/>
    <m/>
    <n v="0.2"/>
    <m/>
    <n v="11.919600000000001"/>
  </r>
  <r>
    <n v="8472"/>
    <s v="US-2017-132031"/>
    <x v="756"/>
    <s v="4/27/2017"/>
    <s v="Standard Class"/>
    <s v="PN-18775"/>
    <s v="Parhena Norris"/>
    <x v="3"/>
    <s v="United States"/>
    <s v="Clarksville"/>
    <s v="Tennessee"/>
    <n v="37042"/>
    <x v="0"/>
    <x v="1525"/>
    <x v="0"/>
    <s v="Furnishings"/>
    <s v="Tenex Chairmats For Use with Hard Floors"/>
    <n v="77.951999999999998"/>
    <n v="3"/>
    <n v="0.2"/>
    <n v="-11.6928"/>
    <m/>
    <n v="3"/>
    <m/>
    <n v="77.951999999999998"/>
    <m/>
    <n v="0.2"/>
    <m/>
    <n v="-11.6928"/>
  </r>
  <r>
    <n v="8473"/>
    <s v="US-2017-132031"/>
    <x v="756"/>
    <s v="4/27/2017"/>
    <s v="Standard Class"/>
    <s v="PN-18775"/>
    <s v="Parhena Norris"/>
    <x v="3"/>
    <s v="United States"/>
    <s v="Clarksville"/>
    <s v="Tennessee"/>
    <n v="37042"/>
    <x v="0"/>
    <x v="1345"/>
    <x v="1"/>
    <s v="Labels"/>
    <s v="Avery 496"/>
    <n v="3"/>
    <n v="1"/>
    <n v="0.2"/>
    <n v="1.05"/>
    <m/>
    <n v="1"/>
    <m/>
    <n v="3"/>
    <m/>
    <n v="0.2"/>
    <m/>
    <n v="1.05"/>
  </r>
  <r>
    <n v="8474"/>
    <s v="CA-2015-169733"/>
    <x v="420"/>
    <s v="10/26/2015"/>
    <s v="Second Class"/>
    <s v="GM-14500"/>
    <s v="Gene McClure"/>
    <x v="0"/>
    <s v="United States"/>
    <s v="Hollywood"/>
    <s v="Florida"/>
    <n v="33021"/>
    <x v="0"/>
    <x v="253"/>
    <x v="1"/>
    <s v="Storage"/>
    <s v="Eldon Simplefile Box Office"/>
    <n v="9.952"/>
    <n v="1"/>
    <n v="0.2"/>
    <n v="0.99519999999999997"/>
    <m/>
    <n v="1"/>
    <m/>
    <n v="9.952"/>
    <m/>
    <n v="0.2"/>
    <m/>
    <n v="0.99519999999999997"/>
  </r>
  <r>
    <n v="8475"/>
    <s v="CA-2017-169404"/>
    <x v="359"/>
    <s v="4/14/2017"/>
    <s v="Standard Class"/>
    <s v="NC-18625"/>
    <s v="Noah Childs"/>
    <x v="1"/>
    <s v="United States"/>
    <s v="York"/>
    <s v="Pennsylvania"/>
    <n v="17403"/>
    <x v="3"/>
    <x v="351"/>
    <x v="1"/>
    <s v="Binders"/>
    <s v="Tuf-Vin Binders"/>
    <n v="37.896000000000001"/>
    <n v="4"/>
    <n v="0.7"/>
    <n v="-29.053599999999999"/>
    <m/>
    <n v="4"/>
    <m/>
    <n v="37.896000000000001"/>
    <m/>
    <n v="0.7"/>
    <m/>
    <n v="-29.053599999999999"/>
  </r>
  <r>
    <n v="8476"/>
    <s v="CA-2017-169404"/>
    <x v="359"/>
    <s v="4/14/2017"/>
    <s v="Standard Class"/>
    <s v="NC-18625"/>
    <s v="Noah Childs"/>
    <x v="1"/>
    <s v="United States"/>
    <s v="York"/>
    <s v="Pennsylvania"/>
    <n v="17403"/>
    <x v="3"/>
    <x v="1522"/>
    <x v="1"/>
    <s v="Paper"/>
    <s v="Xerox 1893"/>
    <n v="65.584000000000003"/>
    <n v="2"/>
    <n v="0.2"/>
    <n v="23.7742"/>
    <m/>
    <n v="2"/>
    <m/>
    <n v="65.584000000000003"/>
    <m/>
    <n v="0.2"/>
    <m/>
    <n v="23.7742"/>
  </r>
  <r>
    <n v="8477"/>
    <s v="CA-2017-134880"/>
    <x v="855"/>
    <d v="2017-01-11T00:00:00"/>
    <s v="Standard Class"/>
    <s v="TW-21025"/>
    <s v="Tamara Willingham"/>
    <x v="3"/>
    <s v="United States"/>
    <s v="Mesa"/>
    <s v="Arizona"/>
    <n v="85204"/>
    <x v="1"/>
    <x v="1558"/>
    <x v="1"/>
    <s v="Paper"/>
    <s v="Xerox 1882"/>
    <n v="44.783999999999999"/>
    <n v="1"/>
    <n v="0.2"/>
    <n v="16.234200000000001"/>
    <m/>
    <n v="1"/>
    <m/>
    <n v="44.783999999999999"/>
    <m/>
    <n v="0.2"/>
    <m/>
    <n v="16.234200000000001"/>
  </r>
  <r>
    <n v="8478"/>
    <s v="CA-2015-145758"/>
    <x v="628"/>
    <s v="10/30/2015"/>
    <s v="Same Day"/>
    <s v="BF-11020"/>
    <s v="Barry Französisch"/>
    <x v="1"/>
    <s v="United States"/>
    <s v="New York City"/>
    <s v="New York"/>
    <n v="10024"/>
    <x v="3"/>
    <x v="1840"/>
    <x v="2"/>
    <s v="Machines"/>
    <s v="Star Micronics TSP100 TSP143LAN Receipt Printer"/>
    <n v="1035.8"/>
    <n v="4"/>
    <n v="0"/>
    <n v="269.30799999999999"/>
    <m/>
    <n v="4"/>
    <m/>
    <n v="1035.8"/>
    <m/>
    <n v="0"/>
    <m/>
    <n v="269.30799999999999"/>
  </r>
  <r>
    <n v="8479"/>
    <s v="CA-2017-158736"/>
    <x v="404"/>
    <s v="12/24/2017"/>
    <s v="Standard Class"/>
    <s v="TT-21460"/>
    <s v="Tonja Turnell"/>
    <x v="3"/>
    <s v="United States"/>
    <s v="San Francisco"/>
    <s v="California"/>
    <n v="94110"/>
    <x v="1"/>
    <x v="671"/>
    <x v="1"/>
    <s v="Art"/>
    <s v="Newell 335"/>
    <n v="5.76"/>
    <n v="2"/>
    <n v="0"/>
    <n v="1.6704000000000001"/>
    <m/>
    <n v="2"/>
    <m/>
    <n v="5.76"/>
    <m/>
    <n v="0"/>
    <m/>
    <n v="1.6704000000000001"/>
  </r>
  <r>
    <n v="8480"/>
    <s v="US-2016-119270"/>
    <x v="299"/>
    <s v="3/16/2016"/>
    <s v="Standard Class"/>
    <s v="SW-20245"/>
    <s v="Scot Wooten"/>
    <x v="0"/>
    <s v="United States"/>
    <s v="Los Angeles"/>
    <s v="California"/>
    <n v="90036"/>
    <x v="1"/>
    <x v="1633"/>
    <x v="1"/>
    <s v="Paper"/>
    <s v="Hammermill Color Copier Paper (28Lb. and 96 Bright)"/>
    <n v="19.98"/>
    <n v="2"/>
    <n v="0"/>
    <n v="8.9909999999999997"/>
    <m/>
    <n v="2"/>
    <m/>
    <n v="19.98"/>
    <m/>
    <n v="0"/>
    <m/>
    <n v="8.9909999999999997"/>
  </r>
  <r>
    <n v="8481"/>
    <s v="CA-2014-109890"/>
    <x v="609"/>
    <s v="7/27/2014"/>
    <s v="Standard Class"/>
    <s v="PG-18820"/>
    <s v="Patrick Gardner"/>
    <x v="0"/>
    <s v="United States"/>
    <s v="Omaha"/>
    <s v="Nebraska"/>
    <n v="68104"/>
    <x v="2"/>
    <x v="1763"/>
    <x v="2"/>
    <s v="Phones"/>
    <s v="Griffin GC17055 Auxiliary Audio Cable"/>
    <n v="35.979999999999997"/>
    <n v="2"/>
    <n v="0"/>
    <n v="10.074400000000001"/>
    <m/>
    <n v="2"/>
    <m/>
    <n v="35.979999999999997"/>
    <m/>
    <n v="0"/>
    <m/>
    <n v="10.074400000000001"/>
  </r>
  <r>
    <n v="8482"/>
    <s v="CA-2016-138583"/>
    <x v="1012"/>
    <s v="5/28/2016"/>
    <s v="Standard Class"/>
    <s v="DP-13390"/>
    <s v="Dennis Pardue"/>
    <x v="3"/>
    <s v="United States"/>
    <s v="Philadelphia"/>
    <s v="Pennsylvania"/>
    <n v="19120"/>
    <x v="3"/>
    <x v="924"/>
    <x v="1"/>
    <s v="Art"/>
    <s v="BIC Liqua Brite Liner"/>
    <n v="16.655999999999999"/>
    <n v="3"/>
    <n v="0.2"/>
    <n v="3.3311999999999999"/>
    <m/>
    <n v="3"/>
    <m/>
    <n v="16.655999999999999"/>
    <m/>
    <n v="0.2"/>
    <m/>
    <n v="3.3311999999999999"/>
  </r>
  <r>
    <n v="8483"/>
    <s v="US-2017-118535"/>
    <x v="512"/>
    <s v="2/15/2017"/>
    <s v="Standard Class"/>
    <s v="DJ-13510"/>
    <s v="Don Jones"/>
    <x v="1"/>
    <s v="United States"/>
    <s v="New York City"/>
    <s v="New York"/>
    <n v="10024"/>
    <x v="3"/>
    <x v="488"/>
    <x v="1"/>
    <s v="Labels"/>
    <s v="Avery 473"/>
    <n v="20.7"/>
    <n v="2"/>
    <n v="0"/>
    <n v="9.9359999999999999"/>
    <m/>
    <n v="2"/>
    <m/>
    <n v="20.7"/>
    <m/>
    <n v="0"/>
    <m/>
    <n v="9.9359999999999999"/>
  </r>
  <r>
    <n v="8484"/>
    <s v="CA-2016-126284"/>
    <x v="873"/>
    <s v="9/24/2016"/>
    <s v="Standard Class"/>
    <s v="EN-13780"/>
    <s v="Edward Nazzal"/>
    <x v="0"/>
    <s v="United States"/>
    <s v="Grand Rapids"/>
    <s v="Michigan"/>
    <n v="49505"/>
    <x v="2"/>
    <x v="1595"/>
    <x v="1"/>
    <s v="Binders"/>
    <s v="GBC Poly Designer Binding Covers"/>
    <n v="83.7"/>
    <n v="5"/>
    <n v="0"/>
    <n v="41.012999999999998"/>
    <m/>
    <n v="5"/>
    <m/>
    <n v="83.7"/>
    <m/>
    <n v="0"/>
    <m/>
    <n v="41.012999999999998"/>
  </r>
  <r>
    <n v="8485"/>
    <s v="CA-2017-142391"/>
    <x v="241"/>
    <s v="9/24/2017"/>
    <s v="Same Day"/>
    <s v="PB-19150"/>
    <s v="Philip Brown"/>
    <x v="0"/>
    <s v="United States"/>
    <s v="Seattle"/>
    <s v="Washington"/>
    <n v="98115"/>
    <x v="1"/>
    <x v="561"/>
    <x v="0"/>
    <s v="Furnishings"/>
    <s v="12-1/2 Diameter Round Wall Clock"/>
    <n v="199.8"/>
    <n v="10"/>
    <n v="0"/>
    <n v="71.927999999999997"/>
    <m/>
    <n v="10"/>
    <m/>
    <n v="199.8"/>
    <m/>
    <n v="0"/>
    <m/>
    <n v="71.927999999999997"/>
  </r>
  <r>
    <n v="8486"/>
    <s v="CA-2017-124716"/>
    <x v="996"/>
    <s v="3/31/2017"/>
    <s v="Standard Class"/>
    <s v="BD-11560"/>
    <s v="Brendan Dodson"/>
    <x v="3"/>
    <s v="United States"/>
    <s v="Fresno"/>
    <s v="California"/>
    <n v="93727"/>
    <x v="1"/>
    <x v="1264"/>
    <x v="1"/>
    <s v="Paper"/>
    <s v="Xerox 1982"/>
    <n v="45.68"/>
    <n v="2"/>
    <n v="0"/>
    <n v="21.012799999999999"/>
    <m/>
    <n v="2"/>
    <m/>
    <n v="45.68"/>
    <m/>
    <n v="0"/>
    <m/>
    <n v="21.012799999999999"/>
  </r>
  <r>
    <n v="8487"/>
    <s v="CA-2017-124716"/>
    <x v="996"/>
    <s v="3/31/2017"/>
    <s v="Standard Class"/>
    <s v="BD-11560"/>
    <s v="Brendan Dodson"/>
    <x v="3"/>
    <s v="United States"/>
    <s v="Fresno"/>
    <s v="California"/>
    <n v="93727"/>
    <x v="1"/>
    <x v="162"/>
    <x v="1"/>
    <s v="Paper"/>
    <s v="Xerox 1913"/>
    <n v="110.96"/>
    <n v="2"/>
    <n v="0"/>
    <n v="53.260800000000003"/>
    <m/>
    <n v="2"/>
    <m/>
    <n v="110.96"/>
    <m/>
    <n v="0"/>
    <m/>
    <n v="53.260800000000003"/>
  </r>
  <r>
    <n v="8488"/>
    <s v="CA-2017-124716"/>
    <x v="996"/>
    <s v="3/31/2017"/>
    <s v="Standard Class"/>
    <s v="BD-11560"/>
    <s v="Brendan Dodson"/>
    <x v="3"/>
    <s v="United States"/>
    <s v="Fresno"/>
    <s v="California"/>
    <n v="93727"/>
    <x v="1"/>
    <x v="1741"/>
    <x v="1"/>
    <s v="Paper"/>
    <s v="Unpadded Memo Slips"/>
    <n v="11.94"/>
    <n v="3"/>
    <n v="0"/>
    <n v="5.97"/>
    <m/>
    <n v="3"/>
    <m/>
    <n v="11.94"/>
    <m/>
    <n v="0"/>
    <m/>
    <n v="5.97"/>
  </r>
  <r>
    <n v="8489"/>
    <s v="CA-2016-158841"/>
    <x v="1056"/>
    <d v="2016-04-02T00:00:00"/>
    <s v="Second Class"/>
    <s v="SE-20110"/>
    <s v="Sanjit Engle"/>
    <x v="0"/>
    <s v="United States"/>
    <s v="Arlington"/>
    <s v="Virginia"/>
    <n v="22204"/>
    <x v="0"/>
    <x v="1629"/>
    <x v="2"/>
    <s v="Machines"/>
    <s v="HP Designjet T520 Inkjet Large Format Printer - 24&quot; Color"/>
    <n v="8749.9500000000007"/>
    <n v="5"/>
    <n v="0"/>
    <n v="2799.9839999999999"/>
    <m/>
    <n v="5"/>
    <m/>
    <n v="8749.9500000000007"/>
    <m/>
    <n v="0"/>
    <m/>
    <n v="2799.9839999999999"/>
  </r>
  <r>
    <n v="8490"/>
    <s v="CA-2016-158841"/>
    <x v="1056"/>
    <d v="2016-04-02T00:00:00"/>
    <s v="Second Class"/>
    <s v="SE-20110"/>
    <s v="Sanjit Engle"/>
    <x v="0"/>
    <s v="United States"/>
    <s v="Arlington"/>
    <s v="Virginia"/>
    <n v="22204"/>
    <x v="0"/>
    <x v="248"/>
    <x v="1"/>
    <s v="Binders"/>
    <s v="Presstex Flexible Ring Binders"/>
    <n v="36.4"/>
    <n v="8"/>
    <n v="0"/>
    <n v="18.2"/>
    <m/>
    <n v="8"/>
    <m/>
    <n v="36.4"/>
    <m/>
    <n v="0"/>
    <m/>
    <n v="18.2"/>
  </r>
  <r>
    <n v="8491"/>
    <s v="CA-2016-158841"/>
    <x v="1056"/>
    <d v="2016-04-02T00:00:00"/>
    <s v="Second Class"/>
    <s v="SE-20110"/>
    <s v="Sanjit Engle"/>
    <x v="0"/>
    <s v="United States"/>
    <s v="Arlington"/>
    <s v="Virginia"/>
    <n v="22204"/>
    <x v="0"/>
    <x v="1565"/>
    <x v="0"/>
    <s v="Furnishings"/>
    <s v="Acrylic Self-Standing Desk Frames"/>
    <n v="18.690000000000001"/>
    <n v="7"/>
    <n v="0"/>
    <n v="7.1021999999999998"/>
    <m/>
    <n v="7"/>
    <m/>
    <n v="18.690000000000001"/>
    <m/>
    <n v="0"/>
    <m/>
    <n v="7.1021999999999998"/>
  </r>
  <r>
    <n v="8492"/>
    <s v="CA-2017-106824"/>
    <x v="437"/>
    <d v="2017-11-07T00:00:00"/>
    <s v="Standard Class"/>
    <s v="AT-10735"/>
    <s v="Annie Thurman"/>
    <x v="0"/>
    <s v="United States"/>
    <s v="Los Angeles"/>
    <s v="California"/>
    <n v="90049"/>
    <x v="1"/>
    <x v="1079"/>
    <x v="1"/>
    <s v="Fasteners"/>
    <s v="Brites Rubber Bands, 1 1/2 oz. Box"/>
    <n v="5.94"/>
    <n v="3"/>
    <n v="0"/>
    <n v="0.1188"/>
    <m/>
    <n v="3"/>
    <m/>
    <n v="5.94"/>
    <m/>
    <n v="0"/>
    <m/>
    <n v="0.1188"/>
  </r>
  <r>
    <n v="8493"/>
    <s v="CA-2015-109190"/>
    <x v="924"/>
    <s v="10/28/2015"/>
    <s v="Standard Class"/>
    <s v="CC-12685"/>
    <s v="Craig Carroll"/>
    <x v="0"/>
    <s v="United States"/>
    <s v="Lubbock"/>
    <s v="Texas"/>
    <n v="79424"/>
    <x v="2"/>
    <x v="1587"/>
    <x v="1"/>
    <s v="Paper"/>
    <s v="TOPS 4 x 6 Fluorescent Color Memo Sheets, 500 Sheets per Pack"/>
    <n v="60.735999999999997"/>
    <n v="8"/>
    <n v="0.2"/>
    <n v="20.4984"/>
    <m/>
    <n v="8"/>
    <m/>
    <n v="60.735999999999997"/>
    <m/>
    <n v="0.2"/>
    <m/>
    <n v="20.4984"/>
  </r>
  <r>
    <n v="8494"/>
    <s v="CA-2015-109190"/>
    <x v="924"/>
    <s v="10/28/2015"/>
    <s v="Standard Class"/>
    <s v="CC-12685"/>
    <s v="Craig Carroll"/>
    <x v="0"/>
    <s v="United States"/>
    <s v="Lubbock"/>
    <s v="Texas"/>
    <n v="79424"/>
    <x v="2"/>
    <x v="1687"/>
    <x v="2"/>
    <s v="Copiers"/>
    <s v="Canon PC-428 Personal Copier"/>
    <n v="479.976"/>
    <n v="3"/>
    <n v="0.2"/>
    <n v="161.99189999999999"/>
    <m/>
    <n v="3"/>
    <m/>
    <n v="479.976"/>
    <m/>
    <n v="0.2"/>
    <m/>
    <n v="161.99189999999999"/>
  </r>
  <r>
    <n v="8495"/>
    <s v="CA-2015-109190"/>
    <x v="924"/>
    <s v="10/28/2015"/>
    <s v="Standard Class"/>
    <s v="CC-12685"/>
    <s v="Craig Carroll"/>
    <x v="0"/>
    <s v="United States"/>
    <s v="Lubbock"/>
    <s v="Texas"/>
    <n v="79424"/>
    <x v="2"/>
    <x v="999"/>
    <x v="1"/>
    <s v="Binders"/>
    <s v="Ibico Plastic Spiral Binding Combs"/>
    <n v="6.08"/>
    <n v="1"/>
    <n v="0.8"/>
    <n v="-10.336"/>
    <m/>
    <n v="1"/>
    <m/>
    <n v="6.08"/>
    <m/>
    <n v="0.8"/>
    <m/>
    <n v="-10.336"/>
  </r>
  <r>
    <n v="8496"/>
    <s v="CA-2016-143154"/>
    <x v="499"/>
    <d v="2016-08-12T00:00:00"/>
    <s v="Standard Class"/>
    <s v="AS-10225"/>
    <s v="Alan Schoenberger"/>
    <x v="1"/>
    <s v="United States"/>
    <s v="Longmont"/>
    <s v="Colorado"/>
    <n v="80501"/>
    <x v="1"/>
    <x v="1615"/>
    <x v="2"/>
    <s v="Accessories"/>
    <s v="WD My Passport Ultra 1TB Portable External Hard Drive"/>
    <n v="165.6"/>
    <n v="3"/>
    <n v="0.2"/>
    <n v="-6.21"/>
    <m/>
    <n v="3"/>
    <m/>
    <n v="165.6"/>
    <m/>
    <n v="0.2"/>
    <m/>
    <n v="-6.21"/>
  </r>
  <r>
    <n v="8497"/>
    <s v="CA-2014-169061"/>
    <x v="1195"/>
    <d v="2014-08-03T00:00:00"/>
    <s v="Second Class"/>
    <s v="AB-10150"/>
    <s v="Aimee Bixby"/>
    <x v="0"/>
    <s v="United States"/>
    <s v="Yonkers"/>
    <s v="New York"/>
    <n v="10701"/>
    <x v="3"/>
    <x v="397"/>
    <x v="1"/>
    <s v="Art"/>
    <s v="Newell 345"/>
    <n v="59.52"/>
    <n v="3"/>
    <n v="0"/>
    <n v="15.475199999999999"/>
    <m/>
    <n v="3"/>
    <m/>
    <n v="59.52"/>
    <m/>
    <n v="0"/>
    <m/>
    <n v="15.475199999999999"/>
  </r>
  <r>
    <n v="8498"/>
    <s v="CA-2014-169061"/>
    <x v="1195"/>
    <d v="2014-08-03T00:00:00"/>
    <s v="Second Class"/>
    <s v="AB-10150"/>
    <s v="Aimee Bixby"/>
    <x v="0"/>
    <s v="United States"/>
    <s v="Yonkers"/>
    <s v="New York"/>
    <n v="10701"/>
    <x v="3"/>
    <x v="265"/>
    <x v="2"/>
    <s v="Accessories"/>
    <s v="Logitech Wireless Gaming Headset G930"/>
    <n v="479.97"/>
    <n v="3"/>
    <n v="0"/>
    <n v="177.5889"/>
    <m/>
    <n v="3"/>
    <m/>
    <n v="479.97"/>
    <m/>
    <n v="0"/>
    <m/>
    <n v="177.5889"/>
  </r>
  <r>
    <n v="8499"/>
    <s v="CA-2014-169061"/>
    <x v="1195"/>
    <d v="2014-08-03T00:00:00"/>
    <s v="Second Class"/>
    <s v="AB-10150"/>
    <s v="Aimee Bixby"/>
    <x v="0"/>
    <s v="United States"/>
    <s v="Yonkers"/>
    <s v="New York"/>
    <n v="10701"/>
    <x v="3"/>
    <x v="660"/>
    <x v="1"/>
    <s v="Supplies"/>
    <s v="Acme Forged Steel Scissors with Black Enamel Handles"/>
    <n v="18.62"/>
    <n v="2"/>
    <n v="0"/>
    <n v="5.3997999999999999"/>
    <m/>
    <n v="2"/>
    <m/>
    <n v="18.62"/>
    <m/>
    <n v="0"/>
    <m/>
    <n v="5.3997999999999999"/>
  </r>
  <r>
    <n v="8500"/>
    <s v="CA-2014-169061"/>
    <x v="1195"/>
    <d v="2014-08-03T00:00:00"/>
    <s v="Second Class"/>
    <s v="AB-10150"/>
    <s v="Aimee Bixby"/>
    <x v="0"/>
    <s v="United States"/>
    <s v="Yonkers"/>
    <s v="New York"/>
    <n v="10701"/>
    <x v="3"/>
    <x v="1339"/>
    <x v="1"/>
    <s v="Binders"/>
    <s v="GBC Wire Binding Combs"/>
    <n v="49.631999999999998"/>
    <n v="6"/>
    <n v="0.2"/>
    <n v="16.750800000000002"/>
    <m/>
    <n v="6"/>
    <m/>
    <n v="49.631999999999998"/>
    <m/>
    <n v="0.2"/>
    <m/>
    <n v="16.750800000000002"/>
  </r>
  <r>
    <n v="8501"/>
    <s v="CA-2014-169061"/>
    <x v="1195"/>
    <d v="2014-08-03T00:00:00"/>
    <s v="Second Class"/>
    <s v="AB-10150"/>
    <s v="Aimee Bixby"/>
    <x v="0"/>
    <s v="United States"/>
    <s v="Yonkers"/>
    <s v="New York"/>
    <n v="10701"/>
    <x v="3"/>
    <x v="1184"/>
    <x v="1"/>
    <s v="Paper"/>
    <s v="Xerox 1891"/>
    <n v="97.82"/>
    <n v="2"/>
    <n v="0"/>
    <n v="45.9754"/>
    <m/>
    <n v="2"/>
    <m/>
    <n v="97.82"/>
    <m/>
    <n v="0"/>
    <m/>
    <n v="45.9754"/>
  </r>
  <r>
    <n v="8502"/>
    <s v="CA-2015-102316"/>
    <x v="879"/>
    <d v="2015-03-03T00:00:00"/>
    <s v="Second Class"/>
    <s v="DH-13075"/>
    <s v="Dave Hallsten"/>
    <x v="1"/>
    <s v="United States"/>
    <s v="Los Angeles"/>
    <s v="California"/>
    <n v="90045"/>
    <x v="1"/>
    <x v="433"/>
    <x v="2"/>
    <s v="Phones"/>
    <s v="Square Credit Card Reader"/>
    <n v="15.984"/>
    <n v="2"/>
    <n v="0.2"/>
    <n v="1.1988000000000001"/>
    <m/>
    <n v="2"/>
    <m/>
    <n v="15.984"/>
    <m/>
    <n v="0.2"/>
    <m/>
    <n v="1.1988000000000001"/>
  </r>
  <r>
    <n v="8503"/>
    <s v="CA-2015-102316"/>
    <x v="879"/>
    <d v="2015-03-03T00:00:00"/>
    <s v="Second Class"/>
    <s v="DH-13075"/>
    <s v="Dave Hallsten"/>
    <x v="1"/>
    <s v="United States"/>
    <s v="Los Angeles"/>
    <s v="California"/>
    <n v="90045"/>
    <x v="1"/>
    <x v="389"/>
    <x v="0"/>
    <s v="Chairs"/>
    <s v="Global Deluxe Steno Chair"/>
    <n v="184.75200000000001"/>
    <n v="3"/>
    <n v="0.2"/>
    <n v="-20.784600000000001"/>
    <m/>
    <n v="3"/>
    <m/>
    <n v="184.75200000000001"/>
    <m/>
    <n v="0.2"/>
    <m/>
    <n v="-20.784600000000001"/>
  </r>
  <r>
    <n v="8504"/>
    <s v="CA-2014-164903"/>
    <x v="980"/>
    <s v="2/24/2014"/>
    <s v="Standard Class"/>
    <s v="SR-20740"/>
    <s v="Steven Roelle"/>
    <x v="3"/>
    <s v="United States"/>
    <s v="Los Angeles"/>
    <s v="California"/>
    <n v="90049"/>
    <x v="1"/>
    <x v="1541"/>
    <x v="1"/>
    <s v="Paper"/>
    <s v="Xerox 204"/>
    <n v="12.96"/>
    <n v="2"/>
    <n v="0"/>
    <n v="6.2207999999999997"/>
    <m/>
    <n v="2"/>
    <m/>
    <n v="12.96"/>
    <m/>
    <n v="0"/>
    <m/>
    <n v="6.2207999999999997"/>
  </r>
  <r>
    <n v="8505"/>
    <s v="CA-2016-109400"/>
    <x v="440"/>
    <d v="2016-06-05T00:00:00"/>
    <s v="Standard Class"/>
    <s v="NR-18550"/>
    <s v="Nick Radford"/>
    <x v="0"/>
    <s v="United States"/>
    <s v="Amarillo"/>
    <s v="Texas"/>
    <n v="79109"/>
    <x v="2"/>
    <x v="1585"/>
    <x v="0"/>
    <s v="Chairs"/>
    <s v="Office Star - Contemporary Task Swivel chair with Loop Arms, Charcoal"/>
    <n v="366.74400000000003"/>
    <n v="4"/>
    <n v="0.3"/>
    <n v="-110.0232"/>
    <m/>
    <n v="4"/>
    <m/>
    <n v="366.74400000000003"/>
    <m/>
    <n v="0.3"/>
    <m/>
    <n v="-110.0232"/>
  </r>
  <r>
    <n v="8506"/>
    <s v="CA-2016-130400"/>
    <x v="387"/>
    <d v="2016-12-03T00:00:00"/>
    <s v="Standard Class"/>
    <s v="SJ-20125"/>
    <s v="Sanjit Jacobs"/>
    <x v="3"/>
    <s v="United States"/>
    <s v="Dallas"/>
    <s v="Texas"/>
    <n v="75217"/>
    <x v="2"/>
    <x v="1181"/>
    <x v="1"/>
    <s v="Binders"/>
    <s v="Pressboard Hanging Data Binders for Unburst Sheets"/>
    <n v="8.8559999999999999"/>
    <n v="9"/>
    <n v="0.8"/>
    <n v="-14.169600000000001"/>
    <m/>
    <n v="9"/>
    <m/>
    <n v="8.8559999999999999"/>
    <m/>
    <n v="0.8"/>
    <m/>
    <n v="-14.169600000000001"/>
  </r>
  <r>
    <n v="8507"/>
    <s v="CA-2016-130400"/>
    <x v="387"/>
    <d v="2016-12-03T00:00:00"/>
    <s v="Standard Class"/>
    <s v="SJ-20125"/>
    <s v="Sanjit Jacobs"/>
    <x v="3"/>
    <s v="United States"/>
    <s v="Dallas"/>
    <s v="Texas"/>
    <n v="75217"/>
    <x v="2"/>
    <x v="60"/>
    <x v="2"/>
    <s v="Accessories"/>
    <s v="Verbatim 25 GB 6x Blu-ray Single Layer Recordable Disc, 3/Pack"/>
    <n v="27.96"/>
    <n v="5"/>
    <n v="0.2"/>
    <n v="8.3879999999999999"/>
    <m/>
    <n v="5"/>
    <m/>
    <n v="27.96"/>
    <m/>
    <n v="0.2"/>
    <m/>
    <n v="8.3879999999999999"/>
  </r>
  <r>
    <n v="8508"/>
    <s v="CA-2016-130400"/>
    <x v="387"/>
    <d v="2016-12-03T00:00:00"/>
    <s v="Standard Class"/>
    <s v="SJ-20125"/>
    <s v="Sanjit Jacobs"/>
    <x v="3"/>
    <s v="United States"/>
    <s v="Dallas"/>
    <s v="Texas"/>
    <n v="75217"/>
    <x v="2"/>
    <x v="1697"/>
    <x v="1"/>
    <s v="Envelopes"/>
    <s v="Tyvek Interoffice Envelopes, 9 1/2&quot; x 12 1/2&quot;, 100/Box"/>
    <n v="146.352"/>
    <n v="3"/>
    <n v="0.2"/>
    <n v="49.393799999999999"/>
    <m/>
    <n v="3"/>
    <m/>
    <n v="146.352"/>
    <m/>
    <n v="0.2"/>
    <m/>
    <n v="49.393799999999999"/>
  </r>
  <r>
    <n v="8509"/>
    <s v="CA-2015-135853"/>
    <x v="555"/>
    <s v="12/14/2015"/>
    <s v="First Class"/>
    <s v="CA-12775"/>
    <s v="Cynthia Arntzen"/>
    <x v="0"/>
    <s v="United States"/>
    <s v="Detroit"/>
    <s v="Michigan"/>
    <n v="48205"/>
    <x v="2"/>
    <x v="788"/>
    <x v="2"/>
    <s v="Accessories"/>
    <s v="Maxell 4.7GB DVD+RW 3/Pack"/>
    <n v="175.23"/>
    <n v="11"/>
    <n v="0"/>
    <n v="61.330500000000001"/>
    <m/>
    <n v="11"/>
    <m/>
    <n v="175.23"/>
    <m/>
    <n v="0"/>
    <m/>
    <n v="61.330500000000001"/>
  </r>
  <r>
    <n v="8510"/>
    <s v="CA-2015-135853"/>
    <x v="555"/>
    <s v="12/14/2015"/>
    <s v="First Class"/>
    <s v="CA-12775"/>
    <s v="Cynthia Arntzen"/>
    <x v="0"/>
    <s v="United States"/>
    <s v="Detroit"/>
    <s v="Michigan"/>
    <n v="48205"/>
    <x v="2"/>
    <x v="1419"/>
    <x v="2"/>
    <s v="Phones"/>
    <s v="BlackBerry Q10"/>
    <n v="125.99"/>
    <n v="1"/>
    <n v="0"/>
    <n v="31.497499999999999"/>
    <m/>
    <n v="1"/>
    <m/>
    <n v="125.99"/>
    <m/>
    <n v="0"/>
    <m/>
    <n v="31.497499999999999"/>
  </r>
  <r>
    <n v="8511"/>
    <s v="CA-2015-135853"/>
    <x v="555"/>
    <s v="12/14/2015"/>
    <s v="First Class"/>
    <s v="CA-12775"/>
    <s v="Cynthia Arntzen"/>
    <x v="0"/>
    <s v="United States"/>
    <s v="Detroit"/>
    <s v="Michigan"/>
    <n v="48205"/>
    <x v="2"/>
    <x v="1023"/>
    <x v="1"/>
    <s v="Binders"/>
    <s v="Ibico Covers for Plastic or Wire Binding Elements"/>
    <n v="23"/>
    <n v="2"/>
    <n v="0"/>
    <n v="10.35"/>
    <m/>
    <n v="2"/>
    <m/>
    <n v="23"/>
    <m/>
    <n v="0"/>
    <m/>
    <n v="10.35"/>
  </r>
  <r>
    <n v="8512"/>
    <s v="CA-2016-103359"/>
    <x v="596"/>
    <s v="12/26/2016"/>
    <s v="Standard Class"/>
    <s v="LC-16885"/>
    <s v="Lena Creighton"/>
    <x v="0"/>
    <s v="United States"/>
    <s v="New York City"/>
    <s v="New York"/>
    <n v="10035"/>
    <x v="3"/>
    <x v="1399"/>
    <x v="1"/>
    <s v="Binders"/>
    <s v="GBC Pre-Punched Binding Paper, Plastic, White, 8-1/2&quot; x 11&quot;"/>
    <n v="25.584"/>
    <n v="2"/>
    <n v="0.2"/>
    <n v="8.9543999999999997"/>
    <m/>
    <n v="2"/>
    <m/>
    <n v="25.584"/>
    <m/>
    <n v="0.2"/>
    <m/>
    <n v="8.9543999999999997"/>
  </r>
  <r>
    <n v="8513"/>
    <s v="CA-2016-144645"/>
    <x v="1056"/>
    <d v="2016-08-02T00:00:00"/>
    <s v="Standard Class"/>
    <s v="NS-18640"/>
    <s v="Noel Staavos"/>
    <x v="1"/>
    <s v="United States"/>
    <s v="Houston"/>
    <s v="Texas"/>
    <n v="77041"/>
    <x v="2"/>
    <x v="737"/>
    <x v="0"/>
    <s v="Furnishings"/>
    <s v="Deflect-o RollaMat Studded, Beveled Mat for Medium Pile Carpeting"/>
    <n v="73.784000000000006"/>
    <n v="2"/>
    <n v="0.6"/>
    <n v="-77.473200000000006"/>
    <m/>
    <n v="2"/>
    <m/>
    <n v="73.784000000000006"/>
    <m/>
    <n v="0.6"/>
    <m/>
    <n v="-77.473200000000006"/>
  </r>
  <r>
    <n v="8514"/>
    <s v="CA-2017-141614"/>
    <x v="929"/>
    <d v="2017-09-06T00:00:00"/>
    <s v="Standard Class"/>
    <s v="NS-18640"/>
    <s v="Noel Staavos"/>
    <x v="1"/>
    <s v="United States"/>
    <s v="Orlando"/>
    <s v="Florida"/>
    <n v="32839"/>
    <x v="0"/>
    <x v="1290"/>
    <x v="1"/>
    <s v="Paper"/>
    <s v="Xerox 227"/>
    <n v="20.736000000000001"/>
    <n v="4"/>
    <n v="0.2"/>
    <n v="7.2576000000000001"/>
    <m/>
    <n v="4"/>
    <m/>
    <n v="20.736000000000001"/>
    <m/>
    <n v="0.2"/>
    <m/>
    <n v="7.2576000000000001"/>
  </r>
  <r>
    <n v="8515"/>
    <s v="CA-2015-122168"/>
    <x v="291"/>
    <s v="8/26/2015"/>
    <s v="Standard Class"/>
    <s v="HG-14965"/>
    <s v="Henry Goldwyn"/>
    <x v="1"/>
    <s v="United States"/>
    <s v="Florence"/>
    <s v="Kentucky"/>
    <n v="41042"/>
    <x v="0"/>
    <x v="241"/>
    <x v="1"/>
    <s v="Art"/>
    <s v="Quartet Omega Colored Chalk, 12/Pack"/>
    <n v="17.52"/>
    <n v="3"/>
    <n v="0"/>
    <n v="8.2344000000000008"/>
    <m/>
    <n v="3"/>
    <m/>
    <n v="17.52"/>
    <m/>
    <n v="0"/>
    <m/>
    <n v="8.2344000000000008"/>
  </r>
  <r>
    <n v="8516"/>
    <s v="CA-2015-122168"/>
    <x v="291"/>
    <s v="8/26/2015"/>
    <s v="Standard Class"/>
    <s v="HG-14965"/>
    <s v="Henry Goldwyn"/>
    <x v="1"/>
    <s v="United States"/>
    <s v="Florence"/>
    <s v="Kentucky"/>
    <n v="41042"/>
    <x v="0"/>
    <x v="79"/>
    <x v="1"/>
    <s v="Art"/>
    <s v="Premium Writing Pencils, Soft, #2 by Central Association for the Blind"/>
    <n v="35.76"/>
    <n v="12"/>
    <n v="0"/>
    <n v="10.0128"/>
    <m/>
    <n v="12"/>
    <m/>
    <n v="35.76"/>
    <m/>
    <n v="0"/>
    <m/>
    <n v="10.0128"/>
  </r>
  <r>
    <n v="8517"/>
    <s v="CA-2016-132899"/>
    <x v="281"/>
    <d v="2016-11-04T00:00:00"/>
    <s v="Standard Class"/>
    <s v="SF-20200"/>
    <s v="Sarah Foster"/>
    <x v="0"/>
    <s v="United States"/>
    <s v="New York City"/>
    <s v="New York"/>
    <n v="10009"/>
    <x v="3"/>
    <x v="6"/>
    <x v="1"/>
    <s v="Art"/>
    <s v="Newell 322"/>
    <n v="3.64"/>
    <n v="2"/>
    <n v="0"/>
    <n v="0.98280000000000001"/>
    <m/>
    <n v="2"/>
    <m/>
    <n v="3.64"/>
    <m/>
    <n v="0"/>
    <m/>
    <n v="0.98280000000000001"/>
  </r>
  <r>
    <n v="8518"/>
    <s v="CA-2017-149720"/>
    <x v="400"/>
    <d v="2017-07-06T00:00:00"/>
    <s v="Second Class"/>
    <s v="EM-14065"/>
    <s v="Erin Mull"/>
    <x v="0"/>
    <s v="United States"/>
    <s v="Frisco"/>
    <s v="Texas"/>
    <n v="75034"/>
    <x v="2"/>
    <x v="1308"/>
    <x v="0"/>
    <s v="Furnishings"/>
    <s v="Nu-Dell Executive Frame"/>
    <n v="30.335999999999999"/>
    <n v="6"/>
    <n v="0.6"/>
    <n v="-17.443200000000001"/>
    <m/>
    <n v="6"/>
    <m/>
    <n v="30.335999999999999"/>
    <m/>
    <n v="0.6"/>
    <m/>
    <n v="-17.443200000000001"/>
  </r>
  <r>
    <n v="8519"/>
    <s v="CA-2017-118003"/>
    <x v="769"/>
    <d v="2017-10-12T00:00:00"/>
    <s v="Standard Class"/>
    <s v="DO-13645"/>
    <s v="Doug O'Connell"/>
    <x v="0"/>
    <s v="United States"/>
    <s v="Paterson"/>
    <s v="New Jersey"/>
    <n v="7501"/>
    <x v="3"/>
    <x v="1823"/>
    <x v="0"/>
    <s v="Furnishings"/>
    <s v="Tensor &quot;Hersey Kiss&quot; Styled Floor Lamp"/>
    <n v="12.99"/>
    <n v="1"/>
    <n v="0"/>
    <n v="1.5588"/>
    <m/>
    <n v="1"/>
    <m/>
    <n v="12.99"/>
    <m/>
    <n v="0"/>
    <m/>
    <n v="1.5588"/>
  </r>
  <r>
    <n v="8520"/>
    <s v="CA-2017-118003"/>
    <x v="769"/>
    <d v="2017-10-12T00:00:00"/>
    <s v="Standard Class"/>
    <s v="DO-13645"/>
    <s v="Doug O'Connell"/>
    <x v="0"/>
    <s v="United States"/>
    <s v="Paterson"/>
    <s v="New Jersey"/>
    <n v="7501"/>
    <x v="3"/>
    <x v="163"/>
    <x v="0"/>
    <s v="Chairs"/>
    <s v="Global Value Steno Chair, Gray"/>
    <n v="182.22"/>
    <n v="3"/>
    <n v="0"/>
    <n v="45.555"/>
    <m/>
    <n v="3"/>
    <m/>
    <n v="182.22"/>
    <m/>
    <n v="0"/>
    <m/>
    <n v="45.555"/>
  </r>
  <r>
    <n v="8521"/>
    <s v="CA-2017-118003"/>
    <x v="769"/>
    <d v="2017-10-12T00:00:00"/>
    <s v="Standard Class"/>
    <s v="DO-13645"/>
    <s v="Doug O'Connell"/>
    <x v="0"/>
    <s v="United States"/>
    <s v="Paterson"/>
    <s v="New Jersey"/>
    <n v="7501"/>
    <x v="3"/>
    <x v="211"/>
    <x v="0"/>
    <s v="Chairs"/>
    <s v="Global Low Back Tilter Chair"/>
    <n v="302.94"/>
    <n v="3"/>
    <n v="0"/>
    <n v="18.176400000000001"/>
    <m/>
    <n v="3"/>
    <m/>
    <n v="302.94"/>
    <m/>
    <n v="0"/>
    <m/>
    <n v="18.176400000000001"/>
  </r>
  <r>
    <n v="8522"/>
    <s v="CA-2016-141887"/>
    <x v="383"/>
    <s v="1/15/2016"/>
    <s v="Standard Class"/>
    <s v="MP-17470"/>
    <s v="Mark Packer"/>
    <x v="3"/>
    <s v="United States"/>
    <s v="Columbus"/>
    <s v="Ohio"/>
    <n v="43229"/>
    <x v="3"/>
    <x v="875"/>
    <x v="0"/>
    <s v="Furnishings"/>
    <s v="Ultra Door Push Plate"/>
    <n v="54.991999999999997"/>
    <n v="14"/>
    <n v="0.2"/>
    <n v="8.9361999999999995"/>
    <m/>
    <n v="14"/>
    <m/>
    <n v="54.991999999999997"/>
    <m/>
    <n v="0.2"/>
    <m/>
    <n v="8.9361999999999995"/>
  </r>
  <r>
    <n v="8523"/>
    <s v="US-2016-160206"/>
    <x v="178"/>
    <d v="2016-07-04T00:00:00"/>
    <s v="Standard Class"/>
    <s v="MY-18295"/>
    <s v="Muhammed Yedwab"/>
    <x v="1"/>
    <s v="United States"/>
    <s v="Milwaukee"/>
    <s v="Wisconsin"/>
    <n v="53209"/>
    <x v="2"/>
    <x v="780"/>
    <x v="2"/>
    <s v="Phones"/>
    <s v="Cyber Acoustics AC-202b Speech Recognition Stereo Headset"/>
    <n v="12.99"/>
    <n v="1"/>
    <n v="0"/>
    <n v="0.25979999999999998"/>
    <m/>
    <n v="1"/>
    <m/>
    <n v="12.99"/>
    <m/>
    <n v="0"/>
    <m/>
    <n v="0.25979999999999998"/>
  </r>
  <r>
    <n v="8524"/>
    <s v="CA-2017-133074"/>
    <x v="296"/>
    <s v="9/25/2017"/>
    <s v="Standard Class"/>
    <s v="DB-13615"/>
    <s v="Doug Bickford"/>
    <x v="0"/>
    <s v="United States"/>
    <s v="San Francisco"/>
    <s v="California"/>
    <n v="94109"/>
    <x v="1"/>
    <x v="226"/>
    <x v="1"/>
    <s v="Paper"/>
    <s v="Adams Telephone Message Book w/Frequently-Called Numbers Space, 400 Messages per Book"/>
    <n v="55.86"/>
    <n v="7"/>
    <n v="0"/>
    <n v="27.93"/>
    <m/>
    <n v="7"/>
    <m/>
    <n v="55.86"/>
    <m/>
    <n v="0"/>
    <m/>
    <n v="27.93"/>
  </r>
  <r>
    <n v="8525"/>
    <s v="CA-2017-161172"/>
    <x v="633"/>
    <s v="3/16/2017"/>
    <s v="Same Day"/>
    <s v="SP-20920"/>
    <s v="Susan Pistek"/>
    <x v="0"/>
    <s v="United States"/>
    <s v="Columbus"/>
    <s v="Ohio"/>
    <n v="43229"/>
    <x v="3"/>
    <x v="995"/>
    <x v="2"/>
    <s v="Phones"/>
    <s v="OtterBox Defender Series Case - iPhone 5c"/>
    <n v="44.375999999999998"/>
    <n v="2"/>
    <n v="0.4"/>
    <n v="-7.3959999999999999"/>
    <m/>
    <n v="2"/>
    <m/>
    <n v="44.375999999999998"/>
    <m/>
    <n v="0.4"/>
    <m/>
    <n v="-7.3959999999999999"/>
  </r>
  <r>
    <n v="8526"/>
    <s v="CA-2017-161172"/>
    <x v="633"/>
    <s v="3/16/2017"/>
    <s v="Same Day"/>
    <s v="SP-20920"/>
    <s v="Susan Pistek"/>
    <x v="0"/>
    <s v="United States"/>
    <s v="Columbus"/>
    <s v="Ohio"/>
    <n v="43229"/>
    <x v="3"/>
    <x v="1680"/>
    <x v="0"/>
    <s v="Furnishings"/>
    <s v="Nu-Dell Oak Frame"/>
    <n v="51.264000000000003"/>
    <n v="6"/>
    <n v="0.2"/>
    <n v="7.6896000000000004"/>
    <m/>
    <n v="6"/>
    <m/>
    <n v="51.264000000000003"/>
    <m/>
    <n v="0.2"/>
    <m/>
    <n v="7.6896000000000004"/>
  </r>
  <r>
    <n v="8527"/>
    <s v="CA-2017-161172"/>
    <x v="633"/>
    <s v="3/16/2017"/>
    <s v="Same Day"/>
    <s v="SP-20920"/>
    <s v="Susan Pistek"/>
    <x v="0"/>
    <s v="United States"/>
    <s v="Columbus"/>
    <s v="Ohio"/>
    <n v="43229"/>
    <x v="3"/>
    <x v="68"/>
    <x v="1"/>
    <s v="Binders"/>
    <s v="Avery Binding System Hidden Tab Executive Style Index Sets"/>
    <n v="5.1929999999999996"/>
    <n v="3"/>
    <n v="0.7"/>
    <n v="-3.4620000000000002"/>
    <m/>
    <n v="3"/>
    <m/>
    <n v="5.1929999999999996"/>
    <m/>
    <n v="0.7"/>
    <m/>
    <n v="-3.4620000000000002"/>
  </r>
  <r>
    <n v="8528"/>
    <s v="CA-2017-161172"/>
    <x v="633"/>
    <s v="3/16/2017"/>
    <s v="Same Day"/>
    <s v="SP-20920"/>
    <s v="Susan Pistek"/>
    <x v="0"/>
    <s v="United States"/>
    <s v="Columbus"/>
    <s v="Ohio"/>
    <n v="43229"/>
    <x v="3"/>
    <x v="409"/>
    <x v="2"/>
    <s v="Accessories"/>
    <s v="Logitech G700s Rechargeable Gaming Mouse"/>
    <n v="159.98400000000001"/>
    <n v="2"/>
    <n v="0.2"/>
    <n v="43.995600000000003"/>
    <m/>
    <n v="2"/>
    <m/>
    <n v="159.98400000000001"/>
    <m/>
    <n v="0.2"/>
    <m/>
    <n v="43.995600000000003"/>
  </r>
  <r>
    <n v="8529"/>
    <s v="CA-2017-161172"/>
    <x v="633"/>
    <s v="3/16/2017"/>
    <s v="Same Day"/>
    <s v="SP-20920"/>
    <s v="Susan Pistek"/>
    <x v="0"/>
    <s v="United States"/>
    <s v="Columbus"/>
    <s v="Ohio"/>
    <n v="43229"/>
    <x v="3"/>
    <x v="298"/>
    <x v="1"/>
    <s v="Storage"/>
    <s v="File Shuttle II and Handi-File, Black"/>
    <n v="54.223999999999997"/>
    <n v="2"/>
    <n v="0.2"/>
    <n v="3.3889999999999998"/>
    <m/>
    <n v="2"/>
    <m/>
    <n v="54.223999999999997"/>
    <m/>
    <n v="0.2"/>
    <m/>
    <n v="3.3889999999999998"/>
  </r>
  <r>
    <n v="8530"/>
    <s v="CA-2017-137624"/>
    <x v="468"/>
    <s v="11/17/2017"/>
    <s v="Standard Class"/>
    <s v="ME-17320"/>
    <s v="Maria Etezadi"/>
    <x v="3"/>
    <s v="United States"/>
    <s v="Los Angeles"/>
    <s v="California"/>
    <n v="90008"/>
    <x v="1"/>
    <x v="1318"/>
    <x v="0"/>
    <s v="Chairs"/>
    <s v="Global Leather &amp; Oak Executive Chair, Burgundy"/>
    <n v="241.42400000000001"/>
    <n v="2"/>
    <n v="0.2"/>
    <n v="-36.2136"/>
    <m/>
    <n v="2"/>
    <m/>
    <n v="241.42400000000001"/>
    <m/>
    <n v="0.2"/>
    <m/>
    <n v="-36.2136"/>
  </r>
  <r>
    <n v="8531"/>
    <s v="CA-2016-156748"/>
    <x v="885"/>
    <d v="2016-06-12T00:00:00"/>
    <s v="Standard Class"/>
    <s v="BS-11755"/>
    <s v="Bruce Stewart"/>
    <x v="0"/>
    <s v="United States"/>
    <s v="Detroit"/>
    <s v="Michigan"/>
    <n v="48227"/>
    <x v="2"/>
    <x v="1305"/>
    <x v="1"/>
    <s v="Paper"/>
    <s v="REDIFORM Incoming/Outgoing Call Register, 11&quot; X 8 1/2&quot;, 100 Messages"/>
    <n v="33.36"/>
    <n v="4"/>
    <n v="0"/>
    <n v="16.68"/>
    <m/>
    <n v="4"/>
    <m/>
    <n v="33.36"/>
    <m/>
    <n v="0"/>
    <m/>
    <n v="16.68"/>
  </r>
  <r>
    <n v="8532"/>
    <s v="CA-2016-156748"/>
    <x v="885"/>
    <d v="2016-06-12T00:00:00"/>
    <s v="Standard Class"/>
    <s v="BS-11755"/>
    <s v="Bruce Stewart"/>
    <x v="0"/>
    <s v="United States"/>
    <s v="Detroit"/>
    <s v="Michigan"/>
    <n v="48227"/>
    <x v="2"/>
    <x v="320"/>
    <x v="1"/>
    <s v="Paper"/>
    <s v="Adams Phone Message Book, 200 Message Capacity, 8 1/16” x 11”"/>
    <n v="13.76"/>
    <n v="2"/>
    <n v="0"/>
    <n v="6.3296000000000001"/>
    <m/>
    <n v="2"/>
    <m/>
    <n v="13.76"/>
    <m/>
    <n v="0"/>
    <m/>
    <n v="6.3296000000000001"/>
  </r>
  <r>
    <n v="8533"/>
    <s v="CA-2016-156748"/>
    <x v="885"/>
    <d v="2016-06-12T00:00:00"/>
    <s v="Standard Class"/>
    <s v="BS-11755"/>
    <s v="Bruce Stewart"/>
    <x v="0"/>
    <s v="United States"/>
    <s v="Detroit"/>
    <s v="Michigan"/>
    <n v="48227"/>
    <x v="2"/>
    <x v="1043"/>
    <x v="1"/>
    <s v="Storage"/>
    <s v="Sensible Storage WireTech Storage Systems"/>
    <n v="496.86"/>
    <n v="7"/>
    <n v="0"/>
    <n v="24.843"/>
    <m/>
    <n v="7"/>
    <m/>
    <n v="496.86"/>
    <m/>
    <n v="0"/>
    <m/>
    <n v="24.843"/>
  </r>
  <r>
    <n v="8534"/>
    <s v="CA-2016-156748"/>
    <x v="885"/>
    <d v="2016-06-12T00:00:00"/>
    <s v="Standard Class"/>
    <s v="BS-11755"/>
    <s v="Bruce Stewart"/>
    <x v="0"/>
    <s v="United States"/>
    <s v="Detroit"/>
    <s v="Michigan"/>
    <n v="48227"/>
    <x v="2"/>
    <x v="70"/>
    <x v="0"/>
    <s v="Chairs"/>
    <s v="High-Back Leather Manager's Chair"/>
    <n v="389.97"/>
    <n v="3"/>
    <n v="0"/>
    <n v="35.097299999999997"/>
    <m/>
    <n v="3"/>
    <m/>
    <n v="389.97"/>
    <m/>
    <n v="0"/>
    <m/>
    <n v="35.097299999999997"/>
  </r>
  <r>
    <n v="8535"/>
    <s v="CA-2015-169677"/>
    <x v="1004"/>
    <s v="1/15/2015"/>
    <s v="Second Class"/>
    <s v="KS-16300"/>
    <s v="Karen Seio"/>
    <x v="1"/>
    <s v="United States"/>
    <s v="Columbus"/>
    <s v="Georgia"/>
    <n v="31907"/>
    <x v="0"/>
    <x v="607"/>
    <x v="1"/>
    <s v="Labels"/>
    <s v="Avery 508"/>
    <n v="9.82"/>
    <n v="2"/>
    <n v="0"/>
    <n v="4.8117999999999999"/>
    <m/>
    <n v="2"/>
    <m/>
    <n v="9.82"/>
    <m/>
    <n v="0"/>
    <m/>
    <n v="4.8117999999999999"/>
  </r>
  <r>
    <n v="8536"/>
    <s v="US-2014-163146"/>
    <x v="1174"/>
    <s v="5/20/2014"/>
    <s v="Standard Class"/>
    <s v="CC-12475"/>
    <s v="Cindy Chapman"/>
    <x v="0"/>
    <s v="United States"/>
    <s v="San Francisco"/>
    <s v="California"/>
    <n v="94122"/>
    <x v="1"/>
    <x v="1202"/>
    <x v="2"/>
    <s v="Accessories"/>
    <s v="Imation Clip USB flash drive - 8 GB"/>
    <n v="56.4"/>
    <n v="3"/>
    <n v="0"/>
    <n v="3.3839999999999999"/>
    <m/>
    <n v="3"/>
    <m/>
    <n v="56.4"/>
    <m/>
    <n v="0"/>
    <m/>
    <n v="3.3839999999999999"/>
  </r>
  <r>
    <n v="8537"/>
    <s v="CA-2015-157343"/>
    <x v="722"/>
    <d v="2015-11-06T00:00:00"/>
    <s v="Standard Class"/>
    <s v="HD-14785"/>
    <s v="Harold Dahlen"/>
    <x v="3"/>
    <s v="United States"/>
    <s v="Philadelphia"/>
    <s v="Pennsylvania"/>
    <n v="19143"/>
    <x v="3"/>
    <x v="785"/>
    <x v="1"/>
    <s v="Binders"/>
    <s v="Aluminum Screw Posts"/>
    <n v="18.312000000000001"/>
    <n v="4"/>
    <n v="0.7"/>
    <n v="-12.208"/>
    <m/>
    <n v="4"/>
    <m/>
    <n v="18.312000000000001"/>
    <m/>
    <n v="0.7"/>
    <m/>
    <n v="-12.208"/>
  </r>
  <r>
    <n v="8538"/>
    <s v="CA-2015-157343"/>
    <x v="722"/>
    <d v="2015-11-06T00:00:00"/>
    <s v="Standard Class"/>
    <s v="HD-14785"/>
    <s v="Harold Dahlen"/>
    <x v="3"/>
    <s v="United States"/>
    <s v="Philadelphia"/>
    <s v="Pennsylvania"/>
    <n v="19143"/>
    <x v="3"/>
    <x v="1553"/>
    <x v="1"/>
    <s v="Paper"/>
    <s v="Xerox 200"/>
    <n v="25.92"/>
    <n v="5"/>
    <n v="0.2"/>
    <n v="9.0719999999999992"/>
    <m/>
    <n v="5"/>
    <m/>
    <n v="25.92"/>
    <m/>
    <n v="0.2"/>
    <m/>
    <n v="9.0719999999999992"/>
  </r>
  <r>
    <n v="8539"/>
    <s v="CA-2015-157343"/>
    <x v="722"/>
    <d v="2015-11-06T00:00:00"/>
    <s v="Standard Class"/>
    <s v="HD-14785"/>
    <s v="Harold Dahlen"/>
    <x v="3"/>
    <s v="United States"/>
    <s v="Philadelphia"/>
    <s v="Pennsylvania"/>
    <n v="19143"/>
    <x v="3"/>
    <x v="1412"/>
    <x v="1"/>
    <s v="Art"/>
    <s v="Avery Fluorescent Highlighter Four-Color Set"/>
    <n v="8.016"/>
    <n v="3"/>
    <n v="0.2"/>
    <n v="1.002"/>
    <m/>
    <n v="3"/>
    <m/>
    <n v="8.016"/>
    <m/>
    <n v="0.2"/>
    <m/>
    <n v="1.002"/>
  </r>
  <r>
    <n v="8540"/>
    <s v="CA-2017-147354"/>
    <x v="631"/>
    <s v="3/13/2017"/>
    <s v="Standard Class"/>
    <s v="KB-16315"/>
    <s v="Karl Braun"/>
    <x v="0"/>
    <s v="United States"/>
    <s v="Los Angeles"/>
    <s v="California"/>
    <n v="90008"/>
    <x v="1"/>
    <x v="1327"/>
    <x v="2"/>
    <s v="Copiers"/>
    <s v="Hewlett Packard 310 Color Digital Copier"/>
    <n v="479.98399999999998"/>
    <n v="2"/>
    <n v="0.2"/>
    <n v="59.997999999999998"/>
    <m/>
    <n v="2"/>
    <m/>
    <n v="479.98399999999998"/>
    <m/>
    <n v="0.2"/>
    <m/>
    <n v="59.997999999999998"/>
  </r>
  <r>
    <n v="8541"/>
    <s v="CA-2017-147354"/>
    <x v="631"/>
    <s v="3/13/2017"/>
    <s v="Standard Class"/>
    <s v="KB-16315"/>
    <s v="Karl Braun"/>
    <x v="0"/>
    <s v="United States"/>
    <s v="Los Angeles"/>
    <s v="California"/>
    <n v="90008"/>
    <x v="1"/>
    <x v="8"/>
    <x v="1"/>
    <s v="Binders"/>
    <s v="DXL Angle-View Binders with Locking Rings by Samsill"/>
    <n v="30.84"/>
    <n v="5"/>
    <n v="0.2"/>
    <n v="9.6374999999999993"/>
    <m/>
    <n v="5"/>
    <m/>
    <n v="30.84"/>
    <m/>
    <n v="0.2"/>
    <m/>
    <n v="9.6374999999999993"/>
  </r>
  <r>
    <n v="8542"/>
    <s v="CA-2015-157287"/>
    <x v="937"/>
    <s v="12/23/2015"/>
    <s v="First Class"/>
    <s v="HR-14830"/>
    <s v="Harold Ryan"/>
    <x v="1"/>
    <s v="United States"/>
    <s v="Philadelphia"/>
    <s v="Pennsylvania"/>
    <n v="19140"/>
    <x v="3"/>
    <x v="1222"/>
    <x v="1"/>
    <s v="Storage"/>
    <s v="Tennsco Lockers, Sand"/>
    <n v="33.567999999999998"/>
    <n v="2"/>
    <n v="0.2"/>
    <n v="1.6783999999999999"/>
    <m/>
    <n v="2"/>
    <m/>
    <n v="33.567999999999998"/>
    <m/>
    <n v="0.2"/>
    <m/>
    <n v="1.6783999999999999"/>
  </r>
  <r>
    <n v="8543"/>
    <s v="CA-2015-157287"/>
    <x v="937"/>
    <s v="12/23/2015"/>
    <s v="First Class"/>
    <s v="HR-14830"/>
    <s v="Harold Ryan"/>
    <x v="1"/>
    <s v="United States"/>
    <s v="Philadelphia"/>
    <s v="Pennsylvania"/>
    <n v="19140"/>
    <x v="3"/>
    <x v="866"/>
    <x v="0"/>
    <s v="Chairs"/>
    <s v="Harbour Creations Steel Folding Chair"/>
    <n v="422.625"/>
    <n v="7"/>
    <n v="0.3"/>
    <n v="0"/>
    <m/>
    <n v="7"/>
    <m/>
    <n v="422.625"/>
    <m/>
    <n v="0.3"/>
    <m/>
    <n v="0"/>
  </r>
  <r>
    <n v="8544"/>
    <s v="CA-2014-137575"/>
    <x v="908"/>
    <d v="2014-11-08T00:00:00"/>
    <s v="Standard Class"/>
    <s v="TB-21625"/>
    <s v="Trudy Brown"/>
    <x v="0"/>
    <s v="United States"/>
    <s v="New York City"/>
    <s v="New York"/>
    <n v="10035"/>
    <x v="3"/>
    <x v="409"/>
    <x v="2"/>
    <s v="Accessories"/>
    <s v="Logitech G700s Rechargeable Gaming Mouse"/>
    <n v="199.98"/>
    <n v="2"/>
    <n v="0"/>
    <n v="83.991600000000005"/>
    <m/>
    <n v="2"/>
    <m/>
    <n v="199.98"/>
    <m/>
    <n v="0"/>
    <m/>
    <n v="83.991600000000005"/>
  </r>
  <r>
    <n v="8545"/>
    <s v="CA-2016-119074"/>
    <x v="1196"/>
    <s v="3/31/2016"/>
    <s v="Standard Class"/>
    <s v="DS-13180"/>
    <s v="David Smith"/>
    <x v="1"/>
    <s v="United States"/>
    <s v="Columbus"/>
    <s v="Georgia"/>
    <n v="31907"/>
    <x v="0"/>
    <x v="1653"/>
    <x v="0"/>
    <s v="Furnishings"/>
    <s v="DAX Two-Tone Silver Metal Document Frame"/>
    <n v="20.239999999999998"/>
    <n v="1"/>
    <n v="0"/>
    <n v="8.7032000000000007"/>
    <m/>
    <n v="1"/>
    <m/>
    <n v="20.239999999999998"/>
    <m/>
    <n v="0"/>
    <m/>
    <n v="8.7032000000000007"/>
  </r>
  <r>
    <n v="8546"/>
    <s v="CA-2016-119074"/>
    <x v="1196"/>
    <s v="3/31/2016"/>
    <s v="Standard Class"/>
    <s v="DS-13180"/>
    <s v="David Smith"/>
    <x v="1"/>
    <s v="United States"/>
    <s v="Columbus"/>
    <s v="Georgia"/>
    <n v="31907"/>
    <x v="0"/>
    <x v="1611"/>
    <x v="0"/>
    <s v="Furnishings"/>
    <s v="Eldon Expressions Wood and Plastic Desk Accessories, Oak"/>
    <n v="39.92"/>
    <n v="4"/>
    <n v="0"/>
    <n v="11.1776"/>
    <m/>
    <n v="4"/>
    <m/>
    <n v="39.92"/>
    <m/>
    <n v="0"/>
    <m/>
    <n v="11.1776"/>
  </r>
  <r>
    <n v="8547"/>
    <s v="CA-2016-119074"/>
    <x v="1196"/>
    <s v="3/31/2016"/>
    <s v="Standard Class"/>
    <s v="DS-13180"/>
    <s v="David Smith"/>
    <x v="1"/>
    <s v="United States"/>
    <s v="Columbus"/>
    <s v="Georgia"/>
    <n v="31907"/>
    <x v="0"/>
    <x v="1526"/>
    <x v="1"/>
    <s v="Binders"/>
    <s v="Acco Flexible ACCOHIDE Square Ring Data Binder, Dark Blue, 11 1/2&quot; X 14&quot; 7/8&quot;"/>
    <n v="32.54"/>
    <n v="2"/>
    <n v="0"/>
    <n v="15.944599999999999"/>
    <m/>
    <n v="2"/>
    <m/>
    <n v="32.54"/>
    <m/>
    <n v="0"/>
    <m/>
    <n v="15.944599999999999"/>
  </r>
  <r>
    <n v="8548"/>
    <s v="CA-2015-149566"/>
    <x v="901"/>
    <d v="2015-10-12T00:00:00"/>
    <s v="Standard Class"/>
    <s v="GB-14530"/>
    <s v="George Bell"/>
    <x v="1"/>
    <s v="United States"/>
    <s v="Los Angeles"/>
    <s v="California"/>
    <n v="90049"/>
    <x v="1"/>
    <x v="197"/>
    <x v="2"/>
    <s v="Accessories"/>
    <s v="Memorex Micro Travel Drive 8 GB"/>
    <n v="39"/>
    <n v="3"/>
    <n v="0"/>
    <n v="17.55"/>
    <m/>
    <n v="3"/>
    <m/>
    <n v="39"/>
    <m/>
    <n v="0"/>
    <m/>
    <n v="17.55"/>
  </r>
  <r>
    <n v="8549"/>
    <s v="CA-2015-149566"/>
    <x v="901"/>
    <d v="2015-10-12T00:00:00"/>
    <s v="Standard Class"/>
    <s v="GB-14530"/>
    <s v="George Bell"/>
    <x v="1"/>
    <s v="United States"/>
    <s v="Los Angeles"/>
    <s v="California"/>
    <n v="90049"/>
    <x v="1"/>
    <x v="816"/>
    <x v="1"/>
    <s v="Labels"/>
    <s v="Avery 488"/>
    <n v="12.6"/>
    <n v="4"/>
    <n v="0"/>
    <n v="6.048"/>
    <m/>
    <n v="4"/>
    <m/>
    <n v="12.6"/>
    <m/>
    <n v="0"/>
    <m/>
    <n v="6.048"/>
  </r>
  <r>
    <n v="8550"/>
    <s v="CA-2015-126186"/>
    <x v="861"/>
    <d v="2015-12-09T00:00:00"/>
    <s v="First Class"/>
    <s v="GB-14530"/>
    <s v="George Bell"/>
    <x v="1"/>
    <s v="United States"/>
    <s v="Aurora"/>
    <s v="Colorado"/>
    <n v="80013"/>
    <x v="1"/>
    <x v="442"/>
    <x v="0"/>
    <s v="Furnishings"/>
    <s v="Deflect-O Glasstique Clear Desk Accessories"/>
    <n v="24.64"/>
    <n v="4"/>
    <n v="0.2"/>
    <n v="4.0039999999999996"/>
    <m/>
    <n v="4"/>
    <m/>
    <n v="24.64"/>
    <m/>
    <n v="0.2"/>
    <m/>
    <n v="4.0039999999999996"/>
  </r>
  <r>
    <n v="8551"/>
    <s v="CA-2015-121132"/>
    <x v="789"/>
    <s v="7/24/2015"/>
    <s v="Standard Class"/>
    <s v="VB-21745"/>
    <s v="Victoria Brennan"/>
    <x v="1"/>
    <s v="United States"/>
    <s v="Houston"/>
    <s v="Texas"/>
    <n v="77041"/>
    <x v="2"/>
    <x v="1796"/>
    <x v="1"/>
    <s v="Labels"/>
    <s v="Avery 479"/>
    <n v="6.2640000000000002"/>
    <n v="3"/>
    <n v="0.2"/>
    <n v="2.0358000000000001"/>
    <m/>
    <n v="3"/>
    <m/>
    <n v="6.2640000000000002"/>
    <m/>
    <n v="0.2"/>
    <m/>
    <n v="2.0358000000000001"/>
  </r>
  <r>
    <n v="8552"/>
    <s v="CA-2015-121132"/>
    <x v="789"/>
    <s v="7/24/2015"/>
    <s v="Standard Class"/>
    <s v="VB-21745"/>
    <s v="Victoria Brennan"/>
    <x v="1"/>
    <s v="United States"/>
    <s v="Houston"/>
    <s v="Texas"/>
    <n v="77041"/>
    <x v="2"/>
    <x v="485"/>
    <x v="1"/>
    <s v="Fasteners"/>
    <s v="Advantus T-Pin Paper Clips"/>
    <n v="14.432"/>
    <n v="4"/>
    <n v="0.2"/>
    <n v="3.4276"/>
    <m/>
    <n v="4"/>
    <m/>
    <n v="14.432"/>
    <m/>
    <n v="0.2"/>
    <m/>
    <n v="3.4276"/>
  </r>
  <r>
    <n v="8553"/>
    <s v="CA-2014-140473"/>
    <x v="992"/>
    <d v="2014-03-06T00:00:00"/>
    <s v="Standard Class"/>
    <s v="MC-17425"/>
    <s v="Mark Cousins"/>
    <x v="1"/>
    <s v="United States"/>
    <s v="Chicago"/>
    <s v="Illinois"/>
    <n v="60623"/>
    <x v="2"/>
    <x v="851"/>
    <x v="2"/>
    <s v="Copiers"/>
    <s v="Brother DCP1000 Digital 3 in 1 Multifunction Machine"/>
    <n v="719.976"/>
    <n v="3"/>
    <n v="0.2"/>
    <n v="134.99549999999999"/>
    <m/>
    <n v="3"/>
    <m/>
    <n v="719.976"/>
    <m/>
    <n v="0.2"/>
    <m/>
    <n v="134.99549999999999"/>
  </r>
  <r>
    <n v="8554"/>
    <s v="US-2017-102904"/>
    <x v="38"/>
    <s v="11/20/2017"/>
    <s v="Standard Class"/>
    <s v="CB-12025"/>
    <s v="Cassandra Brandow"/>
    <x v="0"/>
    <s v="United States"/>
    <s v="Decatur"/>
    <s v="Alabama"/>
    <n v="35601"/>
    <x v="0"/>
    <x v="701"/>
    <x v="2"/>
    <s v="Accessories"/>
    <s v="Anker Ultrathin Bluetooth Wireless Keyboard Aluminum Cover with Stand "/>
    <n v="239.92"/>
    <n v="8"/>
    <n v="0"/>
    <n v="23.992000000000001"/>
    <m/>
    <n v="8"/>
    <m/>
    <n v="239.92"/>
    <m/>
    <n v="0"/>
    <m/>
    <n v="23.992000000000001"/>
  </r>
  <r>
    <n v="8555"/>
    <s v="CA-2016-102092"/>
    <x v="10"/>
    <d v="2016-11-12T00:00:00"/>
    <s v="First Class"/>
    <s v="PM-18940"/>
    <s v="Paul MacIntyre"/>
    <x v="0"/>
    <s v="United States"/>
    <s v="Springfield"/>
    <s v="Virginia"/>
    <n v="22153"/>
    <x v="0"/>
    <x v="1000"/>
    <x v="0"/>
    <s v="Tables"/>
    <s v="Iceberg OfficeWorks 42&quot; Round Tables"/>
    <n v="1056.8599999999999"/>
    <n v="7"/>
    <n v="0"/>
    <n v="158.529"/>
    <m/>
    <n v="7"/>
    <m/>
    <n v="1056.8599999999999"/>
    <m/>
    <n v="0"/>
    <m/>
    <n v="158.529"/>
  </r>
  <r>
    <n v="8556"/>
    <s v="CA-2015-117884"/>
    <x v="204"/>
    <s v="3/22/2015"/>
    <s v="Same Day"/>
    <s v="DC-13285"/>
    <s v="Debra Catini"/>
    <x v="0"/>
    <s v="United States"/>
    <s v="Plantation"/>
    <s v="Florida"/>
    <n v="33317"/>
    <x v="0"/>
    <x v="428"/>
    <x v="2"/>
    <s v="Accessories"/>
    <s v="Logitech G602 Wireless Gaming Mouse"/>
    <n v="447.94400000000002"/>
    <n v="7"/>
    <n v="0.2"/>
    <n v="89.588800000000006"/>
    <m/>
    <n v="7"/>
    <m/>
    <n v="447.94400000000002"/>
    <m/>
    <n v="0.2"/>
    <m/>
    <n v="89.588800000000006"/>
  </r>
  <r>
    <n v="8557"/>
    <s v="CA-2015-117884"/>
    <x v="204"/>
    <s v="3/22/2015"/>
    <s v="Same Day"/>
    <s v="DC-13285"/>
    <s v="Debra Catini"/>
    <x v="0"/>
    <s v="United States"/>
    <s v="Plantation"/>
    <s v="Florida"/>
    <n v="33317"/>
    <x v="0"/>
    <x v="1751"/>
    <x v="1"/>
    <s v="Storage"/>
    <s v="Iris 3-Drawer Stacking Bin, Black"/>
    <n v="150.40799999999999"/>
    <n v="9"/>
    <n v="0.2"/>
    <n v="-33.841799999999999"/>
    <m/>
    <n v="9"/>
    <m/>
    <n v="150.40799999999999"/>
    <m/>
    <n v="0.2"/>
    <m/>
    <n v="-33.841799999999999"/>
  </r>
  <r>
    <n v="8558"/>
    <s v="CA-2016-132829"/>
    <x v="443"/>
    <s v="12/26/2016"/>
    <s v="Second Class"/>
    <s v="LA-16780"/>
    <s v="Laura Armstrong"/>
    <x v="1"/>
    <s v="United States"/>
    <s v="Houston"/>
    <s v="Texas"/>
    <n v="77041"/>
    <x v="2"/>
    <x v="867"/>
    <x v="2"/>
    <s v="Phones"/>
    <s v="Wireless Extenders zBoost YX545 SOHO Signal Booster"/>
    <n v="453.57600000000002"/>
    <n v="3"/>
    <n v="0.2"/>
    <n v="39.687899999999999"/>
    <m/>
    <n v="3"/>
    <m/>
    <n v="453.57600000000002"/>
    <m/>
    <n v="0.2"/>
    <m/>
    <n v="39.687899999999999"/>
  </r>
  <r>
    <n v="8559"/>
    <s v="CA-2016-132829"/>
    <x v="443"/>
    <s v="12/26/2016"/>
    <s v="Second Class"/>
    <s v="LA-16780"/>
    <s v="Laura Armstrong"/>
    <x v="1"/>
    <s v="United States"/>
    <s v="Houston"/>
    <s v="Texas"/>
    <n v="77041"/>
    <x v="2"/>
    <x v="1621"/>
    <x v="1"/>
    <s v="Labels"/>
    <s v="Permanent Self-Adhesive File Folder Labels for Typewriters, 1 1/8 x 3 1/2, White"/>
    <n v="45.36"/>
    <n v="9"/>
    <n v="0.2"/>
    <n v="14.742000000000001"/>
    <m/>
    <n v="9"/>
    <m/>
    <n v="45.36"/>
    <m/>
    <n v="0.2"/>
    <m/>
    <n v="14.742000000000001"/>
  </r>
  <r>
    <n v="8560"/>
    <s v="CA-2016-132829"/>
    <x v="443"/>
    <s v="12/26/2016"/>
    <s v="Second Class"/>
    <s v="LA-16780"/>
    <s v="Laura Armstrong"/>
    <x v="1"/>
    <s v="United States"/>
    <s v="Houston"/>
    <s v="Texas"/>
    <n v="77041"/>
    <x v="2"/>
    <x v="1191"/>
    <x v="2"/>
    <s v="Phones"/>
    <s v="Cisco SPA 502G IP Phone"/>
    <n v="287.88"/>
    <n v="3"/>
    <n v="0.2"/>
    <n v="35.984999999999999"/>
    <m/>
    <n v="3"/>
    <m/>
    <n v="287.88"/>
    <m/>
    <n v="0.2"/>
    <m/>
    <n v="35.984999999999999"/>
  </r>
  <r>
    <n v="8561"/>
    <s v="CA-2016-132829"/>
    <x v="443"/>
    <s v="12/26/2016"/>
    <s v="Second Class"/>
    <s v="LA-16780"/>
    <s v="Laura Armstrong"/>
    <x v="1"/>
    <s v="United States"/>
    <s v="Houston"/>
    <s v="Texas"/>
    <n v="77041"/>
    <x v="2"/>
    <x v="1514"/>
    <x v="2"/>
    <s v="Phones"/>
    <s v="Cisco SPA112 2 Port Phone Adapter"/>
    <n v="131.88"/>
    <n v="3"/>
    <n v="0.2"/>
    <n v="14.836499999999999"/>
    <m/>
    <n v="3"/>
    <m/>
    <n v="131.88"/>
    <m/>
    <n v="0.2"/>
    <m/>
    <n v="14.836499999999999"/>
  </r>
  <r>
    <n v="8562"/>
    <s v="CA-2016-132829"/>
    <x v="443"/>
    <s v="12/26/2016"/>
    <s v="Second Class"/>
    <s v="LA-16780"/>
    <s v="Laura Armstrong"/>
    <x v="1"/>
    <s v="United States"/>
    <s v="Houston"/>
    <s v="Texas"/>
    <n v="77041"/>
    <x v="2"/>
    <x v="396"/>
    <x v="0"/>
    <s v="Furnishings"/>
    <s v="GE General Purpose, Extra Long Life, Showcase &amp; Floodlight Incandescent Bulbs"/>
    <n v="2.3279999999999998"/>
    <n v="2"/>
    <n v="0.6"/>
    <n v="-0.75660000000000005"/>
    <m/>
    <n v="2"/>
    <m/>
    <n v="2.3279999999999998"/>
    <m/>
    <n v="0.6"/>
    <m/>
    <n v="-0.75660000000000005"/>
  </r>
  <r>
    <n v="8563"/>
    <s v="CA-2016-123540"/>
    <x v="1197"/>
    <d v="2016-06-04T00:00:00"/>
    <s v="Second Class"/>
    <s v="DJ-13420"/>
    <s v="Denny Joy"/>
    <x v="1"/>
    <s v="United States"/>
    <s v="Milwaukee"/>
    <s v="Wisconsin"/>
    <n v="53209"/>
    <x v="2"/>
    <x v="1003"/>
    <x v="0"/>
    <s v="Chairs"/>
    <s v="Global Executive Mid-Back Manager's Chair"/>
    <n v="1454.9"/>
    <n v="5"/>
    <n v="0"/>
    <n v="378.274"/>
    <m/>
    <n v="5"/>
    <m/>
    <n v="1454.9"/>
    <m/>
    <n v="0"/>
    <m/>
    <n v="378.274"/>
  </r>
  <r>
    <n v="8564"/>
    <s v="US-2017-108315"/>
    <x v="504"/>
    <d v="2017-04-05T00:00:00"/>
    <s v="Standard Class"/>
    <s v="MH-18115"/>
    <s v="Mick Hernandez"/>
    <x v="3"/>
    <s v="United States"/>
    <s v="Sanford"/>
    <s v="Florida"/>
    <n v="32771"/>
    <x v="0"/>
    <x v="973"/>
    <x v="1"/>
    <s v="Binders"/>
    <s v="Acco PRESSTEX Data Binder with Storage Hooks, Light Blue, 9 1/2&quot; X 11&quot;"/>
    <n v="4.8419999999999996"/>
    <n v="3"/>
    <n v="0.7"/>
    <n v="-3.5508000000000002"/>
    <m/>
    <n v="3"/>
    <m/>
    <n v="4.8419999999999996"/>
    <m/>
    <n v="0.7"/>
    <m/>
    <n v="-3.5508000000000002"/>
  </r>
  <r>
    <n v="8565"/>
    <s v="US-2017-108315"/>
    <x v="504"/>
    <d v="2017-04-05T00:00:00"/>
    <s v="Standard Class"/>
    <s v="MH-18115"/>
    <s v="Mick Hernandez"/>
    <x v="3"/>
    <s v="United States"/>
    <s v="Sanford"/>
    <s v="Florida"/>
    <n v="32771"/>
    <x v="0"/>
    <x v="1762"/>
    <x v="0"/>
    <s v="Furnishings"/>
    <s v="Tenex B1-RE Series Chair Mats for Low Pile Carpets"/>
    <n v="220.70400000000001"/>
    <n v="6"/>
    <n v="0.2"/>
    <n v="-8.2764000000000006"/>
    <m/>
    <n v="6"/>
    <m/>
    <n v="220.70400000000001"/>
    <m/>
    <n v="0.2"/>
    <m/>
    <n v="-8.2764000000000006"/>
  </r>
  <r>
    <n v="8566"/>
    <s v="CA-2016-134110"/>
    <x v="1019"/>
    <s v="11/18/2016"/>
    <s v="First Class"/>
    <s v="BG-11035"/>
    <s v="Barry Gonzalez"/>
    <x v="0"/>
    <s v="United States"/>
    <s v="The Colony"/>
    <s v="Texas"/>
    <n v="75056"/>
    <x v="2"/>
    <x v="1480"/>
    <x v="2"/>
    <s v="Phones"/>
    <s v="Apple EarPods with Remote and Mic"/>
    <n v="67.176000000000002"/>
    <n v="3"/>
    <n v="0.2"/>
    <n v="6.7176"/>
    <m/>
    <n v="3"/>
    <m/>
    <n v="67.176000000000002"/>
    <m/>
    <n v="0.2"/>
    <m/>
    <n v="6.7176"/>
  </r>
  <r>
    <n v="8567"/>
    <s v="CA-2016-134110"/>
    <x v="1019"/>
    <s v="11/18/2016"/>
    <s v="First Class"/>
    <s v="BG-11035"/>
    <s v="Barry Gonzalez"/>
    <x v="0"/>
    <s v="United States"/>
    <s v="The Colony"/>
    <s v="Texas"/>
    <n v="75056"/>
    <x v="2"/>
    <x v="1393"/>
    <x v="1"/>
    <s v="Paper"/>
    <s v="TOPS Voice Message Log Book, Flash Format"/>
    <n v="15.231999999999999"/>
    <n v="4"/>
    <n v="0.2"/>
    <n v="5.5216000000000003"/>
    <m/>
    <n v="4"/>
    <m/>
    <n v="15.231999999999999"/>
    <m/>
    <n v="0.2"/>
    <m/>
    <n v="5.5216000000000003"/>
  </r>
  <r>
    <n v="8568"/>
    <s v="US-2016-136581"/>
    <x v="338"/>
    <d v="2016-12-11T00:00:00"/>
    <s v="First Class"/>
    <s v="SV-20365"/>
    <s v="Seth Vernon"/>
    <x v="0"/>
    <s v="United States"/>
    <s v="Troy"/>
    <s v="Ohio"/>
    <n v="45373"/>
    <x v="3"/>
    <x v="1290"/>
    <x v="1"/>
    <s v="Paper"/>
    <s v="Xerox 227"/>
    <n v="31.103999999999999"/>
    <n v="6"/>
    <n v="0.2"/>
    <n v="10.8864"/>
    <m/>
    <n v="6"/>
    <m/>
    <n v="31.103999999999999"/>
    <m/>
    <n v="0.2"/>
    <m/>
    <n v="10.8864"/>
  </r>
  <r>
    <n v="8569"/>
    <s v="CA-2016-162390"/>
    <x v="409"/>
    <d v="2016-12-12T00:00:00"/>
    <s v="Standard Class"/>
    <s v="DP-13105"/>
    <s v="Dave Poirier"/>
    <x v="1"/>
    <s v="United States"/>
    <s v="Hempstead"/>
    <s v="New York"/>
    <n v="11550"/>
    <x v="3"/>
    <x v="1591"/>
    <x v="1"/>
    <s v="Binders"/>
    <s v="Ibico EB-19 Dual Function Manual Binding System"/>
    <n v="968.74400000000003"/>
    <n v="7"/>
    <n v="0.2"/>
    <n v="314.84179999999998"/>
    <m/>
    <n v="7"/>
    <m/>
    <n v="968.74400000000003"/>
    <m/>
    <n v="0.2"/>
    <m/>
    <n v="314.84179999999998"/>
  </r>
  <r>
    <n v="8570"/>
    <s v="CA-2016-162390"/>
    <x v="409"/>
    <d v="2016-12-12T00:00:00"/>
    <s v="Standard Class"/>
    <s v="DP-13105"/>
    <s v="Dave Poirier"/>
    <x v="1"/>
    <s v="United States"/>
    <s v="Hempstead"/>
    <s v="New York"/>
    <n v="11550"/>
    <x v="3"/>
    <x v="94"/>
    <x v="1"/>
    <s v="Binders"/>
    <s v="Trimflex Flexible Post Binders"/>
    <n v="222.352"/>
    <n v="13"/>
    <n v="0.2"/>
    <n v="77.8232"/>
    <m/>
    <n v="13"/>
    <m/>
    <n v="222.352"/>
    <m/>
    <n v="0.2"/>
    <m/>
    <n v="77.8232"/>
  </r>
  <r>
    <n v="8571"/>
    <s v="CA-2016-162390"/>
    <x v="409"/>
    <d v="2016-12-12T00:00:00"/>
    <s v="Standard Class"/>
    <s v="DP-13105"/>
    <s v="Dave Poirier"/>
    <x v="1"/>
    <s v="United States"/>
    <s v="Hempstead"/>
    <s v="New York"/>
    <n v="11550"/>
    <x v="3"/>
    <x v="851"/>
    <x v="2"/>
    <s v="Copiers"/>
    <s v="Brother DCP1000 Digital 3 in 1 Multifunction Machine"/>
    <n v="479.98399999999998"/>
    <n v="2"/>
    <n v="0.2"/>
    <n v="89.997"/>
    <m/>
    <n v="2"/>
    <m/>
    <n v="479.98399999999998"/>
    <m/>
    <n v="0.2"/>
    <m/>
    <n v="89.997"/>
  </r>
  <r>
    <n v="8572"/>
    <s v="CA-2016-162222"/>
    <x v="1015"/>
    <d v="2016-03-04T00:00:00"/>
    <s v="Same Day"/>
    <s v="SR-20740"/>
    <s v="Steven Roelle"/>
    <x v="3"/>
    <s v="United States"/>
    <s v="Dallas"/>
    <s v="Texas"/>
    <n v="75081"/>
    <x v="2"/>
    <x v="1117"/>
    <x v="1"/>
    <s v="Paper"/>
    <s v="Xerox 1962"/>
    <n v="10.272"/>
    <n v="3"/>
    <n v="0.2"/>
    <n v="3.21"/>
    <m/>
    <n v="3"/>
    <m/>
    <n v="10.272"/>
    <m/>
    <n v="0.2"/>
    <m/>
    <n v="3.21"/>
  </r>
  <r>
    <n v="8573"/>
    <s v="CA-2014-121629"/>
    <x v="683"/>
    <d v="2014-02-12T00:00:00"/>
    <s v="Standard Class"/>
    <s v="BT-11680"/>
    <s v="Brian Thompson"/>
    <x v="0"/>
    <s v="United States"/>
    <s v="Houston"/>
    <s v="Texas"/>
    <n v="77041"/>
    <x v="2"/>
    <x v="1093"/>
    <x v="2"/>
    <s v="Machines"/>
    <s v="StarTech.com 10/100 VDSL2 Ethernet Extender Kit"/>
    <n v="998.85"/>
    <n v="5"/>
    <n v="0.4"/>
    <n v="-199.77"/>
    <m/>
    <n v="5"/>
    <m/>
    <n v="998.85"/>
    <m/>
    <n v="0.4"/>
    <m/>
    <n v="-199.77"/>
  </r>
  <r>
    <n v="8574"/>
    <s v="CA-2015-164623"/>
    <x v="1182"/>
    <s v="10/22/2015"/>
    <s v="First Class"/>
    <s v="MS-17770"/>
    <s v="Maxwell Schwartz"/>
    <x v="0"/>
    <s v="United States"/>
    <s v="New York City"/>
    <s v="New York"/>
    <n v="10035"/>
    <x v="3"/>
    <x v="33"/>
    <x v="1"/>
    <s v="Paper"/>
    <s v="Easy-staple paper"/>
    <n v="24.56"/>
    <n v="2"/>
    <n v="0"/>
    <n v="11.543200000000001"/>
    <m/>
    <n v="2"/>
    <m/>
    <n v="24.56"/>
    <m/>
    <n v="0"/>
    <m/>
    <n v="11.543200000000001"/>
  </r>
  <r>
    <n v="8575"/>
    <s v="CA-2014-159849"/>
    <x v="111"/>
    <s v="9/19/2014"/>
    <s v="Same Day"/>
    <s v="JK-15640"/>
    <s v="Jim Kriz"/>
    <x v="3"/>
    <s v="United States"/>
    <s v="San Francisco"/>
    <s v="California"/>
    <n v="94110"/>
    <x v="1"/>
    <x v="969"/>
    <x v="1"/>
    <s v="Fasteners"/>
    <s v="Revere Boxed Rubber Bands by Revere"/>
    <n v="5.67"/>
    <n v="3"/>
    <n v="0"/>
    <n v="0.1134"/>
    <m/>
    <n v="3"/>
    <m/>
    <n v="5.67"/>
    <m/>
    <n v="0"/>
    <m/>
    <n v="0.1134"/>
  </r>
  <r>
    <n v="8576"/>
    <s v="CA-2017-101273"/>
    <x v="151"/>
    <s v="8/30/2017"/>
    <s v="Second Class"/>
    <s v="ST-20530"/>
    <s v="Shui Tom"/>
    <x v="0"/>
    <s v="United States"/>
    <s v="Port Saint Lucie"/>
    <s v="Florida"/>
    <n v="34952"/>
    <x v="0"/>
    <x v="566"/>
    <x v="1"/>
    <s v="Appliances"/>
    <s v="Hoover Portapower Portable Vacuum"/>
    <n v="14.336"/>
    <n v="4"/>
    <n v="0.2"/>
    <n v="0.89600000000000002"/>
    <m/>
    <n v="4"/>
    <m/>
    <n v="14.336"/>
    <m/>
    <n v="0.2"/>
    <m/>
    <n v="0.89600000000000002"/>
  </r>
  <r>
    <n v="8577"/>
    <s v="CA-2017-106747"/>
    <x v="445"/>
    <d v="2017-04-07T00:00:00"/>
    <s v="First Class"/>
    <s v="TS-21505"/>
    <s v="Tony Sayre"/>
    <x v="0"/>
    <s v="United States"/>
    <s v="Concord"/>
    <s v="New Hampshire"/>
    <n v="3301"/>
    <x v="3"/>
    <x v="743"/>
    <x v="0"/>
    <s v="Furnishings"/>
    <s v="Luxo Professional Combination Clamp-On Lamps"/>
    <n v="102.3"/>
    <n v="1"/>
    <n v="0"/>
    <n v="26.597999999999999"/>
    <m/>
    <n v="1"/>
    <m/>
    <n v="102.3"/>
    <m/>
    <n v="0"/>
    <m/>
    <n v="26.597999999999999"/>
  </r>
  <r>
    <n v="8578"/>
    <s v="CA-2017-146164"/>
    <x v="66"/>
    <s v="12/26/2017"/>
    <s v="Standard Class"/>
    <s v="CM-12190"/>
    <s v="Charlotte Melton"/>
    <x v="0"/>
    <s v="United States"/>
    <s v="Rochester"/>
    <s v="Minnesota"/>
    <n v="55901"/>
    <x v="2"/>
    <x v="335"/>
    <x v="0"/>
    <s v="Tables"/>
    <s v="Office Impressions End Table, 20-1/2&quot;H x 24&quot;W x 20&quot;D"/>
    <n v="607.52"/>
    <n v="2"/>
    <n v="0"/>
    <n v="97.203199999999995"/>
    <m/>
    <n v="2"/>
    <m/>
    <n v="607.52"/>
    <m/>
    <n v="0"/>
    <m/>
    <n v="97.203199999999995"/>
  </r>
  <r>
    <n v="8579"/>
    <s v="CA-2017-146164"/>
    <x v="66"/>
    <s v="12/26/2017"/>
    <s v="Standard Class"/>
    <s v="CM-12190"/>
    <s v="Charlotte Melton"/>
    <x v="0"/>
    <s v="United States"/>
    <s v="Rochester"/>
    <s v="Minnesota"/>
    <n v="55901"/>
    <x v="2"/>
    <x v="230"/>
    <x v="1"/>
    <s v="Storage"/>
    <s v="Personal File Boxes with Fold-Down Carry Handle"/>
    <n v="31.16"/>
    <n v="2"/>
    <n v="0"/>
    <n v="7.79"/>
    <m/>
    <n v="2"/>
    <m/>
    <n v="31.16"/>
    <m/>
    <n v="0"/>
    <m/>
    <n v="7.79"/>
  </r>
  <r>
    <n v="8580"/>
    <s v="CA-2016-111605"/>
    <x v="797"/>
    <d v="2017-02-01T00:00:00"/>
    <s v="Standard Class"/>
    <s v="JW-15955"/>
    <s v="Joni Wasserman"/>
    <x v="0"/>
    <s v="United States"/>
    <s v="Louisville"/>
    <s v="Kentucky"/>
    <n v="40214"/>
    <x v="0"/>
    <x v="1796"/>
    <x v="1"/>
    <s v="Labels"/>
    <s v="Avery 479"/>
    <n v="2.61"/>
    <n v="1"/>
    <n v="0"/>
    <n v="1.2005999999999999"/>
    <m/>
    <n v="1"/>
    <m/>
    <n v="2.61"/>
    <m/>
    <n v="0"/>
    <m/>
    <n v="1.2005999999999999"/>
  </r>
  <r>
    <n v="8581"/>
    <s v="CA-2014-130673"/>
    <x v="671"/>
    <s v="5/22/2014"/>
    <s v="Second Class"/>
    <s v="MC-17590"/>
    <s v="Matt Collister"/>
    <x v="1"/>
    <s v="United States"/>
    <s v="San Marcos"/>
    <s v="Texas"/>
    <n v="78666"/>
    <x v="2"/>
    <x v="1781"/>
    <x v="0"/>
    <s v="Furnishings"/>
    <s v="Contemporary Borderless Frame"/>
    <n v="10.332000000000001"/>
    <n v="3"/>
    <n v="0.6"/>
    <n v="-5.9409000000000001"/>
    <m/>
    <n v="3"/>
    <m/>
    <n v="10.332000000000001"/>
    <m/>
    <n v="0.6"/>
    <m/>
    <n v="-5.9409000000000001"/>
  </r>
  <r>
    <n v="8582"/>
    <s v="CA-2014-130673"/>
    <x v="671"/>
    <s v="5/22/2014"/>
    <s v="Second Class"/>
    <s v="MC-17590"/>
    <s v="Matt Collister"/>
    <x v="1"/>
    <s v="United States"/>
    <s v="San Marcos"/>
    <s v="Texas"/>
    <n v="78666"/>
    <x v="2"/>
    <x v="730"/>
    <x v="1"/>
    <s v="Paper"/>
    <s v="Xerox 213"/>
    <n v="10.368"/>
    <n v="2"/>
    <n v="0.2"/>
    <n v="3.6288"/>
    <m/>
    <n v="2"/>
    <m/>
    <n v="10.368"/>
    <m/>
    <n v="0.2"/>
    <m/>
    <n v="3.6288"/>
  </r>
  <r>
    <n v="8583"/>
    <s v="CA-2014-130673"/>
    <x v="671"/>
    <s v="5/22/2014"/>
    <s v="Second Class"/>
    <s v="MC-17590"/>
    <s v="Matt Collister"/>
    <x v="1"/>
    <s v="United States"/>
    <s v="San Marcos"/>
    <s v="Texas"/>
    <n v="78666"/>
    <x v="2"/>
    <x v="1421"/>
    <x v="2"/>
    <s v="Accessories"/>
    <s v="SanDisk Ultra 16 GB MicroSDHC Class 10 Memory Card"/>
    <n v="20.783999999999999"/>
    <n v="2"/>
    <n v="0.2"/>
    <n v="-3.6372"/>
    <m/>
    <n v="2"/>
    <m/>
    <n v="20.783999999999999"/>
    <m/>
    <n v="0.2"/>
    <m/>
    <n v="-3.6372"/>
  </r>
  <r>
    <n v="8584"/>
    <s v="CA-2014-130673"/>
    <x v="671"/>
    <s v="5/22/2014"/>
    <s v="Second Class"/>
    <s v="MC-17590"/>
    <s v="Matt Collister"/>
    <x v="1"/>
    <s v="United States"/>
    <s v="San Marcos"/>
    <s v="Texas"/>
    <n v="78666"/>
    <x v="2"/>
    <x v="1764"/>
    <x v="1"/>
    <s v="Storage"/>
    <s v="Rogers Profile Extra Capacity Storage Tub"/>
    <n v="66.959999999999994"/>
    <n v="5"/>
    <n v="0.2"/>
    <n v="-13.391999999999999"/>
    <m/>
    <n v="5"/>
    <m/>
    <n v="66.959999999999994"/>
    <m/>
    <n v="0.2"/>
    <m/>
    <n v="-13.391999999999999"/>
  </r>
  <r>
    <n v="8585"/>
    <s v="CA-2014-104808"/>
    <x v="519"/>
    <d v="2014-08-02T00:00:00"/>
    <s v="Second Class"/>
    <s v="MH-17440"/>
    <s v="Mark Haberlin"/>
    <x v="1"/>
    <s v="United States"/>
    <s v="Escondido"/>
    <s v="California"/>
    <n v="92025"/>
    <x v="1"/>
    <x v="828"/>
    <x v="1"/>
    <s v="Binders"/>
    <s v="GBC Standard Recycled Report Covers, Clear Plastic Sheets"/>
    <n v="17.248000000000001"/>
    <n v="2"/>
    <n v="0.2"/>
    <n v="6.0368000000000004"/>
    <m/>
    <n v="2"/>
    <m/>
    <n v="17.248000000000001"/>
    <m/>
    <n v="0.2"/>
    <m/>
    <n v="6.0368000000000004"/>
  </r>
  <r>
    <n v="8586"/>
    <s v="US-2017-132927"/>
    <x v="34"/>
    <s v="12/15/2017"/>
    <s v="Standard Class"/>
    <s v="RD-19720"/>
    <s v="Roger Demir"/>
    <x v="0"/>
    <s v="United States"/>
    <s v="Philadelphia"/>
    <s v="Pennsylvania"/>
    <n v="19134"/>
    <x v="3"/>
    <x v="1085"/>
    <x v="1"/>
    <s v="Binders"/>
    <s v="Wilson Jones 1&quot; Hanging DublLock Ring Binders"/>
    <n v="11.087999999999999"/>
    <n v="7"/>
    <n v="0.7"/>
    <n v="-8.1311999999999998"/>
    <m/>
    <n v="7"/>
    <m/>
    <n v="11.087999999999999"/>
    <m/>
    <n v="0.7"/>
    <m/>
    <n v="-8.1311999999999998"/>
  </r>
  <r>
    <n v="8587"/>
    <s v="CA-2017-162015"/>
    <x v="497"/>
    <s v="7/18/2017"/>
    <s v="Standard Class"/>
    <s v="KB-16240"/>
    <s v="Karen Bern"/>
    <x v="1"/>
    <s v="United States"/>
    <s v="Los Angeles"/>
    <s v="California"/>
    <n v="90049"/>
    <x v="1"/>
    <x v="217"/>
    <x v="2"/>
    <s v="Accessories"/>
    <s v="Logitech P710e Mobile Speakerphone"/>
    <n v="1287.45"/>
    <n v="5"/>
    <n v="0"/>
    <n v="244.6155"/>
    <m/>
    <n v="5"/>
    <m/>
    <n v="1287.45"/>
    <m/>
    <n v="0"/>
    <m/>
    <n v="244.6155"/>
  </r>
  <r>
    <n v="8588"/>
    <s v="CA-2017-162015"/>
    <x v="497"/>
    <s v="7/18/2017"/>
    <s v="Standard Class"/>
    <s v="KB-16240"/>
    <s v="Karen Bern"/>
    <x v="1"/>
    <s v="United States"/>
    <s v="Los Angeles"/>
    <s v="California"/>
    <n v="90049"/>
    <x v="1"/>
    <x v="731"/>
    <x v="1"/>
    <s v="Appliances"/>
    <s v="Fellowes 8 Outlet Superior Workstation Surge Protector w/o Phone/Fax/Modem Protection"/>
    <n v="168.1"/>
    <n v="5"/>
    <n v="0"/>
    <n v="43.706000000000003"/>
    <m/>
    <n v="5"/>
    <m/>
    <n v="168.1"/>
    <m/>
    <n v="0"/>
    <m/>
    <n v="43.706000000000003"/>
  </r>
  <r>
    <n v="8589"/>
    <s v="CA-2015-138492"/>
    <x v="1060"/>
    <s v="5/22/2015"/>
    <s v="Standard Class"/>
    <s v="FC-14335"/>
    <s v="Fred Chung"/>
    <x v="1"/>
    <s v="United States"/>
    <s v="Philadelphia"/>
    <s v="Pennsylvania"/>
    <n v="19140"/>
    <x v="3"/>
    <x v="571"/>
    <x v="1"/>
    <s v="Storage"/>
    <s v="Fellowes Neat Ideas Storage Cubes"/>
    <n v="51.968000000000004"/>
    <n v="2"/>
    <n v="0.2"/>
    <n v="-10.393599999999999"/>
    <m/>
    <n v="2"/>
    <m/>
    <n v="51.968000000000004"/>
    <m/>
    <n v="0.2"/>
    <m/>
    <n v="-10.393599999999999"/>
  </r>
  <r>
    <n v="8590"/>
    <s v="CA-2017-145338"/>
    <x v="926"/>
    <d v="2017-01-02T00:00:00"/>
    <s v="First Class"/>
    <s v="BD-11770"/>
    <s v="Bryan Davis"/>
    <x v="0"/>
    <s v="United States"/>
    <s v="Philadelphia"/>
    <s v="Pennsylvania"/>
    <n v="19120"/>
    <x v="3"/>
    <x v="79"/>
    <x v="1"/>
    <s v="Art"/>
    <s v="Premium Writing Pencils, Soft, #2 by Central Association for the Blind"/>
    <n v="4.7679999999999998"/>
    <n v="2"/>
    <n v="0.2"/>
    <n v="0.4768"/>
    <m/>
    <n v="2"/>
    <m/>
    <n v="4.7679999999999998"/>
    <m/>
    <n v="0.2"/>
    <m/>
    <n v="0.4768"/>
  </r>
  <r>
    <n v="8591"/>
    <s v="CA-2017-126676"/>
    <x v="365"/>
    <d v="2017-01-10T00:00:00"/>
    <s v="First Class"/>
    <s v="FH-14365"/>
    <s v="Fred Hopkins"/>
    <x v="1"/>
    <s v="United States"/>
    <s v="Hempstead"/>
    <s v="New York"/>
    <n v="11550"/>
    <x v="3"/>
    <x v="1510"/>
    <x v="1"/>
    <s v="Envelopes"/>
    <s v="Letter or Legal Size Expandable Poly String Tie Envelopes"/>
    <n v="7.98"/>
    <n v="3"/>
    <n v="0"/>
    <n v="3.9102000000000001"/>
    <m/>
    <n v="3"/>
    <m/>
    <n v="7.98"/>
    <m/>
    <n v="0"/>
    <m/>
    <n v="3.9102000000000001"/>
  </r>
  <r>
    <n v="8592"/>
    <s v="CA-2017-101700"/>
    <x v="756"/>
    <s v="4/26/2017"/>
    <s v="First Class"/>
    <s v="SO-20335"/>
    <s v="Sean O'Donnell"/>
    <x v="0"/>
    <s v="United States"/>
    <s v="Greeley"/>
    <s v="Colorado"/>
    <n v="80634"/>
    <x v="1"/>
    <x v="1040"/>
    <x v="1"/>
    <s v="Envelopes"/>
    <s v="Staple envelope"/>
    <n v="18.687999999999999"/>
    <n v="2"/>
    <n v="0.2"/>
    <n v="7.008"/>
    <m/>
    <n v="2"/>
    <m/>
    <n v="18.687999999999999"/>
    <m/>
    <n v="0.2"/>
    <m/>
    <n v="7.008"/>
  </r>
  <r>
    <n v="8593"/>
    <s v="CA-2017-101700"/>
    <x v="756"/>
    <s v="4/26/2017"/>
    <s v="First Class"/>
    <s v="SO-20335"/>
    <s v="Sean O'Donnell"/>
    <x v="0"/>
    <s v="United States"/>
    <s v="Greeley"/>
    <s v="Colorado"/>
    <n v="80634"/>
    <x v="1"/>
    <x v="1721"/>
    <x v="0"/>
    <s v="Furnishings"/>
    <s v="Eldon Imàge Series Desk Accessories, Clear"/>
    <n v="11.664"/>
    <n v="3"/>
    <n v="0.2"/>
    <n v="3.3534000000000002"/>
    <m/>
    <n v="3"/>
    <m/>
    <n v="11.664"/>
    <m/>
    <n v="0.2"/>
    <m/>
    <n v="3.3534000000000002"/>
  </r>
  <r>
    <n v="8594"/>
    <s v="CA-2017-159667"/>
    <x v="45"/>
    <s v="11/13/2017"/>
    <s v="Standard Class"/>
    <s v="PM-19135"/>
    <s v="Peter McVee"/>
    <x v="3"/>
    <s v="United States"/>
    <s v="Jacksonville"/>
    <s v="Florida"/>
    <n v="32216"/>
    <x v="0"/>
    <x v="428"/>
    <x v="2"/>
    <s v="Accessories"/>
    <s v="Logitech G602 Wireless Gaming Mouse"/>
    <n v="191.976"/>
    <n v="3"/>
    <n v="0.2"/>
    <n v="38.395200000000003"/>
    <m/>
    <n v="3"/>
    <m/>
    <n v="191.976"/>
    <m/>
    <n v="0.2"/>
    <m/>
    <n v="38.395200000000003"/>
  </r>
  <r>
    <n v="8595"/>
    <s v="CA-2017-159667"/>
    <x v="45"/>
    <s v="11/13/2017"/>
    <s v="Standard Class"/>
    <s v="PM-19135"/>
    <s v="Peter McVee"/>
    <x v="3"/>
    <s v="United States"/>
    <s v="Jacksonville"/>
    <s v="Florida"/>
    <n v="32216"/>
    <x v="0"/>
    <x v="1807"/>
    <x v="2"/>
    <s v="Phones"/>
    <s v="Motorola L703CM"/>
    <n v="499.16800000000001"/>
    <n v="4"/>
    <n v="0.2"/>
    <n v="31.198"/>
    <m/>
    <n v="4"/>
    <m/>
    <n v="499.16800000000001"/>
    <m/>
    <n v="0.2"/>
    <m/>
    <n v="31.198"/>
  </r>
  <r>
    <n v="8596"/>
    <s v="CA-2014-111934"/>
    <x v="952"/>
    <d v="2014-07-05T00:00:00"/>
    <s v="First Class"/>
    <s v="GD-14590"/>
    <s v="Giulietta Dortch"/>
    <x v="1"/>
    <s v="United States"/>
    <s v="Arlington"/>
    <s v="Virginia"/>
    <n v="22204"/>
    <x v="0"/>
    <x v="990"/>
    <x v="1"/>
    <s v="Binders"/>
    <s v="Storex Dura Pro Binders"/>
    <n v="11.88"/>
    <n v="2"/>
    <n v="0"/>
    <n v="5.3460000000000001"/>
    <m/>
    <n v="2"/>
    <m/>
    <n v="11.88"/>
    <m/>
    <n v="0"/>
    <m/>
    <n v="5.3460000000000001"/>
  </r>
  <r>
    <n v="8597"/>
    <s v="CA-2014-111934"/>
    <x v="952"/>
    <d v="2014-07-05T00:00:00"/>
    <s v="First Class"/>
    <s v="GD-14590"/>
    <s v="Giulietta Dortch"/>
    <x v="1"/>
    <s v="United States"/>
    <s v="Arlington"/>
    <s v="Virginia"/>
    <n v="22204"/>
    <x v="0"/>
    <x v="258"/>
    <x v="1"/>
    <s v="Paper"/>
    <s v="Easy-staple paper"/>
    <n v="35.44"/>
    <n v="1"/>
    <n v="0"/>
    <n v="16.6568"/>
    <m/>
    <n v="1"/>
    <m/>
    <n v="35.44"/>
    <m/>
    <n v="0"/>
    <m/>
    <n v="16.6568"/>
  </r>
  <r>
    <n v="8598"/>
    <s v="US-2016-117387"/>
    <x v="189"/>
    <s v="10/31/2016"/>
    <s v="Standard Class"/>
    <s v="PA-19060"/>
    <s v="Pete Armstrong"/>
    <x v="3"/>
    <s v="United States"/>
    <s v="San Francisco"/>
    <s v="California"/>
    <n v="94122"/>
    <x v="1"/>
    <x v="1786"/>
    <x v="1"/>
    <s v="Binders"/>
    <s v="Avery Legal 4-Ring Binder"/>
    <n v="67.135999999999996"/>
    <n v="4"/>
    <n v="0.2"/>
    <n v="25.175999999999998"/>
    <m/>
    <n v="4"/>
    <m/>
    <n v="67.135999999999996"/>
    <m/>
    <n v="0.2"/>
    <m/>
    <n v="25.175999999999998"/>
  </r>
  <r>
    <n v="8599"/>
    <s v="CA-2014-141110"/>
    <x v="35"/>
    <d v="2014-01-12T00:00:00"/>
    <s v="Standard Class"/>
    <s v="LS-17200"/>
    <s v="Luke Schmidt"/>
    <x v="1"/>
    <s v="United States"/>
    <s v="Fresno"/>
    <s v="California"/>
    <n v="93727"/>
    <x v="1"/>
    <x v="751"/>
    <x v="1"/>
    <s v="Binders"/>
    <s v="Wilson Jones Easy Flow II Sheet Lifters"/>
    <n v="4.32"/>
    <n v="3"/>
    <n v="0.2"/>
    <n v="1.512"/>
    <m/>
    <n v="3"/>
    <m/>
    <n v="4.32"/>
    <m/>
    <n v="0.2"/>
    <m/>
    <n v="1.512"/>
  </r>
  <r>
    <n v="8600"/>
    <s v="CA-2014-141110"/>
    <x v="35"/>
    <d v="2014-01-12T00:00:00"/>
    <s v="Standard Class"/>
    <s v="LS-17200"/>
    <s v="Luke Schmidt"/>
    <x v="1"/>
    <s v="United States"/>
    <s v="Fresno"/>
    <s v="California"/>
    <n v="93727"/>
    <x v="1"/>
    <x v="1025"/>
    <x v="1"/>
    <s v="Paper"/>
    <s v="Xerox 1970"/>
    <n v="14.94"/>
    <n v="3"/>
    <n v="0"/>
    <n v="7.0217999999999998"/>
    <m/>
    <n v="3"/>
    <m/>
    <n v="14.94"/>
    <m/>
    <n v="0"/>
    <m/>
    <n v="7.0217999999999998"/>
  </r>
  <r>
    <n v="8601"/>
    <s v="CA-2014-141110"/>
    <x v="35"/>
    <d v="2014-01-12T00:00:00"/>
    <s v="Standard Class"/>
    <s v="LS-17200"/>
    <s v="Luke Schmidt"/>
    <x v="1"/>
    <s v="United States"/>
    <s v="Fresno"/>
    <s v="California"/>
    <n v="93727"/>
    <x v="1"/>
    <x v="1266"/>
    <x v="1"/>
    <s v="Appliances"/>
    <s v="Fellowes Mighty 8 Compact Surge Protector"/>
    <n v="40.54"/>
    <n v="2"/>
    <n v="0"/>
    <n v="11.3512"/>
    <m/>
    <n v="2"/>
    <m/>
    <n v="40.54"/>
    <m/>
    <n v="0"/>
    <m/>
    <n v="11.3512"/>
  </r>
  <r>
    <n v="8602"/>
    <s v="CA-2014-141110"/>
    <x v="35"/>
    <d v="2014-01-12T00:00:00"/>
    <s v="Standard Class"/>
    <s v="LS-17200"/>
    <s v="Luke Schmidt"/>
    <x v="1"/>
    <s v="United States"/>
    <s v="Fresno"/>
    <s v="California"/>
    <n v="93727"/>
    <x v="1"/>
    <x v="1316"/>
    <x v="1"/>
    <s v="Binders"/>
    <s v="SpineVue Locking Slant-D Ring Binders by Cardinal"/>
    <n v="7.3120000000000003"/>
    <n v="1"/>
    <n v="0.2"/>
    <n v="2.5592000000000001"/>
    <m/>
    <n v="1"/>
    <m/>
    <n v="7.3120000000000003"/>
    <m/>
    <n v="0.2"/>
    <m/>
    <n v="2.5592000000000001"/>
  </r>
  <r>
    <n v="8603"/>
    <s v="US-2014-133949"/>
    <x v="520"/>
    <s v="12/31/2014"/>
    <s v="Same Day"/>
    <s v="JL-15175"/>
    <s v="James Lanier"/>
    <x v="3"/>
    <s v="United States"/>
    <s v="Reno"/>
    <s v="Nevada"/>
    <n v="89502"/>
    <x v="1"/>
    <x v="1495"/>
    <x v="2"/>
    <s v="Phones"/>
    <s v="Panasonic KX TS3282W Corded phone"/>
    <n v="475.94400000000002"/>
    <n v="7"/>
    <n v="0.2"/>
    <n v="59.493000000000002"/>
    <m/>
    <n v="7"/>
    <m/>
    <n v="475.94400000000002"/>
    <m/>
    <n v="0.2"/>
    <m/>
    <n v="59.493000000000002"/>
  </r>
  <r>
    <n v="8604"/>
    <s v="US-2016-116365"/>
    <x v="835"/>
    <d v="2016-08-01T00:00:00"/>
    <s v="Standard Class"/>
    <s v="CA-12310"/>
    <s v="Christine Abelman"/>
    <x v="1"/>
    <s v="United States"/>
    <s v="San Antonio"/>
    <s v="Texas"/>
    <n v="78207"/>
    <x v="2"/>
    <x v="1202"/>
    <x v="2"/>
    <s v="Accessories"/>
    <s v="Imation Clip USB flash drive - 8 GB"/>
    <n v="30.08"/>
    <n v="2"/>
    <n v="0.2"/>
    <n v="-5.2640000000000002"/>
    <m/>
    <n v="2"/>
    <m/>
    <n v="30.08"/>
    <m/>
    <n v="0.2"/>
    <m/>
    <n v="-5.2640000000000002"/>
  </r>
  <r>
    <n v="8605"/>
    <s v="US-2016-116365"/>
    <x v="835"/>
    <d v="2016-08-01T00:00:00"/>
    <s v="Standard Class"/>
    <s v="CA-12310"/>
    <s v="Christine Abelman"/>
    <x v="1"/>
    <s v="United States"/>
    <s v="San Antonio"/>
    <s v="Texas"/>
    <n v="78207"/>
    <x v="2"/>
    <x v="1615"/>
    <x v="2"/>
    <s v="Accessories"/>
    <s v="WD My Passport Ultra 1TB Portable External Hard Drive"/>
    <n v="165.6"/>
    <n v="3"/>
    <n v="0.2"/>
    <n v="-6.21"/>
    <m/>
    <n v="3"/>
    <m/>
    <n v="165.6"/>
    <m/>
    <n v="0.2"/>
    <m/>
    <n v="-6.21"/>
  </r>
  <r>
    <n v="8606"/>
    <s v="US-2016-116365"/>
    <x v="835"/>
    <d v="2016-08-01T00:00:00"/>
    <s v="Standard Class"/>
    <s v="CA-12310"/>
    <s v="Christine Abelman"/>
    <x v="1"/>
    <s v="United States"/>
    <s v="San Antonio"/>
    <s v="Texas"/>
    <n v="78207"/>
    <x v="2"/>
    <x v="1409"/>
    <x v="2"/>
    <s v="Phones"/>
    <s v="AT&amp;T 17929 Lendline Telephone"/>
    <n v="180.96"/>
    <n v="5"/>
    <n v="0.2"/>
    <n v="13.571999999999999"/>
    <m/>
    <n v="5"/>
    <m/>
    <n v="180.96"/>
    <m/>
    <n v="0.2"/>
    <m/>
    <n v="13.571999999999999"/>
  </r>
  <r>
    <n v="8607"/>
    <s v="CA-2017-162936"/>
    <x v="238"/>
    <s v="8/22/2017"/>
    <s v="Standard Class"/>
    <s v="CM-12160"/>
    <s v="Charles McCrossin"/>
    <x v="0"/>
    <s v="United States"/>
    <s v="New Bedford"/>
    <s v="Massachusetts"/>
    <n v="2740"/>
    <x v="3"/>
    <x v="567"/>
    <x v="2"/>
    <s v="Accessories"/>
    <s v="Verbatim 25 GB 6x Blu-ray Single Layer Recordable Disc, 10/Pack"/>
    <n v="23.18"/>
    <n v="2"/>
    <n v="0"/>
    <n v="7.6494"/>
    <m/>
    <n v="2"/>
    <m/>
    <n v="23.18"/>
    <m/>
    <n v="0"/>
    <m/>
    <n v="7.6494"/>
  </r>
  <r>
    <n v="8608"/>
    <s v="CA-2014-151946"/>
    <x v="611"/>
    <d v="2014-09-06T00:00:00"/>
    <s v="Standard Class"/>
    <s v="BT-11440"/>
    <s v="Bobby Trafton"/>
    <x v="0"/>
    <s v="United States"/>
    <s v="New York City"/>
    <s v="New York"/>
    <n v="10035"/>
    <x v="3"/>
    <x v="1146"/>
    <x v="0"/>
    <s v="Furnishings"/>
    <s v="Seth Thomas 14&quot; Day/Date Wall Clock"/>
    <n v="56.96"/>
    <n v="2"/>
    <n v="0"/>
    <n v="21.075199999999999"/>
    <m/>
    <n v="2"/>
    <m/>
    <n v="56.96"/>
    <m/>
    <n v="0"/>
    <m/>
    <n v="21.075199999999999"/>
  </r>
  <r>
    <n v="8609"/>
    <s v="CA-2014-151946"/>
    <x v="611"/>
    <d v="2014-09-06T00:00:00"/>
    <s v="Standard Class"/>
    <s v="BT-11440"/>
    <s v="Bobby Trafton"/>
    <x v="0"/>
    <s v="United States"/>
    <s v="New York City"/>
    <s v="New York"/>
    <n v="10035"/>
    <x v="3"/>
    <x v="1034"/>
    <x v="1"/>
    <s v="Appliances"/>
    <s v="Commercial WindTunnel Clean Air Upright Vacuum, Replacement Belts, Filtration Bags"/>
    <n v="15.56"/>
    <n v="4"/>
    <n v="0"/>
    <n v="4.0456000000000003"/>
    <m/>
    <n v="4"/>
    <m/>
    <n v="15.56"/>
    <m/>
    <n v="0"/>
    <m/>
    <n v="4.0456000000000003"/>
  </r>
  <r>
    <n v="8610"/>
    <s v="CA-2014-151946"/>
    <x v="611"/>
    <d v="2014-09-06T00:00:00"/>
    <s v="Standard Class"/>
    <s v="BT-11440"/>
    <s v="Bobby Trafton"/>
    <x v="0"/>
    <s v="United States"/>
    <s v="New York City"/>
    <s v="New York"/>
    <n v="10035"/>
    <x v="3"/>
    <x v="587"/>
    <x v="0"/>
    <s v="Bookcases"/>
    <s v="O'Sullivan Living Dimensions 5-Shelf Bookcases"/>
    <n v="353.56799999999998"/>
    <n v="2"/>
    <n v="0.2"/>
    <n v="-44.195999999999998"/>
    <m/>
    <n v="2"/>
    <m/>
    <n v="353.56799999999998"/>
    <m/>
    <n v="0.2"/>
    <m/>
    <n v="-44.195999999999998"/>
  </r>
  <r>
    <n v="8611"/>
    <s v="CA-2014-151946"/>
    <x v="611"/>
    <d v="2014-09-06T00:00:00"/>
    <s v="Standard Class"/>
    <s v="BT-11440"/>
    <s v="Bobby Trafton"/>
    <x v="0"/>
    <s v="United States"/>
    <s v="New York City"/>
    <s v="New York"/>
    <n v="10035"/>
    <x v="3"/>
    <x v="770"/>
    <x v="0"/>
    <s v="Furnishings"/>
    <s v="G.E. Halogen Desk Lamp Bulbs"/>
    <n v="13.96"/>
    <n v="2"/>
    <n v="0"/>
    <n v="6.7008000000000001"/>
    <m/>
    <n v="2"/>
    <m/>
    <n v="13.96"/>
    <m/>
    <n v="0"/>
    <m/>
    <n v="6.7008000000000001"/>
  </r>
  <r>
    <n v="8612"/>
    <s v="CA-2017-123624"/>
    <x v="38"/>
    <s v="11/17/2017"/>
    <s v="Second Class"/>
    <s v="SE-20110"/>
    <s v="Sanjit Engle"/>
    <x v="0"/>
    <s v="United States"/>
    <s v="Oxnard"/>
    <s v="California"/>
    <n v="93030"/>
    <x v="1"/>
    <x v="1350"/>
    <x v="2"/>
    <s v="Accessories"/>
    <s v="Kensington K72356US Mouse-in-a-Box USB Desktop Mouse"/>
    <n v="82.95"/>
    <n v="5"/>
    <n v="0"/>
    <n v="29.032499999999999"/>
    <m/>
    <n v="5"/>
    <m/>
    <n v="82.95"/>
    <m/>
    <n v="0"/>
    <m/>
    <n v="29.032499999999999"/>
  </r>
  <r>
    <n v="8613"/>
    <s v="CA-2016-146437"/>
    <x v="1198"/>
    <d v="2016-01-02T00:00:00"/>
    <s v="Second Class"/>
    <s v="HG-14965"/>
    <s v="Henry Goldwyn"/>
    <x v="1"/>
    <s v="United States"/>
    <s v="Los Angeles"/>
    <s v="California"/>
    <n v="90036"/>
    <x v="1"/>
    <x v="397"/>
    <x v="1"/>
    <s v="Art"/>
    <s v="Newell 345"/>
    <n v="39.68"/>
    <n v="2"/>
    <n v="0"/>
    <n v="10.316800000000001"/>
    <m/>
    <n v="2"/>
    <m/>
    <n v="39.68"/>
    <m/>
    <n v="0"/>
    <m/>
    <n v="10.316800000000001"/>
  </r>
  <r>
    <n v="8614"/>
    <s v="CA-2016-138233"/>
    <x v="1199"/>
    <s v="11/14/2016"/>
    <s v="Standard Class"/>
    <s v="PF-19165"/>
    <s v="Philip Fox"/>
    <x v="0"/>
    <s v="United States"/>
    <s v="Oakland"/>
    <s v="California"/>
    <n v="94601"/>
    <x v="1"/>
    <x v="265"/>
    <x v="2"/>
    <s v="Accessories"/>
    <s v="Logitech Wireless Gaming Headset G930"/>
    <n v="479.97"/>
    <n v="3"/>
    <n v="0"/>
    <n v="177.5889"/>
    <m/>
    <n v="3"/>
    <m/>
    <n v="479.97"/>
    <m/>
    <n v="0"/>
    <m/>
    <n v="177.5889"/>
  </r>
  <r>
    <n v="8615"/>
    <s v="CA-2016-165918"/>
    <x v="545"/>
    <s v="9/14/2016"/>
    <s v="Standard Class"/>
    <s v="BD-11770"/>
    <s v="Bryan Davis"/>
    <x v="0"/>
    <s v="United States"/>
    <s v="Edmonds"/>
    <s v="Washington"/>
    <n v="98026"/>
    <x v="1"/>
    <x v="1647"/>
    <x v="1"/>
    <s v="Labels"/>
    <s v="Avery 487"/>
    <n v="7.38"/>
    <n v="2"/>
    <n v="0"/>
    <n v="3.4685999999999999"/>
    <m/>
    <n v="2"/>
    <m/>
    <n v="7.38"/>
    <m/>
    <n v="0"/>
    <m/>
    <n v="3.4685999999999999"/>
  </r>
  <r>
    <n v="8616"/>
    <s v="CA-2016-165918"/>
    <x v="545"/>
    <s v="9/14/2016"/>
    <s v="Standard Class"/>
    <s v="BD-11770"/>
    <s v="Bryan Davis"/>
    <x v="0"/>
    <s v="United States"/>
    <s v="Edmonds"/>
    <s v="Washington"/>
    <n v="98026"/>
    <x v="1"/>
    <x v="990"/>
    <x v="1"/>
    <s v="Binders"/>
    <s v="Storex Dura Pro Binders"/>
    <n v="14.256"/>
    <n v="3"/>
    <n v="0.2"/>
    <n v="4.4550000000000001"/>
    <m/>
    <n v="3"/>
    <m/>
    <n v="14.256"/>
    <m/>
    <n v="0.2"/>
    <m/>
    <n v="4.4550000000000001"/>
  </r>
  <r>
    <n v="8617"/>
    <s v="CA-2016-165918"/>
    <x v="545"/>
    <s v="9/14/2016"/>
    <s v="Standard Class"/>
    <s v="BD-11770"/>
    <s v="Bryan Davis"/>
    <x v="0"/>
    <s v="United States"/>
    <s v="Edmonds"/>
    <s v="Washington"/>
    <n v="98026"/>
    <x v="1"/>
    <x v="839"/>
    <x v="1"/>
    <s v="Paper"/>
    <s v="Xerox 1945"/>
    <n v="81.98"/>
    <n v="2"/>
    <n v="0"/>
    <n v="40.170200000000001"/>
    <m/>
    <n v="2"/>
    <m/>
    <n v="81.98"/>
    <m/>
    <n v="0"/>
    <m/>
    <n v="40.170200000000001"/>
  </r>
  <r>
    <n v="8618"/>
    <s v="CA-2016-165918"/>
    <x v="545"/>
    <s v="9/14/2016"/>
    <s v="Standard Class"/>
    <s v="BD-11770"/>
    <s v="Bryan Davis"/>
    <x v="0"/>
    <s v="United States"/>
    <s v="Edmonds"/>
    <s v="Washington"/>
    <n v="98026"/>
    <x v="1"/>
    <x v="729"/>
    <x v="1"/>
    <s v="Binders"/>
    <s v="JM Magazine Binder"/>
    <n v="39.624000000000002"/>
    <n v="3"/>
    <n v="0.2"/>
    <n v="13.868399999999999"/>
    <m/>
    <n v="3"/>
    <m/>
    <n v="39.624000000000002"/>
    <m/>
    <n v="0.2"/>
    <m/>
    <n v="13.868399999999999"/>
  </r>
  <r>
    <n v="8619"/>
    <s v="CA-2017-117513"/>
    <x v="448"/>
    <d v="2017-08-03T00:00:00"/>
    <s v="Standard Class"/>
    <s v="BT-11395"/>
    <s v="Bill Tyler"/>
    <x v="1"/>
    <s v="United States"/>
    <s v="Los Angeles"/>
    <s v="California"/>
    <n v="90004"/>
    <x v="1"/>
    <x v="719"/>
    <x v="0"/>
    <s v="Tables"/>
    <s v="Lesro Sheffield Collection Coffee Table, End Table, Center Table, Corner Table"/>
    <n v="399.67200000000003"/>
    <n v="7"/>
    <n v="0.2"/>
    <n v="-14.9877"/>
    <m/>
    <n v="7"/>
    <m/>
    <n v="399.67200000000003"/>
    <m/>
    <n v="0.2"/>
    <m/>
    <n v="-14.9877"/>
  </r>
  <r>
    <n v="8620"/>
    <s v="CA-2017-132437"/>
    <x v="565"/>
    <s v="9/13/2017"/>
    <s v="Second Class"/>
    <s v="EM-14095"/>
    <s v="Eudokia Martin"/>
    <x v="1"/>
    <s v="United States"/>
    <s v="New York City"/>
    <s v="New York"/>
    <n v="10024"/>
    <x v="3"/>
    <x v="1569"/>
    <x v="1"/>
    <s v="Storage"/>
    <s v="Adjustable Personal File Tote"/>
    <n v="65.12"/>
    <n v="4"/>
    <n v="0"/>
    <n v="16.9312"/>
    <m/>
    <n v="4"/>
    <m/>
    <n v="65.12"/>
    <m/>
    <n v="0"/>
    <m/>
    <n v="16.9312"/>
  </r>
  <r>
    <n v="8621"/>
    <s v="US-2017-119319"/>
    <x v="44"/>
    <d v="2017-09-11T00:00:00"/>
    <s v="Second Class"/>
    <s v="LC-17050"/>
    <s v="Liz Carlisle"/>
    <x v="0"/>
    <s v="United States"/>
    <s v="Dallas"/>
    <s v="Texas"/>
    <n v="75217"/>
    <x v="2"/>
    <x v="677"/>
    <x v="0"/>
    <s v="Furnishings"/>
    <s v="Linden 10&quot; Round Wall Clock, Black"/>
    <n v="30.56"/>
    <n v="5"/>
    <n v="0.6"/>
    <n v="-19.864000000000001"/>
    <m/>
    <n v="5"/>
    <m/>
    <n v="30.56"/>
    <m/>
    <n v="0.6"/>
    <m/>
    <n v="-19.864000000000001"/>
  </r>
  <r>
    <n v="8622"/>
    <s v="CA-2017-104318"/>
    <x v="726"/>
    <s v="5/18/2017"/>
    <s v="Standard Class"/>
    <s v="FH-14275"/>
    <s v="Frank Hawley"/>
    <x v="1"/>
    <s v="United States"/>
    <s v="Franklin"/>
    <s v="Tennessee"/>
    <n v="37064"/>
    <x v="0"/>
    <x v="95"/>
    <x v="1"/>
    <s v="Appliances"/>
    <s v="Fellowes Basic Home/Office Series Surge Protectors"/>
    <n v="20.768000000000001"/>
    <n v="2"/>
    <n v="0.2"/>
    <n v="2.3363999999999998"/>
    <m/>
    <n v="2"/>
    <m/>
    <n v="20.768000000000001"/>
    <m/>
    <n v="0.2"/>
    <m/>
    <n v="2.3363999999999998"/>
  </r>
  <r>
    <n v="8623"/>
    <s v="US-2016-114230"/>
    <x v="581"/>
    <d v="2016-01-12T00:00:00"/>
    <s v="Standard Class"/>
    <s v="CM-12235"/>
    <s v="Chris McAfee"/>
    <x v="0"/>
    <s v="United States"/>
    <s v="Phoenix"/>
    <s v="Arizona"/>
    <n v="85023"/>
    <x v="1"/>
    <x v="253"/>
    <x v="1"/>
    <s v="Storage"/>
    <s v="Eldon Simplefile Box Office"/>
    <n v="39.808"/>
    <n v="4"/>
    <n v="0.2"/>
    <n v="3.9807999999999999"/>
    <m/>
    <n v="4"/>
    <m/>
    <n v="39.808"/>
    <m/>
    <n v="0.2"/>
    <m/>
    <n v="3.9807999999999999"/>
  </r>
  <r>
    <n v="8624"/>
    <s v="CA-2015-136147"/>
    <x v="50"/>
    <s v="11/18/2015"/>
    <s v="Standard Class"/>
    <s v="FM-14380"/>
    <s v="Fred McMath"/>
    <x v="0"/>
    <s v="United States"/>
    <s v="Miami"/>
    <s v="Florida"/>
    <n v="33178"/>
    <x v="0"/>
    <x v="1080"/>
    <x v="1"/>
    <s v="Binders"/>
    <s v="Catalog Binders with Expanding Posts"/>
    <n v="121.104"/>
    <n v="6"/>
    <n v="0.7"/>
    <n v="-100.92"/>
    <m/>
    <n v="6"/>
    <m/>
    <n v="121.104"/>
    <m/>
    <n v="0.7"/>
    <m/>
    <n v="-100.92"/>
  </r>
  <r>
    <n v="8625"/>
    <s v="CA-2015-136147"/>
    <x v="50"/>
    <s v="11/18/2015"/>
    <s v="Standard Class"/>
    <s v="FM-14380"/>
    <s v="Fred McMath"/>
    <x v="0"/>
    <s v="United States"/>
    <s v="Miami"/>
    <s v="Florida"/>
    <n v="33178"/>
    <x v="0"/>
    <x v="1130"/>
    <x v="2"/>
    <s v="Accessories"/>
    <s v="Maxell LTO Ultrium - 800 GB"/>
    <n v="111.96"/>
    <n v="5"/>
    <n v="0.2"/>
    <n v="-1.3995"/>
    <m/>
    <n v="5"/>
    <m/>
    <n v="111.96"/>
    <m/>
    <n v="0.2"/>
    <m/>
    <n v="-1.3995"/>
  </r>
  <r>
    <n v="8626"/>
    <s v="CA-2015-156118"/>
    <x v="575"/>
    <d v="2015-12-12T00:00:00"/>
    <s v="Standard Class"/>
    <s v="HG-14965"/>
    <s v="Henry Goldwyn"/>
    <x v="1"/>
    <s v="United States"/>
    <s v="Colorado Springs"/>
    <s v="Colorado"/>
    <n v="80906"/>
    <x v="1"/>
    <x v="1221"/>
    <x v="1"/>
    <s v="Paper"/>
    <s v="Southworth Parchment Paper &amp; Envelopes"/>
    <n v="15.696"/>
    <n v="3"/>
    <n v="0.2"/>
    <n v="5.1012000000000004"/>
    <m/>
    <n v="3"/>
    <m/>
    <n v="15.696"/>
    <m/>
    <n v="0.2"/>
    <m/>
    <n v="5.1012000000000004"/>
  </r>
  <r>
    <n v="8627"/>
    <s v="CA-2015-164084"/>
    <x v="67"/>
    <d v="2015-12-09T00:00:00"/>
    <s v="Standard Class"/>
    <s v="AG-10525"/>
    <s v="Andy Gerbode"/>
    <x v="1"/>
    <s v="United States"/>
    <s v="New York City"/>
    <s v="New York"/>
    <n v="10011"/>
    <x v="3"/>
    <x v="1247"/>
    <x v="1"/>
    <s v="Storage"/>
    <s v="Mobile Personal File Cube"/>
    <n v="70.260000000000005"/>
    <n v="3"/>
    <n v="0"/>
    <n v="18.970199999999998"/>
    <m/>
    <n v="3"/>
    <m/>
    <n v="70.260000000000005"/>
    <m/>
    <n v="0"/>
    <m/>
    <n v="18.970199999999998"/>
  </r>
  <r>
    <n v="8628"/>
    <s v="CA-2015-164084"/>
    <x v="67"/>
    <d v="2015-12-09T00:00:00"/>
    <s v="Standard Class"/>
    <s v="AG-10525"/>
    <s v="Andy Gerbode"/>
    <x v="1"/>
    <s v="United States"/>
    <s v="New York City"/>
    <s v="New York"/>
    <n v="10011"/>
    <x v="3"/>
    <x v="1542"/>
    <x v="2"/>
    <s v="Accessories"/>
    <s v="KeyTronic E03601U1 - Keyboard - Beige"/>
    <n v="90"/>
    <n v="5"/>
    <n v="0"/>
    <n v="16.2"/>
    <m/>
    <n v="5"/>
    <m/>
    <n v="90"/>
    <m/>
    <n v="0"/>
    <m/>
    <n v="16.2"/>
  </r>
  <r>
    <n v="8629"/>
    <s v="CA-2015-164084"/>
    <x v="67"/>
    <d v="2015-12-09T00:00:00"/>
    <s v="Standard Class"/>
    <s v="AG-10525"/>
    <s v="Andy Gerbode"/>
    <x v="1"/>
    <s v="United States"/>
    <s v="New York City"/>
    <s v="New York"/>
    <n v="10011"/>
    <x v="3"/>
    <x v="536"/>
    <x v="1"/>
    <s v="Binders"/>
    <s v="Acco Pressboard Covers with Storage Hooks, 9 1/2&quot; x 11&quot;, Executive Red"/>
    <n v="6.0960000000000001"/>
    <n v="2"/>
    <n v="0.2"/>
    <n v="2.0573999999999999"/>
    <m/>
    <n v="2"/>
    <m/>
    <n v="6.0960000000000001"/>
    <m/>
    <n v="0.2"/>
    <m/>
    <n v="2.0573999999999999"/>
  </r>
  <r>
    <n v="8630"/>
    <s v="CA-2015-164084"/>
    <x v="67"/>
    <d v="2015-12-09T00:00:00"/>
    <s v="Standard Class"/>
    <s v="AG-10525"/>
    <s v="Andy Gerbode"/>
    <x v="1"/>
    <s v="United States"/>
    <s v="New York City"/>
    <s v="New York"/>
    <n v="10011"/>
    <x v="3"/>
    <x v="1382"/>
    <x v="0"/>
    <s v="Tables"/>
    <s v="Bretford CR8500 Series Meeting Room Furniture"/>
    <n v="481.17599999999999"/>
    <n v="2"/>
    <n v="0.4"/>
    <n v="-120.294"/>
    <m/>
    <n v="2"/>
    <m/>
    <n v="481.17599999999999"/>
    <m/>
    <n v="0.4"/>
    <m/>
    <n v="-120.294"/>
  </r>
  <r>
    <n v="8631"/>
    <s v="CA-2015-164084"/>
    <x v="67"/>
    <d v="2015-12-09T00:00:00"/>
    <s v="Standard Class"/>
    <s v="AG-10525"/>
    <s v="Andy Gerbode"/>
    <x v="1"/>
    <s v="United States"/>
    <s v="New York City"/>
    <s v="New York"/>
    <n v="10011"/>
    <x v="3"/>
    <x v="804"/>
    <x v="1"/>
    <s v="Fasteners"/>
    <s v="Assorted Color Push Pins"/>
    <n v="7.24"/>
    <n v="4"/>
    <n v="0"/>
    <n v="2.3892000000000002"/>
    <m/>
    <n v="4"/>
    <m/>
    <n v="7.24"/>
    <m/>
    <n v="0"/>
    <m/>
    <n v="2.3892000000000002"/>
  </r>
  <r>
    <n v="8632"/>
    <s v="CA-2016-107783"/>
    <x v="1062"/>
    <s v="7/29/2016"/>
    <s v="First Class"/>
    <s v="OT-18730"/>
    <s v="Olvera Toch"/>
    <x v="0"/>
    <s v="United States"/>
    <s v="Bethlehem"/>
    <s v="Pennsylvania"/>
    <n v="18018"/>
    <x v="3"/>
    <x v="631"/>
    <x v="0"/>
    <s v="Bookcases"/>
    <s v="Safco Value Mate Series Steel Bookcases, Baked Enamel Finish on Steel, Gray"/>
    <n v="177.45"/>
    <n v="5"/>
    <n v="0.5"/>
    <n v="-78.078000000000003"/>
    <m/>
    <n v="5"/>
    <m/>
    <n v="177.45"/>
    <m/>
    <n v="0.5"/>
    <m/>
    <n v="-78.078000000000003"/>
  </r>
  <r>
    <n v="8633"/>
    <s v="CA-2016-107783"/>
    <x v="1062"/>
    <s v="7/29/2016"/>
    <s v="First Class"/>
    <s v="OT-18730"/>
    <s v="Olvera Toch"/>
    <x v="0"/>
    <s v="United States"/>
    <s v="Bethlehem"/>
    <s v="Pennsylvania"/>
    <n v="18018"/>
    <x v="3"/>
    <x v="692"/>
    <x v="1"/>
    <s v="Binders"/>
    <s v="GBC Ibimaster 500 Manual ProClick Binding System"/>
    <n v="1369.7639999999999"/>
    <n v="6"/>
    <n v="0.7"/>
    <n v="-913.17600000000004"/>
    <m/>
    <n v="6"/>
    <m/>
    <n v="1369.7639999999999"/>
    <m/>
    <n v="0.7"/>
    <m/>
    <n v="-913.17600000000004"/>
  </r>
  <r>
    <n v="8634"/>
    <s v="CA-2016-107783"/>
    <x v="1062"/>
    <s v="7/29/2016"/>
    <s v="First Class"/>
    <s v="OT-18730"/>
    <s v="Olvera Toch"/>
    <x v="0"/>
    <s v="United States"/>
    <s v="Bethlehem"/>
    <s v="Pennsylvania"/>
    <n v="18018"/>
    <x v="3"/>
    <x v="1683"/>
    <x v="1"/>
    <s v="Appliances"/>
    <s v="Hoover Replacement Belts For Soft Guard &amp; Commercial Ltweight Upright Vacs, 2/Pk"/>
    <n v="9.48"/>
    <n v="3"/>
    <n v="0.2"/>
    <n v="0.71099999999999997"/>
    <m/>
    <n v="3"/>
    <m/>
    <n v="9.48"/>
    <m/>
    <n v="0.2"/>
    <m/>
    <n v="0.71099999999999997"/>
  </r>
  <r>
    <n v="8635"/>
    <s v="CA-2017-159793"/>
    <x v="326"/>
    <s v="8/29/2017"/>
    <s v="Standard Class"/>
    <s v="SV-20365"/>
    <s v="Seth Vernon"/>
    <x v="0"/>
    <s v="United States"/>
    <s v="Philadelphia"/>
    <s v="Pennsylvania"/>
    <n v="19140"/>
    <x v="3"/>
    <x v="0"/>
    <x v="0"/>
    <s v="Bookcases"/>
    <s v="Bush Somerset Collection Bookcase"/>
    <n v="130.97999999999999"/>
    <n v="2"/>
    <n v="0.5"/>
    <n v="-89.066400000000002"/>
    <m/>
    <n v="2"/>
    <m/>
    <n v="130.97999999999999"/>
    <m/>
    <n v="0.5"/>
    <m/>
    <n v="-89.066400000000002"/>
  </r>
  <r>
    <n v="8636"/>
    <s v="CA-2014-160094"/>
    <x v="1013"/>
    <d v="2014-02-05T00:00:00"/>
    <s v="First Class"/>
    <s v="JM-16195"/>
    <s v="Justin MacKendrick"/>
    <x v="0"/>
    <s v="United States"/>
    <s v="Louisville"/>
    <s v="Kentucky"/>
    <n v="40214"/>
    <x v="0"/>
    <x v="1753"/>
    <x v="1"/>
    <s v="Art"/>
    <s v="Hunt Boston Vacuum Mount KS Pencil Sharpener"/>
    <n v="174.95"/>
    <n v="5"/>
    <n v="0"/>
    <n v="45.487000000000002"/>
    <m/>
    <n v="5"/>
    <m/>
    <n v="174.95"/>
    <m/>
    <n v="0"/>
    <m/>
    <n v="45.487000000000002"/>
  </r>
  <r>
    <n v="8637"/>
    <s v="CA-2014-160094"/>
    <x v="1013"/>
    <d v="2014-02-05T00:00:00"/>
    <s v="First Class"/>
    <s v="JM-16195"/>
    <s v="Justin MacKendrick"/>
    <x v="0"/>
    <s v="United States"/>
    <s v="Louisville"/>
    <s v="Kentucky"/>
    <n v="40214"/>
    <x v="0"/>
    <x v="546"/>
    <x v="1"/>
    <s v="Storage"/>
    <s v="Economy Rollaway Files"/>
    <n v="826"/>
    <n v="5"/>
    <n v="0"/>
    <n v="214.76"/>
    <m/>
    <n v="5"/>
    <m/>
    <n v="826"/>
    <m/>
    <n v="0"/>
    <m/>
    <n v="214.76"/>
  </r>
  <r>
    <n v="8638"/>
    <s v="CA-2017-151281"/>
    <x v="842"/>
    <d v="2017-02-05T00:00:00"/>
    <s v="Standard Class"/>
    <s v="HM-14980"/>
    <s v="Henry MacAllister"/>
    <x v="0"/>
    <s v="United States"/>
    <s v="Seattle"/>
    <s v="Washington"/>
    <n v="98105"/>
    <x v="1"/>
    <x v="63"/>
    <x v="0"/>
    <s v="Furnishings"/>
    <s v="Luxo Economy Swing Arm Lamp"/>
    <n v="139.58000000000001"/>
    <n v="7"/>
    <n v="0"/>
    <n v="39.0824"/>
    <m/>
    <n v="7"/>
    <m/>
    <n v="139.58000000000001"/>
    <m/>
    <n v="0"/>
    <m/>
    <n v="39.0824"/>
  </r>
  <r>
    <n v="8639"/>
    <s v="CA-2017-118346"/>
    <x v="283"/>
    <s v="7/24/2017"/>
    <s v="First Class"/>
    <s v="PO-19180"/>
    <s v="Philisse Overcash"/>
    <x v="3"/>
    <s v="United States"/>
    <s v="Kenosha"/>
    <s v="Wisconsin"/>
    <n v="53142"/>
    <x v="2"/>
    <x v="1105"/>
    <x v="2"/>
    <s v="Accessories"/>
    <s v="Logitech G600 MMO Gaming Mouse"/>
    <n v="399.95"/>
    <n v="5"/>
    <n v="0"/>
    <n v="143.982"/>
    <m/>
    <n v="5"/>
    <m/>
    <n v="399.95"/>
    <m/>
    <n v="0"/>
    <m/>
    <n v="143.982"/>
  </r>
  <r>
    <n v="8640"/>
    <s v="CA-2014-129819"/>
    <x v="736"/>
    <s v="12/15/2014"/>
    <s v="Second Class"/>
    <s v="KC-16675"/>
    <s v="Kimberly Carter"/>
    <x v="1"/>
    <s v="United States"/>
    <s v="Henderson"/>
    <s v="Kentucky"/>
    <n v="42420"/>
    <x v="0"/>
    <x v="925"/>
    <x v="1"/>
    <s v="Binders"/>
    <s v="ACCOHIDE 3-Ring Binder, Blue, 1&quot;"/>
    <n v="12.39"/>
    <n v="3"/>
    <n v="0"/>
    <n v="5.8232999999999997"/>
    <m/>
    <n v="3"/>
    <m/>
    <n v="12.39"/>
    <m/>
    <n v="0"/>
    <m/>
    <n v="5.8232999999999997"/>
  </r>
  <r>
    <n v="8641"/>
    <s v="US-2017-148551"/>
    <x v="602"/>
    <s v="1/16/2017"/>
    <s v="Standard Class"/>
    <s v="DB-13120"/>
    <s v="David Bremer"/>
    <x v="1"/>
    <s v="United States"/>
    <s v="Dallas"/>
    <s v="Texas"/>
    <n v="75217"/>
    <x v="2"/>
    <x v="692"/>
    <x v="1"/>
    <s v="Binders"/>
    <s v="GBC Ibimaster 500 Manual ProClick Binding System"/>
    <n v="760.98"/>
    <n v="5"/>
    <n v="0.8"/>
    <n v="-1141.47"/>
    <m/>
    <n v="5"/>
    <m/>
    <n v="760.98"/>
    <m/>
    <n v="0.8"/>
    <m/>
    <n v="-1141.47"/>
  </r>
  <r>
    <n v="8642"/>
    <s v="CA-2017-147767"/>
    <x v="574"/>
    <d v="2017-02-12T00:00:00"/>
    <s v="Same Day"/>
    <s v="SV-20935"/>
    <s v="Susan Vittorini"/>
    <x v="0"/>
    <s v="United States"/>
    <s v="Peoria"/>
    <s v="Arizona"/>
    <n v="85345"/>
    <x v="1"/>
    <x v="443"/>
    <x v="1"/>
    <s v="Binders"/>
    <s v="Vinyl Sectional Post Binders"/>
    <n v="67.86"/>
    <n v="6"/>
    <n v="0.7"/>
    <n v="-45.24"/>
    <m/>
    <n v="6"/>
    <m/>
    <n v="67.86"/>
    <m/>
    <n v="0.7"/>
    <m/>
    <n v="-45.24"/>
  </r>
  <r>
    <n v="8643"/>
    <s v="CA-2015-108259"/>
    <x v="627"/>
    <s v="11/15/2015"/>
    <s v="Standard Class"/>
    <s v="NS-18640"/>
    <s v="Noel Staavos"/>
    <x v="1"/>
    <s v="United States"/>
    <s v="Jacksonville"/>
    <s v="North Carolina"/>
    <n v="28540"/>
    <x v="0"/>
    <x v="294"/>
    <x v="1"/>
    <s v="Fasteners"/>
    <s v="OIC Binder Clips"/>
    <n v="31.504000000000001"/>
    <n v="11"/>
    <n v="0.2"/>
    <n v="11.814"/>
    <m/>
    <n v="11"/>
    <m/>
    <n v="31.504000000000001"/>
    <m/>
    <n v="0.2"/>
    <m/>
    <n v="11.814"/>
  </r>
  <r>
    <n v="8644"/>
    <s v="CA-2015-108259"/>
    <x v="627"/>
    <s v="11/15/2015"/>
    <s v="Standard Class"/>
    <s v="NS-18640"/>
    <s v="Noel Staavos"/>
    <x v="1"/>
    <s v="United States"/>
    <s v="Jacksonville"/>
    <s v="North Carolina"/>
    <n v="28540"/>
    <x v="0"/>
    <x v="1621"/>
    <x v="1"/>
    <s v="Labels"/>
    <s v="Permanent Self-Adhesive File Folder Labels for Typewriters, 1 1/8 x 3 1/2, White"/>
    <n v="5.04"/>
    <n v="1"/>
    <n v="0.2"/>
    <n v="1.6379999999999999"/>
    <m/>
    <n v="1"/>
    <m/>
    <n v="5.04"/>
    <m/>
    <n v="0.2"/>
    <m/>
    <n v="1.6379999999999999"/>
  </r>
  <r>
    <n v="8645"/>
    <s v="CA-2015-108259"/>
    <x v="627"/>
    <s v="11/15/2015"/>
    <s v="Standard Class"/>
    <s v="NS-18640"/>
    <s v="Noel Staavos"/>
    <x v="1"/>
    <s v="United States"/>
    <s v="Jacksonville"/>
    <s v="North Carolina"/>
    <n v="28540"/>
    <x v="0"/>
    <x v="412"/>
    <x v="1"/>
    <s v="Binders"/>
    <s v="Poly Designer Cover &amp; Back"/>
    <n v="39.878999999999998"/>
    <n v="7"/>
    <n v="0.7"/>
    <n v="-29.244599999999998"/>
    <m/>
    <n v="7"/>
    <m/>
    <n v="39.878999999999998"/>
    <m/>
    <n v="0.7"/>
    <m/>
    <n v="-29.244599999999998"/>
  </r>
  <r>
    <n v="8646"/>
    <s v="CA-2015-108259"/>
    <x v="627"/>
    <s v="11/15/2015"/>
    <s v="Standard Class"/>
    <s v="NS-18640"/>
    <s v="Noel Staavos"/>
    <x v="1"/>
    <s v="United States"/>
    <s v="Jacksonville"/>
    <s v="North Carolina"/>
    <n v="28540"/>
    <x v="0"/>
    <x v="325"/>
    <x v="0"/>
    <s v="Furnishings"/>
    <s v="Eldon Wave Desk Accessories"/>
    <n v="4.7119999999999997"/>
    <n v="1"/>
    <n v="0.2"/>
    <n v="1.4136"/>
    <m/>
    <n v="1"/>
    <m/>
    <n v="4.7119999999999997"/>
    <m/>
    <n v="0.2"/>
    <m/>
    <n v="1.4136"/>
  </r>
  <r>
    <n v="8647"/>
    <s v="CA-2016-113341"/>
    <x v="881"/>
    <s v="11/29/2016"/>
    <s v="Standard Class"/>
    <s v="MH-17455"/>
    <s v="Mark Hamilton"/>
    <x v="0"/>
    <s v="United States"/>
    <s v="Los Angeles"/>
    <s v="California"/>
    <n v="90032"/>
    <x v="1"/>
    <x v="167"/>
    <x v="0"/>
    <s v="Chairs"/>
    <s v="Padded Folding Chairs, Black, 4/Carton"/>
    <n v="194.352"/>
    <n v="3"/>
    <n v="0.2"/>
    <n v="19.435199999999998"/>
    <m/>
    <n v="3"/>
    <m/>
    <n v="194.352"/>
    <m/>
    <n v="0.2"/>
    <m/>
    <n v="19.435199999999998"/>
  </r>
  <r>
    <n v="8648"/>
    <s v="US-2015-131842"/>
    <x v="901"/>
    <d v="2015-08-12T00:00:00"/>
    <s v="First Class"/>
    <s v="RR-19525"/>
    <s v="Rick Reed"/>
    <x v="1"/>
    <s v="United States"/>
    <s v="Nashville"/>
    <s v="Tennessee"/>
    <n v="37211"/>
    <x v="0"/>
    <x v="212"/>
    <x v="0"/>
    <s v="Chairs"/>
    <s v="Global Push Button Manager's Chair, Indigo"/>
    <n v="97.424000000000007"/>
    <n v="2"/>
    <n v="0.2"/>
    <n v="10.9602"/>
    <m/>
    <n v="2"/>
    <m/>
    <n v="97.424000000000007"/>
    <m/>
    <n v="0.2"/>
    <m/>
    <n v="10.9602"/>
  </r>
  <r>
    <n v="8649"/>
    <s v="CA-2016-164574"/>
    <x v="875"/>
    <d v="2016-03-08T00:00:00"/>
    <s v="Standard Class"/>
    <s v="RH-19555"/>
    <s v="Ritsa Hightower"/>
    <x v="0"/>
    <s v="United States"/>
    <s v="Charlotte"/>
    <s v="North Carolina"/>
    <n v="28205"/>
    <x v="0"/>
    <x v="718"/>
    <x v="1"/>
    <s v="Storage"/>
    <s v="Fellowes High-Stak Drawer Files"/>
    <n v="704.76"/>
    <n v="5"/>
    <n v="0.2"/>
    <n v="26.4285"/>
    <m/>
    <n v="5"/>
    <m/>
    <n v="704.76"/>
    <m/>
    <n v="0.2"/>
    <m/>
    <n v="26.4285"/>
  </r>
  <r>
    <n v="8650"/>
    <s v="CA-2016-164574"/>
    <x v="875"/>
    <d v="2016-03-08T00:00:00"/>
    <s v="Standard Class"/>
    <s v="RH-19555"/>
    <s v="Ritsa Hightower"/>
    <x v="0"/>
    <s v="United States"/>
    <s v="Charlotte"/>
    <s v="North Carolina"/>
    <n v="28205"/>
    <x v="0"/>
    <x v="471"/>
    <x v="1"/>
    <s v="Binders"/>
    <s v="Premier Elliptical Ring Binder, Black"/>
    <n v="27.396000000000001"/>
    <n v="3"/>
    <n v="0.7"/>
    <n v="-20.090399999999999"/>
    <m/>
    <n v="3"/>
    <m/>
    <n v="27.396000000000001"/>
    <m/>
    <n v="0.7"/>
    <m/>
    <n v="-20.090399999999999"/>
  </r>
  <r>
    <n v="8651"/>
    <s v="CA-2014-142769"/>
    <x v="103"/>
    <s v="9/13/2014"/>
    <s v="Same Day"/>
    <s v="RP-19390"/>
    <s v="Resi Pölking"/>
    <x v="0"/>
    <s v="United States"/>
    <s v="Seattle"/>
    <s v="Washington"/>
    <n v="98103"/>
    <x v="1"/>
    <x v="1705"/>
    <x v="1"/>
    <s v="Fasteners"/>
    <s v="OIC Thumb-Tacks"/>
    <n v="5.7"/>
    <n v="5"/>
    <n v="0"/>
    <n v="2.6789999999999998"/>
    <m/>
    <n v="5"/>
    <m/>
    <n v="5.7"/>
    <m/>
    <n v="0"/>
    <m/>
    <n v="2.6789999999999998"/>
  </r>
  <r>
    <n v="8652"/>
    <s v="CA-2014-142769"/>
    <x v="103"/>
    <s v="9/13/2014"/>
    <s v="Same Day"/>
    <s v="RP-19390"/>
    <s v="Resi Pölking"/>
    <x v="0"/>
    <s v="United States"/>
    <s v="Seattle"/>
    <s v="Washington"/>
    <n v="98103"/>
    <x v="1"/>
    <x v="283"/>
    <x v="0"/>
    <s v="Furnishings"/>
    <s v="C-Line Cubicle Keepers Polyproplyene Holder With Velcro Backings"/>
    <n v="14.19"/>
    <n v="3"/>
    <n v="0"/>
    <n v="5.5340999999999996"/>
    <m/>
    <n v="3"/>
    <m/>
    <n v="14.19"/>
    <m/>
    <n v="0"/>
    <m/>
    <n v="5.5340999999999996"/>
  </r>
  <r>
    <n v="8653"/>
    <s v="CA-2014-142769"/>
    <x v="103"/>
    <s v="9/13/2014"/>
    <s v="Same Day"/>
    <s v="RP-19390"/>
    <s v="Resi Pölking"/>
    <x v="0"/>
    <s v="United States"/>
    <s v="Seattle"/>
    <s v="Washington"/>
    <n v="98103"/>
    <x v="1"/>
    <x v="503"/>
    <x v="1"/>
    <s v="Supplies"/>
    <s v="Acme Value Line Scissors"/>
    <n v="7.3"/>
    <n v="2"/>
    <n v="0"/>
    <n v="2.19"/>
    <m/>
    <n v="2"/>
    <m/>
    <n v="7.3"/>
    <m/>
    <n v="0"/>
    <m/>
    <n v="2.19"/>
  </r>
  <r>
    <n v="8654"/>
    <s v="CA-2014-142769"/>
    <x v="103"/>
    <s v="9/13/2014"/>
    <s v="Same Day"/>
    <s v="RP-19390"/>
    <s v="Resi Pölking"/>
    <x v="0"/>
    <s v="United States"/>
    <s v="Seattle"/>
    <s v="Washington"/>
    <n v="98103"/>
    <x v="1"/>
    <x v="590"/>
    <x v="2"/>
    <s v="Accessories"/>
    <s v="Logitech Wireless Performance Mouse MX for PC and Mac"/>
    <n v="199.98"/>
    <n v="2"/>
    <n v="0"/>
    <n v="75.992400000000004"/>
    <m/>
    <n v="2"/>
    <m/>
    <n v="199.98"/>
    <m/>
    <n v="0"/>
    <m/>
    <n v="75.992400000000004"/>
  </r>
  <r>
    <n v="8655"/>
    <s v="CA-2014-142769"/>
    <x v="103"/>
    <s v="9/13/2014"/>
    <s v="Same Day"/>
    <s v="RP-19390"/>
    <s v="Resi Pölking"/>
    <x v="0"/>
    <s v="United States"/>
    <s v="Seattle"/>
    <s v="Washington"/>
    <n v="98103"/>
    <x v="1"/>
    <x v="1519"/>
    <x v="2"/>
    <s v="Accessories"/>
    <s v="Memorex Mini Travel Drive 64 GB USB 2.0 Flash Drive"/>
    <n v="144.96"/>
    <n v="4"/>
    <n v="0"/>
    <n v="60.883200000000002"/>
    <m/>
    <n v="4"/>
    <m/>
    <n v="144.96"/>
    <m/>
    <n v="0"/>
    <m/>
    <n v="60.883200000000002"/>
  </r>
  <r>
    <n v="8656"/>
    <s v="CA-2014-142769"/>
    <x v="103"/>
    <s v="9/13/2014"/>
    <s v="Same Day"/>
    <s v="RP-19390"/>
    <s v="Resi Pölking"/>
    <x v="0"/>
    <s v="United States"/>
    <s v="Seattle"/>
    <s v="Washington"/>
    <n v="98103"/>
    <x v="1"/>
    <x v="1013"/>
    <x v="2"/>
    <s v="Accessories"/>
    <s v="WD My Passport Ultra 500GB Portable External Hard Drive"/>
    <n v="118"/>
    <n v="2"/>
    <n v="0"/>
    <n v="20.059999999999999"/>
    <m/>
    <n v="2"/>
    <m/>
    <n v="118"/>
    <m/>
    <n v="0"/>
    <m/>
    <n v="20.059999999999999"/>
  </r>
  <r>
    <n v="8657"/>
    <s v="CA-2014-142769"/>
    <x v="103"/>
    <s v="9/13/2014"/>
    <s v="Same Day"/>
    <s v="RP-19390"/>
    <s v="Resi Pölking"/>
    <x v="0"/>
    <s v="United States"/>
    <s v="Seattle"/>
    <s v="Washington"/>
    <n v="98103"/>
    <x v="1"/>
    <x v="1438"/>
    <x v="1"/>
    <s v="Paper"/>
    <s v="Xerox 1942"/>
    <n v="48.94"/>
    <n v="1"/>
    <n v="0"/>
    <n v="24.47"/>
    <m/>
    <n v="1"/>
    <m/>
    <n v="48.94"/>
    <m/>
    <n v="0"/>
    <m/>
    <n v="24.47"/>
  </r>
  <r>
    <n v="8658"/>
    <s v="CA-2014-142769"/>
    <x v="103"/>
    <s v="9/13/2014"/>
    <s v="Same Day"/>
    <s v="RP-19390"/>
    <s v="Resi Pölking"/>
    <x v="0"/>
    <s v="United States"/>
    <s v="Seattle"/>
    <s v="Washington"/>
    <n v="98103"/>
    <x v="1"/>
    <x v="1201"/>
    <x v="1"/>
    <s v="Appliances"/>
    <s v="Holmes Replacement Filter for HEPA Air Cleaner, Medium Room"/>
    <n v="22.66"/>
    <n v="2"/>
    <n v="0"/>
    <n v="9.7438000000000002"/>
    <m/>
    <n v="2"/>
    <m/>
    <n v="22.66"/>
    <m/>
    <n v="0"/>
    <m/>
    <n v="9.7438000000000002"/>
  </r>
  <r>
    <n v="8659"/>
    <s v="CA-2016-168361"/>
    <x v="1028"/>
    <s v="6/25/2016"/>
    <s v="Standard Class"/>
    <s v="KB-16600"/>
    <s v="Ken Brennan"/>
    <x v="1"/>
    <s v="United States"/>
    <s v="Chicago"/>
    <s v="Illinois"/>
    <n v="60623"/>
    <x v="2"/>
    <x v="807"/>
    <x v="1"/>
    <s v="Binders"/>
    <s v="Avery Durable Slant Ring Binders With Label Holder"/>
    <n v="0.83599999999999997"/>
    <n v="1"/>
    <n v="0.8"/>
    <n v="-1.3375999999999999"/>
    <m/>
    <n v="1"/>
    <m/>
    <n v="0.83599999999999997"/>
    <m/>
    <n v="0.8"/>
    <m/>
    <n v="-1.3375999999999999"/>
  </r>
  <r>
    <n v="8660"/>
    <s v="CA-2016-153185"/>
    <x v="323"/>
    <d v="2016-08-09T00:00:00"/>
    <s v="Standard Class"/>
    <s v="MH-17620"/>
    <s v="Matt Hagelstein"/>
    <x v="1"/>
    <s v="United States"/>
    <s v="Cincinnati"/>
    <s v="Ohio"/>
    <n v="45231"/>
    <x v="3"/>
    <x v="1408"/>
    <x v="1"/>
    <s v="Paper"/>
    <s v="Wirebound Four 2-3/4 x 5 Forms per Page, 400 Sets per Book"/>
    <n v="30.96"/>
    <n v="6"/>
    <n v="0.2"/>
    <n v="11.223000000000001"/>
    <m/>
    <n v="6"/>
    <m/>
    <n v="30.96"/>
    <m/>
    <n v="0.2"/>
    <m/>
    <n v="11.223000000000001"/>
  </r>
  <r>
    <n v="8661"/>
    <s v="CA-2017-124765"/>
    <x v="920"/>
    <s v="11/30/2017"/>
    <s v="Standard Class"/>
    <s v="HZ-14950"/>
    <s v="Henia Zydlo"/>
    <x v="0"/>
    <s v="United States"/>
    <s v="Fort Lauderdale"/>
    <s v="Florida"/>
    <n v="33311"/>
    <x v="0"/>
    <x v="1103"/>
    <x v="0"/>
    <s v="Bookcases"/>
    <s v="O'Sullivan Manor Hill 2-Door Library in Brianna Oak"/>
    <n v="723.92"/>
    <n v="5"/>
    <n v="0.2"/>
    <n v="-81.441000000000003"/>
    <m/>
    <n v="5"/>
    <m/>
    <n v="723.92"/>
    <m/>
    <n v="0.2"/>
    <m/>
    <n v="-81.441000000000003"/>
  </r>
  <r>
    <n v="8662"/>
    <s v="CA-2015-131856"/>
    <x v="793"/>
    <s v="5/17/2015"/>
    <s v="Standard Class"/>
    <s v="JG-15160"/>
    <s v="James Galang"/>
    <x v="0"/>
    <s v="United States"/>
    <s v="Houston"/>
    <s v="Texas"/>
    <n v="77041"/>
    <x v="2"/>
    <x v="1649"/>
    <x v="0"/>
    <s v="Furnishings"/>
    <s v="DAX Wood Document Frame."/>
    <n v="21.968"/>
    <n v="4"/>
    <n v="0.6"/>
    <n v="-15.9268"/>
    <m/>
    <n v="4"/>
    <m/>
    <n v="21.968"/>
    <m/>
    <n v="0.6"/>
    <m/>
    <n v="-15.9268"/>
  </r>
  <r>
    <n v="8663"/>
    <s v="CA-2015-131856"/>
    <x v="793"/>
    <s v="5/17/2015"/>
    <s v="Standard Class"/>
    <s v="JG-15160"/>
    <s v="James Galang"/>
    <x v="0"/>
    <s v="United States"/>
    <s v="Houston"/>
    <s v="Texas"/>
    <n v="77041"/>
    <x v="2"/>
    <x v="957"/>
    <x v="2"/>
    <s v="Phones"/>
    <s v="Digium D40 VoIP phone"/>
    <n v="619.15200000000004"/>
    <n v="6"/>
    <n v="0.2"/>
    <n v="69.654600000000002"/>
    <m/>
    <n v="6"/>
    <m/>
    <n v="619.15200000000004"/>
    <m/>
    <n v="0.2"/>
    <m/>
    <n v="69.654600000000002"/>
  </r>
  <r>
    <n v="8664"/>
    <s v="CA-2015-131856"/>
    <x v="793"/>
    <s v="5/17/2015"/>
    <s v="Standard Class"/>
    <s v="JG-15160"/>
    <s v="James Galang"/>
    <x v="0"/>
    <s v="United States"/>
    <s v="Houston"/>
    <s v="Texas"/>
    <n v="77041"/>
    <x v="2"/>
    <x v="600"/>
    <x v="1"/>
    <s v="Paper"/>
    <s v="Xerox 1964"/>
    <n v="127.904"/>
    <n v="7"/>
    <n v="0.2"/>
    <n v="41.568800000000003"/>
    <m/>
    <n v="7"/>
    <m/>
    <n v="127.904"/>
    <m/>
    <n v="0.2"/>
    <m/>
    <n v="41.568800000000003"/>
  </r>
  <r>
    <n v="8665"/>
    <s v="CA-2017-126634"/>
    <x v="983"/>
    <d v="2017-01-04T00:00:00"/>
    <s v="Second Class"/>
    <s v="AB-10165"/>
    <s v="Alan Barnes"/>
    <x v="0"/>
    <s v="United States"/>
    <s v="Lakewood"/>
    <s v="California"/>
    <n v="90712"/>
    <x v="1"/>
    <x v="1155"/>
    <x v="0"/>
    <s v="Furnishings"/>
    <s v="Flat Face Poster Frame"/>
    <n v="94.2"/>
    <n v="5"/>
    <n v="0"/>
    <n v="39.564"/>
    <m/>
    <n v="5"/>
    <m/>
    <n v="94.2"/>
    <m/>
    <n v="0"/>
    <m/>
    <n v="39.564"/>
  </r>
  <r>
    <n v="8666"/>
    <s v="CA-2016-118500"/>
    <x v="1019"/>
    <s v="11/18/2016"/>
    <s v="First Class"/>
    <s v="HJ-14875"/>
    <s v="Heather Jas"/>
    <x v="3"/>
    <s v="United States"/>
    <s v="San Francisco"/>
    <s v="California"/>
    <n v="94122"/>
    <x v="1"/>
    <x v="558"/>
    <x v="1"/>
    <s v="Supplies"/>
    <s v="Acme Tagit Stainless Steel Antibacterial Scissors"/>
    <n v="49.5"/>
    <n v="5"/>
    <n v="0"/>
    <n v="13.365"/>
    <m/>
    <n v="5"/>
    <m/>
    <n v="49.5"/>
    <m/>
    <n v="0"/>
    <m/>
    <n v="13.365"/>
  </r>
  <r>
    <n v="8667"/>
    <s v="CA-2016-163951"/>
    <x v="945"/>
    <d v="2017-02-01T00:00:00"/>
    <s v="First Class"/>
    <s v="CJ-11875"/>
    <s v="Carl Jackson"/>
    <x v="1"/>
    <s v="United States"/>
    <s v="Philadelphia"/>
    <s v="Pennsylvania"/>
    <n v="19140"/>
    <x v="3"/>
    <x v="1560"/>
    <x v="1"/>
    <s v="Art"/>
    <s v="Newell 31"/>
    <n v="16.52"/>
    <n v="5"/>
    <n v="0.2"/>
    <n v="1.6519999999999999"/>
    <m/>
    <n v="5"/>
    <m/>
    <n v="16.52"/>
    <m/>
    <n v="0.2"/>
    <m/>
    <n v="1.6519999999999999"/>
  </r>
  <r>
    <n v="8668"/>
    <s v="CA-2016-149916"/>
    <x v="596"/>
    <s v="12/24/2016"/>
    <s v="Second Class"/>
    <s v="ED-13885"/>
    <s v="Emily Ducich"/>
    <x v="3"/>
    <s v="United States"/>
    <s v="Seattle"/>
    <s v="Washington"/>
    <n v="98115"/>
    <x v="1"/>
    <x v="153"/>
    <x v="1"/>
    <s v="Binders"/>
    <s v="Wilson Jones International Size A4 Ring Binders"/>
    <n v="55.36"/>
    <n v="4"/>
    <n v="0.2"/>
    <n v="19.376000000000001"/>
    <m/>
    <n v="4"/>
    <m/>
    <n v="55.36"/>
    <m/>
    <n v="0.2"/>
    <m/>
    <n v="19.376000000000001"/>
  </r>
  <r>
    <n v="8669"/>
    <s v="CA-2016-149916"/>
    <x v="596"/>
    <s v="12/24/2016"/>
    <s v="Second Class"/>
    <s v="ED-13885"/>
    <s v="Emily Ducich"/>
    <x v="3"/>
    <s v="United States"/>
    <s v="Seattle"/>
    <s v="Washington"/>
    <n v="98115"/>
    <x v="1"/>
    <x v="1703"/>
    <x v="2"/>
    <s v="Machines"/>
    <s v="Texas Instrument TI-15 Fraction Calculator"/>
    <n v="11.56"/>
    <n v="1"/>
    <n v="0.2"/>
    <n v="3.7570000000000001"/>
    <m/>
    <n v="1"/>
    <m/>
    <n v="11.56"/>
    <m/>
    <n v="0.2"/>
    <m/>
    <n v="3.7570000000000001"/>
  </r>
  <r>
    <n v="8670"/>
    <s v="CA-2015-158918"/>
    <x v="139"/>
    <s v="12/25/2015"/>
    <s v="Second Class"/>
    <s v="AI-10855"/>
    <s v="Arianne Irving"/>
    <x v="0"/>
    <s v="United States"/>
    <s v="Los Angeles"/>
    <s v="California"/>
    <n v="90036"/>
    <x v="1"/>
    <x v="1115"/>
    <x v="1"/>
    <s v="Paper"/>
    <s v="Easy-staple paper"/>
    <n v="17.12"/>
    <n v="4"/>
    <n v="0"/>
    <n v="7.7039999999999997"/>
    <m/>
    <n v="4"/>
    <m/>
    <n v="17.12"/>
    <m/>
    <n v="0"/>
    <m/>
    <n v="7.7039999999999997"/>
  </r>
  <r>
    <n v="8671"/>
    <s v="US-2014-159611"/>
    <x v="422"/>
    <d v="2015-01-01T00:00:00"/>
    <s v="Second Class"/>
    <s v="KB-16315"/>
    <s v="Karl Braun"/>
    <x v="0"/>
    <s v="United States"/>
    <s v="Cleveland"/>
    <s v="Ohio"/>
    <n v="44105"/>
    <x v="3"/>
    <x v="1597"/>
    <x v="0"/>
    <s v="Furnishings"/>
    <s v="Eldon &quot;L&quot; Workstation Diamond Chairmat"/>
    <n v="182.352"/>
    <n v="3"/>
    <n v="0.2"/>
    <n v="-18.235199999999999"/>
    <m/>
    <n v="3"/>
    <m/>
    <n v="182.352"/>
    <m/>
    <n v="0.2"/>
    <m/>
    <n v="-18.235199999999999"/>
  </r>
  <r>
    <n v="8672"/>
    <s v="US-2014-159611"/>
    <x v="422"/>
    <d v="2015-01-01T00:00:00"/>
    <s v="Second Class"/>
    <s v="KB-16315"/>
    <s v="Karl Braun"/>
    <x v="0"/>
    <s v="United States"/>
    <s v="Cleveland"/>
    <s v="Ohio"/>
    <n v="44105"/>
    <x v="3"/>
    <x v="235"/>
    <x v="1"/>
    <s v="Storage"/>
    <s v="Safco Industrial Shelving"/>
    <n v="118.16"/>
    <n v="2"/>
    <n v="0.2"/>
    <n v="-25.109000000000002"/>
    <m/>
    <n v="2"/>
    <m/>
    <n v="118.16"/>
    <m/>
    <n v="0.2"/>
    <m/>
    <n v="-25.109000000000002"/>
  </r>
  <r>
    <n v="8673"/>
    <s v="CA-2017-163265"/>
    <x v="911"/>
    <s v="2/21/2017"/>
    <s v="Standard Class"/>
    <s v="JS-16030"/>
    <s v="Joy Smith"/>
    <x v="0"/>
    <s v="United States"/>
    <s v="Decatur"/>
    <s v="Illinois"/>
    <n v="62521"/>
    <x v="2"/>
    <x v="271"/>
    <x v="1"/>
    <s v="Fasteners"/>
    <s v="Vinyl Coated Wire Paper Clips in Organizer Box, 800/Box"/>
    <n v="18.367999999999999"/>
    <n v="2"/>
    <n v="0.2"/>
    <n v="6.1992000000000003"/>
    <m/>
    <n v="2"/>
    <m/>
    <n v="18.367999999999999"/>
    <m/>
    <n v="0.2"/>
    <m/>
    <n v="6.1992000000000003"/>
  </r>
  <r>
    <n v="8674"/>
    <s v="CA-2017-163265"/>
    <x v="911"/>
    <s v="2/21/2017"/>
    <s v="Standard Class"/>
    <s v="JS-16030"/>
    <s v="Joy Smith"/>
    <x v="0"/>
    <s v="United States"/>
    <s v="Decatur"/>
    <s v="Illinois"/>
    <n v="62521"/>
    <x v="2"/>
    <x v="120"/>
    <x v="0"/>
    <s v="Chairs"/>
    <s v="Global Deluxe High-Back Manager's Chair"/>
    <n v="600.55799999999999"/>
    <n v="3"/>
    <n v="0.3"/>
    <n v="-8.5793999999999997"/>
    <m/>
    <n v="3"/>
    <m/>
    <n v="600.55799999999999"/>
    <m/>
    <n v="0.3"/>
    <m/>
    <n v="-8.5793999999999997"/>
  </r>
  <r>
    <n v="8675"/>
    <s v="CA-2017-163265"/>
    <x v="911"/>
    <s v="2/21/2017"/>
    <s v="Standard Class"/>
    <s v="JS-16030"/>
    <s v="Joy Smith"/>
    <x v="0"/>
    <s v="United States"/>
    <s v="Decatur"/>
    <s v="Illinois"/>
    <n v="62521"/>
    <x v="2"/>
    <x v="193"/>
    <x v="1"/>
    <s v="Storage"/>
    <s v="Tennsco Lockers, Gray"/>
    <n v="50.351999999999997"/>
    <n v="3"/>
    <n v="0.2"/>
    <n v="-8.1821999999999999"/>
    <m/>
    <n v="3"/>
    <m/>
    <n v="50.351999999999997"/>
    <m/>
    <n v="0.2"/>
    <m/>
    <n v="-8.1821999999999999"/>
  </r>
  <r>
    <n v="8676"/>
    <s v="CA-2017-163265"/>
    <x v="911"/>
    <s v="2/21/2017"/>
    <s v="Standard Class"/>
    <s v="JS-16030"/>
    <s v="Joy Smith"/>
    <x v="0"/>
    <s v="United States"/>
    <s v="Decatur"/>
    <s v="Illinois"/>
    <n v="62521"/>
    <x v="2"/>
    <x v="512"/>
    <x v="1"/>
    <s v="Art"/>
    <s v="Newell 312"/>
    <n v="28.032"/>
    <n v="6"/>
    <n v="0.2"/>
    <n v="3.504"/>
    <m/>
    <n v="6"/>
    <m/>
    <n v="28.032"/>
    <m/>
    <n v="0.2"/>
    <m/>
    <n v="3.504"/>
  </r>
  <r>
    <n v="8677"/>
    <s v="CA-2017-163265"/>
    <x v="911"/>
    <s v="2/21/2017"/>
    <s v="Standard Class"/>
    <s v="JS-16030"/>
    <s v="Joy Smith"/>
    <x v="0"/>
    <s v="United States"/>
    <s v="Decatur"/>
    <s v="Illinois"/>
    <n v="62521"/>
    <x v="2"/>
    <x v="1006"/>
    <x v="0"/>
    <s v="Furnishings"/>
    <s v="Executive Impressions 13&quot; Clairmont Wall Clock"/>
    <n v="7.6920000000000002"/>
    <n v="1"/>
    <n v="0.6"/>
    <n v="-3.6537000000000002"/>
    <m/>
    <n v="1"/>
    <m/>
    <n v="7.6920000000000002"/>
    <m/>
    <n v="0.6"/>
    <m/>
    <n v="-3.6537000000000002"/>
  </r>
  <r>
    <n v="8678"/>
    <s v="CA-2017-141705"/>
    <x v="1200"/>
    <s v="10/26/2017"/>
    <s v="First Class"/>
    <s v="PO-18850"/>
    <s v="Patrick O'Brill"/>
    <x v="0"/>
    <s v="United States"/>
    <s v="Mansfield"/>
    <s v="Texas"/>
    <n v="76063"/>
    <x v="2"/>
    <x v="1116"/>
    <x v="0"/>
    <s v="Tables"/>
    <s v="Hon 2111 Invitation Series Straight Table"/>
    <n v="517.40499999999997"/>
    <n v="5"/>
    <n v="0.3"/>
    <n v="-81.3065"/>
    <m/>
    <n v="5"/>
    <m/>
    <n v="517.40499999999997"/>
    <m/>
    <n v="0.3"/>
    <m/>
    <n v="-81.3065"/>
  </r>
  <r>
    <n v="8679"/>
    <s v="CA-2016-112739"/>
    <x v="476"/>
    <d v="2016-07-09T00:00:00"/>
    <s v="Second Class"/>
    <s v="RD-19810"/>
    <s v="Ross DeVincentis"/>
    <x v="3"/>
    <s v="United States"/>
    <s v="Houston"/>
    <s v="Texas"/>
    <n v="77070"/>
    <x v="2"/>
    <x v="636"/>
    <x v="1"/>
    <s v="Binders"/>
    <s v="Acco PRESSTEX Data Binder with Storage Hooks, Dark Blue, 9 1/2&quot; X 11&quot;"/>
    <n v="8.6080000000000005"/>
    <n v="8"/>
    <n v="0.8"/>
    <n v="-13.3424"/>
    <m/>
    <n v="8"/>
    <m/>
    <n v="8.6080000000000005"/>
    <m/>
    <n v="0.8"/>
    <m/>
    <n v="-13.3424"/>
  </r>
  <r>
    <n v="8680"/>
    <s v="CA-2016-112739"/>
    <x v="476"/>
    <d v="2016-07-09T00:00:00"/>
    <s v="Second Class"/>
    <s v="RD-19810"/>
    <s v="Ross DeVincentis"/>
    <x v="3"/>
    <s v="United States"/>
    <s v="Houston"/>
    <s v="Texas"/>
    <n v="77070"/>
    <x v="2"/>
    <x v="685"/>
    <x v="2"/>
    <s v="Accessories"/>
    <s v="Logitech MX Performance Wireless Mouse"/>
    <n v="159.56"/>
    <n v="5"/>
    <n v="0.2"/>
    <n v="33.906500000000001"/>
    <m/>
    <n v="5"/>
    <m/>
    <n v="159.56"/>
    <m/>
    <n v="0.2"/>
    <m/>
    <n v="33.906500000000001"/>
  </r>
  <r>
    <n v="8681"/>
    <s v="CA-2016-143805"/>
    <x v="49"/>
    <d v="2016-03-12T00:00:00"/>
    <s v="Second Class"/>
    <s v="JD-15895"/>
    <s v="Jonathan Doherty"/>
    <x v="1"/>
    <s v="United States"/>
    <s v="Richmond"/>
    <s v="Virginia"/>
    <n v="23223"/>
    <x v="0"/>
    <x v="227"/>
    <x v="1"/>
    <s v="Appliances"/>
    <s v="Honeywell Enviracaire Portable HEPA Air Cleaner for 17' x 22' Room"/>
    <n v="2104.5500000000002"/>
    <n v="7"/>
    <n v="0"/>
    <n v="694.50149999999996"/>
    <m/>
    <n v="7"/>
    <m/>
    <n v="2104.5500000000002"/>
    <m/>
    <n v="0"/>
    <m/>
    <n v="694.50149999999996"/>
  </r>
  <r>
    <n v="8682"/>
    <s v="CA-2016-143805"/>
    <x v="49"/>
    <d v="2016-03-12T00:00:00"/>
    <s v="Second Class"/>
    <s v="JD-15895"/>
    <s v="Jonathan Doherty"/>
    <x v="1"/>
    <s v="United States"/>
    <s v="Richmond"/>
    <s v="Virginia"/>
    <n v="23223"/>
    <x v="0"/>
    <x v="597"/>
    <x v="1"/>
    <s v="Supplies"/>
    <s v="Acme Softgrip Scissors"/>
    <n v="40.700000000000003"/>
    <n v="5"/>
    <n v="0"/>
    <n v="11.803000000000001"/>
    <m/>
    <n v="5"/>
    <m/>
    <n v="40.700000000000003"/>
    <m/>
    <n v="0"/>
    <m/>
    <n v="11.803000000000001"/>
  </r>
  <r>
    <n v="8683"/>
    <s v="CA-2014-133634"/>
    <x v="1127"/>
    <d v="2014-10-11T00:00:00"/>
    <s v="Standard Class"/>
    <s v="SR-20740"/>
    <s v="Steven Roelle"/>
    <x v="3"/>
    <s v="United States"/>
    <s v="Arlington"/>
    <s v="Virginia"/>
    <n v="22204"/>
    <x v="0"/>
    <x v="1365"/>
    <x v="2"/>
    <s v="Accessories"/>
    <s v="Maxell 4.7GB DVD-RW 3/Pack"/>
    <n v="47.79"/>
    <n v="3"/>
    <n v="0"/>
    <n v="16.2486"/>
    <m/>
    <n v="3"/>
    <m/>
    <n v="47.79"/>
    <m/>
    <n v="0"/>
    <m/>
    <n v="16.2486"/>
  </r>
  <r>
    <n v="8684"/>
    <s v="CA-2017-101665"/>
    <x v="920"/>
    <d v="2017-01-12T00:00:00"/>
    <s v="Standard Class"/>
    <s v="TZ-21580"/>
    <s v="Tracy Zic"/>
    <x v="0"/>
    <s v="United States"/>
    <s v="San Francisco"/>
    <s v="California"/>
    <n v="94122"/>
    <x v="1"/>
    <x v="679"/>
    <x v="1"/>
    <s v="Art"/>
    <s v="DIXON Oriole Pencils"/>
    <n v="5.16"/>
    <n v="2"/>
    <n v="0"/>
    <n v="1.3415999999999999"/>
    <m/>
    <n v="2"/>
    <m/>
    <n v="5.16"/>
    <m/>
    <n v="0"/>
    <m/>
    <n v="1.3415999999999999"/>
  </r>
  <r>
    <n v="8685"/>
    <s v="CA-2016-155446"/>
    <x v="186"/>
    <s v="12/23/2016"/>
    <s v="Standard Class"/>
    <s v="TN-21040"/>
    <s v="Tanja Norvell"/>
    <x v="3"/>
    <s v="United States"/>
    <s v="San Diego"/>
    <s v="California"/>
    <n v="92024"/>
    <x v="1"/>
    <x v="427"/>
    <x v="2"/>
    <s v="Accessories"/>
    <s v="Imation USB 2.0 Swivel Flash Drive USB flash drive - 4 GB - Pink"/>
    <n v="21.21"/>
    <n v="7"/>
    <n v="0"/>
    <n v="4.4541000000000004"/>
    <m/>
    <n v="7"/>
    <m/>
    <n v="21.21"/>
    <m/>
    <n v="0"/>
    <m/>
    <n v="4.4541000000000004"/>
  </r>
  <r>
    <n v="8686"/>
    <s v="CA-2017-137323"/>
    <x v="237"/>
    <s v="11/18/2017"/>
    <s v="Second Class"/>
    <s v="PW-19030"/>
    <s v="Pauline Webber"/>
    <x v="1"/>
    <s v="United States"/>
    <s v="Watertown"/>
    <s v="New York"/>
    <n v="13601"/>
    <x v="3"/>
    <x v="1229"/>
    <x v="1"/>
    <s v="Storage"/>
    <s v="Letter/Legal File Tote with Clear Snap-On Lid, Black Granite"/>
    <n v="96.36"/>
    <n v="6"/>
    <n v="0"/>
    <n v="25.053599999999999"/>
    <m/>
    <n v="6"/>
    <m/>
    <n v="96.36"/>
    <m/>
    <n v="0"/>
    <m/>
    <n v="25.053599999999999"/>
  </r>
  <r>
    <n v="8687"/>
    <s v="CA-2016-144015"/>
    <x v="190"/>
    <s v="6/26/2016"/>
    <s v="Same Day"/>
    <s v="AH-10075"/>
    <s v="Adam Hart"/>
    <x v="1"/>
    <s v="United States"/>
    <s v="Los Angeles"/>
    <s v="California"/>
    <n v="90036"/>
    <x v="1"/>
    <x v="413"/>
    <x v="1"/>
    <s v="Supplies"/>
    <s v="Premier Electric Letter Opener"/>
    <n v="231.72"/>
    <n v="2"/>
    <n v="0"/>
    <n v="11.586"/>
    <m/>
    <n v="2"/>
    <m/>
    <n v="231.72"/>
    <m/>
    <n v="0"/>
    <m/>
    <n v="11.586"/>
  </r>
  <r>
    <n v="8688"/>
    <s v="CA-2016-144015"/>
    <x v="190"/>
    <s v="6/26/2016"/>
    <s v="Same Day"/>
    <s v="AH-10075"/>
    <s v="Adam Hart"/>
    <x v="1"/>
    <s v="United States"/>
    <s v="Los Angeles"/>
    <s v="California"/>
    <n v="90036"/>
    <x v="1"/>
    <x v="294"/>
    <x v="1"/>
    <s v="Fasteners"/>
    <s v="OIC Binder Clips"/>
    <n v="17.899999999999999"/>
    <n v="5"/>
    <n v="0"/>
    <n v="8.9499999999999993"/>
    <m/>
    <n v="5"/>
    <m/>
    <n v="17.899999999999999"/>
    <m/>
    <n v="0"/>
    <m/>
    <n v="8.9499999999999993"/>
  </r>
  <r>
    <n v="8689"/>
    <s v="CA-2016-144015"/>
    <x v="190"/>
    <s v="6/26/2016"/>
    <s v="Same Day"/>
    <s v="AH-10075"/>
    <s v="Adam Hart"/>
    <x v="1"/>
    <s v="United States"/>
    <s v="Los Angeles"/>
    <s v="California"/>
    <n v="90036"/>
    <x v="1"/>
    <x v="910"/>
    <x v="1"/>
    <s v="Paper"/>
    <s v="Ampad Phone Message Book, Recycled, 400 Message Capacity, 5 ¾” x 11”"/>
    <n v="12.48"/>
    <n v="2"/>
    <n v="0"/>
    <n v="5.6159999999999997"/>
    <m/>
    <n v="2"/>
    <m/>
    <n v="12.48"/>
    <m/>
    <n v="0"/>
    <m/>
    <n v="5.6159999999999997"/>
  </r>
  <r>
    <n v="8690"/>
    <s v="CA-2014-101427"/>
    <x v="58"/>
    <s v="12/30/2014"/>
    <s v="Standard Class"/>
    <s v="AY-10555"/>
    <s v="Andy Yotov"/>
    <x v="1"/>
    <s v="United States"/>
    <s v="Philadelphia"/>
    <s v="Pennsylvania"/>
    <n v="19140"/>
    <x v="3"/>
    <x v="1216"/>
    <x v="1"/>
    <s v="Art"/>
    <s v="Eldon Spacemaker Box, Quick-Snap Lid, Clear"/>
    <n v="8.016"/>
    <n v="3"/>
    <n v="0.2"/>
    <n v="1.1022000000000001"/>
    <m/>
    <n v="3"/>
    <m/>
    <n v="8.016"/>
    <m/>
    <n v="0.2"/>
    <m/>
    <n v="1.1022000000000001"/>
  </r>
  <r>
    <n v="8691"/>
    <s v="CA-2016-136770"/>
    <x v="1041"/>
    <s v="8/18/2016"/>
    <s v="Standard Class"/>
    <s v="SP-20650"/>
    <s v="Stephanie Phelps"/>
    <x v="1"/>
    <s v="United States"/>
    <s v="Akron"/>
    <s v="Ohio"/>
    <n v="44312"/>
    <x v="3"/>
    <x v="1015"/>
    <x v="2"/>
    <s v="Phones"/>
    <s v="Cisco IP Phone 7961G-GE VoIP phone"/>
    <n v="259.89600000000002"/>
    <n v="2"/>
    <n v="0.4"/>
    <n v="-56.3108"/>
    <m/>
    <n v="2"/>
    <m/>
    <n v="259.89600000000002"/>
    <m/>
    <n v="0.4"/>
    <m/>
    <n v="-56.3108"/>
  </r>
  <r>
    <n v="8692"/>
    <s v="CA-2016-136770"/>
    <x v="1041"/>
    <s v="8/18/2016"/>
    <s v="Standard Class"/>
    <s v="SP-20650"/>
    <s v="Stephanie Phelps"/>
    <x v="1"/>
    <s v="United States"/>
    <s v="Akron"/>
    <s v="Ohio"/>
    <n v="44312"/>
    <x v="3"/>
    <x v="638"/>
    <x v="2"/>
    <s v="Phones"/>
    <s v="Plantronics Voyager Pro Legend"/>
    <n v="247.18799999999999"/>
    <n v="2"/>
    <n v="0.4"/>
    <n v="-49.437600000000003"/>
    <m/>
    <n v="2"/>
    <m/>
    <n v="247.18799999999999"/>
    <m/>
    <n v="0.4"/>
    <m/>
    <n v="-49.437600000000003"/>
  </r>
  <r>
    <n v="8693"/>
    <s v="CA-2016-136770"/>
    <x v="1041"/>
    <s v="8/18/2016"/>
    <s v="Standard Class"/>
    <s v="SP-20650"/>
    <s v="Stephanie Phelps"/>
    <x v="1"/>
    <s v="United States"/>
    <s v="Akron"/>
    <s v="Ohio"/>
    <n v="44312"/>
    <x v="3"/>
    <x v="1509"/>
    <x v="2"/>
    <s v="Accessories"/>
    <s v="Logitech G500s Laser Gaming Mouse with Adjustable Weight Tuning"/>
    <n v="279.95999999999998"/>
    <n v="5"/>
    <n v="0.2"/>
    <n v="48.993000000000002"/>
    <m/>
    <n v="5"/>
    <m/>
    <n v="279.95999999999998"/>
    <m/>
    <n v="0.2"/>
    <m/>
    <n v="48.993000000000002"/>
  </r>
  <r>
    <n v="8694"/>
    <s v="CA-2016-118311"/>
    <x v="1057"/>
    <s v="10/28/2016"/>
    <s v="Standard Class"/>
    <s v="ED-13885"/>
    <s v="Emily Ducich"/>
    <x v="3"/>
    <s v="United States"/>
    <s v="San Francisco"/>
    <s v="California"/>
    <n v="94110"/>
    <x v="1"/>
    <x v="293"/>
    <x v="2"/>
    <s v="Accessories"/>
    <s v="NETGEAR N750 Dual Band Wi-Fi Gigabit Router"/>
    <n v="450"/>
    <n v="5"/>
    <n v="0"/>
    <n v="162"/>
    <m/>
    <n v="5"/>
    <m/>
    <n v="450"/>
    <m/>
    <n v="0"/>
    <m/>
    <n v="162"/>
  </r>
  <r>
    <n v="8695"/>
    <s v="US-2014-112795"/>
    <x v="709"/>
    <s v="8/28/2014"/>
    <s v="Second Class"/>
    <s v="CR-12625"/>
    <s v="Corey Roper"/>
    <x v="3"/>
    <s v="United States"/>
    <s v="Grand Rapids"/>
    <s v="Michigan"/>
    <n v="49505"/>
    <x v="2"/>
    <x v="548"/>
    <x v="1"/>
    <s v="Paper"/>
    <s v="Xerox 1993"/>
    <n v="19.440000000000001"/>
    <n v="3"/>
    <n v="0"/>
    <n v="9.5256000000000007"/>
    <m/>
    <n v="3"/>
    <m/>
    <n v="19.440000000000001"/>
    <m/>
    <n v="0"/>
    <m/>
    <n v="9.5256000000000007"/>
  </r>
  <r>
    <n v="8696"/>
    <s v="CA-2017-127096"/>
    <x v="175"/>
    <s v="9/17/2017"/>
    <s v="Second Class"/>
    <s v="CS-12400"/>
    <s v="Christopher Schild"/>
    <x v="3"/>
    <s v="United States"/>
    <s v="San Francisco"/>
    <s v="California"/>
    <n v="94109"/>
    <x v="1"/>
    <x v="215"/>
    <x v="0"/>
    <s v="Tables"/>
    <s v="Bretford Rectangular Conference Table Tops"/>
    <n v="300.904"/>
    <n v="1"/>
    <n v="0.2"/>
    <n v="11.283899999999999"/>
    <m/>
    <n v="1"/>
    <m/>
    <n v="300.904"/>
    <m/>
    <n v="0.2"/>
    <m/>
    <n v="11.283899999999999"/>
  </r>
  <r>
    <n v="8697"/>
    <s v="CA-2017-119284"/>
    <x v="140"/>
    <s v="6/20/2017"/>
    <s v="Standard Class"/>
    <s v="TS-21205"/>
    <s v="Thomas Seio"/>
    <x v="1"/>
    <s v="United States"/>
    <s v="Nashville"/>
    <s v="Tennessee"/>
    <n v="37211"/>
    <x v="0"/>
    <x v="1278"/>
    <x v="2"/>
    <s v="Phones"/>
    <s v="HTC One"/>
    <n v="239.976"/>
    <n v="3"/>
    <n v="0.2"/>
    <n v="26.997299999999999"/>
    <m/>
    <n v="3"/>
    <m/>
    <n v="239.976"/>
    <m/>
    <n v="0.2"/>
    <m/>
    <n v="26.997299999999999"/>
  </r>
  <r>
    <n v="8698"/>
    <s v="CA-2017-119284"/>
    <x v="140"/>
    <s v="6/20/2017"/>
    <s v="Standard Class"/>
    <s v="TS-21205"/>
    <s v="Thomas Seio"/>
    <x v="1"/>
    <s v="United States"/>
    <s v="Nashville"/>
    <s v="Tennessee"/>
    <n v="37211"/>
    <x v="0"/>
    <x v="221"/>
    <x v="0"/>
    <s v="Furnishings"/>
    <s v="Staple-based wall hangings"/>
    <n v="31.167999999999999"/>
    <n v="4"/>
    <n v="0.2"/>
    <n v="9.3504000000000005"/>
    <m/>
    <n v="4"/>
    <m/>
    <n v="31.167999999999999"/>
    <m/>
    <n v="0.2"/>
    <m/>
    <n v="9.3504000000000005"/>
  </r>
  <r>
    <n v="8699"/>
    <s v="CA-2017-119284"/>
    <x v="140"/>
    <s v="6/20/2017"/>
    <s v="Standard Class"/>
    <s v="TS-21205"/>
    <s v="Thomas Seio"/>
    <x v="1"/>
    <s v="United States"/>
    <s v="Nashville"/>
    <s v="Tennessee"/>
    <n v="37211"/>
    <x v="0"/>
    <x v="1529"/>
    <x v="0"/>
    <s v="Tables"/>
    <s v="Barricks 18&quot; x 48&quot; Non-Folding Utility Table with Bottom Storage Shelf"/>
    <n v="120.96"/>
    <n v="2"/>
    <n v="0.4"/>
    <n v="-28.224"/>
    <m/>
    <n v="2"/>
    <m/>
    <n v="120.96"/>
    <m/>
    <n v="0.4"/>
    <m/>
    <n v="-28.224"/>
  </r>
  <r>
    <n v="8700"/>
    <s v="CA-2017-119284"/>
    <x v="140"/>
    <s v="6/20/2017"/>
    <s v="Standard Class"/>
    <s v="TS-21205"/>
    <s v="Thomas Seio"/>
    <x v="1"/>
    <s v="United States"/>
    <s v="Nashville"/>
    <s v="Tennessee"/>
    <n v="37211"/>
    <x v="0"/>
    <x v="754"/>
    <x v="2"/>
    <s v="Phones"/>
    <s v="Samsung Galaxy S III - 16GB - pebble blue (T-Mobile)"/>
    <n v="2239.9360000000001"/>
    <n v="8"/>
    <n v="0.2"/>
    <n v="223.99359999999999"/>
    <m/>
    <n v="8"/>
    <m/>
    <n v="2239.9360000000001"/>
    <m/>
    <n v="0.2"/>
    <m/>
    <n v="223.99359999999999"/>
  </r>
  <r>
    <n v="8701"/>
    <s v="CA-2017-119284"/>
    <x v="140"/>
    <s v="6/20/2017"/>
    <s v="Standard Class"/>
    <s v="TS-21205"/>
    <s v="Thomas Seio"/>
    <x v="1"/>
    <s v="United States"/>
    <s v="Nashville"/>
    <s v="Tennessee"/>
    <n v="37211"/>
    <x v="0"/>
    <x v="360"/>
    <x v="1"/>
    <s v="Appliances"/>
    <s v="Staple holder"/>
    <n v="76.608000000000004"/>
    <n v="8"/>
    <n v="0.2"/>
    <n v="6.7031999999999998"/>
    <m/>
    <n v="8"/>
    <m/>
    <n v="76.608000000000004"/>
    <m/>
    <n v="0.2"/>
    <m/>
    <n v="6.7031999999999998"/>
  </r>
  <r>
    <n v="8702"/>
    <s v="CA-2017-119284"/>
    <x v="140"/>
    <s v="6/20/2017"/>
    <s v="Standard Class"/>
    <s v="TS-21205"/>
    <s v="Thomas Seio"/>
    <x v="1"/>
    <s v="United States"/>
    <s v="Nashville"/>
    <s v="Tennessee"/>
    <n v="37211"/>
    <x v="0"/>
    <x v="518"/>
    <x v="1"/>
    <s v="Storage"/>
    <s v="Hot File 7-Pocket, Floor Stand"/>
    <n v="142.77600000000001"/>
    <n v="1"/>
    <n v="0.2"/>
    <n v="17.847000000000001"/>
    <m/>
    <n v="1"/>
    <m/>
    <n v="142.77600000000001"/>
    <m/>
    <n v="0.2"/>
    <m/>
    <n v="17.847000000000001"/>
  </r>
  <r>
    <n v="8703"/>
    <s v="CA-2017-119284"/>
    <x v="140"/>
    <s v="6/20/2017"/>
    <s v="Standard Class"/>
    <s v="TS-21205"/>
    <s v="Thomas Seio"/>
    <x v="1"/>
    <s v="United States"/>
    <s v="Nashville"/>
    <s v="Tennessee"/>
    <n v="37211"/>
    <x v="0"/>
    <x v="1841"/>
    <x v="1"/>
    <s v="Paper"/>
    <s v="Xerox 1955"/>
    <n v="91.36"/>
    <n v="5"/>
    <n v="0.2"/>
    <n v="29.692"/>
    <m/>
    <n v="5"/>
    <m/>
    <n v="91.36"/>
    <m/>
    <n v="0.2"/>
    <m/>
    <n v="29.692"/>
  </r>
  <r>
    <n v="8704"/>
    <s v="CA-2015-133494"/>
    <x v="879"/>
    <d v="2015-05-03T00:00:00"/>
    <s v="Standard Class"/>
    <s v="RP-19390"/>
    <s v="Resi Pölking"/>
    <x v="0"/>
    <s v="United States"/>
    <s v="Philadelphia"/>
    <s v="Pennsylvania"/>
    <n v="19120"/>
    <x v="3"/>
    <x v="1108"/>
    <x v="1"/>
    <s v="Appliances"/>
    <s v="Hoover Replacement Belt for Commercial Guardsman Heavy-Duty Upright Vacuum"/>
    <n v="3.552"/>
    <n v="2"/>
    <n v="0.2"/>
    <n v="0.44400000000000001"/>
    <m/>
    <n v="2"/>
    <m/>
    <n v="3.552"/>
    <m/>
    <n v="0.2"/>
    <m/>
    <n v="0.44400000000000001"/>
  </r>
  <r>
    <n v="8705"/>
    <s v="CA-2016-111318"/>
    <x v="310"/>
    <s v="7/26/2016"/>
    <s v="First Class"/>
    <s v="IL-15100"/>
    <s v="Ivan Liston"/>
    <x v="0"/>
    <s v="United States"/>
    <s v="Houston"/>
    <s v="Texas"/>
    <n v="77041"/>
    <x v="2"/>
    <x v="1763"/>
    <x v="2"/>
    <s v="Phones"/>
    <s v="Griffin GC17055 Auxiliary Audio Cable"/>
    <n v="115.136"/>
    <n v="8"/>
    <n v="0.2"/>
    <n v="11.5136"/>
    <m/>
    <n v="8"/>
    <m/>
    <n v="115.136"/>
    <m/>
    <n v="0.2"/>
    <m/>
    <n v="11.5136"/>
  </r>
  <r>
    <n v="8706"/>
    <s v="US-2014-132745"/>
    <x v="1201"/>
    <d v="2014-05-10T00:00:00"/>
    <s v="Standard Class"/>
    <s v="NF-18475"/>
    <s v="Neil Französisch"/>
    <x v="3"/>
    <s v="United States"/>
    <s v="Reno"/>
    <s v="Nevada"/>
    <n v="89502"/>
    <x v="1"/>
    <x v="1835"/>
    <x v="1"/>
    <s v="Fasteners"/>
    <s v="Sterling Rubber Bands by Alliance"/>
    <n v="4.71"/>
    <n v="1"/>
    <n v="0"/>
    <n v="0"/>
    <m/>
    <n v="1"/>
    <m/>
    <n v="4.71"/>
    <m/>
    <n v="0"/>
    <m/>
    <n v="0"/>
  </r>
  <r>
    <n v="8707"/>
    <s v="CA-2014-146815"/>
    <x v="78"/>
    <s v="9/13/2014"/>
    <s v="Standard Class"/>
    <s v="PP-18955"/>
    <s v="Paul Prost"/>
    <x v="3"/>
    <s v="United States"/>
    <s v="New York City"/>
    <s v="New York"/>
    <n v="10009"/>
    <x v="3"/>
    <x v="992"/>
    <x v="0"/>
    <s v="Chairs"/>
    <s v="Global Super Steno Chair"/>
    <n v="172.76400000000001"/>
    <n v="2"/>
    <n v="0.1"/>
    <n v="13.437200000000001"/>
    <m/>
    <n v="2"/>
    <m/>
    <n v="172.76400000000001"/>
    <m/>
    <n v="0.1"/>
    <m/>
    <n v="13.437200000000001"/>
  </r>
  <r>
    <n v="8708"/>
    <s v="CA-2014-146815"/>
    <x v="78"/>
    <s v="9/13/2014"/>
    <s v="Standard Class"/>
    <s v="PP-18955"/>
    <s v="Paul Prost"/>
    <x v="3"/>
    <s v="United States"/>
    <s v="New York City"/>
    <s v="New York"/>
    <n v="10009"/>
    <x v="3"/>
    <x v="1273"/>
    <x v="1"/>
    <s v="Art"/>
    <s v="Nontoxic Chalk"/>
    <n v="3.52"/>
    <n v="2"/>
    <n v="0"/>
    <n v="1.6896"/>
    <m/>
    <n v="2"/>
    <m/>
    <n v="3.52"/>
    <m/>
    <n v="0"/>
    <m/>
    <n v="1.6896"/>
  </r>
  <r>
    <n v="8709"/>
    <s v="CA-2014-119144"/>
    <x v="912"/>
    <s v="11/18/2014"/>
    <s v="First Class"/>
    <s v="JD-16150"/>
    <s v="Justin Deggeller"/>
    <x v="1"/>
    <s v="United States"/>
    <s v="Los Angeles"/>
    <s v="California"/>
    <n v="90008"/>
    <x v="1"/>
    <x v="771"/>
    <x v="2"/>
    <s v="Phones"/>
    <s v="OtterBox Commuter Series Case - Samsung Galaxy S4"/>
    <n v="79.968000000000004"/>
    <n v="4"/>
    <n v="0.2"/>
    <n v="-17.992799999999999"/>
    <m/>
    <n v="4"/>
    <m/>
    <n v="79.968000000000004"/>
    <m/>
    <n v="0.2"/>
    <m/>
    <n v="-17.992799999999999"/>
  </r>
  <r>
    <n v="8710"/>
    <s v="CA-2014-119144"/>
    <x v="912"/>
    <s v="11/18/2014"/>
    <s v="First Class"/>
    <s v="JD-16150"/>
    <s v="Justin Deggeller"/>
    <x v="1"/>
    <s v="United States"/>
    <s v="Los Angeles"/>
    <s v="California"/>
    <n v="90008"/>
    <x v="1"/>
    <x v="574"/>
    <x v="0"/>
    <s v="Bookcases"/>
    <s v="Bush Andora Bookcase, Maple/Graphite Gray Finish"/>
    <n v="305.97449999999998"/>
    <n v="3"/>
    <n v="0.15"/>
    <n v="25.197900000000001"/>
    <m/>
    <n v="3"/>
    <m/>
    <n v="305.97449999999998"/>
    <m/>
    <n v="0.15"/>
    <m/>
    <n v="25.197900000000001"/>
  </r>
  <r>
    <n v="8711"/>
    <s v="CA-2014-119144"/>
    <x v="912"/>
    <s v="11/18/2014"/>
    <s v="First Class"/>
    <s v="JD-16150"/>
    <s v="Justin Deggeller"/>
    <x v="1"/>
    <s v="United States"/>
    <s v="Los Angeles"/>
    <s v="California"/>
    <n v="90008"/>
    <x v="1"/>
    <x v="156"/>
    <x v="1"/>
    <s v="Storage"/>
    <s v="Space Solutions HD Industrial Steel Shelving."/>
    <n v="344.91"/>
    <n v="3"/>
    <n v="0"/>
    <n v="10.347300000000001"/>
    <m/>
    <n v="3"/>
    <m/>
    <n v="344.91"/>
    <m/>
    <n v="0"/>
    <m/>
    <n v="10.347300000000001"/>
  </r>
  <r>
    <n v="8712"/>
    <s v="CA-2014-105648"/>
    <x v="223"/>
    <d v="2014-07-03T00:00:00"/>
    <s v="Standard Class"/>
    <s v="EJ-14155"/>
    <s v="Eva Jacobs"/>
    <x v="0"/>
    <s v="United States"/>
    <s v="San Diego"/>
    <s v="California"/>
    <n v="92037"/>
    <x v="1"/>
    <x v="971"/>
    <x v="0"/>
    <s v="Tables"/>
    <s v="Bevis Oval Conference Table, Walnut"/>
    <n v="626.35199999999998"/>
    <n v="3"/>
    <n v="0.2"/>
    <n v="-23.488199999999999"/>
    <m/>
    <n v="3"/>
    <m/>
    <n v="626.35199999999998"/>
    <m/>
    <n v="0.2"/>
    <m/>
    <n v="-23.488199999999999"/>
  </r>
  <r>
    <n v="8713"/>
    <s v="US-2015-145422"/>
    <x v="155"/>
    <d v="2015-07-12T00:00:00"/>
    <s v="Standard Class"/>
    <s v="PW-19240"/>
    <s v="Pierre Wener"/>
    <x v="0"/>
    <s v="United States"/>
    <s v="San Francisco"/>
    <s v="California"/>
    <n v="94110"/>
    <x v="1"/>
    <x v="1248"/>
    <x v="0"/>
    <s v="Bookcases"/>
    <s v="Sauder Forest Hills Library, Woodland Oak Finish"/>
    <n v="359.49900000000002"/>
    <n v="3"/>
    <n v="0.15"/>
    <n v="-29.605799999999999"/>
    <m/>
    <n v="3"/>
    <m/>
    <n v="359.49900000000002"/>
    <m/>
    <n v="0.15"/>
    <m/>
    <n v="-29.605799999999999"/>
  </r>
  <r>
    <n v="8714"/>
    <s v="CA-2017-136623"/>
    <x v="497"/>
    <s v="7/16/2017"/>
    <s v="Standard Class"/>
    <s v="TS-21430"/>
    <s v="Tom Stivers"/>
    <x v="1"/>
    <s v="United States"/>
    <s v="San Diego"/>
    <s v="California"/>
    <n v="92105"/>
    <x v="1"/>
    <x v="611"/>
    <x v="2"/>
    <s v="Phones"/>
    <s v="Belkin iPhone and iPad Lightning Cable"/>
    <n v="71.951999999999998"/>
    <n v="6"/>
    <n v="0.2"/>
    <n v="5.3963999999999999"/>
    <m/>
    <n v="6"/>
    <m/>
    <n v="71.951999999999998"/>
    <m/>
    <n v="0.2"/>
    <m/>
    <n v="5.3963999999999999"/>
  </r>
  <r>
    <n v="8715"/>
    <s v="CA-2017-136623"/>
    <x v="497"/>
    <s v="7/16/2017"/>
    <s v="Standard Class"/>
    <s v="TS-21430"/>
    <s v="Tom Stivers"/>
    <x v="1"/>
    <s v="United States"/>
    <s v="San Diego"/>
    <s v="California"/>
    <n v="92105"/>
    <x v="1"/>
    <x v="985"/>
    <x v="1"/>
    <s v="Binders"/>
    <s v="Acco Four Pocket Poly Ring Binder with Label Holder, Smoke, 1&quot;"/>
    <n v="29.8"/>
    <n v="5"/>
    <n v="0.2"/>
    <n v="9.3125"/>
    <m/>
    <n v="5"/>
    <m/>
    <n v="29.8"/>
    <m/>
    <n v="0.2"/>
    <m/>
    <n v="9.3125"/>
  </r>
  <r>
    <n v="8716"/>
    <s v="CA-2017-121678"/>
    <x v="673"/>
    <s v="11/20/2017"/>
    <s v="Second Class"/>
    <s v="BM-11650"/>
    <s v="Brian Moss"/>
    <x v="1"/>
    <s v="United States"/>
    <s v="Elyria"/>
    <s v="Ohio"/>
    <n v="44035"/>
    <x v="3"/>
    <x v="525"/>
    <x v="1"/>
    <s v="Binders"/>
    <s v="Prestige Round Ring Binders"/>
    <n v="1.8240000000000001"/>
    <n v="1"/>
    <n v="0.7"/>
    <n v="-1.3984000000000001"/>
    <m/>
    <n v="1"/>
    <m/>
    <n v="1.8240000000000001"/>
    <m/>
    <n v="0.7"/>
    <m/>
    <n v="-1.3984000000000001"/>
  </r>
  <r>
    <n v="8717"/>
    <s v="CA-2016-120824"/>
    <x v="1"/>
    <s v="6/16/2016"/>
    <s v="Second Class"/>
    <s v="AW-10930"/>
    <s v="Arthur Wiediger"/>
    <x v="3"/>
    <s v="United States"/>
    <s v="Houston"/>
    <s v="Texas"/>
    <n v="77070"/>
    <x v="2"/>
    <x v="1429"/>
    <x v="1"/>
    <s v="Appliances"/>
    <s v="APC 7 Outlet Network SurgeArrest Surge Protector"/>
    <n v="64.384"/>
    <n v="4"/>
    <n v="0.8"/>
    <n v="-160.96"/>
    <m/>
    <n v="4"/>
    <m/>
    <n v="64.384"/>
    <m/>
    <n v="0.8"/>
    <m/>
    <n v="-160.96"/>
  </r>
  <r>
    <n v="8718"/>
    <s v="CA-2016-120824"/>
    <x v="1"/>
    <s v="6/16/2016"/>
    <s v="Second Class"/>
    <s v="AW-10930"/>
    <s v="Arthur Wiediger"/>
    <x v="3"/>
    <s v="United States"/>
    <s v="Houston"/>
    <s v="Texas"/>
    <n v="77070"/>
    <x v="2"/>
    <x v="698"/>
    <x v="0"/>
    <s v="Furnishings"/>
    <s v="Dax Clear Box Frame"/>
    <n v="6.984"/>
    <n v="2"/>
    <n v="0.6"/>
    <n v="-4.5396000000000001"/>
    <m/>
    <n v="2"/>
    <m/>
    <n v="6.984"/>
    <m/>
    <n v="0.6"/>
    <m/>
    <n v="-4.5396000000000001"/>
  </r>
  <r>
    <n v="8719"/>
    <s v="CA-2016-120824"/>
    <x v="1"/>
    <s v="6/16/2016"/>
    <s v="Second Class"/>
    <s v="AW-10930"/>
    <s v="Arthur Wiediger"/>
    <x v="3"/>
    <s v="United States"/>
    <s v="Houston"/>
    <s v="Texas"/>
    <n v="77070"/>
    <x v="2"/>
    <x v="1273"/>
    <x v="1"/>
    <s v="Art"/>
    <s v="Nontoxic Chalk"/>
    <n v="11.263999999999999"/>
    <n v="8"/>
    <n v="0.2"/>
    <n v="3.9424000000000001"/>
    <m/>
    <n v="8"/>
    <m/>
    <n v="11.263999999999999"/>
    <m/>
    <n v="0.2"/>
    <m/>
    <n v="3.9424000000000001"/>
  </r>
  <r>
    <n v="8720"/>
    <s v="CA-2016-120824"/>
    <x v="1"/>
    <s v="6/16/2016"/>
    <s v="Second Class"/>
    <s v="AW-10930"/>
    <s v="Arthur Wiediger"/>
    <x v="3"/>
    <s v="United States"/>
    <s v="Houston"/>
    <s v="Texas"/>
    <n v="77070"/>
    <x v="2"/>
    <x v="1641"/>
    <x v="1"/>
    <s v="Paper"/>
    <s v="Xerox 1975"/>
    <n v="15.552"/>
    <n v="3"/>
    <n v="0.2"/>
    <n v="5.6375999999999999"/>
    <m/>
    <n v="3"/>
    <m/>
    <n v="15.552"/>
    <m/>
    <n v="0.2"/>
    <m/>
    <n v="5.6375999999999999"/>
  </r>
  <r>
    <n v="8721"/>
    <s v="CA-2016-120824"/>
    <x v="1"/>
    <s v="6/16/2016"/>
    <s v="Second Class"/>
    <s v="AW-10930"/>
    <s v="Arthur Wiediger"/>
    <x v="3"/>
    <s v="United States"/>
    <s v="Houston"/>
    <s v="Texas"/>
    <n v="77070"/>
    <x v="2"/>
    <x v="1631"/>
    <x v="0"/>
    <s v="Chairs"/>
    <s v="Global Enterprise Series Seating High-Back Swivel/Tilt Chairs"/>
    <n v="379.37200000000001"/>
    <n v="2"/>
    <n v="0.3"/>
    <n v="-119.2312"/>
    <m/>
    <n v="2"/>
    <m/>
    <n v="379.37200000000001"/>
    <m/>
    <n v="0.3"/>
    <m/>
    <n v="-119.2312"/>
  </r>
  <r>
    <n v="8722"/>
    <s v="CA-2016-120824"/>
    <x v="1"/>
    <s v="6/16/2016"/>
    <s v="Second Class"/>
    <s v="AW-10930"/>
    <s v="Arthur Wiediger"/>
    <x v="3"/>
    <s v="United States"/>
    <s v="Houston"/>
    <s v="Texas"/>
    <n v="77070"/>
    <x v="2"/>
    <x v="1190"/>
    <x v="1"/>
    <s v="Storage"/>
    <s v="Staple magnet"/>
    <n v="67.536000000000001"/>
    <n v="9"/>
    <n v="0.2"/>
    <n v="6.7535999999999996"/>
    <m/>
    <n v="9"/>
    <m/>
    <n v="67.536000000000001"/>
    <m/>
    <n v="0.2"/>
    <m/>
    <n v="6.7535999999999996"/>
  </r>
  <r>
    <n v="8723"/>
    <s v="CA-2016-120824"/>
    <x v="1"/>
    <s v="6/16/2016"/>
    <s v="Second Class"/>
    <s v="AW-10930"/>
    <s v="Arthur Wiediger"/>
    <x v="3"/>
    <s v="United States"/>
    <s v="Houston"/>
    <s v="Texas"/>
    <n v="77070"/>
    <x v="2"/>
    <x v="31"/>
    <x v="1"/>
    <s v="Binders"/>
    <s v="Acco Pressboard Covers with Storage Hooks, 14 7/8&quot; x 11&quot;, Executive Red"/>
    <n v="1.524"/>
    <n v="2"/>
    <n v="0.8"/>
    <n v="-2.6669999999999998"/>
    <m/>
    <n v="2"/>
    <m/>
    <n v="1.524"/>
    <m/>
    <n v="0.8"/>
    <m/>
    <n v="-2.6669999999999998"/>
  </r>
  <r>
    <n v="8724"/>
    <s v="US-2016-135209"/>
    <x v="723"/>
    <s v="12/31/2016"/>
    <s v="Second Class"/>
    <s v="MH-17290"/>
    <s v="Marc Harrigan"/>
    <x v="3"/>
    <s v="United States"/>
    <s v="Miami"/>
    <s v="Florida"/>
    <n v="33178"/>
    <x v="0"/>
    <x v="481"/>
    <x v="1"/>
    <s v="Paper"/>
    <s v="Xerox 1898"/>
    <n v="37.408000000000001"/>
    <n v="7"/>
    <n v="0.2"/>
    <n v="13.0928"/>
    <m/>
    <n v="7"/>
    <m/>
    <n v="37.408000000000001"/>
    <m/>
    <n v="0.2"/>
    <m/>
    <n v="13.0928"/>
  </r>
  <r>
    <n v="8725"/>
    <s v="US-2016-135209"/>
    <x v="723"/>
    <s v="12/31/2016"/>
    <s v="Second Class"/>
    <s v="MH-17290"/>
    <s v="Marc Harrigan"/>
    <x v="3"/>
    <s v="United States"/>
    <s v="Miami"/>
    <s v="Florida"/>
    <n v="33178"/>
    <x v="0"/>
    <x v="1714"/>
    <x v="1"/>
    <s v="Paper"/>
    <s v="Astroparche Fine Business Paper"/>
    <n v="25.344000000000001"/>
    <n v="6"/>
    <n v="0.2"/>
    <n v="8.8704000000000001"/>
    <m/>
    <n v="6"/>
    <m/>
    <n v="25.344000000000001"/>
    <m/>
    <n v="0.2"/>
    <m/>
    <n v="8.8704000000000001"/>
  </r>
  <r>
    <n v="8726"/>
    <s v="CA-2017-148145"/>
    <x v="257"/>
    <s v="3/23/2017"/>
    <s v="Standard Class"/>
    <s v="SW-20275"/>
    <s v="Scott Williamson"/>
    <x v="0"/>
    <s v="United States"/>
    <s v="Seattle"/>
    <s v="Washington"/>
    <n v="98115"/>
    <x v="1"/>
    <x v="684"/>
    <x v="1"/>
    <s v="Art"/>
    <s v="Deluxe Chalkboard Eraser Cleaner"/>
    <n v="46.2"/>
    <n v="4"/>
    <n v="0"/>
    <n v="21.251999999999999"/>
    <m/>
    <n v="4"/>
    <m/>
    <n v="46.2"/>
    <m/>
    <n v="0"/>
    <m/>
    <n v="21.251999999999999"/>
  </r>
  <r>
    <n v="8727"/>
    <s v="CA-2015-103870"/>
    <x v="17"/>
    <s v="12/31/2015"/>
    <s v="Standard Class"/>
    <s v="SP-20860"/>
    <s v="Sung Pak"/>
    <x v="1"/>
    <s v="United States"/>
    <s v="Murfreesboro"/>
    <s v="Tennessee"/>
    <n v="37130"/>
    <x v="0"/>
    <x v="1837"/>
    <x v="2"/>
    <s v="Accessories"/>
    <s v="Maxell CD-R Discs"/>
    <n v="4.7279999999999998"/>
    <n v="3"/>
    <n v="0.2"/>
    <n v="0.70920000000000005"/>
    <m/>
    <n v="3"/>
    <m/>
    <n v="4.7279999999999998"/>
    <m/>
    <n v="0.2"/>
    <m/>
    <n v="0.70920000000000005"/>
  </r>
  <r>
    <n v="8728"/>
    <s v="CA-2015-103870"/>
    <x v="17"/>
    <s v="12/31/2015"/>
    <s v="Standard Class"/>
    <s v="SP-20860"/>
    <s v="Sung Pak"/>
    <x v="1"/>
    <s v="United States"/>
    <s v="Murfreesboro"/>
    <s v="Tennessee"/>
    <n v="37130"/>
    <x v="0"/>
    <x v="1834"/>
    <x v="0"/>
    <s v="Furnishings"/>
    <s v="Executive Impressions 14&quot; Contract Wall Clock with Quartz Movement"/>
    <n v="53.351999999999997"/>
    <n v="3"/>
    <n v="0.2"/>
    <n v="16.005600000000001"/>
    <m/>
    <n v="3"/>
    <m/>
    <n v="53.351999999999997"/>
    <m/>
    <n v="0.2"/>
    <m/>
    <n v="16.005600000000001"/>
  </r>
  <r>
    <n v="8729"/>
    <s v="CA-2015-103870"/>
    <x v="17"/>
    <s v="12/31/2015"/>
    <s v="Standard Class"/>
    <s v="SP-20860"/>
    <s v="Sung Pak"/>
    <x v="1"/>
    <s v="United States"/>
    <s v="Murfreesboro"/>
    <s v="Tennessee"/>
    <n v="37130"/>
    <x v="0"/>
    <x v="1632"/>
    <x v="0"/>
    <s v="Bookcases"/>
    <s v="O'Sullivan 5-Shelf Heavy-Duty Bookcases"/>
    <n v="131.10400000000001"/>
    <n v="2"/>
    <n v="0.2"/>
    <n v="8.1940000000000008"/>
    <m/>
    <n v="2"/>
    <m/>
    <n v="131.10400000000001"/>
    <m/>
    <n v="0.2"/>
    <m/>
    <n v="8.1940000000000008"/>
  </r>
  <r>
    <n v="8730"/>
    <s v="CA-2015-103870"/>
    <x v="17"/>
    <s v="12/31/2015"/>
    <s v="Standard Class"/>
    <s v="SP-20860"/>
    <s v="Sung Pak"/>
    <x v="1"/>
    <s v="United States"/>
    <s v="Murfreesboro"/>
    <s v="Tennessee"/>
    <n v="37130"/>
    <x v="0"/>
    <x v="1190"/>
    <x v="1"/>
    <s v="Storage"/>
    <s v="Staple magnet"/>
    <n v="22.512"/>
    <n v="3"/>
    <n v="0.2"/>
    <n v="2.2511999999999999"/>
    <m/>
    <n v="3"/>
    <m/>
    <n v="22.512"/>
    <m/>
    <n v="0.2"/>
    <m/>
    <n v="2.2511999999999999"/>
  </r>
  <r>
    <n v="8731"/>
    <s v="CA-2015-103870"/>
    <x v="17"/>
    <s v="12/31/2015"/>
    <s v="Standard Class"/>
    <s v="SP-20860"/>
    <s v="Sung Pak"/>
    <x v="1"/>
    <s v="United States"/>
    <s v="Murfreesboro"/>
    <s v="Tennessee"/>
    <n v="37130"/>
    <x v="0"/>
    <x v="1421"/>
    <x v="2"/>
    <s v="Accessories"/>
    <s v="SanDisk Ultra 16 GB MicroSDHC Class 10 Memory Card"/>
    <n v="72.744"/>
    <n v="7"/>
    <n v="0.2"/>
    <n v="-12.7302"/>
    <m/>
    <n v="7"/>
    <m/>
    <n v="72.744"/>
    <m/>
    <n v="0.2"/>
    <m/>
    <n v="-12.7302"/>
  </r>
  <r>
    <n v="8732"/>
    <s v="CA-2015-111017"/>
    <x v="374"/>
    <d v="2015-06-08T00:00:00"/>
    <s v="Standard Class"/>
    <s v="SC-20695"/>
    <s v="Steve Chapman"/>
    <x v="1"/>
    <s v="United States"/>
    <s v="Saint Louis"/>
    <s v="Missouri"/>
    <n v="63116"/>
    <x v="2"/>
    <x v="354"/>
    <x v="1"/>
    <s v="Supplies"/>
    <s v="Acme 10&quot; Easy Grip Assistive Scissors"/>
    <n v="52.59"/>
    <n v="3"/>
    <n v="0"/>
    <n v="15.776999999999999"/>
    <m/>
    <n v="3"/>
    <m/>
    <n v="52.59"/>
    <m/>
    <n v="0"/>
    <m/>
    <n v="15.776999999999999"/>
  </r>
  <r>
    <n v="8733"/>
    <s v="CA-2017-116988"/>
    <x v="818"/>
    <s v="6/29/2017"/>
    <s v="Second Class"/>
    <s v="PW-19030"/>
    <s v="Pauline Webber"/>
    <x v="1"/>
    <s v="United States"/>
    <s v="Seattle"/>
    <s v="Washington"/>
    <n v="98105"/>
    <x v="1"/>
    <x v="1465"/>
    <x v="1"/>
    <s v="Paper"/>
    <s v="Xerox 1997"/>
    <n v="19.440000000000001"/>
    <n v="3"/>
    <n v="0"/>
    <n v="9.3312000000000008"/>
    <m/>
    <n v="3"/>
    <m/>
    <n v="19.440000000000001"/>
    <m/>
    <n v="0"/>
    <m/>
    <n v="9.3312000000000008"/>
  </r>
  <r>
    <n v="8734"/>
    <s v="CA-2017-116988"/>
    <x v="818"/>
    <s v="6/29/2017"/>
    <s v="Second Class"/>
    <s v="PW-19030"/>
    <s v="Pauline Webber"/>
    <x v="1"/>
    <s v="United States"/>
    <s v="Seattle"/>
    <s v="Washington"/>
    <n v="98105"/>
    <x v="1"/>
    <x v="451"/>
    <x v="0"/>
    <s v="Furnishings"/>
    <s v="Executive Impressions Supervisor Wall Clock"/>
    <n v="126.3"/>
    <n v="3"/>
    <n v="0"/>
    <n v="40.415999999999997"/>
    <m/>
    <n v="3"/>
    <m/>
    <n v="126.3"/>
    <m/>
    <n v="0"/>
    <m/>
    <n v="40.415999999999997"/>
  </r>
  <r>
    <n v="8735"/>
    <s v="CA-2017-116988"/>
    <x v="818"/>
    <s v="6/29/2017"/>
    <s v="Second Class"/>
    <s v="PW-19030"/>
    <s v="Pauline Webber"/>
    <x v="1"/>
    <s v="United States"/>
    <s v="Seattle"/>
    <s v="Washington"/>
    <n v="98105"/>
    <x v="1"/>
    <x v="217"/>
    <x v="2"/>
    <s v="Accessories"/>
    <s v="Logitech P710e Mobile Speakerphone"/>
    <n v="1287.45"/>
    <n v="5"/>
    <n v="0"/>
    <n v="244.6155"/>
    <m/>
    <n v="5"/>
    <m/>
    <n v="1287.45"/>
    <m/>
    <n v="0"/>
    <m/>
    <n v="244.6155"/>
  </r>
  <r>
    <n v="8736"/>
    <s v="US-2014-169390"/>
    <x v="315"/>
    <d v="2014-10-02T00:00:00"/>
    <s v="Second Class"/>
    <s v="CS-12250"/>
    <s v="Chris Selesnick"/>
    <x v="1"/>
    <s v="United States"/>
    <s v="New York City"/>
    <s v="New York"/>
    <n v="10024"/>
    <x v="3"/>
    <x v="720"/>
    <x v="1"/>
    <s v="Storage"/>
    <s v="Acco Perma 4000 Stacking Storage Drawers"/>
    <n v="64.959999999999994"/>
    <n v="4"/>
    <n v="0"/>
    <n v="9.7439999999999998"/>
    <m/>
    <n v="4"/>
    <m/>
    <n v="64.959999999999994"/>
    <m/>
    <n v="0"/>
    <m/>
    <n v="9.7439999999999998"/>
  </r>
  <r>
    <n v="8737"/>
    <s v="CA-2016-168774"/>
    <x v="913"/>
    <d v="2016-09-09T00:00:00"/>
    <s v="Standard Class"/>
    <s v="RP-19855"/>
    <s v="Roy Phan"/>
    <x v="1"/>
    <s v="United States"/>
    <s v="Woodbury"/>
    <s v="Minnesota"/>
    <n v="55125"/>
    <x v="2"/>
    <x v="518"/>
    <x v="1"/>
    <s v="Storage"/>
    <s v="Hot File 7-Pocket, Floor Stand"/>
    <n v="535.41"/>
    <n v="3"/>
    <n v="0"/>
    <n v="160.62299999999999"/>
    <m/>
    <n v="3"/>
    <m/>
    <n v="535.41"/>
    <m/>
    <n v="0"/>
    <m/>
    <n v="160.62299999999999"/>
  </r>
  <r>
    <n v="8738"/>
    <s v="CA-2017-161592"/>
    <x v="1191"/>
    <d v="2017-10-04T00:00:00"/>
    <s v="Standard Class"/>
    <s v="CS-12175"/>
    <s v="Charles Sheldon"/>
    <x v="1"/>
    <s v="United States"/>
    <s v="Chattanooga"/>
    <s v="Tennessee"/>
    <n v="37421"/>
    <x v="0"/>
    <x v="806"/>
    <x v="1"/>
    <s v="Binders"/>
    <s v="3M Organizer Strips"/>
    <n v="8.1"/>
    <n v="5"/>
    <n v="0.7"/>
    <n v="-5.94"/>
    <m/>
    <n v="5"/>
    <m/>
    <n v="8.1"/>
    <m/>
    <n v="0.7"/>
    <m/>
    <n v="-5.94"/>
  </r>
  <r>
    <n v="8739"/>
    <s v="US-2017-131961"/>
    <x v="166"/>
    <d v="2017-11-12T00:00:00"/>
    <s v="First Class"/>
    <s v="MJ-17740"/>
    <s v="Max Jones"/>
    <x v="0"/>
    <s v="United States"/>
    <s v="Philadelphia"/>
    <s v="Pennsylvania"/>
    <n v="19140"/>
    <x v="3"/>
    <x v="154"/>
    <x v="1"/>
    <s v="Art"/>
    <s v="BIC Brite Liner Highlighters"/>
    <n v="13.247999999999999"/>
    <n v="4"/>
    <n v="0.2"/>
    <n v="3.6432000000000002"/>
    <m/>
    <n v="4"/>
    <m/>
    <n v="13.247999999999999"/>
    <m/>
    <n v="0.2"/>
    <m/>
    <n v="3.6432000000000002"/>
  </r>
  <r>
    <n v="8740"/>
    <s v="US-2017-131961"/>
    <x v="166"/>
    <d v="2017-11-12T00:00:00"/>
    <s v="First Class"/>
    <s v="MJ-17740"/>
    <s v="Max Jones"/>
    <x v="0"/>
    <s v="United States"/>
    <s v="Philadelphia"/>
    <s v="Pennsylvania"/>
    <n v="19140"/>
    <x v="3"/>
    <x v="431"/>
    <x v="2"/>
    <s v="Phones"/>
    <s v="iHome FM Clock Radio with Lightning Dock"/>
    <n v="83.988"/>
    <n v="2"/>
    <n v="0.4"/>
    <n v="-20.997"/>
    <m/>
    <n v="2"/>
    <m/>
    <n v="83.988"/>
    <m/>
    <n v="0.4"/>
    <m/>
    <n v="-20.997"/>
  </r>
  <r>
    <n v="8741"/>
    <s v="CA-2016-102498"/>
    <x v="1131"/>
    <s v="7/25/2016"/>
    <s v="First Class"/>
    <s v="JG-15160"/>
    <s v="James Galang"/>
    <x v="0"/>
    <s v="United States"/>
    <s v="Lafayette"/>
    <s v="Louisiana"/>
    <n v="70506"/>
    <x v="0"/>
    <x v="1064"/>
    <x v="1"/>
    <s v="Art"/>
    <s v="Panasonic KP-4ABK Battery-Operated Pencil Sharpener"/>
    <n v="73.2"/>
    <n v="5"/>
    <n v="0"/>
    <n v="21.228000000000002"/>
    <m/>
    <n v="5"/>
    <m/>
    <n v="73.2"/>
    <m/>
    <n v="0"/>
    <m/>
    <n v="21.228000000000002"/>
  </r>
  <r>
    <n v="8742"/>
    <s v="CA-2015-113222"/>
    <x v="529"/>
    <d v="2015-09-11T00:00:00"/>
    <s v="Same Day"/>
    <s v="AG-10765"/>
    <s v="Anthony Garverick"/>
    <x v="3"/>
    <s v="United States"/>
    <s v="Lawrence"/>
    <s v="Indiana"/>
    <n v="46226"/>
    <x v="2"/>
    <x v="175"/>
    <x v="1"/>
    <s v="Binders"/>
    <s v="Avery Poly Binder Pockets"/>
    <n v="10.74"/>
    <n v="3"/>
    <n v="0"/>
    <n v="5.1551999999999998"/>
    <m/>
    <n v="3"/>
    <m/>
    <n v="10.74"/>
    <m/>
    <n v="0"/>
    <m/>
    <n v="5.1551999999999998"/>
  </r>
  <r>
    <n v="8743"/>
    <s v="US-2015-144771"/>
    <x v="653"/>
    <d v="2015-04-10T00:00:00"/>
    <s v="First Class"/>
    <s v="CK-12205"/>
    <s v="Chloris Kastensmidt"/>
    <x v="0"/>
    <s v="United States"/>
    <s v="Hillsboro"/>
    <s v="Oregon"/>
    <n v="97123"/>
    <x v="1"/>
    <x v="93"/>
    <x v="0"/>
    <s v="Furnishings"/>
    <s v="9-3/4 Diameter Round Wall Clock"/>
    <n v="11.032"/>
    <n v="1"/>
    <n v="0.2"/>
    <n v="3.0337999999999998"/>
    <m/>
    <n v="1"/>
    <m/>
    <n v="11.032"/>
    <m/>
    <n v="0.2"/>
    <m/>
    <n v="3.0337999999999998"/>
  </r>
  <r>
    <n v="8744"/>
    <s v="US-2015-144771"/>
    <x v="653"/>
    <d v="2015-04-10T00:00:00"/>
    <s v="First Class"/>
    <s v="CK-12205"/>
    <s v="Chloris Kastensmidt"/>
    <x v="0"/>
    <s v="United States"/>
    <s v="Hillsboro"/>
    <s v="Oregon"/>
    <n v="97123"/>
    <x v="1"/>
    <x v="176"/>
    <x v="2"/>
    <s v="Accessories"/>
    <s v="SanDisk Ultra 32 GB MicroSDHC Class 10 Memory Card"/>
    <n v="53.04"/>
    <n v="3"/>
    <n v="0.2"/>
    <n v="-4.641"/>
    <m/>
    <n v="3"/>
    <m/>
    <n v="53.04"/>
    <m/>
    <n v="0.2"/>
    <m/>
    <n v="-4.641"/>
  </r>
  <r>
    <n v="8745"/>
    <s v="CA-2015-162376"/>
    <x v="6"/>
    <s v="11/25/2015"/>
    <s v="Second Class"/>
    <s v="HD-14785"/>
    <s v="Harold Dahlen"/>
    <x v="3"/>
    <s v="United States"/>
    <s v="Cambridge"/>
    <s v="Massachusetts"/>
    <n v="2138"/>
    <x v="3"/>
    <x v="18"/>
    <x v="1"/>
    <s v="Art"/>
    <s v="Newell 341"/>
    <n v="17.12"/>
    <n v="4"/>
    <n v="0"/>
    <n v="4.9648000000000003"/>
    <m/>
    <n v="4"/>
    <m/>
    <n v="17.12"/>
    <m/>
    <n v="0"/>
    <m/>
    <n v="4.9648000000000003"/>
  </r>
  <r>
    <n v="8746"/>
    <s v="CA-2015-162376"/>
    <x v="6"/>
    <s v="11/25/2015"/>
    <s v="Second Class"/>
    <s v="HD-14785"/>
    <s v="Harold Dahlen"/>
    <x v="3"/>
    <s v="United States"/>
    <s v="Cambridge"/>
    <s v="Massachusetts"/>
    <n v="2138"/>
    <x v="3"/>
    <x v="1785"/>
    <x v="1"/>
    <s v="Paper"/>
    <s v="Xerox 1936"/>
    <n v="59.94"/>
    <n v="3"/>
    <n v="0"/>
    <n v="28.171800000000001"/>
    <m/>
    <n v="3"/>
    <m/>
    <n v="59.94"/>
    <m/>
    <n v="0"/>
    <m/>
    <n v="28.171800000000001"/>
  </r>
  <r>
    <n v="8747"/>
    <s v="CA-2017-128076"/>
    <x v="62"/>
    <d v="2017-07-02T00:00:00"/>
    <s v="Standard Class"/>
    <s v="BO-11350"/>
    <s v="Bill Overfelt"/>
    <x v="1"/>
    <s v="United States"/>
    <s v="San Diego"/>
    <s v="California"/>
    <n v="92105"/>
    <x v="1"/>
    <x v="793"/>
    <x v="0"/>
    <s v="Furnishings"/>
    <s v="Eldon Antistatic Chair Mats for Low to Medium Pile Carpets"/>
    <n v="210.58"/>
    <n v="2"/>
    <n v="0"/>
    <n v="12.6348"/>
    <m/>
    <n v="2"/>
    <m/>
    <n v="210.58"/>
    <m/>
    <n v="0"/>
    <m/>
    <n v="12.6348"/>
  </r>
  <r>
    <n v="8748"/>
    <s v="CA-2017-128076"/>
    <x v="62"/>
    <d v="2017-07-02T00:00:00"/>
    <s v="Standard Class"/>
    <s v="BO-11350"/>
    <s v="Bill Overfelt"/>
    <x v="1"/>
    <s v="United States"/>
    <s v="San Diego"/>
    <s v="California"/>
    <n v="92105"/>
    <x v="1"/>
    <x v="612"/>
    <x v="1"/>
    <s v="Binders"/>
    <s v="GBC Durable Plastic Covers"/>
    <n v="30.96"/>
    <n v="2"/>
    <n v="0.2"/>
    <n v="10.061999999999999"/>
    <m/>
    <n v="2"/>
    <m/>
    <n v="30.96"/>
    <m/>
    <n v="0.2"/>
    <m/>
    <n v="10.061999999999999"/>
  </r>
  <r>
    <n v="8749"/>
    <s v="CA-2017-128076"/>
    <x v="62"/>
    <d v="2017-07-02T00:00:00"/>
    <s v="Standard Class"/>
    <s v="BO-11350"/>
    <s v="Bill Overfelt"/>
    <x v="1"/>
    <s v="United States"/>
    <s v="San Diego"/>
    <s v="California"/>
    <n v="92105"/>
    <x v="1"/>
    <x v="1748"/>
    <x v="2"/>
    <s v="Machines"/>
    <s v="HP Officejet Pro 8600 e-All-In-One Printer, Copier, Scanner, Fax"/>
    <n v="239.98400000000001"/>
    <n v="2"/>
    <n v="0.2"/>
    <n v="38.997399999999999"/>
    <m/>
    <n v="2"/>
    <m/>
    <n v="239.98400000000001"/>
    <m/>
    <n v="0.2"/>
    <m/>
    <n v="38.997399999999999"/>
  </r>
  <r>
    <n v="8750"/>
    <s v="US-2015-163825"/>
    <x v="382"/>
    <s v="6/19/2015"/>
    <s v="First Class"/>
    <s v="LC-16885"/>
    <s v="Lena Creighton"/>
    <x v="0"/>
    <s v="United States"/>
    <s v="New York City"/>
    <s v="New York"/>
    <n v="10009"/>
    <x v="3"/>
    <x v="450"/>
    <x v="1"/>
    <s v="Binders"/>
    <s v="Fellowes PB500 Electric Punch Plastic Comb Binding Machine with Manual Bind"/>
    <n v="3050.3760000000002"/>
    <n v="3"/>
    <n v="0.2"/>
    <n v="1143.8910000000001"/>
    <m/>
    <n v="3"/>
    <m/>
    <n v="3050.3760000000002"/>
    <m/>
    <n v="0.2"/>
    <m/>
    <n v="1143.8910000000001"/>
  </r>
  <r>
    <n v="8751"/>
    <s v="US-2015-163825"/>
    <x v="382"/>
    <s v="6/19/2015"/>
    <s v="First Class"/>
    <s v="LC-16885"/>
    <s v="Lena Creighton"/>
    <x v="0"/>
    <s v="United States"/>
    <s v="New York City"/>
    <s v="New York"/>
    <n v="10009"/>
    <x v="3"/>
    <x v="1086"/>
    <x v="2"/>
    <s v="Phones"/>
    <s v="RCA Visys Integrated PBX 8-Line Router"/>
    <n v="133.97999999999999"/>
    <n v="2"/>
    <n v="0"/>
    <n v="33.494999999999997"/>
    <m/>
    <n v="2"/>
    <m/>
    <n v="133.97999999999999"/>
    <m/>
    <n v="0"/>
    <m/>
    <n v="33.494999999999997"/>
  </r>
  <r>
    <n v="8752"/>
    <s v="CA-2016-105662"/>
    <x v="465"/>
    <d v="2016-09-05T00:00:00"/>
    <s v="Standard Class"/>
    <s v="RB-19465"/>
    <s v="Rick Bensley"/>
    <x v="3"/>
    <s v="United States"/>
    <s v="Tallahassee"/>
    <s v="Florida"/>
    <n v="32303"/>
    <x v="0"/>
    <x v="1842"/>
    <x v="1"/>
    <s v="Paper"/>
    <s v="Snap-A-Way Black Print Carbonless Speed Message, No Reply Area, Duplicate"/>
    <n v="93.248000000000005"/>
    <n v="4"/>
    <n v="0.2"/>
    <n v="31.4712"/>
    <m/>
    <n v="4"/>
    <m/>
    <n v="93.248000000000005"/>
    <m/>
    <n v="0.2"/>
    <m/>
    <n v="31.4712"/>
  </r>
  <r>
    <n v="8753"/>
    <s v="CA-2016-105662"/>
    <x v="465"/>
    <d v="2016-09-05T00:00:00"/>
    <s v="Standard Class"/>
    <s v="RB-19465"/>
    <s v="Rick Bensley"/>
    <x v="3"/>
    <s v="United States"/>
    <s v="Tallahassee"/>
    <s v="Florida"/>
    <n v="32303"/>
    <x v="0"/>
    <x v="1192"/>
    <x v="2"/>
    <s v="Phones"/>
    <s v="Avaya 4621SW VoIP phone"/>
    <n v="177.48"/>
    <n v="3"/>
    <n v="0.2"/>
    <n v="19.9665"/>
    <m/>
    <n v="3"/>
    <m/>
    <n v="177.48"/>
    <m/>
    <n v="0.2"/>
    <m/>
    <n v="19.9665"/>
  </r>
  <r>
    <n v="8754"/>
    <s v="CA-2017-152198"/>
    <x v="428"/>
    <d v="2017-10-09T00:00:00"/>
    <s v="First Class"/>
    <s v="JD-16015"/>
    <s v="Joy Daniels"/>
    <x v="0"/>
    <s v="United States"/>
    <s v="Toledo"/>
    <s v="Ohio"/>
    <n v="43615"/>
    <x v="3"/>
    <x v="1139"/>
    <x v="1"/>
    <s v="Labels"/>
    <s v="Avery 501"/>
    <n v="17.712"/>
    <n v="6"/>
    <n v="0.2"/>
    <n v="5.9778000000000002"/>
    <m/>
    <n v="6"/>
    <m/>
    <n v="17.712"/>
    <m/>
    <n v="0.2"/>
    <m/>
    <n v="5.9778000000000002"/>
  </r>
  <r>
    <n v="8755"/>
    <s v="CA-2017-152198"/>
    <x v="428"/>
    <d v="2017-10-09T00:00:00"/>
    <s v="First Class"/>
    <s v="JD-16015"/>
    <s v="Joy Daniels"/>
    <x v="0"/>
    <s v="United States"/>
    <s v="Toledo"/>
    <s v="Ohio"/>
    <n v="43615"/>
    <x v="3"/>
    <x v="806"/>
    <x v="1"/>
    <s v="Binders"/>
    <s v="3M Organizer Strips"/>
    <n v="4.8600000000000003"/>
    <n v="3"/>
    <n v="0.7"/>
    <n v="-3.5640000000000001"/>
    <m/>
    <n v="3"/>
    <m/>
    <n v="4.8600000000000003"/>
    <m/>
    <n v="0.7"/>
    <m/>
    <n v="-3.5640000000000001"/>
  </r>
  <r>
    <n v="8756"/>
    <s v="CA-2017-152198"/>
    <x v="428"/>
    <d v="2017-10-09T00:00:00"/>
    <s v="First Class"/>
    <s v="JD-16015"/>
    <s v="Joy Daniels"/>
    <x v="0"/>
    <s v="United States"/>
    <s v="Toledo"/>
    <s v="Ohio"/>
    <n v="43615"/>
    <x v="3"/>
    <x v="1124"/>
    <x v="1"/>
    <s v="Binders"/>
    <s v="Acco Data Flex Cable Posts For Top &amp; Bottom Load Binders, 6&quot; Capacity"/>
    <n v="6.258"/>
    <n v="2"/>
    <n v="0.7"/>
    <n v="-5.2149999999999999"/>
    <m/>
    <n v="2"/>
    <m/>
    <n v="6.258"/>
    <m/>
    <n v="0.7"/>
    <m/>
    <n v="-5.2149999999999999"/>
  </r>
  <r>
    <n v="8757"/>
    <s v="CA-2016-114307"/>
    <x v="405"/>
    <s v="7/26/2016"/>
    <s v="Standard Class"/>
    <s v="MF-17665"/>
    <s v="Maureen Fritzler"/>
    <x v="1"/>
    <s v="United States"/>
    <s v="Columbia"/>
    <s v="Maryland"/>
    <n v="21044"/>
    <x v="3"/>
    <x v="551"/>
    <x v="1"/>
    <s v="Appliances"/>
    <s v="Belkin F9H710-06 7 Outlet SurgeMaster Surge Protector"/>
    <n v="37.68"/>
    <n v="2"/>
    <n v="0"/>
    <n v="10.5504"/>
    <m/>
    <n v="2"/>
    <m/>
    <n v="37.68"/>
    <m/>
    <n v="0"/>
    <m/>
    <n v="10.5504"/>
  </r>
  <r>
    <n v="8758"/>
    <s v="CA-2016-114307"/>
    <x v="405"/>
    <s v="7/26/2016"/>
    <s v="Standard Class"/>
    <s v="MF-17665"/>
    <s v="Maureen Fritzler"/>
    <x v="1"/>
    <s v="United States"/>
    <s v="Columbia"/>
    <s v="Maryland"/>
    <n v="21044"/>
    <x v="3"/>
    <x v="260"/>
    <x v="1"/>
    <s v="Paper"/>
    <s v="Xerox 216"/>
    <n v="51.84"/>
    <n v="8"/>
    <n v="0"/>
    <n v="24.883199999999999"/>
    <m/>
    <n v="8"/>
    <m/>
    <n v="51.84"/>
    <m/>
    <n v="0"/>
    <m/>
    <n v="24.883199999999999"/>
  </r>
  <r>
    <n v="8759"/>
    <s v="CA-2016-114307"/>
    <x v="405"/>
    <s v="7/26/2016"/>
    <s v="Standard Class"/>
    <s v="MF-17665"/>
    <s v="Maureen Fritzler"/>
    <x v="1"/>
    <s v="United States"/>
    <s v="Columbia"/>
    <s v="Maryland"/>
    <n v="21044"/>
    <x v="3"/>
    <x v="645"/>
    <x v="0"/>
    <s v="Furnishings"/>
    <s v="Eldon Stackable Tray, Side-Load, Legal, Smoke"/>
    <n v="27.42"/>
    <n v="3"/>
    <n v="0"/>
    <n v="9.3228000000000009"/>
    <m/>
    <n v="3"/>
    <m/>
    <n v="27.42"/>
    <m/>
    <n v="0"/>
    <m/>
    <n v="9.3228000000000009"/>
  </r>
  <r>
    <n v="8760"/>
    <s v="CA-2016-114307"/>
    <x v="405"/>
    <s v="7/26/2016"/>
    <s v="Standard Class"/>
    <s v="MF-17665"/>
    <s v="Maureen Fritzler"/>
    <x v="1"/>
    <s v="United States"/>
    <s v="Columbia"/>
    <s v="Maryland"/>
    <n v="21044"/>
    <x v="3"/>
    <x v="751"/>
    <x v="1"/>
    <s v="Binders"/>
    <s v="Wilson Jones Easy Flow II Sheet Lifters"/>
    <n v="5.4"/>
    <n v="3"/>
    <n v="0"/>
    <n v="2.5920000000000001"/>
    <m/>
    <n v="3"/>
    <m/>
    <n v="5.4"/>
    <m/>
    <n v="0"/>
    <m/>
    <n v="2.5920000000000001"/>
  </r>
  <r>
    <n v="8761"/>
    <s v="CA-2016-159891"/>
    <x v="1011"/>
    <d v="2016-06-02T00:00:00"/>
    <s v="Standard Class"/>
    <s v="BF-11170"/>
    <s v="Ben Ferrer"/>
    <x v="3"/>
    <s v="United States"/>
    <s v="Atlanta"/>
    <s v="Georgia"/>
    <n v="30318"/>
    <x v="0"/>
    <x v="450"/>
    <x v="1"/>
    <s v="Binders"/>
    <s v="Fellowes PB500 Electric Punch Plastic Comb Binding Machine with Manual Bind"/>
    <n v="1270.99"/>
    <n v="1"/>
    <n v="0"/>
    <n v="635.495"/>
    <m/>
    <n v="1"/>
    <m/>
    <n v="1270.99"/>
    <m/>
    <n v="0"/>
    <m/>
    <n v="635.495"/>
  </r>
  <r>
    <n v="8762"/>
    <s v="CA-2016-159891"/>
    <x v="1011"/>
    <d v="2016-06-02T00:00:00"/>
    <s v="Standard Class"/>
    <s v="BF-11170"/>
    <s v="Ben Ferrer"/>
    <x v="3"/>
    <s v="United States"/>
    <s v="Atlanta"/>
    <s v="Georgia"/>
    <n v="30318"/>
    <x v="0"/>
    <x v="1358"/>
    <x v="1"/>
    <s v="Envelopes"/>
    <s v="#10 White Business Envelopes,4 1/8 x 9 1/2"/>
    <n v="125.36"/>
    <n v="8"/>
    <n v="0"/>
    <n v="58.919199999999996"/>
    <m/>
    <n v="8"/>
    <m/>
    <n v="125.36"/>
    <m/>
    <n v="0"/>
    <m/>
    <n v="58.919199999999996"/>
  </r>
  <r>
    <n v="8763"/>
    <s v="CA-2016-112578"/>
    <x v="723"/>
    <d v="2017-02-01T00:00:00"/>
    <s v="Standard Class"/>
    <s v="FO-14305"/>
    <s v="Frank Olsen"/>
    <x v="0"/>
    <s v="United States"/>
    <s v="Sacramento"/>
    <s v="California"/>
    <n v="95823"/>
    <x v="1"/>
    <x v="768"/>
    <x v="1"/>
    <s v="Storage"/>
    <s v="Project Tote Personal File"/>
    <n v="14.03"/>
    <n v="1"/>
    <n v="0"/>
    <n v="4.0686999999999998"/>
    <m/>
    <n v="1"/>
    <m/>
    <n v="14.03"/>
    <m/>
    <n v="0"/>
    <m/>
    <n v="4.0686999999999998"/>
  </r>
  <r>
    <n v="8764"/>
    <s v="CA-2016-112578"/>
    <x v="723"/>
    <d v="2017-02-01T00:00:00"/>
    <s v="Standard Class"/>
    <s v="FO-14305"/>
    <s v="Frank Olsen"/>
    <x v="0"/>
    <s v="United States"/>
    <s v="Sacramento"/>
    <s v="California"/>
    <n v="95823"/>
    <x v="1"/>
    <x v="1352"/>
    <x v="1"/>
    <s v="Supplies"/>
    <s v="Fiskars Spring-Action Scissors"/>
    <n v="27.96"/>
    <n v="2"/>
    <n v="0"/>
    <n v="7.2695999999999996"/>
    <m/>
    <n v="2"/>
    <m/>
    <n v="27.96"/>
    <m/>
    <n v="0"/>
    <m/>
    <n v="7.2695999999999996"/>
  </r>
  <r>
    <n v="8765"/>
    <s v="CA-2015-107083"/>
    <x v="82"/>
    <s v="11/27/2015"/>
    <s v="Standard Class"/>
    <s v="BB-11545"/>
    <s v="Brenda Bowman"/>
    <x v="1"/>
    <s v="United States"/>
    <s v="Fort Worth"/>
    <s v="Texas"/>
    <n v="76106"/>
    <x v="2"/>
    <x v="1216"/>
    <x v="1"/>
    <s v="Art"/>
    <s v="Eldon Spacemaker Box, Quick-Snap Lid, Clear"/>
    <n v="5.3440000000000003"/>
    <n v="2"/>
    <n v="0.2"/>
    <n v="0.73480000000000001"/>
    <m/>
    <n v="2"/>
    <m/>
    <n v="5.3440000000000003"/>
    <m/>
    <n v="0.2"/>
    <m/>
    <n v="0.73480000000000001"/>
  </r>
  <r>
    <n v="8766"/>
    <s v="CA-2015-107083"/>
    <x v="82"/>
    <s v="11/27/2015"/>
    <s v="Standard Class"/>
    <s v="BB-11545"/>
    <s v="Brenda Bowman"/>
    <x v="1"/>
    <s v="United States"/>
    <s v="Fort Worth"/>
    <s v="Texas"/>
    <n v="76106"/>
    <x v="2"/>
    <x v="15"/>
    <x v="1"/>
    <s v="Binders"/>
    <s v="Storex DuraTech Recycled Plastic Frosted Binders"/>
    <n v="1.696"/>
    <n v="2"/>
    <n v="0.8"/>
    <n v="-2.544"/>
    <m/>
    <n v="2"/>
    <m/>
    <n v="1.696"/>
    <m/>
    <n v="0.8"/>
    <m/>
    <n v="-2.544"/>
  </r>
  <r>
    <n v="8767"/>
    <s v="CA-2015-107083"/>
    <x v="82"/>
    <s v="11/27/2015"/>
    <s v="Standard Class"/>
    <s v="BB-11545"/>
    <s v="Brenda Bowman"/>
    <x v="1"/>
    <s v="United States"/>
    <s v="Fort Worth"/>
    <s v="Texas"/>
    <n v="76106"/>
    <x v="2"/>
    <x v="1836"/>
    <x v="1"/>
    <s v="Appliances"/>
    <s v="Kensington 6 Outlet SmartSocket Surge Protector"/>
    <n v="24.588000000000001"/>
    <n v="3"/>
    <n v="0.8"/>
    <n v="-67.617000000000004"/>
    <m/>
    <n v="3"/>
    <m/>
    <n v="24.588000000000001"/>
    <m/>
    <n v="0.8"/>
    <m/>
    <n v="-67.617000000000004"/>
  </r>
  <r>
    <n v="8768"/>
    <s v="CA-2015-107083"/>
    <x v="82"/>
    <s v="11/27/2015"/>
    <s v="Standard Class"/>
    <s v="BB-11545"/>
    <s v="Brenda Bowman"/>
    <x v="1"/>
    <s v="United States"/>
    <s v="Fort Worth"/>
    <s v="Texas"/>
    <n v="76106"/>
    <x v="2"/>
    <x v="416"/>
    <x v="1"/>
    <s v="Binders"/>
    <s v="Cardinal Hold-It CD Pocket"/>
    <n v="7.98"/>
    <n v="5"/>
    <n v="0.8"/>
    <n v="-13.167"/>
    <m/>
    <n v="5"/>
    <m/>
    <n v="7.98"/>
    <m/>
    <n v="0.8"/>
    <m/>
    <n v="-13.167"/>
  </r>
  <r>
    <n v="8769"/>
    <s v="CA-2015-151722"/>
    <x v="348"/>
    <d v="2015-09-10T00:00:00"/>
    <s v="Standard Class"/>
    <s v="IL-15100"/>
    <s v="Ivan Liston"/>
    <x v="0"/>
    <s v="United States"/>
    <s v="Columbus"/>
    <s v="Ohio"/>
    <n v="43229"/>
    <x v="3"/>
    <x v="293"/>
    <x v="2"/>
    <s v="Accessories"/>
    <s v="NETGEAR N750 Dual Band Wi-Fi Gigabit Router"/>
    <n v="288"/>
    <n v="4"/>
    <n v="0.2"/>
    <n v="57.6"/>
    <m/>
    <n v="4"/>
    <m/>
    <n v="288"/>
    <m/>
    <n v="0.2"/>
    <m/>
    <n v="57.6"/>
  </r>
  <r>
    <n v="8770"/>
    <s v="CA-2016-151148"/>
    <x v="126"/>
    <s v="9/13/2016"/>
    <s v="Same Day"/>
    <s v="PO-19180"/>
    <s v="Philisse Overcash"/>
    <x v="3"/>
    <s v="United States"/>
    <s v="Louisville"/>
    <s v="Colorado"/>
    <n v="80027"/>
    <x v="1"/>
    <x v="1750"/>
    <x v="2"/>
    <s v="Phones"/>
    <s v="Lunatik TT5L-002 Taktik Strike Impact Protection System for iPhone 5"/>
    <n v="146.952"/>
    <n v="3"/>
    <n v="0.2"/>
    <n v="9.1844999999999999"/>
    <m/>
    <n v="3"/>
    <m/>
    <n v="146.952"/>
    <m/>
    <n v="0.2"/>
    <m/>
    <n v="9.1844999999999999"/>
  </r>
  <r>
    <n v="8771"/>
    <s v="CA-2016-151148"/>
    <x v="126"/>
    <s v="9/13/2016"/>
    <s v="Same Day"/>
    <s v="PO-19180"/>
    <s v="Philisse Overcash"/>
    <x v="3"/>
    <s v="United States"/>
    <s v="Louisville"/>
    <s v="Colorado"/>
    <n v="80027"/>
    <x v="1"/>
    <x v="792"/>
    <x v="0"/>
    <s v="Chairs"/>
    <s v="Global Stack Chair without Arms, Black"/>
    <n v="83.135999999999996"/>
    <n v="4"/>
    <n v="0.2"/>
    <n v="5.1959999999999997"/>
    <m/>
    <n v="4"/>
    <m/>
    <n v="83.135999999999996"/>
    <m/>
    <n v="0.2"/>
    <m/>
    <n v="5.1959999999999997"/>
  </r>
  <r>
    <n v="8772"/>
    <s v="CA-2017-115882"/>
    <x v="32"/>
    <s v="9/17/2017"/>
    <s v="First Class"/>
    <s v="DB-13555"/>
    <s v="Dorothy Badders"/>
    <x v="1"/>
    <s v="United States"/>
    <s v="Raleigh"/>
    <s v="North Carolina"/>
    <n v="27604"/>
    <x v="0"/>
    <x v="1218"/>
    <x v="1"/>
    <s v="Appliances"/>
    <s v="3.6 Cubic Foot Counter Height Office Refrigerator"/>
    <n v="942.78399999999999"/>
    <n v="4"/>
    <n v="0.2"/>
    <n v="94.278400000000005"/>
    <m/>
    <n v="4"/>
    <m/>
    <n v="942.78399999999999"/>
    <m/>
    <n v="0.2"/>
    <m/>
    <n v="94.278400000000005"/>
  </r>
  <r>
    <n v="8773"/>
    <s v="CA-2017-115882"/>
    <x v="32"/>
    <s v="9/17/2017"/>
    <s v="First Class"/>
    <s v="DB-13555"/>
    <s v="Dorothy Badders"/>
    <x v="1"/>
    <s v="United States"/>
    <s v="Raleigh"/>
    <s v="North Carolina"/>
    <n v="27604"/>
    <x v="0"/>
    <x v="1030"/>
    <x v="1"/>
    <s v="Paper"/>
    <s v="Xerox 1988"/>
    <n v="74.352000000000004"/>
    <n v="3"/>
    <n v="0.2"/>
    <n v="23.234999999999999"/>
    <m/>
    <n v="3"/>
    <m/>
    <n v="74.352000000000004"/>
    <m/>
    <n v="0.2"/>
    <m/>
    <n v="23.234999999999999"/>
  </r>
  <r>
    <n v="8774"/>
    <s v="CA-2015-132276"/>
    <x v="1202"/>
    <s v="2/28/2015"/>
    <s v="Standard Class"/>
    <s v="LC-16960"/>
    <s v="Lindsay Castell"/>
    <x v="3"/>
    <s v="United States"/>
    <s v="New York City"/>
    <s v="New York"/>
    <n v="10024"/>
    <x v="3"/>
    <x v="566"/>
    <x v="1"/>
    <s v="Appliances"/>
    <s v="Hoover Portapower Portable Vacuum"/>
    <n v="26.88"/>
    <n v="6"/>
    <n v="0"/>
    <n v="6.72"/>
    <m/>
    <n v="6"/>
    <m/>
    <n v="26.88"/>
    <m/>
    <n v="0"/>
    <m/>
    <n v="6.72"/>
  </r>
  <r>
    <n v="8775"/>
    <s v="CA-2015-132276"/>
    <x v="1202"/>
    <s v="2/28/2015"/>
    <s v="Standard Class"/>
    <s v="LC-16960"/>
    <s v="Lindsay Castell"/>
    <x v="3"/>
    <s v="United States"/>
    <s v="New York City"/>
    <s v="New York"/>
    <n v="10024"/>
    <x v="3"/>
    <x v="1282"/>
    <x v="1"/>
    <s v="Binders"/>
    <s v="Avery Self-Adhesive Photo Pockets for Polaroid Photos"/>
    <n v="10.896000000000001"/>
    <n v="2"/>
    <n v="0.2"/>
    <n v="3.8136000000000001"/>
    <m/>
    <n v="2"/>
    <m/>
    <n v="10.896000000000001"/>
    <m/>
    <n v="0.2"/>
    <m/>
    <n v="3.8136000000000001"/>
  </r>
  <r>
    <n v="8776"/>
    <s v="CA-2016-163636"/>
    <x v="5"/>
    <d v="2016-09-12T00:00:00"/>
    <s v="Second Class"/>
    <s v="MP-18175"/>
    <s v="Mike Pelletier"/>
    <x v="3"/>
    <s v="United States"/>
    <s v="Chicago"/>
    <s v="Illinois"/>
    <n v="60623"/>
    <x v="2"/>
    <x v="147"/>
    <x v="1"/>
    <s v="Art"/>
    <s v="Newell 311"/>
    <n v="3.536"/>
    <n v="2"/>
    <n v="0.2"/>
    <n v="0.30940000000000001"/>
    <m/>
    <n v="2"/>
    <m/>
    <n v="3.536"/>
    <m/>
    <n v="0.2"/>
    <m/>
    <n v="0.30940000000000001"/>
  </r>
  <r>
    <n v="8777"/>
    <s v="CA-2016-102813"/>
    <x v="415"/>
    <d v="2016-03-07T00:00:00"/>
    <s v="First Class"/>
    <s v="EA-14035"/>
    <s v="Erin Ashbrook"/>
    <x v="1"/>
    <s v="United States"/>
    <s v="Huntsville"/>
    <s v="Texas"/>
    <n v="77340"/>
    <x v="2"/>
    <x v="662"/>
    <x v="0"/>
    <s v="Chairs"/>
    <s v="Global Airflow Leather Mesh Back Chair, Black"/>
    <n v="528.42999999999995"/>
    <n v="5"/>
    <n v="0.3"/>
    <n v="0"/>
    <m/>
    <n v="5"/>
    <m/>
    <n v="528.42999999999995"/>
    <m/>
    <n v="0.3"/>
    <m/>
    <n v="0"/>
  </r>
  <r>
    <n v="8778"/>
    <s v="CA-2016-102813"/>
    <x v="415"/>
    <d v="2016-03-07T00:00:00"/>
    <s v="First Class"/>
    <s v="EA-14035"/>
    <s v="Erin Ashbrook"/>
    <x v="1"/>
    <s v="United States"/>
    <s v="Huntsville"/>
    <s v="Texas"/>
    <n v="77340"/>
    <x v="2"/>
    <x v="1440"/>
    <x v="1"/>
    <s v="Paper"/>
    <s v="Xerox 201"/>
    <n v="41.472000000000001"/>
    <n v="8"/>
    <n v="0.2"/>
    <n v="14.5152"/>
    <m/>
    <n v="8"/>
    <m/>
    <n v="41.472000000000001"/>
    <m/>
    <n v="0.2"/>
    <m/>
    <n v="14.5152"/>
  </r>
  <r>
    <n v="8779"/>
    <s v="CA-2017-135377"/>
    <x v="1096"/>
    <s v="12/18/2017"/>
    <s v="Standard Class"/>
    <s v="BP-11095"/>
    <s v="Bart Pistole"/>
    <x v="1"/>
    <s v="United States"/>
    <s v="New York City"/>
    <s v="New York"/>
    <n v="10024"/>
    <x v="3"/>
    <x v="574"/>
    <x v="0"/>
    <s v="Bookcases"/>
    <s v="Bush Andora Bookcase, Maple/Graphite Gray Finish"/>
    <n v="287.976"/>
    <n v="3"/>
    <n v="0.2"/>
    <n v="7.1993999999999998"/>
    <m/>
    <n v="3"/>
    <m/>
    <n v="287.976"/>
    <m/>
    <n v="0.2"/>
    <m/>
    <n v="7.1993999999999998"/>
  </r>
  <r>
    <n v="8780"/>
    <s v="CA-2015-165813"/>
    <x v="305"/>
    <s v="3/22/2015"/>
    <s v="Second Class"/>
    <s v="BM-11785"/>
    <s v="Bryan Mills"/>
    <x v="0"/>
    <s v="United States"/>
    <s v="Salem"/>
    <s v="Oregon"/>
    <n v="97301"/>
    <x v="1"/>
    <x v="762"/>
    <x v="1"/>
    <s v="Storage"/>
    <s v="Portable Personal File Box"/>
    <n v="29.303999999999998"/>
    <n v="3"/>
    <n v="0.2"/>
    <n v="2.5640999999999998"/>
    <m/>
    <n v="3"/>
    <m/>
    <n v="29.303999999999998"/>
    <m/>
    <n v="0.2"/>
    <m/>
    <n v="2.5640999999999998"/>
  </r>
  <r>
    <n v="8781"/>
    <s v="CA-2015-133585"/>
    <x v="879"/>
    <d v="2015-04-03T00:00:00"/>
    <s v="First Class"/>
    <s v="CM-12715"/>
    <s v="Craig Molinari"/>
    <x v="1"/>
    <s v="United States"/>
    <s v="Houston"/>
    <s v="Texas"/>
    <n v="77070"/>
    <x v="2"/>
    <x v="1261"/>
    <x v="1"/>
    <s v="Art"/>
    <s v="Panasonic KP-350BK Electric Pencil Sharpener with Auto Stop"/>
    <n v="55.328000000000003"/>
    <n v="2"/>
    <n v="0.2"/>
    <n v="6.2244000000000002"/>
    <m/>
    <n v="2"/>
    <m/>
    <n v="55.328000000000003"/>
    <m/>
    <n v="0.2"/>
    <m/>
    <n v="6.2244000000000002"/>
  </r>
  <r>
    <n v="8782"/>
    <s v="CA-2015-133585"/>
    <x v="879"/>
    <d v="2015-04-03T00:00:00"/>
    <s v="First Class"/>
    <s v="CM-12715"/>
    <s v="Craig Molinari"/>
    <x v="1"/>
    <s v="United States"/>
    <s v="Houston"/>
    <s v="Texas"/>
    <n v="77070"/>
    <x v="2"/>
    <x v="789"/>
    <x v="0"/>
    <s v="Bookcases"/>
    <s v="Atlantic Metals Mobile 5-Shelf Bookcases, Custom Colors"/>
    <n v="1227.9983999999999"/>
    <n v="6"/>
    <n v="0.32"/>
    <n v="-36.117600000000003"/>
    <m/>
    <n v="6"/>
    <m/>
    <n v="1227.9983999999999"/>
    <m/>
    <n v="0.32"/>
    <m/>
    <n v="-36.117600000000003"/>
  </r>
  <r>
    <n v="8783"/>
    <s v="CA-2016-116911"/>
    <x v="306"/>
    <s v="9/20/2016"/>
    <s v="Standard Class"/>
    <s v="JD-16150"/>
    <s v="Justin Deggeller"/>
    <x v="1"/>
    <s v="United States"/>
    <s v="Twin Falls"/>
    <s v="Idaho"/>
    <n v="83301"/>
    <x v="1"/>
    <x v="1206"/>
    <x v="1"/>
    <s v="Binders"/>
    <s v="Avery Heavy-Duty EZD View Binder with Locking Rings"/>
    <n v="20.416"/>
    <n v="4"/>
    <n v="0.2"/>
    <n v="6.6352000000000002"/>
    <m/>
    <n v="4"/>
    <m/>
    <n v="20.416"/>
    <m/>
    <n v="0.2"/>
    <m/>
    <n v="6.6352000000000002"/>
  </r>
  <r>
    <n v="8784"/>
    <s v="CA-2016-116911"/>
    <x v="306"/>
    <s v="9/20/2016"/>
    <s v="Standard Class"/>
    <s v="JD-16150"/>
    <s v="Justin Deggeller"/>
    <x v="1"/>
    <s v="United States"/>
    <s v="Twin Falls"/>
    <s v="Idaho"/>
    <n v="83301"/>
    <x v="1"/>
    <x v="215"/>
    <x v="0"/>
    <s v="Tables"/>
    <s v="Bretford Rectangular Conference Table Tops"/>
    <n v="1128.3900000000001"/>
    <n v="3"/>
    <n v="0"/>
    <n v="259.52969999999999"/>
    <m/>
    <n v="3"/>
    <m/>
    <n v="1128.3900000000001"/>
    <m/>
    <n v="0"/>
    <m/>
    <n v="259.52969999999999"/>
  </r>
  <r>
    <n v="8785"/>
    <s v="US-2017-129224"/>
    <x v="294"/>
    <s v="3/23/2017"/>
    <s v="Standard Class"/>
    <s v="AS-10630"/>
    <s v="Ann Steele"/>
    <x v="3"/>
    <s v="United States"/>
    <s v="Knoxville"/>
    <s v="Tennessee"/>
    <n v="37918"/>
    <x v="0"/>
    <x v="1186"/>
    <x v="1"/>
    <s v="Labels"/>
    <s v="Avery 474"/>
    <n v="4.6079999999999997"/>
    <n v="2"/>
    <n v="0.2"/>
    <n v="1.6704000000000001"/>
    <m/>
    <n v="2"/>
    <m/>
    <n v="4.6079999999999997"/>
    <m/>
    <n v="0.2"/>
    <m/>
    <n v="1.6704000000000001"/>
  </r>
  <r>
    <n v="8786"/>
    <s v="CA-2017-145765"/>
    <x v="39"/>
    <d v="2017-02-06T00:00:00"/>
    <s v="Standard Class"/>
    <s v="CM-11815"/>
    <s v="Candace McMahon"/>
    <x v="1"/>
    <s v="United States"/>
    <s v="Phoenix"/>
    <s v="Arizona"/>
    <n v="85023"/>
    <x v="1"/>
    <x v="1692"/>
    <x v="2"/>
    <s v="Phones"/>
    <s v="Panasonic KX TS208W Corded phone"/>
    <n v="195.96"/>
    <n v="5"/>
    <n v="0.2"/>
    <n v="19.596"/>
    <m/>
    <n v="5"/>
    <m/>
    <n v="195.96"/>
    <m/>
    <n v="0.2"/>
    <m/>
    <n v="19.596"/>
  </r>
  <r>
    <n v="8787"/>
    <s v="CA-2017-145765"/>
    <x v="39"/>
    <d v="2017-02-06T00:00:00"/>
    <s v="Standard Class"/>
    <s v="CM-11815"/>
    <s v="Candace McMahon"/>
    <x v="1"/>
    <s v="United States"/>
    <s v="Phoenix"/>
    <s v="Arizona"/>
    <n v="85023"/>
    <x v="1"/>
    <x v="1483"/>
    <x v="1"/>
    <s v="Paper"/>
    <s v="Xerox 230"/>
    <n v="15.552"/>
    <n v="3"/>
    <n v="0.2"/>
    <n v="5.4432"/>
    <m/>
    <n v="3"/>
    <m/>
    <n v="15.552"/>
    <m/>
    <n v="0.2"/>
    <m/>
    <n v="5.4432"/>
  </r>
  <r>
    <n v="8788"/>
    <s v="CA-2017-145765"/>
    <x v="39"/>
    <d v="2017-02-06T00:00:00"/>
    <s v="Standard Class"/>
    <s v="CM-11815"/>
    <s v="Candace McMahon"/>
    <x v="1"/>
    <s v="United States"/>
    <s v="Phoenix"/>
    <s v="Arizona"/>
    <n v="85023"/>
    <x v="1"/>
    <x v="106"/>
    <x v="2"/>
    <s v="Accessories"/>
    <s v="Logitech Gaming G510s - Keyboard"/>
    <n v="271.96800000000002"/>
    <n v="4"/>
    <n v="0.2"/>
    <n v="54.393599999999999"/>
    <m/>
    <n v="4"/>
    <m/>
    <n v="271.96800000000002"/>
    <m/>
    <n v="0.2"/>
    <m/>
    <n v="54.393599999999999"/>
  </r>
  <r>
    <n v="8789"/>
    <s v="CA-2017-126914"/>
    <x v="140"/>
    <s v="6/19/2017"/>
    <s v="Standard Class"/>
    <s v="JE-15715"/>
    <s v="Joe Elijah"/>
    <x v="0"/>
    <s v="United States"/>
    <s v="Monroe"/>
    <s v="North Carolina"/>
    <n v="28110"/>
    <x v="0"/>
    <x v="1003"/>
    <x v="0"/>
    <s v="Chairs"/>
    <s v="Global Executive Mid-Back Manager's Chair"/>
    <n v="698.35199999999998"/>
    <n v="3"/>
    <n v="0.2"/>
    <n v="52.376399999999997"/>
    <m/>
    <n v="3"/>
    <m/>
    <n v="698.35199999999998"/>
    <m/>
    <n v="0.2"/>
    <m/>
    <n v="52.376399999999997"/>
  </r>
  <r>
    <n v="8790"/>
    <s v="CA-2017-126914"/>
    <x v="140"/>
    <s v="6/19/2017"/>
    <s v="Standard Class"/>
    <s v="JE-15715"/>
    <s v="Joe Elijah"/>
    <x v="0"/>
    <s v="United States"/>
    <s v="Monroe"/>
    <s v="North Carolina"/>
    <n v="28110"/>
    <x v="0"/>
    <x v="1195"/>
    <x v="0"/>
    <s v="Bookcases"/>
    <s v="O'Sullivan 2-Shelf Heavy-Duty Bookcases"/>
    <n v="77.727999999999994"/>
    <n v="2"/>
    <n v="0.2"/>
    <n v="-3.8864000000000001"/>
    <m/>
    <n v="2"/>
    <m/>
    <n v="77.727999999999994"/>
    <m/>
    <n v="0.2"/>
    <m/>
    <n v="-3.8864000000000001"/>
  </r>
  <r>
    <n v="8791"/>
    <s v="CA-2015-169572"/>
    <x v="684"/>
    <d v="2015-12-09T00:00:00"/>
    <s v="Standard Class"/>
    <s v="AG-10525"/>
    <s v="Andy Gerbode"/>
    <x v="1"/>
    <s v="United States"/>
    <s v="Richmond"/>
    <s v="Virginia"/>
    <n v="23223"/>
    <x v="0"/>
    <x v="1472"/>
    <x v="1"/>
    <s v="Binders"/>
    <s v="SlimView Poly Binder, 3/8&quot;"/>
    <n v="46.62"/>
    <n v="9"/>
    <n v="0"/>
    <n v="21.4452"/>
    <m/>
    <n v="9"/>
    <m/>
    <n v="46.62"/>
    <m/>
    <n v="0"/>
    <m/>
    <n v="21.4452"/>
  </r>
  <r>
    <n v="8792"/>
    <s v="CA-2017-162075"/>
    <x v="257"/>
    <s v="3/24/2017"/>
    <s v="Standard Class"/>
    <s v="TT-21220"/>
    <s v="Thomas Thornton"/>
    <x v="0"/>
    <s v="United States"/>
    <s v="Houston"/>
    <s v="Texas"/>
    <n v="77041"/>
    <x v="2"/>
    <x v="664"/>
    <x v="2"/>
    <s v="Phones"/>
    <s v="Pyle PMP37LED"/>
    <n v="537.54399999999998"/>
    <n v="7"/>
    <n v="0.2"/>
    <n v="47.0351"/>
    <m/>
    <n v="7"/>
    <m/>
    <n v="537.54399999999998"/>
    <m/>
    <n v="0.2"/>
    <m/>
    <n v="47.0351"/>
  </r>
  <r>
    <n v="8793"/>
    <s v="CA-2014-162992"/>
    <x v="174"/>
    <s v="12/21/2014"/>
    <s v="First Class"/>
    <s v="BP-11095"/>
    <s v="Bart Pistole"/>
    <x v="1"/>
    <s v="United States"/>
    <s v="Los Angeles"/>
    <s v="California"/>
    <n v="90008"/>
    <x v="1"/>
    <x v="573"/>
    <x v="1"/>
    <s v="Labels"/>
    <s v="Avery 516"/>
    <n v="14.62"/>
    <n v="2"/>
    <n v="0"/>
    <n v="6.8714000000000004"/>
    <m/>
    <n v="2"/>
    <m/>
    <n v="14.62"/>
    <m/>
    <n v="0"/>
    <m/>
    <n v="6.8714000000000004"/>
  </r>
  <r>
    <n v="8794"/>
    <s v="CA-2014-162992"/>
    <x v="174"/>
    <s v="12/21/2014"/>
    <s v="First Class"/>
    <s v="BP-11095"/>
    <s v="Bart Pistole"/>
    <x v="1"/>
    <s v="United States"/>
    <s v="Los Angeles"/>
    <s v="California"/>
    <n v="90008"/>
    <x v="1"/>
    <x v="485"/>
    <x v="1"/>
    <s v="Fasteners"/>
    <s v="Advantus T-Pin Paper Clips"/>
    <n v="22.55"/>
    <n v="5"/>
    <n v="0"/>
    <n v="8.7944999999999993"/>
    <m/>
    <n v="5"/>
    <m/>
    <n v="22.55"/>
    <m/>
    <n v="0"/>
    <m/>
    <n v="8.7944999999999993"/>
  </r>
  <r>
    <n v="8795"/>
    <s v="CA-2014-162992"/>
    <x v="174"/>
    <s v="12/21/2014"/>
    <s v="First Class"/>
    <s v="BP-11095"/>
    <s v="Bart Pistole"/>
    <x v="1"/>
    <s v="United States"/>
    <s v="Los Angeles"/>
    <s v="California"/>
    <n v="90008"/>
    <x v="1"/>
    <x v="1285"/>
    <x v="2"/>
    <s v="Phones"/>
    <s v="Wi-Ex zBoost YX540 Cellular Phone Signal Booster"/>
    <n v="583.79999999999995"/>
    <n v="5"/>
    <n v="0.2"/>
    <n v="72.974999999999994"/>
    <m/>
    <n v="5"/>
    <m/>
    <n v="583.79999999999995"/>
    <m/>
    <n v="0.2"/>
    <m/>
    <n v="72.974999999999994"/>
  </r>
  <r>
    <n v="8796"/>
    <s v="CA-2014-162992"/>
    <x v="174"/>
    <s v="12/21/2014"/>
    <s v="First Class"/>
    <s v="BP-11095"/>
    <s v="Bart Pistole"/>
    <x v="1"/>
    <s v="United States"/>
    <s v="Los Angeles"/>
    <s v="California"/>
    <n v="90008"/>
    <x v="1"/>
    <x v="665"/>
    <x v="2"/>
    <s v="Phones"/>
    <s v="Clarity 53712"/>
    <n v="211.16800000000001"/>
    <n v="4"/>
    <n v="0.2"/>
    <n v="15.8376"/>
    <m/>
    <n v="4"/>
    <m/>
    <n v="211.16800000000001"/>
    <m/>
    <n v="0.2"/>
    <m/>
    <n v="15.8376"/>
  </r>
  <r>
    <n v="8797"/>
    <s v="CA-2016-106397"/>
    <x v="274"/>
    <s v="7/13/2016"/>
    <s v="Standard Class"/>
    <s v="MJ-17740"/>
    <s v="Max Jones"/>
    <x v="0"/>
    <s v="United States"/>
    <s v="Orem"/>
    <s v="Utah"/>
    <n v="84057"/>
    <x v="1"/>
    <x v="490"/>
    <x v="1"/>
    <s v="Paper"/>
    <s v="Xerox 226"/>
    <n v="12.96"/>
    <n v="2"/>
    <n v="0"/>
    <n v="6.2207999999999997"/>
    <m/>
    <n v="2"/>
    <m/>
    <n v="12.96"/>
    <m/>
    <n v="0"/>
    <m/>
    <n v="6.2207999999999997"/>
  </r>
  <r>
    <n v="8798"/>
    <s v="CA-2016-106397"/>
    <x v="274"/>
    <s v="7/13/2016"/>
    <s v="Standard Class"/>
    <s v="MJ-17740"/>
    <s v="Max Jones"/>
    <x v="0"/>
    <s v="United States"/>
    <s v="Orem"/>
    <s v="Utah"/>
    <n v="84057"/>
    <x v="1"/>
    <x v="1243"/>
    <x v="1"/>
    <s v="Art"/>
    <s v="Boston KS Multi-Size Manual Pencil Sharpener"/>
    <n v="45.98"/>
    <n v="2"/>
    <n v="0"/>
    <n v="12.8744"/>
    <m/>
    <n v="2"/>
    <m/>
    <n v="45.98"/>
    <m/>
    <n v="0"/>
    <m/>
    <n v="12.8744"/>
  </r>
  <r>
    <n v="8799"/>
    <s v="US-2016-150140"/>
    <x v="1203"/>
    <d v="2016-10-04T00:00:00"/>
    <s v="Standard Class"/>
    <s v="VM-21685"/>
    <s v="Valerie Mitchum"/>
    <x v="3"/>
    <s v="United States"/>
    <s v="Burlington"/>
    <s v="Vermont"/>
    <n v="5408"/>
    <x v="3"/>
    <x v="1367"/>
    <x v="2"/>
    <s v="Phones"/>
    <s v="Nortel Meridian M5316 Digital phone"/>
    <n v="1294.75"/>
    <n v="5"/>
    <n v="0"/>
    <n v="336.63499999999999"/>
    <m/>
    <n v="5"/>
    <m/>
    <n v="1294.75"/>
    <m/>
    <n v="0"/>
    <m/>
    <n v="336.63499999999999"/>
  </r>
  <r>
    <n v="8800"/>
    <s v="CA-2014-116666"/>
    <x v="1204"/>
    <d v="2014-10-05T00:00:00"/>
    <s v="First Class"/>
    <s v="KT-16480"/>
    <s v="Kean Thornton"/>
    <x v="0"/>
    <s v="United States"/>
    <s v="Philadelphia"/>
    <s v="Pennsylvania"/>
    <n v="19134"/>
    <x v="3"/>
    <x v="306"/>
    <x v="2"/>
    <s v="Copiers"/>
    <s v="Hewlett Packard LaserJet 3310 Copier"/>
    <n v="1799.97"/>
    <n v="5"/>
    <n v="0.4"/>
    <n v="239.99600000000001"/>
    <m/>
    <n v="5"/>
    <m/>
    <n v="1799.97"/>
    <m/>
    <n v="0.4"/>
    <m/>
    <n v="239.99600000000001"/>
  </r>
  <r>
    <n v="8801"/>
    <s v="CA-2017-148992"/>
    <x v="51"/>
    <s v="11/27/2017"/>
    <s v="Standard Class"/>
    <s v="CS-12250"/>
    <s v="Chris Selesnick"/>
    <x v="1"/>
    <s v="United States"/>
    <s v="Chicago"/>
    <s v="Illinois"/>
    <n v="60623"/>
    <x v="2"/>
    <x v="1283"/>
    <x v="1"/>
    <s v="Paper"/>
    <s v="Xerox 1959"/>
    <n v="10.688000000000001"/>
    <n v="2"/>
    <n v="0.2"/>
    <n v="3.7408000000000001"/>
    <m/>
    <n v="2"/>
    <m/>
    <n v="10.688000000000001"/>
    <m/>
    <n v="0.2"/>
    <m/>
    <n v="3.7408000000000001"/>
  </r>
  <r>
    <n v="8802"/>
    <s v="CA-2016-140935"/>
    <x v="338"/>
    <d v="2016-12-11T00:00:00"/>
    <s v="First Class"/>
    <s v="AB-10015"/>
    <s v="Aaron Bergman"/>
    <x v="0"/>
    <s v="United States"/>
    <s v="Oklahoma City"/>
    <s v="Oklahoma"/>
    <n v="73120"/>
    <x v="2"/>
    <x v="1720"/>
    <x v="2"/>
    <s v="Phones"/>
    <s v="Samsung Convoy 3"/>
    <n v="221.98"/>
    <n v="2"/>
    <n v="0"/>
    <n v="62.154400000000003"/>
    <m/>
    <n v="2"/>
    <m/>
    <n v="221.98"/>
    <m/>
    <n v="0"/>
    <m/>
    <n v="62.154400000000003"/>
  </r>
  <r>
    <n v="8803"/>
    <s v="CA-2016-140935"/>
    <x v="338"/>
    <d v="2016-12-11T00:00:00"/>
    <s v="First Class"/>
    <s v="AB-10015"/>
    <s v="Aaron Bergman"/>
    <x v="0"/>
    <s v="United States"/>
    <s v="Oklahoma City"/>
    <s v="Oklahoma"/>
    <n v="73120"/>
    <x v="2"/>
    <x v="1106"/>
    <x v="0"/>
    <s v="Bookcases"/>
    <s v="Sauder Facets Collection Library, Sky Alder Finish"/>
    <n v="341.96"/>
    <n v="2"/>
    <n v="0"/>
    <n v="54.7136"/>
    <m/>
    <n v="2"/>
    <m/>
    <n v="341.96"/>
    <m/>
    <n v="0"/>
    <m/>
    <n v="54.7136"/>
  </r>
  <r>
    <n v="8804"/>
    <s v="CA-2014-157644"/>
    <x v="520"/>
    <d v="2015-01-01T00:00:00"/>
    <s v="First Class"/>
    <s v="AH-10030"/>
    <s v="Aaron Hawkins"/>
    <x v="1"/>
    <s v="United States"/>
    <s v="New York City"/>
    <s v="New York"/>
    <n v="10035"/>
    <x v="3"/>
    <x v="567"/>
    <x v="2"/>
    <s v="Accessories"/>
    <s v="Verbatim 25 GB 6x Blu-ray Single Layer Recordable Disc, 10/Pack"/>
    <n v="34.770000000000003"/>
    <n v="3"/>
    <n v="0"/>
    <n v="11.4741"/>
    <m/>
    <n v="3"/>
    <m/>
    <n v="34.770000000000003"/>
    <m/>
    <n v="0"/>
    <m/>
    <n v="11.4741"/>
  </r>
  <r>
    <n v="8805"/>
    <s v="CA-2014-157644"/>
    <x v="520"/>
    <d v="2015-01-01T00:00:00"/>
    <s v="First Class"/>
    <s v="AH-10030"/>
    <s v="Aaron Hawkins"/>
    <x v="1"/>
    <s v="United States"/>
    <s v="New York City"/>
    <s v="New York"/>
    <n v="10035"/>
    <x v="3"/>
    <x v="165"/>
    <x v="1"/>
    <s v="Labels"/>
    <s v="Avery 51"/>
    <n v="18.899999999999999"/>
    <n v="3"/>
    <n v="0"/>
    <n v="8.6940000000000008"/>
    <m/>
    <n v="3"/>
    <m/>
    <n v="18.899999999999999"/>
    <m/>
    <n v="0"/>
    <m/>
    <n v="8.6940000000000008"/>
  </r>
  <r>
    <n v="8806"/>
    <s v="US-2017-100398"/>
    <x v="971"/>
    <s v="8/23/2017"/>
    <s v="Standard Class"/>
    <s v="DO-13435"/>
    <s v="Denny Ordway"/>
    <x v="0"/>
    <s v="United States"/>
    <s v="Salt Lake City"/>
    <s v="Utah"/>
    <n v="84106"/>
    <x v="1"/>
    <x v="1160"/>
    <x v="1"/>
    <s v="Binders"/>
    <s v="Wilson Jones Elliptical Ring 3 1/2&quot; Capacity Binders, 800 sheets"/>
    <n v="102.72"/>
    <n v="3"/>
    <n v="0.2"/>
    <n v="37.235999999999997"/>
    <m/>
    <n v="3"/>
    <m/>
    <n v="102.72"/>
    <m/>
    <n v="0.2"/>
    <m/>
    <n v="37.235999999999997"/>
  </r>
  <r>
    <n v="8807"/>
    <s v="CA-2016-113082"/>
    <x v="126"/>
    <s v="9/16/2016"/>
    <s v="Standard Class"/>
    <s v="MC-17590"/>
    <s v="Matt Collister"/>
    <x v="1"/>
    <s v="United States"/>
    <s v="Utica"/>
    <s v="New York"/>
    <n v="13501"/>
    <x v="3"/>
    <x v="1702"/>
    <x v="0"/>
    <s v="Furnishings"/>
    <s v="DAX Contemporary Wood Frame with Silver Metal Mat, Desktop, 11 x 14 Size"/>
    <n v="40.479999999999997"/>
    <n v="2"/>
    <n v="0"/>
    <n v="14.572800000000001"/>
    <m/>
    <n v="2"/>
    <m/>
    <n v="40.479999999999997"/>
    <m/>
    <n v="0"/>
    <m/>
    <n v="14.572800000000001"/>
  </r>
  <r>
    <n v="8808"/>
    <s v="US-2017-110646"/>
    <x v="40"/>
    <s v="10/31/2017"/>
    <s v="Standard Class"/>
    <s v="JF-15190"/>
    <s v="Jamie Frazer"/>
    <x v="0"/>
    <s v="United States"/>
    <s v="Philadelphia"/>
    <s v="Pennsylvania"/>
    <n v="19134"/>
    <x v="3"/>
    <x v="805"/>
    <x v="1"/>
    <s v="Binders"/>
    <s v="GBC Velobind Prepunched Cover Sets, Regency Series"/>
    <n v="33.281999999999996"/>
    <n v="3"/>
    <n v="0.7"/>
    <n v="-27.734999999999999"/>
    <m/>
    <n v="3"/>
    <m/>
    <n v="33.281999999999996"/>
    <m/>
    <n v="0.7"/>
    <m/>
    <n v="-27.734999999999999"/>
  </r>
  <r>
    <n v="8809"/>
    <s v="US-2017-110646"/>
    <x v="40"/>
    <s v="10/31/2017"/>
    <s v="Standard Class"/>
    <s v="JF-15190"/>
    <s v="Jamie Frazer"/>
    <x v="0"/>
    <s v="United States"/>
    <s v="Philadelphia"/>
    <s v="Pennsylvania"/>
    <n v="19134"/>
    <x v="3"/>
    <x v="1255"/>
    <x v="2"/>
    <s v="Phones"/>
    <s v="Motorla HX550 Universal Bluetooth Headset"/>
    <n v="118.65"/>
    <n v="5"/>
    <n v="0.4"/>
    <n v="19.774999999999999"/>
    <m/>
    <n v="5"/>
    <m/>
    <n v="118.65"/>
    <m/>
    <n v="0.4"/>
    <m/>
    <n v="19.774999999999999"/>
  </r>
  <r>
    <n v="8810"/>
    <s v="US-2017-110646"/>
    <x v="40"/>
    <s v="10/31/2017"/>
    <s v="Standard Class"/>
    <s v="JF-15190"/>
    <s v="Jamie Frazer"/>
    <x v="0"/>
    <s v="United States"/>
    <s v="Philadelphia"/>
    <s v="Pennsylvania"/>
    <n v="19134"/>
    <x v="3"/>
    <x v="932"/>
    <x v="1"/>
    <s v="Labels"/>
    <s v="Avery 517"/>
    <n v="14.76"/>
    <n v="5"/>
    <n v="0.2"/>
    <n v="4.9814999999999996"/>
    <m/>
    <n v="5"/>
    <m/>
    <n v="14.76"/>
    <m/>
    <n v="0.2"/>
    <m/>
    <n v="4.9814999999999996"/>
  </r>
  <r>
    <n v="8811"/>
    <s v="CA-2017-120614"/>
    <x v="1109"/>
    <d v="2017-04-06T00:00:00"/>
    <s v="Standard Class"/>
    <s v="SM-20950"/>
    <s v="Suzanne McNair"/>
    <x v="1"/>
    <s v="United States"/>
    <s v="Los Angeles"/>
    <s v="California"/>
    <n v="90004"/>
    <x v="1"/>
    <x v="945"/>
    <x v="1"/>
    <s v="Paper"/>
    <s v="Rediform S.O.S. 1-Up Phone Message Bk, 4-1/4x3-1/16 Bk, 1 Form/Pg, 40 Messages/Bk, 3/Pk"/>
    <n v="37.520000000000003"/>
    <n v="4"/>
    <n v="0"/>
    <n v="18.009599999999999"/>
    <m/>
    <n v="4"/>
    <m/>
    <n v="37.520000000000003"/>
    <m/>
    <n v="0"/>
    <m/>
    <n v="18.009599999999999"/>
  </r>
  <r>
    <n v="8812"/>
    <s v="US-2016-140172"/>
    <x v="387"/>
    <s v="3/13/2016"/>
    <s v="Standard Class"/>
    <s v="SP-20650"/>
    <s v="Stephanie Phelps"/>
    <x v="1"/>
    <s v="United States"/>
    <s v="Jackson"/>
    <s v="Michigan"/>
    <n v="49201"/>
    <x v="2"/>
    <x v="1143"/>
    <x v="1"/>
    <s v="Appliances"/>
    <s v="Honeywell Enviracaire Portable Air Cleaner for up to 8 x 10 Room"/>
    <n v="207.14400000000001"/>
    <n v="3"/>
    <n v="0.1"/>
    <n v="48.333599999999997"/>
    <m/>
    <n v="3"/>
    <m/>
    <n v="207.14400000000001"/>
    <m/>
    <n v="0.1"/>
    <m/>
    <n v="48.333599999999997"/>
  </r>
  <r>
    <n v="8813"/>
    <s v="US-2016-140172"/>
    <x v="387"/>
    <s v="3/13/2016"/>
    <s v="Standard Class"/>
    <s v="SP-20650"/>
    <s v="Stephanie Phelps"/>
    <x v="1"/>
    <s v="United States"/>
    <s v="Jackson"/>
    <s v="Michigan"/>
    <n v="49201"/>
    <x v="2"/>
    <x v="1622"/>
    <x v="1"/>
    <s v="Art"/>
    <s v="Prang Drawing Pencil Set"/>
    <n v="13.9"/>
    <n v="5"/>
    <n v="0"/>
    <n v="3.7530000000000001"/>
    <m/>
    <n v="5"/>
    <m/>
    <n v="13.9"/>
    <m/>
    <n v="0"/>
    <m/>
    <n v="3.7530000000000001"/>
  </r>
  <r>
    <n v="8814"/>
    <s v="CA-2015-127754"/>
    <x v="353"/>
    <s v="7/31/2015"/>
    <s v="Standard Class"/>
    <s v="CK-12760"/>
    <s v="Cyma Kinney"/>
    <x v="1"/>
    <s v="United States"/>
    <s v="Glendale"/>
    <s v="Arizona"/>
    <n v="85301"/>
    <x v="1"/>
    <x v="637"/>
    <x v="0"/>
    <s v="Chairs"/>
    <s v="Office Star - Contemporary Task Swivel Chair"/>
    <n v="266.35199999999998"/>
    <n v="3"/>
    <n v="0.2"/>
    <n v="13.317600000000001"/>
    <m/>
    <n v="3"/>
    <m/>
    <n v="266.35199999999998"/>
    <m/>
    <n v="0.2"/>
    <m/>
    <n v="13.317600000000001"/>
  </r>
  <r>
    <n v="8815"/>
    <s v="CA-2015-144274"/>
    <x v="521"/>
    <s v="11/25/2015"/>
    <s v="Second Class"/>
    <s v="PW-19240"/>
    <s v="Pierre Wener"/>
    <x v="0"/>
    <s v="United States"/>
    <s v="Wilmington"/>
    <s v="Delaware"/>
    <n v="19805"/>
    <x v="3"/>
    <x v="348"/>
    <x v="2"/>
    <s v="Phones"/>
    <s v="Nortel Meridian M3904 Professional Digital phone"/>
    <n v="307.98"/>
    <n v="2"/>
    <n v="0"/>
    <n v="89.3142"/>
    <m/>
    <n v="2"/>
    <m/>
    <n v="307.98"/>
    <m/>
    <n v="0"/>
    <m/>
    <n v="89.3142"/>
  </r>
  <r>
    <n v="8816"/>
    <s v="CA-2015-144274"/>
    <x v="521"/>
    <s v="11/25/2015"/>
    <s v="Second Class"/>
    <s v="PW-19240"/>
    <s v="Pierre Wener"/>
    <x v="0"/>
    <s v="United States"/>
    <s v="Wilmington"/>
    <s v="Delaware"/>
    <n v="19805"/>
    <x v="3"/>
    <x v="1843"/>
    <x v="1"/>
    <s v="Paper"/>
    <s v="1/4 Fold Party Design Invitations &amp; White Envelopes, 24 8-1/2&quot; X 11&quot; Cards, 25 Env./Pack"/>
    <n v="44.1"/>
    <n v="6"/>
    <n v="0"/>
    <n v="20.727"/>
    <m/>
    <n v="6"/>
    <m/>
    <n v="44.1"/>
    <m/>
    <n v="0"/>
    <m/>
    <n v="20.727"/>
  </r>
  <r>
    <n v="8817"/>
    <s v="CA-2015-144274"/>
    <x v="521"/>
    <s v="11/25/2015"/>
    <s v="Second Class"/>
    <s v="PW-19240"/>
    <s v="Pierre Wener"/>
    <x v="0"/>
    <s v="United States"/>
    <s v="Wilmington"/>
    <s v="Delaware"/>
    <n v="19805"/>
    <x v="3"/>
    <x v="169"/>
    <x v="1"/>
    <s v="Art"/>
    <s v="Sanford Colorific Eraseable Coloring Pencils, 12 Count"/>
    <n v="13.12"/>
    <n v="4"/>
    <n v="0"/>
    <n v="5.6416000000000004"/>
    <m/>
    <n v="4"/>
    <m/>
    <n v="13.12"/>
    <m/>
    <n v="0"/>
    <m/>
    <n v="5.6416000000000004"/>
  </r>
  <r>
    <n v="8818"/>
    <s v="CA-2015-144274"/>
    <x v="521"/>
    <s v="11/25/2015"/>
    <s v="Second Class"/>
    <s v="PW-19240"/>
    <s v="Pierre Wener"/>
    <x v="0"/>
    <s v="United States"/>
    <s v="Wilmington"/>
    <s v="Delaware"/>
    <n v="19805"/>
    <x v="3"/>
    <x v="1451"/>
    <x v="1"/>
    <s v="Envelopes"/>
    <s v="Staple envelope"/>
    <n v="16.559999999999999"/>
    <n v="2"/>
    <n v="0"/>
    <n v="7.7831999999999999"/>
    <m/>
    <n v="2"/>
    <m/>
    <n v="16.559999999999999"/>
    <m/>
    <n v="0"/>
    <m/>
    <n v="7.7831999999999999"/>
  </r>
  <r>
    <n v="8819"/>
    <s v="CA-2015-144274"/>
    <x v="521"/>
    <s v="11/25/2015"/>
    <s v="Second Class"/>
    <s v="PW-19240"/>
    <s v="Pierre Wener"/>
    <x v="0"/>
    <s v="United States"/>
    <s v="Wilmington"/>
    <s v="Delaware"/>
    <n v="19805"/>
    <x v="3"/>
    <x v="490"/>
    <x v="1"/>
    <s v="Paper"/>
    <s v="Xerox 226"/>
    <n v="38.880000000000003"/>
    <n v="6"/>
    <n v="0"/>
    <n v="18.662400000000002"/>
    <m/>
    <n v="6"/>
    <m/>
    <n v="38.880000000000003"/>
    <m/>
    <n v="0"/>
    <m/>
    <n v="18.662400000000002"/>
  </r>
  <r>
    <n v="8820"/>
    <s v="CA-2015-142930"/>
    <x v="109"/>
    <d v="2015-02-12T00:00:00"/>
    <s v="Standard Class"/>
    <s v="EB-14170"/>
    <s v="Evan Bailliet"/>
    <x v="0"/>
    <s v="United States"/>
    <s v="Austin"/>
    <s v="Texas"/>
    <n v="78745"/>
    <x v="2"/>
    <x v="656"/>
    <x v="1"/>
    <s v="Paper"/>
    <s v="Xerox 1941"/>
    <n v="335.52"/>
    <n v="4"/>
    <n v="0.2"/>
    <n v="117.432"/>
    <m/>
    <n v="4"/>
    <m/>
    <n v="335.52"/>
    <m/>
    <n v="0.2"/>
    <m/>
    <n v="117.432"/>
  </r>
  <r>
    <n v="8821"/>
    <s v="CA-2017-100622"/>
    <x v="132"/>
    <d v="2017-07-11T00:00:00"/>
    <s v="Standard Class"/>
    <s v="DK-13090"/>
    <s v="Dave Kipp"/>
    <x v="0"/>
    <s v="United States"/>
    <s v="Orlando"/>
    <s v="Florida"/>
    <n v="32839"/>
    <x v="0"/>
    <x v="455"/>
    <x v="2"/>
    <s v="Copiers"/>
    <s v="Canon Image Class D660 Copier"/>
    <n v="959.98400000000004"/>
    <n v="2"/>
    <n v="0.2"/>
    <n v="311.9948"/>
    <m/>
    <n v="2"/>
    <m/>
    <n v="959.98400000000004"/>
    <m/>
    <n v="0.2"/>
    <m/>
    <n v="311.9948"/>
  </r>
  <r>
    <n v="8822"/>
    <s v="CA-2017-100622"/>
    <x v="132"/>
    <d v="2017-07-11T00:00:00"/>
    <s v="Standard Class"/>
    <s v="DK-13090"/>
    <s v="Dave Kipp"/>
    <x v="0"/>
    <s v="United States"/>
    <s v="Orlando"/>
    <s v="Florida"/>
    <n v="32839"/>
    <x v="0"/>
    <x v="1282"/>
    <x v="1"/>
    <s v="Binders"/>
    <s v="Avery Self-Adhesive Photo Pockets for Polaroid Photos"/>
    <n v="4.0860000000000003"/>
    <n v="2"/>
    <n v="0.7"/>
    <n v="-2.9964"/>
    <m/>
    <n v="2"/>
    <m/>
    <n v="4.0860000000000003"/>
    <m/>
    <n v="0.7"/>
    <m/>
    <n v="-2.9964"/>
  </r>
  <r>
    <n v="8823"/>
    <s v="CA-2017-100622"/>
    <x v="132"/>
    <d v="2017-07-11T00:00:00"/>
    <s v="Standard Class"/>
    <s v="DK-13090"/>
    <s v="Dave Kipp"/>
    <x v="0"/>
    <s v="United States"/>
    <s v="Orlando"/>
    <s v="Florida"/>
    <n v="32839"/>
    <x v="0"/>
    <x v="1753"/>
    <x v="1"/>
    <s v="Art"/>
    <s v="Hunt Boston Vacuum Mount KS Pencil Sharpener"/>
    <n v="55.984000000000002"/>
    <n v="2"/>
    <n v="0.2"/>
    <n v="4.1988000000000003"/>
    <m/>
    <n v="2"/>
    <m/>
    <n v="55.984000000000002"/>
    <m/>
    <n v="0.2"/>
    <m/>
    <n v="4.1988000000000003"/>
  </r>
  <r>
    <n v="8824"/>
    <s v="CA-2017-100622"/>
    <x v="132"/>
    <d v="2017-07-11T00:00:00"/>
    <s v="Standard Class"/>
    <s v="DK-13090"/>
    <s v="Dave Kipp"/>
    <x v="0"/>
    <s v="United States"/>
    <s v="Orlando"/>
    <s v="Florida"/>
    <n v="32839"/>
    <x v="0"/>
    <x v="711"/>
    <x v="1"/>
    <s v="Paper"/>
    <s v="Xerox 1923"/>
    <n v="10.688000000000001"/>
    <n v="2"/>
    <n v="0.2"/>
    <n v="3.7408000000000001"/>
    <m/>
    <n v="2"/>
    <m/>
    <n v="10.688000000000001"/>
    <m/>
    <n v="0.2"/>
    <m/>
    <n v="3.7408000000000001"/>
  </r>
  <r>
    <n v="8825"/>
    <s v="CA-2017-117156"/>
    <x v="708"/>
    <s v="3/23/2017"/>
    <s v="Second Class"/>
    <s v="TB-21055"/>
    <s v="Ted Butterfield"/>
    <x v="0"/>
    <s v="United States"/>
    <s v="Reading"/>
    <s v="Pennsylvania"/>
    <n v="19601"/>
    <x v="3"/>
    <x v="436"/>
    <x v="1"/>
    <s v="Envelopes"/>
    <s v="Colored Envelopes"/>
    <n v="8.8559999999999999"/>
    <n v="3"/>
    <n v="0.2"/>
    <n v="2.8782000000000001"/>
    <m/>
    <n v="3"/>
    <m/>
    <n v="8.8559999999999999"/>
    <m/>
    <n v="0.2"/>
    <m/>
    <n v="2.8782000000000001"/>
  </r>
  <r>
    <n v="8826"/>
    <s v="CA-2015-115399"/>
    <x v="546"/>
    <s v="12/22/2015"/>
    <s v="First Class"/>
    <s v="AG-10900"/>
    <s v="Arthur Gainer"/>
    <x v="0"/>
    <s v="United States"/>
    <s v="Philadelphia"/>
    <s v="Pennsylvania"/>
    <n v="19134"/>
    <x v="3"/>
    <x v="1186"/>
    <x v="1"/>
    <s v="Labels"/>
    <s v="Avery 474"/>
    <n v="6.9119999999999999"/>
    <n v="3"/>
    <n v="0.2"/>
    <n v="2.5055999999999998"/>
    <m/>
    <n v="3"/>
    <m/>
    <n v="6.9119999999999999"/>
    <m/>
    <n v="0.2"/>
    <m/>
    <n v="2.5055999999999998"/>
  </r>
  <r>
    <n v="8827"/>
    <s v="US-2014-157847"/>
    <x v="1063"/>
    <d v="2014-06-04T00:00:00"/>
    <s v="Second Class"/>
    <s v="SC-20020"/>
    <s v="Sam Craven"/>
    <x v="0"/>
    <s v="United States"/>
    <s v="Houston"/>
    <s v="Texas"/>
    <n v="77095"/>
    <x v="2"/>
    <x v="481"/>
    <x v="1"/>
    <s v="Paper"/>
    <s v="Xerox 1898"/>
    <n v="26.72"/>
    <n v="5"/>
    <n v="0.2"/>
    <n v="9.3520000000000003"/>
    <m/>
    <n v="5"/>
    <m/>
    <n v="26.72"/>
    <m/>
    <n v="0.2"/>
    <m/>
    <n v="9.3520000000000003"/>
  </r>
  <r>
    <n v="8828"/>
    <s v="US-2014-157847"/>
    <x v="1063"/>
    <d v="2014-06-04T00:00:00"/>
    <s v="Second Class"/>
    <s v="SC-20020"/>
    <s v="Sam Craven"/>
    <x v="0"/>
    <s v="United States"/>
    <s v="Houston"/>
    <s v="Texas"/>
    <n v="77095"/>
    <x v="2"/>
    <x v="1774"/>
    <x v="1"/>
    <s v="Paper"/>
    <s v="Xerox 1947"/>
    <n v="33.488"/>
    <n v="7"/>
    <n v="0.2"/>
    <n v="10.465"/>
    <m/>
    <n v="7"/>
    <m/>
    <n v="33.488"/>
    <m/>
    <n v="0.2"/>
    <m/>
    <n v="10.465"/>
  </r>
  <r>
    <n v="8829"/>
    <s v="CA-2015-115168"/>
    <x v="1117"/>
    <d v="2015-09-06T00:00:00"/>
    <s v="Standard Class"/>
    <s v="BB-11545"/>
    <s v="Brenda Bowman"/>
    <x v="1"/>
    <s v="United States"/>
    <s v="Saint Charles"/>
    <s v="Missouri"/>
    <n v="63301"/>
    <x v="2"/>
    <x v="1157"/>
    <x v="1"/>
    <s v="Paper"/>
    <s v="Xerox 1981"/>
    <n v="10.56"/>
    <n v="2"/>
    <n v="0"/>
    <n v="4.7519999999999998"/>
    <m/>
    <n v="2"/>
    <m/>
    <n v="10.56"/>
    <m/>
    <n v="0"/>
    <m/>
    <n v="4.7519999999999998"/>
  </r>
  <r>
    <n v="8830"/>
    <s v="CA-2014-109680"/>
    <x v="191"/>
    <d v="2014-09-10T00:00:00"/>
    <s v="First Class"/>
    <s v="VP-21760"/>
    <s v="Victoria Pisteka"/>
    <x v="1"/>
    <s v="United States"/>
    <s v="Indianapolis"/>
    <s v="Indiana"/>
    <n v="46203"/>
    <x v="2"/>
    <x v="1662"/>
    <x v="1"/>
    <s v="Storage"/>
    <s v="Fellowes Staxonsteel Drawer Files"/>
    <n v="386.34"/>
    <n v="2"/>
    <n v="0"/>
    <n v="54.087600000000002"/>
    <m/>
    <n v="2"/>
    <m/>
    <n v="386.34"/>
    <m/>
    <n v="0"/>
    <m/>
    <n v="54.087600000000002"/>
  </r>
  <r>
    <n v="8831"/>
    <s v="CA-2016-167983"/>
    <x v="1036"/>
    <s v="8/24/2016"/>
    <s v="Second Class"/>
    <s v="RP-19270"/>
    <s v="Rachel Payne"/>
    <x v="1"/>
    <s v="United States"/>
    <s v="Seattle"/>
    <s v="Washington"/>
    <n v="98115"/>
    <x v="1"/>
    <x v="807"/>
    <x v="1"/>
    <s v="Binders"/>
    <s v="Avery Durable Slant Ring Binders With Label Holder"/>
    <n v="33.44"/>
    <n v="10"/>
    <n v="0.2"/>
    <n v="11.704000000000001"/>
    <m/>
    <n v="10"/>
    <m/>
    <n v="33.44"/>
    <m/>
    <n v="0.2"/>
    <m/>
    <n v="11.704000000000001"/>
  </r>
  <r>
    <n v="8832"/>
    <s v="CA-2015-145324"/>
    <x v="219"/>
    <s v="11/19/2015"/>
    <s v="Standard Class"/>
    <s v="DH-13675"/>
    <s v="Duane Huffman"/>
    <x v="3"/>
    <s v="United States"/>
    <s v="Harrisonburg"/>
    <s v="Virginia"/>
    <n v="22801"/>
    <x v="0"/>
    <x v="561"/>
    <x v="0"/>
    <s v="Furnishings"/>
    <s v="12-1/2 Diameter Round Wall Clock"/>
    <n v="39.96"/>
    <n v="2"/>
    <n v="0"/>
    <n v="14.3856"/>
    <m/>
    <n v="2"/>
    <m/>
    <n v="39.96"/>
    <m/>
    <n v="0"/>
    <m/>
    <n v="14.3856"/>
  </r>
  <r>
    <n v="8833"/>
    <s v="CA-2015-153423"/>
    <x v="137"/>
    <s v="6/27/2015"/>
    <s v="Standard Class"/>
    <s v="SW-20455"/>
    <s v="Shaun Weien"/>
    <x v="0"/>
    <s v="United States"/>
    <s v="Rochester"/>
    <s v="New York"/>
    <n v="14609"/>
    <x v="3"/>
    <x v="692"/>
    <x v="1"/>
    <s v="Binders"/>
    <s v="GBC Ibimaster 500 Manual ProClick Binding System"/>
    <n v="1217.568"/>
    <n v="2"/>
    <n v="0.2"/>
    <n v="456.58800000000002"/>
    <m/>
    <n v="2"/>
    <m/>
    <n v="1217.568"/>
    <m/>
    <n v="0.2"/>
    <m/>
    <n v="456.58800000000002"/>
  </r>
  <r>
    <n v="8834"/>
    <s v="US-2017-132675"/>
    <x v="241"/>
    <s v="9/28/2017"/>
    <s v="Standard Class"/>
    <s v="KF-16285"/>
    <s v="Karen Ferguson"/>
    <x v="3"/>
    <s v="United States"/>
    <s v="Sandy Springs"/>
    <s v="Georgia"/>
    <n v="30328"/>
    <x v="0"/>
    <x v="1018"/>
    <x v="1"/>
    <s v="Storage"/>
    <s v="Tenex Personal Filing Tote With Secure Closure Lid, Black/Frost"/>
    <n v="15.51"/>
    <n v="1"/>
    <n v="0"/>
    <n v="3.8774999999999999"/>
    <m/>
    <n v="1"/>
    <m/>
    <n v="15.51"/>
    <m/>
    <n v="0"/>
    <m/>
    <n v="3.8774999999999999"/>
  </r>
  <r>
    <n v="8835"/>
    <s v="US-2017-132675"/>
    <x v="241"/>
    <s v="9/28/2017"/>
    <s v="Standard Class"/>
    <s v="KF-16285"/>
    <s v="Karen Ferguson"/>
    <x v="3"/>
    <s v="United States"/>
    <s v="Sandy Springs"/>
    <s v="Georgia"/>
    <n v="30328"/>
    <x v="0"/>
    <x v="1517"/>
    <x v="2"/>
    <s v="Phones"/>
    <s v="Plantronics Encore H101 Dual Earpieces Headset"/>
    <n v="89.9"/>
    <n v="2"/>
    <n v="0"/>
    <n v="25.172000000000001"/>
    <m/>
    <n v="2"/>
    <m/>
    <n v="89.9"/>
    <m/>
    <n v="0"/>
    <m/>
    <n v="25.172000000000001"/>
  </r>
  <r>
    <n v="8836"/>
    <s v="US-2017-132675"/>
    <x v="241"/>
    <s v="9/28/2017"/>
    <s v="Standard Class"/>
    <s v="KF-16285"/>
    <s v="Karen Ferguson"/>
    <x v="3"/>
    <s v="United States"/>
    <s v="Sandy Springs"/>
    <s v="Georgia"/>
    <n v="30328"/>
    <x v="0"/>
    <x v="1742"/>
    <x v="1"/>
    <s v="Art"/>
    <s v="Barrel Sharpener"/>
    <n v="14.28"/>
    <n v="4"/>
    <n v="0"/>
    <n v="3.7128000000000001"/>
    <m/>
    <n v="4"/>
    <m/>
    <n v="14.28"/>
    <m/>
    <n v="0"/>
    <m/>
    <n v="3.7128000000000001"/>
  </r>
  <r>
    <n v="8837"/>
    <s v="US-2017-132675"/>
    <x v="241"/>
    <s v="9/28/2017"/>
    <s v="Standard Class"/>
    <s v="KF-16285"/>
    <s v="Karen Ferguson"/>
    <x v="3"/>
    <s v="United States"/>
    <s v="Sandy Springs"/>
    <s v="Georgia"/>
    <n v="30328"/>
    <x v="0"/>
    <x v="753"/>
    <x v="1"/>
    <s v="Art"/>
    <s v="BIC Brite Liner Grip Highlighters, Assorted, 5/Pack"/>
    <n v="12.72"/>
    <n v="3"/>
    <n v="0"/>
    <n v="4.9607999999999999"/>
    <m/>
    <n v="3"/>
    <m/>
    <n v="12.72"/>
    <m/>
    <n v="0"/>
    <m/>
    <n v="4.9607999999999999"/>
  </r>
  <r>
    <n v="8838"/>
    <s v="US-2017-132675"/>
    <x v="241"/>
    <s v="9/28/2017"/>
    <s v="Standard Class"/>
    <s v="KF-16285"/>
    <s v="Karen Ferguson"/>
    <x v="3"/>
    <s v="United States"/>
    <s v="Sandy Springs"/>
    <s v="Georgia"/>
    <n v="30328"/>
    <x v="0"/>
    <x v="365"/>
    <x v="1"/>
    <s v="Labels"/>
    <s v="Self-Adhesive Removable Labels"/>
    <n v="15.75"/>
    <n v="5"/>
    <n v="0"/>
    <n v="7.56"/>
    <m/>
    <n v="5"/>
    <m/>
    <n v="15.75"/>
    <m/>
    <n v="0"/>
    <m/>
    <n v="7.56"/>
  </r>
  <r>
    <n v="8839"/>
    <s v="CA-2014-153808"/>
    <x v="322"/>
    <d v="2014-10-04T00:00:00"/>
    <s v="Second Class"/>
    <s v="FH-14275"/>
    <s v="Frank Hawley"/>
    <x v="1"/>
    <s v="United States"/>
    <s v="Los Angeles"/>
    <s v="California"/>
    <n v="90004"/>
    <x v="1"/>
    <x v="1559"/>
    <x v="1"/>
    <s v="Art"/>
    <s v="Boston Home &amp; Office Model 2000 Electric Pencil Sharpeners"/>
    <n v="70.95"/>
    <n v="3"/>
    <n v="0"/>
    <n v="18.446999999999999"/>
    <m/>
    <n v="3"/>
    <m/>
    <n v="70.95"/>
    <m/>
    <n v="0"/>
    <m/>
    <n v="18.446999999999999"/>
  </r>
  <r>
    <n v="8840"/>
    <s v="CA-2014-153808"/>
    <x v="322"/>
    <d v="2014-10-04T00:00:00"/>
    <s v="Second Class"/>
    <s v="FH-14275"/>
    <s v="Frank Hawley"/>
    <x v="1"/>
    <s v="United States"/>
    <s v="Los Angeles"/>
    <s v="California"/>
    <n v="90004"/>
    <x v="1"/>
    <x v="102"/>
    <x v="1"/>
    <s v="Binders"/>
    <s v="Avery Trapezoid Ring Binder, 3&quot; Capacity, Black, 1040 sheets"/>
    <n v="65.567999999999998"/>
    <n v="2"/>
    <n v="0.2"/>
    <n v="23.7684"/>
    <m/>
    <n v="2"/>
    <m/>
    <n v="65.567999999999998"/>
    <m/>
    <n v="0.2"/>
    <m/>
    <n v="23.7684"/>
  </r>
  <r>
    <n v="8841"/>
    <s v="CA-2014-153808"/>
    <x v="322"/>
    <d v="2014-10-04T00:00:00"/>
    <s v="Second Class"/>
    <s v="FH-14275"/>
    <s v="Frank Hawley"/>
    <x v="1"/>
    <s v="United States"/>
    <s v="Los Angeles"/>
    <s v="California"/>
    <n v="90004"/>
    <x v="1"/>
    <x v="1336"/>
    <x v="2"/>
    <s v="Accessories"/>
    <s v="Razer Kraken 7.1 Surround Sound Over Ear USB Gaming Headset"/>
    <n v="299.97000000000003"/>
    <n v="3"/>
    <n v="0"/>
    <n v="131.98679999999999"/>
    <m/>
    <n v="3"/>
    <m/>
    <n v="299.97000000000003"/>
    <m/>
    <n v="0"/>
    <m/>
    <n v="131.98679999999999"/>
  </r>
  <r>
    <n v="8842"/>
    <s v="US-2016-112396"/>
    <x v="1205"/>
    <s v="2/13/2016"/>
    <s v="Standard Class"/>
    <s v="JR-16210"/>
    <s v="Justin Ritter"/>
    <x v="1"/>
    <s v="United States"/>
    <s v="San Francisco"/>
    <s v="California"/>
    <n v="94110"/>
    <x v="1"/>
    <x v="246"/>
    <x v="2"/>
    <s v="Accessories"/>
    <s v="Logitech 910-002974 M325 Wireless Mouse for Web Scrolling"/>
    <n v="89.97"/>
    <n v="3"/>
    <n v="0"/>
    <n v="39.586799999999997"/>
    <m/>
    <n v="3"/>
    <m/>
    <n v="89.97"/>
    <m/>
    <n v="0"/>
    <m/>
    <n v="39.586799999999997"/>
  </r>
  <r>
    <n v="8843"/>
    <s v="US-2016-112396"/>
    <x v="1205"/>
    <s v="2/13/2016"/>
    <s v="Standard Class"/>
    <s v="JR-16210"/>
    <s v="Justin Ritter"/>
    <x v="1"/>
    <s v="United States"/>
    <s v="San Francisco"/>
    <s v="California"/>
    <n v="94110"/>
    <x v="1"/>
    <x v="788"/>
    <x v="2"/>
    <s v="Accessories"/>
    <s v="Maxell 4.7GB DVD+RW 3/Pack"/>
    <n v="31.86"/>
    <n v="2"/>
    <n v="0"/>
    <n v="11.151"/>
    <m/>
    <n v="2"/>
    <m/>
    <n v="31.86"/>
    <m/>
    <n v="0"/>
    <m/>
    <n v="11.151"/>
  </r>
  <r>
    <n v="8844"/>
    <s v="CA-2014-141173"/>
    <x v="728"/>
    <s v="11/20/2014"/>
    <s v="Second Class"/>
    <s v="JC-16105"/>
    <s v="Julie Creighton"/>
    <x v="1"/>
    <s v="United States"/>
    <s v="Minneapolis"/>
    <s v="Minnesota"/>
    <n v="55407"/>
    <x v="2"/>
    <x v="1678"/>
    <x v="1"/>
    <s v="Storage"/>
    <s v="Fellowes Desktop Hanging File Manager"/>
    <n v="67.150000000000006"/>
    <n v="5"/>
    <n v="0"/>
    <n v="16.787500000000001"/>
    <m/>
    <n v="5"/>
    <m/>
    <n v="67.150000000000006"/>
    <m/>
    <n v="0"/>
    <m/>
    <n v="16.787500000000001"/>
  </r>
  <r>
    <n v="8845"/>
    <s v="CA-2017-156664"/>
    <x v="404"/>
    <s v="12/23/2017"/>
    <s v="Standard Class"/>
    <s v="BP-11290"/>
    <s v="Beth Paige"/>
    <x v="0"/>
    <s v="United States"/>
    <s v="Columbus"/>
    <s v="Ohio"/>
    <n v="43229"/>
    <x v="3"/>
    <x v="1232"/>
    <x v="1"/>
    <s v="Binders"/>
    <s v="Fellowes Twister Kit, Gray/Clear, 3/pkg"/>
    <n v="7.2359999999999998"/>
    <n v="3"/>
    <n v="0.7"/>
    <n v="-6.03"/>
    <m/>
    <n v="3"/>
    <m/>
    <n v="7.2359999999999998"/>
    <m/>
    <n v="0.7"/>
    <m/>
    <n v="-6.03"/>
  </r>
  <r>
    <n v="8846"/>
    <s v="CA-2017-156664"/>
    <x v="404"/>
    <s v="12/23/2017"/>
    <s v="Standard Class"/>
    <s v="BP-11290"/>
    <s v="Beth Paige"/>
    <x v="0"/>
    <s v="United States"/>
    <s v="Columbus"/>
    <s v="Ohio"/>
    <n v="43229"/>
    <x v="3"/>
    <x v="131"/>
    <x v="1"/>
    <s v="Fasteners"/>
    <s v="Ideal Clamps"/>
    <n v="4.8239999999999998"/>
    <n v="3"/>
    <n v="0.2"/>
    <n v="1.7486999999999999"/>
    <m/>
    <n v="3"/>
    <m/>
    <n v="4.8239999999999998"/>
    <m/>
    <n v="0.2"/>
    <m/>
    <n v="1.7486999999999999"/>
  </r>
  <r>
    <n v="8847"/>
    <s v="CA-2017-156664"/>
    <x v="404"/>
    <s v="12/23/2017"/>
    <s v="Standard Class"/>
    <s v="BP-11290"/>
    <s v="Beth Paige"/>
    <x v="0"/>
    <s v="United States"/>
    <s v="Columbus"/>
    <s v="Ohio"/>
    <n v="43229"/>
    <x v="3"/>
    <x v="393"/>
    <x v="1"/>
    <s v="Paper"/>
    <s v="Xerox Color Copier Paper, 11&quot; x 17&quot;, Ream"/>
    <n v="91.36"/>
    <n v="5"/>
    <n v="0.2"/>
    <n v="29.692"/>
    <m/>
    <n v="5"/>
    <m/>
    <n v="91.36"/>
    <m/>
    <n v="0.2"/>
    <m/>
    <n v="29.692"/>
  </r>
  <r>
    <n v="8848"/>
    <s v="CA-2017-156664"/>
    <x v="404"/>
    <s v="12/23/2017"/>
    <s v="Standard Class"/>
    <s v="BP-11290"/>
    <s v="Beth Paige"/>
    <x v="0"/>
    <s v="United States"/>
    <s v="Columbus"/>
    <s v="Ohio"/>
    <n v="43229"/>
    <x v="3"/>
    <x v="723"/>
    <x v="1"/>
    <s v="Appliances"/>
    <s v="Kensington 4 Outlet MasterPiece Compact Power Control Center"/>
    <n v="130.11199999999999"/>
    <n v="2"/>
    <n v="0.2"/>
    <n v="13.011200000000001"/>
    <m/>
    <n v="2"/>
    <m/>
    <n v="130.11199999999999"/>
    <m/>
    <n v="0.2"/>
    <m/>
    <n v="13.011200000000001"/>
  </r>
  <r>
    <n v="8849"/>
    <s v="CA-2015-140718"/>
    <x v="740"/>
    <d v="2015-04-07T00:00:00"/>
    <s v="First Class"/>
    <s v="FA-14230"/>
    <s v="Frank Atkinson"/>
    <x v="1"/>
    <s v="United States"/>
    <s v="Raleigh"/>
    <s v="North Carolina"/>
    <n v="27604"/>
    <x v="0"/>
    <x v="918"/>
    <x v="2"/>
    <s v="Phones"/>
    <s v="Geemarc AmpliPOWER60"/>
    <n v="74.239999999999995"/>
    <n v="1"/>
    <n v="0.2"/>
    <n v="8.3520000000000003"/>
    <m/>
    <n v="1"/>
    <m/>
    <n v="74.239999999999995"/>
    <m/>
    <n v="0.2"/>
    <m/>
    <n v="8.3520000000000003"/>
  </r>
  <r>
    <n v="8850"/>
    <s v="CA-2015-140718"/>
    <x v="740"/>
    <d v="2015-04-07T00:00:00"/>
    <s v="First Class"/>
    <s v="FA-14230"/>
    <s v="Frank Atkinson"/>
    <x v="1"/>
    <s v="United States"/>
    <s v="Raleigh"/>
    <s v="North Carolina"/>
    <n v="27604"/>
    <x v="0"/>
    <x v="891"/>
    <x v="0"/>
    <s v="Furnishings"/>
    <s v="24-Hour Round Wall Clock"/>
    <n v="159.84"/>
    <n v="10"/>
    <n v="0.2"/>
    <n v="45.954000000000001"/>
    <m/>
    <n v="10"/>
    <m/>
    <n v="159.84"/>
    <m/>
    <n v="0.2"/>
    <m/>
    <n v="45.954000000000001"/>
  </r>
  <r>
    <n v="8851"/>
    <s v="CA-2015-140718"/>
    <x v="740"/>
    <d v="2015-04-07T00:00:00"/>
    <s v="First Class"/>
    <s v="FA-14230"/>
    <s v="Frank Atkinson"/>
    <x v="1"/>
    <s v="United States"/>
    <s v="Raleigh"/>
    <s v="North Carolina"/>
    <n v="27604"/>
    <x v="0"/>
    <x v="544"/>
    <x v="1"/>
    <s v="Binders"/>
    <s v="Wilson Jones Turn Tabs Binder Tool for Ring Binders"/>
    <n v="2.8919999999999999"/>
    <n v="2"/>
    <n v="0.7"/>
    <n v="-2.3136000000000001"/>
    <m/>
    <n v="2"/>
    <m/>
    <n v="2.8919999999999999"/>
    <m/>
    <n v="0.7"/>
    <m/>
    <n v="-2.3136000000000001"/>
  </r>
  <r>
    <n v="8852"/>
    <s v="CA-2015-140718"/>
    <x v="740"/>
    <d v="2015-04-07T00:00:00"/>
    <s v="First Class"/>
    <s v="FA-14230"/>
    <s v="Frank Atkinson"/>
    <x v="1"/>
    <s v="United States"/>
    <s v="Raleigh"/>
    <s v="North Carolina"/>
    <n v="27604"/>
    <x v="0"/>
    <x v="707"/>
    <x v="1"/>
    <s v="Paper"/>
    <s v="Things To Do Today Pad"/>
    <n v="9.3919999999999995"/>
    <n v="2"/>
    <n v="0.2"/>
    <n v="3.2871999999999999"/>
    <m/>
    <n v="2"/>
    <m/>
    <n v="9.3919999999999995"/>
    <m/>
    <n v="0.2"/>
    <m/>
    <n v="3.2871999999999999"/>
  </r>
  <r>
    <n v="8853"/>
    <s v="CA-2014-119977"/>
    <x v="1169"/>
    <s v="10/13/2014"/>
    <s v="Second Class"/>
    <s v="DN-13690"/>
    <s v="Duane Noonan"/>
    <x v="0"/>
    <s v="United States"/>
    <s v="New York City"/>
    <s v="New York"/>
    <n v="10011"/>
    <x v="3"/>
    <x v="1019"/>
    <x v="1"/>
    <s v="Paper"/>
    <s v="Xerox 197"/>
    <n v="123.92"/>
    <n v="4"/>
    <n v="0"/>
    <n v="55.764000000000003"/>
    <m/>
    <n v="4"/>
    <m/>
    <n v="123.92"/>
    <m/>
    <n v="0"/>
    <m/>
    <n v="55.764000000000003"/>
  </r>
  <r>
    <n v="8854"/>
    <s v="US-2015-115343"/>
    <x v="357"/>
    <s v="9/25/2015"/>
    <s v="First Class"/>
    <s v="FO-14305"/>
    <s v="Frank Olsen"/>
    <x v="0"/>
    <s v="United States"/>
    <s v="Philadelphia"/>
    <s v="Pennsylvania"/>
    <n v="19143"/>
    <x v="3"/>
    <x v="1205"/>
    <x v="1"/>
    <s v="Supplies"/>
    <s v="Acme Hot Forged Carbon Steel Scissors with Nickel-Plated Handles, 3 7/8&quot; Cut, 8&quot;L"/>
    <n v="55.6"/>
    <n v="5"/>
    <n v="0.2"/>
    <n v="6.2549999999999999"/>
    <m/>
    <n v="5"/>
    <m/>
    <n v="55.6"/>
    <m/>
    <n v="0.2"/>
    <m/>
    <n v="6.2549999999999999"/>
  </r>
  <r>
    <n v="8855"/>
    <s v="US-2015-115343"/>
    <x v="357"/>
    <s v="9/25/2015"/>
    <s v="First Class"/>
    <s v="FO-14305"/>
    <s v="Frank Olsen"/>
    <x v="0"/>
    <s v="United States"/>
    <s v="Philadelphia"/>
    <s v="Pennsylvania"/>
    <n v="19143"/>
    <x v="3"/>
    <x v="217"/>
    <x v="2"/>
    <s v="Accessories"/>
    <s v="Logitech P710e Mobile Speakerphone"/>
    <n v="617.976"/>
    <n v="3"/>
    <n v="0.2"/>
    <n v="-7.7247000000000003"/>
    <m/>
    <n v="3"/>
    <m/>
    <n v="617.976"/>
    <m/>
    <n v="0.2"/>
    <m/>
    <n v="-7.7247000000000003"/>
  </r>
  <r>
    <n v="8856"/>
    <s v="CA-2017-163671"/>
    <x v="165"/>
    <s v="12/30/2017"/>
    <s v="Standard Class"/>
    <s v="DP-13105"/>
    <s v="Dave Poirier"/>
    <x v="1"/>
    <s v="United States"/>
    <s v="Meridian"/>
    <s v="Idaho"/>
    <n v="83642"/>
    <x v="1"/>
    <x v="213"/>
    <x v="1"/>
    <s v="Binders"/>
    <s v="GBC Instant Index System for Binding Systems"/>
    <n v="21.312000000000001"/>
    <n v="3"/>
    <n v="0.2"/>
    <n v="7.992"/>
    <m/>
    <n v="3"/>
    <m/>
    <n v="21.312000000000001"/>
    <m/>
    <n v="0.2"/>
    <m/>
    <n v="7.992"/>
  </r>
  <r>
    <n v="8857"/>
    <s v="CA-2017-135909"/>
    <x v="119"/>
    <s v="10/20/2017"/>
    <s v="Standard Class"/>
    <s v="JW-15220"/>
    <s v="Jane Waco"/>
    <x v="1"/>
    <s v="United States"/>
    <s v="Sacramento"/>
    <s v="California"/>
    <n v="95823"/>
    <x v="1"/>
    <x v="343"/>
    <x v="2"/>
    <s v="Accessories"/>
    <s v="Logitech Media Keyboard K200"/>
    <n v="209.94"/>
    <n v="6"/>
    <n v="0"/>
    <n v="39.888599999999997"/>
    <m/>
    <n v="6"/>
    <m/>
    <n v="209.94"/>
    <m/>
    <n v="0"/>
    <m/>
    <n v="39.888599999999997"/>
  </r>
  <r>
    <n v="8858"/>
    <s v="CA-2017-135909"/>
    <x v="119"/>
    <s v="10/20/2017"/>
    <s v="Standard Class"/>
    <s v="JW-15220"/>
    <s v="Jane Waco"/>
    <x v="1"/>
    <s v="United States"/>
    <s v="Sacramento"/>
    <s v="California"/>
    <n v="95823"/>
    <x v="1"/>
    <x v="1431"/>
    <x v="2"/>
    <s v="Phones"/>
    <s v="Anker Astro Mini 3000mAh Ultra-Compact Portable Charger"/>
    <n v="31.984000000000002"/>
    <n v="2"/>
    <n v="0.2"/>
    <n v="-7.9960000000000004"/>
    <m/>
    <n v="2"/>
    <m/>
    <n v="31.984000000000002"/>
    <m/>
    <n v="0.2"/>
    <m/>
    <n v="-7.9960000000000004"/>
  </r>
  <r>
    <n v="8859"/>
    <s v="CA-2017-135909"/>
    <x v="119"/>
    <s v="10/20/2017"/>
    <s v="Standard Class"/>
    <s v="JW-15220"/>
    <s v="Jane Waco"/>
    <x v="1"/>
    <s v="United States"/>
    <s v="Sacramento"/>
    <s v="California"/>
    <n v="95823"/>
    <x v="1"/>
    <x v="450"/>
    <x v="1"/>
    <s v="Binders"/>
    <s v="Fellowes PB500 Electric Punch Plastic Comb Binding Machine with Manual Bind"/>
    <n v="5083.96"/>
    <n v="5"/>
    <n v="0.2"/>
    <n v="1906.4849999999999"/>
    <m/>
    <n v="5"/>
    <m/>
    <n v="5083.96"/>
    <m/>
    <n v="0.2"/>
    <m/>
    <n v="1906.4849999999999"/>
  </r>
  <r>
    <n v="8860"/>
    <s v="US-2017-114356"/>
    <x v="648"/>
    <s v="8/26/2017"/>
    <s v="Standard Class"/>
    <s v="TT-21460"/>
    <s v="Tonja Turnell"/>
    <x v="3"/>
    <s v="United States"/>
    <s v="Charlotte"/>
    <s v="North Carolina"/>
    <n v="28205"/>
    <x v="0"/>
    <x v="1517"/>
    <x v="2"/>
    <s v="Phones"/>
    <s v="Plantronics Encore H101 Dual Earpieces Headset"/>
    <n v="35.96"/>
    <n v="1"/>
    <n v="0.2"/>
    <n v="3.5960000000000001"/>
    <m/>
    <n v="1"/>
    <m/>
    <n v="35.96"/>
    <m/>
    <n v="0.2"/>
    <m/>
    <n v="3.5960000000000001"/>
  </r>
  <r>
    <n v="8861"/>
    <s v="CA-2015-125934"/>
    <x v="861"/>
    <s v="9/18/2015"/>
    <s v="Standard Class"/>
    <s v="SN-20560"/>
    <s v="Skye Norling"/>
    <x v="3"/>
    <s v="United States"/>
    <s v="Paterson"/>
    <s v="New Jersey"/>
    <n v="7501"/>
    <x v="3"/>
    <x v="1655"/>
    <x v="1"/>
    <s v="Labels"/>
    <s v="Avery 503"/>
    <n v="31.05"/>
    <n v="3"/>
    <n v="0"/>
    <n v="14.904"/>
    <m/>
    <n v="3"/>
    <m/>
    <n v="31.05"/>
    <m/>
    <n v="0"/>
    <m/>
    <n v="14.904"/>
  </r>
  <r>
    <n v="8862"/>
    <s v="CA-2015-125934"/>
    <x v="861"/>
    <s v="9/18/2015"/>
    <s v="Standard Class"/>
    <s v="SN-20560"/>
    <s v="Skye Norling"/>
    <x v="3"/>
    <s v="United States"/>
    <s v="Paterson"/>
    <s v="New Jersey"/>
    <n v="7501"/>
    <x v="3"/>
    <x v="1348"/>
    <x v="0"/>
    <s v="Furnishings"/>
    <s v="Eldon Pizzaz Desk Accessories"/>
    <n v="8.92"/>
    <n v="4"/>
    <n v="0"/>
    <n v="3.9247999999999998"/>
    <m/>
    <n v="4"/>
    <m/>
    <n v="8.92"/>
    <m/>
    <n v="0"/>
    <m/>
    <n v="3.9247999999999998"/>
  </r>
  <r>
    <n v="8863"/>
    <s v="CA-2015-125934"/>
    <x v="861"/>
    <s v="9/18/2015"/>
    <s v="Standard Class"/>
    <s v="SN-20560"/>
    <s v="Skye Norling"/>
    <x v="3"/>
    <s v="United States"/>
    <s v="Paterson"/>
    <s v="New Jersey"/>
    <n v="7501"/>
    <x v="3"/>
    <x v="270"/>
    <x v="1"/>
    <s v="Binders"/>
    <s v="Ibico Laser Imprintable Binding System Covers"/>
    <n v="209.6"/>
    <n v="4"/>
    <n v="0"/>
    <n v="96.415999999999997"/>
    <m/>
    <n v="4"/>
    <m/>
    <n v="209.6"/>
    <m/>
    <n v="0"/>
    <m/>
    <n v="96.415999999999997"/>
  </r>
  <r>
    <n v="8864"/>
    <s v="CA-2015-125934"/>
    <x v="861"/>
    <s v="9/18/2015"/>
    <s v="Standard Class"/>
    <s v="SN-20560"/>
    <s v="Skye Norling"/>
    <x v="3"/>
    <s v="United States"/>
    <s v="Paterson"/>
    <s v="New Jersey"/>
    <n v="7501"/>
    <x v="3"/>
    <x v="1109"/>
    <x v="1"/>
    <s v="Appliances"/>
    <s v="Fellowes Advanced 8 Outlet Surge Suppressor with Phone/Fax Protection"/>
    <n v="111.04"/>
    <n v="4"/>
    <n v="0"/>
    <n v="29.980799999999999"/>
    <m/>
    <n v="4"/>
    <m/>
    <n v="111.04"/>
    <m/>
    <n v="0"/>
    <m/>
    <n v="29.980799999999999"/>
  </r>
  <r>
    <n v="8865"/>
    <s v="CA-2015-125934"/>
    <x v="861"/>
    <s v="9/18/2015"/>
    <s v="Standard Class"/>
    <s v="SN-20560"/>
    <s v="Skye Norling"/>
    <x v="3"/>
    <s v="United States"/>
    <s v="Paterson"/>
    <s v="New Jersey"/>
    <n v="7501"/>
    <x v="3"/>
    <x v="1650"/>
    <x v="1"/>
    <s v="Paper"/>
    <s v="Xerox 208"/>
    <n v="38.880000000000003"/>
    <n v="6"/>
    <n v="0"/>
    <n v="18.662400000000002"/>
    <m/>
    <n v="6"/>
    <m/>
    <n v="38.880000000000003"/>
    <m/>
    <n v="0"/>
    <m/>
    <n v="18.662400000000002"/>
  </r>
  <r>
    <n v="8866"/>
    <s v="CA-2015-158148"/>
    <x v="139"/>
    <s v="12/26/2015"/>
    <s v="Standard Class"/>
    <s v="JM-15865"/>
    <s v="John Murray"/>
    <x v="0"/>
    <s v="United States"/>
    <s v="Arlington"/>
    <s v="Virginia"/>
    <n v="22204"/>
    <x v="0"/>
    <x v="1204"/>
    <x v="1"/>
    <s v="Appliances"/>
    <s v="Acco 6 Outlet Guardian Standard Surge Suppressor"/>
    <n v="36.270000000000003"/>
    <n v="3"/>
    <n v="0"/>
    <n v="10.881"/>
    <m/>
    <n v="3"/>
    <m/>
    <n v="36.270000000000003"/>
    <m/>
    <n v="0"/>
    <m/>
    <n v="10.881"/>
  </r>
  <r>
    <n v="8867"/>
    <s v="CA-2014-120411"/>
    <x v="59"/>
    <s v="9/23/2014"/>
    <s v="First Class"/>
    <s v="SB-20185"/>
    <s v="Sarah Brown"/>
    <x v="0"/>
    <s v="United States"/>
    <s v="Chicago"/>
    <s v="Illinois"/>
    <n v="60653"/>
    <x v="2"/>
    <x v="1601"/>
    <x v="0"/>
    <s v="Bookcases"/>
    <s v="Bush Heritage Pine Collection 5-Shelf Bookcase, Albany Pine Finish, *Special Order"/>
    <n v="493.43"/>
    <n v="5"/>
    <n v="0.3"/>
    <n v="-70.489999999999995"/>
    <m/>
    <n v="5"/>
    <m/>
    <n v="493.43"/>
    <m/>
    <n v="0.3"/>
    <m/>
    <n v="-70.489999999999995"/>
  </r>
  <r>
    <n v="8868"/>
    <s v="CA-2014-120411"/>
    <x v="59"/>
    <s v="9/23/2014"/>
    <s v="First Class"/>
    <s v="SB-20185"/>
    <s v="Sarah Brown"/>
    <x v="0"/>
    <s v="United States"/>
    <s v="Chicago"/>
    <s v="Illinois"/>
    <n v="60653"/>
    <x v="2"/>
    <x v="1091"/>
    <x v="2"/>
    <s v="Phones"/>
    <s v="QVS USB Car Charger 2-Port 2.1Amp for iPod/iPhone/iPad/iPad 2/iPad 3"/>
    <n v="11.12"/>
    <n v="2"/>
    <n v="0.2"/>
    <n v="3.4750000000000001"/>
    <m/>
    <n v="2"/>
    <m/>
    <n v="11.12"/>
    <m/>
    <n v="0.2"/>
    <m/>
    <n v="3.4750000000000001"/>
  </r>
  <r>
    <n v="8869"/>
    <s v="CA-2016-158260"/>
    <x v="254"/>
    <d v="2016-08-11T00:00:00"/>
    <s v="Standard Class"/>
    <s v="CC-12475"/>
    <s v="Cindy Chapman"/>
    <x v="0"/>
    <s v="United States"/>
    <s v="San Diego"/>
    <s v="California"/>
    <n v="92037"/>
    <x v="1"/>
    <x v="1771"/>
    <x v="2"/>
    <s v="Machines"/>
    <s v="Okidata B400 Printer"/>
    <n v="686.4"/>
    <n v="2"/>
    <n v="0.2"/>
    <n v="77.22"/>
    <m/>
    <n v="2"/>
    <m/>
    <n v="686.4"/>
    <m/>
    <n v="0.2"/>
    <m/>
    <n v="77.22"/>
  </r>
  <r>
    <n v="8870"/>
    <s v="CA-2017-101805"/>
    <x v="96"/>
    <d v="2017-06-12T00:00:00"/>
    <s v="Standard Class"/>
    <s v="SH-19975"/>
    <s v="Sally Hughsby"/>
    <x v="1"/>
    <s v="United States"/>
    <s v="Seattle"/>
    <s v="Washington"/>
    <n v="98105"/>
    <x v="1"/>
    <x v="1406"/>
    <x v="1"/>
    <s v="Binders"/>
    <s v="Ibico Presentation Index for Binding Systems"/>
    <n v="15.92"/>
    <n v="5"/>
    <n v="0.2"/>
    <n v="5.3730000000000002"/>
    <m/>
    <n v="5"/>
    <m/>
    <n v="15.92"/>
    <m/>
    <n v="0.2"/>
    <m/>
    <n v="5.3730000000000002"/>
  </r>
  <r>
    <n v="8871"/>
    <s v="CA-2017-101805"/>
    <x v="96"/>
    <d v="2017-06-12T00:00:00"/>
    <s v="Standard Class"/>
    <s v="SH-19975"/>
    <s v="Sally Hughsby"/>
    <x v="1"/>
    <s v="United States"/>
    <s v="Seattle"/>
    <s v="Washington"/>
    <n v="98105"/>
    <x v="1"/>
    <x v="325"/>
    <x v="0"/>
    <s v="Furnishings"/>
    <s v="Eldon Wave Desk Accessories"/>
    <n v="70.680000000000007"/>
    <n v="12"/>
    <n v="0"/>
    <n v="31.0992"/>
    <m/>
    <n v="12"/>
    <m/>
    <n v="70.680000000000007"/>
    <m/>
    <n v="0"/>
    <m/>
    <n v="31.0992"/>
  </r>
  <r>
    <n v="8872"/>
    <s v="CA-2017-101805"/>
    <x v="96"/>
    <d v="2017-06-12T00:00:00"/>
    <s v="Standard Class"/>
    <s v="SH-19975"/>
    <s v="Sally Hughsby"/>
    <x v="1"/>
    <s v="United States"/>
    <s v="Seattle"/>
    <s v="Washington"/>
    <n v="98105"/>
    <x v="1"/>
    <x v="273"/>
    <x v="1"/>
    <s v="Storage"/>
    <s v="Tennsco Stur-D-Stor Boltless Shelving, 5 Shelves, 24&quot; Deep, Sand"/>
    <n v="541.24"/>
    <n v="4"/>
    <n v="0"/>
    <n v="5.4123999999999999"/>
    <m/>
    <n v="4"/>
    <m/>
    <n v="541.24"/>
    <m/>
    <n v="0"/>
    <m/>
    <n v="5.4123999999999999"/>
  </r>
  <r>
    <n v="8873"/>
    <s v="US-2014-105137"/>
    <x v="982"/>
    <d v="2014-10-10T00:00:00"/>
    <s v="Same Day"/>
    <s v="RB-19435"/>
    <s v="Richard Bierner"/>
    <x v="0"/>
    <s v="United States"/>
    <s v="Columbus"/>
    <s v="Ohio"/>
    <n v="43229"/>
    <x v="3"/>
    <x v="1844"/>
    <x v="2"/>
    <s v="Machines"/>
    <s v="Hewlett-Packard Deskjet F4180 All-in-One Color Ink-jet - Printer / copier / scanner"/>
    <n v="101.994"/>
    <n v="2"/>
    <n v="0.7"/>
    <n v="-71.395799999999994"/>
    <m/>
    <n v="2"/>
    <m/>
    <n v="101.994"/>
    <m/>
    <n v="0.7"/>
    <m/>
    <n v="-71.395799999999994"/>
  </r>
  <r>
    <n v="8874"/>
    <s v="US-2014-105137"/>
    <x v="982"/>
    <d v="2014-10-10T00:00:00"/>
    <s v="Same Day"/>
    <s v="RB-19435"/>
    <s v="Richard Bierner"/>
    <x v="0"/>
    <s v="United States"/>
    <s v="Columbus"/>
    <s v="Ohio"/>
    <n v="43229"/>
    <x v="3"/>
    <x v="471"/>
    <x v="1"/>
    <s v="Binders"/>
    <s v="Premier Elliptical Ring Binder, Black"/>
    <n v="18.263999999999999"/>
    <n v="2"/>
    <n v="0.7"/>
    <n v="-13.393599999999999"/>
    <m/>
    <n v="2"/>
    <m/>
    <n v="18.263999999999999"/>
    <m/>
    <n v="0.7"/>
    <m/>
    <n v="-13.393599999999999"/>
  </r>
  <r>
    <n v="8875"/>
    <s v="CA-2017-142489"/>
    <x v="237"/>
    <s v="11/16/2017"/>
    <s v="Second Class"/>
    <s v="TC-21295"/>
    <s v="Toby Carlisle"/>
    <x v="0"/>
    <s v="United States"/>
    <s v="Houston"/>
    <s v="Texas"/>
    <n v="77095"/>
    <x v="2"/>
    <x v="715"/>
    <x v="1"/>
    <s v="Binders"/>
    <s v="Wilson Jones Legal Size Ring Binders"/>
    <n v="21.99"/>
    <n v="5"/>
    <n v="0.8"/>
    <n v="-32.984999999999999"/>
    <m/>
    <n v="5"/>
    <m/>
    <n v="21.99"/>
    <m/>
    <n v="0.8"/>
    <m/>
    <n v="-32.984999999999999"/>
  </r>
  <r>
    <n v="8876"/>
    <s v="US-2016-141264"/>
    <x v="572"/>
    <s v="8/19/2016"/>
    <s v="Standard Class"/>
    <s v="CT-11995"/>
    <s v="Carol Triggs"/>
    <x v="0"/>
    <s v="United States"/>
    <s v="Irving"/>
    <s v="Texas"/>
    <n v="75061"/>
    <x v="2"/>
    <x v="413"/>
    <x v="1"/>
    <s v="Supplies"/>
    <s v="Premier Electric Letter Opener"/>
    <n v="185.376"/>
    <n v="2"/>
    <n v="0.2"/>
    <n v="-34.758000000000003"/>
    <m/>
    <n v="2"/>
    <m/>
    <n v="185.376"/>
    <m/>
    <n v="0.2"/>
    <m/>
    <n v="-34.758000000000003"/>
  </r>
  <r>
    <n v="8877"/>
    <s v="US-2016-141264"/>
    <x v="572"/>
    <s v="8/19/2016"/>
    <s v="Standard Class"/>
    <s v="CT-11995"/>
    <s v="Carol Triggs"/>
    <x v="0"/>
    <s v="United States"/>
    <s v="Irving"/>
    <s v="Texas"/>
    <n v="75061"/>
    <x v="2"/>
    <x v="1218"/>
    <x v="1"/>
    <s v="Appliances"/>
    <s v="3.6 Cubic Foot Counter Height Office Refrigerator"/>
    <n v="58.923999999999999"/>
    <n v="1"/>
    <n v="0.8"/>
    <n v="-153.20240000000001"/>
    <m/>
    <n v="1"/>
    <m/>
    <n v="58.923999999999999"/>
    <m/>
    <n v="0.8"/>
    <m/>
    <n v="-153.20240000000001"/>
  </r>
  <r>
    <n v="8878"/>
    <s v="CA-2017-126928"/>
    <x v="697"/>
    <s v="9/23/2017"/>
    <s v="Standard Class"/>
    <s v="GZ-14470"/>
    <s v="Gary Zandusky"/>
    <x v="0"/>
    <s v="United States"/>
    <s v="Morristown"/>
    <s v="New Jersey"/>
    <n v="7960"/>
    <x v="3"/>
    <x v="1845"/>
    <x v="2"/>
    <s v="Machines"/>
    <s v="Lexmark 20R1285 X6650 Wireless All-in-One Printer"/>
    <n v="480"/>
    <n v="4"/>
    <n v="0"/>
    <n v="225.6"/>
    <m/>
    <n v="4"/>
    <m/>
    <n v="480"/>
    <m/>
    <n v="0"/>
    <m/>
    <n v="225.6"/>
  </r>
  <r>
    <n v="8879"/>
    <s v="CA-2017-126928"/>
    <x v="697"/>
    <s v="9/23/2017"/>
    <s v="Standard Class"/>
    <s v="GZ-14470"/>
    <s v="Gary Zandusky"/>
    <x v="0"/>
    <s v="United States"/>
    <s v="Morristown"/>
    <s v="New Jersey"/>
    <n v="7960"/>
    <x v="3"/>
    <x v="75"/>
    <x v="1"/>
    <s v="Storage"/>
    <s v="SimpliFile Personal File, Black Granite, 15w x 6-15/16d x 11-1/4h"/>
    <n v="34.049999999999997"/>
    <n v="3"/>
    <n v="0"/>
    <n v="9.5340000000000007"/>
    <m/>
    <n v="3"/>
    <m/>
    <n v="34.049999999999997"/>
    <m/>
    <n v="0"/>
    <m/>
    <n v="9.5340000000000007"/>
  </r>
  <r>
    <n v="8880"/>
    <s v="US-2015-107944"/>
    <x v="391"/>
    <s v="3/25/2015"/>
    <s v="First Class"/>
    <s v="AM-10360"/>
    <s v="Alice McCarthy"/>
    <x v="1"/>
    <s v="United States"/>
    <s v="Los Angeles"/>
    <s v="California"/>
    <n v="90008"/>
    <x v="1"/>
    <x v="161"/>
    <x v="1"/>
    <s v="Paper"/>
    <s v="TOPS Carbonless Receipt Book, Four 2-3/4 x 7-1/4 Money Receipts per Page"/>
    <n v="192.72"/>
    <n v="11"/>
    <n v="0"/>
    <n v="92.505600000000001"/>
    <m/>
    <n v="11"/>
    <m/>
    <n v="192.72"/>
    <m/>
    <n v="0"/>
    <m/>
    <n v="92.505600000000001"/>
  </r>
  <r>
    <n v="8881"/>
    <s v="US-2015-107944"/>
    <x v="391"/>
    <s v="3/25/2015"/>
    <s v="First Class"/>
    <s v="AM-10360"/>
    <s v="Alice McCarthy"/>
    <x v="1"/>
    <s v="United States"/>
    <s v="Los Angeles"/>
    <s v="California"/>
    <n v="90008"/>
    <x v="1"/>
    <x v="1105"/>
    <x v="2"/>
    <s v="Accessories"/>
    <s v="Logitech G600 MMO Gaming Mouse"/>
    <n v="239.97"/>
    <n v="3"/>
    <n v="0"/>
    <n v="86.389200000000002"/>
    <m/>
    <n v="3"/>
    <m/>
    <n v="239.97"/>
    <m/>
    <n v="0"/>
    <m/>
    <n v="86.389200000000002"/>
  </r>
  <r>
    <n v="8882"/>
    <s v="CA-2016-135594"/>
    <x v="1186"/>
    <d v="2016-03-07T00:00:00"/>
    <s v="Second Class"/>
    <s v="AH-10120"/>
    <s v="Adrian Hane"/>
    <x v="3"/>
    <s v="United States"/>
    <s v="Aurora"/>
    <s v="Illinois"/>
    <n v="60505"/>
    <x v="2"/>
    <x v="1044"/>
    <x v="2"/>
    <s v="Accessories"/>
    <s v="Kingston Digital DataTraveler 16GB USB 2.0"/>
    <n v="50.12"/>
    <n v="7"/>
    <n v="0.2"/>
    <n v="-0.62649999999999995"/>
    <m/>
    <n v="7"/>
    <m/>
    <n v="50.12"/>
    <m/>
    <n v="0.2"/>
    <m/>
    <n v="-0.62649999999999995"/>
  </r>
  <r>
    <n v="8883"/>
    <s v="US-2017-115252"/>
    <x v="179"/>
    <s v="10/25/2017"/>
    <s v="Standard Class"/>
    <s v="MY-18295"/>
    <s v="Muhammed Yedwab"/>
    <x v="1"/>
    <s v="United States"/>
    <s v="Durham"/>
    <s v="North Carolina"/>
    <n v="27707"/>
    <x v="0"/>
    <x v="1557"/>
    <x v="2"/>
    <s v="Phones"/>
    <s v="PayAnywhere Card Reader"/>
    <n v="15.984"/>
    <n v="2"/>
    <n v="0.2"/>
    <n v="1.3986000000000001"/>
    <m/>
    <n v="2"/>
    <m/>
    <n v="15.984"/>
    <m/>
    <n v="0.2"/>
    <m/>
    <n v="1.3986000000000001"/>
  </r>
  <r>
    <n v="8884"/>
    <s v="US-2017-115252"/>
    <x v="179"/>
    <s v="10/25/2017"/>
    <s v="Standard Class"/>
    <s v="MY-18295"/>
    <s v="Muhammed Yedwab"/>
    <x v="1"/>
    <s v="United States"/>
    <s v="Durham"/>
    <s v="North Carolina"/>
    <n v="27707"/>
    <x v="0"/>
    <x v="457"/>
    <x v="1"/>
    <s v="Paper"/>
    <s v="Great White Multi-Use Recycled Paper (20Lb. and 84 Bright)"/>
    <n v="14.352"/>
    <n v="3"/>
    <n v="0.2"/>
    <n v="4.4850000000000003"/>
    <m/>
    <n v="3"/>
    <m/>
    <n v="14.352"/>
    <m/>
    <n v="0.2"/>
    <m/>
    <n v="4.4850000000000003"/>
  </r>
  <r>
    <n v="8885"/>
    <s v="CA-2014-107398"/>
    <x v="55"/>
    <s v="8/30/2014"/>
    <s v="Standard Class"/>
    <s v="BS-11590"/>
    <s v="Brendan Sweed"/>
    <x v="1"/>
    <s v="United States"/>
    <s v="Columbus"/>
    <s v="Ohio"/>
    <n v="43229"/>
    <x v="3"/>
    <x v="304"/>
    <x v="1"/>
    <s v="Binders"/>
    <s v="Wilson Jones Custom Binder Spines &amp; Labels"/>
    <n v="6.5279999999999996"/>
    <n v="4"/>
    <n v="0.7"/>
    <n v="-4.5696000000000003"/>
    <m/>
    <n v="4"/>
    <m/>
    <n v="6.5279999999999996"/>
    <m/>
    <n v="0.7"/>
    <m/>
    <n v="-4.5696000000000003"/>
  </r>
  <r>
    <n v="8886"/>
    <s v="CA-2014-107398"/>
    <x v="55"/>
    <s v="8/30/2014"/>
    <s v="Standard Class"/>
    <s v="BS-11590"/>
    <s v="Brendan Sweed"/>
    <x v="1"/>
    <s v="United States"/>
    <s v="Columbus"/>
    <s v="Ohio"/>
    <n v="43229"/>
    <x v="3"/>
    <x v="1310"/>
    <x v="1"/>
    <s v="Binders"/>
    <s v="Insertable Tab Indexes For Data Binders"/>
    <n v="2.8620000000000001"/>
    <n v="3"/>
    <n v="0.7"/>
    <n v="-2.2896000000000001"/>
    <m/>
    <n v="3"/>
    <m/>
    <n v="2.8620000000000001"/>
    <m/>
    <n v="0.7"/>
    <m/>
    <n v="-2.2896000000000001"/>
  </r>
  <r>
    <n v="8887"/>
    <s v="CA-2014-107398"/>
    <x v="55"/>
    <s v="8/30/2014"/>
    <s v="Standard Class"/>
    <s v="BS-11590"/>
    <s v="Brendan Sweed"/>
    <x v="1"/>
    <s v="United States"/>
    <s v="Columbus"/>
    <s v="Ohio"/>
    <n v="43229"/>
    <x v="3"/>
    <x v="530"/>
    <x v="1"/>
    <s v="Binders"/>
    <s v="Cardinal Slant-D Ring Binder, Heavy Gauge Vinyl"/>
    <n v="20.856000000000002"/>
    <n v="8"/>
    <n v="0.7"/>
    <n v="-16.684799999999999"/>
    <m/>
    <n v="8"/>
    <m/>
    <n v="20.856000000000002"/>
    <m/>
    <n v="0.7"/>
    <m/>
    <n v="-16.684799999999999"/>
  </r>
  <r>
    <n v="8888"/>
    <s v="CA-2014-169642"/>
    <x v="923"/>
    <s v="7/30/2014"/>
    <s v="Second Class"/>
    <s v="BB-10990"/>
    <s v="Barry Blumstein"/>
    <x v="1"/>
    <s v="United States"/>
    <s v="Los Angeles"/>
    <s v="California"/>
    <n v="90036"/>
    <x v="1"/>
    <x v="942"/>
    <x v="1"/>
    <s v="Storage"/>
    <s v="SAFCO Commercial Wire Shelving, Black"/>
    <n v="276.27999999999997"/>
    <n v="2"/>
    <n v="0"/>
    <n v="0"/>
    <m/>
    <n v="2"/>
    <m/>
    <n v="276.27999999999997"/>
    <m/>
    <n v="0"/>
    <m/>
    <n v="0"/>
  </r>
  <r>
    <n v="8889"/>
    <s v="CA-2017-103968"/>
    <x v="96"/>
    <d v="2017-07-12T00:00:00"/>
    <s v="Standard Class"/>
    <s v="ML-17755"/>
    <s v="Max Ludwig"/>
    <x v="3"/>
    <s v="United States"/>
    <s v="Stockton"/>
    <s v="California"/>
    <n v="95207"/>
    <x v="1"/>
    <x v="583"/>
    <x v="0"/>
    <s v="Furnishings"/>
    <s v="Tenex &quot;The Solids&quot; Textured Chair Mats"/>
    <n v="629.64"/>
    <n v="9"/>
    <n v="0"/>
    <n v="107.03879999999999"/>
    <m/>
    <n v="9"/>
    <m/>
    <n v="629.64"/>
    <m/>
    <n v="0"/>
    <m/>
    <n v="107.03879999999999"/>
  </r>
  <r>
    <n v="8890"/>
    <s v="CA-2016-147256"/>
    <x v="508"/>
    <s v="10/21/2016"/>
    <s v="Second Class"/>
    <s v="FC-14245"/>
    <s v="Frank Carlisle"/>
    <x v="3"/>
    <s v="United States"/>
    <s v="Columbia"/>
    <s v="Missouri"/>
    <n v="65203"/>
    <x v="2"/>
    <x v="1334"/>
    <x v="2"/>
    <s v="Phones"/>
    <s v="Panasonic KX-TG9541B DECT 6.0 Digital 2-Line Expandable Cordless Phone With Digital Answering System"/>
    <n v="449.97"/>
    <n v="3"/>
    <n v="0"/>
    <n v="220.4853"/>
    <m/>
    <n v="3"/>
    <m/>
    <n v="449.97"/>
    <m/>
    <n v="0"/>
    <m/>
    <n v="220.4853"/>
  </r>
  <r>
    <n v="8891"/>
    <s v="CA-2016-147256"/>
    <x v="508"/>
    <s v="10/21/2016"/>
    <s v="Second Class"/>
    <s v="FC-14245"/>
    <s v="Frank Carlisle"/>
    <x v="3"/>
    <s v="United States"/>
    <s v="Columbia"/>
    <s v="Missouri"/>
    <n v="65203"/>
    <x v="2"/>
    <x v="1341"/>
    <x v="1"/>
    <s v="Appliances"/>
    <s v="Honeywell Enviracaire Portable HEPA Air Cleaner for 16' x 20' Room"/>
    <n v="1927.59"/>
    <n v="7"/>
    <n v="0"/>
    <n v="751.76009999999997"/>
    <m/>
    <n v="7"/>
    <m/>
    <n v="1927.59"/>
    <m/>
    <n v="0"/>
    <m/>
    <n v="751.76009999999997"/>
  </r>
  <r>
    <n v="8892"/>
    <s v="CA-2016-162159"/>
    <x v="1142"/>
    <s v="9/18/2016"/>
    <s v="First Class"/>
    <s v="CR-12625"/>
    <s v="Corey Roper"/>
    <x v="3"/>
    <s v="United States"/>
    <s v="Columbus"/>
    <s v="Georgia"/>
    <n v="31907"/>
    <x v="0"/>
    <x v="64"/>
    <x v="0"/>
    <s v="Chairs"/>
    <s v="Global Value Mid-Back Manager's Chair, Gray"/>
    <n v="121.78"/>
    <n v="2"/>
    <n v="0"/>
    <n v="30.445"/>
    <m/>
    <n v="2"/>
    <m/>
    <n v="121.78"/>
    <m/>
    <n v="0"/>
    <m/>
    <n v="30.445"/>
  </r>
  <r>
    <n v="8893"/>
    <s v="CA-2015-111038"/>
    <x v="494"/>
    <d v="2015-06-12T00:00:00"/>
    <s v="Standard Class"/>
    <s v="LC-16960"/>
    <s v="Lindsay Castell"/>
    <x v="3"/>
    <s v="United States"/>
    <s v="San Diego"/>
    <s v="California"/>
    <n v="92037"/>
    <x v="1"/>
    <x v="873"/>
    <x v="0"/>
    <s v="Chairs"/>
    <s v="GuestStacker Chair with Chrome Finish Legs"/>
    <n v="2676.672"/>
    <n v="9"/>
    <n v="0.2"/>
    <n v="267.66719999999998"/>
    <m/>
    <n v="9"/>
    <m/>
    <n v="2676.672"/>
    <m/>
    <n v="0.2"/>
    <m/>
    <n v="267.66719999999998"/>
  </r>
  <r>
    <n v="8894"/>
    <s v="CA-2014-124723"/>
    <x v="79"/>
    <d v="2014-12-08T00:00:00"/>
    <s v="Standard Class"/>
    <s v="GZ-14470"/>
    <s v="Gary Zandusky"/>
    <x v="0"/>
    <s v="United States"/>
    <s v="Texas City"/>
    <s v="Texas"/>
    <n v="77590"/>
    <x v="2"/>
    <x v="1110"/>
    <x v="0"/>
    <s v="Tables"/>
    <s v="SAFCO PlanMaster Heigh-Adjustable Drafting Table Base, 43w x 30d x 30-37h, Black"/>
    <n v="489.23"/>
    <n v="2"/>
    <n v="0.3"/>
    <n v="41.933999999999997"/>
    <m/>
    <n v="2"/>
    <m/>
    <n v="489.23"/>
    <m/>
    <n v="0.3"/>
    <m/>
    <n v="41.933999999999997"/>
  </r>
  <r>
    <n v="8895"/>
    <s v="CA-2016-167241"/>
    <x v="243"/>
    <s v="8/22/2016"/>
    <s v="Standard Class"/>
    <s v="BD-11320"/>
    <s v="Bill Donatelli"/>
    <x v="0"/>
    <s v="United States"/>
    <s v="Los Angeles"/>
    <s v="California"/>
    <n v="90004"/>
    <x v="1"/>
    <x v="575"/>
    <x v="0"/>
    <s v="Furnishings"/>
    <s v="Luxo Professional Magnifying Clamp-On Fluorescent Lamps"/>
    <n v="312.02999999999997"/>
    <n v="3"/>
    <n v="0"/>
    <n v="43.684199999999997"/>
    <m/>
    <n v="3"/>
    <m/>
    <n v="312.02999999999997"/>
    <m/>
    <n v="0"/>
    <m/>
    <n v="43.684199999999997"/>
  </r>
  <r>
    <n v="8896"/>
    <s v="CA-2016-167241"/>
    <x v="243"/>
    <s v="8/22/2016"/>
    <s v="Standard Class"/>
    <s v="BD-11320"/>
    <s v="Bill Donatelli"/>
    <x v="0"/>
    <s v="United States"/>
    <s v="Los Angeles"/>
    <s v="California"/>
    <n v="90004"/>
    <x v="1"/>
    <x v="1198"/>
    <x v="1"/>
    <s v="Storage"/>
    <s v="Perma STOR-ALL Hanging File Box, 13 1/8&quot;W x 12 1/4&quot;D x 10 1/2&quot;H"/>
    <n v="17.940000000000001"/>
    <n v="3"/>
    <n v="0"/>
    <n v="3.0497999999999998"/>
    <m/>
    <n v="3"/>
    <m/>
    <n v="17.940000000000001"/>
    <m/>
    <n v="0"/>
    <m/>
    <n v="3.0497999999999998"/>
  </r>
  <r>
    <n v="8897"/>
    <s v="CA-2016-167241"/>
    <x v="243"/>
    <s v="8/22/2016"/>
    <s v="Standard Class"/>
    <s v="BD-11320"/>
    <s v="Bill Donatelli"/>
    <x v="0"/>
    <s v="United States"/>
    <s v="Los Angeles"/>
    <s v="California"/>
    <n v="90004"/>
    <x v="1"/>
    <x v="302"/>
    <x v="2"/>
    <s v="Phones"/>
    <s v="AT&amp;T 841000 Phone"/>
    <n v="165.6"/>
    <n v="3"/>
    <n v="0.2"/>
    <n v="10.35"/>
    <m/>
    <n v="3"/>
    <m/>
    <n v="165.6"/>
    <m/>
    <n v="0.2"/>
    <m/>
    <n v="10.35"/>
  </r>
  <r>
    <n v="8898"/>
    <s v="CA-2016-167241"/>
    <x v="243"/>
    <s v="8/22/2016"/>
    <s v="Standard Class"/>
    <s v="BD-11320"/>
    <s v="Bill Donatelli"/>
    <x v="0"/>
    <s v="United States"/>
    <s v="Los Angeles"/>
    <s v="California"/>
    <n v="90004"/>
    <x v="1"/>
    <x v="945"/>
    <x v="1"/>
    <s v="Paper"/>
    <s v="Rediform S.O.S. 1-Up Phone Message Bk, 4-1/4x3-1/16 Bk, 1 Form/Pg, 40 Messages/Bk, 3/Pk"/>
    <n v="37.520000000000003"/>
    <n v="4"/>
    <n v="0"/>
    <n v="18.009599999999999"/>
    <m/>
    <n v="4"/>
    <m/>
    <n v="37.520000000000003"/>
    <m/>
    <n v="0"/>
    <m/>
    <n v="18.009599999999999"/>
  </r>
  <r>
    <n v="8899"/>
    <s v="CA-2015-163237"/>
    <x v="976"/>
    <d v="2015-09-08T00:00:00"/>
    <s v="Second Class"/>
    <s v="EM-14095"/>
    <s v="Eudokia Martin"/>
    <x v="1"/>
    <s v="United States"/>
    <s v="Springfield"/>
    <s v="Virginia"/>
    <n v="22153"/>
    <x v="0"/>
    <x v="1405"/>
    <x v="2"/>
    <s v="Phones"/>
    <s v="Ativa D5772 2-Line 5.8GHz Digital Expandable Corded/Cordless Phone System with Answering &amp; Caller ID/Call Waiting, Black/Silver"/>
    <n v="494.97"/>
    <n v="3"/>
    <n v="0"/>
    <n v="148.49100000000001"/>
    <m/>
    <n v="3"/>
    <m/>
    <n v="494.97"/>
    <m/>
    <n v="0"/>
    <m/>
    <n v="148.49100000000001"/>
  </r>
  <r>
    <n v="8900"/>
    <s v="CA-2015-163237"/>
    <x v="976"/>
    <d v="2015-09-08T00:00:00"/>
    <s v="Second Class"/>
    <s v="EM-14095"/>
    <s v="Eudokia Martin"/>
    <x v="1"/>
    <s v="United States"/>
    <s v="Springfield"/>
    <s v="Virginia"/>
    <n v="22153"/>
    <x v="0"/>
    <x v="1351"/>
    <x v="1"/>
    <s v="Labels"/>
    <s v="Avery 50"/>
    <n v="25.06"/>
    <n v="2"/>
    <n v="0"/>
    <n v="11.7782"/>
    <m/>
    <n v="2"/>
    <m/>
    <n v="25.06"/>
    <m/>
    <n v="0"/>
    <m/>
    <n v="11.7782"/>
  </r>
  <r>
    <n v="8901"/>
    <s v="CA-2016-150483"/>
    <x v="1206"/>
    <d v="2016-04-06T00:00:00"/>
    <s v="Standard Class"/>
    <s v="BP-11290"/>
    <s v="Beth Paige"/>
    <x v="0"/>
    <s v="United States"/>
    <s v="Decatur"/>
    <s v="Illinois"/>
    <n v="62521"/>
    <x v="2"/>
    <x v="1831"/>
    <x v="0"/>
    <s v="Furnishings"/>
    <s v="Executive Impressions 16-1/2&quot; Circular Wall Clock"/>
    <n v="32.064"/>
    <n v="3"/>
    <n v="0.6"/>
    <n v="-12.8256"/>
    <m/>
    <n v="3"/>
    <m/>
    <n v="32.064"/>
    <m/>
    <n v="0.6"/>
    <m/>
    <n v="-12.8256"/>
  </r>
  <r>
    <n v="8902"/>
    <s v="CA-2016-150483"/>
    <x v="1206"/>
    <d v="2016-04-06T00:00:00"/>
    <s v="Standard Class"/>
    <s v="BP-11290"/>
    <s v="Beth Paige"/>
    <x v="0"/>
    <s v="United States"/>
    <s v="Decatur"/>
    <s v="Illinois"/>
    <n v="62521"/>
    <x v="2"/>
    <x v="1828"/>
    <x v="1"/>
    <s v="Paper"/>
    <s v="Xerox 1899"/>
    <n v="18.495999999999999"/>
    <n v="4"/>
    <n v="0.2"/>
    <n v="6.7047999999999996"/>
    <m/>
    <n v="4"/>
    <m/>
    <n v="18.495999999999999"/>
    <m/>
    <n v="0.2"/>
    <m/>
    <n v="6.7047999999999996"/>
  </r>
  <r>
    <n v="8903"/>
    <s v="CA-2016-150483"/>
    <x v="1206"/>
    <d v="2016-04-06T00:00:00"/>
    <s v="Standard Class"/>
    <s v="BP-11290"/>
    <s v="Beth Paige"/>
    <x v="0"/>
    <s v="United States"/>
    <s v="Decatur"/>
    <s v="Illinois"/>
    <n v="62521"/>
    <x v="2"/>
    <x v="1455"/>
    <x v="0"/>
    <s v="Chairs"/>
    <s v="Global Highback Leather Tilter in Burgundy"/>
    <n v="191.07900000000001"/>
    <n v="3"/>
    <n v="0.3"/>
    <n v="-38.215800000000002"/>
    <m/>
    <n v="3"/>
    <m/>
    <n v="191.07900000000001"/>
    <m/>
    <n v="0.3"/>
    <m/>
    <n v="-38.215800000000002"/>
  </r>
  <r>
    <n v="8904"/>
    <s v="CA-2016-150483"/>
    <x v="1206"/>
    <d v="2016-04-06T00:00:00"/>
    <s v="Standard Class"/>
    <s v="BP-11290"/>
    <s v="Beth Paige"/>
    <x v="0"/>
    <s v="United States"/>
    <s v="Decatur"/>
    <s v="Illinois"/>
    <n v="62521"/>
    <x v="2"/>
    <x v="747"/>
    <x v="1"/>
    <s v="Paper"/>
    <s v="Xerox 212"/>
    <n v="10.368"/>
    <n v="2"/>
    <n v="0.2"/>
    <n v="3.6288"/>
    <m/>
    <n v="2"/>
    <m/>
    <n v="10.368"/>
    <m/>
    <n v="0.2"/>
    <m/>
    <n v="3.6288"/>
  </r>
  <r>
    <n v="8905"/>
    <s v="US-2016-126431"/>
    <x v="949"/>
    <d v="2016-01-07T00:00:00"/>
    <s v="Same Day"/>
    <s v="SU-20665"/>
    <s v="Stephanie Ulpright"/>
    <x v="3"/>
    <s v="United States"/>
    <s v="New York City"/>
    <s v="New York"/>
    <n v="10009"/>
    <x v="3"/>
    <x v="933"/>
    <x v="1"/>
    <s v="Labels"/>
    <s v="Avery 477"/>
    <n v="30.53"/>
    <n v="1"/>
    <n v="0"/>
    <n v="14.043799999999999"/>
    <m/>
    <n v="1"/>
    <m/>
    <n v="30.53"/>
    <m/>
    <n v="0"/>
    <m/>
    <n v="14.043799999999999"/>
  </r>
  <r>
    <n v="8906"/>
    <s v="US-2016-126431"/>
    <x v="949"/>
    <d v="2016-01-07T00:00:00"/>
    <s v="Same Day"/>
    <s v="SU-20665"/>
    <s v="Stephanie Ulpright"/>
    <x v="3"/>
    <s v="United States"/>
    <s v="New York City"/>
    <s v="New York"/>
    <n v="10009"/>
    <x v="3"/>
    <x v="1386"/>
    <x v="2"/>
    <s v="Accessories"/>
    <s v="KeyTronic KT400U2 - Keyboard - Black"/>
    <n v="30.84"/>
    <n v="3"/>
    <n v="0"/>
    <n v="6.1680000000000001"/>
    <m/>
    <n v="3"/>
    <m/>
    <n v="30.84"/>
    <m/>
    <n v="0"/>
    <m/>
    <n v="6.1680000000000001"/>
  </r>
  <r>
    <n v="8907"/>
    <s v="US-2016-126431"/>
    <x v="949"/>
    <d v="2016-01-07T00:00:00"/>
    <s v="Same Day"/>
    <s v="SU-20665"/>
    <s v="Stephanie Ulpright"/>
    <x v="3"/>
    <s v="United States"/>
    <s v="New York City"/>
    <s v="New York"/>
    <n v="10009"/>
    <x v="3"/>
    <x v="144"/>
    <x v="1"/>
    <s v="Paper"/>
    <s v="Southworth 25% Cotton Antique Laid Paper &amp; Envelopes"/>
    <n v="75.06"/>
    <n v="9"/>
    <n v="0"/>
    <n v="33.777000000000001"/>
    <m/>
    <n v="9"/>
    <m/>
    <n v="75.06"/>
    <m/>
    <n v="0"/>
    <m/>
    <n v="33.777000000000001"/>
  </r>
  <r>
    <n v="8908"/>
    <s v="CA-2016-139934"/>
    <x v="122"/>
    <s v="12/20/2016"/>
    <s v="First Class"/>
    <s v="AY-10555"/>
    <s v="Andy Yotov"/>
    <x v="1"/>
    <s v="United States"/>
    <s v="San Francisco"/>
    <s v="California"/>
    <n v="94110"/>
    <x v="1"/>
    <x v="179"/>
    <x v="2"/>
    <s v="Phones"/>
    <s v="I Need's 3d Hello Kitty Hybrid Silicone Case Cover for HTC One X 4g with 3d Hello Kitty Stylus Pen Green/pink"/>
    <n v="66.975999999999999"/>
    <n v="7"/>
    <n v="0.2"/>
    <n v="6.6976000000000004"/>
    <m/>
    <n v="7"/>
    <m/>
    <n v="66.975999999999999"/>
    <m/>
    <n v="0.2"/>
    <m/>
    <n v="6.6976000000000004"/>
  </r>
  <r>
    <n v="8909"/>
    <s v="CA-2015-109603"/>
    <x v="1207"/>
    <d v="2015-01-02T00:00:00"/>
    <s v="Standard Class"/>
    <s v="EM-13825"/>
    <s v="Elizabeth Moffitt"/>
    <x v="1"/>
    <s v="United States"/>
    <s v="Moreno Valley"/>
    <s v="California"/>
    <n v="92553"/>
    <x v="1"/>
    <x v="1274"/>
    <x v="1"/>
    <s v="Paper"/>
    <s v="Xerox 1991"/>
    <n v="182.72"/>
    <n v="8"/>
    <n v="0"/>
    <n v="84.051199999999994"/>
    <m/>
    <n v="8"/>
    <m/>
    <n v="182.72"/>
    <m/>
    <n v="0"/>
    <m/>
    <n v="84.051199999999994"/>
  </r>
  <r>
    <n v="8910"/>
    <s v="CA-2017-160661"/>
    <x v="960"/>
    <d v="2017-01-11T00:00:00"/>
    <s v="Standard Class"/>
    <s v="SA-20830"/>
    <s v="Sue Ann Reed"/>
    <x v="0"/>
    <s v="United States"/>
    <s v="Everett"/>
    <s v="Massachusetts"/>
    <n v="2149"/>
    <x v="3"/>
    <x v="148"/>
    <x v="1"/>
    <s v="Labels"/>
    <s v="Avery 519"/>
    <n v="21.93"/>
    <n v="3"/>
    <n v="0"/>
    <n v="10.3071"/>
    <m/>
    <n v="3"/>
    <m/>
    <n v="21.93"/>
    <m/>
    <n v="0"/>
    <m/>
    <n v="10.3071"/>
  </r>
  <r>
    <n v="8911"/>
    <s v="CA-2017-102610"/>
    <x v="259"/>
    <d v="2017-08-11T00:00:00"/>
    <s v="Standard Class"/>
    <s v="CA-12265"/>
    <s v="Christina Anderson"/>
    <x v="0"/>
    <s v="United States"/>
    <s v="Chattanooga"/>
    <s v="Tennessee"/>
    <n v="37421"/>
    <x v="0"/>
    <x v="434"/>
    <x v="2"/>
    <s v="Accessories"/>
    <s v="Logitech M510 Wireless Mouse"/>
    <n v="95.975999999999999"/>
    <n v="3"/>
    <n v="0.2"/>
    <n v="15.5961"/>
    <m/>
    <n v="3"/>
    <m/>
    <n v="95.975999999999999"/>
    <m/>
    <n v="0.2"/>
    <m/>
    <n v="15.5961"/>
  </r>
  <r>
    <n v="8912"/>
    <s v="CA-2017-102610"/>
    <x v="259"/>
    <d v="2017-08-11T00:00:00"/>
    <s v="Standard Class"/>
    <s v="CA-12265"/>
    <s v="Christina Anderson"/>
    <x v="0"/>
    <s v="United States"/>
    <s v="Chattanooga"/>
    <s v="Tennessee"/>
    <n v="37421"/>
    <x v="0"/>
    <x v="1777"/>
    <x v="2"/>
    <s v="Phones"/>
    <s v="iOttie XL Car Mount"/>
    <n v="143.928"/>
    <n v="9"/>
    <n v="0.2"/>
    <n v="-32.383800000000001"/>
    <m/>
    <n v="9"/>
    <m/>
    <n v="143.928"/>
    <m/>
    <n v="0.2"/>
    <m/>
    <n v="-32.383800000000001"/>
  </r>
  <r>
    <n v="8913"/>
    <s v="CA-2017-102610"/>
    <x v="259"/>
    <d v="2017-08-11T00:00:00"/>
    <s v="Standard Class"/>
    <s v="CA-12265"/>
    <s v="Christina Anderson"/>
    <x v="0"/>
    <s v="United States"/>
    <s v="Chattanooga"/>
    <s v="Tennessee"/>
    <n v="37421"/>
    <x v="0"/>
    <x v="990"/>
    <x v="1"/>
    <s v="Binders"/>
    <s v="Storex Dura Pro Binders"/>
    <n v="3.5640000000000001"/>
    <n v="2"/>
    <n v="0.7"/>
    <n v="-2.97"/>
    <m/>
    <n v="2"/>
    <m/>
    <n v="3.5640000000000001"/>
    <m/>
    <n v="0.7"/>
    <m/>
    <n v="-2.97"/>
  </r>
  <r>
    <n v="8914"/>
    <s v="CA-2017-102610"/>
    <x v="259"/>
    <d v="2017-08-11T00:00:00"/>
    <s v="Standard Class"/>
    <s v="CA-12265"/>
    <s v="Christina Anderson"/>
    <x v="0"/>
    <s v="United States"/>
    <s v="Chattanooga"/>
    <s v="Tennessee"/>
    <n v="37421"/>
    <x v="0"/>
    <x v="1038"/>
    <x v="1"/>
    <s v="Labels"/>
    <s v="Avery 481"/>
    <n v="4.9279999999999999"/>
    <n v="2"/>
    <n v="0.2"/>
    <n v="1.7248000000000001"/>
    <m/>
    <n v="2"/>
    <m/>
    <n v="4.9279999999999999"/>
    <m/>
    <n v="0.2"/>
    <m/>
    <n v="1.7248000000000001"/>
  </r>
  <r>
    <n v="8915"/>
    <s v="US-2016-144057"/>
    <x v="195"/>
    <s v="5/13/2016"/>
    <s v="Standard Class"/>
    <s v="CV-12805"/>
    <s v="Cynthia Voltz"/>
    <x v="1"/>
    <s v="United States"/>
    <s v="Austin"/>
    <s v="Texas"/>
    <n v="78745"/>
    <x v="2"/>
    <x v="518"/>
    <x v="1"/>
    <s v="Storage"/>
    <s v="Hot File 7-Pocket, Floor Stand"/>
    <n v="856.65599999999995"/>
    <n v="6"/>
    <n v="0.2"/>
    <n v="107.08199999999999"/>
    <m/>
    <n v="6"/>
    <m/>
    <n v="856.65599999999995"/>
    <m/>
    <n v="0.2"/>
    <m/>
    <n v="107.08199999999999"/>
  </r>
  <r>
    <n v="8916"/>
    <s v="US-2016-144057"/>
    <x v="195"/>
    <s v="5/13/2016"/>
    <s v="Standard Class"/>
    <s v="CV-12805"/>
    <s v="Cynthia Voltz"/>
    <x v="1"/>
    <s v="United States"/>
    <s v="Austin"/>
    <s v="Texas"/>
    <n v="78745"/>
    <x v="2"/>
    <x v="91"/>
    <x v="1"/>
    <s v="Binders"/>
    <s v="Ibico Standard Transparent Covers"/>
    <n v="13.183999999999999"/>
    <n v="4"/>
    <n v="0.8"/>
    <n v="-20.435199999999998"/>
    <m/>
    <n v="4"/>
    <m/>
    <n v="13.183999999999999"/>
    <m/>
    <n v="0.8"/>
    <m/>
    <n v="-20.435199999999998"/>
  </r>
  <r>
    <n v="8917"/>
    <s v="US-2016-144057"/>
    <x v="195"/>
    <s v="5/13/2016"/>
    <s v="Standard Class"/>
    <s v="CV-12805"/>
    <s v="Cynthia Voltz"/>
    <x v="1"/>
    <s v="United States"/>
    <s v="Austin"/>
    <s v="Texas"/>
    <n v="78745"/>
    <x v="2"/>
    <x v="1712"/>
    <x v="1"/>
    <s v="Appliances"/>
    <s v="Euro Pro Shark Stick Mini Vacuum"/>
    <n v="48.783999999999999"/>
    <n v="4"/>
    <n v="0.8"/>
    <n v="-131.71680000000001"/>
    <m/>
    <n v="4"/>
    <m/>
    <n v="48.783999999999999"/>
    <m/>
    <n v="0.8"/>
    <m/>
    <n v="-131.71680000000001"/>
  </r>
  <r>
    <n v="8918"/>
    <s v="US-2016-144057"/>
    <x v="195"/>
    <s v="5/13/2016"/>
    <s v="Standard Class"/>
    <s v="CV-12805"/>
    <s v="Cynthia Voltz"/>
    <x v="1"/>
    <s v="United States"/>
    <s v="Austin"/>
    <s v="Texas"/>
    <n v="78745"/>
    <x v="2"/>
    <x v="136"/>
    <x v="1"/>
    <s v="Paper"/>
    <s v="Xerox 1911"/>
    <n v="76.64"/>
    <n v="2"/>
    <n v="0.2"/>
    <n v="26.824000000000002"/>
    <m/>
    <n v="2"/>
    <m/>
    <n v="76.64"/>
    <m/>
    <n v="0.2"/>
    <m/>
    <n v="26.824000000000002"/>
  </r>
  <r>
    <n v="8919"/>
    <s v="US-2016-144057"/>
    <x v="195"/>
    <s v="5/13/2016"/>
    <s v="Standard Class"/>
    <s v="CV-12805"/>
    <s v="Cynthia Voltz"/>
    <x v="1"/>
    <s v="United States"/>
    <s v="Austin"/>
    <s v="Texas"/>
    <n v="78745"/>
    <x v="2"/>
    <x v="1087"/>
    <x v="1"/>
    <s v="Binders"/>
    <s v="GBC VeloBind Cover Sets"/>
    <n v="18.527999999999999"/>
    <n v="6"/>
    <n v="0.8"/>
    <n v="-27.792000000000002"/>
    <m/>
    <n v="6"/>
    <m/>
    <n v="18.527999999999999"/>
    <m/>
    <n v="0.8"/>
    <m/>
    <n v="-27.792000000000002"/>
  </r>
  <r>
    <n v="8920"/>
    <s v="CA-2014-160276"/>
    <x v="1063"/>
    <d v="2014-08-04T00:00:00"/>
    <s v="Standard Class"/>
    <s v="AH-10690"/>
    <s v="Anna Häberlin"/>
    <x v="1"/>
    <s v="United States"/>
    <s v="Virginia Beach"/>
    <s v="Virginia"/>
    <n v="23464"/>
    <x v="0"/>
    <x v="1740"/>
    <x v="0"/>
    <s v="Furnishings"/>
    <s v="Luxo Adjustable Task Clamp Lamp"/>
    <n v="177.68"/>
    <n v="2"/>
    <n v="0"/>
    <n v="46.196800000000003"/>
    <m/>
    <n v="2"/>
    <m/>
    <n v="177.68"/>
    <m/>
    <n v="0"/>
    <m/>
    <n v="46.196800000000003"/>
  </r>
  <r>
    <n v="8921"/>
    <s v="CA-2014-132983"/>
    <x v="582"/>
    <d v="2014-03-05T00:00:00"/>
    <s v="Standard Class"/>
    <s v="DS-13180"/>
    <s v="David Smith"/>
    <x v="1"/>
    <s v="United States"/>
    <s v="Jamestown"/>
    <s v="New York"/>
    <n v="14701"/>
    <x v="3"/>
    <x v="1105"/>
    <x v="2"/>
    <s v="Accessories"/>
    <s v="Logitech G600 MMO Gaming Mouse"/>
    <n v="159.97999999999999"/>
    <n v="2"/>
    <n v="0"/>
    <n v="57.592799999999997"/>
    <m/>
    <n v="2"/>
    <m/>
    <n v="159.97999999999999"/>
    <m/>
    <n v="0"/>
    <m/>
    <n v="57.592799999999997"/>
  </r>
  <r>
    <n v="8922"/>
    <s v="CA-2016-145709"/>
    <x v="964"/>
    <d v="2016-08-10T00:00:00"/>
    <s v="Standard Class"/>
    <s v="AH-10690"/>
    <s v="Anna Häberlin"/>
    <x v="1"/>
    <s v="United States"/>
    <s v="Coral Gables"/>
    <s v="Florida"/>
    <n v="33134"/>
    <x v="0"/>
    <x v="1513"/>
    <x v="2"/>
    <s v="Phones"/>
    <s v="Samsung HM1900 Bluetooth Headset"/>
    <n v="52.68"/>
    <n v="3"/>
    <n v="0.2"/>
    <n v="19.754999999999999"/>
    <m/>
    <n v="3"/>
    <m/>
    <n v="52.68"/>
    <m/>
    <n v="0.2"/>
    <m/>
    <n v="19.754999999999999"/>
  </r>
  <r>
    <n v="8923"/>
    <s v="CA-2016-145709"/>
    <x v="964"/>
    <d v="2016-08-10T00:00:00"/>
    <s v="Standard Class"/>
    <s v="AH-10690"/>
    <s v="Anna Häberlin"/>
    <x v="1"/>
    <s v="United States"/>
    <s v="Coral Gables"/>
    <s v="Florida"/>
    <n v="33134"/>
    <x v="0"/>
    <x v="763"/>
    <x v="0"/>
    <s v="Furnishings"/>
    <s v="Magna Visual Magnetic Picture Hangers"/>
    <n v="11.568"/>
    <n v="3"/>
    <n v="0.2"/>
    <n v="2.6027999999999998"/>
    <m/>
    <n v="3"/>
    <m/>
    <n v="11.568"/>
    <m/>
    <n v="0.2"/>
    <m/>
    <n v="2.6027999999999998"/>
  </r>
  <r>
    <n v="8924"/>
    <s v="CA-2017-133928"/>
    <x v="532"/>
    <s v="6/17/2017"/>
    <s v="Standard Class"/>
    <s v="ZC-21910"/>
    <s v="Zuschuss Carroll"/>
    <x v="0"/>
    <s v="United States"/>
    <s v="Hickory"/>
    <s v="North Carolina"/>
    <n v="28601"/>
    <x v="0"/>
    <x v="31"/>
    <x v="1"/>
    <s v="Binders"/>
    <s v="Acco Pressboard Covers with Storage Hooks, 14 7/8&quot; x 11&quot;, Executive Red"/>
    <n v="4.5720000000000001"/>
    <n v="4"/>
    <n v="0.7"/>
    <n v="-3.81"/>
    <m/>
    <n v="4"/>
    <m/>
    <n v="4.5720000000000001"/>
    <m/>
    <n v="0.7"/>
    <m/>
    <n v="-3.81"/>
  </r>
  <r>
    <n v="8925"/>
    <s v="CA-2016-168032"/>
    <x v="806"/>
    <d v="2016-03-02T00:00:00"/>
    <s v="Standard Class"/>
    <s v="DF-13135"/>
    <s v="David Flashing"/>
    <x v="0"/>
    <s v="United States"/>
    <s v="Rockford"/>
    <s v="Illinois"/>
    <n v="61107"/>
    <x v="2"/>
    <x v="1846"/>
    <x v="2"/>
    <s v="Phones"/>
    <s v="Nokia Lumia 1020"/>
    <n v="1439.9680000000001"/>
    <n v="4"/>
    <n v="0.2"/>
    <n v="143.99680000000001"/>
    <m/>
    <n v="4"/>
    <m/>
    <n v="1439.9680000000001"/>
    <m/>
    <n v="0.2"/>
    <m/>
    <n v="143.99680000000001"/>
  </r>
  <r>
    <n v="8926"/>
    <s v="CA-2016-168032"/>
    <x v="806"/>
    <d v="2016-03-02T00:00:00"/>
    <s v="Standard Class"/>
    <s v="DF-13135"/>
    <s v="David Flashing"/>
    <x v="0"/>
    <s v="United States"/>
    <s v="Rockford"/>
    <s v="Illinois"/>
    <n v="61107"/>
    <x v="2"/>
    <x v="614"/>
    <x v="1"/>
    <s v="Binders"/>
    <s v="Avery Durable Binders"/>
    <n v="1.728"/>
    <n v="3"/>
    <n v="0.8"/>
    <n v="-2.6783999999999999"/>
    <m/>
    <n v="3"/>
    <m/>
    <n v="1.728"/>
    <m/>
    <n v="0.8"/>
    <m/>
    <n v="-2.6783999999999999"/>
  </r>
  <r>
    <n v="8927"/>
    <s v="CA-2016-168032"/>
    <x v="806"/>
    <d v="2016-03-02T00:00:00"/>
    <s v="Standard Class"/>
    <s v="DF-13135"/>
    <s v="David Flashing"/>
    <x v="0"/>
    <s v="United States"/>
    <s v="Rockford"/>
    <s v="Illinois"/>
    <n v="61107"/>
    <x v="2"/>
    <x v="489"/>
    <x v="0"/>
    <s v="Tables"/>
    <s v="Bretford “Just In Time” Height-Adjustable Multi-Task Work Tables"/>
    <n v="626.1"/>
    <n v="3"/>
    <n v="0.5"/>
    <n v="-538.44600000000003"/>
    <m/>
    <n v="3"/>
    <m/>
    <n v="626.1"/>
    <m/>
    <n v="0.5"/>
    <m/>
    <n v="-538.44600000000003"/>
  </r>
  <r>
    <n v="8928"/>
    <s v="CA-2015-143616"/>
    <x v="874"/>
    <s v="9/29/2015"/>
    <s v="Second Class"/>
    <s v="SS-20140"/>
    <s v="Saphhira Shifley"/>
    <x v="1"/>
    <s v="United States"/>
    <s v="Seattle"/>
    <s v="Washington"/>
    <n v="98103"/>
    <x v="1"/>
    <x v="1167"/>
    <x v="1"/>
    <s v="Art"/>
    <s v="Newell 334"/>
    <n v="99.2"/>
    <n v="5"/>
    <n v="0"/>
    <n v="25.792000000000002"/>
    <m/>
    <n v="5"/>
    <m/>
    <n v="99.2"/>
    <m/>
    <n v="0"/>
    <m/>
    <n v="25.792000000000002"/>
  </r>
  <r>
    <n v="8929"/>
    <s v="US-2015-168704"/>
    <x v="657"/>
    <s v="4/17/2015"/>
    <s v="Standard Class"/>
    <s v="FP-14320"/>
    <s v="Frank Preis"/>
    <x v="0"/>
    <s v="United States"/>
    <s v="Huntsville"/>
    <s v="Texas"/>
    <n v="77340"/>
    <x v="2"/>
    <x v="562"/>
    <x v="0"/>
    <s v="Tables"/>
    <s v="Chromcraft Bull-Nose Wood Round Conference Table Top, Wood Base"/>
    <n v="609.98"/>
    <n v="4"/>
    <n v="0.3"/>
    <n v="-113.282"/>
    <m/>
    <n v="4"/>
    <m/>
    <n v="609.98"/>
    <m/>
    <n v="0.3"/>
    <m/>
    <n v="-113.282"/>
  </r>
  <r>
    <n v="8930"/>
    <s v="US-2015-168704"/>
    <x v="657"/>
    <s v="4/17/2015"/>
    <s v="Standard Class"/>
    <s v="FP-14320"/>
    <s v="Frank Preis"/>
    <x v="0"/>
    <s v="United States"/>
    <s v="Huntsville"/>
    <s v="Texas"/>
    <n v="77340"/>
    <x v="2"/>
    <x v="1000"/>
    <x v="0"/>
    <s v="Tables"/>
    <s v="Iceberg OfficeWorks 42&quot; Round Tables"/>
    <n v="211.37200000000001"/>
    <n v="2"/>
    <n v="0.3"/>
    <n v="-45.293999999999997"/>
    <m/>
    <n v="2"/>
    <m/>
    <n v="211.37200000000001"/>
    <m/>
    <n v="0.3"/>
    <m/>
    <n v="-45.293999999999997"/>
  </r>
  <r>
    <n v="8931"/>
    <s v="US-2015-168704"/>
    <x v="657"/>
    <s v="4/17/2015"/>
    <s v="Standard Class"/>
    <s v="FP-14320"/>
    <s v="Frank Preis"/>
    <x v="0"/>
    <s v="United States"/>
    <s v="Huntsville"/>
    <s v="Texas"/>
    <n v="77340"/>
    <x v="2"/>
    <x v="835"/>
    <x v="2"/>
    <s v="Phones"/>
    <s v="Apple iPhone 5C"/>
    <n v="239.976"/>
    <n v="3"/>
    <n v="0.2"/>
    <n v="17.998200000000001"/>
    <m/>
    <n v="3"/>
    <m/>
    <n v="239.976"/>
    <m/>
    <n v="0.2"/>
    <m/>
    <n v="17.998200000000001"/>
  </r>
  <r>
    <n v="8932"/>
    <s v="CA-2017-143252"/>
    <x v="404"/>
    <s v="12/24/2017"/>
    <s v="Standard Class"/>
    <s v="HE-14800"/>
    <s v="Harold Engle"/>
    <x v="1"/>
    <s v="United States"/>
    <s v="Milwaukee"/>
    <s v="Wisconsin"/>
    <n v="53209"/>
    <x v="2"/>
    <x v="1801"/>
    <x v="0"/>
    <s v="Furnishings"/>
    <s v="Tensor Track Tree Floor Lamp"/>
    <n v="99.95"/>
    <n v="5"/>
    <n v="0"/>
    <n v="22.988499999999998"/>
    <m/>
    <n v="5"/>
    <m/>
    <n v="99.95"/>
    <m/>
    <n v="0"/>
    <m/>
    <n v="22.988499999999998"/>
  </r>
  <r>
    <n v="8933"/>
    <s v="CA-2017-143252"/>
    <x v="404"/>
    <s v="12/24/2017"/>
    <s v="Standard Class"/>
    <s v="HE-14800"/>
    <s v="Harold Engle"/>
    <x v="1"/>
    <s v="United States"/>
    <s v="Milwaukee"/>
    <s v="Wisconsin"/>
    <n v="53209"/>
    <x v="2"/>
    <x v="1599"/>
    <x v="2"/>
    <s v="Accessories"/>
    <s v="Maxell 74 Minute CDR, 10/Pack"/>
    <n v="29.34"/>
    <n v="3"/>
    <n v="0"/>
    <n v="10.8558"/>
    <m/>
    <n v="3"/>
    <m/>
    <n v="29.34"/>
    <m/>
    <n v="0"/>
    <m/>
    <n v="10.8558"/>
  </r>
  <r>
    <n v="8934"/>
    <s v="CA-2016-102134"/>
    <x v="560"/>
    <s v="3/19/2016"/>
    <s v="Standard Class"/>
    <s v="SP-20545"/>
    <s v="Sibella Parks"/>
    <x v="1"/>
    <s v="United States"/>
    <s v="Green Bay"/>
    <s v="Wisconsin"/>
    <n v="54302"/>
    <x v="2"/>
    <x v="904"/>
    <x v="0"/>
    <s v="Furnishings"/>
    <s v="Westinghouse Clip-On Gooseneck Lamps"/>
    <n v="16.739999999999998"/>
    <n v="2"/>
    <n v="0"/>
    <n v="4.3524000000000003"/>
    <m/>
    <n v="2"/>
    <m/>
    <n v="16.739999999999998"/>
    <m/>
    <n v="0"/>
    <m/>
    <n v="4.3524000000000003"/>
  </r>
  <r>
    <n v="8935"/>
    <s v="CA-2017-130036"/>
    <x v="151"/>
    <s v="8/27/2017"/>
    <s v="Same Day"/>
    <s v="BP-11185"/>
    <s v="Ben Peterman"/>
    <x v="1"/>
    <s v="United States"/>
    <s v="Philadelphia"/>
    <s v="Pennsylvania"/>
    <n v="19120"/>
    <x v="3"/>
    <x v="1157"/>
    <x v="1"/>
    <s v="Paper"/>
    <s v="Xerox 1981"/>
    <n v="12.672000000000001"/>
    <n v="3"/>
    <n v="0.2"/>
    <n v="3.96"/>
    <m/>
    <n v="3"/>
    <m/>
    <n v="12.672000000000001"/>
    <m/>
    <n v="0.2"/>
    <m/>
    <n v="3.96"/>
  </r>
  <r>
    <n v="8936"/>
    <s v="CA-2017-130036"/>
    <x v="151"/>
    <s v="8/27/2017"/>
    <s v="Same Day"/>
    <s v="BP-11185"/>
    <s v="Ben Peterman"/>
    <x v="1"/>
    <s v="United States"/>
    <s v="Philadelphia"/>
    <s v="Pennsylvania"/>
    <n v="19120"/>
    <x v="3"/>
    <x v="295"/>
    <x v="2"/>
    <s v="Accessories"/>
    <s v="Logitech Wireless Headset h800"/>
    <n v="1119.8879999999999"/>
    <n v="14"/>
    <n v="0.2"/>
    <n v="209.97900000000001"/>
    <m/>
    <n v="14"/>
    <m/>
    <n v="1119.8879999999999"/>
    <m/>
    <n v="0.2"/>
    <m/>
    <n v="209.97900000000001"/>
  </r>
  <r>
    <n v="8937"/>
    <s v="CA-2015-134117"/>
    <x v="997"/>
    <s v="12/19/2015"/>
    <s v="Second Class"/>
    <s v="PG-18895"/>
    <s v="Paul Gonzalez"/>
    <x v="0"/>
    <s v="United States"/>
    <s v="Los Angeles"/>
    <s v="California"/>
    <n v="90008"/>
    <x v="1"/>
    <x v="894"/>
    <x v="1"/>
    <s v="Art"/>
    <s v="Sanford 52201 APSCO Electric Pencil Sharpener"/>
    <n v="204.85"/>
    <n v="5"/>
    <n v="0"/>
    <n v="53.261000000000003"/>
    <m/>
    <n v="5"/>
    <m/>
    <n v="204.85"/>
    <m/>
    <n v="0"/>
    <m/>
    <n v="53.261000000000003"/>
  </r>
  <r>
    <n v="8938"/>
    <s v="CA-2015-134117"/>
    <x v="997"/>
    <s v="12/19/2015"/>
    <s v="Second Class"/>
    <s v="PG-18895"/>
    <s v="Paul Gonzalez"/>
    <x v="0"/>
    <s v="United States"/>
    <s v="Los Angeles"/>
    <s v="California"/>
    <n v="90008"/>
    <x v="1"/>
    <x v="1495"/>
    <x v="2"/>
    <s v="Phones"/>
    <s v="Panasonic KX TS3282W Corded phone"/>
    <n v="135.98400000000001"/>
    <n v="2"/>
    <n v="0.2"/>
    <n v="16.998000000000001"/>
    <m/>
    <n v="2"/>
    <m/>
    <n v="135.98400000000001"/>
    <m/>
    <n v="0.2"/>
    <m/>
    <n v="16.998000000000001"/>
  </r>
  <r>
    <n v="8939"/>
    <s v="CA-2015-134117"/>
    <x v="997"/>
    <s v="12/19/2015"/>
    <s v="Second Class"/>
    <s v="PG-18895"/>
    <s v="Paul Gonzalez"/>
    <x v="0"/>
    <s v="United States"/>
    <s v="Los Angeles"/>
    <s v="California"/>
    <n v="90008"/>
    <x v="1"/>
    <x v="169"/>
    <x v="1"/>
    <s v="Art"/>
    <s v="Sanford Colorific Eraseable Coloring Pencils, 12 Count"/>
    <n v="16.399999999999999"/>
    <n v="5"/>
    <n v="0"/>
    <n v="7.0519999999999996"/>
    <m/>
    <n v="5"/>
    <m/>
    <n v="16.399999999999999"/>
    <m/>
    <n v="0"/>
    <m/>
    <n v="7.0519999999999996"/>
  </r>
  <r>
    <n v="8940"/>
    <s v="CA-2015-134117"/>
    <x v="997"/>
    <s v="12/19/2015"/>
    <s v="Second Class"/>
    <s v="PG-18895"/>
    <s v="Paul Gonzalez"/>
    <x v="0"/>
    <s v="United States"/>
    <s v="Los Angeles"/>
    <s v="California"/>
    <n v="90008"/>
    <x v="1"/>
    <x v="920"/>
    <x v="1"/>
    <s v="Binders"/>
    <s v="Avery Arch Ring Binders"/>
    <n v="92.96"/>
    <n v="2"/>
    <n v="0.2"/>
    <n v="31.373999999999999"/>
    <m/>
    <n v="2"/>
    <m/>
    <n v="92.96"/>
    <m/>
    <n v="0.2"/>
    <m/>
    <n v="31.373999999999999"/>
  </r>
  <r>
    <n v="8941"/>
    <s v="CA-2014-130918"/>
    <x v="963"/>
    <s v="8/24/2014"/>
    <s v="Second Class"/>
    <s v="JP-15520"/>
    <s v="Jeremy Pistek"/>
    <x v="0"/>
    <s v="United States"/>
    <s v="North Miami"/>
    <s v="Florida"/>
    <n v="33161"/>
    <x v="0"/>
    <x v="1847"/>
    <x v="1"/>
    <s v="Supplies"/>
    <s v="Acme Serrated Blade Letter Opener"/>
    <n v="7.6319999999999997"/>
    <n v="3"/>
    <n v="0.2"/>
    <n v="-1.8126"/>
    <m/>
    <n v="3"/>
    <m/>
    <n v="7.6319999999999997"/>
    <m/>
    <n v="0.2"/>
    <m/>
    <n v="-1.8126"/>
  </r>
  <r>
    <n v="8942"/>
    <s v="CA-2016-159023"/>
    <x v="54"/>
    <d v="2016-05-11T00:00:00"/>
    <s v="First Class"/>
    <s v="NW-18400"/>
    <s v="Natalie Webber"/>
    <x v="0"/>
    <s v="United States"/>
    <s v="Portland"/>
    <s v="Oregon"/>
    <n v="97206"/>
    <x v="1"/>
    <x v="922"/>
    <x v="1"/>
    <s v="Binders"/>
    <s v="Avery Reinforcements for Hole-Punch Pages"/>
    <n v="4.1580000000000004"/>
    <n v="7"/>
    <n v="0.7"/>
    <n v="-3.4649999999999999"/>
    <m/>
    <n v="7"/>
    <m/>
    <n v="4.1580000000000004"/>
    <m/>
    <n v="0.7"/>
    <m/>
    <n v="-3.4649999999999999"/>
  </r>
  <r>
    <n v="8943"/>
    <s v="CA-2016-159023"/>
    <x v="54"/>
    <d v="2016-05-11T00:00:00"/>
    <s v="First Class"/>
    <s v="NW-18400"/>
    <s v="Natalie Webber"/>
    <x v="0"/>
    <s v="United States"/>
    <s v="Portland"/>
    <s v="Oregon"/>
    <n v="97206"/>
    <x v="1"/>
    <x v="1848"/>
    <x v="2"/>
    <s v="Machines"/>
    <s v="Okidata B401 Printer"/>
    <n v="179.99100000000001"/>
    <n v="3"/>
    <n v="0.7"/>
    <n v="-251.98740000000001"/>
    <m/>
    <n v="3"/>
    <m/>
    <n v="179.99100000000001"/>
    <m/>
    <n v="0.7"/>
    <m/>
    <n v="-251.98740000000001"/>
  </r>
  <r>
    <n v="8944"/>
    <s v="CA-2017-111717"/>
    <x v="1208"/>
    <s v="10/16/2017"/>
    <s v="Standard Class"/>
    <s v="SW-20245"/>
    <s v="Scot Wooten"/>
    <x v="0"/>
    <s v="United States"/>
    <s v="Aurora"/>
    <s v="Illinois"/>
    <n v="60505"/>
    <x v="2"/>
    <x v="1756"/>
    <x v="0"/>
    <s v="Chairs"/>
    <s v="Hon Comfortask Task/Swivel Chairs"/>
    <n v="239.358"/>
    <n v="3"/>
    <n v="0.3"/>
    <n v="-47.871600000000001"/>
    <m/>
    <n v="3"/>
    <m/>
    <n v="239.358"/>
    <m/>
    <n v="0.3"/>
    <m/>
    <n v="-47.871600000000001"/>
  </r>
  <r>
    <n v="8945"/>
    <s v="CA-2014-154592"/>
    <x v="1035"/>
    <d v="2014-08-12T00:00:00"/>
    <s v="First Class"/>
    <s v="EH-14005"/>
    <s v="Erica Hernandez"/>
    <x v="3"/>
    <s v="United States"/>
    <s v="San Francisco"/>
    <s v="California"/>
    <n v="94109"/>
    <x v="1"/>
    <x v="1397"/>
    <x v="1"/>
    <s v="Paper"/>
    <s v="Green Bar Computer Printout Paper"/>
    <n v="164.88"/>
    <n v="3"/>
    <n v="0"/>
    <n v="80.791200000000003"/>
    <m/>
    <n v="3"/>
    <m/>
    <n v="164.88"/>
    <m/>
    <n v="0"/>
    <m/>
    <n v="80.791200000000003"/>
  </r>
  <r>
    <n v="8946"/>
    <s v="CA-2014-128622"/>
    <x v="647"/>
    <s v="11/17/2014"/>
    <s v="Second Class"/>
    <s v="SC-20260"/>
    <s v="Scott Cohen"/>
    <x v="1"/>
    <s v="United States"/>
    <s v="San Francisco"/>
    <s v="California"/>
    <n v="94110"/>
    <x v="1"/>
    <x v="503"/>
    <x v="1"/>
    <s v="Supplies"/>
    <s v="Acme Value Line Scissors"/>
    <n v="10.95"/>
    <n v="3"/>
    <n v="0"/>
    <n v="3.2850000000000001"/>
    <m/>
    <n v="3"/>
    <m/>
    <n v="10.95"/>
    <m/>
    <n v="0"/>
    <m/>
    <n v="3.2850000000000001"/>
  </r>
  <r>
    <n v="8947"/>
    <s v="CA-2017-148355"/>
    <x v="165"/>
    <s v="12/28/2017"/>
    <s v="Standard Class"/>
    <s v="NC-18535"/>
    <s v="Nick Crebassa"/>
    <x v="1"/>
    <s v="United States"/>
    <s v="New Bedford"/>
    <s v="Massachusetts"/>
    <n v="2740"/>
    <x v="3"/>
    <x v="1193"/>
    <x v="1"/>
    <s v="Paper"/>
    <s v="Xerox 214"/>
    <n v="19.440000000000001"/>
    <n v="3"/>
    <n v="0"/>
    <n v="9.3312000000000008"/>
    <m/>
    <n v="3"/>
    <m/>
    <n v="19.440000000000001"/>
    <m/>
    <n v="0"/>
    <m/>
    <n v="9.3312000000000008"/>
  </r>
  <r>
    <n v="8948"/>
    <s v="CA-2017-148355"/>
    <x v="165"/>
    <s v="12/28/2017"/>
    <s v="Standard Class"/>
    <s v="NC-18535"/>
    <s v="Nick Crebassa"/>
    <x v="1"/>
    <s v="United States"/>
    <s v="New Bedford"/>
    <s v="Massachusetts"/>
    <n v="2740"/>
    <x v="3"/>
    <x v="1699"/>
    <x v="1"/>
    <s v="Binders"/>
    <s v="Avery Triangle Shaped Sheet Lifters, Black, 2/Pack"/>
    <n v="12.3"/>
    <n v="5"/>
    <n v="0"/>
    <n v="6.15"/>
    <m/>
    <n v="5"/>
    <m/>
    <n v="12.3"/>
    <m/>
    <n v="0"/>
    <m/>
    <n v="6.15"/>
  </r>
  <r>
    <n v="8949"/>
    <s v="CA-2014-132913"/>
    <x v="163"/>
    <s v="12/26/2014"/>
    <s v="First Class"/>
    <s v="AS-10090"/>
    <s v="Adam Shillingsburg"/>
    <x v="0"/>
    <s v="United States"/>
    <s v="San Diego"/>
    <s v="California"/>
    <n v="92037"/>
    <x v="1"/>
    <x v="1803"/>
    <x v="1"/>
    <s v="Appliances"/>
    <s v="Belkin 7-Outlet SurgeMaster Home Series"/>
    <n v="13.97"/>
    <n v="1"/>
    <n v="0"/>
    <n v="3.6322000000000001"/>
    <m/>
    <n v="1"/>
    <m/>
    <n v="13.97"/>
    <m/>
    <n v="0"/>
    <m/>
    <n v="3.6322000000000001"/>
  </r>
  <r>
    <n v="8950"/>
    <s v="CA-2017-150910"/>
    <x v="66"/>
    <s v="12/28/2017"/>
    <s v="Standard Class"/>
    <s v="JL-15130"/>
    <s v="Jack Lebron"/>
    <x v="0"/>
    <s v="United States"/>
    <s v="Jackson"/>
    <s v="Tennessee"/>
    <n v="38301"/>
    <x v="0"/>
    <x v="257"/>
    <x v="0"/>
    <s v="Tables"/>
    <s v="Bevis Round Bullnose 29&quot; High Table Top"/>
    <n v="934.95600000000002"/>
    <n v="6"/>
    <n v="0.4"/>
    <n v="-249.32159999999999"/>
    <m/>
    <n v="6"/>
    <m/>
    <n v="934.95600000000002"/>
    <m/>
    <n v="0.4"/>
    <m/>
    <n v="-249.32159999999999"/>
  </r>
  <r>
    <n v="8951"/>
    <s v="CA-2017-150910"/>
    <x v="66"/>
    <s v="12/28/2017"/>
    <s v="Standard Class"/>
    <s v="JL-15130"/>
    <s v="Jack Lebron"/>
    <x v="0"/>
    <s v="United States"/>
    <s v="Jackson"/>
    <s v="Tennessee"/>
    <n v="38301"/>
    <x v="0"/>
    <x v="825"/>
    <x v="2"/>
    <s v="Accessories"/>
    <s v="Logitech ClearChat Comfort/USB Headset H390"/>
    <n v="46.863999999999997"/>
    <n v="2"/>
    <n v="0.2"/>
    <n v="7.6154000000000002"/>
    <m/>
    <n v="2"/>
    <m/>
    <n v="46.863999999999997"/>
    <m/>
    <n v="0.2"/>
    <m/>
    <n v="7.6154000000000002"/>
  </r>
  <r>
    <n v="8952"/>
    <s v="CA-2017-150910"/>
    <x v="66"/>
    <s v="12/28/2017"/>
    <s v="Standard Class"/>
    <s v="JL-15130"/>
    <s v="Jack Lebron"/>
    <x v="0"/>
    <s v="United States"/>
    <s v="Jackson"/>
    <s v="Tennessee"/>
    <n v="38301"/>
    <x v="0"/>
    <x v="376"/>
    <x v="1"/>
    <s v="Storage"/>
    <s v="Crate-A-Files"/>
    <n v="26.16"/>
    <n v="3"/>
    <n v="0.2"/>
    <n v="1.962"/>
    <m/>
    <n v="3"/>
    <m/>
    <n v="26.16"/>
    <m/>
    <n v="0.2"/>
    <m/>
    <n v="1.962"/>
  </r>
  <r>
    <n v="8953"/>
    <s v="CA-2017-150910"/>
    <x v="66"/>
    <s v="12/28/2017"/>
    <s v="Standard Class"/>
    <s v="JL-15130"/>
    <s v="Jack Lebron"/>
    <x v="0"/>
    <s v="United States"/>
    <s v="Jackson"/>
    <s v="Tennessee"/>
    <n v="38301"/>
    <x v="0"/>
    <x v="1024"/>
    <x v="1"/>
    <s v="Art"/>
    <s v="Newell 325"/>
    <n v="23.128"/>
    <n v="7"/>
    <n v="0.2"/>
    <n v="2.891"/>
    <m/>
    <n v="7"/>
    <m/>
    <n v="23.128"/>
    <m/>
    <n v="0.2"/>
    <m/>
    <n v="2.891"/>
  </r>
  <r>
    <n v="8954"/>
    <s v="CA-2017-150910"/>
    <x v="66"/>
    <s v="12/28/2017"/>
    <s v="Standard Class"/>
    <s v="JL-15130"/>
    <s v="Jack Lebron"/>
    <x v="0"/>
    <s v="United States"/>
    <s v="Jackson"/>
    <s v="Tennessee"/>
    <n v="38301"/>
    <x v="0"/>
    <x v="667"/>
    <x v="1"/>
    <s v="Appliances"/>
    <s v="Holmes Replacement Filter for HEPA Air Cleaner, Large Room"/>
    <n v="59.24"/>
    <n v="5"/>
    <n v="0.2"/>
    <n v="16.291"/>
    <m/>
    <n v="5"/>
    <m/>
    <n v="59.24"/>
    <m/>
    <n v="0.2"/>
    <m/>
    <n v="16.291"/>
  </r>
  <r>
    <n v="8955"/>
    <s v="CA-2014-156790"/>
    <x v="233"/>
    <d v="2014-10-08T00:00:00"/>
    <s v="Second Class"/>
    <s v="VG-21790"/>
    <s v="Vivek Gonzalez"/>
    <x v="0"/>
    <s v="United States"/>
    <s v="Jacksonville"/>
    <s v="Florida"/>
    <n v="32216"/>
    <x v="0"/>
    <x v="1195"/>
    <x v="0"/>
    <s v="Bookcases"/>
    <s v="O'Sullivan 2-Shelf Heavy-Duty Bookcases"/>
    <n v="155.45599999999999"/>
    <n v="4"/>
    <n v="0.2"/>
    <n v="-7.7728000000000002"/>
    <m/>
    <n v="4"/>
    <m/>
    <n v="155.45599999999999"/>
    <m/>
    <n v="0.2"/>
    <m/>
    <n v="-7.7728000000000002"/>
  </r>
  <r>
    <n v="8956"/>
    <s v="CA-2014-126480"/>
    <x v="59"/>
    <s v="9/24/2014"/>
    <s v="Standard Class"/>
    <s v="HG-14965"/>
    <s v="Henry Goldwyn"/>
    <x v="1"/>
    <s v="United States"/>
    <s v="San Diego"/>
    <s v="California"/>
    <n v="92024"/>
    <x v="1"/>
    <x v="1532"/>
    <x v="1"/>
    <s v="Paper"/>
    <s v="Xerox 1900"/>
    <n v="8.56"/>
    <n v="2"/>
    <n v="0"/>
    <n v="3.8519999999999999"/>
    <m/>
    <n v="2"/>
    <m/>
    <n v="8.56"/>
    <m/>
    <n v="0"/>
    <m/>
    <n v="3.8519999999999999"/>
  </r>
  <r>
    <n v="8957"/>
    <s v="CA-2017-105620"/>
    <x v="53"/>
    <s v="12/28/2017"/>
    <s v="First Class"/>
    <s v="JH-15430"/>
    <s v="Jennifer Halladay"/>
    <x v="0"/>
    <s v="United States"/>
    <s v="Hialeah"/>
    <s v="Florida"/>
    <n v="33012"/>
    <x v="0"/>
    <x v="1457"/>
    <x v="0"/>
    <s v="Furnishings"/>
    <s v="Eldon 400 Class Desk Accessories, Black Carbon"/>
    <n v="21"/>
    <n v="3"/>
    <n v="0.2"/>
    <n v="5.7750000000000004"/>
    <m/>
    <n v="3"/>
    <m/>
    <n v="21"/>
    <m/>
    <n v="0.2"/>
    <m/>
    <n v="5.7750000000000004"/>
  </r>
  <r>
    <n v="8958"/>
    <s v="CA-2017-105620"/>
    <x v="53"/>
    <s v="12/28/2017"/>
    <s v="First Class"/>
    <s v="JH-15430"/>
    <s v="Jennifer Halladay"/>
    <x v="0"/>
    <s v="United States"/>
    <s v="Hialeah"/>
    <s v="Florida"/>
    <n v="33012"/>
    <x v="0"/>
    <x v="1845"/>
    <x v="2"/>
    <s v="Machines"/>
    <s v="Lexmark 20R1285 X6650 Wireless All-in-One Printer"/>
    <n v="120"/>
    <n v="2"/>
    <n v="0.5"/>
    <n v="-7.2"/>
    <m/>
    <n v="2"/>
    <m/>
    <n v="120"/>
    <m/>
    <n v="0.5"/>
    <m/>
    <n v="-7.2"/>
  </r>
  <r>
    <n v="8959"/>
    <s v="CA-2017-150266"/>
    <x v="920"/>
    <s v="11/30/2017"/>
    <s v="Standard Class"/>
    <s v="RO-19780"/>
    <s v="Rose O'Brian"/>
    <x v="0"/>
    <s v="United States"/>
    <s v="Houston"/>
    <s v="Texas"/>
    <n v="77070"/>
    <x v="2"/>
    <x v="929"/>
    <x v="2"/>
    <s v="Phones"/>
    <s v="Blue Parrot B250XT Professional Grade Wireless Bluetooth Headset with"/>
    <n v="299.95999999999998"/>
    <n v="5"/>
    <n v="0.2"/>
    <n v="37.494999999999997"/>
    <m/>
    <n v="5"/>
    <m/>
    <n v="299.95999999999998"/>
    <m/>
    <n v="0.2"/>
    <m/>
    <n v="37.494999999999997"/>
  </r>
  <r>
    <n v="8960"/>
    <s v="CA-2017-150266"/>
    <x v="920"/>
    <s v="11/30/2017"/>
    <s v="Standard Class"/>
    <s v="RO-19780"/>
    <s v="Rose O'Brian"/>
    <x v="0"/>
    <s v="United States"/>
    <s v="Houston"/>
    <s v="Texas"/>
    <n v="77070"/>
    <x v="2"/>
    <x v="1527"/>
    <x v="1"/>
    <s v="Appliances"/>
    <s v="Fellowes Command Center 5-outlet power strip"/>
    <n v="67.84"/>
    <n v="5"/>
    <n v="0.8"/>
    <n v="-179.77600000000001"/>
    <m/>
    <n v="5"/>
    <m/>
    <n v="67.84"/>
    <m/>
    <n v="0.8"/>
    <m/>
    <n v="-179.77600000000001"/>
  </r>
  <r>
    <n v="8961"/>
    <s v="CA-2017-150266"/>
    <x v="920"/>
    <s v="11/30/2017"/>
    <s v="Standard Class"/>
    <s v="RO-19780"/>
    <s v="Rose O'Brian"/>
    <x v="0"/>
    <s v="United States"/>
    <s v="Houston"/>
    <s v="Texas"/>
    <n v="77070"/>
    <x v="2"/>
    <x v="856"/>
    <x v="0"/>
    <s v="Chairs"/>
    <s v="Hon Deluxe Fabric Upholstered Stacking Chairs"/>
    <n v="853.93"/>
    <n v="5"/>
    <n v="0.3"/>
    <n v="-24.398"/>
    <m/>
    <n v="5"/>
    <m/>
    <n v="853.93"/>
    <m/>
    <n v="0.3"/>
    <m/>
    <n v="-24.398"/>
  </r>
  <r>
    <n v="8962"/>
    <s v="CA-2017-150266"/>
    <x v="920"/>
    <s v="11/30/2017"/>
    <s v="Standard Class"/>
    <s v="RO-19780"/>
    <s v="Rose O'Brian"/>
    <x v="0"/>
    <s v="United States"/>
    <s v="Houston"/>
    <s v="Texas"/>
    <n v="77070"/>
    <x v="2"/>
    <x v="1663"/>
    <x v="1"/>
    <s v="Art"/>
    <s v="Avery Hi-Liter Smear-Safe Highlighters"/>
    <n v="18.687999999999999"/>
    <n v="4"/>
    <n v="0.2"/>
    <n v="3.7376"/>
    <m/>
    <n v="4"/>
    <m/>
    <n v="18.687999999999999"/>
    <m/>
    <n v="0.2"/>
    <m/>
    <n v="3.7376"/>
  </r>
  <r>
    <n v="8963"/>
    <s v="CA-2016-157280"/>
    <x v="732"/>
    <d v="2016-07-11T00:00:00"/>
    <s v="First Class"/>
    <s v="LW-17125"/>
    <s v="Liz Willingham"/>
    <x v="0"/>
    <s v="United States"/>
    <s v="Virginia Beach"/>
    <s v="Virginia"/>
    <n v="23464"/>
    <x v="0"/>
    <x v="1369"/>
    <x v="0"/>
    <s v="Furnishings"/>
    <s v="3M Polarizing Task Lamp with Clamp Arm, Light Gray"/>
    <n v="273.95999999999998"/>
    <n v="2"/>
    <n v="0"/>
    <n v="71.229600000000005"/>
    <m/>
    <n v="2"/>
    <m/>
    <n v="273.95999999999998"/>
    <m/>
    <n v="0"/>
    <m/>
    <n v="71.229600000000005"/>
  </r>
  <r>
    <n v="8964"/>
    <s v="CA-2016-157280"/>
    <x v="732"/>
    <d v="2016-07-11T00:00:00"/>
    <s v="First Class"/>
    <s v="LW-17125"/>
    <s v="Liz Willingham"/>
    <x v="0"/>
    <s v="United States"/>
    <s v="Virginia Beach"/>
    <s v="Virginia"/>
    <n v="23464"/>
    <x v="0"/>
    <x v="632"/>
    <x v="2"/>
    <s v="Accessories"/>
    <s v="Microsoft Natural Ergonomic Keyboard 4000"/>
    <n v="89.97"/>
    <n v="3"/>
    <n v="0"/>
    <n v="18.893699999999999"/>
    <m/>
    <n v="3"/>
    <m/>
    <n v="89.97"/>
    <m/>
    <n v="0"/>
    <m/>
    <n v="18.893699999999999"/>
  </r>
  <r>
    <n v="8965"/>
    <s v="CA-2016-157280"/>
    <x v="732"/>
    <d v="2016-07-11T00:00:00"/>
    <s v="First Class"/>
    <s v="LW-17125"/>
    <s v="Liz Willingham"/>
    <x v="0"/>
    <s v="United States"/>
    <s v="Virginia Beach"/>
    <s v="Virginia"/>
    <n v="23464"/>
    <x v="0"/>
    <x v="1814"/>
    <x v="0"/>
    <s v="Furnishings"/>
    <s v="Tenex Chairmat w/ Average Lip, 45&quot; x 53&quot;"/>
    <n v="756.8"/>
    <n v="5"/>
    <n v="0"/>
    <n v="75.680000000000007"/>
    <m/>
    <n v="5"/>
    <m/>
    <n v="756.8"/>
    <m/>
    <n v="0"/>
    <m/>
    <n v="75.680000000000007"/>
  </r>
  <r>
    <n v="8966"/>
    <s v="CA-2017-106691"/>
    <x v="44"/>
    <d v="2017-12-11T00:00:00"/>
    <s v="Standard Class"/>
    <s v="CC-12370"/>
    <s v="Christopher Conant"/>
    <x v="0"/>
    <s v="United States"/>
    <s v="Houston"/>
    <s v="Texas"/>
    <n v="77070"/>
    <x v="2"/>
    <x v="744"/>
    <x v="1"/>
    <s v="Binders"/>
    <s v="Zipper Ring Binder Pockets"/>
    <n v="1.248"/>
    <n v="2"/>
    <n v="0.8"/>
    <n v="-1.9343999999999999"/>
    <m/>
    <n v="2"/>
    <m/>
    <n v="1.248"/>
    <m/>
    <n v="0.8"/>
    <m/>
    <n v="-1.9343999999999999"/>
  </r>
  <r>
    <n v="8967"/>
    <s v="CA-2016-134180"/>
    <x v="54"/>
    <d v="2016-07-11T00:00:00"/>
    <s v="Standard Class"/>
    <s v="JP-16135"/>
    <s v="Julie Prescott"/>
    <x v="3"/>
    <s v="United States"/>
    <s v="Philadelphia"/>
    <s v="Pennsylvania"/>
    <n v="19120"/>
    <x v="3"/>
    <x v="293"/>
    <x v="2"/>
    <s v="Accessories"/>
    <s v="NETGEAR N750 Dual Band Wi-Fi Gigabit Router"/>
    <n v="72"/>
    <n v="1"/>
    <n v="0.2"/>
    <n v="14.4"/>
    <m/>
    <n v="1"/>
    <m/>
    <n v="72"/>
    <m/>
    <n v="0.2"/>
    <m/>
    <n v="14.4"/>
  </r>
  <r>
    <n v="8968"/>
    <s v="CA-2016-134180"/>
    <x v="54"/>
    <d v="2016-07-11T00:00:00"/>
    <s v="Standard Class"/>
    <s v="JP-16135"/>
    <s v="Julie Prescott"/>
    <x v="3"/>
    <s v="United States"/>
    <s v="Philadelphia"/>
    <s v="Pennsylvania"/>
    <n v="19120"/>
    <x v="3"/>
    <x v="370"/>
    <x v="0"/>
    <s v="Chairs"/>
    <s v="Bevis Steel Folding Chairs"/>
    <n v="470.15499999999997"/>
    <n v="7"/>
    <n v="0.3"/>
    <n v="-13.433"/>
    <m/>
    <n v="7"/>
    <m/>
    <n v="470.15499999999997"/>
    <m/>
    <n v="0.3"/>
    <m/>
    <n v="-13.433"/>
  </r>
  <r>
    <n v="8969"/>
    <s v="CA-2014-166730"/>
    <x v="125"/>
    <d v="2015-01-01T00:00:00"/>
    <s v="First Class"/>
    <s v="DD-13570"/>
    <s v="Dorothy Dickinson"/>
    <x v="0"/>
    <s v="United States"/>
    <s v="Memphis"/>
    <s v="Tennessee"/>
    <n v="38109"/>
    <x v="0"/>
    <x v="1166"/>
    <x v="1"/>
    <s v="Storage"/>
    <s v="Tennsco Industrial Shelving"/>
    <n v="39.128"/>
    <n v="1"/>
    <n v="0.2"/>
    <n v="-8.8038000000000007"/>
    <m/>
    <n v="1"/>
    <m/>
    <n v="39.128"/>
    <m/>
    <n v="0.2"/>
    <m/>
    <n v="-8.8038000000000007"/>
  </r>
  <r>
    <n v="8970"/>
    <s v="CA-2017-157469"/>
    <x v="574"/>
    <d v="2017-07-12T00:00:00"/>
    <s v="Standard Class"/>
    <s v="ES-14080"/>
    <s v="Erin Smith"/>
    <x v="1"/>
    <s v="United States"/>
    <s v="Lakewood"/>
    <s v="Ohio"/>
    <n v="44107"/>
    <x v="3"/>
    <x v="448"/>
    <x v="1"/>
    <s v="Art"/>
    <s v="Rogers Handheld Barrel Pencil Sharpener"/>
    <n v="19.728000000000002"/>
    <n v="9"/>
    <n v="0.2"/>
    <n v="1.7262"/>
    <m/>
    <n v="9"/>
    <m/>
    <n v="19.728000000000002"/>
    <m/>
    <n v="0.2"/>
    <m/>
    <n v="1.7262"/>
  </r>
  <r>
    <n v="8971"/>
    <s v="CA-2017-157469"/>
    <x v="574"/>
    <d v="2017-07-12T00:00:00"/>
    <s v="Standard Class"/>
    <s v="ES-14080"/>
    <s v="Erin Smith"/>
    <x v="1"/>
    <s v="United States"/>
    <s v="Lakewood"/>
    <s v="Ohio"/>
    <n v="44107"/>
    <x v="3"/>
    <x v="722"/>
    <x v="2"/>
    <s v="Phones"/>
    <s v="AT&amp;T CL2909"/>
    <n v="151.18799999999999"/>
    <n v="2"/>
    <n v="0.4"/>
    <n v="-25.198"/>
    <m/>
    <n v="2"/>
    <m/>
    <n v="151.18799999999999"/>
    <m/>
    <n v="0.4"/>
    <m/>
    <n v="-25.198"/>
  </r>
  <r>
    <n v="8972"/>
    <s v="CA-2017-122308"/>
    <x v="668"/>
    <s v="3/28/2017"/>
    <s v="Standard Class"/>
    <s v="MV-17485"/>
    <s v="Mark Van Huff"/>
    <x v="0"/>
    <s v="United States"/>
    <s v="New York City"/>
    <s v="New York"/>
    <n v="10011"/>
    <x v="3"/>
    <x v="662"/>
    <x v="0"/>
    <s v="Chairs"/>
    <s v="Global Airflow Leather Mesh Back Chair, Black"/>
    <n v="271.76400000000001"/>
    <n v="2"/>
    <n v="0.1"/>
    <n v="60.392000000000003"/>
    <m/>
    <n v="2"/>
    <m/>
    <n v="271.76400000000001"/>
    <m/>
    <n v="0.1"/>
    <m/>
    <n v="60.392000000000003"/>
  </r>
  <r>
    <n v="8973"/>
    <s v="US-2014-149034"/>
    <x v="84"/>
    <s v="11/21/2014"/>
    <s v="First Class"/>
    <s v="RD-19900"/>
    <s v="Ruben Dartt"/>
    <x v="0"/>
    <s v="United States"/>
    <s v="Philadelphia"/>
    <s v="Pennsylvania"/>
    <n v="19120"/>
    <x v="3"/>
    <x v="1089"/>
    <x v="2"/>
    <s v="Accessories"/>
    <s v="Logitech G105 Gaming Keyboard"/>
    <n v="47.496000000000002"/>
    <n v="1"/>
    <n v="0.2"/>
    <n v="-1.1874"/>
    <m/>
    <n v="1"/>
    <m/>
    <n v="47.496000000000002"/>
    <m/>
    <n v="0.2"/>
    <m/>
    <n v="-1.1874"/>
  </r>
  <r>
    <n v="8974"/>
    <s v="CA-2017-159226"/>
    <x v="1016"/>
    <s v="4/27/2017"/>
    <s v="Second Class"/>
    <s v="RL-19615"/>
    <s v="Rob Lucas"/>
    <x v="0"/>
    <s v="United States"/>
    <s v="Los Angeles"/>
    <s v="California"/>
    <n v="90008"/>
    <x v="1"/>
    <x v="266"/>
    <x v="0"/>
    <s v="Bookcases"/>
    <s v="Bush Westfield Collection Bookcases, Medium Cherry Finish"/>
    <n v="344.98099999999999"/>
    <n v="7"/>
    <n v="0.15"/>
    <n v="28.4102"/>
    <m/>
    <n v="7"/>
    <m/>
    <n v="344.98099999999999"/>
    <m/>
    <n v="0.15"/>
    <m/>
    <n v="28.4102"/>
  </r>
  <r>
    <n v="8975"/>
    <s v="CA-2017-156622"/>
    <x v="51"/>
    <s v="11/26/2017"/>
    <s v="First Class"/>
    <s v="JP-15460"/>
    <s v="Jennifer Patt"/>
    <x v="1"/>
    <s v="United States"/>
    <s v="Dallas"/>
    <s v="Texas"/>
    <n v="75220"/>
    <x v="2"/>
    <x v="1231"/>
    <x v="1"/>
    <s v="Paper"/>
    <s v="Xerox 22"/>
    <n v="36.287999999999997"/>
    <n v="7"/>
    <n v="0.2"/>
    <n v="12.700799999999999"/>
    <m/>
    <n v="7"/>
    <m/>
    <n v="36.287999999999997"/>
    <m/>
    <n v="0.2"/>
    <m/>
    <n v="12.700799999999999"/>
  </r>
  <r>
    <n v="8976"/>
    <s v="CA-2017-156622"/>
    <x v="51"/>
    <s v="11/26/2017"/>
    <s v="First Class"/>
    <s v="JP-15460"/>
    <s v="Jennifer Patt"/>
    <x v="1"/>
    <s v="United States"/>
    <s v="Dallas"/>
    <s v="Texas"/>
    <n v="75220"/>
    <x v="2"/>
    <x v="1438"/>
    <x v="1"/>
    <s v="Paper"/>
    <s v="Xerox 1942"/>
    <n v="78.304000000000002"/>
    <n v="2"/>
    <n v="0.2"/>
    <n v="29.364000000000001"/>
    <m/>
    <n v="2"/>
    <m/>
    <n v="78.304000000000002"/>
    <m/>
    <n v="0.2"/>
    <m/>
    <n v="29.364000000000001"/>
  </r>
  <r>
    <n v="8977"/>
    <s v="CA-2017-156622"/>
    <x v="51"/>
    <s v="11/26/2017"/>
    <s v="First Class"/>
    <s v="JP-15460"/>
    <s v="Jennifer Patt"/>
    <x v="1"/>
    <s v="United States"/>
    <s v="Dallas"/>
    <s v="Texas"/>
    <n v="75220"/>
    <x v="2"/>
    <x v="962"/>
    <x v="0"/>
    <s v="Tables"/>
    <s v="Lesro Round Back Collection Coffee Table, End Table"/>
    <n v="127.785"/>
    <n v="1"/>
    <n v="0.3"/>
    <n v="-31.0335"/>
    <m/>
    <n v="1"/>
    <m/>
    <n v="127.785"/>
    <m/>
    <n v="0.3"/>
    <m/>
    <n v="-31.0335"/>
  </r>
  <r>
    <n v="8978"/>
    <s v="CA-2017-156622"/>
    <x v="51"/>
    <s v="11/26/2017"/>
    <s v="First Class"/>
    <s v="JP-15460"/>
    <s v="Jennifer Patt"/>
    <x v="1"/>
    <s v="United States"/>
    <s v="Dallas"/>
    <s v="Texas"/>
    <n v="75220"/>
    <x v="2"/>
    <x v="785"/>
    <x v="1"/>
    <s v="Binders"/>
    <s v="Aluminum Screw Posts"/>
    <n v="6.1040000000000001"/>
    <n v="2"/>
    <n v="0.8"/>
    <n v="-9.1560000000000006"/>
    <m/>
    <n v="2"/>
    <m/>
    <n v="6.1040000000000001"/>
    <m/>
    <n v="0.8"/>
    <m/>
    <n v="-9.1560000000000006"/>
  </r>
  <r>
    <n v="8979"/>
    <s v="CA-2014-119529"/>
    <x v="935"/>
    <d v="2014-05-11T00:00:00"/>
    <s v="Second Class"/>
    <s v="DM-13345"/>
    <s v="Denise Monton"/>
    <x v="1"/>
    <s v="United States"/>
    <s v="Orange"/>
    <s v="New Jersey"/>
    <n v="7050"/>
    <x v="3"/>
    <x v="614"/>
    <x v="1"/>
    <s v="Binders"/>
    <s v="Avery Durable Binders"/>
    <n v="5.76"/>
    <n v="2"/>
    <n v="0"/>
    <n v="2.8224"/>
    <m/>
    <n v="2"/>
    <m/>
    <n v="5.76"/>
    <m/>
    <n v="0"/>
    <m/>
    <n v="2.8224"/>
  </r>
  <r>
    <n v="8980"/>
    <s v="CA-2015-150413"/>
    <x v="324"/>
    <s v="10/24/2015"/>
    <s v="Second Class"/>
    <s v="CS-11860"/>
    <s v="Cari Schnelling"/>
    <x v="0"/>
    <s v="United States"/>
    <s v="Dallas"/>
    <s v="Texas"/>
    <n v="75220"/>
    <x v="2"/>
    <x v="480"/>
    <x v="1"/>
    <s v="Binders"/>
    <s v="Avery Printable Repositionable Plastic Tabs"/>
    <n v="1.72"/>
    <n v="1"/>
    <n v="0.8"/>
    <n v="-2.8380000000000001"/>
    <m/>
    <n v="1"/>
    <m/>
    <n v="1.72"/>
    <m/>
    <n v="0.8"/>
    <m/>
    <n v="-2.8380000000000001"/>
  </r>
  <r>
    <n v="8981"/>
    <s v="CA-2014-108182"/>
    <x v="644"/>
    <d v="2014-10-02T00:00:00"/>
    <s v="Second Class"/>
    <s v="DL-13315"/>
    <s v="Delfina Latchford"/>
    <x v="0"/>
    <s v="United States"/>
    <s v="Romeoville"/>
    <s v="Illinois"/>
    <n v="60441"/>
    <x v="2"/>
    <x v="1403"/>
    <x v="1"/>
    <s v="Binders"/>
    <s v="Avery Flip-Chart Easel Binder, Black"/>
    <n v="8.952"/>
    <n v="2"/>
    <n v="0.8"/>
    <n v="-14.770799999999999"/>
    <m/>
    <n v="2"/>
    <m/>
    <n v="8.952"/>
    <m/>
    <n v="0.8"/>
    <m/>
    <n v="-14.770799999999999"/>
  </r>
  <r>
    <n v="8982"/>
    <s v="CA-2016-110898"/>
    <x v="1193"/>
    <d v="2016-12-03T00:00:00"/>
    <s v="Standard Class"/>
    <s v="LC-16870"/>
    <s v="Lena Cacioppo"/>
    <x v="0"/>
    <s v="United States"/>
    <s v="Chicago"/>
    <s v="Illinois"/>
    <n v="60623"/>
    <x v="2"/>
    <x v="1034"/>
    <x v="1"/>
    <s v="Appliances"/>
    <s v="Commercial WindTunnel Clean Air Upright Vacuum, Replacement Belts, Filtration Bags"/>
    <n v="2.3340000000000001"/>
    <n v="3"/>
    <n v="0.8"/>
    <n v="-6.3018000000000001"/>
    <m/>
    <n v="3"/>
    <m/>
    <n v="2.3340000000000001"/>
    <m/>
    <n v="0.8"/>
    <m/>
    <n v="-6.3018000000000001"/>
  </r>
  <r>
    <n v="8983"/>
    <s v="CA-2016-110898"/>
    <x v="1193"/>
    <d v="2016-12-03T00:00:00"/>
    <s v="Standard Class"/>
    <s v="LC-16870"/>
    <s v="Lena Cacioppo"/>
    <x v="0"/>
    <s v="United States"/>
    <s v="Chicago"/>
    <s v="Illinois"/>
    <n v="60623"/>
    <x v="2"/>
    <x v="870"/>
    <x v="1"/>
    <s v="Binders"/>
    <s v="Peel &amp; Stick Add-On Corner Pockets"/>
    <n v="1.728"/>
    <n v="4"/>
    <n v="0.8"/>
    <n v="-2.7648000000000001"/>
    <m/>
    <n v="4"/>
    <m/>
    <n v="1.728"/>
    <m/>
    <n v="0.8"/>
    <m/>
    <n v="-2.7648000000000001"/>
  </r>
  <r>
    <n v="8984"/>
    <s v="CA-2016-110898"/>
    <x v="1193"/>
    <d v="2016-12-03T00:00:00"/>
    <s v="Standard Class"/>
    <s v="LC-16870"/>
    <s v="Lena Cacioppo"/>
    <x v="0"/>
    <s v="United States"/>
    <s v="Chicago"/>
    <s v="Illinois"/>
    <n v="60623"/>
    <x v="2"/>
    <x v="124"/>
    <x v="0"/>
    <s v="Furnishings"/>
    <s v="Eldon Cleatmat Plus Chair Mats for High Pile Carpets"/>
    <n v="159.04"/>
    <n v="5"/>
    <n v="0.6"/>
    <n v="-194.82400000000001"/>
    <m/>
    <n v="5"/>
    <m/>
    <n v="159.04"/>
    <m/>
    <n v="0.6"/>
    <m/>
    <n v="-194.82400000000001"/>
  </r>
  <r>
    <n v="8985"/>
    <s v="CA-2016-110898"/>
    <x v="1193"/>
    <d v="2016-12-03T00:00:00"/>
    <s v="Standard Class"/>
    <s v="LC-16870"/>
    <s v="Lena Cacioppo"/>
    <x v="0"/>
    <s v="United States"/>
    <s v="Chicago"/>
    <s v="Illinois"/>
    <n v="60623"/>
    <x v="2"/>
    <x v="1342"/>
    <x v="0"/>
    <s v="Tables"/>
    <s v="Bevis Rectangular Conference Tables"/>
    <n v="145.97999999999999"/>
    <n v="2"/>
    <n v="0.5"/>
    <n v="-99.266400000000004"/>
    <m/>
    <n v="2"/>
    <m/>
    <n v="145.97999999999999"/>
    <m/>
    <n v="0.5"/>
    <m/>
    <n v="-99.266400000000004"/>
  </r>
  <r>
    <n v="8986"/>
    <s v="CA-2015-123092"/>
    <x v="155"/>
    <d v="2015-07-12T00:00:00"/>
    <s v="Standard Class"/>
    <s v="JG-15115"/>
    <s v="Jack Garza"/>
    <x v="0"/>
    <s v="United States"/>
    <s v="Jacksonville"/>
    <s v="North Carolina"/>
    <n v="28540"/>
    <x v="0"/>
    <x v="596"/>
    <x v="0"/>
    <s v="Furnishings"/>
    <s v="Seth Thomas 16&quot; Steel Case Clock"/>
    <n v="77.951999999999998"/>
    <n v="3"/>
    <n v="0.2"/>
    <n v="12.667199999999999"/>
    <m/>
    <n v="3"/>
    <m/>
    <n v="77.951999999999998"/>
    <m/>
    <n v="0.2"/>
    <m/>
    <n v="12.667199999999999"/>
  </r>
  <r>
    <n v="8987"/>
    <s v="CA-2015-123092"/>
    <x v="155"/>
    <d v="2015-07-12T00:00:00"/>
    <s v="Standard Class"/>
    <s v="JG-15115"/>
    <s v="Jack Garza"/>
    <x v="0"/>
    <s v="United States"/>
    <s v="Jacksonville"/>
    <s v="North Carolina"/>
    <n v="28540"/>
    <x v="0"/>
    <x v="1242"/>
    <x v="1"/>
    <s v="Binders"/>
    <s v="GBC DocuBind P50 Personal Binding Machine"/>
    <n v="95.97"/>
    <n v="5"/>
    <n v="0.7"/>
    <n v="-73.576999999999998"/>
    <m/>
    <n v="5"/>
    <m/>
    <n v="95.97"/>
    <m/>
    <n v="0.7"/>
    <m/>
    <n v="-73.576999999999998"/>
  </r>
  <r>
    <n v="8988"/>
    <s v="CA-2015-123092"/>
    <x v="155"/>
    <d v="2015-07-12T00:00:00"/>
    <s v="Standard Class"/>
    <s v="JG-15115"/>
    <s v="Jack Garza"/>
    <x v="0"/>
    <s v="United States"/>
    <s v="Jacksonville"/>
    <s v="North Carolina"/>
    <n v="28540"/>
    <x v="0"/>
    <x v="194"/>
    <x v="2"/>
    <s v="Phones"/>
    <s v="Panasonic KX-TG6844B Expandable Digital Cordless Telephone"/>
    <n v="105.584"/>
    <n v="2"/>
    <n v="0.2"/>
    <n v="9.2385999999999999"/>
    <m/>
    <n v="2"/>
    <m/>
    <n v="105.584"/>
    <m/>
    <n v="0.2"/>
    <m/>
    <n v="9.2385999999999999"/>
  </r>
  <r>
    <n v="8989"/>
    <s v="CA-2015-123092"/>
    <x v="155"/>
    <d v="2015-07-12T00:00:00"/>
    <s v="Standard Class"/>
    <s v="JG-15115"/>
    <s v="Jack Garza"/>
    <x v="0"/>
    <s v="United States"/>
    <s v="Jacksonville"/>
    <s v="North Carolina"/>
    <n v="28540"/>
    <x v="0"/>
    <x v="512"/>
    <x v="1"/>
    <s v="Art"/>
    <s v="Newell 312"/>
    <n v="9.3439999999999994"/>
    <n v="2"/>
    <n v="0.2"/>
    <n v="1.1679999999999999"/>
    <m/>
    <n v="2"/>
    <m/>
    <n v="9.3439999999999994"/>
    <m/>
    <n v="0.2"/>
    <m/>
    <n v="1.1679999999999999"/>
  </r>
  <r>
    <n v="8990"/>
    <s v="US-2015-128587"/>
    <x v="100"/>
    <s v="12/30/2015"/>
    <s v="Standard Class"/>
    <s v="HM-14860"/>
    <s v="Harry Marie"/>
    <x v="1"/>
    <s v="United States"/>
    <s v="Springfield"/>
    <s v="Missouri"/>
    <n v="65807"/>
    <x v="2"/>
    <x v="1573"/>
    <x v="0"/>
    <s v="Furnishings"/>
    <s v="Eldon Regeneration Recycled Desk Accessories, Black"/>
    <n v="9.68"/>
    <n v="2"/>
    <n v="0"/>
    <n v="3.7751999999999999"/>
    <m/>
    <n v="2"/>
    <m/>
    <n v="9.68"/>
    <m/>
    <n v="0"/>
    <m/>
    <n v="3.7751999999999999"/>
  </r>
  <r>
    <n v="8991"/>
    <s v="US-2015-128587"/>
    <x v="100"/>
    <s v="12/30/2015"/>
    <s v="Standard Class"/>
    <s v="HM-14860"/>
    <s v="Harry Marie"/>
    <x v="1"/>
    <s v="United States"/>
    <s v="Springfield"/>
    <s v="Missouri"/>
    <n v="65807"/>
    <x v="2"/>
    <x v="1293"/>
    <x v="2"/>
    <s v="Copiers"/>
    <s v="Canon PC1060 Personal Laser Copier"/>
    <n v="4899.93"/>
    <n v="7"/>
    <n v="0"/>
    <n v="2302.9670999999998"/>
    <m/>
    <n v="7"/>
    <m/>
    <n v="4899.93"/>
    <m/>
    <n v="0"/>
    <m/>
    <n v="2302.9670999999998"/>
  </r>
  <r>
    <n v="8992"/>
    <s v="US-2017-139577"/>
    <x v="172"/>
    <d v="2017-06-10T00:00:00"/>
    <s v="Standard Class"/>
    <s v="TN-21040"/>
    <s v="Tanja Norvell"/>
    <x v="3"/>
    <s v="United States"/>
    <s v="San Francisco"/>
    <s v="California"/>
    <n v="94110"/>
    <x v="1"/>
    <x v="341"/>
    <x v="2"/>
    <s v="Accessories"/>
    <s v="Sony 32GB Class 10 Micro SDHC R40 Memory Card"/>
    <n v="104.75"/>
    <n v="5"/>
    <n v="0"/>
    <n v="21.997499999999999"/>
    <m/>
    <n v="5"/>
    <m/>
    <n v="104.75"/>
    <m/>
    <n v="0"/>
    <m/>
    <n v="21.997499999999999"/>
  </r>
  <r>
    <n v="8993"/>
    <s v="CA-2017-159100"/>
    <x v="524"/>
    <s v="10/21/2017"/>
    <s v="Standard Class"/>
    <s v="VP-21760"/>
    <s v="Victoria Pisteka"/>
    <x v="1"/>
    <s v="United States"/>
    <s v="Columbia"/>
    <s v="Tennessee"/>
    <n v="38401"/>
    <x v="0"/>
    <x v="103"/>
    <x v="2"/>
    <s v="Accessories"/>
    <s v="Memorex Mini Travel Drive 8 GB USB 2.0 Flash Drive"/>
    <n v="18.527999999999999"/>
    <n v="2"/>
    <n v="0.2"/>
    <n v="4.4004000000000003"/>
    <m/>
    <n v="2"/>
    <m/>
    <n v="18.527999999999999"/>
    <m/>
    <n v="0.2"/>
    <m/>
    <n v="4.4004000000000003"/>
  </r>
  <r>
    <n v="8994"/>
    <s v="CA-2017-159100"/>
    <x v="524"/>
    <s v="10/21/2017"/>
    <s v="Standard Class"/>
    <s v="VP-21760"/>
    <s v="Victoria Pisteka"/>
    <x v="1"/>
    <s v="United States"/>
    <s v="Columbia"/>
    <s v="Tennessee"/>
    <n v="38401"/>
    <x v="0"/>
    <x v="1299"/>
    <x v="0"/>
    <s v="Tables"/>
    <s v="Balt Solid Wood Round Tables"/>
    <n v="1875.258"/>
    <n v="7"/>
    <n v="0.4"/>
    <n v="-968.88329999999996"/>
    <m/>
    <n v="7"/>
    <m/>
    <n v="1875.258"/>
    <m/>
    <n v="0.4"/>
    <m/>
    <n v="-968.88329999999996"/>
  </r>
  <r>
    <n v="8995"/>
    <s v="CA-2014-109043"/>
    <x v="860"/>
    <s v="8/17/2014"/>
    <s v="First Class"/>
    <s v="CS-12355"/>
    <s v="Christine Sundaresam"/>
    <x v="0"/>
    <s v="United States"/>
    <s v="Hollywood"/>
    <s v="Florida"/>
    <n v="33021"/>
    <x v="0"/>
    <x v="1841"/>
    <x v="1"/>
    <s v="Paper"/>
    <s v="Xerox 1955"/>
    <n v="91.36"/>
    <n v="5"/>
    <n v="0.2"/>
    <n v="29.692"/>
    <m/>
    <n v="5"/>
    <m/>
    <n v="91.36"/>
    <m/>
    <n v="0.2"/>
    <m/>
    <n v="29.692"/>
  </r>
  <r>
    <n v="8996"/>
    <s v="CA-2014-109043"/>
    <x v="860"/>
    <s v="8/17/2014"/>
    <s v="First Class"/>
    <s v="CS-12355"/>
    <s v="Christine Sundaresam"/>
    <x v="0"/>
    <s v="United States"/>
    <s v="Hollywood"/>
    <s v="Florida"/>
    <n v="33021"/>
    <x v="0"/>
    <x v="513"/>
    <x v="1"/>
    <s v="Appliances"/>
    <s v="Fellowes Superior 10 Outlet Split Surge Protector"/>
    <n v="152.24"/>
    <n v="5"/>
    <n v="0.2"/>
    <n v="17.126999999999999"/>
    <m/>
    <n v="5"/>
    <m/>
    <n v="152.24"/>
    <m/>
    <n v="0.2"/>
    <m/>
    <n v="17.126999999999999"/>
  </r>
  <r>
    <n v="8997"/>
    <s v="US-2017-116491"/>
    <x v="343"/>
    <s v="11/13/2017"/>
    <s v="First Class"/>
    <s v="PG-18820"/>
    <s v="Patrick Gardner"/>
    <x v="0"/>
    <s v="United States"/>
    <s v="Dallas"/>
    <s v="Texas"/>
    <n v="75081"/>
    <x v="2"/>
    <x v="722"/>
    <x v="2"/>
    <s v="Phones"/>
    <s v="OtterBox Commuter Series Case - iPhone 5 &amp; 5s"/>
    <n v="35.183999999999997"/>
    <n v="2"/>
    <n v="0.2"/>
    <n v="12.314399999999999"/>
    <m/>
    <n v="2"/>
    <m/>
    <n v="35.183999999999997"/>
    <m/>
    <n v="0.2"/>
    <m/>
    <n v="12.314399999999999"/>
  </r>
  <r>
    <n v="8998"/>
    <s v="CA-2017-122763"/>
    <x v="177"/>
    <s v="3/20/2017"/>
    <s v="Same Day"/>
    <s v="HG-14845"/>
    <s v="Harry Greene"/>
    <x v="0"/>
    <s v="United States"/>
    <s v="Houston"/>
    <s v="Texas"/>
    <n v="77041"/>
    <x v="2"/>
    <x v="258"/>
    <x v="1"/>
    <s v="Paper"/>
    <s v="Easy-staple paper"/>
    <n v="56.704000000000001"/>
    <n v="2"/>
    <n v="0.2"/>
    <n v="19.137599999999999"/>
    <m/>
    <n v="2"/>
    <m/>
    <n v="56.704000000000001"/>
    <m/>
    <n v="0.2"/>
    <m/>
    <n v="19.137599999999999"/>
  </r>
  <r>
    <n v="8999"/>
    <s v="CA-2017-122763"/>
    <x v="177"/>
    <s v="3/20/2017"/>
    <s v="Same Day"/>
    <s v="HG-14845"/>
    <s v="Harry Greene"/>
    <x v="0"/>
    <s v="United States"/>
    <s v="Houston"/>
    <s v="Texas"/>
    <n v="77041"/>
    <x v="2"/>
    <x v="126"/>
    <x v="1"/>
    <s v="Paper"/>
    <s v="Xerox 1916"/>
    <n v="274.06400000000002"/>
    <n v="7"/>
    <n v="0.2"/>
    <n v="102.774"/>
    <m/>
    <n v="7"/>
    <m/>
    <n v="274.06400000000002"/>
    <m/>
    <n v="0.2"/>
    <m/>
    <n v="102.774"/>
  </r>
  <r>
    <n v="9000"/>
    <s v="CA-2017-137785"/>
    <x v="726"/>
    <s v="5/17/2017"/>
    <s v="Standard Class"/>
    <s v="MH-18115"/>
    <s v="Mick Hernandez"/>
    <x v="3"/>
    <s v="United States"/>
    <s v="Philadelphia"/>
    <s v="Pennsylvania"/>
    <n v="19140"/>
    <x v="3"/>
    <x v="541"/>
    <x v="0"/>
    <s v="Chairs"/>
    <s v="Office Star - Mesh Screen back chair with Vinyl seat"/>
    <n v="458.43"/>
    <n v="5"/>
    <n v="0.3"/>
    <n v="-124.431"/>
    <m/>
    <n v="5"/>
    <m/>
    <n v="458.43"/>
    <m/>
    <n v="0.3"/>
    <m/>
    <n v="-124.431"/>
  </r>
  <r>
    <n v="9001"/>
    <s v="CA-2014-133389"/>
    <x v="169"/>
    <s v="6/22/2014"/>
    <s v="Same Day"/>
    <s v="TB-21280"/>
    <s v="Toby Braunhardt"/>
    <x v="0"/>
    <s v="United States"/>
    <s v="Phoenix"/>
    <s v="Arizona"/>
    <n v="85023"/>
    <x v="1"/>
    <x v="1316"/>
    <x v="1"/>
    <s v="Binders"/>
    <s v="SpineVue Locking Slant-D Ring Binders by Cardinal"/>
    <n v="8.2260000000000009"/>
    <n v="3"/>
    <n v="0.7"/>
    <n v="-6.0324"/>
    <m/>
    <n v="3"/>
    <m/>
    <n v="8.2260000000000009"/>
    <m/>
    <n v="0.7"/>
    <m/>
    <n v="-6.0324"/>
  </r>
  <r>
    <n v="9002"/>
    <s v="CA-2014-103807"/>
    <x v="266"/>
    <d v="2014-09-12T00:00:00"/>
    <s v="Standard Class"/>
    <s v="EM-13825"/>
    <s v="Elizabeth Moffitt"/>
    <x v="1"/>
    <s v="United States"/>
    <s v="Sandy Springs"/>
    <s v="Georgia"/>
    <n v="30328"/>
    <x v="0"/>
    <x v="1628"/>
    <x v="2"/>
    <s v="Accessories"/>
    <s v="Kingston Digital DataTraveler 8GB USB 2.0"/>
    <n v="5.95"/>
    <n v="1"/>
    <n v="0"/>
    <n v="0.83299999999999996"/>
    <m/>
    <n v="1"/>
    <m/>
    <n v="5.95"/>
    <m/>
    <n v="0"/>
    <m/>
    <n v="0.83299999999999996"/>
  </r>
  <r>
    <n v="9003"/>
    <s v="CA-2014-103807"/>
    <x v="266"/>
    <d v="2014-09-12T00:00:00"/>
    <s v="Standard Class"/>
    <s v="EM-13825"/>
    <s v="Elizabeth Moffitt"/>
    <x v="1"/>
    <s v="United States"/>
    <s v="Sandy Springs"/>
    <s v="Georgia"/>
    <n v="30328"/>
    <x v="0"/>
    <x v="727"/>
    <x v="1"/>
    <s v="Paper"/>
    <s v="RSVP Cards &amp; Envelopes, Blank White, 8-1/2&quot; X 11&quot;, 24 Cards/25 Envelopes/Set"/>
    <n v="15.24"/>
    <n v="3"/>
    <n v="0"/>
    <n v="7.1627999999999998"/>
    <m/>
    <n v="3"/>
    <m/>
    <n v="15.24"/>
    <m/>
    <n v="0"/>
    <m/>
    <n v="7.1627999999999998"/>
  </r>
  <r>
    <n v="9004"/>
    <s v="CA-2015-102855"/>
    <x v="57"/>
    <d v="2015-06-04T00:00:00"/>
    <s v="Same Day"/>
    <s v="JF-15415"/>
    <s v="Jennifer Ferguson"/>
    <x v="0"/>
    <s v="United States"/>
    <s v="Spokane"/>
    <s v="Washington"/>
    <n v="99207"/>
    <x v="1"/>
    <x v="97"/>
    <x v="2"/>
    <s v="Accessories"/>
    <s v="SanDisk Ultra 64 GB MicroSDHC Class 10 Memory Card"/>
    <n v="239.94"/>
    <n v="6"/>
    <n v="0"/>
    <n v="26.3934"/>
    <m/>
    <n v="6"/>
    <m/>
    <n v="239.94"/>
    <m/>
    <n v="0"/>
    <m/>
    <n v="26.3934"/>
  </r>
  <r>
    <n v="9005"/>
    <s v="CA-2015-102855"/>
    <x v="57"/>
    <d v="2015-06-04T00:00:00"/>
    <s v="Same Day"/>
    <s v="JF-15415"/>
    <s v="Jennifer Ferguson"/>
    <x v="0"/>
    <s v="United States"/>
    <s v="Spokane"/>
    <s v="Washington"/>
    <n v="99207"/>
    <x v="1"/>
    <x v="1701"/>
    <x v="1"/>
    <s v="Art"/>
    <s v="Dixon Ticonderoga Pencils"/>
    <n v="23.84"/>
    <n v="8"/>
    <n v="0"/>
    <n v="6.4367999999999999"/>
    <m/>
    <n v="8"/>
    <m/>
    <n v="23.84"/>
    <m/>
    <n v="0"/>
    <m/>
    <n v="6.4367999999999999"/>
  </r>
  <r>
    <n v="9006"/>
    <s v="CA-2017-107825"/>
    <x v="551"/>
    <s v="11/18/2017"/>
    <s v="Same Day"/>
    <s v="NB-18655"/>
    <s v="Nona Balk"/>
    <x v="1"/>
    <s v="United States"/>
    <s v="Milwaukee"/>
    <s v="Wisconsin"/>
    <n v="53209"/>
    <x v="2"/>
    <x v="421"/>
    <x v="1"/>
    <s v="Storage"/>
    <s v="Decoflex Hanging Personal Folder File, Blue"/>
    <n v="92.52"/>
    <n v="6"/>
    <n v="0"/>
    <n v="24.980399999999999"/>
    <m/>
    <n v="6"/>
    <m/>
    <n v="92.52"/>
    <m/>
    <n v="0"/>
    <m/>
    <n v="24.980399999999999"/>
  </r>
  <r>
    <n v="9007"/>
    <s v="CA-2017-107825"/>
    <x v="551"/>
    <s v="11/18/2017"/>
    <s v="Same Day"/>
    <s v="NB-18655"/>
    <s v="Nona Balk"/>
    <x v="1"/>
    <s v="United States"/>
    <s v="Milwaukee"/>
    <s v="Wisconsin"/>
    <n v="53209"/>
    <x v="2"/>
    <x v="117"/>
    <x v="1"/>
    <s v="Storage"/>
    <s v="Companion Letter/Legal File, Black"/>
    <n v="37.76"/>
    <n v="1"/>
    <n v="0"/>
    <n v="10.572800000000001"/>
    <m/>
    <n v="1"/>
    <m/>
    <n v="37.76"/>
    <m/>
    <n v="0"/>
    <m/>
    <n v="10.572800000000001"/>
  </r>
  <r>
    <n v="9008"/>
    <s v="CA-2017-107825"/>
    <x v="551"/>
    <s v="11/18/2017"/>
    <s v="Same Day"/>
    <s v="NB-18655"/>
    <s v="Nona Balk"/>
    <x v="1"/>
    <s v="United States"/>
    <s v="Milwaukee"/>
    <s v="Wisconsin"/>
    <n v="53209"/>
    <x v="2"/>
    <x v="1647"/>
    <x v="1"/>
    <s v="Labels"/>
    <s v="Avery 487"/>
    <n v="7.38"/>
    <n v="2"/>
    <n v="0"/>
    <n v="3.4685999999999999"/>
    <m/>
    <n v="2"/>
    <m/>
    <n v="7.38"/>
    <m/>
    <n v="0"/>
    <m/>
    <n v="3.4685999999999999"/>
  </r>
  <r>
    <n v="9009"/>
    <s v="CA-2017-107825"/>
    <x v="551"/>
    <s v="11/18/2017"/>
    <s v="Same Day"/>
    <s v="NB-18655"/>
    <s v="Nona Balk"/>
    <x v="1"/>
    <s v="United States"/>
    <s v="Milwaukee"/>
    <s v="Wisconsin"/>
    <n v="53209"/>
    <x v="2"/>
    <x v="396"/>
    <x v="0"/>
    <s v="Furnishings"/>
    <s v="GE General Purpose, Extra Long Life, Showcase &amp; Floodlight Incandescent Bulbs"/>
    <n v="5.82"/>
    <n v="2"/>
    <n v="0"/>
    <n v="2.7353999999999998"/>
    <m/>
    <n v="2"/>
    <m/>
    <n v="5.82"/>
    <m/>
    <n v="0"/>
    <m/>
    <n v="2.7353999999999998"/>
  </r>
  <r>
    <n v="9010"/>
    <s v="CA-2017-106047"/>
    <x v="1209"/>
    <s v="7/18/2017"/>
    <s v="Standard Class"/>
    <s v="CS-11860"/>
    <s v="Cari Schnelling"/>
    <x v="0"/>
    <s v="United States"/>
    <s v="Fairfield"/>
    <s v="Ohio"/>
    <n v="45014"/>
    <x v="3"/>
    <x v="1446"/>
    <x v="1"/>
    <s v="Paper"/>
    <s v="Wirebound Message Books, Four 2 3/4 x 5 Forms per Page, 200 Sets per Book"/>
    <n v="3.8159999999999998"/>
    <n v="1"/>
    <n v="0.2"/>
    <n v="1.1924999999999999"/>
    <m/>
    <n v="1"/>
    <m/>
    <n v="3.8159999999999998"/>
    <m/>
    <n v="0.2"/>
    <m/>
    <n v="1.1924999999999999"/>
  </r>
  <r>
    <n v="9011"/>
    <s v="CA-2017-127803"/>
    <x v="240"/>
    <s v="5/23/2017"/>
    <s v="Standard Class"/>
    <s v="ND-18460"/>
    <s v="Neil Ducich"/>
    <x v="1"/>
    <s v="United States"/>
    <s v="Huntsville"/>
    <s v="Alabama"/>
    <n v="35810"/>
    <x v="0"/>
    <x v="1504"/>
    <x v="1"/>
    <s v="Binders"/>
    <s v="Wilson Jones Four-Pocket Poly Binders"/>
    <n v="26.16"/>
    <n v="4"/>
    <n v="0"/>
    <n v="12.8184"/>
    <m/>
    <n v="4"/>
    <m/>
    <n v="26.16"/>
    <m/>
    <n v="0"/>
    <m/>
    <n v="12.8184"/>
  </r>
  <r>
    <n v="9012"/>
    <s v="CA-2015-137071"/>
    <x v="139"/>
    <s v="12/21/2015"/>
    <s v="First Class"/>
    <s v="ED-13885"/>
    <s v="Emily Ducich"/>
    <x v="3"/>
    <s v="United States"/>
    <s v="Houston"/>
    <s v="Texas"/>
    <n v="77036"/>
    <x v="2"/>
    <x v="725"/>
    <x v="2"/>
    <s v="Accessories"/>
    <s v="Hypercom P1300 Pinpad"/>
    <n v="100.8"/>
    <n v="2"/>
    <n v="0.2"/>
    <n v="21.42"/>
    <m/>
    <n v="2"/>
    <m/>
    <n v="100.8"/>
    <m/>
    <n v="0.2"/>
    <m/>
    <n v="21.42"/>
  </r>
  <r>
    <n v="9013"/>
    <s v="CA-2016-121447"/>
    <x v="823"/>
    <s v="2/22/2016"/>
    <s v="First Class"/>
    <s v="EA-14035"/>
    <s v="Erin Ashbrook"/>
    <x v="1"/>
    <s v="United States"/>
    <s v="New York City"/>
    <s v="New York"/>
    <n v="10011"/>
    <x v="3"/>
    <x v="275"/>
    <x v="0"/>
    <s v="Furnishings"/>
    <s v="Floodlight Indoor Halogen Bulbs, 1 Bulb per Pack, 60 Watts"/>
    <n v="135.80000000000001"/>
    <n v="7"/>
    <n v="0"/>
    <n v="66.542000000000002"/>
    <m/>
    <n v="7"/>
    <m/>
    <n v="135.80000000000001"/>
    <m/>
    <n v="0"/>
    <m/>
    <n v="66.542000000000002"/>
  </r>
  <r>
    <n v="9014"/>
    <s v="CA-2017-143084"/>
    <x v="257"/>
    <s v="3/22/2017"/>
    <s v="Standard Class"/>
    <s v="BP-11050"/>
    <s v="Barry Pond"/>
    <x v="1"/>
    <s v="United States"/>
    <s v="Los Angeles"/>
    <s v="California"/>
    <n v="90008"/>
    <x v="1"/>
    <x v="1622"/>
    <x v="1"/>
    <s v="Art"/>
    <s v="Prang Drawing Pencil Set"/>
    <n v="13.9"/>
    <n v="5"/>
    <n v="0"/>
    <n v="3.7530000000000001"/>
    <m/>
    <n v="5"/>
    <m/>
    <n v="13.9"/>
    <m/>
    <n v="0"/>
    <m/>
    <n v="3.7530000000000001"/>
  </r>
  <r>
    <n v="9015"/>
    <s v="CA-2017-143084"/>
    <x v="257"/>
    <s v="3/22/2017"/>
    <s v="Standard Class"/>
    <s v="BP-11050"/>
    <s v="Barry Pond"/>
    <x v="1"/>
    <s v="United States"/>
    <s v="Los Angeles"/>
    <s v="California"/>
    <n v="90008"/>
    <x v="1"/>
    <x v="776"/>
    <x v="1"/>
    <s v="Envelopes"/>
    <s v="Peel &amp; Seel Envelopes"/>
    <n v="19.399999999999999"/>
    <n v="5"/>
    <n v="0"/>
    <n v="9.3119999999999994"/>
    <m/>
    <n v="5"/>
    <m/>
    <n v="19.399999999999999"/>
    <m/>
    <n v="0"/>
    <m/>
    <n v="9.3119999999999994"/>
  </r>
  <r>
    <n v="9016"/>
    <s v="CA-2016-131639"/>
    <x v="907"/>
    <s v="12/23/2016"/>
    <s v="Standard Class"/>
    <s v="NS-18640"/>
    <s v="Noel Staavos"/>
    <x v="1"/>
    <s v="United States"/>
    <s v="Carlsbad"/>
    <s v="New Mexico"/>
    <n v="88220"/>
    <x v="1"/>
    <x v="674"/>
    <x v="1"/>
    <s v="Binders"/>
    <s v="Ibico Plastic and Wire Spiral Binding Combs"/>
    <n v="13.488"/>
    <n v="2"/>
    <n v="0.2"/>
    <n v="4.3836000000000004"/>
    <m/>
    <n v="2"/>
    <m/>
    <n v="13.488"/>
    <m/>
    <n v="0.2"/>
    <m/>
    <n v="4.3836000000000004"/>
  </r>
  <r>
    <n v="9017"/>
    <s v="CA-2016-131639"/>
    <x v="907"/>
    <s v="12/23/2016"/>
    <s v="Standard Class"/>
    <s v="NS-18640"/>
    <s v="Noel Staavos"/>
    <x v="1"/>
    <s v="United States"/>
    <s v="Carlsbad"/>
    <s v="New Mexico"/>
    <n v="88220"/>
    <x v="1"/>
    <x v="1395"/>
    <x v="1"/>
    <s v="Binders"/>
    <s v="GBC Laser Imprintable Binding System Covers, Desert Sand"/>
    <n v="11.416"/>
    <n v="1"/>
    <n v="0.2"/>
    <n v="3.8529"/>
    <m/>
    <n v="1"/>
    <m/>
    <n v="11.416"/>
    <m/>
    <n v="0.2"/>
    <m/>
    <n v="3.8529"/>
  </r>
  <r>
    <n v="9018"/>
    <s v="CA-2016-161361"/>
    <x v="253"/>
    <s v="3/28/2016"/>
    <s v="Second Class"/>
    <s v="MV-17485"/>
    <s v="Mark Van Huff"/>
    <x v="0"/>
    <s v="United States"/>
    <s v="Pocatello"/>
    <s v="Idaho"/>
    <n v="83201"/>
    <x v="1"/>
    <x v="1017"/>
    <x v="1"/>
    <s v="Paper"/>
    <s v="Adams Telephone Message Book W/Dividers/Space For Phone Numbers, 5 1/4&quot;X8 1/2&quot;, 300/Messages"/>
    <n v="17.64"/>
    <n v="3"/>
    <n v="0"/>
    <n v="8.6435999999999993"/>
    <m/>
    <n v="3"/>
    <m/>
    <n v="17.64"/>
    <m/>
    <n v="0"/>
    <m/>
    <n v="8.6435999999999993"/>
  </r>
  <r>
    <n v="9019"/>
    <s v="CA-2016-161361"/>
    <x v="253"/>
    <s v="3/28/2016"/>
    <s v="Second Class"/>
    <s v="MV-17485"/>
    <s v="Mark Van Huff"/>
    <x v="0"/>
    <s v="United States"/>
    <s v="Pocatello"/>
    <s v="Idaho"/>
    <n v="83201"/>
    <x v="1"/>
    <x v="20"/>
    <x v="1"/>
    <s v="Binders"/>
    <s v="Wilson Jones Hanging View Binder, White, 1&quot;"/>
    <n v="17.04"/>
    <n v="3"/>
    <n v="0.2"/>
    <n v="5.5380000000000003"/>
    <m/>
    <n v="3"/>
    <m/>
    <n v="17.04"/>
    <m/>
    <n v="0.2"/>
    <m/>
    <n v="5.5380000000000003"/>
  </r>
  <r>
    <n v="9020"/>
    <s v="CA-2014-100706"/>
    <x v="757"/>
    <s v="12/18/2014"/>
    <s v="Second Class"/>
    <s v="LE-16810"/>
    <s v="Laurel Elliston"/>
    <x v="0"/>
    <s v="United States"/>
    <s v="Springfield"/>
    <s v="Virginia"/>
    <n v="22153"/>
    <x v="0"/>
    <x v="959"/>
    <x v="2"/>
    <s v="Accessories"/>
    <s v="Case Logic 2.4GHz Wireless Keyboard"/>
    <n v="99.98"/>
    <n v="2"/>
    <n v="0"/>
    <n v="7.9984000000000002"/>
    <m/>
    <n v="2"/>
    <m/>
    <n v="99.98"/>
    <m/>
    <n v="0"/>
    <m/>
    <n v="7.9984000000000002"/>
  </r>
  <r>
    <n v="9021"/>
    <s v="CA-2014-100706"/>
    <x v="757"/>
    <s v="12/18/2014"/>
    <s v="Second Class"/>
    <s v="LE-16810"/>
    <s v="Laurel Elliston"/>
    <x v="0"/>
    <s v="United States"/>
    <s v="Springfield"/>
    <s v="Virginia"/>
    <n v="22153"/>
    <x v="0"/>
    <x v="875"/>
    <x v="0"/>
    <s v="Furnishings"/>
    <s v="Ultra Door Push Plate"/>
    <n v="29.46"/>
    <n v="6"/>
    <n v="0"/>
    <n v="9.7218"/>
    <m/>
    <n v="6"/>
    <m/>
    <n v="29.46"/>
    <m/>
    <n v="0"/>
    <m/>
    <n v="9.7218"/>
  </r>
  <r>
    <n v="9022"/>
    <s v="CA-2015-129525"/>
    <x v="219"/>
    <s v="11/20/2015"/>
    <s v="Standard Class"/>
    <s v="VP-21760"/>
    <s v="Victoria Pisteka"/>
    <x v="1"/>
    <s v="United States"/>
    <s v="Toledo"/>
    <s v="Ohio"/>
    <n v="43615"/>
    <x v="3"/>
    <x v="1160"/>
    <x v="1"/>
    <s v="Binders"/>
    <s v="Wilson Jones Elliptical Ring 3 1/2&quot; Capacity Binders, 800 sheets"/>
    <n v="166.92"/>
    <n v="13"/>
    <n v="0.7"/>
    <n v="-116.84399999999999"/>
    <m/>
    <n v="13"/>
    <m/>
    <n v="166.92"/>
    <m/>
    <n v="0.7"/>
    <m/>
    <n v="-116.84399999999999"/>
  </r>
  <r>
    <n v="9023"/>
    <s v="US-2016-141880"/>
    <x v="250"/>
    <s v="8/23/2016"/>
    <s v="First Class"/>
    <s v="TC-21475"/>
    <s v="Tony Chapman"/>
    <x v="3"/>
    <s v="United States"/>
    <s v="Fort Collins"/>
    <s v="Colorado"/>
    <n v="80525"/>
    <x v="1"/>
    <x v="514"/>
    <x v="0"/>
    <s v="Furnishings"/>
    <s v="Dana Halogen Swing-Arm Architect Lamp"/>
    <n v="98.328000000000003"/>
    <n v="3"/>
    <n v="0.2"/>
    <n v="9.8328000000000007"/>
    <m/>
    <n v="3"/>
    <m/>
    <n v="98.328000000000003"/>
    <m/>
    <n v="0.2"/>
    <m/>
    <n v="9.8328000000000007"/>
  </r>
  <r>
    <n v="9024"/>
    <s v="CA-2015-165799"/>
    <x v="685"/>
    <d v="2015-02-07T00:00:00"/>
    <s v="First Class"/>
    <s v="SG-20470"/>
    <s v="Sheri Gordon"/>
    <x v="0"/>
    <s v="United States"/>
    <s v="New York City"/>
    <s v="New York"/>
    <n v="10024"/>
    <x v="3"/>
    <x v="541"/>
    <x v="0"/>
    <s v="Chairs"/>
    <s v="Office Star - Mesh Screen back chair with Vinyl seat"/>
    <n v="117.88200000000001"/>
    <n v="1"/>
    <n v="0.1"/>
    <n v="1.3098000000000001"/>
    <m/>
    <n v="1"/>
    <m/>
    <n v="117.88200000000001"/>
    <m/>
    <n v="0.1"/>
    <m/>
    <n v="1.3098000000000001"/>
  </r>
  <r>
    <n v="9025"/>
    <s v="CA-2016-102127"/>
    <x v="190"/>
    <d v="2016-02-07T00:00:00"/>
    <s v="Standard Class"/>
    <s v="VP-21760"/>
    <s v="Victoria Pisteka"/>
    <x v="1"/>
    <s v="United States"/>
    <s v="New York City"/>
    <s v="New York"/>
    <n v="10035"/>
    <x v="3"/>
    <x v="1695"/>
    <x v="2"/>
    <s v="Accessories"/>
    <s v="AmazonBasics 3-Button USB Wired Mouse"/>
    <n v="20.97"/>
    <n v="3"/>
    <n v="0"/>
    <n v="9.0170999999999992"/>
    <m/>
    <n v="3"/>
    <m/>
    <n v="20.97"/>
    <m/>
    <n v="0"/>
    <m/>
    <n v="9.0170999999999992"/>
  </r>
  <r>
    <n v="9026"/>
    <s v="CA-2016-102127"/>
    <x v="190"/>
    <d v="2016-02-07T00:00:00"/>
    <s v="Standard Class"/>
    <s v="VP-21760"/>
    <s v="Victoria Pisteka"/>
    <x v="1"/>
    <s v="United States"/>
    <s v="New York City"/>
    <s v="New York"/>
    <n v="10035"/>
    <x v="3"/>
    <x v="1481"/>
    <x v="2"/>
    <s v="Accessories"/>
    <s v="Perixx PERIBOARD-512B, Ergonomic Split Keyboard"/>
    <n v="139.96"/>
    <n v="4"/>
    <n v="0"/>
    <n v="9.7972000000000001"/>
    <m/>
    <n v="4"/>
    <m/>
    <n v="139.96"/>
    <m/>
    <n v="0"/>
    <m/>
    <n v="9.7972000000000001"/>
  </r>
  <r>
    <n v="9027"/>
    <s v="CA-2016-102127"/>
    <x v="190"/>
    <d v="2016-02-07T00:00:00"/>
    <s v="Standard Class"/>
    <s v="VP-21760"/>
    <s v="Victoria Pisteka"/>
    <x v="1"/>
    <s v="United States"/>
    <s v="New York City"/>
    <s v="New York"/>
    <n v="10035"/>
    <x v="3"/>
    <x v="980"/>
    <x v="0"/>
    <s v="Furnishings"/>
    <s v="DAX Executive Solid Wood Document Frame, Desktop or Hang, Mahogany, 5 x 7"/>
    <n v="37.74"/>
    <n v="3"/>
    <n v="0"/>
    <n v="12.8316"/>
    <m/>
    <n v="3"/>
    <m/>
    <n v="37.74"/>
    <m/>
    <n v="0"/>
    <m/>
    <n v="12.8316"/>
  </r>
  <r>
    <n v="9028"/>
    <s v="US-2016-152415"/>
    <x v="42"/>
    <s v="9/22/2016"/>
    <s v="Standard Class"/>
    <s v="PO-18865"/>
    <s v="Patrick O'Donnell"/>
    <x v="0"/>
    <s v="United States"/>
    <s v="Marlborough"/>
    <s v="Massachusetts"/>
    <n v="1752"/>
    <x v="3"/>
    <x v="627"/>
    <x v="0"/>
    <s v="Furnishings"/>
    <s v="C-Line Magnetic Cubicle Keepers, Clear Polypropylene"/>
    <n v="14.82"/>
    <n v="3"/>
    <n v="0"/>
    <n v="6.2244000000000002"/>
    <m/>
    <n v="3"/>
    <m/>
    <n v="14.82"/>
    <m/>
    <n v="0"/>
    <m/>
    <n v="6.2244000000000002"/>
  </r>
  <r>
    <n v="9029"/>
    <s v="US-2016-152415"/>
    <x v="42"/>
    <s v="9/22/2016"/>
    <s v="Standard Class"/>
    <s v="PO-18865"/>
    <s v="Patrick O'Donnell"/>
    <x v="0"/>
    <s v="United States"/>
    <s v="Marlborough"/>
    <s v="Massachusetts"/>
    <n v="1752"/>
    <x v="3"/>
    <x v="441"/>
    <x v="0"/>
    <s v="Furnishings"/>
    <s v="Howard Miller 14-1/2&quot; Diameter Chrome Round Wall Clock"/>
    <n v="191.82"/>
    <n v="3"/>
    <n v="0"/>
    <n v="61.382399999999997"/>
    <m/>
    <n v="3"/>
    <m/>
    <n v="191.82"/>
    <m/>
    <n v="0"/>
    <m/>
    <n v="61.382399999999997"/>
  </r>
  <r>
    <n v="9030"/>
    <s v="CA-2014-138198"/>
    <x v="667"/>
    <s v="7/23/2014"/>
    <s v="Standard Class"/>
    <s v="JL-15130"/>
    <s v="Jack Lebron"/>
    <x v="0"/>
    <s v="United States"/>
    <s v="New Rochelle"/>
    <s v="New York"/>
    <n v="10801"/>
    <x v="3"/>
    <x v="530"/>
    <x v="1"/>
    <s v="Binders"/>
    <s v="Cardinal Slant-D Ring Binder, Heavy Gauge Vinyl"/>
    <n v="13.904"/>
    <n v="2"/>
    <n v="0.2"/>
    <n v="4.5187999999999997"/>
    <m/>
    <n v="2"/>
    <m/>
    <n v="13.904"/>
    <m/>
    <n v="0.2"/>
    <m/>
    <n v="4.5187999999999997"/>
  </r>
  <r>
    <n v="9031"/>
    <s v="CA-2017-128041"/>
    <x v="853"/>
    <d v="2017-01-09T00:00:00"/>
    <s v="Same Day"/>
    <s v="RW-19540"/>
    <s v="Rick Wilson"/>
    <x v="1"/>
    <s v="United States"/>
    <s v="Seattle"/>
    <s v="Washington"/>
    <n v="98103"/>
    <x v="1"/>
    <x v="1152"/>
    <x v="1"/>
    <s v="Appliances"/>
    <s v="Honeywell Quietcare HEPA Air Cleaner"/>
    <n v="314.60000000000002"/>
    <n v="4"/>
    <n v="0"/>
    <n v="103.818"/>
    <m/>
    <n v="4"/>
    <m/>
    <n v="314.60000000000002"/>
    <m/>
    <n v="0"/>
    <m/>
    <n v="103.818"/>
  </r>
  <r>
    <n v="9032"/>
    <s v="CA-2017-128041"/>
    <x v="853"/>
    <d v="2017-01-09T00:00:00"/>
    <s v="Same Day"/>
    <s v="RW-19540"/>
    <s v="Rick Wilson"/>
    <x v="1"/>
    <s v="United States"/>
    <s v="Seattle"/>
    <s v="Washington"/>
    <n v="98103"/>
    <x v="1"/>
    <x v="223"/>
    <x v="0"/>
    <s v="Tables"/>
    <s v="KI Conference Tables"/>
    <n v="283.56"/>
    <n v="4"/>
    <n v="0"/>
    <n v="45.369599999999998"/>
    <m/>
    <n v="4"/>
    <m/>
    <n v="283.56"/>
    <m/>
    <n v="0"/>
    <m/>
    <n v="45.369599999999998"/>
  </r>
  <r>
    <n v="9033"/>
    <s v="CA-2017-105823"/>
    <x v="738"/>
    <s v="6/26/2017"/>
    <s v="Standard Class"/>
    <s v="RB-19465"/>
    <s v="Rick Bensley"/>
    <x v="3"/>
    <s v="United States"/>
    <s v="Detroit"/>
    <s v="Michigan"/>
    <n v="48227"/>
    <x v="2"/>
    <x v="1"/>
    <x v="0"/>
    <s v="Chairs"/>
    <s v="Hon Deluxe Fabric Upholstered Stacking Chairs, Rounded Back"/>
    <n v="487.96"/>
    <n v="2"/>
    <n v="0"/>
    <n v="146.38800000000001"/>
    <m/>
    <n v="2"/>
    <m/>
    <n v="487.96"/>
    <m/>
    <n v="0"/>
    <m/>
    <n v="146.38800000000001"/>
  </r>
  <r>
    <n v="9034"/>
    <s v="CA-2014-152268"/>
    <x v="814"/>
    <d v="2014-07-09T00:00:00"/>
    <s v="Standard Class"/>
    <s v="SC-20095"/>
    <s v="Sanjit Chand"/>
    <x v="0"/>
    <s v="United States"/>
    <s v="Fayetteville"/>
    <s v="Arkansas"/>
    <n v="72701"/>
    <x v="0"/>
    <x v="1176"/>
    <x v="1"/>
    <s v="Binders"/>
    <s v="GBC DocuBind TL300 Electric Binding System"/>
    <n v="1793.98"/>
    <n v="2"/>
    <n v="0"/>
    <n v="843.17060000000004"/>
    <m/>
    <n v="2"/>
    <m/>
    <n v="1793.98"/>
    <m/>
    <n v="0"/>
    <m/>
    <n v="843.17060000000004"/>
  </r>
  <r>
    <n v="9035"/>
    <s v="CA-2015-148873"/>
    <x v="486"/>
    <d v="2015-05-10T00:00:00"/>
    <s v="Standard Class"/>
    <s v="EM-13960"/>
    <s v="Eric Murdock"/>
    <x v="0"/>
    <s v="United States"/>
    <s v="Quincy"/>
    <s v="Illinois"/>
    <n v="62301"/>
    <x v="2"/>
    <x v="1390"/>
    <x v="1"/>
    <s v="Binders"/>
    <s v="Accohide Poly Flexible Ring Binders"/>
    <n v="2.992"/>
    <n v="4"/>
    <n v="0.8"/>
    <n v="-4.4880000000000004"/>
    <m/>
    <n v="4"/>
    <m/>
    <n v="2.992"/>
    <m/>
    <n v="0.8"/>
    <m/>
    <n v="-4.4880000000000004"/>
  </r>
  <r>
    <n v="9036"/>
    <s v="CA-2015-148873"/>
    <x v="486"/>
    <d v="2015-05-10T00:00:00"/>
    <s v="Standard Class"/>
    <s v="EM-13960"/>
    <s v="Eric Murdock"/>
    <x v="0"/>
    <s v="United States"/>
    <s v="Quincy"/>
    <s v="Illinois"/>
    <n v="62301"/>
    <x v="2"/>
    <x v="151"/>
    <x v="2"/>
    <s v="Accessories"/>
    <s v="Lenovo 17-Key USB Numeric Keypad"/>
    <n v="108.768"/>
    <n v="4"/>
    <n v="0.2"/>
    <n v="2.7191999999999998"/>
    <m/>
    <n v="4"/>
    <m/>
    <n v="108.768"/>
    <m/>
    <n v="0.2"/>
    <m/>
    <n v="2.7191999999999998"/>
  </r>
  <r>
    <n v="9037"/>
    <s v="CA-2015-166492"/>
    <x v="1003"/>
    <d v="2015-10-04T00:00:00"/>
    <s v="First Class"/>
    <s v="RP-19390"/>
    <s v="Resi Pölking"/>
    <x v="0"/>
    <s v="United States"/>
    <s v="New York City"/>
    <s v="New York"/>
    <n v="10035"/>
    <x v="3"/>
    <x v="1009"/>
    <x v="1"/>
    <s v="Paper"/>
    <s v="Xerox 192"/>
    <n v="25.92"/>
    <n v="4"/>
    <n v="0"/>
    <n v="12.441599999999999"/>
    <m/>
    <n v="4"/>
    <m/>
    <n v="25.92"/>
    <m/>
    <n v="0"/>
    <m/>
    <n v="12.441599999999999"/>
  </r>
  <r>
    <n v="9038"/>
    <s v="CA-2015-166492"/>
    <x v="1003"/>
    <d v="2015-10-04T00:00:00"/>
    <s v="First Class"/>
    <s v="RP-19390"/>
    <s v="Resi Pölking"/>
    <x v="0"/>
    <s v="United States"/>
    <s v="New York City"/>
    <s v="New York"/>
    <n v="10035"/>
    <x v="3"/>
    <x v="1011"/>
    <x v="1"/>
    <s v="Storage"/>
    <s v="X-Rack File for Hanging Folders"/>
    <n v="22.58"/>
    <n v="2"/>
    <n v="0"/>
    <n v="5.8708"/>
    <m/>
    <n v="2"/>
    <m/>
    <n v="22.58"/>
    <m/>
    <n v="0"/>
    <m/>
    <n v="5.8708"/>
  </r>
  <r>
    <n v="9039"/>
    <s v="CA-2017-157420"/>
    <x v="610"/>
    <s v="11/21/2017"/>
    <s v="Same Day"/>
    <s v="HZ-14950"/>
    <s v="Henia Zydlo"/>
    <x v="0"/>
    <s v="United States"/>
    <s v="Houston"/>
    <s v="Texas"/>
    <n v="77095"/>
    <x v="2"/>
    <x v="461"/>
    <x v="2"/>
    <s v="Phones"/>
    <s v="Motorola HK250 Universal Bluetooth Headset"/>
    <n v="55.176000000000002"/>
    <n v="3"/>
    <n v="0.2"/>
    <n v="-12.4146"/>
    <m/>
    <n v="3"/>
    <m/>
    <n v="55.176000000000002"/>
    <m/>
    <n v="0.2"/>
    <m/>
    <n v="-12.4146"/>
  </r>
  <r>
    <n v="9040"/>
    <s v="CA-2016-117121"/>
    <x v="907"/>
    <s v="12/21/2016"/>
    <s v="Standard Class"/>
    <s v="AB-10105"/>
    <s v="Adrian Barton"/>
    <x v="0"/>
    <s v="United States"/>
    <s v="Detroit"/>
    <s v="Michigan"/>
    <n v="48205"/>
    <x v="2"/>
    <x v="692"/>
    <x v="1"/>
    <s v="Binders"/>
    <s v="GBC Ibimaster 500 Manual ProClick Binding System"/>
    <n v="9892.74"/>
    <n v="13"/>
    <n v="0"/>
    <n v="4946.37"/>
    <m/>
    <n v="13"/>
    <m/>
    <n v="9892.74"/>
    <m/>
    <n v="0"/>
    <m/>
    <n v="4946.37"/>
  </r>
  <r>
    <n v="9041"/>
    <s v="CA-2014-138177"/>
    <x v="111"/>
    <s v="9/24/2014"/>
    <s v="Standard Class"/>
    <s v="ND-18460"/>
    <s v="Neil Ducich"/>
    <x v="1"/>
    <s v="United States"/>
    <s v="Chandler"/>
    <s v="Arizona"/>
    <n v="85224"/>
    <x v="1"/>
    <x v="1116"/>
    <x v="0"/>
    <s v="Tables"/>
    <s v="Hon 2111 Invitation Series Straight Table"/>
    <n v="73.915000000000006"/>
    <n v="1"/>
    <n v="0.5"/>
    <n v="-45.827300000000001"/>
    <m/>
    <n v="1"/>
    <m/>
    <n v="73.915000000000006"/>
    <m/>
    <n v="0.5"/>
    <m/>
    <n v="-45.827300000000001"/>
  </r>
  <r>
    <n v="9042"/>
    <s v="CA-2014-114335"/>
    <x v="450"/>
    <d v="2014-03-10T00:00:00"/>
    <s v="Standard Class"/>
    <s v="XP-21865"/>
    <s v="Xylona Preis"/>
    <x v="0"/>
    <s v="United States"/>
    <s v="Hollywood"/>
    <s v="Florida"/>
    <n v="33021"/>
    <x v="0"/>
    <x v="1805"/>
    <x v="0"/>
    <s v="Furnishings"/>
    <s v="Deflect-o DuraMat Antistatic Studded Beveled Mat for Medium Pile Carpeting"/>
    <n v="337.08800000000002"/>
    <n v="4"/>
    <n v="0.2"/>
    <n v="16.854399999999998"/>
    <m/>
    <n v="4"/>
    <m/>
    <n v="337.08800000000002"/>
    <m/>
    <n v="0.2"/>
    <m/>
    <n v="16.854399999999998"/>
  </r>
  <r>
    <n v="9043"/>
    <s v="CA-2015-168760"/>
    <x v="357"/>
    <s v="9/26/2015"/>
    <s v="Second Class"/>
    <s v="MM-18280"/>
    <s v="Muhammed MacIntyre"/>
    <x v="1"/>
    <s v="United States"/>
    <s v="Los Angeles"/>
    <s v="California"/>
    <n v="90049"/>
    <x v="1"/>
    <x v="564"/>
    <x v="1"/>
    <s v="Appliances"/>
    <s v="Kensington 6 Outlet Guardian Standard Surge Protector"/>
    <n v="61.44"/>
    <n v="3"/>
    <n v="0"/>
    <n v="16.588799999999999"/>
    <m/>
    <n v="3"/>
    <m/>
    <n v="61.44"/>
    <m/>
    <n v="0"/>
    <m/>
    <n v="16.588799999999999"/>
  </r>
  <r>
    <n v="9044"/>
    <s v="CA-2016-168830"/>
    <x v="77"/>
    <s v="11/13/2016"/>
    <s v="Standard Class"/>
    <s v="ML-17395"/>
    <s v="Marina Lichtenstein"/>
    <x v="1"/>
    <s v="United States"/>
    <s v="San Francisco"/>
    <s v="California"/>
    <n v="94122"/>
    <x v="1"/>
    <x v="331"/>
    <x v="2"/>
    <s v="Accessories"/>
    <s v="NETGEAR AC1750 Dual Band Gigabit Smart WiFi Router"/>
    <n v="479.97"/>
    <n v="3"/>
    <n v="0"/>
    <n v="163.18979999999999"/>
    <m/>
    <n v="3"/>
    <m/>
    <n v="479.97"/>
    <m/>
    <n v="0"/>
    <m/>
    <n v="163.18979999999999"/>
  </r>
  <r>
    <n v="9045"/>
    <s v="CA-2017-137463"/>
    <x v="819"/>
    <s v="12/20/2017"/>
    <s v="Second Class"/>
    <s v="KM-16225"/>
    <s v="Kalyca Meade"/>
    <x v="1"/>
    <s v="United States"/>
    <s v="Sunnyvale"/>
    <s v="California"/>
    <n v="94086"/>
    <x v="1"/>
    <x v="1390"/>
    <x v="1"/>
    <s v="Binders"/>
    <s v="Accohide Poly Flexible Ring Binders"/>
    <n v="5.984"/>
    <n v="2"/>
    <n v="0.2"/>
    <n v="2.2440000000000002"/>
    <m/>
    <n v="2"/>
    <m/>
    <n v="5.984"/>
    <m/>
    <n v="0.2"/>
    <m/>
    <n v="2.2440000000000002"/>
  </r>
  <r>
    <n v="9046"/>
    <s v="CA-2017-137463"/>
    <x v="819"/>
    <s v="12/20/2017"/>
    <s v="Second Class"/>
    <s v="KM-16225"/>
    <s v="Kalyca Meade"/>
    <x v="1"/>
    <s v="United States"/>
    <s v="Sunnyvale"/>
    <s v="California"/>
    <n v="94086"/>
    <x v="1"/>
    <x v="1302"/>
    <x v="2"/>
    <s v="Accessories"/>
    <s v="Imation Secure Drive + Hardware Encrypted USB flash drive - 16 GB"/>
    <n v="189.95"/>
    <n v="5"/>
    <n v="0"/>
    <n v="45.588000000000001"/>
    <m/>
    <n v="5"/>
    <m/>
    <n v="189.95"/>
    <m/>
    <n v="0"/>
    <m/>
    <n v="45.588000000000001"/>
  </r>
  <r>
    <n v="9047"/>
    <s v="CA-2017-137463"/>
    <x v="819"/>
    <s v="12/20/2017"/>
    <s v="Second Class"/>
    <s v="KM-16225"/>
    <s v="Kalyca Meade"/>
    <x v="1"/>
    <s v="United States"/>
    <s v="Sunnyvale"/>
    <s v="California"/>
    <n v="94086"/>
    <x v="1"/>
    <x v="632"/>
    <x v="2"/>
    <s v="Accessories"/>
    <s v="Microsoft Natural Ergonomic Keyboard 4000"/>
    <n v="149.94999999999999"/>
    <n v="5"/>
    <n v="0"/>
    <n v="31.4895"/>
    <m/>
    <n v="5"/>
    <m/>
    <n v="149.94999999999999"/>
    <m/>
    <n v="0"/>
    <m/>
    <n v="31.4895"/>
  </r>
  <r>
    <n v="9048"/>
    <s v="CA-2017-137463"/>
    <x v="819"/>
    <s v="12/20/2017"/>
    <s v="Second Class"/>
    <s v="KM-16225"/>
    <s v="Kalyca Meade"/>
    <x v="1"/>
    <s v="United States"/>
    <s v="Sunnyvale"/>
    <s v="California"/>
    <n v="94086"/>
    <x v="1"/>
    <x v="758"/>
    <x v="1"/>
    <s v="Art"/>
    <s v="Bulldog Table or Wall-Mount Pencil Sharpener"/>
    <n v="29.95"/>
    <n v="5"/>
    <n v="0"/>
    <n v="8.6854999999999993"/>
    <m/>
    <n v="5"/>
    <m/>
    <n v="29.95"/>
    <m/>
    <n v="0"/>
    <m/>
    <n v="8.6854999999999993"/>
  </r>
  <r>
    <n v="9049"/>
    <s v="CA-2017-137463"/>
    <x v="819"/>
    <s v="12/20/2017"/>
    <s v="Second Class"/>
    <s v="KM-16225"/>
    <s v="Kalyca Meade"/>
    <x v="1"/>
    <s v="United States"/>
    <s v="Sunnyvale"/>
    <s v="California"/>
    <n v="94086"/>
    <x v="1"/>
    <x v="1760"/>
    <x v="1"/>
    <s v="Labels"/>
    <s v="Avery 475"/>
    <n v="44.4"/>
    <n v="3"/>
    <n v="0"/>
    <n v="22.2"/>
    <m/>
    <n v="3"/>
    <m/>
    <n v="44.4"/>
    <m/>
    <n v="0"/>
    <m/>
    <n v="22.2"/>
  </r>
  <r>
    <n v="9050"/>
    <s v="CA-2014-124513"/>
    <x v="158"/>
    <s v="9/25/2014"/>
    <s v="Standard Class"/>
    <s v="SL-20155"/>
    <s v="Sara Luxemburg"/>
    <x v="3"/>
    <s v="United States"/>
    <s v="New York City"/>
    <s v="New York"/>
    <n v="10011"/>
    <x v="3"/>
    <x v="666"/>
    <x v="1"/>
    <s v="Art"/>
    <s v="Boston 16801 Nautilus Battery Pencil Sharpener"/>
    <n v="66.03"/>
    <n v="3"/>
    <n v="0"/>
    <n v="17.1678"/>
    <m/>
    <n v="3"/>
    <m/>
    <n v="66.03"/>
    <m/>
    <n v="0"/>
    <m/>
    <n v="17.1678"/>
  </r>
  <r>
    <n v="9051"/>
    <s v="CA-2015-165554"/>
    <x v="1210"/>
    <s v="5/22/2015"/>
    <s v="Standard Class"/>
    <s v="AJ-10780"/>
    <s v="Anthony Jacobs"/>
    <x v="1"/>
    <s v="United States"/>
    <s v="Los Angeles"/>
    <s v="California"/>
    <n v="90004"/>
    <x v="1"/>
    <x v="362"/>
    <x v="1"/>
    <s v="Paper"/>
    <s v="Wirebound Message Book, 4 per Page"/>
    <n v="10.86"/>
    <n v="2"/>
    <n v="0"/>
    <n v="5.3213999999999997"/>
    <m/>
    <n v="2"/>
    <m/>
    <n v="10.86"/>
    <m/>
    <n v="0"/>
    <m/>
    <n v="5.3213999999999997"/>
  </r>
  <r>
    <n v="9052"/>
    <s v="CA-2014-141838"/>
    <x v="959"/>
    <s v="3/31/2014"/>
    <s v="Second Class"/>
    <s v="DK-12835"/>
    <s v="Damala Kotsonis"/>
    <x v="1"/>
    <s v="United States"/>
    <s v="San Francisco"/>
    <s v="California"/>
    <n v="94122"/>
    <x v="1"/>
    <x v="1245"/>
    <x v="1"/>
    <s v="Art"/>
    <s v="Newell 308"/>
    <n v="3.36"/>
    <n v="2"/>
    <n v="0"/>
    <n v="0.84"/>
    <m/>
    <n v="2"/>
    <m/>
    <n v="3.36"/>
    <m/>
    <n v="0"/>
    <m/>
    <n v="0.84"/>
  </r>
  <r>
    <n v="9053"/>
    <s v="CA-2014-141838"/>
    <x v="959"/>
    <s v="3/31/2014"/>
    <s v="Second Class"/>
    <s v="DK-12835"/>
    <s v="Damala Kotsonis"/>
    <x v="1"/>
    <s v="United States"/>
    <s v="San Francisco"/>
    <s v="California"/>
    <n v="94122"/>
    <x v="1"/>
    <x v="44"/>
    <x v="1"/>
    <s v="Binders"/>
    <s v="Wilson Jones Leather-Like Binders with DublLock Round Rings"/>
    <n v="27.936"/>
    <n v="4"/>
    <n v="0.2"/>
    <n v="9.4283999999999999"/>
    <m/>
    <n v="4"/>
    <m/>
    <n v="27.936"/>
    <m/>
    <n v="0.2"/>
    <m/>
    <n v="9.4283999999999999"/>
  </r>
  <r>
    <n v="9054"/>
    <s v="CA-2014-141838"/>
    <x v="959"/>
    <s v="3/31/2014"/>
    <s v="Second Class"/>
    <s v="DK-12835"/>
    <s v="Damala Kotsonis"/>
    <x v="1"/>
    <s v="United States"/>
    <s v="San Francisco"/>
    <s v="California"/>
    <n v="94122"/>
    <x v="1"/>
    <x v="1763"/>
    <x v="2"/>
    <s v="Phones"/>
    <s v="Griffin GC17055 Auxiliary Audio Cable"/>
    <n v="28.783999999999999"/>
    <n v="2"/>
    <n v="0.2"/>
    <n v="2.8784000000000001"/>
    <m/>
    <n v="2"/>
    <m/>
    <n v="28.783999999999999"/>
    <m/>
    <n v="0.2"/>
    <m/>
    <n v="2.8784000000000001"/>
  </r>
  <r>
    <n v="9055"/>
    <s v="CA-2017-117009"/>
    <x v="585"/>
    <s v="9/28/2017"/>
    <s v="Standard Class"/>
    <s v="BK-11260"/>
    <s v="Berenike Kampe"/>
    <x v="0"/>
    <s v="United States"/>
    <s v="Santa Ana"/>
    <s v="California"/>
    <n v="92704"/>
    <x v="1"/>
    <x v="133"/>
    <x v="1"/>
    <s v="Supplies"/>
    <s v="Fiskars Softgrip Scissors"/>
    <n v="21.96"/>
    <n v="2"/>
    <n v="0"/>
    <n v="6.1487999999999996"/>
    <m/>
    <n v="2"/>
    <m/>
    <n v="21.96"/>
    <m/>
    <n v="0"/>
    <m/>
    <n v="6.1487999999999996"/>
  </r>
  <r>
    <n v="9056"/>
    <s v="CA-2015-128993"/>
    <x v="811"/>
    <s v="9/17/2015"/>
    <s v="Second Class"/>
    <s v="CC-12670"/>
    <s v="Craig Carreira"/>
    <x v="0"/>
    <s v="United States"/>
    <s v="Seattle"/>
    <s v="Washington"/>
    <n v="98103"/>
    <x v="1"/>
    <x v="916"/>
    <x v="2"/>
    <s v="Accessories"/>
    <s v="Memorex Froggy Flash Drive 4 GB"/>
    <n v="21.98"/>
    <n v="2"/>
    <n v="0"/>
    <n v="8.5722000000000005"/>
    <m/>
    <n v="2"/>
    <m/>
    <n v="21.98"/>
    <m/>
    <n v="0"/>
    <m/>
    <n v="8.5722000000000005"/>
  </r>
  <r>
    <n v="9057"/>
    <s v="CA-2015-160227"/>
    <x v="121"/>
    <d v="2015-04-11T00:00:00"/>
    <s v="First Class"/>
    <s v="ED-13885"/>
    <s v="Emily Ducich"/>
    <x v="3"/>
    <s v="United States"/>
    <s v="New York City"/>
    <s v="New York"/>
    <n v="10011"/>
    <x v="3"/>
    <x v="1802"/>
    <x v="0"/>
    <s v="Chairs"/>
    <s v="Hon Olson Stacker Chairs"/>
    <n v="2621.3220000000001"/>
    <n v="11"/>
    <n v="0.1"/>
    <n v="553.39020000000005"/>
    <m/>
    <n v="11"/>
    <m/>
    <n v="2621.3220000000001"/>
    <m/>
    <n v="0.1"/>
    <m/>
    <n v="553.39020000000005"/>
  </r>
  <r>
    <n v="9058"/>
    <s v="CA-2015-149097"/>
    <x v="1182"/>
    <s v="10/24/2015"/>
    <s v="Standard Class"/>
    <s v="SV-20785"/>
    <s v="Stewart Visinsky"/>
    <x v="0"/>
    <s v="United States"/>
    <s v="Los Angeles"/>
    <s v="California"/>
    <n v="90045"/>
    <x v="1"/>
    <x v="1680"/>
    <x v="0"/>
    <s v="Furnishings"/>
    <s v="Nu-Dell Oak Frame"/>
    <n v="74.760000000000005"/>
    <n v="7"/>
    <n v="0"/>
    <n v="23.923200000000001"/>
    <m/>
    <n v="7"/>
    <m/>
    <n v="74.760000000000005"/>
    <m/>
    <n v="0"/>
    <m/>
    <n v="23.923200000000001"/>
  </r>
  <r>
    <n v="9059"/>
    <s v="CA-2015-149097"/>
    <x v="1182"/>
    <s v="10/24/2015"/>
    <s v="Standard Class"/>
    <s v="SV-20785"/>
    <s v="Stewart Visinsky"/>
    <x v="0"/>
    <s v="United States"/>
    <s v="Los Angeles"/>
    <s v="California"/>
    <n v="90045"/>
    <x v="1"/>
    <x v="1746"/>
    <x v="0"/>
    <s v="Tables"/>
    <s v="SAFCO PlanMaster Boards, 60w x 37-1/2d, White Melamine"/>
    <n v="364.77600000000001"/>
    <n v="3"/>
    <n v="0.2"/>
    <n v="27.3582"/>
    <m/>
    <n v="3"/>
    <m/>
    <n v="364.77600000000001"/>
    <m/>
    <n v="0.2"/>
    <m/>
    <n v="27.3582"/>
  </r>
  <r>
    <n v="9060"/>
    <s v="CA-2016-132304"/>
    <x v="403"/>
    <s v="6/18/2016"/>
    <s v="Standard Class"/>
    <s v="AR-10825"/>
    <s v="Anthony Rawles"/>
    <x v="1"/>
    <s v="United States"/>
    <s v="Seattle"/>
    <s v="Washington"/>
    <n v="98103"/>
    <x v="1"/>
    <x v="898"/>
    <x v="0"/>
    <s v="Tables"/>
    <s v="Hon Non-Folding Utility Tables"/>
    <n v="1115.17"/>
    <n v="7"/>
    <n v="0"/>
    <n v="334.55099999999999"/>
    <m/>
    <n v="7"/>
    <m/>
    <n v="1115.17"/>
    <m/>
    <n v="0"/>
    <m/>
    <n v="334.55099999999999"/>
  </r>
  <r>
    <n v="9061"/>
    <s v="CA-2015-136420"/>
    <x v="312"/>
    <s v="11/21/2015"/>
    <s v="First Class"/>
    <s v="CS-12250"/>
    <s v="Chris Selesnick"/>
    <x v="1"/>
    <s v="United States"/>
    <s v="San Diego"/>
    <s v="California"/>
    <n v="92024"/>
    <x v="1"/>
    <x v="912"/>
    <x v="1"/>
    <s v="Binders"/>
    <s v="Performers Binder/Pad Holder, Black"/>
    <n v="89.695999999999998"/>
    <n v="4"/>
    <n v="0.2"/>
    <n v="33.636000000000003"/>
    <m/>
    <n v="4"/>
    <m/>
    <n v="89.695999999999998"/>
    <m/>
    <n v="0.2"/>
    <m/>
    <n v="33.636000000000003"/>
  </r>
  <r>
    <n v="9062"/>
    <s v="CA-2015-136420"/>
    <x v="312"/>
    <s v="11/21/2015"/>
    <s v="First Class"/>
    <s v="CS-12250"/>
    <s v="Chris Selesnick"/>
    <x v="1"/>
    <s v="United States"/>
    <s v="San Diego"/>
    <s v="California"/>
    <n v="92024"/>
    <x v="1"/>
    <x v="49"/>
    <x v="1"/>
    <s v="Labels"/>
    <s v="Avery 485"/>
    <n v="50.12"/>
    <n v="4"/>
    <n v="0"/>
    <n v="23.5564"/>
    <m/>
    <n v="4"/>
    <m/>
    <n v="50.12"/>
    <m/>
    <n v="0"/>
    <m/>
    <n v="23.5564"/>
  </r>
  <r>
    <n v="9063"/>
    <s v="CA-2016-101623"/>
    <x v="1211"/>
    <d v="2016-06-03T00:00:00"/>
    <s v="Standard Class"/>
    <s v="RR-19525"/>
    <s v="Rick Reed"/>
    <x v="1"/>
    <s v="United States"/>
    <s v="New York City"/>
    <s v="New York"/>
    <n v="10035"/>
    <x v="3"/>
    <x v="829"/>
    <x v="1"/>
    <s v="Fasteners"/>
    <s v="Staples"/>
    <n v="36.479999999999997"/>
    <n v="6"/>
    <n v="0"/>
    <n v="18.239999999999998"/>
    <m/>
    <n v="6"/>
    <m/>
    <n v="36.479999999999997"/>
    <m/>
    <n v="0"/>
    <m/>
    <n v="18.239999999999998"/>
  </r>
  <r>
    <n v="9064"/>
    <s v="US-2014-151015"/>
    <x v="1005"/>
    <s v="10/20/2014"/>
    <s v="Standard Class"/>
    <s v="BD-11500"/>
    <s v="Bradley Drucker"/>
    <x v="0"/>
    <s v="United States"/>
    <s v="Chicago"/>
    <s v="Illinois"/>
    <n v="60653"/>
    <x v="2"/>
    <x v="1323"/>
    <x v="1"/>
    <s v="Paper"/>
    <s v="Xerox 1951"/>
    <n v="322.19200000000001"/>
    <n v="13"/>
    <n v="0.2"/>
    <n v="100.685"/>
    <m/>
    <n v="13"/>
    <m/>
    <n v="322.19200000000001"/>
    <m/>
    <n v="0.2"/>
    <m/>
    <n v="100.685"/>
  </r>
  <r>
    <n v="9065"/>
    <s v="US-2014-151015"/>
    <x v="1005"/>
    <s v="10/20/2014"/>
    <s v="Standard Class"/>
    <s v="BD-11500"/>
    <s v="Bradley Drucker"/>
    <x v="0"/>
    <s v="United States"/>
    <s v="Chicago"/>
    <s v="Illinois"/>
    <n v="60653"/>
    <x v="2"/>
    <x v="185"/>
    <x v="1"/>
    <s v="Binders"/>
    <s v="Pressboard Covers with Storage Hooks, 9 1/2&quot; x 11&quot;, Light Blue"/>
    <n v="2.9460000000000002"/>
    <n v="3"/>
    <n v="0.8"/>
    <n v="-4.8609"/>
    <m/>
    <n v="3"/>
    <m/>
    <n v="2.9460000000000002"/>
    <m/>
    <n v="0.8"/>
    <m/>
    <n v="-4.8609"/>
  </r>
  <r>
    <n v="9066"/>
    <s v="US-2014-151015"/>
    <x v="1005"/>
    <s v="10/20/2014"/>
    <s v="Standard Class"/>
    <s v="BD-11500"/>
    <s v="Bradley Drucker"/>
    <x v="0"/>
    <s v="United States"/>
    <s v="Chicago"/>
    <s v="Illinois"/>
    <n v="60653"/>
    <x v="2"/>
    <x v="1331"/>
    <x v="1"/>
    <s v="Paper"/>
    <s v="Xerox 1903"/>
    <n v="19.135999999999999"/>
    <n v="4"/>
    <n v="0.2"/>
    <n v="6.9367999999999999"/>
    <m/>
    <n v="4"/>
    <m/>
    <n v="19.135999999999999"/>
    <m/>
    <n v="0.2"/>
    <m/>
    <n v="6.9367999999999999"/>
  </r>
  <r>
    <n v="9067"/>
    <s v="CA-2017-152968"/>
    <x v="1143"/>
    <s v="5/30/2017"/>
    <s v="Standard Class"/>
    <s v="BM-11785"/>
    <s v="Bryan Mills"/>
    <x v="0"/>
    <s v="United States"/>
    <s v="Harrisonburg"/>
    <s v="Virginia"/>
    <n v="22801"/>
    <x v="0"/>
    <x v="1575"/>
    <x v="2"/>
    <s v="Accessories"/>
    <s v="Verbatim Slim CD and DVD Storage Cases, 50/Pack"/>
    <n v="23.08"/>
    <n v="2"/>
    <n v="0"/>
    <n v="6.9240000000000004"/>
    <m/>
    <n v="2"/>
    <m/>
    <n v="23.08"/>
    <m/>
    <n v="0"/>
    <m/>
    <n v="6.9240000000000004"/>
  </r>
  <r>
    <n v="9068"/>
    <s v="CA-2016-150077"/>
    <x v="1084"/>
    <d v="2016-10-02T00:00:00"/>
    <s v="Standard Class"/>
    <s v="MS-17365"/>
    <s v="Maribeth Schnelling"/>
    <x v="0"/>
    <s v="United States"/>
    <s v="Rockville"/>
    <s v="Maryland"/>
    <n v="20852"/>
    <x v="3"/>
    <x v="1409"/>
    <x v="2"/>
    <s v="Phones"/>
    <s v="AT&amp;T 17929 Lendline Telephone"/>
    <n v="90.48"/>
    <n v="2"/>
    <n v="0"/>
    <n v="23.524799999999999"/>
    <m/>
    <n v="2"/>
    <m/>
    <n v="90.48"/>
    <m/>
    <n v="0"/>
    <m/>
    <n v="23.524799999999999"/>
  </r>
  <r>
    <n v="9069"/>
    <s v="CA-2016-106278"/>
    <x v="476"/>
    <d v="2016-05-09T00:00:00"/>
    <s v="Second Class"/>
    <s v="BM-11140"/>
    <s v="Becky Martin"/>
    <x v="0"/>
    <s v="United States"/>
    <s v="Des Moines"/>
    <s v="Washington"/>
    <n v="98198"/>
    <x v="1"/>
    <x v="51"/>
    <x v="0"/>
    <s v="Chairs"/>
    <s v="Global Leather Task Chair, Black"/>
    <n v="215.976"/>
    <n v="3"/>
    <n v="0.2"/>
    <n v="-2.6997"/>
    <m/>
    <n v="3"/>
    <m/>
    <n v="215.976"/>
    <m/>
    <n v="0.2"/>
    <m/>
    <n v="-2.6997"/>
  </r>
  <r>
    <n v="9070"/>
    <s v="CA-2016-106278"/>
    <x v="476"/>
    <d v="2016-05-09T00:00:00"/>
    <s v="Second Class"/>
    <s v="BM-11140"/>
    <s v="Becky Martin"/>
    <x v="0"/>
    <s v="United States"/>
    <s v="Des Moines"/>
    <s v="Washington"/>
    <n v="98198"/>
    <x v="1"/>
    <x v="1664"/>
    <x v="1"/>
    <s v="Envelopes"/>
    <s v="Inter-Office Recycled Envelopes, Brown Kraft, Button-String,10&quot; x 13&quot; , 100/Box"/>
    <n v="65.94"/>
    <n v="3"/>
    <n v="0"/>
    <n v="30.991800000000001"/>
    <m/>
    <n v="3"/>
    <m/>
    <n v="65.94"/>
    <m/>
    <n v="0"/>
    <m/>
    <n v="30.991800000000001"/>
  </r>
  <r>
    <n v="9071"/>
    <s v="CA-2017-147550"/>
    <x v="769"/>
    <d v="2017-05-12T00:00:00"/>
    <s v="First Class"/>
    <s v="KE-16420"/>
    <s v="Katrina Edelman"/>
    <x v="1"/>
    <s v="United States"/>
    <s v="Philadelphia"/>
    <s v="Pennsylvania"/>
    <n v="19134"/>
    <x v="3"/>
    <x v="283"/>
    <x v="0"/>
    <s v="Furnishings"/>
    <s v="C-Line Cubicle Keepers Polyproplyene Holder With Velcro Backings"/>
    <n v="11.352"/>
    <n v="3"/>
    <n v="0.2"/>
    <n v="2.6960999999999999"/>
    <m/>
    <n v="3"/>
    <m/>
    <n v="11.352"/>
    <m/>
    <n v="0.2"/>
    <m/>
    <n v="2.6960999999999999"/>
  </r>
  <r>
    <n v="9072"/>
    <s v="CA-2015-136105"/>
    <x v="821"/>
    <s v="6/16/2015"/>
    <s v="Standard Class"/>
    <s v="SZ-20035"/>
    <s v="Sam Zeldin"/>
    <x v="3"/>
    <s v="United States"/>
    <s v="Columbus"/>
    <s v="Indiana"/>
    <n v="47201"/>
    <x v="2"/>
    <x v="576"/>
    <x v="1"/>
    <s v="Storage"/>
    <s v="Recycled Eldon Regeneration Jumbo File"/>
    <n v="24.56"/>
    <n v="2"/>
    <n v="0"/>
    <n v="6.8768000000000002"/>
    <m/>
    <n v="2"/>
    <m/>
    <n v="24.56"/>
    <m/>
    <n v="0"/>
    <m/>
    <n v="6.8768000000000002"/>
  </r>
  <r>
    <n v="9073"/>
    <s v="CA-2016-142524"/>
    <x v="913"/>
    <d v="2016-08-09T00:00:00"/>
    <s v="Standard Class"/>
    <s v="MB-18085"/>
    <s v="Mick Brown"/>
    <x v="0"/>
    <s v="United States"/>
    <s v="Springfield"/>
    <s v="Missouri"/>
    <n v="65807"/>
    <x v="2"/>
    <x v="1451"/>
    <x v="1"/>
    <s v="Envelopes"/>
    <s v="Staple envelope"/>
    <n v="16.559999999999999"/>
    <n v="2"/>
    <n v="0"/>
    <n v="7.7831999999999999"/>
    <m/>
    <n v="2"/>
    <m/>
    <n v="16.559999999999999"/>
    <m/>
    <n v="0"/>
    <m/>
    <n v="7.7831999999999999"/>
  </r>
  <r>
    <n v="9074"/>
    <s v="CA-2016-142524"/>
    <x v="913"/>
    <d v="2016-08-09T00:00:00"/>
    <s v="Standard Class"/>
    <s v="MB-18085"/>
    <s v="Mick Brown"/>
    <x v="0"/>
    <s v="United States"/>
    <s v="Springfield"/>
    <s v="Missouri"/>
    <n v="65807"/>
    <x v="2"/>
    <x v="201"/>
    <x v="2"/>
    <s v="Accessories"/>
    <s v="Sony Micro Vault Click 16 GB USB 2.0 Flash Drive"/>
    <n v="279.95"/>
    <n v="5"/>
    <n v="0"/>
    <n v="67.188000000000002"/>
    <m/>
    <n v="5"/>
    <m/>
    <n v="279.95"/>
    <m/>
    <n v="0"/>
    <m/>
    <n v="67.188000000000002"/>
  </r>
  <r>
    <n v="9075"/>
    <s v="CA-2014-136336"/>
    <x v="419"/>
    <s v="4/26/2014"/>
    <s v="Standard Class"/>
    <s v="DB-13555"/>
    <s v="Dorothy Badders"/>
    <x v="1"/>
    <s v="United States"/>
    <s v="Henderson"/>
    <s v="Kentucky"/>
    <n v="42420"/>
    <x v="0"/>
    <x v="942"/>
    <x v="1"/>
    <s v="Storage"/>
    <s v="SAFCO Commercial Wire Shelving, Black"/>
    <n v="828.84"/>
    <n v="6"/>
    <n v="0"/>
    <n v="0"/>
    <m/>
    <n v="6"/>
    <m/>
    <n v="828.84"/>
    <m/>
    <n v="0"/>
    <m/>
    <n v="0"/>
  </r>
  <r>
    <n v="9076"/>
    <s v="US-2015-136259"/>
    <x v="599"/>
    <d v="2015-08-11T00:00:00"/>
    <s v="First Class"/>
    <s v="CB-12415"/>
    <s v="Christy Brittain"/>
    <x v="0"/>
    <s v="United States"/>
    <s v="Lakewood"/>
    <s v="Ohio"/>
    <n v="44107"/>
    <x v="3"/>
    <x v="385"/>
    <x v="1"/>
    <s v="Binders"/>
    <s v="Insertable Tab Post Binder Dividers"/>
    <n v="7.218"/>
    <n v="3"/>
    <n v="0.7"/>
    <n v="-5.5338000000000003"/>
    <m/>
    <n v="3"/>
    <m/>
    <n v="7.218"/>
    <m/>
    <n v="0.7"/>
    <m/>
    <n v="-5.5338000000000003"/>
  </r>
  <r>
    <n v="9077"/>
    <s v="US-2015-136259"/>
    <x v="599"/>
    <d v="2015-08-11T00:00:00"/>
    <s v="First Class"/>
    <s v="CB-12415"/>
    <s v="Christy Brittain"/>
    <x v="0"/>
    <s v="United States"/>
    <s v="Lakewood"/>
    <s v="Ohio"/>
    <n v="44107"/>
    <x v="3"/>
    <x v="1768"/>
    <x v="1"/>
    <s v="Supplies"/>
    <s v="Acme Titanium Bonded Scissors"/>
    <n v="27.2"/>
    <n v="4"/>
    <n v="0.2"/>
    <n v="2.04"/>
    <m/>
    <n v="4"/>
    <m/>
    <n v="27.2"/>
    <m/>
    <n v="0.2"/>
    <m/>
    <n v="2.04"/>
  </r>
  <r>
    <n v="9078"/>
    <s v="US-2014-124625"/>
    <x v="935"/>
    <d v="2014-07-11T00:00:00"/>
    <s v="Standard Class"/>
    <s v="SP-20650"/>
    <s v="Stephanie Phelps"/>
    <x v="1"/>
    <s v="United States"/>
    <s v="Omaha"/>
    <s v="Nebraska"/>
    <n v="68104"/>
    <x v="2"/>
    <x v="1048"/>
    <x v="2"/>
    <s v="Accessories"/>
    <s v="Belkin F8E887 USB Wired Ergonomic Keyboard"/>
    <n v="89.97"/>
    <n v="3"/>
    <n v="0"/>
    <n v="18.893699999999999"/>
    <m/>
    <n v="3"/>
    <m/>
    <n v="89.97"/>
    <m/>
    <n v="0"/>
    <m/>
    <n v="18.893699999999999"/>
  </r>
  <r>
    <n v="9079"/>
    <s v="CA-2016-108105"/>
    <x v="595"/>
    <s v="2/23/2016"/>
    <s v="Standard Class"/>
    <s v="GW-14605"/>
    <s v="Giulietta Weimer"/>
    <x v="0"/>
    <s v="United States"/>
    <s v="Henderson"/>
    <s v="Kentucky"/>
    <n v="42420"/>
    <x v="0"/>
    <x v="124"/>
    <x v="0"/>
    <s v="Furnishings"/>
    <s v="Eldon Cleatmat Plus Chair Mats for High Pile Carpets"/>
    <n v="318.08"/>
    <n v="4"/>
    <n v="0"/>
    <n v="34.988799999999998"/>
    <m/>
    <n v="4"/>
    <m/>
    <n v="318.08"/>
    <m/>
    <n v="0"/>
    <m/>
    <n v="34.988799999999998"/>
  </r>
  <r>
    <n v="9080"/>
    <s v="CA-2016-108105"/>
    <x v="595"/>
    <s v="2/23/2016"/>
    <s v="Standard Class"/>
    <s v="GW-14605"/>
    <s v="Giulietta Weimer"/>
    <x v="0"/>
    <s v="United States"/>
    <s v="Henderson"/>
    <s v="Kentucky"/>
    <n v="42420"/>
    <x v="0"/>
    <x v="326"/>
    <x v="1"/>
    <s v="Binders"/>
    <s v="Wilson Jones “Snap” Scratch Pad Binder Tool for Ring Binders"/>
    <n v="5.8"/>
    <n v="1"/>
    <n v="0"/>
    <n v="2.61"/>
    <m/>
    <n v="1"/>
    <m/>
    <n v="5.8"/>
    <m/>
    <n v="0"/>
    <m/>
    <n v="2.61"/>
  </r>
  <r>
    <n v="9081"/>
    <s v="CA-2017-166898"/>
    <x v="220"/>
    <s v="9/13/2017"/>
    <s v="Second Class"/>
    <s v="KH-16630"/>
    <s v="Ken Heidel"/>
    <x v="1"/>
    <s v="United States"/>
    <s v="Santa Ana"/>
    <s v="California"/>
    <n v="92704"/>
    <x v="1"/>
    <x v="993"/>
    <x v="2"/>
    <s v="Phones"/>
    <s v="OtterBox Defender Series Case - Samsung Galaxy S4"/>
    <n v="143.952"/>
    <n v="6"/>
    <n v="0.2"/>
    <n v="17.994"/>
    <m/>
    <n v="6"/>
    <m/>
    <n v="143.952"/>
    <m/>
    <n v="0.2"/>
    <m/>
    <n v="17.994"/>
  </r>
  <r>
    <n v="9082"/>
    <s v="CA-2017-166898"/>
    <x v="220"/>
    <s v="9/13/2017"/>
    <s v="Second Class"/>
    <s v="KH-16630"/>
    <s v="Ken Heidel"/>
    <x v="1"/>
    <s v="United States"/>
    <s v="Santa Ana"/>
    <s v="California"/>
    <n v="92704"/>
    <x v="1"/>
    <x v="1009"/>
    <x v="1"/>
    <s v="Paper"/>
    <s v="Xerox 192"/>
    <n v="19.440000000000001"/>
    <n v="3"/>
    <n v="0"/>
    <n v="9.3312000000000008"/>
    <m/>
    <n v="3"/>
    <m/>
    <n v="19.440000000000001"/>
    <m/>
    <n v="0"/>
    <m/>
    <n v="9.3312000000000008"/>
  </r>
  <r>
    <n v="9083"/>
    <s v="CA-2017-169005"/>
    <x v="808"/>
    <d v="2017-06-11T00:00:00"/>
    <s v="Standard Class"/>
    <s v="BG-11035"/>
    <s v="Barry Gonzalez"/>
    <x v="0"/>
    <s v="United States"/>
    <s v="Springfield"/>
    <s v="Virginia"/>
    <n v="22153"/>
    <x v="0"/>
    <x v="21"/>
    <x v="1"/>
    <s v="Art"/>
    <s v="Newell 318"/>
    <n v="5.56"/>
    <n v="2"/>
    <n v="0"/>
    <n v="1.4456"/>
    <m/>
    <n v="2"/>
    <m/>
    <n v="5.56"/>
    <m/>
    <n v="0"/>
    <m/>
    <n v="1.4456"/>
  </r>
  <r>
    <n v="9084"/>
    <s v="CA-2015-104038"/>
    <x v="525"/>
    <d v="2015-08-02T00:00:00"/>
    <s v="First Class"/>
    <s v="LO-17170"/>
    <s v="Lori Olson"/>
    <x v="1"/>
    <s v="United States"/>
    <s v="Suffolk"/>
    <s v="Virginia"/>
    <n v="23434"/>
    <x v="0"/>
    <x v="1166"/>
    <x v="1"/>
    <s v="Storage"/>
    <s v="Tennsco Industrial Shelving"/>
    <n v="146.72999999999999"/>
    <n v="3"/>
    <n v="0"/>
    <n v="2.9346000000000001"/>
    <m/>
    <n v="3"/>
    <m/>
    <n v="146.72999999999999"/>
    <m/>
    <n v="0"/>
    <m/>
    <n v="2.9346000000000001"/>
  </r>
  <r>
    <n v="9085"/>
    <s v="CA-2015-104038"/>
    <x v="525"/>
    <d v="2015-08-02T00:00:00"/>
    <s v="First Class"/>
    <s v="LO-17170"/>
    <s v="Lori Olson"/>
    <x v="1"/>
    <s v="United States"/>
    <s v="Suffolk"/>
    <s v="Virginia"/>
    <n v="23434"/>
    <x v="0"/>
    <x v="150"/>
    <x v="1"/>
    <s v="Paper"/>
    <s v="Xerox 1920"/>
    <n v="29.9"/>
    <n v="5"/>
    <n v="0"/>
    <n v="13.455"/>
    <m/>
    <n v="5"/>
    <m/>
    <n v="29.9"/>
    <m/>
    <n v="0"/>
    <m/>
    <n v="13.455"/>
  </r>
  <r>
    <n v="9086"/>
    <s v="CA-2016-126102"/>
    <x v="545"/>
    <d v="2016-12-09T00:00:00"/>
    <s v="Second Class"/>
    <s v="DV-13465"/>
    <s v="Dianna Vittorini"/>
    <x v="0"/>
    <s v="United States"/>
    <s v="Los Angeles"/>
    <s v="California"/>
    <n v="90049"/>
    <x v="1"/>
    <x v="1591"/>
    <x v="1"/>
    <s v="Binders"/>
    <s v="Ibico EB-19 Dual Function Manual Binding System"/>
    <n v="276.78399999999999"/>
    <n v="2"/>
    <n v="0.2"/>
    <n v="89.954800000000006"/>
    <m/>
    <n v="2"/>
    <m/>
    <n v="276.78399999999999"/>
    <m/>
    <n v="0.2"/>
    <m/>
    <n v="89.954800000000006"/>
  </r>
  <r>
    <n v="9087"/>
    <s v="CA-2016-143406"/>
    <x v="182"/>
    <s v="9/30/2016"/>
    <s v="Standard Class"/>
    <s v="LR-17035"/>
    <s v="Lisa Ryan"/>
    <x v="1"/>
    <s v="United States"/>
    <s v="Houston"/>
    <s v="Texas"/>
    <n v="77041"/>
    <x v="2"/>
    <x v="1778"/>
    <x v="1"/>
    <s v="Appliances"/>
    <s v="Hoover Commercial Lightweight Upright Vacuum with E-Z Empty Dirt Cup"/>
    <n v="93.031999999999996"/>
    <n v="2"/>
    <n v="0.8"/>
    <n v="-251.18639999999999"/>
    <m/>
    <n v="2"/>
    <m/>
    <n v="93.031999999999996"/>
    <m/>
    <n v="0.8"/>
    <m/>
    <n v="-251.18639999999999"/>
  </r>
  <r>
    <n v="9088"/>
    <s v="CA-2016-143406"/>
    <x v="182"/>
    <s v="9/30/2016"/>
    <s v="Standard Class"/>
    <s v="LR-17035"/>
    <s v="Lisa Ryan"/>
    <x v="1"/>
    <s v="United States"/>
    <s v="Houston"/>
    <s v="Texas"/>
    <n v="77041"/>
    <x v="2"/>
    <x v="70"/>
    <x v="0"/>
    <s v="Chairs"/>
    <s v="High-Back Leather Manager's Chair"/>
    <n v="454.96499999999997"/>
    <n v="5"/>
    <n v="0.3"/>
    <n v="-136.48949999999999"/>
    <m/>
    <n v="5"/>
    <m/>
    <n v="454.96499999999997"/>
    <m/>
    <n v="0.3"/>
    <m/>
    <n v="-136.48949999999999"/>
  </r>
  <r>
    <n v="9089"/>
    <s v="CA-2015-150308"/>
    <x v="83"/>
    <s v="12/20/2015"/>
    <s v="Standard Class"/>
    <s v="RR-19525"/>
    <s v="Rick Reed"/>
    <x v="1"/>
    <s v="United States"/>
    <s v="Cary"/>
    <s v="North Carolina"/>
    <n v="27511"/>
    <x v="0"/>
    <x v="239"/>
    <x v="2"/>
    <s v="Phones"/>
    <s v="Cisco Small Business SPA 502G VoIP phone"/>
    <n v="246.16800000000001"/>
    <n v="3"/>
    <n v="0.2"/>
    <n v="21.5397"/>
    <m/>
    <n v="3"/>
    <m/>
    <n v="246.16800000000001"/>
    <m/>
    <n v="0.2"/>
    <m/>
    <n v="21.5397"/>
  </r>
  <r>
    <n v="9090"/>
    <s v="CA-2016-131093"/>
    <x v="42"/>
    <s v="9/20/2016"/>
    <s v="Second Class"/>
    <s v="TS-21610"/>
    <s v="Troy Staebel"/>
    <x v="0"/>
    <s v="United States"/>
    <s v="Springfield"/>
    <s v="Ohio"/>
    <n v="45503"/>
    <x v="3"/>
    <x v="235"/>
    <x v="1"/>
    <s v="Storage"/>
    <s v="Safco Industrial Shelving"/>
    <n v="295.39999999999998"/>
    <n v="5"/>
    <n v="0.2"/>
    <n v="-62.772500000000001"/>
    <m/>
    <n v="5"/>
    <m/>
    <n v="295.39999999999998"/>
    <m/>
    <n v="0.2"/>
    <m/>
    <n v="-62.772500000000001"/>
  </r>
  <r>
    <n v="9091"/>
    <s v="US-2017-148831"/>
    <x v="119"/>
    <s v="10/15/2017"/>
    <s v="First Class"/>
    <s v="AH-10210"/>
    <s v="Alan Hwang"/>
    <x v="0"/>
    <s v="United States"/>
    <s v="Louisville"/>
    <s v="Kentucky"/>
    <n v="40214"/>
    <x v="0"/>
    <x v="123"/>
    <x v="1"/>
    <s v="Storage"/>
    <s v="Trav-L-File Heavy-Duty Shuttle II, Black"/>
    <n v="348.56"/>
    <n v="8"/>
    <n v="0"/>
    <n v="104.568"/>
    <m/>
    <n v="8"/>
    <m/>
    <n v="348.56"/>
    <m/>
    <n v="0"/>
    <m/>
    <n v="104.568"/>
  </r>
  <r>
    <n v="9092"/>
    <s v="CA-2015-162950"/>
    <x v="1141"/>
    <d v="2015-03-07T00:00:00"/>
    <s v="Second Class"/>
    <s v="DW-13585"/>
    <s v="Dorothy Wardle"/>
    <x v="1"/>
    <s v="United States"/>
    <s v="Troy"/>
    <s v="Ohio"/>
    <n v="45373"/>
    <x v="3"/>
    <x v="89"/>
    <x v="1"/>
    <s v="Paper"/>
    <s v="Xerox 1999"/>
    <n v="15.552"/>
    <n v="3"/>
    <n v="0.2"/>
    <n v="5.4432"/>
    <m/>
    <n v="3"/>
    <m/>
    <n v="15.552"/>
    <m/>
    <n v="0.2"/>
    <m/>
    <n v="5.4432"/>
  </r>
  <r>
    <n v="9093"/>
    <s v="CA-2015-162950"/>
    <x v="1141"/>
    <d v="2015-03-07T00:00:00"/>
    <s v="Second Class"/>
    <s v="DW-13585"/>
    <s v="Dorothy Wardle"/>
    <x v="1"/>
    <s v="United States"/>
    <s v="Troy"/>
    <s v="Ohio"/>
    <n v="45373"/>
    <x v="3"/>
    <x v="1162"/>
    <x v="0"/>
    <s v="Bookcases"/>
    <s v="Sauder Forest Hills Library with Doors, Woodland Oak Finish"/>
    <n v="482.94"/>
    <n v="6"/>
    <n v="0.5"/>
    <n v="-376.69319999999999"/>
    <m/>
    <n v="6"/>
    <m/>
    <n v="482.94"/>
    <m/>
    <n v="0.5"/>
    <m/>
    <n v="-376.69319999999999"/>
  </r>
  <r>
    <n v="9094"/>
    <s v="US-2015-132836"/>
    <x v="932"/>
    <d v="2015-05-06T00:00:00"/>
    <s v="Standard Class"/>
    <s v="AJ-10945"/>
    <s v="Ashley Jarboe"/>
    <x v="0"/>
    <s v="United States"/>
    <s v="Detroit"/>
    <s v="Michigan"/>
    <n v="48227"/>
    <x v="2"/>
    <x v="1501"/>
    <x v="2"/>
    <s v="Phones"/>
    <s v="Polycom CX300 Desktop Phone USB VoIP phone"/>
    <n v="299.98"/>
    <n v="2"/>
    <n v="0"/>
    <n v="83.994399999999999"/>
    <m/>
    <n v="2"/>
    <m/>
    <n v="299.98"/>
    <m/>
    <n v="0"/>
    <m/>
    <n v="83.994399999999999"/>
  </r>
  <r>
    <n v="9095"/>
    <s v="US-2015-132836"/>
    <x v="932"/>
    <d v="2015-05-06T00:00:00"/>
    <s v="Standard Class"/>
    <s v="AJ-10945"/>
    <s v="Ashley Jarboe"/>
    <x v="0"/>
    <s v="United States"/>
    <s v="Detroit"/>
    <s v="Michigan"/>
    <n v="48227"/>
    <x v="2"/>
    <x v="1080"/>
    <x v="1"/>
    <s v="Binders"/>
    <s v="Catalog Binders with Expanding Posts"/>
    <n v="403.68"/>
    <n v="6"/>
    <n v="0"/>
    <n v="181.65600000000001"/>
    <m/>
    <n v="6"/>
    <m/>
    <n v="403.68"/>
    <m/>
    <n v="0"/>
    <m/>
    <n v="181.65600000000001"/>
  </r>
  <r>
    <n v="9096"/>
    <s v="US-2015-132836"/>
    <x v="932"/>
    <d v="2015-05-06T00:00:00"/>
    <s v="Standard Class"/>
    <s v="AJ-10945"/>
    <s v="Ashley Jarboe"/>
    <x v="0"/>
    <s v="United States"/>
    <s v="Detroit"/>
    <s v="Michigan"/>
    <n v="48227"/>
    <x v="2"/>
    <x v="1020"/>
    <x v="2"/>
    <s v="Phones"/>
    <s v="iKross Bluetooth Portable Keyboard + Cell Phone Stand Holder + Brush for Apple iPhone 5S 5C 5, 4S 4"/>
    <n v="41.9"/>
    <n v="2"/>
    <n v="0"/>
    <n v="11.731999999999999"/>
    <m/>
    <n v="2"/>
    <m/>
    <n v="41.9"/>
    <m/>
    <n v="0"/>
    <m/>
    <n v="11.731999999999999"/>
  </r>
  <r>
    <n v="9097"/>
    <s v="US-2015-132836"/>
    <x v="932"/>
    <d v="2015-05-06T00:00:00"/>
    <s v="Standard Class"/>
    <s v="AJ-10945"/>
    <s v="Ashley Jarboe"/>
    <x v="0"/>
    <s v="United States"/>
    <s v="Detroit"/>
    <s v="Michigan"/>
    <n v="48227"/>
    <x v="2"/>
    <x v="1722"/>
    <x v="1"/>
    <s v="Labels"/>
    <s v="Avery 491"/>
    <n v="28.91"/>
    <n v="7"/>
    <n v="0"/>
    <n v="13.2986"/>
    <m/>
    <n v="7"/>
    <m/>
    <n v="28.91"/>
    <m/>
    <n v="0"/>
    <m/>
    <n v="13.2986"/>
  </r>
  <r>
    <n v="9098"/>
    <s v="US-2014-158365"/>
    <x v="791"/>
    <s v="4/17/2014"/>
    <s v="Standard Class"/>
    <s v="SV-20785"/>
    <s v="Stewart Visinsky"/>
    <x v="0"/>
    <s v="United States"/>
    <s v="Bloomington"/>
    <s v="Indiana"/>
    <n v="47401"/>
    <x v="2"/>
    <x v="730"/>
    <x v="1"/>
    <s v="Paper"/>
    <s v="Xerox 213"/>
    <n v="32.4"/>
    <n v="5"/>
    <n v="0"/>
    <n v="15.552"/>
    <m/>
    <n v="5"/>
    <m/>
    <n v="32.4"/>
    <m/>
    <n v="0"/>
    <m/>
    <n v="15.552"/>
  </r>
  <r>
    <n v="9099"/>
    <s v="CA-2017-152933"/>
    <x v="386"/>
    <s v="10/16/2017"/>
    <s v="Standard Class"/>
    <s v="MG-17650"/>
    <s v="Matthew Grinstein"/>
    <x v="3"/>
    <s v="United States"/>
    <s v="Dallas"/>
    <s v="Texas"/>
    <n v="75081"/>
    <x v="2"/>
    <x v="665"/>
    <x v="2"/>
    <s v="Phones"/>
    <s v="Clarity 53712"/>
    <n v="369.54399999999998"/>
    <n v="7"/>
    <n v="0.2"/>
    <n v="27.715800000000002"/>
    <m/>
    <n v="7"/>
    <m/>
    <n v="369.54399999999998"/>
    <m/>
    <n v="0.2"/>
    <m/>
    <n v="27.715800000000002"/>
  </r>
  <r>
    <n v="9100"/>
    <s v="CA-2017-152933"/>
    <x v="386"/>
    <s v="10/16/2017"/>
    <s v="Standard Class"/>
    <s v="MG-17650"/>
    <s v="Matthew Grinstein"/>
    <x v="3"/>
    <s v="United States"/>
    <s v="Dallas"/>
    <s v="Texas"/>
    <n v="75081"/>
    <x v="2"/>
    <x v="548"/>
    <x v="1"/>
    <s v="Paper"/>
    <s v="Xerox 1993"/>
    <n v="10.368"/>
    <n v="2"/>
    <n v="0.2"/>
    <n v="3.7584"/>
    <m/>
    <n v="2"/>
    <m/>
    <n v="10.368"/>
    <m/>
    <n v="0.2"/>
    <m/>
    <n v="3.7584"/>
  </r>
  <r>
    <n v="9101"/>
    <s v="CA-2017-152933"/>
    <x v="386"/>
    <s v="10/16/2017"/>
    <s v="Standard Class"/>
    <s v="MG-17650"/>
    <s v="Matthew Grinstein"/>
    <x v="3"/>
    <s v="United States"/>
    <s v="Dallas"/>
    <s v="Texas"/>
    <n v="75081"/>
    <x v="2"/>
    <x v="764"/>
    <x v="2"/>
    <s v="Accessories"/>
    <s v="Plantronics CS510 - Over-the-Head monaural Wireless Headset System"/>
    <n v="791.88"/>
    <n v="3"/>
    <n v="0.2"/>
    <n v="128.68049999999999"/>
    <m/>
    <n v="3"/>
    <m/>
    <n v="791.88"/>
    <m/>
    <n v="0.2"/>
    <m/>
    <n v="128.68049999999999"/>
  </r>
  <r>
    <n v="9102"/>
    <s v="CA-2015-163181"/>
    <x v="209"/>
    <d v="2015-12-11T00:00:00"/>
    <s v="Standard Class"/>
    <s v="AB-10105"/>
    <s v="Adrian Barton"/>
    <x v="0"/>
    <s v="United States"/>
    <s v="Houston"/>
    <s v="Texas"/>
    <n v="77041"/>
    <x v="2"/>
    <x v="32"/>
    <x v="1"/>
    <s v="Art"/>
    <s v="Lumber Crayons"/>
    <n v="23.64"/>
    <n v="3"/>
    <n v="0.2"/>
    <n v="5.319"/>
    <m/>
    <n v="3"/>
    <m/>
    <n v="23.64"/>
    <m/>
    <n v="0.2"/>
    <m/>
    <n v="5.319"/>
  </r>
  <r>
    <n v="9103"/>
    <s v="CA-2015-163181"/>
    <x v="209"/>
    <d v="2015-12-11T00:00:00"/>
    <s v="Standard Class"/>
    <s v="AB-10105"/>
    <s v="Adrian Barton"/>
    <x v="0"/>
    <s v="United States"/>
    <s v="Houston"/>
    <s v="Texas"/>
    <n v="77041"/>
    <x v="2"/>
    <x v="45"/>
    <x v="1"/>
    <s v="Storage"/>
    <s v="Gould Plastics 9-Pocket Panel Bin, 18-3/8w x 5-1/4d x 20-1/2h, Black"/>
    <n v="84.784000000000006"/>
    <n v="2"/>
    <n v="0.2"/>
    <n v="-16.956800000000001"/>
    <m/>
    <n v="2"/>
    <m/>
    <n v="84.784000000000006"/>
    <m/>
    <n v="0.2"/>
    <m/>
    <n v="-16.956800000000001"/>
  </r>
  <r>
    <n v="9104"/>
    <s v="CA-2015-163181"/>
    <x v="209"/>
    <d v="2015-12-11T00:00:00"/>
    <s v="Standard Class"/>
    <s v="AB-10105"/>
    <s v="Adrian Barton"/>
    <x v="0"/>
    <s v="United States"/>
    <s v="Houston"/>
    <s v="Texas"/>
    <n v="77041"/>
    <x v="2"/>
    <x v="1525"/>
    <x v="0"/>
    <s v="Furnishings"/>
    <s v="Tenex Chairmats For Use with Hard Floors"/>
    <n v="64.959999999999994"/>
    <n v="5"/>
    <n v="0.6"/>
    <n v="-84.447999999999993"/>
    <m/>
    <n v="5"/>
    <m/>
    <n v="64.959999999999994"/>
    <m/>
    <n v="0.6"/>
    <m/>
    <n v="-84.447999999999993"/>
  </r>
  <r>
    <n v="9105"/>
    <s v="CA-2015-163181"/>
    <x v="209"/>
    <d v="2015-12-11T00:00:00"/>
    <s v="Standard Class"/>
    <s v="AB-10105"/>
    <s v="Adrian Barton"/>
    <x v="0"/>
    <s v="United States"/>
    <s v="Houston"/>
    <s v="Texas"/>
    <n v="77041"/>
    <x v="2"/>
    <x v="27"/>
    <x v="1"/>
    <s v="Binders"/>
    <s v="Avery Recycled Flexi-View Covers for Binding Systems"/>
    <n v="32.06"/>
    <n v="10"/>
    <n v="0.8"/>
    <n v="-51.295999999999999"/>
    <m/>
    <n v="10"/>
    <m/>
    <n v="32.06"/>
    <m/>
    <n v="0.8"/>
    <m/>
    <n v="-51.295999999999999"/>
  </r>
  <r>
    <n v="9106"/>
    <s v="CA-2015-163181"/>
    <x v="209"/>
    <d v="2015-12-11T00:00:00"/>
    <s v="Standard Class"/>
    <s v="AB-10105"/>
    <s v="Adrian Barton"/>
    <x v="0"/>
    <s v="United States"/>
    <s v="Houston"/>
    <s v="Texas"/>
    <n v="77041"/>
    <x v="2"/>
    <x v="1667"/>
    <x v="1"/>
    <s v="Storage"/>
    <s v="Fellowes Recycled Storage Drawers"/>
    <n v="177.648"/>
    <n v="2"/>
    <n v="0.2"/>
    <n v="-28.867799999999999"/>
    <m/>
    <n v="2"/>
    <m/>
    <n v="177.648"/>
    <m/>
    <n v="0.2"/>
    <m/>
    <n v="-28.867799999999999"/>
  </r>
  <r>
    <n v="9107"/>
    <s v="CA-2015-163181"/>
    <x v="209"/>
    <d v="2015-12-11T00:00:00"/>
    <s v="Standard Class"/>
    <s v="AB-10105"/>
    <s v="Adrian Barton"/>
    <x v="0"/>
    <s v="United States"/>
    <s v="Houston"/>
    <s v="Texas"/>
    <n v="77041"/>
    <x v="2"/>
    <x v="1616"/>
    <x v="2"/>
    <s v="Machines"/>
    <s v="Canon PC170 Desktop Personal Copier"/>
    <n v="287.91000000000003"/>
    <n v="3"/>
    <n v="0.4"/>
    <n v="33.589500000000001"/>
    <m/>
    <n v="3"/>
    <m/>
    <n v="287.91000000000003"/>
    <m/>
    <n v="0.4"/>
    <m/>
    <n v="33.589500000000001"/>
  </r>
  <r>
    <n v="9108"/>
    <s v="CA-2015-132941"/>
    <x v="442"/>
    <s v="5/28/2015"/>
    <s v="First Class"/>
    <s v="MM-18280"/>
    <s v="Muhammed MacIntyre"/>
    <x v="1"/>
    <s v="United States"/>
    <s v="Haltom City"/>
    <s v="Texas"/>
    <n v="76117"/>
    <x v="2"/>
    <x v="1352"/>
    <x v="1"/>
    <s v="Supplies"/>
    <s v="Fiskars Spring-Action Scissors"/>
    <n v="22.367999999999999"/>
    <n v="2"/>
    <n v="0.2"/>
    <n v="1.6776"/>
    <m/>
    <n v="2"/>
    <m/>
    <n v="22.367999999999999"/>
    <m/>
    <n v="0.2"/>
    <m/>
    <n v="1.6776"/>
  </r>
  <r>
    <n v="9109"/>
    <s v="CA-2015-132941"/>
    <x v="442"/>
    <s v="5/28/2015"/>
    <s v="First Class"/>
    <s v="MM-18280"/>
    <s v="Muhammed MacIntyre"/>
    <x v="1"/>
    <s v="United States"/>
    <s v="Haltom City"/>
    <s v="Texas"/>
    <n v="76117"/>
    <x v="2"/>
    <x v="1215"/>
    <x v="1"/>
    <s v="Paper"/>
    <s v="Xerox 1978"/>
    <n v="32.368000000000002"/>
    <n v="7"/>
    <n v="0.2"/>
    <n v="11.7334"/>
    <m/>
    <n v="7"/>
    <m/>
    <n v="32.368000000000002"/>
    <m/>
    <n v="0.2"/>
    <m/>
    <n v="11.7334"/>
  </r>
  <r>
    <n v="9110"/>
    <s v="CA-2015-132941"/>
    <x v="442"/>
    <s v="5/28/2015"/>
    <s v="First Class"/>
    <s v="MM-18280"/>
    <s v="Muhammed MacIntyre"/>
    <x v="1"/>
    <s v="United States"/>
    <s v="Haltom City"/>
    <s v="Texas"/>
    <n v="76117"/>
    <x v="2"/>
    <x v="1301"/>
    <x v="2"/>
    <s v="Accessories"/>
    <s v="Logitech G35 7.1-Channel Surround Sound Headset"/>
    <n v="207.98400000000001"/>
    <n v="2"/>
    <n v="0.2"/>
    <n v="36.397199999999998"/>
    <m/>
    <n v="2"/>
    <m/>
    <n v="207.98400000000001"/>
    <m/>
    <n v="0.2"/>
    <m/>
    <n v="36.397199999999998"/>
  </r>
  <r>
    <n v="9111"/>
    <s v="CA-2014-132010"/>
    <x v="303"/>
    <s v="10/15/2014"/>
    <s v="First Class"/>
    <s v="MA-17995"/>
    <s v="Michelle Arnett"/>
    <x v="3"/>
    <s v="United States"/>
    <s v="Richmond"/>
    <s v="Virginia"/>
    <n v="23223"/>
    <x v="0"/>
    <x v="1047"/>
    <x v="1"/>
    <s v="Envelopes"/>
    <s v="Pastel Pink Envelopes"/>
    <n v="36.4"/>
    <n v="5"/>
    <n v="0"/>
    <n v="17.472000000000001"/>
    <m/>
    <n v="5"/>
    <m/>
    <n v="36.4"/>
    <m/>
    <n v="0"/>
    <m/>
    <n v="17.472000000000001"/>
  </r>
  <r>
    <n v="9112"/>
    <s v="CA-2014-132010"/>
    <x v="303"/>
    <s v="10/15/2014"/>
    <s v="First Class"/>
    <s v="MA-17995"/>
    <s v="Michelle Arnett"/>
    <x v="3"/>
    <s v="United States"/>
    <s v="Richmond"/>
    <s v="Virginia"/>
    <n v="23223"/>
    <x v="0"/>
    <x v="1690"/>
    <x v="2"/>
    <s v="Accessories"/>
    <s v="SanDisk Cruzer 16 GB USB Flash Drive"/>
    <n v="22.96"/>
    <n v="2"/>
    <n v="0"/>
    <n v="4.3624000000000001"/>
    <m/>
    <n v="2"/>
    <m/>
    <n v="22.96"/>
    <m/>
    <n v="0"/>
    <m/>
    <n v="4.3624000000000001"/>
  </r>
  <r>
    <n v="9113"/>
    <s v="CA-2014-132010"/>
    <x v="303"/>
    <s v="10/15/2014"/>
    <s v="First Class"/>
    <s v="MA-17995"/>
    <s v="Michelle Arnett"/>
    <x v="3"/>
    <s v="United States"/>
    <s v="Richmond"/>
    <s v="Virginia"/>
    <n v="23223"/>
    <x v="0"/>
    <x v="1819"/>
    <x v="1"/>
    <s v="Storage"/>
    <s v="Space Solutions Industrial Galvanized Steel Shelving."/>
    <n v="315.2"/>
    <n v="4"/>
    <n v="0"/>
    <n v="6.3040000000000003"/>
    <m/>
    <n v="4"/>
    <m/>
    <n v="315.2"/>
    <m/>
    <n v="0"/>
    <m/>
    <n v="6.3040000000000003"/>
  </r>
  <r>
    <n v="9114"/>
    <s v="CA-2014-132010"/>
    <x v="303"/>
    <s v="10/15/2014"/>
    <s v="First Class"/>
    <s v="MA-17995"/>
    <s v="Michelle Arnett"/>
    <x v="3"/>
    <s v="United States"/>
    <s v="Richmond"/>
    <s v="Virginia"/>
    <n v="23223"/>
    <x v="0"/>
    <x v="881"/>
    <x v="1"/>
    <s v="Binders"/>
    <s v="Wilson Jones Standard D-Ring Binders"/>
    <n v="15.18"/>
    <n v="3"/>
    <n v="0"/>
    <n v="7.1345999999999998"/>
    <m/>
    <n v="3"/>
    <m/>
    <n v="15.18"/>
    <m/>
    <n v="0"/>
    <m/>
    <n v="7.1345999999999998"/>
  </r>
  <r>
    <n v="9115"/>
    <s v="CA-2016-135461"/>
    <x v="569"/>
    <d v="2016-10-02T00:00:00"/>
    <s v="Second Class"/>
    <s v="EB-13975"/>
    <s v="Erica Bern"/>
    <x v="1"/>
    <s v="United States"/>
    <s v="Los Angeles"/>
    <s v="California"/>
    <n v="90049"/>
    <x v="1"/>
    <x v="1807"/>
    <x v="2"/>
    <s v="Phones"/>
    <s v="Motorola L703CM"/>
    <n v="623.96"/>
    <n v="5"/>
    <n v="0.2"/>
    <n v="38.997500000000002"/>
    <m/>
    <n v="5"/>
    <m/>
    <n v="623.96"/>
    <m/>
    <n v="0.2"/>
    <m/>
    <n v="38.997500000000002"/>
  </r>
  <r>
    <n v="9116"/>
    <s v="CA-2017-153045"/>
    <x v="617"/>
    <s v="1/24/2017"/>
    <s v="Second Class"/>
    <s v="NS-18505"/>
    <s v="Neola Schneider"/>
    <x v="0"/>
    <s v="United States"/>
    <s v="Philadelphia"/>
    <s v="Pennsylvania"/>
    <n v="19140"/>
    <x v="3"/>
    <x v="1118"/>
    <x v="2"/>
    <s v="Phones"/>
    <s v="Wilson Electronics DB Pro Signal Booster"/>
    <n v="429.6"/>
    <n v="2"/>
    <n v="0.4"/>
    <n v="-93.08"/>
    <m/>
    <n v="2"/>
    <m/>
    <n v="429.6"/>
    <m/>
    <n v="0.4"/>
    <m/>
    <n v="-93.08"/>
  </r>
  <r>
    <n v="9117"/>
    <s v="CA-2017-153045"/>
    <x v="617"/>
    <s v="1/24/2017"/>
    <s v="Second Class"/>
    <s v="NS-18505"/>
    <s v="Neola Schneider"/>
    <x v="0"/>
    <s v="United States"/>
    <s v="Philadelphia"/>
    <s v="Pennsylvania"/>
    <n v="19140"/>
    <x v="3"/>
    <x v="561"/>
    <x v="0"/>
    <s v="Furnishings"/>
    <s v="12-1/2 Diameter Round Wall Clock"/>
    <n v="31.968"/>
    <n v="2"/>
    <n v="0.2"/>
    <n v="6.3936000000000002"/>
    <m/>
    <n v="2"/>
    <m/>
    <n v="31.968"/>
    <m/>
    <n v="0.2"/>
    <m/>
    <n v="6.3936000000000002"/>
  </r>
  <r>
    <n v="9118"/>
    <s v="CA-2017-153045"/>
    <x v="617"/>
    <s v="1/24/2017"/>
    <s v="Second Class"/>
    <s v="NS-18505"/>
    <s v="Neola Schneider"/>
    <x v="0"/>
    <s v="United States"/>
    <s v="Philadelphia"/>
    <s v="Pennsylvania"/>
    <n v="19140"/>
    <x v="3"/>
    <x v="774"/>
    <x v="0"/>
    <s v="Chairs"/>
    <s v="Global Comet Stacking Arm Chair"/>
    <n v="887.27099999999996"/>
    <n v="3"/>
    <n v="0.3"/>
    <n v="-63.3765"/>
    <m/>
    <n v="3"/>
    <m/>
    <n v="887.27099999999996"/>
    <m/>
    <n v="0.3"/>
    <m/>
    <n v="-63.3765"/>
  </r>
  <r>
    <n v="9119"/>
    <s v="CA-2017-153045"/>
    <x v="617"/>
    <s v="1/24/2017"/>
    <s v="Second Class"/>
    <s v="NS-18505"/>
    <s v="Neola Schneider"/>
    <x v="0"/>
    <s v="United States"/>
    <s v="Philadelphia"/>
    <s v="Pennsylvania"/>
    <n v="19140"/>
    <x v="3"/>
    <x v="987"/>
    <x v="1"/>
    <s v="Paper"/>
    <s v="Strathmore Photo Mount Cards"/>
    <n v="21.696000000000002"/>
    <n v="4"/>
    <n v="0.2"/>
    <n v="7.0511999999999997"/>
    <m/>
    <n v="4"/>
    <m/>
    <n v="21.696000000000002"/>
    <m/>
    <n v="0.2"/>
    <m/>
    <n v="7.0511999999999997"/>
  </r>
  <r>
    <n v="9120"/>
    <s v="US-2016-155971"/>
    <x v="112"/>
    <d v="2016-12-06T00:00:00"/>
    <s v="Standard Class"/>
    <s v="RB-19795"/>
    <s v="Ross Baird"/>
    <x v="3"/>
    <s v="United States"/>
    <s v="Los Angeles"/>
    <s v="California"/>
    <n v="90036"/>
    <x v="1"/>
    <x v="816"/>
    <x v="1"/>
    <s v="Labels"/>
    <s v="Avery 488"/>
    <n v="22.05"/>
    <n v="7"/>
    <n v="0"/>
    <n v="10.584"/>
    <m/>
    <n v="7"/>
    <m/>
    <n v="22.05"/>
    <m/>
    <n v="0"/>
    <m/>
    <n v="10.584"/>
  </r>
  <r>
    <n v="9121"/>
    <s v="US-2016-155971"/>
    <x v="112"/>
    <d v="2016-12-06T00:00:00"/>
    <s v="Standard Class"/>
    <s v="RB-19795"/>
    <s v="Ross Baird"/>
    <x v="3"/>
    <s v="United States"/>
    <s v="Los Angeles"/>
    <s v="California"/>
    <n v="90036"/>
    <x v="1"/>
    <x v="1849"/>
    <x v="1"/>
    <s v="Paper"/>
    <s v="Xerox Blank Computer Paper"/>
    <n v="99.9"/>
    <n v="5"/>
    <n v="0"/>
    <n v="46.953000000000003"/>
    <m/>
    <n v="5"/>
    <m/>
    <n v="99.9"/>
    <m/>
    <n v="0"/>
    <m/>
    <n v="46.953000000000003"/>
  </r>
  <r>
    <n v="9122"/>
    <s v="CA-2017-122007"/>
    <x v="257"/>
    <s v="3/20/2017"/>
    <s v="Second Class"/>
    <s v="JK-15325"/>
    <s v="Jason Klamczynski"/>
    <x v="1"/>
    <s v="United States"/>
    <s v="Los Angeles"/>
    <s v="California"/>
    <n v="90032"/>
    <x v="1"/>
    <x v="95"/>
    <x v="1"/>
    <s v="Appliances"/>
    <s v="Fellowes Basic Home/Office Series Surge Protectors"/>
    <n v="90.86"/>
    <n v="7"/>
    <n v="0"/>
    <n v="26.349399999999999"/>
    <m/>
    <n v="7"/>
    <m/>
    <n v="90.86"/>
    <m/>
    <n v="0"/>
    <m/>
    <n v="26.349399999999999"/>
  </r>
  <r>
    <n v="9123"/>
    <s v="CA-2017-162250"/>
    <x v="221"/>
    <s v="11/24/2017"/>
    <s v="Same Day"/>
    <s v="PR-18880"/>
    <s v="Patrick Ryan"/>
    <x v="0"/>
    <s v="United States"/>
    <s v="San Francisco"/>
    <s v="California"/>
    <n v="94109"/>
    <x v="1"/>
    <x v="565"/>
    <x v="1"/>
    <s v="Paper"/>
    <s v="Southworth 100% Résumé Paper, 24lb."/>
    <n v="7.78"/>
    <n v="1"/>
    <n v="0"/>
    <n v="3.5009999999999999"/>
    <m/>
    <n v="1"/>
    <m/>
    <n v="7.78"/>
    <m/>
    <n v="0"/>
    <m/>
    <n v="3.5009999999999999"/>
  </r>
  <r>
    <n v="9124"/>
    <s v="US-2016-158288"/>
    <x v="491"/>
    <s v="11/28/2016"/>
    <s v="Second Class"/>
    <s v="EH-13945"/>
    <s v="Eric Hoffmann"/>
    <x v="0"/>
    <s v="United States"/>
    <s v="Philadelphia"/>
    <s v="Pennsylvania"/>
    <n v="19120"/>
    <x v="3"/>
    <x v="705"/>
    <x v="1"/>
    <s v="Binders"/>
    <s v="Binding Machine Supplies"/>
    <n v="78.759"/>
    <n v="9"/>
    <n v="0.7"/>
    <n v="-57.756599999999999"/>
    <m/>
    <n v="9"/>
    <m/>
    <n v="78.759"/>
    <m/>
    <n v="0.7"/>
    <m/>
    <n v="-57.756599999999999"/>
  </r>
  <r>
    <n v="9125"/>
    <s v="CA-2016-128916"/>
    <x v="298"/>
    <s v="8/20/2016"/>
    <s v="Second Class"/>
    <s v="MA-17560"/>
    <s v="Matt Abelman"/>
    <x v="3"/>
    <s v="United States"/>
    <s v="Houston"/>
    <s v="Texas"/>
    <n v="77070"/>
    <x v="2"/>
    <x v="740"/>
    <x v="0"/>
    <s v="Furnishings"/>
    <s v="Staple-based wall hangings"/>
    <n v="9.5519999999999996"/>
    <n v="3"/>
    <n v="0.6"/>
    <n v="-3.8208000000000002"/>
    <m/>
    <n v="3"/>
    <m/>
    <n v="9.5519999999999996"/>
    <m/>
    <n v="0.6"/>
    <m/>
    <n v="-3.8208000000000002"/>
  </r>
  <r>
    <n v="9126"/>
    <s v="CA-2016-128916"/>
    <x v="298"/>
    <s v="8/20/2016"/>
    <s v="Second Class"/>
    <s v="MA-17560"/>
    <s v="Matt Abelman"/>
    <x v="3"/>
    <s v="United States"/>
    <s v="Houston"/>
    <s v="Texas"/>
    <n v="77070"/>
    <x v="2"/>
    <x v="1533"/>
    <x v="0"/>
    <s v="Furnishings"/>
    <s v="OIC Stacking Trays"/>
    <n v="5.3440000000000003"/>
    <n v="4"/>
    <n v="0.6"/>
    <n v="-2.1375999999999999"/>
    <m/>
    <n v="4"/>
    <m/>
    <n v="5.3440000000000003"/>
    <m/>
    <n v="0.6"/>
    <m/>
    <n v="-2.1375999999999999"/>
  </r>
  <r>
    <n v="9127"/>
    <s v="CA-2015-157028"/>
    <x v="109"/>
    <d v="2015-03-12T00:00:00"/>
    <s v="Standard Class"/>
    <s v="MA-17995"/>
    <s v="Michelle Arnett"/>
    <x v="3"/>
    <s v="United States"/>
    <s v="Las Cruces"/>
    <s v="New Mexico"/>
    <n v="88001"/>
    <x v="1"/>
    <x v="154"/>
    <x v="1"/>
    <s v="Art"/>
    <s v="BIC Brite Liner Highlighters"/>
    <n v="8.2799999999999994"/>
    <n v="2"/>
    <n v="0"/>
    <n v="3.4775999999999998"/>
    <m/>
    <n v="2"/>
    <m/>
    <n v="8.2799999999999994"/>
    <m/>
    <n v="0"/>
    <m/>
    <n v="3.4775999999999998"/>
  </r>
  <r>
    <n v="9128"/>
    <s v="CA-2017-112473"/>
    <x v="1126"/>
    <d v="2017-01-06T00:00:00"/>
    <s v="Standard Class"/>
    <s v="JL-15505"/>
    <s v="Jeremy Lonsdale"/>
    <x v="0"/>
    <s v="United States"/>
    <s v="Houston"/>
    <s v="Texas"/>
    <n v="77070"/>
    <x v="2"/>
    <x v="1751"/>
    <x v="1"/>
    <s v="Storage"/>
    <s v="Iris 3-Drawer Stacking Bin, Black"/>
    <n v="50.136000000000003"/>
    <n v="3"/>
    <n v="0.2"/>
    <n v="-11.2806"/>
    <m/>
    <n v="3"/>
    <m/>
    <n v="50.136000000000003"/>
    <m/>
    <n v="0.2"/>
    <m/>
    <n v="-11.2806"/>
  </r>
  <r>
    <n v="9129"/>
    <s v="US-2017-147655"/>
    <x v="507"/>
    <d v="2017-05-09T00:00:00"/>
    <s v="First Class"/>
    <s v="AS-10045"/>
    <s v="Aaron Smayling"/>
    <x v="1"/>
    <s v="United States"/>
    <s v="Redmond"/>
    <s v="Oregon"/>
    <n v="97756"/>
    <x v="1"/>
    <x v="735"/>
    <x v="1"/>
    <s v="Binders"/>
    <s v="Avery Trapezoid Extra Heavy Duty 4&quot; Binders"/>
    <n v="88.073999999999998"/>
    <n v="7"/>
    <n v="0.7"/>
    <n v="-58.716000000000001"/>
    <m/>
    <n v="7"/>
    <m/>
    <n v="88.073999999999998"/>
    <m/>
    <n v="0.7"/>
    <m/>
    <n v="-58.716000000000001"/>
  </r>
  <r>
    <n v="9130"/>
    <s v="CA-2016-130911"/>
    <x v="830"/>
    <s v="3/26/2016"/>
    <s v="Second Class"/>
    <s v="DC-12850"/>
    <s v="Dan Campbell"/>
    <x v="0"/>
    <s v="United States"/>
    <s v="Cleveland"/>
    <s v="Ohio"/>
    <n v="44105"/>
    <x v="3"/>
    <x v="1373"/>
    <x v="0"/>
    <s v="Bookcases"/>
    <s v="O'Sullivan Living Dimensions 3-Shelf Bookcases"/>
    <n v="301.47000000000003"/>
    <n v="3"/>
    <n v="0.5"/>
    <n v="-241.17599999999999"/>
    <m/>
    <n v="3"/>
    <m/>
    <n v="301.47000000000003"/>
    <m/>
    <n v="0.5"/>
    <m/>
    <n v="-241.17599999999999"/>
  </r>
  <r>
    <n v="9131"/>
    <s v="CA-2016-130911"/>
    <x v="830"/>
    <s v="3/26/2016"/>
    <s v="Second Class"/>
    <s v="DC-12850"/>
    <s v="Dan Campbell"/>
    <x v="0"/>
    <s v="United States"/>
    <s v="Cleveland"/>
    <s v="Ohio"/>
    <n v="44105"/>
    <x v="3"/>
    <x v="1132"/>
    <x v="1"/>
    <s v="Art"/>
    <s v="Hunt BOSTON Vista Battery-Operated Pencil Sharpener, Black"/>
    <n v="18.655999999999999"/>
    <n v="2"/>
    <n v="0.2"/>
    <n v="1.6324000000000001"/>
    <m/>
    <n v="2"/>
    <m/>
    <n v="18.655999999999999"/>
    <m/>
    <n v="0.2"/>
    <m/>
    <n v="1.6324000000000001"/>
  </r>
  <r>
    <n v="9132"/>
    <s v="CA-2017-100055"/>
    <x v="39"/>
    <d v="2017-01-06T00:00:00"/>
    <s v="Standard Class"/>
    <s v="MD-17860"/>
    <s v="Michael Dominguez"/>
    <x v="1"/>
    <s v="United States"/>
    <s v="Laurel"/>
    <s v="Maryland"/>
    <n v="20707"/>
    <x v="3"/>
    <x v="1001"/>
    <x v="0"/>
    <s v="Furnishings"/>
    <s v="DAX Wood Document Frame"/>
    <n v="27.46"/>
    <n v="2"/>
    <n v="0"/>
    <n v="9.8856000000000002"/>
    <m/>
    <n v="2"/>
    <m/>
    <n v="27.46"/>
    <m/>
    <n v="0"/>
    <m/>
    <n v="9.8856000000000002"/>
  </r>
  <r>
    <n v="9133"/>
    <s v="CA-2017-100055"/>
    <x v="39"/>
    <d v="2017-01-06T00:00:00"/>
    <s v="Standard Class"/>
    <s v="MD-17860"/>
    <s v="Michael Dominguez"/>
    <x v="1"/>
    <s v="United States"/>
    <s v="Laurel"/>
    <s v="Maryland"/>
    <n v="20707"/>
    <x v="3"/>
    <x v="586"/>
    <x v="1"/>
    <s v="Appliances"/>
    <s v="Fellowes 8 Outlet Superior Workstation Surge Protector"/>
    <n v="125.13"/>
    <n v="3"/>
    <n v="0"/>
    <n v="36.287700000000001"/>
    <m/>
    <n v="3"/>
    <m/>
    <n v="125.13"/>
    <m/>
    <n v="0"/>
    <m/>
    <n v="36.287700000000001"/>
  </r>
  <r>
    <n v="9134"/>
    <s v="CA-2015-157805"/>
    <x v="284"/>
    <d v="2015-04-09T00:00:00"/>
    <s v="Standard Class"/>
    <s v="RH-19510"/>
    <s v="Rick Huthwaite"/>
    <x v="3"/>
    <s v="United States"/>
    <s v="San Diego"/>
    <s v="California"/>
    <n v="92037"/>
    <x v="1"/>
    <x v="872"/>
    <x v="2"/>
    <s v="Phones"/>
    <s v="Toshiba IPT2010-SD IP Telephone"/>
    <n v="555.96"/>
    <n v="5"/>
    <n v="0.2"/>
    <n v="41.697000000000003"/>
    <m/>
    <n v="5"/>
    <m/>
    <n v="555.96"/>
    <m/>
    <n v="0.2"/>
    <m/>
    <n v="41.697000000000003"/>
  </r>
  <r>
    <n v="9135"/>
    <s v="CA-2016-124254"/>
    <x v="408"/>
    <s v="4/17/2016"/>
    <s v="Standard Class"/>
    <s v="TB-21175"/>
    <s v="Thomas Boland"/>
    <x v="1"/>
    <s v="United States"/>
    <s v="Wilson"/>
    <s v="North Carolina"/>
    <n v="27893"/>
    <x v="0"/>
    <x v="398"/>
    <x v="1"/>
    <s v="Storage"/>
    <s v="Fellowes Bankers Box Recycled Super Stor/Drawer"/>
    <n v="129.55199999999999"/>
    <n v="3"/>
    <n v="0.2"/>
    <n v="-22.671600000000002"/>
    <m/>
    <n v="3"/>
    <m/>
    <n v="129.55199999999999"/>
    <m/>
    <n v="0.2"/>
    <m/>
    <n v="-22.671600000000002"/>
  </r>
  <r>
    <n v="9136"/>
    <s v="CA-2016-124254"/>
    <x v="408"/>
    <s v="4/17/2016"/>
    <s v="Standard Class"/>
    <s v="TB-21175"/>
    <s v="Thomas Boland"/>
    <x v="1"/>
    <s v="United States"/>
    <s v="Wilson"/>
    <s v="North Carolina"/>
    <n v="27893"/>
    <x v="0"/>
    <x v="391"/>
    <x v="1"/>
    <s v="Storage"/>
    <s v="Fellowes Bankers Box Staxonsteel Drawer File/Stacking System"/>
    <n v="51.984000000000002"/>
    <n v="1"/>
    <n v="0.2"/>
    <n v="-5.1984000000000004"/>
    <m/>
    <n v="1"/>
    <m/>
    <n v="51.984000000000002"/>
    <m/>
    <n v="0.2"/>
    <m/>
    <n v="-5.1984000000000004"/>
  </r>
  <r>
    <n v="9137"/>
    <s v="CA-2016-124254"/>
    <x v="408"/>
    <s v="4/17/2016"/>
    <s v="Standard Class"/>
    <s v="TB-21175"/>
    <s v="Thomas Boland"/>
    <x v="1"/>
    <s v="United States"/>
    <s v="Wilson"/>
    <s v="North Carolina"/>
    <n v="27893"/>
    <x v="0"/>
    <x v="1671"/>
    <x v="1"/>
    <s v="Paper"/>
    <s v="TOPS &quot;Important Message&quot; Pads, Canary, 4-1/4 x 5-1/2, 50 Sheets per Pad"/>
    <n v="10.272"/>
    <n v="3"/>
    <n v="0.2"/>
    <n v="3.4668000000000001"/>
    <m/>
    <n v="3"/>
    <m/>
    <n v="10.272"/>
    <m/>
    <n v="0.2"/>
    <m/>
    <n v="3.4668000000000001"/>
  </r>
  <r>
    <n v="9138"/>
    <s v="CA-2014-123400"/>
    <x v="563"/>
    <d v="2014-09-02T00:00:00"/>
    <s v="Standard Class"/>
    <s v="EB-13930"/>
    <s v="Eric Barreto"/>
    <x v="0"/>
    <s v="United States"/>
    <s v="Saint Petersburg"/>
    <s v="Florida"/>
    <n v="33710"/>
    <x v="0"/>
    <x v="997"/>
    <x v="1"/>
    <s v="Binders"/>
    <s v="Surelock Post Binders"/>
    <n v="18.335999999999999"/>
    <n v="2"/>
    <n v="0.7"/>
    <n v="-12.224"/>
    <m/>
    <n v="2"/>
    <m/>
    <n v="18.335999999999999"/>
    <m/>
    <n v="0.7"/>
    <m/>
    <n v="-12.224"/>
  </r>
  <r>
    <n v="9139"/>
    <s v="CA-2014-123400"/>
    <x v="563"/>
    <d v="2014-09-02T00:00:00"/>
    <s v="Standard Class"/>
    <s v="EB-13930"/>
    <s v="Eric Barreto"/>
    <x v="0"/>
    <s v="United States"/>
    <s v="Saint Petersburg"/>
    <s v="Florida"/>
    <n v="33710"/>
    <x v="0"/>
    <x v="1409"/>
    <x v="2"/>
    <s v="Phones"/>
    <s v="AT&amp;T 17929 Lendline Telephone"/>
    <n v="180.96"/>
    <n v="5"/>
    <n v="0.2"/>
    <n v="13.571999999999999"/>
    <m/>
    <n v="5"/>
    <m/>
    <n v="180.96"/>
    <m/>
    <n v="0.2"/>
    <m/>
    <n v="13.571999999999999"/>
  </r>
  <r>
    <n v="9140"/>
    <s v="CA-2014-106971"/>
    <x v="814"/>
    <d v="2014-08-09T00:00:00"/>
    <s v="Standard Class"/>
    <s v="BM-11785"/>
    <s v="Bryan Mills"/>
    <x v="0"/>
    <s v="United States"/>
    <s v="Buffalo Grove"/>
    <s v="Illinois"/>
    <n v="60089"/>
    <x v="2"/>
    <x v="106"/>
    <x v="2"/>
    <s v="Accessories"/>
    <s v="Logitech Gaming G510s - Keyboard"/>
    <n v="475.94400000000002"/>
    <n v="7"/>
    <n v="0.2"/>
    <n v="95.188800000000001"/>
    <m/>
    <n v="7"/>
    <m/>
    <n v="475.94400000000002"/>
    <m/>
    <n v="0.2"/>
    <m/>
    <n v="95.188800000000001"/>
  </r>
  <r>
    <n v="9141"/>
    <s v="CA-2017-123029"/>
    <x v="1033"/>
    <d v="2017-02-10T00:00:00"/>
    <s v="Second Class"/>
    <s v="BT-11530"/>
    <s v="Bradley Talbott"/>
    <x v="3"/>
    <s v="United States"/>
    <s v="Los Angeles"/>
    <s v="California"/>
    <n v="90049"/>
    <x v="1"/>
    <x v="657"/>
    <x v="2"/>
    <s v="Accessories"/>
    <s v="Razer Kraken PRO Over Ear PC and Music Headset"/>
    <n v="159.97999999999999"/>
    <n v="2"/>
    <n v="0"/>
    <n v="47.994"/>
    <m/>
    <n v="2"/>
    <m/>
    <n v="159.97999999999999"/>
    <m/>
    <n v="0"/>
    <m/>
    <n v="47.994"/>
  </r>
  <r>
    <n v="9142"/>
    <s v="CA-2016-139409"/>
    <x v="64"/>
    <d v="2016-07-09T00:00:00"/>
    <s v="First Class"/>
    <s v="FW-14395"/>
    <s v="Fred Wasserman"/>
    <x v="1"/>
    <s v="United States"/>
    <s v="New York City"/>
    <s v="New York"/>
    <n v="10011"/>
    <x v="3"/>
    <x v="47"/>
    <x v="2"/>
    <s v="Phones"/>
    <s v="LF Elite 3D Dazzle Designer Hard Case Cover, Lf Stylus Pen and Wiper For Apple Iphone 5c Mini Lite"/>
    <n v="43.6"/>
    <n v="4"/>
    <n v="0"/>
    <n v="12.208"/>
    <m/>
    <n v="4"/>
    <m/>
    <n v="43.6"/>
    <m/>
    <n v="0"/>
    <m/>
    <n v="12.208"/>
  </r>
  <r>
    <n v="9143"/>
    <s v="US-2017-166688"/>
    <x v="968"/>
    <s v="5/26/2017"/>
    <s v="Standard Class"/>
    <s v="RD-19480"/>
    <s v="Rick Duston"/>
    <x v="0"/>
    <s v="United States"/>
    <s v="Las Vegas"/>
    <s v="Nevada"/>
    <n v="89115"/>
    <x v="1"/>
    <x v="1499"/>
    <x v="1"/>
    <s v="Binders"/>
    <s v="Wilson Jones Impact Binders"/>
    <n v="8.2880000000000003"/>
    <n v="2"/>
    <n v="0.2"/>
    <n v="3.0044"/>
    <m/>
    <n v="2"/>
    <m/>
    <n v="8.2880000000000003"/>
    <m/>
    <n v="0.2"/>
    <m/>
    <n v="3.0044"/>
  </r>
  <r>
    <n v="9144"/>
    <s v="US-2017-166688"/>
    <x v="968"/>
    <s v="5/26/2017"/>
    <s v="Standard Class"/>
    <s v="RD-19480"/>
    <s v="Rick Duston"/>
    <x v="0"/>
    <s v="United States"/>
    <s v="Las Vegas"/>
    <s v="Nevada"/>
    <n v="89115"/>
    <x v="1"/>
    <x v="1807"/>
    <x v="2"/>
    <s v="Phones"/>
    <s v="Motorola L703CM"/>
    <n v="1123.1279999999999"/>
    <n v="9"/>
    <n v="0.2"/>
    <n v="70.195499999999996"/>
    <m/>
    <n v="9"/>
    <m/>
    <n v="1123.1279999999999"/>
    <m/>
    <n v="0.2"/>
    <m/>
    <n v="70.195499999999996"/>
  </r>
  <r>
    <n v="9145"/>
    <s v="US-2017-166688"/>
    <x v="968"/>
    <s v="5/26/2017"/>
    <s v="Standard Class"/>
    <s v="RD-19480"/>
    <s v="Rick Duston"/>
    <x v="0"/>
    <s v="United States"/>
    <s v="Las Vegas"/>
    <s v="Nevada"/>
    <n v="89115"/>
    <x v="1"/>
    <x v="95"/>
    <x v="1"/>
    <s v="Appliances"/>
    <s v="Fellowes Basic Home/Office Series Surge Protectors"/>
    <n v="64.900000000000006"/>
    <n v="5"/>
    <n v="0"/>
    <n v="18.821000000000002"/>
    <m/>
    <n v="5"/>
    <m/>
    <n v="64.900000000000006"/>
    <m/>
    <n v="0"/>
    <m/>
    <n v="18.821000000000002"/>
  </r>
  <r>
    <n v="9146"/>
    <s v="CA-2015-126970"/>
    <x v="1181"/>
    <s v="9/24/2015"/>
    <s v="Standard Class"/>
    <s v="TP-21130"/>
    <s v="Theone Pippenger"/>
    <x v="0"/>
    <s v="United States"/>
    <s v="Naperville"/>
    <s v="Illinois"/>
    <n v="60540"/>
    <x v="2"/>
    <x v="605"/>
    <x v="1"/>
    <s v="Binders"/>
    <s v="Acco Translucent Poly Ring Binders"/>
    <n v="2.8079999999999998"/>
    <n v="3"/>
    <n v="0.8"/>
    <n v="-4.4927999999999999"/>
    <m/>
    <n v="3"/>
    <m/>
    <n v="2.8079999999999998"/>
    <m/>
    <n v="0.8"/>
    <m/>
    <n v="-4.4927999999999999"/>
  </r>
  <r>
    <n v="9147"/>
    <s v="US-2016-165505"/>
    <x v="1156"/>
    <s v="1/27/2016"/>
    <s v="Standard Class"/>
    <s v="CB-12535"/>
    <s v="Claudia Bergmann"/>
    <x v="1"/>
    <s v="United States"/>
    <s v="Burlington"/>
    <s v="Vermont"/>
    <n v="5408"/>
    <x v="3"/>
    <x v="1135"/>
    <x v="2"/>
    <s v="Accessories"/>
    <s v="Logitech Wireless Marathon Mouse M705"/>
    <n v="99.98"/>
    <n v="2"/>
    <n v="0"/>
    <n v="42.991399999999999"/>
    <m/>
    <n v="2"/>
    <m/>
    <n v="99.98"/>
    <m/>
    <n v="0"/>
    <m/>
    <n v="42.991399999999999"/>
  </r>
  <r>
    <n v="9148"/>
    <s v="US-2016-165505"/>
    <x v="1156"/>
    <s v="1/27/2016"/>
    <s v="Standard Class"/>
    <s v="CB-12535"/>
    <s v="Claudia Bergmann"/>
    <x v="1"/>
    <s v="United States"/>
    <s v="Burlington"/>
    <s v="Vermont"/>
    <n v="5408"/>
    <x v="3"/>
    <x v="1850"/>
    <x v="1"/>
    <s v="Art"/>
    <s v="4009 Highlighters"/>
    <n v="8.0399999999999991"/>
    <n v="6"/>
    <n v="0"/>
    <n v="2.7336"/>
    <m/>
    <n v="6"/>
    <m/>
    <n v="8.0399999999999991"/>
    <m/>
    <n v="0"/>
    <m/>
    <n v="2.7336"/>
  </r>
  <r>
    <n v="9149"/>
    <s v="US-2016-165505"/>
    <x v="1156"/>
    <s v="1/27/2016"/>
    <s v="Standard Class"/>
    <s v="CB-12535"/>
    <s v="Claudia Bergmann"/>
    <x v="1"/>
    <s v="United States"/>
    <s v="Burlington"/>
    <s v="Vermont"/>
    <n v="5408"/>
    <x v="3"/>
    <x v="772"/>
    <x v="1"/>
    <s v="Storage"/>
    <s v="Iceberg Mobile Mega Data/Printer Cart "/>
    <n v="1564.29"/>
    <n v="13"/>
    <n v="0"/>
    <n v="406.71539999999999"/>
    <m/>
    <n v="13"/>
    <m/>
    <n v="1564.29"/>
    <m/>
    <n v="0"/>
    <m/>
    <n v="406.71539999999999"/>
  </r>
  <r>
    <n v="9150"/>
    <s v="US-2014-157070"/>
    <x v="106"/>
    <d v="2014-06-06T00:00:00"/>
    <s v="Standard Class"/>
    <s v="QJ-19255"/>
    <s v="Quincy Jones"/>
    <x v="1"/>
    <s v="United States"/>
    <s v="Detroit"/>
    <s v="Michigan"/>
    <n v="48234"/>
    <x v="2"/>
    <x v="1002"/>
    <x v="1"/>
    <s v="Binders"/>
    <s v="Wilson Jones Heavy-Duty Casebound Ring Binders with Metal Hinges"/>
    <n v="138.56"/>
    <n v="4"/>
    <n v="0"/>
    <n v="66.508799999999994"/>
    <m/>
    <n v="4"/>
    <m/>
    <n v="138.56"/>
    <m/>
    <n v="0"/>
    <m/>
    <n v="66.508799999999994"/>
  </r>
  <r>
    <n v="9151"/>
    <s v="US-2014-157070"/>
    <x v="106"/>
    <d v="2014-06-06T00:00:00"/>
    <s v="Standard Class"/>
    <s v="QJ-19255"/>
    <s v="Quincy Jones"/>
    <x v="1"/>
    <s v="United States"/>
    <s v="Detroit"/>
    <s v="Michigan"/>
    <n v="48234"/>
    <x v="2"/>
    <x v="937"/>
    <x v="1"/>
    <s v="Appliances"/>
    <s v="Acco 6 Outlet Guardian Premium Surge Suppressor"/>
    <n v="65.52"/>
    <n v="5"/>
    <n v="0.1"/>
    <n v="12.375999999999999"/>
    <m/>
    <n v="5"/>
    <m/>
    <n v="65.52"/>
    <m/>
    <n v="0.1"/>
    <m/>
    <n v="12.375999999999999"/>
  </r>
  <r>
    <n v="9152"/>
    <s v="US-2015-106873"/>
    <x v="496"/>
    <s v="9/29/2015"/>
    <s v="Second Class"/>
    <s v="KM-16720"/>
    <s v="Kunst Miller"/>
    <x v="0"/>
    <s v="United States"/>
    <s v="Avondale"/>
    <s v="Arizona"/>
    <n v="85323"/>
    <x v="1"/>
    <x v="1583"/>
    <x v="1"/>
    <s v="Art"/>
    <s v="Dixon Ticonderoga Core-Lock Colored Pencils"/>
    <n v="14.576000000000001"/>
    <n v="2"/>
    <n v="0.2"/>
    <n v="2.3685999999999998"/>
    <m/>
    <n v="2"/>
    <m/>
    <n v="14.576000000000001"/>
    <m/>
    <n v="0.2"/>
    <m/>
    <n v="2.3685999999999998"/>
  </r>
  <r>
    <n v="9153"/>
    <s v="US-2015-106873"/>
    <x v="496"/>
    <s v="9/29/2015"/>
    <s v="Second Class"/>
    <s v="KM-16720"/>
    <s v="Kunst Miller"/>
    <x v="0"/>
    <s v="United States"/>
    <s v="Avondale"/>
    <s v="Arizona"/>
    <n v="85323"/>
    <x v="1"/>
    <x v="174"/>
    <x v="2"/>
    <s v="Accessories"/>
    <s v="HP Standard 104 key PS/2 Keyboard"/>
    <n v="23.2"/>
    <n v="2"/>
    <n v="0.2"/>
    <n v="1.45"/>
    <m/>
    <n v="2"/>
    <m/>
    <n v="23.2"/>
    <m/>
    <n v="0.2"/>
    <m/>
    <n v="1.45"/>
  </r>
  <r>
    <n v="9154"/>
    <s v="US-2015-106873"/>
    <x v="496"/>
    <s v="9/29/2015"/>
    <s v="Second Class"/>
    <s v="KM-16720"/>
    <s v="Kunst Miller"/>
    <x v="0"/>
    <s v="United States"/>
    <s v="Avondale"/>
    <s v="Arizona"/>
    <n v="85323"/>
    <x v="1"/>
    <x v="454"/>
    <x v="1"/>
    <s v="Art"/>
    <s v="Newell 317"/>
    <n v="16.463999999999999"/>
    <n v="7"/>
    <n v="0.2"/>
    <n v="1.8522000000000001"/>
    <m/>
    <n v="7"/>
    <m/>
    <n v="16.463999999999999"/>
    <m/>
    <n v="0.2"/>
    <m/>
    <n v="1.8522000000000001"/>
  </r>
  <r>
    <n v="9155"/>
    <s v="CA-2016-132990"/>
    <x v="1147"/>
    <d v="2016-03-08T00:00:00"/>
    <s v="Second Class"/>
    <s v="KM-16660"/>
    <s v="Khloe Miller"/>
    <x v="0"/>
    <s v="United States"/>
    <s v="Philadelphia"/>
    <s v="Pennsylvania"/>
    <n v="19140"/>
    <x v="3"/>
    <x v="441"/>
    <x v="0"/>
    <s v="Furnishings"/>
    <s v="Eldon 500 Class Desk Accessories"/>
    <n v="19.312000000000001"/>
    <n v="2"/>
    <n v="0.2"/>
    <n v="3.1381999999999999"/>
    <m/>
    <n v="2"/>
    <m/>
    <n v="19.312000000000001"/>
    <m/>
    <n v="0.2"/>
    <m/>
    <n v="3.1381999999999999"/>
  </r>
  <r>
    <n v="9156"/>
    <s v="CA-2014-102645"/>
    <x v="1212"/>
    <s v="1/28/2014"/>
    <s v="Standard Class"/>
    <s v="IM-15055"/>
    <s v="Ionia McGrath"/>
    <x v="0"/>
    <s v="United States"/>
    <s v="Las Vegas"/>
    <s v="Nevada"/>
    <n v="89115"/>
    <x v="1"/>
    <x v="128"/>
    <x v="1"/>
    <s v="Paper"/>
    <s v="Xerox 195"/>
    <n v="40.08"/>
    <n v="6"/>
    <n v="0"/>
    <n v="19.238399999999999"/>
    <m/>
    <n v="6"/>
    <m/>
    <n v="40.08"/>
    <m/>
    <n v="0"/>
    <m/>
    <n v="19.238399999999999"/>
  </r>
  <r>
    <n v="9157"/>
    <s v="CA-2014-134215"/>
    <x v="472"/>
    <d v="2014-08-08T00:00:00"/>
    <s v="Standard Class"/>
    <s v="ML-17395"/>
    <s v="Marina Lichtenstein"/>
    <x v="1"/>
    <s v="United States"/>
    <s v="Bangor"/>
    <s v="Maine"/>
    <n v="4401"/>
    <x v="3"/>
    <x v="473"/>
    <x v="1"/>
    <s v="Appliances"/>
    <s v="Eureka The Boss Cordless Rechargeable Stick Vac"/>
    <n v="101.96"/>
    <n v="2"/>
    <n v="0"/>
    <n v="27.529199999999999"/>
    <m/>
    <n v="2"/>
    <m/>
    <n v="101.96"/>
    <m/>
    <n v="0"/>
    <m/>
    <n v="27.529199999999999"/>
  </r>
  <r>
    <n v="9158"/>
    <s v="CA-2014-134215"/>
    <x v="472"/>
    <d v="2014-08-08T00:00:00"/>
    <s v="Standard Class"/>
    <s v="ML-17395"/>
    <s v="Marina Lichtenstein"/>
    <x v="1"/>
    <s v="United States"/>
    <s v="Bangor"/>
    <s v="Maine"/>
    <n v="4401"/>
    <x v="3"/>
    <x v="1673"/>
    <x v="1"/>
    <s v="Paper"/>
    <s v="Southworth 25% Cotton Premium Laser Paper and Envelopes"/>
    <n v="259.74"/>
    <n v="13"/>
    <n v="0"/>
    <n v="124.6752"/>
    <m/>
    <n v="13"/>
    <m/>
    <n v="259.74"/>
    <m/>
    <n v="0"/>
    <m/>
    <n v="124.6752"/>
  </r>
  <r>
    <n v="9159"/>
    <s v="CA-2014-134215"/>
    <x v="472"/>
    <d v="2014-08-08T00:00:00"/>
    <s v="Standard Class"/>
    <s v="ML-17395"/>
    <s v="Marina Lichtenstein"/>
    <x v="1"/>
    <s v="United States"/>
    <s v="Bangor"/>
    <s v="Maine"/>
    <n v="4401"/>
    <x v="3"/>
    <x v="721"/>
    <x v="2"/>
    <s v="Accessories"/>
    <s v="Maxell 4.7GB DVD-R"/>
    <n v="255.42"/>
    <n v="9"/>
    <n v="0"/>
    <n v="104.7222"/>
    <m/>
    <n v="9"/>
    <m/>
    <n v="255.42"/>
    <m/>
    <n v="0"/>
    <m/>
    <n v="104.7222"/>
  </r>
  <r>
    <n v="9160"/>
    <s v="CA-2016-118934"/>
    <x v="888"/>
    <s v="8/14/2016"/>
    <s v="Standard Class"/>
    <s v="GH-14410"/>
    <s v="Gary Hansen"/>
    <x v="3"/>
    <s v="United States"/>
    <s v="Hendersonville"/>
    <s v="Tennessee"/>
    <n v="37075"/>
    <x v="0"/>
    <x v="308"/>
    <x v="1"/>
    <s v="Binders"/>
    <s v="Tuff Stuff Recycled Round Ring Binders"/>
    <n v="4.3380000000000001"/>
    <n v="3"/>
    <n v="0.7"/>
    <n v="-3.0366"/>
    <m/>
    <n v="3"/>
    <m/>
    <n v="4.3380000000000001"/>
    <m/>
    <n v="0.7"/>
    <m/>
    <n v="-3.0366"/>
  </r>
  <r>
    <n v="9161"/>
    <s v="CA-2016-118934"/>
    <x v="888"/>
    <s v="8/14/2016"/>
    <s v="Standard Class"/>
    <s v="GH-14410"/>
    <s v="Gary Hansen"/>
    <x v="3"/>
    <s v="United States"/>
    <s v="Hendersonville"/>
    <s v="Tennessee"/>
    <n v="37075"/>
    <x v="0"/>
    <x v="741"/>
    <x v="1"/>
    <s v="Binders"/>
    <s v="Avery Durable Slant Ring Binders"/>
    <n v="11.88"/>
    <n v="5"/>
    <n v="0.7"/>
    <n v="-7.92"/>
    <m/>
    <n v="5"/>
    <m/>
    <n v="11.88"/>
    <m/>
    <n v="0.7"/>
    <m/>
    <n v="-7.92"/>
  </r>
  <r>
    <n v="9162"/>
    <s v="CA-2016-160108"/>
    <x v="16"/>
    <d v="2016-12-12T00:00:00"/>
    <s v="Standard Class"/>
    <s v="AG-10900"/>
    <s v="Arthur Gainer"/>
    <x v="0"/>
    <s v="United States"/>
    <s v="Eau Claire"/>
    <s v="Wisconsin"/>
    <n v="54703"/>
    <x v="2"/>
    <x v="1368"/>
    <x v="0"/>
    <s v="Bookcases"/>
    <s v="Bush Westfield Collection Bookcases, Dark Cherry Finish"/>
    <n v="405.86"/>
    <n v="7"/>
    <n v="0"/>
    <n v="32.468800000000002"/>
    <m/>
    <n v="7"/>
    <m/>
    <n v="405.86"/>
    <m/>
    <n v="0"/>
    <m/>
    <n v="32.468800000000002"/>
  </r>
  <r>
    <n v="9163"/>
    <s v="CA-2016-160108"/>
    <x v="16"/>
    <d v="2016-12-12T00:00:00"/>
    <s v="Standard Class"/>
    <s v="AG-10900"/>
    <s v="Arthur Gainer"/>
    <x v="0"/>
    <s v="United States"/>
    <s v="Eau Claire"/>
    <s v="Wisconsin"/>
    <n v="54703"/>
    <x v="2"/>
    <x v="629"/>
    <x v="0"/>
    <s v="Chairs"/>
    <s v="Hon GuestStacker Chair"/>
    <n v="680.01"/>
    <n v="3"/>
    <n v="0"/>
    <n v="176.80260000000001"/>
    <m/>
    <n v="3"/>
    <m/>
    <n v="680.01"/>
    <m/>
    <n v="0"/>
    <m/>
    <n v="176.80260000000001"/>
  </r>
  <r>
    <n v="9164"/>
    <s v="CA-2015-164007"/>
    <x v="1213"/>
    <d v="2015-12-06T00:00:00"/>
    <s v="Standard Class"/>
    <s v="MG-17695"/>
    <s v="Maureen Gnade"/>
    <x v="0"/>
    <s v="United States"/>
    <s v="Chicago"/>
    <s v="Illinois"/>
    <n v="60610"/>
    <x v="2"/>
    <x v="1430"/>
    <x v="2"/>
    <s v="Accessories"/>
    <s v="Maxell 4.7GB DVD+R 5/Pack"/>
    <n v="2.3759999999999999"/>
    <n v="3"/>
    <n v="0.2"/>
    <n v="0.74250000000000005"/>
    <m/>
    <n v="3"/>
    <m/>
    <n v="2.3759999999999999"/>
    <m/>
    <n v="0.2"/>
    <m/>
    <n v="0.74250000000000005"/>
  </r>
  <r>
    <n v="9165"/>
    <s v="CA-2015-164007"/>
    <x v="1213"/>
    <d v="2015-12-06T00:00:00"/>
    <s v="Standard Class"/>
    <s v="MG-17695"/>
    <s v="Maureen Gnade"/>
    <x v="0"/>
    <s v="United States"/>
    <s v="Chicago"/>
    <s v="Illinois"/>
    <n v="60610"/>
    <x v="2"/>
    <x v="847"/>
    <x v="1"/>
    <s v="Appliances"/>
    <s v="Hoover Shoulder Vac Commercial Portable Vacuum"/>
    <n v="143.12799999999999"/>
    <n v="2"/>
    <n v="0.8"/>
    <n v="-393.60199999999998"/>
    <m/>
    <n v="2"/>
    <m/>
    <n v="143.12799999999999"/>
    <m/>
    <n v="0.8"/>
    <m/>
    <n v="-393.60199999999998"/>
  </r>
  <r>
    <n v="9166"/>
    <s v="CA-2016-100300"/>
    <x v="890"/>
    <s v="6/26/2016"/>
    <s v="Second Class"/>
    <s v="MJ-17740"/>
    <s v="Max Jones"/>
    <x v="0"/>
    <s v="United States"/>
    <s v="San Diego"/>
    <s v="California"/>
    <n v="92037"/>
    <x v="1"/>
    <x v="1832"/>
    <x v="2"/>
    <s v="Machines"/>
    <s v="Okidata MB760 Printer"/>
    <n v="4476.8"/>
    <n v="4"/>
    <n v="0.2"/>
    <n v="503.64"/>
    <m/>
    <n v="4"/>
    <m/>
    <n v="4476.8"/>
    <m/>
    <n v="0.2"/>
    <m/>
    <n v="503.64"/>
  </r>
  <r>
    <n v="9167"/>
    <s v="CA-2016-100300"/>
    <x v="890"/>
    <s v="6/26/2016"/>
    <s v="Second Class"/>
    <s v="MJ-17740"/>
    <s v="Max Jones"/>
    <x v="0"/>
    <s v="United States"/>
    <s v="San Diego"/>
    <s v="California"/>
    <n v="92037"/>
    <x v="1"/>
    <x v="976"/>
    <x v="1"/>
    <s v="Paper"/>
    <s v="Xerox 189"/>
    <n v="104.85"/>
    <n v="1"/>
    <n v="0"/>
    <n v="50.328000000000003"/>
    <m/>
    <n v="1"/>
    <m/>
    <n v="104.85"/>
    <m/>
    <n v="0"/>
    <m/>
    <n v="50.328000000000003"/>
  </r>
  <r>
    <n v="9168"/>
    <s v="CA-2016-100300"/>
    <x v="890"/>
    <s v="6/26/2016"/>
    <s v="Second Class"/>
    <s v="MJ-17740"/>
    <s v="Max Jones"/>
    <x v="0"/>
    <s v="United States"/>
    <s v="San Diego"/>
    <s v="California"/>
    <n v="92037"/>
    <x v="1"/>
    <x v="1429"/>
    <x v="1"/>
    <s v="Appliances"/>
    <s v="APC 7 Outlet Network SurgeArrest Surge Protector"/>
    <n v="241.44"/>
    <n v="3"/>
    <n v="0"/>
    <n v="72.432000000000002"/>
    <m/>
    <n v="3"/>
    <m/>
    <n v="241.44"/>
    <m/>
    <n v="0"/>
    <m/>
    <n v="72.432000000000002"/>
  </r>
  <r>
    <n v="9169"/>
    <s v="CA-2016-140571"/>
    <x v="543"/>
    <s v="3/19/2016"/>
    <s v="Standard Class"/>
    <s v="SJ-20125"/>
    <s v="Sanjit Jacobs"/>
    <x v="3"/>
    <s v="United States"/>
    <s v="Jackson"/>
    <s v="Mississippi"/>
    <n v="39212"/>
    <x v="0"/>
    <x v="600"/>
    <x v="1"/>
    <s v="Paper"/>
    <s v="Xerox 1964"/>
    <n v="319.76"/>
    <n v="14"/>
    <n v="0"/>
    <n v="147.08959999999999"/>
    <m/>
    <n v="14"/>
    <m/>
    <n v="319.76"/>
    <m/>
    <n v="0"/>
    <m/>
    <n v="147.08959999999999"/>
  </r>
  <r>
    <n v="9170"/>
    <s v="CA-2016-140571"/>
    <x v="543"/>
    <s v="3/19/2016"/>
    <s v="Standard Class"/>
    <s v="SJ-20125"/>
    <s v="Sanjit Jacobs"/>
    <x v="3"/>
    <s v="United States"/>
    <s v="Jackson"/>
    <s v="Mississippi"/>
    <n v="39212"/>
    <x v="0"/>
    <x v="600"/>
    <x v="1"/>
    <s v="Paper"/>
    <s v="Xerox 1964"/>
    <n v="45.68"/>
    <n v="2"/>
    <n v="0"/>
    <n v="21.012799999999999"/>
    <m/>
    <n v="2"/>
    <m/>
    <n v="45.68"/>
    <m/>
    <n v="0"/>
    <m/>
    <n v="21.012799999999999"/>
  </r>
  <r>
    <n v="9171"/>
    <s v="US-2016-155768"/>
    <x v="49"/>
    <d v="2016-01-12T00:00:00"/>
    <s v="Same Day"/>
    <s v="LB-16795"/>
    <s v="Laurel Beltran"/>
    <x v="3"/>
    <s v="United States"/>
    <s v="Oxnard"/>
    <s v="California"/>
    <n v="93030"/>
    <x v="1"/>
    <x v="468"/>
    <x v="0"/>
    <s v="Furnishings"/>
    <s v="Tenex Chairmats For Use With Carpeted Floors"/>
    <n v="31.96"/>
    <n v="2"/>
    <n v="0"/>
    <n v="1.5980000000000001"/>
    <m/>
    <n v="2"/>
    <m/>
    <n v="31.96"/>
    <m/>
    <n v="0"/>
    <m/>
    <n v="1.5980000000000001"/>
  </r>
  <r>
    <n v="9172"/>
    <s v="US-2016-155768"/>
    <x v="49"/>
    <d v="2016-01-12T00:00:00"/>
    <s v="Same Day"/>
    <s v="LB-16795"/>
    <s v="Laurel Beltran"/>
    <x v="3"/>
    <s v="United States"/>
    <s v="Oxnard"/>
    <s v="California"/>
    <n v="93030"/>
    <x v="1"/>
    <x v="1052"/>
    <x v="1"/>
    <s v="Paper"/>
    <s v="Xerox 1886"/>
    <n v="47.9"/>
    <n v="1"/>
    <n v="0"/>
    <n v="22.992000000000001"/>
    <m/>
    <n v="1"/>
    <m/>
    <n v="47.9"/>
    <m/>
    <n v="0"/>
    <m/>
    <n v="22.992000000000001"/>
  </r>
  <r>
    <n v="9173"/>
    <s v="US-2016-155768"/>
    <x v="49"/>
    <d v="2016-01-12T00:00:00"/>
    <s v="Same Day"/>
    <s v="LB-16795"/>
    <s v="Laurel Beltran"/>
    <x v="3"/>
    <s v="United States"/>
    <s v="Oxnard"/>
    <s v="California"/>
    <n v="93030"/>
    <x v="1"/>
    <x v="878"/>
    <x v="1"/>
    <s v="Storage"/>
    <s v="Sauder Facets Collection Locker/File Cabinet, Sky Alder Finish"/>
    <n v="1112.94"/>
    <n v="3"/>
    <n v="0"/>
    <n v="222.58799999999999"/>
    <m/>
    <n v="3"/>
    <m/>
    <n v="1112.94"/>
    <m/>
    <n v="0"/>
    <m/>
    <n v="222.58799999999999"/>
  </r>
  <r>
    <n v="9174"/>
    <s v="US-2016-155768"/>
    <x v="49"/>
    <d v="2016-01-12T00:00:00"/>
    <s v="Same Day"/>
    <s v="LB-16795"/>
    <s v="Laurel Beltran"/>
    <x v="3"/>
    <s v="United States"/>
    <s v="Oxnard"/>
    <s v="California"/>
    <n v="93030"/>
    <x v="1"/>
    <x v="588"/>
    <x v="1"/>
    <s v="Envelopes"/>
    <s v="#10- 4 1/8&quot; x 9 1/2&quot; Security-Tint Envelopes"/>
    <n v="22.92"/>
    <n v="3"/>
    <n v="0"/>
    <n v="11.2308"/>
    <m/>
    <n v="3"/>
    <m/>
    <n v="22.92"/>
    <m/>
    <n v="0"/>
    <m/>
    <n v="11.2308"/>
  </r>
  <r>
    <n v="9175"/>
    <s v="CA-2017-119424"/>
    <x v="492"/>
    <s v="6/14/2017"/>
    <s v="Second Class"/>
    <s v="SB-20185"/>
    <s v="Sarah Brown"/>
    <x v="0"/>
    <s v="United States"/>
    <s v="Kent"/>
    <s v="Washington"/>
    <n v="98031"/>
    <x v="1"/>
    <x v="993"/>
    <x v="2"/>
    <s v="Phones"/>
    <s v="OtterBox Defender Series Case - Samsung Galaxy S4"/>
    <n v="71.975999999999999"/>
    <n v="3"/>
    <n v="0.2"/>
    <n v="8.9969999999999999"/>
    <m/>
    <n v="3"/>
    <m/>
    <n v="71.975999999999999"/>
    <m/>
    <n v="0.2"/>
    <m/>
    <n v="8.9969999999999999"/>
  </r>
  <r>
    <n v="9176"/>
    <s v="CA-2017-119424"/>
    <x v="492"/>
    <s v="6/14/2017"/>
    <s v="Second Class"/>
    <s v="SB-20185"/>
    <s v="Sarah Brown"/>
    <x v="0"/>
    <s v="United States"/>
    <s v="Kent"/>
    <s v="Washington"/>
    <n v="98031"/>
    <x v="1"/>
    <x v="988"/>
    <x v="1"/>
    <s v="Paper"/>
    <s v="Xerox 203"/>
    <n v="19.440000000000001"/>
    <n v="3"/>
    <n v="0"/>
    <n v="9.3312000000000008"/>
    <m/>
    <n v="3"/>
    <m/>
    <n v="19.440000000000001"/>
    <m/>
    <n v="0"/>
    <m/>
    <n v="9.3312000000000008"/>
  </r>
  <r>
    <n v="9177"/>
    <s v="CA-2016-118178"/>
    <x v="690"/>
    <s v="3/24/2016"/>
    <s v="Standard Class"/>
    <s v="CC-12610"/>
    <s v="Corey Catlett"/>
    <x v="1"/>
    <s v="United States"/>
    <s v="Nashville"/>
    <s v="Tennessee"/>
    <n v="37211"/>
    <x v="0"/>
    <x v="303"/>
    <x v="1"/>
    <s v="Binders"/>
    <s v="Ibico Recycled Grain-Textured Covers"/>
    <n v="31.085999999999999"/>
    <n v="3"/>
    <n v="0.7"/>
    <n v="-20.724"/>
    <m/>
    <n v="3"/>
    <m/>
    <n v="31.085999999999999"/>
    <m/>
    <n v="0.7"/>
    <m/>
    <n v="-20.724"/>
  </r>
  <r>
    <n v="9178"/>
    <s v="CA-2016-166618"/>
    <x v="696"/>
    <s v="11/18/2016"/>
    <s v="Standard Class"/>
    <s v="DP-13000"/>
    <s v="Darren Powers"/>
    <x v="0"/>
    <s v="United States"/>
    <s v="New York City"/>
    <s v="New York"/>
    <n v="10035"/>
    <x v="3"/>
    <x v="1709"/>
    <x v="2"/>
    <s v="Phones"/>
    <s v="SmartStand Mobile Device Holder, Assorted Colors"/>
    <n v="13.98"/>
    <n v="2"/>
    <n v="0"/>
    <n v="3.9144000000000001"/>
    <m/>
    <n v="2"/>
    <m/>
    <n v="13.98"/>
    <m/>
    <n v="0"/>
    <m/>
    <n v="3.9144000000000001"/>
  </r>
  <r>
    <n v="9179"/>
    <s v="CA-2016-166618"/>
    <x v="696"/>
    <s v="11/18/2016"/>
    <s v="Standard Class"/>
    <s v="DP-13000"/>
    <s v="Darren Powers"/>
    <x v="0"/>
    <s v="United States"/>
    <s v="New York City"/>
    <s v="New York"/>
    <n v="10035"/>
    <x v="3"/>
    <x v="1559"/>
    <x v="1"/>
    <s v="Art"/>
    <s v="Boston Home &amp; Office Model 2000 Electric Pencil Sharpeners"/>
    <n v="23.65"/>
    <n v="1"/>
    <n v="0"/>
    <n v="6.149"/>
    <m/>
    <n v="1"/>
    <m/>
    <n v="23.65"/>
    <m/>
    <n v="0"/>
    <m/>
    <n v="6.149"/>
  </r>
  <r>
    <n v="9180"/>
    <s v="CA-2017-156776"/>
    <x v="783"/>
    <d v="2017-11-08T00:00:00"/>
    <s v="Standard Class"/>
    <s v="JL-15505"/>
    <s v="Jeremy Lonsdale"/>
    <x v="0"/>
    <s v="United States"/>
    <s v="Westminster"/>
    <s v="California"/>
    <n v="92683"/>
    <x v="1"/>
    <x v="1538"/>
    <x v="2"/>
    <s v="Phones"/>
    <s v="Polycom VoiceStation 500 Conference phone"/>
    <n v="707.88"/>
    <n v="3"/>
    <n v="0.2"/>
    <n v="44.2425"/>
    <m/>
    <n v="3"/>
    <m/>
    <n v="707.88"/>
    <m/>
    <n v="0.2"/>
    <m/>
    <n v="44.2425"/>
  </r>
  <r>
    <n v="9181"/>
    <s v="CA-2017-156776"/>
    <x v="783"/>
    <d v="2017-11-08T00:00:00"/>
    <s v="Standard Class"/>
    <s v="JL-15505"/>
    <s v="Jeremy Lonsdale"/>
    <x v="0"/>
    <s v="United States"/>
    <s v="Westminster"/>
    <s v="California"/>
    <n v="92683"/>
    <x v="1"/>
    <x v="591"/>
    <x v="1"/>
    <s v="Binders"/>
    <s v="Cardinal Holdit Business Card Pockets"/>
    <n v="11.952"/>
    <n v="3"/>
    <n v="0.2"/>
    <n v="4.1832000000000003"/>
    <m/>
    <n v="3"/>
    <m/>
    <n v="11.952"/>
    <m/>
    <n v="0.2"/>
    <m/>
    <n v="4.1832000000000003"/>
  </r>
  <r>
    <n v="9182"/>
    <s v="CA-2017-156776"/>
    <x v="783"/>
    <d v="2017-11-08T00:00:00"/>
    <s v="Standard Class"/>
    <s v="JL-15505"/>
    <s v="Jeremy Lonsdale"/>
    <x v="0"/>
    <s v="United States"/>
    <s v="Westminster"/>
    <s v="California"/>
    <n v="92683"/>
    <x v="1"/>
    <x v="1645"/>
    <x v="1"/>
    <s v="Binders"/>
    <s v="Mead 1st Gear 2&quot; Zipper Binder, Asst. Colors"/>
    <n v="31.128"/>
    <n v="3"/>
    <n v="0.2"/>
    <n v="11.673"/>
    <m/>
    <n v="3"/>
    <m/>
    <n v="31.128"/>
    <m/>
    <n v="0.2"/>
    <m/>
    <n v="11.673"/>
  </r>
  <r>
    <n v="9183"/>
    <s v="CA-2017-156776"/>
    <x v="783"/>
    <d v="2017-11-08T00:00:00"/>
    <s v="Standard Class"/>
    <s v="JL-15505"/>
    <s v="Jeremy Lonsdale"/>
    <x v="0"/>
    <s v="United States"/>
    <s v="Westminster"/>
    <s v="California"/>
    <n v="92683"/>
    <x v="1"/>
    <x v="1775"/>
    <x v="2"/>
    <s v="Accessories"/>
    <s v="Sony Micro Vault Click 4 GB USB 2.0 Flash Drive"/>
    <n v="55.76"/>
    <n v="4"/>
    <n v="0"/>
    <n v="7.8064"/>
    <m/>
    <n v="4"/>
    <m/>
    <n v="55.76"/>
    <m/>
    <n v="0"/>
    <m/>
    <n v="7.8064"/>
  </r>
  <r>
    <n v="9184"/>
    <s v="CA-2017-156776"/>
    <x v="783"/>
    <d v="2017-11-08T00:00:00"/>
    <s v="Standard Class"/>
    <s v="JL-15505"/>
    <s v="Jeremy Lonsdale"/>
    <x v="0"/>
    <s v="United States"/>
    <s v="Westminster"/>
    <s v="California"/>
    <n v="92683"/>
    <x v="1"/>
    <x v="314"/>
    <x v="1"/>
    <s v="Paper"/>
    <s v="Xerox 1881"/>
    <n v="24.56"/>
    <n v="2"/>
    <n v="0"/>
    <n v="11.543200000000001"/>
    <m/>
    <n v="2"/>
    <m/>
    <n v="24.56"/>
    <m/>
    <n v="0"/>
    <m/>
    <n v="11.543200000000001"/>
  </r>
  <r>
    <n v="9185"/>
    <s v="CA-2017-156776"/>
    <x v="783"/>
    <d v="2017-11-08T00:00:00"/>
    <s v="Standard Class"/>
    <s v="JL-15505"/>
    <s v="Jeremy Lonsdale"/>
    <x v="0"/>
    <s v="United States"/>
    <s v="Westminster"/>
    <s v="California"/>
    <n v="92683"/>
    <x v="1"/>
    <x v="28"/>
    <x v="0"/>
    <s v="Furnishings"/>
    <s v="Howard Miller 13-3/4&quot; Diameter Brushed Chrome Round Wall Clock"/>
    <n v="51.75"/>
    <n v="1"/>
    <n v="0"/>
    <n v="15.525"/>
    <m/>
    <n v="1"/>
    <m/>
    <n v="51.75"/>
    <m/>
    <n v="0"/>
    <m/>
    <n v="15.525"/>
  </r>
  <r>
    <n v="9186"/>
    <s v="CA-2017-156776"/>
    <x v="783"/>
    <d v="2017-11-08T00:00:00"/>
    <s v="Standard Class"/>
    <s v="JL-15505"/>
    <s v="Jeremy Lonsdale"/>
    <x v="0"/>
    <s v="United States"/>
    <s v="Westminster"/>
    <s v="California"/>
    <n v="92683"/>
    <x v="1"/>
    <x v="1851"/>
    <x v="0"/>
    <s v="Chairs"/>
    <s v="Global Enterprise Series Seating Low-Back Swivel/Tilt Chairs"/>
    <n v="207.184"/>
    <n v="1"/>
    <n v="0.2"/>
    <n v="25.898"/>
    <m/>
    <n v="1"/>
    <m/>
    <n v="207.184"/>
    <m/>
    <n v="0.2"/>
    <m/>
    <n v="25.898"/>
  </r>
  <r>
    <n v="9187"/>
    <s v="CA-2017-156776"/>
    <x v="783"/>
    <d v="2017-11-08T00:00:00"/>
    <s v="Standard Class"/>
    <s v="JL-15505"/>
    <s v="Jeremy Lonsdale"/>
    <x v="0"/>
    <s v="United States"/>
    <s v="Westminster"/>
    <s v="California"/>
    <n v="92683"/>
    <x v="1"/>
    <x v="1218"/>
    <x v="1"/>
    <s v="Appliances"/>
    <s v="3.6 Cubic Foot Counter Height Office Refrigerator"/>
    <n v="1473.1"/>
    <n v="5"/>
    <n v="0"/>
    <n v="412.46800000000002"/>
    <m/>
    <n v="5"/>
    <m/>
    <n v="1473.1"/>
    <m/>
    <n v="0"/>
    <m/>
    <n v="412.46800000000002"/>
  </r>
  <r>
    <n v="9188"/>
    <s v="US-2015-130512"/>
    <x v="291"/>
    <s v="8/25/2015"/>
    <s v="Standard Class"/>
    <s v="SM-20320"/>
    <s v="Sean Miller"/>
    <x v="3"/>
    <s v="United States"/>
    <s v="Allentown"/>
    <s v="Pennsylvania"/>
    <n v="18103"/>
    <x v="3"/>
    <x v="482"/>
    <x v="1"/>
    <s v="Supplies"/>
    <s v="Staple remover"/>
    <n v="3.488"/>
    <n v="2"/>
    <n v="0.2"/>
    <n v="-0.6976"/>
    <m/>
    <n v="2"/>
    <m/>
    <n v="3.488"/>
    <m/>
    <n v="0.2"/>
    <m/>
    <n v="-0.6976"/>
  </r>
  <r>
    <n v="9189"/>
    <s v="US-2015-130512"/>
    <x v="291"/>
    <s v="8/25/2015"/>
    <s v="Standard Class"/>
    <s v="SM-20320"/>
    <s v="Sean Miller"/>
    <x v="3"/>
    <s v="United States"/>
    <s v="Allentown"/>
    <s v="Pennsylvania"/>
    <n v="18103"/>
    <x v="3"/>
    <x v="234"/>
    <x v="2"/>
    <s v="Accessories"/>
    <s v="Sabrent 4-Port USB 2.0 Hub"/>
    <n v="21.728000000000002"/>
    <n v="4"/>
    <n v="0.2"/>
    <n v="3.8024"/>
    <m/>
    <n v="4"/>
    <m/>
    <n v="21.728000000000002"/>
    <m/>
    <n v="0.2"/>
    <m/>
    <n v="3.8024"/>
  </r>
  <r>
    <n v="9190"/>
    <s v="US-2015-130512"/>
    <x v="291"/>
    <s v="8/25/2015"/>
    <s v="Standard Class"/>
    <s v="SM-20320"/>
    <s v="Sean Miller"/>
    <x v="3"/>
    <s v="United States"/>
    <s v="Allentown"/>
    <s v="Pennsylvania"/>
    <n v="18103"/>
    <x v="3"/>
    <x v="942"/>
    <x v="1"/>
    <s v="Storage"/>
    <s v="SAFCO Commercial Wire Shelving, Black"/>
    <n v="663.072"/>
    <n v="6"/>
    <n v="0.2"/>
    <n v="-165.768"/>
    <m/>
    <n v="6"/>
    <m/>
    <n v="663.072"/>
    <m/>
    <n v="0.2"/>
    <m/>
    <n v="-165.768"/>
  </r>
  <r>
    <n v="9191"/>
    <s v="US-2015-130512"/>
    <x v="291"/>
    <s v="8/25/2015"/>
    <s v="Standard Class"/>
    <s v="SM-20320"/>
    <s v="Sean Miller"/>
    <x v="3"/>
    <s v="United States"/>
    <s v="Allentown"/>
    <s v="Pennsylvania"/>
    <n v="18103"/>
    <x v="3"/>
    <x v="896"/>
    <x v="1"/>
    <s v="Binders"/>
    <s v="GBC DocuBind P100 Manual Binding Machine"/>
    <n v="99.587999999999994"/>
    <n v="2"/>
    <n v="0.7"/>
    <n v="-82.99"/>
    <m/>
    <n v="2"/>
    <m/>
    <n v="99.587999999999994"/>
    <m/>
    <n v="0.7"/>
    <m/>
    <n v="-82.99"/>
  </r>
  <r>
    <n v="9192"/>
    <s v="US-2015-130512"/>
    <x v="291"/>
    <s v="8/25/2015"/>
    <s v="Standard Class"/>
    <s v="SM-20320"/>
    <s v="Sean Miller"/>
    <x v="3"/>
    <s v="United States"/>
    <s v="Allentown"/>
    <s v="Pennsylvania"/>
    <n v="18103"/>
    <x v="3"/>
    <x v="759"/>
    <x v="1"/>
    <s v="Paper"/>
    <s v="Xerox 1979"/>
    <n v="49.567999999999998"/>
    <n v="2"/>
    <n v="0.2"/>
    <n v="15.49"/>
    <m/>
    <n v="2"/>
    <m/>
    <n v="49.567999999999998"/>
    <m/>
    <n v="0.2"/>
    <m/>
    <n v="15.49"/>
  </r>
  <r>
    <n v="9193"/>
    <s v="CA-2015-141810"/>
    <x v="121"/>
    <d v="2015-07-11T00:00:00"/>
    <s v="Standard Class"/>
    <s v="BB-10990"/>
    <s v="Barry Blumstein"/>
    <x v="1"/>
    <s v="United States"/>
    <s v="San Antonio"/>
    <s v="Texas"/>
    <n v="78207"/>
    <x v="2"/>
    <x v="301"/>
    <x v="1"/>
    <s v="Binders"/>
    <s v="GBC Premium Transparent Covers with Diagonal Lined Pattern"/>
    <n v="29.372"/>
    <n v="7"/>
    <n v="0.8"/>
    <n v="-46.995199999999997"/>
    <m/>
    <n v="7"/>
    <m/>
    <n v="29.372"/>
    <m/>
    <n v="0.8"/>
    <m/>
    <n v="-46.995199999999997"/>
  </r>
  <r>
    <n v="9194"/>
    <s v="CA-2015-141810"/>
    <x v="121"/>
    <d v="2015-07-11T00:00:00"/>
    <s v="Standard Class"/>
    <s v="BB-10990"/>
    <s v="Barry Blumstein"/>
    <x v="1"/>
    <s v="United States"/>
    <s v="San Antonio"/>
    <s v="Texas"/>
    <n v="78207"/>
    <x v="2"/>
    <x v="883"/>
    <x v="2"/>
    <s v="Phones"/>
    <s v="Aastra 6757i CT Wireless VoIP phone"/>
    <n v="344.70400000000001"/>
    <n v="2"/>
    <n v="0.2"/>
    <n v="38.779200000000003"/>
    <m/>
    <n v="2"/>
    <m/>
    <n v="344.70400000000001"/>
    <m/>
    <n v="0.2"/>
    <m/>
    <n v="38.779200000000003"/>
  </r>
  <r>
    <n v="9195"/>
    <s v="CA-2014-146843"/>
    <x v="953"/>
    <d v="2014-06-12T00:00:00"/>
    <s v="Standard Class"/>
    <s v="PB-19150"/>
    <s v="Philip Brown"/>
    <x v="0"/>
    <s v="United States"/>
    <s v="Avondale"/>
    <s v="Arizona"/>
    <n v="85323"/>
    <x v="1"/>
    <x v="1257"/>
    <x v="1"/>
    <s v="Supplies"/>
    <s v="Acme Office Executive Series Stainless Steel Trimmers"/>
    <n v="47.991999999999997"/>
    <n v="7"/>
    <n v="0.2"/>
    <n v="3.5994000000000002"/>
    <m/>
    <n v="7"/>
    <m/>
    <n v="47.991999999999997"/>
    <m/>
    <n v="0.2"/>
    <m/>
    <n v="3.5994000000000002"/>
  </r>
  <r>
    <n v="9196"/>
    <s v="CA-2014-146843"/>
    <x v="953"/>
    <d v="2014-06-12T00:00:00"/>
    <s v="Standard Class"/>
    <s v="PB-19150"/>
    <s v="Philip Brown"/>
    <x v="0"/>
    <s v="United States"/>
    <s v="Avondale"/>
    <s v="Arizona"/>
    <n v="85323"/>
    <x v="1"/>
    <x v="1365"/>
    <x v="2"/>
    <s v="Accessories"/>
    <s v="Memorex 25GB 6X Branded Blu-Ray Recordable Disc, 30/Pack"/>
    <n v="102.24"/>
    <n v="4"/>
    <n v="0.2"/>
    <n v="-16.614000000000001"/>
    <m/>
    <n v="4"/>
    <m/>
    <n v="102.24"/>
    <m/>
    <n v="0.2"/>
    <m/>
    <n v="-16.614000000000001"/>
  </r>
  <r>
    <n v="9197"/>
    <s v="CA-2014-103310"/>
    <x v="1025"/>
    <s v="5/15/2014"/>
    <s v="Standard Class"/>
    <s v="GM-14680"/>
    <s v="Greg Matthias"/>
    <x v="0"/>
    <s v="United States"/>
    <s v="San Jose"/>
    <s v="California"/>
    <n v="95123"/>
    <x v="1"/>
    <x v="1673"/>
    <x v="1"/>
    <s v="Paper"/>
    <s v="Southworth 25% Cotton Premium Laser Paper and Envelopes"/>
    <n v="39.96"/>
    <n v="2"/>
    <n v="0"/>
    <n v="19.180800000000001"/>
    <m/>
    <n v="2"/>
    <m/>
    <n v="39.96"/>
    <m/>
    <n v="0"/>
    <m/>
    <n v="19.180800000000001"/>
  </r>
  <r>
    <n v="9198"/>
    <s v="CA-2014-103310"/>
    <x v="1025"/>
    <s v="5/15/2014"/>
    <s v="Standard Class"/>
    <s v="GM-14680"/>
    <s v="Greg Matthias"/>
    <x v="0"/>
    <s v="United States"/>
    <s v="San Jose"/>
    <s v="California"/>
    <n v="95123"/>
    <x v="1"/>
    <x v="1118"/>
    <x v="2"/>
    <s v="Phones"/>
    <s v="Wilson Electronics DB Pro Signal Booster"/>
    <n v="1432"/>
    <n v="5"/>
    <n v="0.2"/>
    <n v="125.3"/>
    <m/>
    <n v="5"/>
    <m/>
    <n v="1432"/>
    <m/>
    <n v="0.2"/>
    <m/>
    <n v="125.3"/>
  </r>
  <r>
    <n v="9199"/>
    <s v="CA-2014-103310"/>
    <x v="1025"/>
    <s v="5/15/2014"/>
    <s v="Standard Class"/>
    <s v="GM-14680"/>
    <s v="Greg Matthias"/>
    <x v="0"/>
    <s v="United States"/>
    <s v="San Jose"/>
    <s v="California"/>
    <n v="95123"/>
    <x v="1"/>
    <x v="1726"/>
    <x v="1"/>
    <s v="Supplies"/>
    <s v="Acme Design Stainless Steel Bent Scissors"/>
    <n v="41.04"/>
    <n v="6"/>
    <n v="0"/>
    <n v="11.0808"/>
    <m/>
    <n v="6"/>
    <m/>
    <n v="41.04"/>
    <m/>
    <n v="0"/>
    <m/>
    <n v="11.0808"/>
  </r>
  <r>
    <n v="9200"/>
    <s v="CA-2014-103310"/>
    <x v="1025"/>
    <s v="5/15/2014"/>
    <s v="Standard Class"/>
    <s v="GM-14680"/>
    <s v="Greg Matthias"/>
    <x v="0"/>
    <s v="United States"/>
    <s v="San Jose"/>
    <s v="California"/>
    <n v="95123"/>
    <x v="1"/>
    <x v="1476"/>
    <x v="0"/>
    <s v="Chairs"/>
    <s v="Hon Pagoda Stacking Chairs"/>
    <n v="256.78399999999999"/>
    <n v="1"/>
    <n v="0.2"/>
    <n v="32.097999999999999"/>
    <m/>
    <n v="1"/>
    <m/>
    <n v="256.78399999999999"/>
    <m/>
    <n v="0.2"/>
    <m/>
    <n v="32.097999999999999"/>
  </r>
  <r>
    <n v="9201"/>
    <s v="CA-2016-152688"/>
    <x v="508"/>
    <s v="10/20/2016"/>
    <s v="First Class"/>
    <s v="NR-18550"/>
    <s v="Nick Radford"/>
    <x v="0"/>
    <s v="United States"/>
    <s v="Perth Amboy"/>
    <s v="New Jersey"/>
    <n v="8861"/>
    <x v="3"/>
    <x v="430"/>
    <x v="0"/>
    <s v="Bookcases"/>
    <s v="O'Sullivan Living Dimensions 2-Shelf Bookcases"/>
    <n v="120.98"/>
    <n v="1"/>
    <n v="0"/>
    <n v="12.098000000000001"/>
    <m/>
    <n v="1"/>
    <m/>
    <n v="120.98"/>
    <m/>
    <n v="0"/>
    <m/>
    <n v="12.098000000000001"/>
  </r>
  <r>
    <n v="9202"/>
    <s v="CA-2016-152688"/>
    <x v="508"/>
    <s v="10/20/2016"/>
    <s v="First Class"/>
    <s v="NR-18550"/>
    <s v="Nick Radford"/>
    <x v="0"/>
    <s v="United States"/>
    <s v="Perth Amboy"/>
    <s v="New Jersey"/>
    <n v="8861"/>
    <x v="3"/>
    <x v="382"/>
    <x v="1"/>
    <s v="Binders"/>
    <s v="GBC ProClick 150 Presentation Binding System"/>
    <n v="315.98"/>
    <n v="1"/>
    <n v="0"/>
    <n v="148.51060000000001"/>
    <m/>
    <n v="1"/>
    <m/>
    <n v="315.98"/>
    <m/>
    <n v="0"/>
    <m/>
    <n v="148.51060000000001"/>
  </r>
  <r>
    <n v="9203"/>
    <s v="CA-2016-153836"/>
    <x v="859"/>
    <d v="2016-03-11T00:00:00"/>
    <s v="Standard Class"/>
    <s v="EH-13765"/>
    <s v="Edward Hooks"/>
    <x v="1"/>
    <s v="United States"/>
    <s v="New York City"/>
    <s v="New York"/>
    <n v="10011"/>
    <x v="3"/>
    <x v="1224"/>
    <x v="1"/>
    <s v="Binders"/>
    <s v="GBC Personal VeloBind Strips"/>
    <n v="28.751999999999999"/>
    <n v="3"/>
    <n v="0.2"/>
    <n v="10.0632"/>
    <m/>
    <n v="3"/>
    <m/>
    <n v="28.751999999999999"/>
    <m/>
    <n v="0.2"/>
    <m/>
    <n v="10.0632"/>
  </r>
  <r>
    <n v="9204"/>
    <s v="CA-2016-153836"/>
    <x v="859"/>
    <d v="2016-03-11T00:00:00"/>
    <s v="Standard Class"/>
    <s v="EH-13765"/>
    <s v="Edward Hooks"/>
    <x v="1"/>
    <s v="United States"/>
    <s v="New York City"/>
    <s v="New York"/>
    <n v="10011"/>
    <x v="3"/>
    <x v="1243"/>
    <x v="1"/>
    <s v="Art"/>
    <s v="Boston KS Multi-Size Manual Pencil Sharpener"/>
    <n v="114.95"/>
    <n v="5"/>
    <n v="0"/>
    <n v="32.186"/>
    <m/>
    <n v="5"/>
    <m/>
    <n v="114.95"/>
    <m/>
    <n v="0"/>
    <m/>
    <n v="32.186"/>
  </r>
  <r>
    <n v="9205"/>
    <s v="CA-2016-104689"/>
    <x v="49"/>
    <d v="2016-05-12T00:00:00"/>
    <s v="Standard Class"/>
    <s v="FH-14365"/>
    <s v="Fred Hopkins"/>
    <x v="1"/>
    <s v="United States"/>
    <s v="Los Angeles"/>
    <s v="California"/>
    <n v="90004"/>
    <x v="1"/>
    <x v="130"/>
    <x v="1"/>
    <s v="Art"/>
    <s v="Sanford Colorific Colored Pencils, 12/Box"/>
    <n v="23.04"/>
    <n v="8"/>
    <n v="0"/>
    <n v="6.9119999999999999"/>
    <m/>
    <n v="8"/>
    <m/>
    <n v="23.04"/>
    <m/>
    <n v="0"/>
    <m/>
    <n v="6.9119999999999999"/>
  </r>
  <r>
    <n v="9206"/>
    <s v="CA-2016-146423"/>
    <x v="438"/>
    <s v="4/21/2016"/>
    <s v="Same Day"/>
    <s v="BT-11680"/>
    <s v="Brian Thompson"/>
    <x v="0"/>
    <s v="United States"/>
    <s v="Milford"/>
    <s v="Connecticut"/>
    <n v="6460"/>
    <x v="3"/>
    <x v="923"/>
    <x v="1"/>
    <s v="Art"/>
    <s v="Colorific Watercolor Pencils"/>
    <n v="15.48"/>
    <n v="3"/>
    <n v="0"/>
    <n v="4.4892000000000003"/>
    <m/>
    <n v="3"/>
    <m/>
    <n v="15.48"/>
    <m/>
    <n v="0"/>
    <m/>
    <n v="4.4892000000000003"/>
  </r>
  <r>
    <n v="9207"/>
    <s v="CA-2016-146423"/>
    <x v="438"/>
    <s v="4/21/2016"/>
    <s v="Same Day"/>
    <s v="BT-11680"/>
    <s v="Brian Thompson"/>
    <x v="0"/>
    <s v="United States"/>
    <s v="Milford"/>
    <s v="Connecticut"/>
    <n v="6460"/>
    <x v="3"/>
    <x v="1723"/>
    <x v="1"/>
    <s v="Paper"/>
    <s v="Xerox 209"/>
    <n v="51.84"/>
    <n v="8"/>
    <n v="0"/>
    <n v="24.883199999999999"/>
    <m/>
    <n v="8"/>
    <m/>
    <n v="51.84"/>
    <m/>
    <n v="0"/>
    <m/>
    <n v="24.883199999999999"/>
  </r>
  <r>
    <n v="9208"/>
    <s v="CA-2017-140781"/>
    <x v="646"/>
    <d v="2017-07-08T00:00:00"/>
    <s v="Standard Class"/>
    <s v="AB-10105"/>
    <s v="Adrian Barton"/>
    <x v="0"/>
    <s v="United States"/>
    <s v="Bloomington"/>
    <s v="Illinois"/>
    <n v="61701"/>
    <x v="2"/>
    <x v="1350"/>
    <x v="2"/>
    <s v="Accessories"/>
    <s v="Kensington K72356US Mouse-in-a-Box USB Desktop Mouse"/>
    <n v="39.816000000000003"/>
    <n v="3"/>
    <n v="0.2"/>
    <n v="7.4654999999999996"/>
    <m/>
    <n v="3"/>
    <m/>
    <n v="39.816000000000003"/>
    <m/>
    <n v="0.2"/>
    <m/>
    <n v="7.4654999999999996"/>
  </r>
  <r>
    <n v="9209"/>
    <s v="CA-2017-141747"/>
    <x v="646"/>
    <d v="2017-08-08T00:00:00"/>
    <s v="Second Class"/>
    <s v="SC-20230"/>
    <s v="Scot Coram"/>
    <x v="1"/>
    <s v="United States"/>
    <s v="Seattle"/>
    <s v="Washington"/>
    <n v="98105"/>
    <x v="1"/>
    <x v="1229"/>
    <x v="1"/>
    <s v="Storage"/>
    <s v="Letter/Legal File Tote with Clear Snap-On Lid, Black Granite"/>
    <n v="16.059999999999999"/>
    <n v="1"/>
    <n v="0"/>
    <n v="4.1756000000000002"/>
    <m/>
    <n v="1"/>
    <m/>
    <n v="16.059999999999999"/>
    <m/>
    <n v="0"/>
    <m/>
    <n v="4.1756000000000002"/>
  </r>
  <r>
    <n v="9210"/>
    <s v="CA-2017-142776"/>
    <x v="157"/>
    <s v="12/14/2017"/>
    <s v="Second Class"/>
    <s v="RS-19870"/>
    <s v="Roy Skaria"/>
    <x v="3"/>
    <s v="United States"/>
    <s v="Burlington"/>
    <s v="Iowa"/>
    <n v="52601"/>
    <x v="2"/>
    <x v="1047"/>
    <x v="1"/>
    <s v="Envelopes"/>
    <s v="Pastel Pink Envelopes"/>
    <n v="7.28"/>
    <n v="1"/>
    <n v="0"/>
    <n v="3.4944000000000002"/>
    <m/>
    <n v="1"/>
    <m/>
    <n v="7.28"/>
    <m/>
    <n v="0"/>
    <m/>
    <n v="3.4944000000000002"/>
  </r>
  <r>
    <n v="9211"/>
    <s v="CA-2017-142776"/>
    <x v="157"/>
    <s v="12/14/2017"/>
    <s v="Second Class"/>
    <s v="RS-19870"/>
    <s v="Roy Skaria"/>
    <x v="3"/>
    <s v="United States"/>
    <s v="Burlington"/>
    <s v="Iowa"/>
    <n v="52601"/>
    <x v="2"/>
    <x v="751"/>
    <x v="1"/>
    <s v="Binders"/>
    <s v="Wilson Jones Easy Flow II Sheet Lifters"/>
    <n v="5.4"/>
    <n v="3"/>
    <n v="0"/>
    <n v="2.5920000000000001"/>
    <m/>
    <n v="3"/>
    <m/>
    <n v="5.4"/>
    <m/>
    <n v="0"/>
    <m/>
    <n v="2.5920000000000001"/>
  </r>
  <r>
    <n v="9212"/>
    <s v="CA-2015-167479"/>
    <x v="948"/>
    <s v="3/19/2015"/>
    <s v="Standard Class"/>
    <s v="AI-10855"/>
    <s v="Arianne Irving"/>
    <x v="0"/>
    <s v="United States"/>
    <s v="Roseville"/>
    <s v="California"/>
    <n v="95661"/>
    <x v="1"/>
    <x v="272"/>
    <x v="1"/>
    <s v="Paper"/>
    <s v="Xerox 223"/>
    <n v="19.440000000000001"/>
    <n v="3"/>
    <n v="0"/>
    <n v="9.3312000000000008"/>
    <m/>
    <n v="3"/>
    <m/>
    <n v="19.440000000000001"/>
    <m/>
    <n v="0"/>
    <m/>
    <n v="9.3312000000000008"/>
  </r>
  <r>
    <n v="9213"/>
    <s v="CA-2014-144071"/>
    <x v="589"/>
    <s v="12/15/2014"/>
    <s v="Standard Class"/>
    <s v="DJ-13420"/>
    <s v="Denny Joy"/>
    <x v="1"/>
    <s v="United States"/>
    <s v="San Francisco"/>
    <s v="California"/>
    <n v="94110"/>
    <x v="1"/>
    <x v="63"/>
    <x v="0"/>
    <s v="Furnishings"/>
    <s v="Luxo Economy Swing Arm Lamp"/>
    <n v="39.880000000000003"/>
    <n v="2"/>
    <n v="0"/>
    <n v="11.166399999999999"/>
    <m/>
    <n v="2"/>
    <m/>
    <n v="39.880000000000003"/>
    <m/>
    <n v="0"/>
    <m/>
    <n v="11.166399999999999"/>
  </r>
  <r>
    <n v="9214"/>
    <s v="CA-2014-144071"/>
    <x v="589"/>
    <s v="12/15/2014"/>
    <s v="Standard Class"/>
    <s v="DJ-13420"/>
    <s v="Denny Joy"/>
    <x v="1"/>
    <s v="United States"/>
    <s v="San Francisco"/>
    <s v="California"/>
    <n v="94110"/>
    <x v="1"/>
    <x v="1092"/>
    <x v="0"/>
    <s v="Furnishings"/>
    <s v="DAX Natural Wood-Tone Poster Frame"/>
    <n v="79.44"/>
    <n v="3"/>
    <n v="0"/>
    <n v="28.598400000000002"/>
    <m/>
    <n v="3"/>
    <m/>
    <n v="79.44"/>
    <m/>
    <n v="0"/>
    <m/>
    <n v="28.598400000000002"/>
  </r>
  <r>
    <n v="9215"/>
    <s v="US-2017-120908"/>
    <x v="1033"/>
    <d v="2017-02-10T00:00:00"/>
    <s v="First Class"/>
    <s v="BF-10975"/>
    <s v="Barbara Fisher"/>
    <x v="1"/>
    <s v="United States"/>
    <s v="Philadelphia"/>
    <s v="Pennsylvania"/>
    <n v="19120"/>
    <x v="3"/>
    <x v="1852"/>
    <x v="1"/>
    <s v="Labels"/>
    <s v="Self-Adhesive Address Labels for Typewriters with Dispenser Box"/>
    <n v="20.664000000000001"/>
    <n v="7"/>
    <n v="0.2"/>
    <n v="6.9741"/>
    <m/>
    <n v="7"/>
    <m/>
    <n v="20.664000000000001"/>
    <m/>
    <n v="0.2"/>
    <m/>
    <n v="6.9741"/>
  </r>
  <r>
    <n v="9216"/>
    <s v="CA-2016-152646"/>
    <x v="831"/>
    <s v="11/26/2016"/>
    <s v="Standard Class"/>
    <s v="TH-21235"/>
    <s v="Tiffany House"/>
    <x v="1"/>
    <s v="United States"/>
    <s v="Los Angeles"/>
    <s v="California"/>
    <n v="90049"/>
    <x v="1"/>
    <x v="498"/>
    <x v="1"/>
    <s v="Paper"/>
    <s v="Xerox 222"/>
    <n v="32.4"/>
    <n v="5"/>
    <n v="0"/>
    <n v="15.552"/>
    <m/>
    <n v="5"/>
    <m/>
    <n v="32.4"/>
    <m/>
    <n v="0"/>
    <m/>
    <n v="15.552"/>
  </r>
  <r>
    <n v="9217"/>
    <s v="CA-2017-103765"/>
    <x v="221"/>
    <s v="11/30/2017"/>
    <s v="Standard Class"/>
    <s v="JG-15310"/>
    <s v="Jason Gross"/>
    <x v="1"/>
    <s v="United States"/>
    <s v="Odessa"/>
    <s v="Texas"/>
    <n v="79762"/>
    <x v="2"/>
    <x v="14"/>
    <x v="1"/>
    <s v="Appliances"/>
    <s v="Holmes Replacement Filter for HEPA Air Cleaner, Very Large Room, HEPA Filter"/>
    <n v="13.762"/>
    <n v="1"/>
    <n v="0.8"/>
    <n v="-24.771599999999999"/>
    <m/>
    <n v="1"/>
    <m/>
    <n v="13.762"/>
    <m/>
    <n v="0.8"/>
    <m/>
    <n v="-24.771599999999999"/>
  </r>
  <r>
    <n v="9218"/>
    <s v="US-2017-118157"/>
    <x v="237"/>
    <s v="11/17/2017"/>
    <s v="First Class"/>
    <s v="AW-10930"/>
    <s v="Arthur Wiediger"/>
    <x v="3"/>
    <s v="United States"/>
    <s v="Minneapolis"/>
    <s v="Minnesota"/>
    <n v="55407"/>
    <x v="2"/>
    <x v="661"/>
    <x v="1"/>
    <s v="Envelopes"/>
    <s v="Security-Tint Envelopes"/>
    <n v="15.28"/>
    <n v="2"/>
    <n v="0"/>
    <n v="7.4871999999999996"/>
    <m/>
    <n v="2"/>
    <m/>
    <n v="15.28"/>
    <m/>
    <n v="0"/>
    <m/>
    <n v="7.4871999999999996"/>
  </r>
  <r>
    <n v="9219"/>
    <s v="US-2015-164238"/>
    <x v="748"/>
    <s v="8/20/2015"/>
    <s v="Standard Class"/>
    <s v="JW-15955"/>
    <s v="Joni Wasserman"/>
    <x v="0"/>
    <s v="United States"/>
    <s v="Philadelphia"/>
    <s v="Pennsylvania"/>
    <n v="19120"/>
    <x v="3"/>
    <x v="861"/>
    <x v="1"/>
    <s v="Storage"/>
    <s v="Iris Project Case"/>
    <n v="44.688000000000002"/>
    <n v="7"/>
    <n v="0.2"/>
    <n v="3.3515999999999999"/>
    <m/>
    <n v="7"/>
    <m/>
    <n v="44.688000000000002"/>
    <m/>
    <n v="0.2"/>
    <m/>
    <n v="3.3515999999999999"/>
  </r>
  <r>
    <n v="9220"/>
    <s v="US-2015-164238"/>
    <x v="748"/>
    <s v="8/20/2015"/>
    <s v="Standard Class"/>
    <s v="JW-15955"/>
    <s v="Joni Wasserman"/>
    <x v="0"/>
    <s v="United States"/>
    <s v="Philadelphia"/>
    <s v="Pennsylvania"/>
    <n v="19120"/>
    <x v="3"/>
    <x v="1333"/>
    <x v="0"/>
    <s v="Bookcases"/>
    <s v="O'Sullivan Plantations 2-Door Library in Landvery Oak"/>
    <n v="301.47000000000003"/>
    <n v="3"/>
    <n v="0.5"/>
    <n v="-204.99959999999999"/>
    <m/>
    <n v="3"/>
    <m/>
    <n v="301.47000000000003"/>
    <m/>
    <n v="0.5"/>
    <m/>
    <n v="-204.99959999999999"/>
  </r>
  <r>
    <n v="9221"/>
    <s v="CA-2017-103212"/>
    <x v="119"/>
    <s v="10/14/2017"/>
    <s v="First Class"/>
    <s v="MH-18025"/>
    <s v="Michelle Huthwaite"/>
    <x v="0"/>
    <s v="United States"/>
    <s v="Lafayette"/>
    <s v="Louisiana"/>
    <n v="70506"/>
    <x v="0"/>
    <x v="1238"/>
    <x v="1"/>
    <s v="Labels"/>
    <s v="Avery 52"/>
    <n v="11.07"/>
    <n v="3"/>
    <n v="0"/>
    <n v="5.2028999999999996"/>
    <m/>
    <n v="3"/>
    <m/>
    <n v="11.07"/>
    <m/>
    <n v="0"/>
    <m/>
    <n v="5.2028999999999996"/>
  </r>
  <r>
    <n v="9222"/>
    <s v="CA-2017-103212"/>
    <x v="119"/>
    <s v="10/14/2017"/>
    <s v="First Class"/>
    <s v="MH-18025"/>
    <s v="Michelle Huthwaite"/>
    <x v="0"/>
    <s v="United States"/>
    <s v="Lafayette"/>
    <s v="Louisiana"/>
    <n v="70506"/>
    <x v="0"/>
    <x v="215"/>
    <x v="0"/>
    <s v="Tables"/>
    <s v="Bretford Rectangular Conference Table Tops"/>
    <n v="1504.52"/>
    <n v="4"/>
    <n v="0"/>
    <n v="346.03960000000001"/>
    <m/>
    <n v="4"/>
    <m/>
    <n v="1504.52"/>
    <m/>
    <n v="0"/>
    <m/>
    <n v="346.03960000000001"/>
  </r>
  <r>
    <n v="9223"/>
    <s v="CA-2017-103212"/>
    <x v="119"/>
    <s v="10/14/2017"/>
    <s v="First Class"/>
    <s v="MH-18025"/>
    <s v="Michelle Huthwaite"/>
    <x v="0"/>
    <s v="United States"/>
    <s v="Lafayette"/>
    <s v="Louisiana"/>
    <n v="70506"/>
    <x v="0"/>
    <x v="1114"/>
    <x v="1"/>
    <s v="Paper"/>
    <s v="Xerox 231"/>
    <n v="25.92"/>
    <n v="4"/>
    <n v="0"/>
    <n v="12.441599999999999"/>
    <m/>
    <n v="4"/>
    <m/>
    <n v="25.92"/>
    <m/>
    <n v="0"/>
    <m/>
    <n v="12.441599999999999"/>
  </r>
  <r>
    <n v="9224"/>
    <s v="CA-2017-121160"/>
    <x v="259"/>
    <d v="2017-04-11T00:00:00"/>
    <s v="Same Day"/>
    <s v="FM-14290"/>
    <s v="Frank Merwin"/>
    <x v="3"/>
    <s v="United States"/>
    <s v="Bryan"/>
    <s v="Texas"/>
    <n v="77803"/>
    <x v="2"/>
    <x v="1375"/>
    <x v="1"/>
    <s v="Binders"/>
    <s v="GBC Standard Plastic Binding Systems' Combs"/>
    <n v="7.5359999999999996"/>
    <n v="6"/>
    <n v="0.8"/>
    <n v="-13.188000000000001"/>
    <m/>
    <n v="6"/>
    <m/>
    <n v="7.5359999999999996"/>
    <m/>
    <n v="0.8"/>
    <m/>
    <n v="-13.188000000000001"/>
  </r>
  <r>
    <n v="9225"/>
    <s v="CA-2017-121160"/>
    <x v="259"/>
    <d v="2017-04-11T00:00:00"/>
    <s v="Same Day"/>
    <s v="FM-14290"/>
    <s v="Frank Merwin"/>
    <x v="3"/>
    <s v="United States"/>
    <s v="Bryan"/>
    <s v="Texas"/>
    <n v="77803"/>
    <x v="2"/>
    <x v="653"/>
    <x v="1"/>
    <s v="Binders"/>
    <s v="Self-Adhesive Ring Binder Labels"/>
    <n v="1.4079999999999999"/>
    <n v="2"/>
    <n v="0.8"/>
    <n v="-2.3231999999999999"/>
    <m/>
    <n v="2"/>
    <m/>
    <n v="1.4079999999999999"/>
    <m/>
    <n v="0.8"/>
    <m/>
    <n v="-2.3231999999999999"/>
  </r>
  <r>
    <n v="9226"/>
    <s v="CA-2017-121160"/>
    <x v="259"/>
    <d v="2017-04-11T00:00:00"/>
    <s v="Same Day"/>
    <s v="FM-14290"/>
    <s v="Frank Merwin"/>
    <x v="3"/>
    <s v="United States"/>
    <s v="Bryan"/>
    <s v="Texas"/>
    <n v="77803"/>
    <x v="2"/>
    <x v="1499"/>
    <x v="1"/>
    <s v="Binders"/>
    <s v="Wilson Jones Impact Binders"/>
    <n v="4.1440000000000001"/>
    <n v="4"/>
    <n v="0.8"/>
    <n v="-6.4231999999999996"/>
    <m/>
    <n v="4"/>
    <m/>
    <n v="4.1440000000000001"/>
    <m/>
    <n v="0.8"/>
    <m/>
    <n v="-6.4231999999999996"/>
  </r>
  <r>
    <n v="9227"/>
    <s v="CA-2017-121160"/>
    <x v="259"/>
    <d v="2017-04-11T00:00:00"/>
    <s v="Same Day"/>
    <s v="FM-14290"/>
    <s v="Frank Merwin"/>
    <x v="3"/>
    <s v="United States"/>
    <s v="Bryan"/>
    <s v="Texas"/>
    <n v="77803"/>
    <x v="2"/>
    <x v="210"/>
    <x v="1"/>
    <s v="Storage"/>
    <s v="Rogers Deluxe File Chest"/>
    <n v="52.752000000000002"/>
    <n v="3"/>
    <n v="0.2"/>
    <n v="-12.528600000000001"/>
    <m/>
    <n v="3"/>
    <m/>
    <n v="52.752000000000002"/>
    <m/>
    <n v="0.2"/>
    <m/>
    <n v="-12.528600000000001"/>
  </r>
  <r>
    <n v="9228"/>
    <s v="CA-2017-140515"/>
    <x v="498"/>
    <s v="3/24/2017"/>
    <s v="Standard Class"/>
    <s v="GZ-14545"/>
    <s v="George Zrebassa"/>
    <x v="1"/>
    <s v="United States"/>
    <s v="Los Angeles"/>
    <s v="California"/>
    <n v="90008"/>
    <x v="1"/>
    <x v="1309"/>
    <x v="1"/>
    <s v="Appliances"/>
    <s v="Belkin 5 Outlet SurgeMaster Power Centers"/>
    <n v="381.36"/>
    <n v="7"/>
    <n v="0"/>
    <n v="106.7808"/>
    <m/>
    <n v="7"/>
    <m/>
    <n v="381.36"/>
    <m/>
    <n v="0"/>
    <m/>
    <n v="106.7808"/>
  </r>
  <r>
    <n v="9229"/>
    <s v="CA-2014-153619"/>
    <x v="935"/>
    <d v="2014-03-11T00:00:00"/>
    <s v="Same Day"/>
    <s v="TC-21535"/>
    <s v="Tracy Collins"/>
    <x v="3"/>
    <s v="United States"/>
    <s v="Los Angeles"/>
    <s v="California"/>
    <n v="90049"/>
    <x v="1"/>
    <x v="59"/>
    <x v="1"/>
    <s v="Art"/>
    <s v="Prang Dustless Chalk Sticks"/>
    <n v="6.72"/>
    <n v="4"/>
    <n v="0"/>
    <n v="3.36"/>
    <m/>
    <n v="4"/>
    <m/>
    <n v="6.72"/>
    <m/>
    <n v="0"/>
    <m/>
    <n v="3.36"/>
  </r>
  <r>
    <n v="9230"/>
    <s v="CA-2017-133718"/>
    <x v="283"/>
    <s v="7/26/2017"/>
    <s v="First Class"/>
    <s v="TB-21520"/>
    <s v="Tracy Blumstein"/>
    <x v="0"/>
    <s v="United States"/>
    <s v="Los Angeles"/>
    <s v="California"/>
    <n v="90045"/>
    <x v="1"/>
    <x v="858"/>
    <x v="1"/>
    <s v="Binders"/>
    <s v="Cardinal HOLDit! Binder Insert Strips,Extra Strips"/>
    <n v="15.192"/>
    <n v="3"/>
    <n v="0.2"/>
    <n v="5.5071000000000003"/>
    <m/>
    <n v="3"/>
    <m/>
    <n v="15.192"/>
    <m/>
    <n v="0.2"/>
    <m/>
    <n v="5.5071000000000003"/>
  </r>
  <r>
    <n v="9231"/>
    <s v="CA-2017-133718"/>
    <x v="283"/>
    <s v="7/26/2017"/>
    <s v="First Class"/>
    <s v="TB-21520"/>
    <s v="Tracy Blumstein"/>
    <x v="0"/>
    <s v="United States"/>
    <s v="Los Angeles"/>
    <s v="California"/>
    <n v="90045"/>
    <x v="1"/>
    <x v="1076"/>
    <x v="1"/>
    <s v="Paper"/>
    <s v="Weyerhaeuser First Choice Laser/Copy Paper (20Lb. and 88 Bright)"/>
    <n v="58.32"/>
    <n v="9"/>
    <n v="0"/>
    <n v="27.993600000000001"/>
    <m/>
    <n v="9"/>
    <m/>
    <n v="58.32"/>
    <m/>
    <n v="0"/>
    <m/>
    <n v="27.993600000000001"/>
  </r>
  <r>
    <n v="9232"/>
    <s v="CA-2014-148383"/>
    <x v="422"/>
    <s v="12/31/2014"/>
    <s v="Standard Class"/>
    <s v="RP-19390"/>
    <s v="Resi Pölking"/>
    <x v="0"/>
    <s v="United States"/>
    <s v="Phoenix"/>
    <s v="Arizona"/>
    <n v="85023"/>
    <x v="1"/>
    <x v="115"/>
    <x v="1"/>
    <s v="Binders"/>
    <s v="GBC DocuBind 300 Electric Binding Machine"/>
    <n v="946.76400000000001"/>
    <n v="6"/>
    <n v="0.7"/>
    <n v="-694.29359999999997"/>
    <m/>
    <n v="6"/>
    <m/>
    <n v="946.76400000000001"/>
    <m/>
    <n v="0.7"/>
    <m/>
    <n v="-694.29359999999997"/>
  </r>
  <r>
    <n v="9233"/>
    <s v="CA-2016-126732"/>
    <x v="476"/>
    <d v="2016-06-09T00:00:00"/>
    <s v="Standard Class"/>
    <s v="LR-16915"/>
    <s v="Lena Radford"/>
    <x v="0"/>
    <s v="United States"/>
    <s v="Los Angeles"/>
    <s v="California"/>
    <n v="90036"/>
    <x v="1"/>
    <x v="1172"/>
    <x v="0"/>
    <s v="Furnishings"/>
    <s v="Ultra Door Pull Handle"/>
    <n v="94.68"/>
    <n v="9"/>
    <n v="0"/>
    <n v="31.244399999999999"/>
    <m/>
    <n v="9"/>
    <m/>
    <n v="94.68"/>
    <m/>
    <n v="0"/>
    <m/>
    <n v="31.244399999999999"/>
  </r>
  <r>
    <n v="9234"/>
    <s v="CA-2016-126732"/>
    <x v="476"/>
    <d v="2016-06-09T00:00:00"/>
    <s v="Standard Class"/>
    <s v="LR-16915"/>
    <s v="Lena Radford"/>
    <x v="0"/>
    <s v="United States"/>
    <s v="Los Angeles"/>
    <s v="California"/>
    <n v="90036"/>
    <x v="1"/>
    <x v="1555"/>
    <x v="1"/>
    <s v="Storage"/>
    <s v="Akro Stacking Bins"/>
    <n v="23.67"/>
    <n v="3"/>
    <n v="0"/>
    <n v="0.94679999999999997"/>
    <m/>
    <n v="3"/>
    <m/>
    <n v="23.67"/>
    <m/>
    <n v="0"/>
    <m/>
    <n v="0.94679999999999997"/>
  </r>
  <r>
    <n v="9235"/>
    <s v="CA-2016-126732"/>
    <x v="476"/>
    <d v="2016-06-09T00:00:00"/>
    <s v="Standard Class"/>
    <s v="LR-16915"/>
    <s v="Lena Radford"/>
    <x v="0"/>
    <s v="United States"/>
    <s v="Los Angeles"/>
    <s v="California"/>
    <n v="90036"/>
    <x v="1"/>
    <x v="638"/>
    <x v="2"/>
    <s v="Phones"/>
    <s v="Cisco Unified IP Phone 7945G VoIP phone"/>
    <n v="1091.1679999999999"/>
    <n v="4"/>
    <n v="0.2"/>
    <n v="68.197999999999993"/>
    <m/>
    <n v="4"/>
    <m/>
    <n v="1091.1679999999999"/>
    <m/>
    <n v="0.2"/>
    <m/>
    <n v="68.197999999999993"/>
  </r>
  <r>
    <n v="9236"/>
    <s v="CA-2016-126732"/>
    <x v="476"/>
    <d v="2016-06-09T00:00:00"/>
    <s v="Standard Class"/>
    <s v="LR-16915"/>
    <s v="Lena Radford"/>
    <x v="0"/>
    <s v="United States"/>
    <s v="Los Angeles"/>
    <s v="California"/>
    <n v="90036"/>
    <x v="1"/>
    <x v="1126"/>
    <x v="1"/>
    <s v="Art"/>
    <s v="Blackstonian Pencils"/>
    <n v="18.690000000000001"/>
    <n v="7"/>
    <n v="0"/>
    <n v="5.2332000000000001"/>
    <m/>
    <n v="7"/>
    <m/>
    <n v="18.690000000000001"/>
    <m/>
    <n v="0"/>
    <m/>
    <n v="5.2332000000000001"/>
  </r>
  <r>
    <n v="9237"/>
    <s v="CA-2016-126732"/>
    <x v="476"/>
    <d v="2016-06-09T00:00:00"/>
    <s v="Standard Class"/>
    <s v="LR-16915"/>
    <s v="Lena Radford"/>
    <x v="0"/>
    <s v="United States"/>
    <s v="Los Angeles"/>
    <s v="California"/>
    <n v="90036"/>
    <x v="1"/>
    <x v="10"/>
    <x v="0"/>
    <s v="Tables"/>
    <s v="Chromcraft Rectangular Conference Tables"/>
    <n v="568.72799999999995"/>
    <n v="3"/>
    <n v="0.2"/>
    <n v="28.436399999999999"/>
    <m/>
    <n v="3"/>
    <m/>
    <n v="568.72799999999995"/>
    <m/>
    <n v="0.2"/>
    <m/>
    <n v="28.436399999999999"/>
  </r>
  <r>
    <n v="9238"/>
    <s v="CA-2016-126732"/>
    <x v="476"/>
    <d v="2016-06-09T00:00:00"/>
    <s v="Standard Class"/>
    <s v="LR-16915"/>
    <s v="Lena Radford"/>
    <x v="0"/>
    <s v="United States"/>
    <s v="Los Angeles"/>
    <s v="California"/>
    <n v="90036"/>
    <x v="1"/>
    <x v="1316"/>
    <x v="1"/>
    <s v="Binders"/>
    <s v="SpineVue Locking Slant-D Ring Binders by Cardinal"/>
    <n v="7.3120000000000003"/>
    <n v="1"/>
    <n v="0.2"/>
    <n v="2.5592000000000001"/>
    <m/>
    <n v="1"/>
    <m/>
    <n v="7.3120000000000003"/>
    <m/>
    <n v="0.2"/>
    <m/>
    <n v="2.5592000000000001"/>
  </r>
  <r>
    <n v="9239"/>
    <s v="CA-2017-138156"/>
    <x v="512"/>
    <s v="2/14/2017"/>
    <s v="First Class"/>
    <s v="MM-17260"/>
    <s v="Magdelene Morse"/>
    <x v="0"/>
    <s v="United States"/>
    <s v="Columbus"/>
    <s v="Ohio"/>
    <n v="43229"/>
    <x v="3"/>
    <x v="737"/>
    <x v="0"/>
    <s v="Furnishings"/>
    <s v="Deflect-o RollaMat Studded, Beveled Mat for Medium Pile Carpeting"/>
    <n v="147.56800000000001"/>
    <n v="2"/>
    <n v="0.2"/>
    <n v="-3.6892"/>
    <m/>
    <n v="2"/>
    <m/>
    <n v="147.56800000000001"/>
    <m/>
    <n v="0.2"/>
    <m/>
    <n v="-3.6892"/>
  </r>
  <r>
    <n v="9240"/>
    <s v="CA-2017-110310"/>
    <x v="855"/>
    <d v="2017-02-11T00:00:00"/>
    <s v="Standard Class"/>
    <s v="NB-18655"/>
    <s v="Nona Balk"/>
    <x v="1"/>
    <s v="United States"/>
    <s v="Tallahassee"/>
    <s v="Florida"/>
    <n v="32303"/>
    <x v="0"/>
    <x v="885"/>
    <x v="1"/>
    <s v="Paper"/>
    <s v="Easy-staple paper"/>
    <n v="56.783999999999999"/>
    <n v="7"/>
    <n v="0.2"/>
    <n v="20.584199999999999"/>
    <m/>
    <n v="7"/>
    <m/>
    <n v="56.783999999999999"/>
    <m/>
    <n v="0.2"/>
    <m/>
    <n v="20.584199999999999"/>
  </r>
  <r>
    <n v="9241"/>
    <s v="CA-2017-110310"/>
    <x v="855"/>
    <d v="2017-02-11T00:00:00"/>
    <s v="Standard Class"/>
    <s v="NB-18655"/>
    <s v="Nona Balk"/>
    <x v="1"/>
    <s v="United States"/>
    <s v="Tallahassee"/>
    <s v="Florida"/>
    <n v="32303"/>
    <x v="0"/>
    <x v="799"/>
    <x v="1"/>
    <s v="Binders"/>
    <s v="Avery Hole Reinforcements"/>
    <n v="5.6070000000000002"/>
    <n v="3"/>
    <n v="0.7"/>
    <n v="-3.9249000000000001"/>
    <m/>
    <n v="3"/>
    <m/>
    <n v="5.6070000000000002"/>
    <m/>
    <n v="0.7"/>
    <m/>
    <n v="-3.9249000000000001"/>
  </r>
  <r>
    <n v="9242"/>
    <s v="CA-2017-110310"/>
    <x v="855"/>
    <d v="2017-02-11T00:00:00"/>
    <s v="Standard Class"/>
    <s v="NB-18655"/>
    <s v="Nona Balk"/>
    <x v="1"/>
    <s v="United States"/>
    <s v="Tallahassee"/>
    <s v="Florida"/>
    <n v="32303"/>
    <x v="0"/>
    <x v="448"/>
    <x v="1"/>
    <s v="Art"/>
    <s v="Rogers Handheld Barrel Pencil Sharpener"/>
    <n v="6.5759999999999996"/>
    <n v="3"/>
    <n v="0.2"/>
    <n v="0.57540000000000002"/>
    <m/>
    <n v="3"/>
    <m/>
    <n v="6.5759999999999996"/>
    <m/>
    <n v="0.2"/>
    <m/>
    <n v="0.57540000000000002"/>
  </r>
  <r>
    <n v="9243"/>
    <s v="CA-2014-113271"/>
    <x v="868"/>
    <s v="7/14/2014"/>
    <s v="Standard Class"/>
    <s v="DS-13030"/>
    <s v="Darrin Sayre"/>
    <x v="3"/>
    <s v="United States"/>
    <s v="San Francisco"/>
    <s v="California"/>
    <n v="94122"/>
    <x v="1"/>
    <x v="98"/>
    <x v="1"/>
    <s v="Binders"/>
    <s v="Avery Hidden Tab Dividers for Binding Systems"/>
    <n v="14.304"/>
    <n v="6"/>
    <n v="0.2"/>
    <n v="4.6487999999999996"/>
    <m/>
    <n v="6"/>
    <m/>
    <n v="14.304"/>
    <m/>
    <n v="0.2"/>
    <m/>
    <n v="4.6487999999999996"/>
  </r>
  <r>
    <n v="9244"/>
    <s v="CA-2014-113271"/>
    <x v="868"/>
    <s v="7/14/2014"/>
    <s v="Standard Class"/>
    <s v="DS-13030"/>
    <s v="Darrin Sayre"/>
    <x v="3"/>
    <s v="United States"/>
    <s v="San Francisco"/>
    <s v="California"/>
    <n v="94122"/>
    <x v="1"/>
    <x v="1601"/>
    <x v="0"/>
    <s v="Bookcases"/>
    <s v="Bush Heritage Pine Collection 5-Shelf Bookcase, Albany Pine Finish, *Special Order"/>
    <n v="119.833"/>
    <n v="1"/>
    <n v="0.15"/>
    <n v="7.0490000000000004"/>
    <m/>
    <n v="1"/>
    <m/>
    <n v="119.833"/>
    <m/>
    <n v="0.15"/>
    <m/>
    <n v="7.0490000000000004"/>
  </r>
  <r>
    <n v="9245"/>
    <s v="CA-2014-113271"/>
    <x v="868"/>
    <s v="7/14/2014"/>
    <s v="Standard Class"/>
    <s v="DS-13030"/>
    <s v="Darrin Sayre"/>
    <x v="3"/>
    <s v="United States"/>
    <s v="San Francisco"/>
    <s v="California"/>
    <n v="94122"/>
    <x v="1"/>
    <x v="1061"/>
    <x v="1"/>
    <s v="Art"/>
    <s v="Prang Drawing Pencil Set"/>
    <n v="5.56"/>
    <n v="2"/>
    <n v="0"/>
    <n v="2.2240000000000002"/>
    <m/>
    <n v="2"/>
    <m/>
    <n v="5.56"/>
    <m/>
    <n v="0"/>
    <m/>
    <n v="2.2240000000000002"/>
  </r>
  <r>
    <n v="9246"/>
    <s v="CA-2014-113271"/>
    <x v="868"/>
    <s v="7/14/2014"/>
    <s v="Standard Class"/>
    <s v="DS-13030"/>
    <s v="Darrin Sayre"/>
    <x v="3"/>
    <s v="United States"/>
    <s v="San Francisco"/>
    <s v="California"/>
    <n v="94122"/>
    <x v="1"/>
    <x v="12"/>
    <x v="1"/>
    <s v="Paper"/>
    <s v="Xerox 1967"/>
    <n v="32.4"/>
    <n v="5"/>
    <n v="0"/>
    <n v="15.552"/>
    <m/>
    <n v="5"/>
    <m/>
    <n v="32.4"/>
    <m/>
    <n v="0"/>
    <m/>
    <n v="15.552"/>
  </r>
  <r>
    <n v="9247"/>
    <s v="CA-2017-130106"/>
    <x v="1053"/>
    <s v="5/26/2017"/>
    <s v="Standard Class"/>
    <s v="VF-21715"/>
    <s v="Vicky Freymann"/>
    <x v="3"/>
    <s v="United States"/>
    <s v="San Francisco"/>
    <s v="California"/>
    <n v="94109"/>
    <x v="1"/>
    <x v="279"/>
    <x v="1"/>
    <s v="Art"/>
    <s v="Newell 350"/>
    <n v="9.84"/>
    <n v="3"/>
    <n v="0"/>
    <n v="2.8536000000000001"/>
    <m/>
    <n v="3"/>
    <m/>
    <n v="9.84"/>
    <m/>
    <n v="0"/>
    <m/>
    <n v="2.8536000000000001"/>
  </r>
  <r>
    <n v="9248"/>
    <s v="CA-2017-130106"/>
    <x v="1053"/>
    <s v="5/26/2017"/>
    <s v="Standard Class"/>
    <s v="VF-21715"/>
    <s v="Vicky Freymann"/>
    <x v="3"/>
    <s v="United States"/>
    <s v="San Francisco"/>
    <s v="California"/>
    <n v="94109"/>
    <x v="1"/>
    <x v="324"/>
    <x v="1"/>
    <s v="Art"/>
    <s v="Newell 333"/>
    <n v="2.78"/>
    <n v="1"/>
    <n v="0"/>
    <n v="0.7228"/>
    <m/>
    <n v="1"/>
    <m/>
    <n v="2.78"/>
    <m/>
    <n v="0"/>
    <m/>
    <n v="0.7228"/>
  </r>
  <r>
    <n v="9249"/>
    <s v="CA-2016-127761"/>
    <x v="338"/>
    <s v="11/14/2016"/>
    <s v="Standard Class"/>
    <s v="SW-20275"/>
    <s v="Scott Williamson"/>
    <x v="0"/>
    <s v="United States"/>
    <s v="New York City"/>
    <s v="New York"/>
    <n v="10009"/>
    <x v="3"/>
    <x v="248"/>
    <x v="1"/>
    <s v="Binders"/>
    <s v="Presstex Flexible Ring Binders"/>
    <n v="3.64"/>
    <n v="1"/>
    <n v="0.2"/>
    <n v="1.365"/>
    <m/>
    <n v="1"/>
    <m/>
    <n v="3.64"/>
    <m/>
    <n v="0.2"/>
    <m/>
    <n v="1.365"/>
  </r>
  <r>
    <n v="9250"/>
    <s v="CA-2016-127761"/>
    <x v="338"/>
    <s v="11/14/2016"/>
    <s v="Standard Class"/>
    <s v="SW-20275"/>
    <s v="Scott Williamson"/>
    <x v="0"/>
    <s v="United States"/>
    <s v="New York City"/>
    <s v="New York"/>
    <n v="10009"/>
    <x v="3"/>
    <x v="1419"/>
    <x v="2"/>
    <s v="Phones"/>
    <s v="BlackBerry Q10"/>
    <n v="881.93"/>
    <n v="7"/>
    <n v="0"/>
    <n v="220.48249999999999"/>
    <m/>
    <n v="7"/>
    <m/>
    <n v="881.93"/>
    <m/>
    <n v="0"/>
    <m/>
    <n v="220.48249999999999"/>
  </r>
  <r>
    <n v="9251"/>
    <s v="CA-2016-105354"/>
    <x v="499"/>
    <d v="2016-06-12T00:00:00"/>
    <s v="Standard Class"/>
    <s v="PW-19030"/>
    <s v="Pauline Webber"/>
    <x v="1"/>
    <s v="United States"/>
    <s v="Marion"/>
    <s v="Iowa"/>
    <n v="52302"/>
    <x v="2"/>
    <x v="497"/>
    <x v="1"/>
    <s v="Binders"/>
    <s v="GBC White Gloss Covers, Plain Front"/>
    <n v="115.84"/>
    <n v="8"/>
    <n v="0"/>
    <n v="54.444800000000001"/>
    <m/>
    <n v="8"/>
    <m/>
    <n v="115.84"/>
    <m/>
    <n v="0"/>
    <m/>
    <n v="54.444800000000001"/>
  </r>
  <r>
    <n v="9252"/>
    <s v="CA-2017-155712"/>
    <x v="580"/>
    <d v="2017-08-03T00:00:00"/>
    <s v="Standard Class"/>
    <s v="KD-16615"/>
    <s v="Ken Dana"/>
    <x v="1"/>
    <s v="United States"/>
    <s v="Los Angeles"/>
    <s v="California"/>
    <n v="90008"/>
    <x v="1"/>
    <x v="1080"/>
    <x v="1"/>
    <s v="Binders"/>
    <s v="Catalog Binders with Expanding Posts"/>
    <n v="107.648"/>
    <n v="2"/>
    <n v="0.2"/>
    <n v="33.64"/>
    <m/>
    <n v="2"/>
    <m/>
    <n v="107.648"/>
    <m/>
    <n v="0.2"/>
    <m/>
    <n v="33.64"/>
  </r>
  <r>
    <n v="9253"/>
    <s v="CA-2017-102309"/>
    <x v="397"/>
    <s v="9/25/2017"/>
    <s v="Second Class"/>
    <s v="DO-13645"/>
    <s v="Doug O'Connell"/>
    <x v="0"/>
    <s v="United States"/>
    <s v="Pine Bluff"/>
    <s v="Arkansas"/>
    <n v="71603"/>
    <x v="0"/>
    <x v="1227"/>
    <x v="2"/>
    <s v="Accessories"/>
    <s v="Microsoft Wireless Mobile Mouse 4000"/>
    <n v="199.95"/>
    <n v="5"/>
    <n v="0"/>
    <n v="63.984000000000002"/>
    <m/>
    <n v="5"/>
    <m/>
    <n v="199.95"/>
    <m/>
    <n v="0"/>
    <m/>
    <n v="63.984000000000002"/>
  </r>
  <r>
    <n v="9254"/>
    <s v="CA-2017-102309"/>
    <x v="397"/>
    <s v="9/25/2017"/>
    <s v="Second Class"/>
    <s v="DO-13645"/>
    <s v="Doug O'Connell"/>
    <x v="0"/>
    <s v="United States"/>
    <s v="Pine Bluff"/>
    <s v="Arkansas"/>
    <n v="71603"/>
    <x v="0"/>
    <x v="510"/>
    <x v="1"/>
    <s v="Paper"/>
    <s v="Xerox 225"/>
    <n v="12.96"/>
    <n v="2"/>
    <n v="0"/>
    <n v="6.2207999999999997"/>
    <m/>
    <n v="2"/>
    <m/>
    <n v="12.96"/>
    <m/>
    <n v="0"/>
    <m/>
    <n v="6.2207999999999997"/>
  </r>
  <r>
    <n v="9255"/>
    <s v="CA-2014-168368"/>
    <x v="1058"/>
    <s v="2/15/2014"/>
    <s v="Second Class"/>
    <s v="GA-14725"/>
    <s v="Guy Armstrong"/>
    <x v="0"/>
    <s v="United States"/>
    <s v="Columbia"/>
    <s v="Missouri"/>
    <n v="65203"/>
    <x v="2"/>
    <x v="64"/>
    <x v="0"/>
    <s v="Chairs"/>
    <s v="Global Value Mid-Back Manager's Chair, Gray"/>
    <n v="60.89"/>
    <n v="1"/>
    <n v="0"/>
    <n v="15.2225"/>
    <m/>
    <n v="1"/>
    <m/>
    <n v="60.89"/>
    <m/>
    <n v="0"/>
    <m/>
    <n v="15.2225"/>
  </r>
  <r>
    <n v="9256"/>
    <s v="CA-2014-168368"/>
    <x v="1058"/>
    <s v="2/15/2014"/>
    <s v="Second Class"/>
    <s v="GA-14725"/>
    <s v="Guy Armstrong"/>
    <x v="0"/>
    <s v="United States"/>
    <s v="Columbia"/>
    <s v="Missouri"/>
    <n v="65203"/>
    <x v="2"/>
    <x v="690"/>
    <x v="1"/>
    <s v="Labels"/>
    <s v="Avery 483"/>
    <n v="14.94"/>
    <n v="3"/>
    <n v="0"/>
    <n v="6.8723999999999998"/>
    <m/>
    <n v="3"/>
    <m/>
    <n v="14.94"/>
    <m/>
    <n v="0"/>
    <m/>
    <n v="6.8723999999999998"/>
  </r>
  <r>
    <n v="9257"/>
    <s v="CA-2014-168368"/>
    <x v="1058"/>
    <s v="2/15/2014"/>
    <s v="Second Class"/>
    <s v="GA-14725"/>
    <s v="Guy Armstrong"/>
    <x v="0"/>
    <s v="United States"/>
    <s v="Columbia"/>
    <s v="Missouri"/>
    <n v="65203"/>
    <x v="2"/>
    <x v="544"/>
    <x v="1"/>
    <s v="Binders"/>
    <s v="Wilson Jones Turn Tabs Binder Tool for Ring Binders"/>
    <n v="9.64"/>
    <n v="2"/>
    <n v="0"/>
    <n v="4.4344000000000001"/>
    <m/>
    <n v="2"/>
    <m/>
    <n v="9.64"/>
    <m/>
    <n v="0"/>
    <m/>
    <n v="4.4344000000000001"/>
  </r>
  <r>
    <n v="9258"/>
    <s v="CA-2014-168368"/>
    <x v="1058"/>
    <s v="2/15/2014"/>
    <s v="Second Class"/>
    <s v="GA-14725"/>
    <s v="Guy Armstrong"/>
    <x v="0"/>
    <s v="United States"/>
    <s v="Columbia"/>
    <s v="Missouri"/>
    <n v="65203"/>
    <x v="2"/>
    <x v="1319"/>
    <x v="0"/>
    <s v="Furnishings"/>
    <s v="Rubbermaid ClusterMat Chairmats, Mat Size- 66&quot; x 60&quot;, Lip 20&quot; x 11&quot; -90 Degree Angle"/>
    <n v="332.94"/>
    <n v="3"/>
    <n v="0"/>
    <n v="53.270400000000002"/>
    <m/>
    <n v="3"/>
    <m/>
    <n v="332.94"/>
    <m/>
    <n v="0"/>
    <m/>
    <n v="53.270400000000002"/>
  </r>
  <r>
    <n v="9259"/>
    <s v="CA-2014-168368"/>
    <x v="1058"/>
    <s v="2/15/2014"/>
    <s v="Second Class"/>
    <s v="GA-14725"/>
    <s v="Guy Armstrong"/>
    <x v="0"/>
    <s v="United States"/>
    <s v="Columbia"/>
    <s v="Missouri"/>
    <n v="65203"/>
    <x v="2"/>
    <x v="68"/>
    <x v="1"/>
    <s v="Binders"/>
    <s v="VariCap6 Expandable Binder"/>
    <n v="51.9"/>
    <n v="3"/>
    <n v="0"/>
    <n v="24.393000000000001"/>
    <m/>
    <n v="3"/>
    <m/>
    <n v="51.9"/>
    <m/>
    <n v="0"/>
    <m/>
    <n v="24.393000000000001"/>
  </r>
  <r>
    <n v="9260"/>
    <s v="CA-2014-168368"/>
    <x v="1058"/>
    <s v="2/15/2014"/>
    <s v="Second Class"/>
    <s v="GA-14725"/>
    <s v="Guy Armstrong"/>
    <x v="0"/>
    <s v="United States"/>
    <s v="Columbia"/>
    <s v="Missouri"/>
    <n v="65203"/>
    <x v="2"/>
    <x v="571"/>
    <x v="1"/>
    <s v="Storage"/>
    <s v="Fellowes Neat Ideas Storage Cubes"/>
    <n v="64.959999999999994"/>
    <n v="2"/>
    <n v="0"/>
    <n v="2.5983999999999998"/>
    <m/>
    <n v="2"/>
    <m/>
    <n v="64.959999999999994"/>
    <m/>
    <n v="0"/>
    <m/>
    <n v="2.5983999999999998"/>
  </r>
  <r>
    <n v="9261"/>
    <s v="CA-2017-167976"/>
    <x v="343"/>
    <s v="11/14/2017"/>
    <s v="Second Class"/>
    <s v="JL-15505"/>
    <s v="Jeremy Lonsdale"/>
    <x v="0"/>
    <s v="United States"/>
    <s v="Aberdeen"/>
    <s v="South Dakota"/>
    <n v="57401"/>
    <x v="2"/>
    <x v="1768"/>
    <x v="1"/>
    <s v="Supplies"/>
    <s v="Acme Titanium Bonded Scissors"/>
    <n v="25.5"/>
    <n v="3"/>
    <n v="0"/>
    <n v="6.63"/>
    <m/>
    <n v="3"/>
    <m/>
    <n v="25.5"/>
    <m/>
    <n v="0"/>
    <m/>
    <n v="6.63"/>
  </r>
  <r>
    <n v="9262"/>
    <s v="CA-2017-111388"/>
    <x v="264"/>
    <d v="2017-02-09T00:00:00"/>
    <s v="Same Day"/>
    <s v="SU-20665"/>
    <s v="Stephanie Ulpright"/>
    <x v="3"/>
    <s v="United States"/>
    <s v="Seattle"/>
    <s v="Washington"/>
    <n v="98103"/>
    <x v="1"/>
    <x v="51"/>
    <x v="0"/>
    <s v="Chairs"/>
    <s v="Global Leather Task Chair, Black"/>
    <n v="215.976"/>
    <n v="3"/>
    <n v="0.2"/>
    <n v="-2.6997"/>
    <m/>
    <n v="3"/>
    <m/>
    <n v="215.976"/>
    <m/>
    <n v="0.2"/>
    <m/>
    <n v="-2.6997"/>
  </r>
  <r>
    <n v="9263"/>
    <s v="CA-2015-124499"/>
    <x v="330"/>
    <s v="10/13/2015"/>
    <s v="Standard Class"/>
    <s v="FM-14380"/>
    <s v="Fred McMath"/>
    <x v="0"/>
    <s v="United States"/>
    <s v="Detroit"/>
    <s v="Michigan"/>
    <n v="48227"/>
    <x v="2"/>
    <x v="70"/>
    <x v="0"/>
    <s v="Chairs"/>
    <s v="High-Back Leather Manager's Chair"/>
    <n v="389.97"/>
    <n v="3"/>
    <n v="0"/>
    <n v="35.097299999999997"/>
    <m/>
    <n v="3"/>
    <m/>
    <n v="389.97"/>
    <m/>
    <n v="0"/>
    <m/>
    <n v="35.097299999999997"/>
  </r>
  <r>
    <n v="9264"/>
    <s v="CA-2015-124499"/>
    <x v="330"/>
    <s v="10/13/2015"/>
    <s v="Standard Class"/>
    <s v="FM-14380"/>
    <s v="Fred McMath"/>
    <x v="0"/>
    <s v="United States"/>
    <s v="Detroit"/>
    <s v="Michigan"/>
    <n v="48227"/>
    <x v="2"/>
    <x v="810"/>
    <x v="1"/>
    <s v="Appliances"/>
    <s v="Belkin 8 Outlet SurgeMaster II Gold Surge Protector"/>
    <n v="269.91000000000003"/>
    <n v="5"/>
    <n v="0.1"/>
    <n v="53.981999999999999"/>
    <m/>
    <n v="5"/>
    <m/>
    <n v="269.91000000000003"/>
    <m/>
    <n v="0.1"/>
    <m/>
    <n v="53.981999999999999"/>
  </r>
  <r>
    <n v="9265"/>
    <s v="US-2017-128118"/>
    <x v="221"/>
    <d v="2017-01-12T00:00:00"/>
    <s v="Standard Class"/>
    <s v="MY-17380"/>
    <s v="Maribeth Yedwab"/>
    <x v="1"/>
    <s v="United States"/>
    <s v="Memphis"/>
    <s v="Tennessee"/>
    <n v="38109"/>
    <x v="0"/>
    <x v="1645"/>
    <x v="1"/>
    <s v="Binders"/>
    <s v="Mead 1st Gear 2&quot; Zipper Binder, Asst. Colors"/>
    <n v="11.673"/>
    <n v="3"/>
    <n v="0.7"/>
    <n v="-7.782"/>
    <m/>
    <n v="3"/>
    <m/>
    <n v="11.673"/>
    <m/>
    <n v="0.7"/>
    <m/>
    <n v="-7.782"/>
  </r>
  <r>
    <n v="9266"/>
    <s v="US-2017-128118"/>
    <x v="221"/>
    <d v="2017-01-12T00:00:00"/>
    <s v="Standard Class"/>
    <s v="MY-17380"/>
    <s v="Maribeth Yedwab"/>
    <x v="1"/>
    <s v="United States"/>
    <s v="Memphis"/>
    <s v="Tennessee"/>
    <n v="38109"/>
    <x v="0"/>
    <x v="1724"/>
    <x v="1"/>
    <s v="Envelopes"/>
    <s v="Peel &amp; Seel Recycled Catalog Envelopes, Brown"/>
    <n v="64.847999999999999"/>
    <n v="7"/>
    <n v="0.2"/>
    <n v="24.318000000000001"/>
    <m/>
    <n v="7"/>
    <m/>
    <n v="64.847999999999999"/>
    <m/>
    <n v="0.2"/>
    <m/>
    <n v="24.318000000000001"/>
  </r>
  <r>
    <n v="9267"/>
    <s v="CA-2014-125759"/>
    <x v="1214"/>
    <d v="2014-09-02T00:00:00"/>
    <s v="First Class"/>
    <s v="NM-18445"/>
    <s v="Nathan Mautz"/>
    <x v="3"/>
    <s v="United States"/>
    <s v="North Las Vegas"/>
    <s v="Nevada"/>
    <n v="89031"/>
    <x v="1"/>
    <x v="1677"/>
    <x v="0"/>
    <s v="Furnishings"/>
    <s v="Master Caster Door Stop, Large Brown"/>
    <n v="14.56"/>
    <n v="2"/>
    <n v="0"/>
    <n v="5.5327999999999999"/>
    <m/>
    <n v="2"/>
    <m/>
    <n v="14.56"/>
    <m/>
    <n v="0"/>
    <m/>
    <n v="5.5327999999999999"/>
  </r>
  <r>
    <n v="9268"/>
    <s v="CA-2015-151869"/>
    <x v="12"/>
    <s v="9/25/2015"/>
    <s v="Same Day"/>
    <s v="CS-11950"/>
    <s v="Carlos Soltero"/>
    <x v="0"/>
    <s v="United States"/>
    <s v="Freeport"/>
    <s v="New York"/>
    <n v="11520"/>
    <x v="3"/>
    <x v="1756"/>
    <x v="0"/>
    <s v="Chairs"/>
    <s v="Hon Comfortask Task/Swivel Chairs"/>
    <n v="102.58199999999999"/>
    <n v="1"/>
    <n v="0.1"/>
    <n v="6.8388"/>
    <m/>
    <n v="1"/>
    <m/>
    <n v="102.58199999999999"/>
    <m/>
    <n v="0.1"/>
    <m/>
    <n v="6.8388"/>
  </r>
  <r>
    <n v="9269"/>
    <s v="CA-2015-151869"/>
    <x v="12"/>
    <s v="9/25/2015"/>
    <s v="Same Day"/>
    <s v="CS-11950"/>
    <s v="Carlos Soltero"/>
    <x v="0"/>
    <s v="United States"/>
    <s v="Freeport"/>
    <s v="New York"/>
    <n v="11520"/>
    <x v="3"/>
    <x v="711"/>
    <x v="1"/>
    <s v="Paper"/>
    <s v="Xerox 1923"/>
    <n v="20.04"/>
    <n v="3"/>
    <n v="0"/>
    <n v="9.6191999999999993"/>
    <m/>
    <n v="3"/>
    <m/>
    <n v="20.04"/>
    <m/>
    <n v="0"/>
    <m/>
    <n v="9.6191999999999993"/>
  </r>
  <r>
    <n v="9270"/>
    <s v="US-2017-102183"/>
    <x v="170"/>
    <s v="8/28/2017"/>
    <s v="Standard Class"/>
    <s v="PK-19075"/>
    <s v="Pete Kriz"/>
    <x v="0"/>
    <s v="United States"/>
    <s v="New York City"/>
    <s v="New York"/>
    <n v="10035"/>
    <x v="3"/>
    <x v="1547"/>
    <x v="1"/>
    <s v="Binders"/>
    <s v="Avery Metallic Poly Binders"/>
    <n v="32.088000000000001"/>
    <n v="7"/>
    <n v="0.2"/>
    <n v="11.2308"/>
    <m/>
    <n v="7"/>
    <m/>
    <n v="32.088000000000001"/>
    <m/>
    <n v="0.2"/>
    <m/>
    <n v="11.2308"/>
  </r>
  <r>
    <n v="9271"/>
    <s v="US-2017-102183"/>
    <x v="170"/>
    <s v="8/28/2017"/>
    <s v="Standard Class"/>
    <s v="PK-19075"/>
    <s v="Pete Kriz"/>
    <x v="0"/>
    <s v="United States"/>
    <s v="New York City"/>
    <s v="New York"/>
    <n v="10035"/>
    <x v="3"/>
    <x v="1176"/>
    <x v="1"/>
    <s v="Binders"/>
    <s v="GBC DocuBind TL300 Electric Binding System"/>
    <n v="4305.5519999999997"/>
    <n v="6"/>
    <n v="0.2"/>
    <n v="1453.1238000000001"/>
    <m/>
    <n v="6"/>
    <m/>
    <n v="4305.5519999999997"/>
    <m/>
    <n v="0.2"/>
    <m/>
    <n v="1453.1238000000001"/>
  </r>
  <r>
    <n v="9272"/>
    <s v="CA-2016-100510"/>
    <x v="536"/>
    <s v="5/17/2016"/>
    <s v="Standard Class"/>
    <s v="HM-14860"/>
    <s v="Harry Marie"/>
    <x v="1"/>
    <s v="United States"/>
    <s v="New York City"/>
    <s v="New York"/>
    <n v="10024"/>
    <x v="3"/>
    <x v="1533"/>
    <x v="0"/>
    <s v="Furnishings"/>
    <s v="OIC Stacking Trays"/>
    <n v="10.02"/>
    <n v="3"/>
    <n v="0"/>
    <n v="4.4088000000000003"/>
    <m/>
    <n v="3"/>
    <m/>
    <n v="10.02"/>
    <m/>
    <n v="0"/>
    <m/>
    <n v="4.4088000000000003"/>
  </r>
  <r>
    <n v="9273"/>
    <s v="CA-2016-100510"/>
    <x v="536"/>
    <s v="5/17/2016"/>
    <s v="Standard Class"/>
    <s v="HM-14860"/>
    <s v="Harry Marie"/>
    <x v="1"/>
    <s v="United States"/>
    <s v="New York City"/>
    <s v="New York"/>
    <n v="10024"/>
    <x v="3"/>
    <x v="1356"/>
    <x v="2"/>
    <s v="Phones"/>
    <s v="Jawbone JAMBOX Wireless Bluetooth Speaker"/>
    <n v="631.96"/>
    <n v="4"/>
    <n v="0"/>
    <n v="303.3408"/>
    <m/>
    <n v="4"/>
    <m/>
    <n v="631.96"/>
    <m/>
    <n v="0"/>
    <m/>
    <n v="303.3408"/>
  </r>
  <r>
    <n v="9274"/>
    <s v="CA-2017-146983"/>
    <x v="264"/>
    <d v="2017-06-09T00:00:00"/>
    <s v="Standard Class"/>
    <s v="AH-10210"/>
    <s v="Alan Hwang"/>
    <x v="0"/>
    <s v="United States"/>
    <s v="Henderson"/>
    <s v="Kentucky"/>
    <n v="42420"/>
    <x v="0"/>
    <x v="115"/>
    <x v="1"/>
    <s v="Binders"/>
    <s v="GBC DocuBind 300 Electric Binding Machine"/>
    <n v="1577.94"/>
    <n v="3"/>
    <n v="0"/>
    <n v="757.41120000000001"/>
    <m/>
    <n v="3"/>
    <m/>
    <n v="1577.94"/>
    <m/>
    <n v="0"/>
    <m/>
    <n v="757.41120000000001"/>
  </r>
  <r>
    <n v="9275"/>
    <s v="US-2014-134054"/>
    <x v="982"/>
    <d v="2014-10-10T00:00:00"/>
    <s v="Same Day"/>
    <s v="FC-14335"/>
    <s v="Fred Chung"/>
    <x v="1"/>
    <s v="United States"/>
    <s v="Albuquerque"/>
    <s v="New Mexico"/>
    <n v="87105"/>
    <x v="1"/>
    <x v="1833"/>
    <x v="1"/>
    <s v="Art"/>
    <s v="Dixon Ticonderoga Core-Lock Colored Pencils, 48-Color Set"/>
    <n v="255.85"/>
    <n v="7"/>
    <n v="0"/>
    <n v="112.574"/>
    <m/>
    <n v="7"/>
    <m/>
    <n v="255.85"/>
    <m/>
    <n v="0"/>
    <m/>
    <n v="112.574"/>
  </r>
  <r>
    <n v="9276"/>
    <s v="CA-2016-113236"/>
    <x v="439"/>
    <s v="5/29/2016"/>
    <s v="Second Class"/>
    <s v="CP-12085"/>
    <s v="Cathy Prescott"/>
    <x v="1"/>
    <s v="United States"/>
    <s v="Delray Beach"/>
    <s v="Florida"/>
    <n v="33445"/>
    <x v="0"/>
    <x v="1424"/>
    <x v="1"/>
    <s v="Storage"/>
    <s v="Advantus Rolling Drawer Organizers"/>
    <n v="184.70400000000001"/>
    <n v="6"/>
    <n v="0.2"/>
    <n v="13.8528"/>
    <m/>
    <n v="6"/>
    <m/>
    <n v="184.70400000000001"/>
    <m/>
    <n v="0.2"/>
    <m/>
    <n v="13.8528"/>
  </r>
  <r>
    <n v="9277"/>
    <s v="CA-2016-113236"/>
    <x v="439"/>
    <s v="5/29/2016"/>
    <s v="Second Class"/>
    <s v="CP-12085"/>
    <s v="Cathy Prescott"/>
    <x v="1"/>
    <s v="United States"/>
    <s v="Delray Beach"/>
    <s v="Florida"/>
    <n v="33445"/>
    <x v="0"/>
    <x v="538"/>
    <x v="2"/>
    <s v="Accessories"/>
    <s v="Imation 32GB Pocket Pro USB 3.0 Flash Drive - 32 GB - Black - 1 P ..."/>
    <n v="47.92"/>
    <n v="2"/>
    <n v="0.2"/>
    <n v="11.98"/>
    <m/>
    <n v="2"/>
    <m/>
    <n v="47.92"/>
    <m/>
    <n v="0.2"/>
    <m/>
    <n v="11.98"/>
  </r>
  <r>
    <n v="9278"/>
    <s v="CA-2017-122539"/>
    <x v="96"/>
    <d v="2017-05-12T00:00:00"/>
    <s v="Standard Class"/>
    <s v="SC-20305"/>
    <s v="Sean Christensen"/>
    <x v="0"/>
    <s v="United States"/>
    <s v="Philadelphia"/>
    <s v="Pennsylvania"/>
    <n v="19140"/>
    <x v="3"/>
    <x v="690"/>
    <x v="1"/>
    <s v="Labels"/>
    <s v="Avery 483"/>
    <n v="15.936"/>
    <n v="4"/>
    <n v="0.2"/>
    <n v="5.1791999999999998"/>
    <m/>
    <n v="4"/>
    <m/>
    <n v="15.936"/>
    <m/>
    <n v="0.2"/>
    <m/>
    <n v="5.1791999999999998"/>
  </r>
  <r>
    <n v="9279"/>
    <s v="CA-2017-122539"/>
    <x v="96"/>
    <d v="2017-05-12T00:00:00"/>
    <s v="Standard Class"/>
    <s v="SC-20305"/>
    <s v="Sean Christensen"/>
    <x v="0"/>
    <s v="United States"/>
    <s v="Philadelphia"/>
    <s v="Pennsylvania"/>
    <n v="19140"/>
    <x v="3"/>
    <x v="733"/>
    <x v="1"/>
    <s v="Binders"/>
    <s v="Acco Pressboard Covers with Storage Hooks, 14 7/8&quot; x 11&quot;, Dark Blue"/>
    <n v="8.0009999999999994"/>
    <n v="7"/>
    <n v="0.7"/>
    <n v="-5.6006999999999998"/>
    <m/>
    <n v="7"/>
    <m/>
    <n v="8.0009999999999994"/>
    <m/>
    <n v="0.7"/>
    <m/>
    <n v="-5.6006999999999998"/>
  </r>
  <r>
    <n v="9280"/>
    <s v="CA-2017-122539"/>
    <x v="96"/>
    <d v="2017-05-12T00:00:00"/>
    <s v="Standard Class"/>
    <s v="SC-20305"/>
    <s v="Sean Christensen"/>
    <x v="0"/>
    <s v="United States"/>
    <s v="Philadelphia"/>
    <s v="Pennsylvania"/>
    <n v="19140"/>
    <x v="3"/>
    <x v="463"/>
    <x v="0"/>
    <s v="Chairs"/>
    <s v="Global Commerce Series High-Back Swivel/Tilt Chairs"/>
    <n v="398.97199999999998"/>
    <n v="2"/>
    <n v="0.3"/>
    <n v="-28.498000000000001"/>
    <m/>
    <n v="2"/>
    <m/>
    <n v="398.97199999999998"/>
    <m/>
    <n v="0.3"/>
    <m/>
    <n v="-28.498000000000001"/>
  </r>
  <r>
    <n v="9281"/>
    <s v="CA-2016-166772"/>
    <x v="873"/>
    <s v="9/24/2016"/>
    <s v="Standard Class"/>
    <s v="HJ-14875"/>
    <s v="Heather Jas"/>
    <x v="3"/>
    <s v="United States"/>
    <s v="Seattle"/>
    <s v="Washington"/>
    <n v="98105"/>
    <x v="1"/>
    <x v="1632"/>
    <x v="0"/>
    <s v="Bookcases"/>
    <s v="O'Sullivan 5-Shelf Heavy-Duty Bookcases"/>
    <n v="163.88"/>
    <n v="2"/>
    <n v="0"/>
    <n v="40.97"/>
    <m/>
    <n v="2"/>
    <m/>
    <n v="163.88"/>
    <m/>
    <n v="0"/>
    <m/>
    <n v="40.97"/>
  </r>
  <r>
    <n v="9282"/>
    <s v="US-2017-152898"/>
    <x v="220"/>
    <s v="9/15/2017"/>
    <s v="Standard Class"/>
    <s v="CB-12025"/>
    <s v="Cassandra Brandow"/>
    <x v="0"/>
    <s v="United States"/>
    <s v="Richmond"/>
    <s v="Virginia"/>
    <n v="23223"/>
    <x v="0"/>
    <x v="1825"/>
    <x v="1"/>
    <s v="Appliances"/>
    <s v="Hoover Commercial SteamVac"/>
    <n v="67.900000000000006"/>
    <n v="5"/>
    <n v="0"/>
    <n v="20.37"/>
    <m/>
    <n v="5"/>
    <m/>
    <n v="67.900000000000006"/>
    <m/>
    <n v="0"/>
    <m/>
    <n v="20.37"/>
  </r>
  <r>
    <n v="9283"/>
    <s v="CA-2016-160486"/>
    <x v="945"/>
    <d v="2017-04-01T00:00:00"/>
    <s v="Standard Class"/>
    <s v="EH-14185"/>
    <s v="Evan Henry"/>
    <x v="0"/>
    <s v="United States"/>
    <s v="West Palm Beach"/>
    <s v="Florida"/>
    <n v="33407"/>
    <x v="0"/>
    <x v="1437"/>
    <x v="1"/>
    <s v="Paper"/>
    <s v="Embossed Ink Jet Note Cards"/>
    <n v="72.224000000000004"/>
    <n v="4"/>
    <n v="0.2"/>
    <n v="25.278400000000001"/>
    <m/>
    <n v="4"/>
    <m/>
    <n v="72.224000000000004"/>
    <m/>
    <n v="0.2"/>
    <m/>
    <n v="25.278400000000001"/>
  </r>
  <r>
    <n v="9284"/>
    <s v="CA-2017-102218"/>
    <x v="264"/>
    <d v="2017-04-09T00:00:00"/>
    <s v="Second Class"/>
    <s v="LW-17215"/>
    <s v="Luke Weiss"/>
    <x v="0"/>
    <s v="United States"/>
    <s v="Fort Collins"/>
    <s v="Colorado"/>
    <n v="80525"/>
    <x v="1"/>
    <x v="148"/>
    <x v="1"/>
    <s v="Labels"/>
    <s v="Avery 519"/>
    <n v="11.696"/>
    <n v="2"/>
    <n v="0.2"/>
    <n v="3.9474"/>
    <m/>
    <n v="2"/>
    <m/>
    <n v="11.696"/>
    <m/>
    <n v="0.2"/>
    <m/>
    <n v="3.9474"/>
  </r>
  <r>
    <n v="9285"/>
    <s v="CA-2014-161032"/>
    <x v="728"/>
    <s v="11/23/2014"/>
    <s v="Standard Class"/>
    <s v="MK-17905"/>
    <s v="Michael Kennedy"/>
    <x v="1"/>
    <s v="United States"/>
    <s v="Franklin"/>
    <s v="Wisconsin"/>
    <n v="53132"/>
    <x v="2"/>
    <x v="541"/>
    <x v="0"/>
    <s v="Chairs"/>
    <s v="Office Star - Mesh Screen back chair with Vinyl seat"/>
    <n v="392.94"/>
    <n v="3"/>
    <n v="0"/>
    <n v="43.223399999999998"/>
    <m/>
    <n v="3"/>
    <m/>
    <n v="392.94"/>
    <m/>
    <n v="0"/>
    <m/>
    <n v="43.223399999999998"/>
  </r>
  <r>
    <n v="9286"/>
    <s v="CA-2015-102778"/>
    <x v="82"/>
    <s v="11/24/2015"/>
    <s v="First Class"/>
    <s v="JH-15820"/>
    <s v="John Huston"/>
    <x v="0"/>
    <s v="United States"/>
    <s v="Monroe"/>
    <s v="North Carolina"/>
    <n v="28110"/>
    <x v="0"/>
    <x v="205"/>
    <x v="0"/>
    <s v="Furnishings"/>
    <s v="Executive Impressions 14&quot; Two-Color Numerals Wall Clock"/>
    <n v="18.175999999999998"/>
    <n v="1"/>
    <n v="0.2"/>
    <n v="4.7712000000000003"/>
    <m/>
    <n v="1"/>
    <m/>
    <n v="18.175999999999998"/>
    <m/>
    <n v="0.2"/>
    <m/>
    <n v="4.7712000000000003"/>
  </r>
  <r>
    <n v="9287"/>
    <s v="CA-2017-154011"/>
    <x v="249"/>
    <s v="6/26/2017"/>
    <s v="Standard Class"/>
    <s v="DB-13270"/>
    <s v="Deborah Brumfield"/>
    <x v="3"/>
    <s v="United States"/>
    <s v="Dallas"/>
    <s v="Texas"/>
    <n v="75081"/>
    <x v="2"/>
    <x v="1426"/>
    <x v="1"/>
    <s v="Binders"/>
    <s v="GBC Plasticlear Binding Covers"/>
    <n v="6.8879999999999999"/>
    <n v="3"/>
    <n v="0.8"/>
    <n v="-11.020799999999999"/>
    <m/>
    <n v="3"/>
    <m/>
    <n v="6.8879999999999999"/>
    <m/>
    <n v="0.8"/>
    <m/>
    <n v="-11.020799999999999"/>
  </r>
  <r>
    <n v="9288"/>
    <s v="CA-2017-154011"/>
    <x v="249"/>
    <s v="6/26/2017"/>
    <s v="Standard Class"/>
    <s v="DB-13270"/>
    <s v="Deborah Brumfield"/>
    <x v="3"/>
    <s v="United States"/>
    <s v="Dallas"/>
    <s v="Texas"/>
    <n v="75081"/>
    <x v="2"/>
    <x v="562"/>
    <x v="0"/>
    <s v="Tables"/>
    <s v="Chromcraft Bull-Nose Wood Round Conference Table Top, Wood Base"/>
    <n v="457.48500000000001"/>
    <n v="3"/>
    <n v="0.3"/>
    <n v="-84.961500000000001"/>
    <m/>
    <n v="3"/>
    <m/>
    <n v="457.48500000000001"/>
    <m/>
    <n v="0.3"/>
    <m/>
    <n v="-84.961500000000001"/>
  </r>
  <r>
    <n v="9289"/>
    <s v="US-2017-165456"/>
    <x v="329"/>
    <d v="2017-03-12T00:00:00"/>
    <s v="First Class"/>
    <s v="TB-21625"/>
    <s v="Trudy Brown"/>
    <x v="0"/>
    <s v="United States"/>
    <s v="Philadelphia"/>
    <s v="Pennsylvania"/>
    <n v="19134"/>
    <x v="3"/>
    <x v="1189"/>
    <x v="0"/>
    <s v="Chairs"/>
    <s v="Global Commerce Series Low-Back Swivel/Tilt Chairs"/>
    <n v="1079.316"/>
    <n v="6"/>
    <n v="0.3"/>
    <n v="-15.418799999999999"/>
    <m/>
    <n v="6"/>
    <m/>
    <n v="1079.316"/>
    <m/>
    <n v="0.3"/>
    <m/>
    <n v="-15.418799999999999"/>
  </r>
  <r>
    <n v="9290"/>
    <s v="CA-2014-111857"/>
    <x v="488"/>
    <s v="4/26/2014"/>
    <s v="Second Class"/>
    <s v="NM-18445"/>
    <s v="Nathan Mautz"/>
    <x v="3"/>
    <s v="United States"/>
    <s v="San Francisco"/>
    <s v="California"/>
    <n v="94109"/>
    <x v="1"/>
    <x v="1184"/>
    <x v="1"/>
    <s v="Paper"/>
    <s v="Xerox 1891"/>
    <n v="48.91"/>
    <n v="1"/>
    <n v="0"/>
    <n v="22.9877"/>
    <m/>
    <n v="1"/>
    <m/>
    <n v="48.91"/>
    <m/>
    <n v="0"/>
    <m/>
    <n v="22.9877"/>
  </r>
  <r>
    <n v="9291"/>
    <s v="CA-2014-163650"/>
    <x v="865"/>
    <s v="9/25/2014"/>
    <s v="First Class"/>
    <s v="TT-21220"/>
    <s v="Thomas Thornton"/>
    <x v="0"/>
    <s v="United States"/>
    <s v="Dover"/>
    <s v="Delaware"/>
    <n v="19901"/>
    <x v="3"/>
    <x v="836"/>
    <x v="1"/>
    <s v="Art"/>
    <s v="Newell 351"/>
    <n v="9.84"/>
    <n v="3"/>
    <n v="0"/>
    <n v="2.8536000000000001"/>
    <m/>
    <n v="3"/>
    <m/>
    <n v="9.84"/>
    <m/>
    <n v="0"/>
    <m/>
    <n v="2.8536000000000001"/>
  </r>
  <r>
    <n v="9292"/>
    <s v="CA-2014-163650"/>
    <x v="865"/>
    <s v="9/25/2014"/>
    <s v="First Class"/>
    <s v="TT-21220"/>
    <s v="Thomas Thornton"/>
    <x v="0"/>
    <s v="United States"/>
    <s v="Dover"/>
    <s v="Delaware"/>
    <n v="19901"/>
    <x v="3"/>
    <x v="1023"/>
    <x v="1"/>
    <s v="Binders"/>
    <s v="Ibico Covers for Plastic or Wire Binding Elements"/>
    <n v="34.5"/>
    <n v="3"/>
    <n v="0"/>
    <n v="15.525"/>
    <m/>
    <n v="3"/>
    <m/>
    <n v="34.5"/>
    <m/>
    <n v="0"/>
    <m/>
    <n v="15.525"/>
  </r>
  <r>
    <n v="9293"/>
    <s v="CA-2017-124114"/>
    <x v="580"/>
    <d v="2017-02-03T00:00:00"/>
    <s v="Same Day"/>
    <s v="RS-19765"/>
    <s v="Roland Schwarz"/>
    <x v="1"/>
    <s v="United States"/>
    <s v="Waco"/>
    <s v="Texas"/>
    <n v="76706"/>
    <x v="2"/>
    <x v="757"/>
    <x v="1"/>
    <s v="Binders"/>
    <s v="Acco Suede Grain Vinyl Round Ring Binder"/>
    <n v="0.55600000000000005"/>
    <n v="1"/>
    <n v="0.8"/>
    <n v="-0.94520000000000004"/>
    <m/>
    <n v="1"/>
    <m/>
    <n v="0.55600000000000005"/>
    <m/>
    <n v="0.8"/>
    <m/>
    <n v="-0.94520000000000004"/>
  </r>
  <r>
    <n v="9294"/>
    <s v="US-2017-116505"/>
    <x v="701"/>
    <s v="11/21/2017"/>
    <s v="Second Class"/>
    <s v="TB-21625"/>
    <s v="Trudy Brown"/>
    <x v="0"/>
    <s v="United States"/>
    <s v="Hagerstown"/>
    <s v="Maryland"/>
    <n v="21740"/>
    <x v="3"/>
    <x v="347"/>
    <x v="1"/>
    <s v="Binders"/>
    <s v="Angle-D Binders with Locking Rings, Label Holders"/>
    <n v="43.8"/>
    <n v="6"/>
    <n v="0"/>
    <n v="20.585999999999999"/>
    <m/>
    <n v="6"/>
    <m/>
    <n v="43.8"/>
    <m/>
    <n v="0"/>
    <m/>
    <n v="20.585999999999999"/>
  </r>
  <r>
    <n v="9295"/>
    <s v="CA-2017-161340"/>
    <x v="39"/>
    <d v="2017-01-06T00:00:00"/>
    <s v="Standard Class"/>
    <s v="AM-10360"/>
    <s v="Alice McCarthy"/>
    <x v="1"/>
    <s v="United States"/>
    <s v="Cleveland"/>
    <s v="Ohio"/>
    <n v="44105"/>
    <x v="3"/>
    <x v="1010"/>
    <x v="1"/>
    <s v="Paper"/>
    <s v="HP Office Recycled Paper (20Lb. and 87 Bright)"/>
    <n v="13.872"/>
    <n v="3"/>
    <n v="0.2"/>
    <n v="5.0286"/>
    <m/>
    <n v="3"/>
    <m/>
    <n v="13.872"/>
    <m/>
    <n v="0.2"/>
    <m/>
    <n v="5.0286"/>
  </r>
  <r>
    <n v="9296"/>
    <s v="CA-2017-161340"/>
    <x v="39"/>
    <d v="2017-01-06T00:00:00"/>
    <s v="Standard Class"/>
    <s v="AM-10360"/>
    <s v="Alice McCarthy"/>
    <x v="1"/>
    <s v="United States"/>
    <s v="Cleveland"/>
    <s v="Ohio"/>
    <n v="44105"/>
    <x v="3"/>
    <x v="266"/>
    <x v="0"/>
    <s v="Bookcases"/>
    <s v="Bush Westfield Collection Bookcases, Medium Cherry Finish"/>
    <n v="115.96"/>
    <n v="4"/>
    <n v="0.5"/>
    <n v="-64.937600000000003"/>
    <m/>
    <n v="4"/>
    <m/>
    <n v="115.96"/>
    <m/>
    <n v="0.5"/>
    <m/>
    <n v="-64.937600000000003"/>
  </r>
  <r>
    <n v="9297"/>
    <s v="US-2015-163433"/>
    <x v="24"/>
    <s v="4/22/2015"/>
    <s v="Second Class"/>
    <s v="MP-17965"/>
    <s v="Michael Paige"/>
    <x v="1"/>
    <s v="United States"/>
    <s v="Mcallen"/>
    <s v="Texas"/>
    <n v="78501"/>
    <x v="2"/>
    <x v="1113"/>
    <x v="2"/>
    <s v="Accessories"/>
    <s v="TRENDnet 56K USB 2.0 Phone, Internet and Fax Modem"/>
    <n v="41.423999999999999"/>
    <n v="2"/>
    <n v="0.2"/>
    <n v="8.2848000000000006"/>
    <m/>
    <n v="2"/>
    <m/>
    <n v="41.423999999999999"/>
    <m/>
    <n v="0.2"/>
    <m/>
    <n v="8.2848000000000006"/>
  </r>
  <r>
    <n v="9298"/>
    <s v="US-2015-163433"/>
    <x v="24"/>
    <s v="4/22/2015"/>
    <s v="Second Class"/>
    <s v="MP-17965"/>
    <s v="Michael Paige"/>
    <x v="1"/>
    <s v="United States"/>
    <s v="Mcallen"/>
    <s v="Texas"/>
    <n v="78501"/>
    <x v="2"/>
    <x v="1081"/>
    <x v="2"/>
    <s v="Phones"/>
    <s v="Grandstream GXP2100 Mainstream Business Phone"/>
    <n v="244.768"/>
    <n v="4"/>
    <n v="0.2"/>
    <n v="24.476800000000001"/>
    <m/>
    <n v="4"/>
    <m/>
    <n v="244.768"/>
    <m/>
    <n v="0.2"/>
    <m/>
    <n v="24.476800000000001"/>
  </r>
  <r>
    <n v="9299"/>
    <s v="US-2015-163433"/>
    <x v="24"/>
    <s v="4/22/2015"/>
    <s v="Second Class"/>
    <s v="MP-17965"/>
    <s v="Michael Paige"/>
    <x v="1"/>
    <s v="United States"/>
    <s v="Mcallen"/>
    <s v="Texas"/>
    <n v="78501"/>
    <x v="2"/>
    <x v="290"/>
    <x v="1"/>
    <s v="Art"/>
    <s v="Boston School Pro Electric Pencil Sharpener, 1670"/>
    <n v="74.352000000000004"/>
    <n v="3"/>
    <n v="0.2"/>
    <n v="6.5057999999999998"/>
    <m/>
    <n v="3"/>
    <m/>
    <n v="74.352000000000004"/>
    <m/>
    <n v="0.2"/>
    <m/>
    <n v="6.5057999999999998"/>
  </r>
  <r>
    <n v="9300"/>
    <s v="US-2015-163433"/>
    <x v="24"/>
    <s v="4/22/2015"/>
    <s v="Second Class"/>
    <s v="MP-17965"/>
    <s v="Michael Paige"/>
    <x v="1"/>
    <s v="United States"/>
    <s v="Mcallen"/>
    <s v="Texas"/>
    <n v="78501"/>
    <x v="2"/>
    <x v="828"/>
    <x v="1"/>
    <s v="Binders"/>
    <s v="GBC Standard Recycled Report Covers, Clear Plastic Sheets"/>
    <n v="4.3120000000000003"/>
    <n v="2"/>
    <n v="0.8"/>
    <n v="-6.8992000000000004"/>
    <m/>
    <n v="2"/>
    <m/>
    <n v="4.3120000000000003"/>
    <m/>
    <n v="0.8"/>
    <m/>
    <n v="-6.8992000000000004"/>
  </r>
  <r>
    <n v="9301"/>
    <s v="US-2015-163433"/>
    <x v="24"/>
    <s v="4/22/2015"/>
    <s v="Second Class"/>
    <s v="MP-17965"/>
    <s v="Michael Paige"/>
    <x v="1"/>
    <s v="United States"/>
    <s v="Mcallen"/>
    <s v="Texas"/>
    <n v="78501"/>
    <x v="2"/>
    <x v="405"/>
    <x v="0"/>
    <s v="Chairs"/>
    <s v="Global Geo Office Task Chair, Gray"/>
    <n v="56.686"/>
    <n v="1"/>
    <n v="0.3"/>
    <n v="-20.245000000000001"/>
    <m/>
    <n v="1"/>
    <m/>
    <n v="56.686"/>
    <m/>
    <n v="0.3"/>
    <m/>
    <n v="-20.245000000000001"/>
  </r>
  <r>
    <n v="9302"/>
    <s v="US-2015-163433"/>
    <x v="24"/>
    <s v="4/22/2015"/>
    <s v="Second Class"/>
    <s v="MP-17965"/>
    <s v="Michael Paige"/>
    <x v="1"/>
    <s v="United States"/>
    <s v="Mcallen"/>
    <s v="Texas"/>
    <n v="78501"/>
    <x v="2"/>
    <x v="1750"/>
    <x v="2"/>
    <s v="Phones"/>
    <s v="Lunatik TT5L-002 Taktik Strike Impact Protection System for iPhone 5"/>
    <n v="97.968000000000004"/>
    <n v="2"/>
    <n v="0.2"/>
    <n v="6.1230000000000002"/>
    <m/>
    <n v="2"/>
    <m/>
    <n v="97.968000000000004"/>
    <m/>
    <n v="0.2"/>
    <m/>
    <n v="6.1230000000000002"/>
  </r>
  <r>
    <n v="9303"/>
    <s v="US-2015-163433"/>
    <x v="24"/>
    <s v="4/22/2015"/>
    <s v="Second Class"/>
    <s v="MP-17965"/>
    <s v="Michael Paige"/>
    <x v="1"/>
    <s v="United States"/>
    <s v="Mcallen"/>
    <s v="Texas"/>
    <n v="78501"/>
    <x v="2"/>
    <x v="1609"/>
    <x v="1"/>
    <s v="Art"/>
    <s v="Newell 348"/>
    <n v="7.8719999999999999"/>
    <n v="3"/>
    <n v="0.2"/>
    <n v="0.88560000000000005"/>
    <m/>
    <n v="3"/>
    <m/>
    <n v="7.8719999999999999"/>
    <m/>
    <n v="0.2"/>
    <m/>
    <n v="0.88560000000000005"/>
  </r>
  <r>
    <n v="9304"/>
    <s v="US-2015-163433"/>
    <x v="24"/>
    <s v="4/22/2015"/>
    <s v="Second Class"/>
    <s v="MP-17965"/>
    <s v="Michael Paige"/>
    <x v="1"/>
    <s v="United States"/>
    <s v="Mcallen"/>
    <s v="Texas"/>
    <n v="78501"/>
    <x v="2"/>
    <x v="1307"/>
    <x v="1"/>
    <s v="Paper"/>
    <s v="Xerox 1994"/>
    <n v="15.552"/>
    <n v="3"/>
    <n v="0.2"/>
    <n v="5.4432"/>
    <m/>
    <n v="3"/>
    <m/>
    <n v="15.552"/>
    <m/>
    <n v="0.2"/>
    <m/>
    <n v="5.4432"/>
  </r>
  <r>
    <n v="9305"/>
    <s v="US-2015-163433"/>
    <x v="24"/>
    <s v="4/22/2015"/>
    <s v="Second Class"/>
    <s v="MP-17965"/>
    <s v="Michael Paige"/>
    <x v="1"/>
    <s v="United States"/>
    <s v="Mcallen"/>
    <s v="Texas"/>
    <n v="78501"/>
    <x v="2"/>
    <x v="777"/>
    <x v="1"/>
    <s v="Binders"/>
    <s v="GBC Plastic Binding Combs"/>
    <n v="1.476"/>
    <n v="1"/>
    <n v="0.8"/>
    <n v="-2.2877999999999998"/>
    <m/>
    <n v="1"/>
    <m/>
    <n v="1.476"/>
    <m/>
    <n v="0.8"/>
    <m/>
    <n v="-2.2877999999999998"/>
  </r>
  <r>
    <n v="9306"/>
    <s v="CA-2015-137603"/>
    <x v="444"/>
    <s v="9/24/2015"/>
    <s v="Standard Class"/>
    <s v="MH-17290"/>
    <s v="Marc Harrigan"/>
    <x v="3"/>
    <s v="United States"/>
    <s v="Santa Fe"/>
    <s v="New Mexico"/>
    <n v="87505"/>
    <x v="1"/>
    <x v="1642"/>
    <x v="1"/>
    <s v="Art"/>
    <s v="Newell 323"/>
    <n v="8.4"/>
    <n v="5"/>
    <n v="0"/>
    <n v="2.1840000000000002"/>
    <m/>
    <n v="5"/>
    <m/>
    <n v="8.4"/>
    <m/>
    <n v="0"/>
    <m/>
    <n v="2.1840000000000002"/>
  </r>
  <r>
    <n v="9307"/>
    <s v="CA-2014-128237"/>
    <x v="727"/>
    <s v="3/30/2014"/>
    <s v="Standard Class"/>
    <s v="CA-12265"/>
    <s v="Christina Anderson"/>
    <x v="0"/>
    <s v="United States"/>
    <s v="San Francisco"/>
    <s v="California"/>
    <n v="94110"/>
    <x v="1"/>
    <x v="950"/>
    <x v="1"/>
    <s v="Art"/>
    <s v="Newell 35"/>
    <n v="6.56"/>
    <n v="2"/>
    <n v="0"/>
    <n v="1.9024000000000001"/>
    <m/>
    <n v="2"/>
    <m/>
    <n v="6.56"/>
    <m/>
    <n v="0"/>
    <m/>
    <n v="1.9024000000000001"/>
  </r>
  <r>
    <n v="9308"/>
    <s v="CA-2014-128237"/>
    <x v="727"/>
    <s v="3/30/2014"/>
    <s v="Standard Class"/>
    <s v="CA-12265"/>
    <s v="Christina Anderson"/>
    <x v="0"/>
    <s v="United States"/>
    <s v="San Francisco"/>
    <s v="California"/>
    <n v="94110"/>
    <x v="1"/>
    <x v="1453"/>
    <x v="1"/>
    <s v="Art"/>
    <s v="Eberhard Faber 3 1/2&quot; Golf Pencils"/>
    <n v="14.88"/>
    <n v="2"/>
    <n v="0"/>
    <n v="3.72"/>
    <m/>
    <n v="2"/>
    <m/>
    <n v="14.88"/>
    <m/>
    <n v="0"/>
    <m/>
    <n v="3.72"/>
  </r>
  <r>
    <n v="9309"/>
    <s v="CA-2014-128237"/>
    <x v="727"/>
    <s v="3/30/2014"/>
    <s v="Standard Class"/>
    <s v="CA-12265"/>
    <s v="Christina Anderson"/>
    <x v="0"/>
    <s v="United States"/>
    <s v="San Francisco"/>
    <s v="California"/>
    <n v="94110"/>
    <x v="1"/>
    <x v="1564"/>
    <x v="2"/>
    <s v="Accessories"/>
    <s v="Imation Swivel Flash Drive USB flash drive - 8 GB"/>
    <n v="45.48"/>
    <n v="4"/>
    <n v="0"/>
    <n v="15.917999999999999"/>
    <m/>
    <n v="4"/>
    <m/>
    <n v="45.48"/>
    <m/>
    <n v="0"/>
    <m/>
    <n v="15.917999999999999"/>
  </r>
  <r>
    <n v="9310"/>
    <s v="CA-2014-128237"/>
    <x v="727"/>
    <s v="3/30/2014"/>
    <s v="Standard Class"/>
    <s v="CA-12265"/>
    <s v="Christina Anderson"/>
    <x v="0"/>
    <s v="United States"/>
    <s v="San Francisco"/>
    <s v="California"/>
    <n v="94110"/>
    <x v="1"/>
    <x v="753"/>
    <x v="1"/>
    <s v="Art"/>
    <s v="BIC Brite Liner Grip Highlighters, Assorted, 5/Pack"/>
    <n v="25.44"/>
    <n v="6"/>
    <n v="0"/>
    <n v="9.9215999999999998"/>
    <m/>
    <n v="6"/>
    <m/>
    <n v="25.44"/>
    <m/>
    <n v="0"/>
    <m/>
    <n v="9.9215999999999998"/>
  </r>
  <r>
    <n v="9311"/>
    <s v="US-2016-102141"/>
    <x v="370"/>
    <s v="8/31/2016"/>
    <s v="Standard Class"/>
    <s v="KD-16615"/>
    <s v="Ken Dana"/>
    <x v="1"/>
    <s v="United States"/>
    <s v="New York City"/>
    <s v="New York"/>
    <n v="10024"/>
    <x v="3"/>
    <x v="710"/>
    <x v="1"/>
    <s v="Binders"/>
    <s v="Deluxe Heavy-Duty Vinyl Round Ring Binder"/>
    <n v="146.68799999999999"/>
    <n v="8"/>
    <n v="0.2"/>
    <n v="45.84"/>
    <m/>
    <n v="8"/>
    <m/>
    <n v="146.68799999999999"/>
    <m/>
    <n v="0.2"/>
    <m/>
    <n v="45.84"/>
  </r>
  <r>
    <n v="9312"/>
    <s v="CA-2017-148642"/>
    <x v="904"/>
    <d v="2017-12-03T00:00:00"/>
    <s v="Standard Class"/>
    <s v="DW-13540"/>
    <s v="Don Weiss"/>
    <x v="0"/>
    <s v="United States"/>
    <s v="Dallas"/>
    <s v="Texas"/>
    <n v="75220"/>
    <x v="2"/>
    <x v="85"/>
    <x v="1"/>
    <s v="Labels"/>
    <s v="Avery 511"/>
    <n v="4.9279999999999999"/>
    <n v="2"/>
    <n v="0.2"/>
    <n v="1.7248000000000001"/>
    <m/>
    <n v="2"/>
    <m/>
    <n v="4.9279999999999999"/>
    <m/>
    <n v="0.2"/>
    <m/>
    <n v="1.7248000000000001"/>
  </r>
  <r>
    <n v="9313"/>
    <s v="CA-2017-148642"/>
    <x v="904"/>
    <d v="2017-12-03T00:00:00"/>
    <s v="Standard Class"/>
    <s v="DW-13540"/>
    <s v="Don Weiss"/>
    <x v="0"/>
    <s v="United States"/>
    <s v="Dallas"/>
    <s v="Texas"/>
    <n v="75220"/>
    <x v="2"/>
    <x v="397"/>
    <x v="1"/>
    <s v="Art"/>
    <s v="Newell 345"/>
    <n v="63.488"/>
    <n v="4"/>
    <n v="0.2"/>
    <n v="4.7615999999999996"/>
    <m/>
    <n v="4"/>
    <m/>
    <n v="63.488"/>
    <m/>
    <n v="0.2"/>
    <m/>
    <n v="4.7615999999999996"/>
  </r>
  <r>
    <n v="9314"/>
    <s v="CA-2015-111948"/>
    <x v="1215"/>
    <d v="2015-11-11T00:00:00"/>
    <s v="Same Day"/>
    <s v="AG-10495"/>
    <s v="Andrew Gjertsen"/>
    <x v="1"/>
    <s v="United States"/>
    <s v="Detroit"/>
    <s v="Michigan"/>
    <n v="48234"/>
    <x v="2"/>
    <x v="42"/>
    <x v="1"/>
    <s v="Storage"/>
    <s v="Advantus 10-Drawer Portable Organizer, Chrome Metal Frame, Smoke Drawers"/>
    <n v="418.32"/>
    <n v="7"/>
    <n v="0"/>
    <n v="117.1296"/>
    <m/>
    <n v="7"/>
    <m/>
    <n v="418.32"/>
    <m/>
    <n v="0"/>
    <m/>
    <n v="117.1296"/>
  </r>
  <r>
    <n v="9315"/>
    <s v="CA-2015-111948"/>
    <x v="1215"/>
    <d v="2015-11-11T00:00:00"/>
    <s v="Same Day"/>
    <s v="AG-10495"/>
    <s v="Andrew Gjertsen"/>
    <x v="1"/>
    <s v="United States"/>
    <s v="Detroit"/>
    <s v="Michigan"/>
    <n v="48234"/>
    <x v="2"/>
    <x v="14"/>
    <x v="1"/>
    <s v="Appliances"/>
    <s v="Holmes Replacement Filter for HEPA Air Cleaner, Very Large Room, HEPA Filter"/>
    <n v="123.858"/>
    <n v="2"/>
    <n v="0.1"/>
    <n v="46.790799999999997"/>
    <m/>
    <n v="2"/>
    <m/>
    <n v="123.858"/>
    <m/>
    <n v="0.1"/>
    <m/>
    <n v="46.790799999999997"/>
  </r>
  <r>
    <n v="9316"/>
    <s v="CA-2016-161907"/>
    <x v="41"/>
    <d v="2016-09-04T00:00:00"/>
    <s v="Standard Class"/>
    <s v="JH-16180"/>
    <s v="Justin Hirsh"/>
    <x v="0"/>
    <s v="United States"/>
    <s v="Philadelphia"/>
    <s v="Pennsylvania"/>
    <n v="19140"/>
    <x v="3"/>
    <x v="1326"/>
    <x v="2"/>
    <s v="Phones"/>
    <s v="Clearsounds A400"/>
    <n v="118.782"/>
    <n v="3"/>
    <n v="0.4"/>
    <n v="-27.715800000000002"/>
    <m/>
    <n v="3"/>
    <m/>
    <n v="118.782"/>
    <m/>
    <n v="0.4"/>
    <m/>
    <n v="-27.715800000000002"/>
  </r>
  <r>
    <n v="9317"/>
    <s v="CA-2016-161907"/>
    <x v="41"/>
    <d v="2016-09-04T00:00:00"/>
    <s v="Standard Class"/>
    <s v="JH-16180"/>
    <s v="Justin Hirsh"/>
    <x v="0"/>
    <s v="United States"/>
    <s v="Philadelphia"/>
    <s v="Pennsylvania"/>
    <n v="19140"/>
    <x v="3"/>
    <x v="262"/>
    <x v="1"/>
    <s v="Supplies"/>
    <s v="Premier Automatic Letter Opener"/>
    <n v="769.18399999999997"/>
    <n v="4"/>
    <n v="0.2"/>
    <n v="-163.45160000000001"/>
    <m/>
    <n v="4"/>
    <m/>
    <n v="769.18399999999997"/>
    <m/>
    <n v="0.2"/>
    <m/>
    <n v="-163.45160000000001"/>
  </r>
  <r>
    <n v="9318"/>
    <s v="CA-2017-124940"/>
    <x v="1216"/>
    <s v="2/26/2017"/>
    <s v="Standard Class"/>
    <s v="DK-13090"/>
    <s v="Dave Kipp"/>
    <x v="0"/>
    <s v="United States"/>
    <s v="Carrollton"/>
    <s v="Texas"/>
    <n v="75007"/>
    <x v="2"/>
    <x v="333"/>
    <x v="2"/>
    <s v="Accessories"/>
    <s v="Microsoft Natural Keyboard Elite"/>
    <n v="47.904000000000003"/>
    <n v="1"/>
    <n v="0.2"/>
    <n v="-2.9940000000000002"/>
    <m/>
    <n v="1"/>
    <m/>
    <n v="47.904000000000003"/>
    <m/>
    <n v="0.2"/>
    <m/>
    <n v="-2.9940000000000002"/>
  </r>
  <r>
    <n v="9319"/>
    <s v="US-2017-108343"/>
    <x v="228"/>
    <s v="7/25/2017"/>
    <s v="Standard Class"/>
    <s v="AR-10825"/>
    <s v="Anthony Rawles"/>
    <x v="1"/>
    <s v="United States"/>
    <s v="New York City"/>
    <s v="New York"/>
    <n v="10009"/>
    <x v="3"/>
    <x v="578"/>
    <x v="1"/>
    <s v="Paper"/>
    <s v="Xerox 1977"/>
    <n v="13.36"/>
    <n v="2"/>
    <n v="0"/>
    <n v="6.4127999999999998"/>
    <m/>
    <n v="2"/>
    <m/>
    <n v="13.36"/>
    <m/>
    <n v="0"/>
    <m/>
    <n v="6.4127999999999998"/>
  </r>
  <r>
    <n v="9320"/>
    <s v="US-2017-108343"/>
    <x v="228"/>
    <s v="7/25/2017"/>
    <s v="Standard Class"/>
    <s v="AR-10825"/>
    <s v="Anthony Rawles"/>
    <x v="1"/>
    <s v="United States"/>
    <s v="New York City"/>
    <s v="New York"/>
    <n v="10009"/>
    <x v="3"/>
    <x v="1853"/>
    <x v="0"/>
    <s v="Chairs"/>
    <s v="Office Star - Task Chair with Contemporary Loop Arms"/>
    <n v="163.76400000000001"/>
    <n v="2"/>
    <n v="0.1"/>
    <n v="25.474399999999999"/>
    <m/>
    <n v="2"/>
    <m/>
    <n v="163.76400000000001"/>
    <m/>
    <n v="0.1"/>
    <m/>
    <n v="25.474399999999999"/>
  </r>
  <r>
    <n v="9321"/>
    <s v="US-2017-108343"/>
    <x v="228"/>
    <s v="7/25/2017"/>
    <s v="Standard Class"/>
    <s v="AR-10825"/>
    <s v="Anthony Rawles"/>
    <x v="1"/>
    <s v="United States"/>
    <s v="New York City"/>
    <s v="New York"/>
    <n v="10009"/>
    <x v="3"/>
    <x v="1762"/>
    <x v="0"/>
    <s v="Furnishings"/>
    <s v="Tenex B1-RE Series Chair Mats for Low Pile Carpets"/>
    <n v="183.92"/>
    <n v="4"/>
    <n v="0"/>
    <n v="31.266400000000001"/>
    <m/>
    <n v="4"/>
    <m/>
    <n v="183.92"/>
    <m/>
    <n v="0"/>
    <m/>
    <n v="31.266400000000001"/>
  </r>
  <r>
    <n v="9322"/>
    <s v="US-2016-111563"/>
    <x v="254"/>
    <d v="2016-08-11T00:00:00"/>
    <s v="Standard Class"/>
    <s v="SM-20005"/>
    <s v="Sally Matthias"/>
    <x v="0"/>
    <s v="United States"/>
    <s v="Houston"/>
    <s v="Texas"/>
    <n v="77041"/>
    <x v="2"/>
    <x v="1462"/>
    <x v="0"/>
    <s v="Furnishings"/>
    <s v="DAX Two-Tone Rosewood/Black Document Frame, Desktop, 5 x 7"/>
    <n v="11.375999999999999"/>
    <n v="3"/>
    <n v="0.6"/>
    <n v="-5.6879999999999997"/>
    <m/>
    <n v="3"/>
    <m/>
    <n v="11.375999999999999"/>
    <m/>
    <n v="0.6"/>
    <m/>
    <n v="-5.6879999999999997"/>
  </r>
  <r>
    <n v="9323"/>
    <s v="US-2016-111563"/>
    <x v="254"/>
    <d v="2016-08-11T00:00:00"/>
    <s v="Standard Class"/>
    <s v="SM-20005"/>
    <s v="Sally Matthias"/>
    <x v="0"/>
    <s v="United States"/>
    <s v="Houston"/>
    <s v="Texas"/>
    <n v="77041"/>
    <x v="2"/>
    <x v="479"/>
    <x v="0"/>
    <s v="Furnishings"/>
    <s v="Deflect-o EconoMat Studded, No Bevel Mat for Low Pile Carpeting"/>
    <n v="66.111999999999995"/>
    <n v="4"/>
    <n v="0.6"/>
    <n v="-84.2928"/>
    <m/>
    <n v="4"/>
    <m/>
    <n v="66.111999999999995"/>
    <m/>
    <n v="0.6"/>
    <m/>
    <n v="-84.2928"/>
  </r>
  <r>
    <n v="9324"/>
    <s v="CA-2017-121853"/>
    <x v="397"/>
    <s v="9/29/2017"/>
    <s v="Standard Class"/>
    <s v="DB-13660"/>
    <s v="Duane Benoit"/>
    <x v="0"/>
    <s v="United States"/>
    <s v="Los Angeles"/>
    <s v="California"/>
    <n v="90036"/>
    <x v="1"/>
    <x v="954"/>
    <x v="1"/>
    <s v="Paper"/>
    <s v="Xerox 1909"/>
    <n v="211.04"/>
    <n v="8"/>
    <n v="0"/>
    <n v="97.078400000000002"/>
    <m/>
    <n v="8"/>
    <m/>
    <n v="211.04"/>
    <m/>
    <n v="0"/>
    <m/>
    <n v="97.078400000000002"/>
  </r>
  <r>
    <n v="9325"/>
    <s v="CA-2017-121853"/>
    <x v="397"/>
    <s v="9/29/2017"/>
    <s v="Standard Class"/>
    <s v="DB-13660"/>
    <s v="Duane Benoit"/>
    <x v="0"/>
    <s v="United States"/>
    <s v="Los Angeles"/>
    <s v="California"/>
    <n v="90036"/>
    <x v="1"/>
    <x v="873"/>
    <x v="0"/>
    <s v="Chairs"/>
    <s v="GuestStacker Chair with Chrome Finish Legs"/>
    <n v="594.81600000000003"/>
    <n v="2"/>
    <n v="0.2"/>
    <n v="59.4816"/>
    <m/>
    <n v="2"/>
    <m/>
    <n v="594.81600000000003"/>
    <m/>
    <n v="0.2"/>
    <m/>
    <n v="59.4816"/>
  </r>
  <r>
    <n v="9326"/>
    <s v="CA-2017-121853"/>
    <x v="397"/>
    <s v="9/29/2017"/>
    <s v="Standard Class"/>
    <s v="DB-13660"/>
    <s v="Duane Benoit"/>
    <x v="0"/>
    <s v="United States"/>
    <s v="Los Angeles"/>
    <s v="California"/>
    <n v="90036"/>
    <x v="1"/>
    <x v="999"/>
    <x v="1"/>
    <s v="Binders"/>
    <s v="Ibico Plastic Spiral Binding Combs"/>
    <n v="72.959999999999994"/>
    <n v="3"/>
    <n v="0.2"/>
    <n v="23.712"/>
    <m/>
    <n v="3"/>
    <m/>
    <n v="72.959999999999994"/>
    <m/>
    <n v="0.2"/>
    <m/>
    <n v="23.712"/>
  </r>
  <r>
    <n v="9327"/>
    <s v="US-2017-130687"/>
    <x v="210"/>
    <d v="2017-10-09T00:00:00"/>
    <s v="First Class"/>
    <s v="PF-19225"/>
    <s v="Phillip Flathmann"/>
    <x v="0"/>
    <s v="United States"/>
    <s v="Edmonds"/>
    <s v="Washington"/>
    <n v="98026"/>
    <x v="1"/>
    <x v="1653"/>
    <x v="0"/>
    <s v="Furnishings"/>
    <s v="DAX Two-Tone Silver Metal Document Frame"/>
    <n v="80.959999999999994"/>
    <n v="4"/>
    <n v="0"/>
    <n v="34.812800000000003"/>
    <m/>
    <n v="4"/>
    <m/>
    <n v="80.959999999999994"/>
    <m/>
    <n v="0"/>
    <m/>
    <n v="34.812800000000003"/>
  </r>
  <r>
    <n v="9328"/>
    <s v="US-2017-130687"/>
    <x v="210"/>
    <d v="2017-10-09T00:00:00"/>
    <s v="First Class"/>
    <s v="PF-19225"/>
    <s v="Phillip Flathmann"/>
    <x v="0"/>
    <s v="United States"/>
    <s v="Edmonds"/>
    <s v="Washington"/>
    <n v="98026"/>
    <x v="1"/>
    <x v="11"/>
    <x v="2"/>
    <s v="Phones"/>
    <s v="Konftel 250 Conference phone - Charcoal black"/>
    <n v="455.71199999999999"/>
    <n v="2"/>
    <n v="0.2"/>
    <n v="34.178400000000003"/>
    <m/>
    <n v="2"/>
    <m/>
    <n v="455.71199999999999"/>
    <m/>
    <n v="0.2"/>
    <m/>
    <n v="34.178400000000003"/>
  </r>
  <r>
    <n v="9329"/>
    <s v="US-2017-130687"/>
    <x v="210"/>
    <d v="2017-10-09T00:00:00"/>
    <s v="First Class"/>
    <s v="PF-19225"/>
    <s v="Phillip Flathmann"/>
    <x v="0"/>
    <s v="United States"/>
    <s v="Edmonds"/>
    <s v="Washington"/>
    <n v="98026"/>
    <x v="1"/>
    <x v="1502"/>
    <x v="1"/>
    <s v="Art"/>
    <s v="Boston 1799 Powerhouse Electric Pencil Sharpener"/>
    <n v="25.98"/>
    <n v="1"/>
    <n v="0"/>
    <n v="7.2744"/>
    <m/>
    <n v="1"/>
    <m/>
    <n v="25.98"/>
    <m/>
    <n v="0"/>
    <m/>
    <n v="7.2744"/>
  </r>
  <r>
    <n v="9330"/>
    <s v="CA-2015-164497"/>
    <x v="109"/>
    <s v="11/30/2015"/>
    <s v="First Class"/>
    <s v="AJ-10945"/>
    <s v="Ashley Jarboe"/>
    <x v="0"/>
    <s v="United States"/>
    <s v="San Francisco"/>
    <s v="California"/>
    <n v="94110"/>
    <x v="1"/>
    <x v="1626"/>
    <x v="1"/>
    <s v="Appliances"/>
    <s v="Holmes Visible Mist Ultrasonic Humidifier with 2.3-Gallon Output per Day, Replacement Filter"/>
    <n v="45.28"/>
    <n v="4"/>
    <n v="0"/>
    <n v="15.395200000000001"/>
    <m/>
    <n v="4"/>
    <m/>
    <n v="45.28"/>
    <m/>
    <n v="0"/>
    <m/>
    <n v="15.395200000000001"/>
  </r>
  <r>
    <n v="9331"/>
    <s v="US-2015-153283"/>
    <x v="768"/>
    <s v="11/18/2015"/>
    <s v="Standard Class"/>
    <s v="EB-14110"/>
    <s v="Eugene Barchas"/>
    <x v="0"/>
    <s v="United States"/>
    <s v="New York City"/>
    <s v="New York"/>
    <n v="10035"/>
    <x v="3"/>
    <x v="837"/>
    <x v="1"/>
    <s v="Envelopes"/>
    <s v="Staple envelope"/>
    <n v="15.56"/>
    <n v="2"/>
    <n v="0"/>
    <n v="7.3132000000000001"/>
    <m/>
    <n v="2"/>
    <m/>
    <n v="15.56"/>
    <m/>
    <n v="0"/>
    <m/>
    <n v="7.3132000000000001"/>
  </r>
  <r>
    <n v="9332"/>
    <s v="CA-2016-108056"/>
    <x v="321"/>
    <d v="2016-03-10T00:00:00"/>
    <s v="Standard Class"/>
    <s v="ES-14080"/>
    <s v="Erin Smith"/>
    <x v="1"/>
    <s v="United States"/>
    <s v="Springfield"/>
    <s v="Oregon"/>
    <n v="97477"/>
    <x v="1"/>
    <x v="1118"/>
    <x v="2"/>
    <s v="Phones"/>
    <s v="Wilson Electronics DB Pro Signal Booster"/>
    <n v="859.2"/>
    <n v="3"/>
    <n v="0.2"/>
    <n v="75.180000000000007"/>
    <m/>
    <n v="3"/>
    <m/>
    <n v="859.2"/>
    <m/>
    <n v="0.2"/>
    <m/>
    <n v="75.180000000000007"/>
  </r>
  <r>
    <n v="9333"/>
    <s v="CA-2017-127726"/>
    <x v="220"/>
    <s v="9/13/2017"/>
    <s v="Second Class"/>
    <s v="SS-20410"/>
    <s v="Shahid Shariari"/>
    <x v="0"/>
    <s v="United States"/>
    <s v="Georgetown"/>
    <s v="Kentucky"/>
    <n v="40324"/>
    <x v="0"/>
    <x v="414"/>
    <x v="1"/>
    <s v="Appliances"/>
    <s v="Fellowes Premier Superior Surge Suppressor, 10-Outlet, With Phone and Remote"/>
    <n v="195.68"/>
    <n v="4"/>
    <n v="0"/>
    <n v="50.876800000000003"/>
    <m/>
    <n v="4"/>
    <m/>
    <n v="195.68"/>
    <m/>
    <n v="0"/>
    <m/>
    <n v="50.876800000000003"/>
  </r>
  <r>
    <n v="9334"/>
    <s v="CA-2017-127726"/>
    <x v="220"/>
    <s v="9/13/2017"/>
    <s v="Second Class"/>
    <s v="SS-20410"/>
    <s v="Shahid Shariari"/>
    <x v="0"/>
    <s v="United States"/>
    <s v="Georgetown"/>
    <s v="Kentucky"/>
    <n v="40324"/>
    <x v="0"/>
    <x v="1053"/>
    <x v="1"/>
    <s v="Fasteners"/>
    <s v="Acco Clips to Go Binder Clips, 24 Clips in Two Sizes"/>
    <n v="14.2"/>
    <n v="4"/>
    <n v="0"/>
    <n v="6.6740000000000004"/>
    <m/>
    <n v="4"/>
    <m/>
    <n v="14.2"/>
    <m/>
    <n v="0"/>
    <m/>
    <n v="6.6740000000000004"/>
  </r>
  <r>
    <n v="9335"/>
    <s v="CA-2017-110198"/>
    <x v="927"/>
    <d v="2017-02-05T00:00:00"/>
    <s v="First Class"/>
    <s v="AG-10900"/>
    <s v="Arthur Gainer"/>
    <x v="0"/>
    <s v="United States"/>
    <s v="Coral Springs"/>
    <s v="Florida"/>
    <n v="33065"/>
    <x v="0"/>
    <x v="0"/>
    <x v="0"/>
    <s v="Bookcases"/>
    <s v="Bush Somerset Collection Bookcase"/>
    <n v="314.35199999999998"/>
    <n v="3"/>
    <n v="0.2"/>
    <n v="-15.717599999999999"/>
    <m/>
    <n v="3"/>
    <m/>
    <n v="314.35199999999998"/>
    <m/>
    <n v="0.2"/>
    <m/>
    <n v="-15.717599999999999"/>
  </r>
  <r>
    <n v="9336"/>
    <s v="CA-2017-110198"/>
    <x v="927"/>
    <d v="2017-02-05T00:00:00"/>
    <s v="First Class"/>
    <s v="AG-10900"/>
    <s v="Arthur Gainer"/>
    <x v="0"/>
    <s v="United States"/>
    <s v="Coral Springs"/>
    <s v="Florida"/>
    <n v="33065"/>
    <x v="0"/>
    <x v="1568"/>
    <x v="1"/>
    <s v="Labels"/>
    <s v="Avery 492"/>
    <n v="4.6079999999999997"/>
    <n v="2"/>
    <n v="0.2"/>
    <n v="1.4976"/>
    <m/>
    <n v="2"/>
    <m/>
    <n v="4.6079999999999997"/>
    <m/>
    <n v="0.2"/>
    <m/>
    <n v="1.4976"/>
  </r>
  <r>
    <n v="9337"/>
    <s v="CA-2017-130715"/>
    <x v="118"/>
    <s v="9/20/2017"/>
    <s v="Standard Class"/>
    <s v="CY-12745"/>
    <s v="Craig Yedwab"/>
    <x v="1"/>
    <s v="United States"/>
    <s v="San Francisco"/>
    <s v="California"/>
    <n v="94110"/>
    <x v="1"/>
    <x v="110"/>
    <x v="1"/>
    <s v="Fasteners"/>
    <s v="OIC Colored Binder Clips, Assorted Sizes"/>
    <n v="17.899999999999999"/>
    <n v="5"/>
    <n v="0"/>
    <n v="8.7710000000000008"/>
    <m/>
    <n v="5"/>
    <m/>
    <n v="17.899999999999999"/>
    <m/>
    <n v="0"/>
    <m/>
    <n v="8.7710000000000008"/>
  </r>
  <r>
    <n v="9338"/>
    <s v="CA-2014-155264"/>
    <x v="538"/>
    <s v="10/22/2014"/>
    <s v="Second Class"/>
    <s v="RP-19270"/>
    <s v="Rachel Payne"/>
    <x v="1"/>
    <s v="United States"/>
    <s v="San Francisco"/>
    <s v="California"/>
    <n v="94110"/>
    <x v="1"/>
    <x v="1390"/>
    <x v="1"/>
    <s v="Binders"/>
    <s v="Accohide Poly Flexible Ring Binders"/>
    <n v="2.992"/>
    <n v="1"/>
    <n v="0.2"/>
    <n v="1.1220000000000001"/>
    <m/>
    <n v="1"/>
    <m/>
    <n v="2.992"/>
    <m/>
    <n v="0.2"/>
    <m/>
    <n v="1.1220000000000001"/>
  </r>
  <r>
    <n v="9339"/>
    <s v="CA-2014-155264"/>
    <x v="538"/>
    <s v="10/22/2014"/>
    <s v="Second Class"/>
    <s v="RP-19270"/>
    <s v="Rachel Payne"/>
    <x v="1"/>
    <s v="United States"/>
    <s v="San Francisco"/>
    <s v="California"/>
    <n v="94110"/>
    <x v="1"/>
    <x v="807"/>
    <x v="1"/>
    <s v="Binders"/>
    <s v="Avery Durable Slant Ring Binders With Label Holder"/>
    <n v="20.064"/>
    <n v="6"/>
    <n v="0.2"/>
    <n v="7.0224000000000002"/>
    <m/>
    <n v="6"/>
    <m/>
    <n v="20.064"/>
    <m/>
    <n v="0.2"/>
    <m/>
    <n v="7.0224000000000002"/>
  </r>
  <r>
    <n v="9340"/>
    <s v="CA-2014-155264"/>
    <x v="538"/>
    <s v="10/22/2014"/>
    <s v="Second Class"/>
    <s v="RP-19270"/>
    <s v="Rachel Payne"/>
    <x v="1"/>
    <s v="United States"/>
    <s v="San Francisco"/>
    <s v="California"/>
    <n v="94110"/>
    <x v="1"/>
    <x v="1689"/>
    <x v="1"/>
    <s v="Paper"/>
    <s v="Xerox 1917"/>
    <n v="146.72999999999999"/>
    <n v="3"/>
    <n v="0"/>
    <n v="68.963099999999997"/>
    <m/>
    <n v="3"/>
    <m/>
    <n v="146.72999999999999"/>
    <m/>
    <n v="0"/>
    <m/>
    <n v="68.963099999999997"/>
  </r>
  <r>
    <n v="9341"/>
    <s v="CA-2014-155264"/>
    <x v="538"/>
    <s v="10/22/2014"/>
    <s v="Second Class"/>
    <s v="RP-19270"/>
    <s v="Rachel Payne"/>
    <x v="1"/>
    <s v="United States"/>
    <s v="San Francisco"/>
    <s v="California"/>
    <n v="94110"/>
    <x v="1"/>
    <x v="547"/>
    <x v="1"/>
    <s v="Labels"/>
    <s v="Avery 480"/>
    <n v="18.75"/>
    <n v="5"/>
    <n v="0"/>
    <n v="9"/>
    <m/>
    <n v="5"/>
    <m/>
    <n v="18.75"/>
    <m/>
    <n v="0"/>
    <m/>
    <n v="9"/>
  </r>
  <r>
    <n v="9342"/>
    <s v="CA-2014-155264"/>
    <x v="538"/>
    <s v="10/22/2014"/>
    <s v="Second Class"/>
    <s v="RP-19270"/>
    <s v="Rachel Payne"/>
    <x v="1"/>
    <s v="United States"/>
    <s v="San Francisco"/>
    <s v="California"/>
    <n v="94110"/>
    <x v="1"/>
    <x v="1692"/>
    <x v="2"/>
    <s v="Phones"/>
    <s v="Panasonic KX TS208W Corded phone"/>
    <n v="117.57599999999999"/>
    <n v="3"/>
    <n v="0.2"/>
    <n v="11.7576"/>
    <m/>
    <n v="3"/>
    <m/>
    <n v="117.57599999999999"/>
    <m/>
    <n v="0.2"/>
    <m/>
    <n v="11.7576"/>
  </r>
  <r>
    <n v="9343"/>
    <s v="CA-2016-119123"/>
    <x v="69"/>
    <s v="3/18/2016"/>
    <s v="Standard Class"/>
    <s v="DB-13360"/>
    <s v="Dennis Bolton"/>
    <x v="3"/>
    <s v="United States"/>
    <s v="Riverside"/>
    <s v="California"/>
    <n v="92503"/>
    <x v="1"/>
    <x v="624"/>
    <x v="1"/>
    <s v="Binders"/>
    <s v="Cardinal EasyOpen D-Ring Binders"/>
    <n v="51.183999999999997"/>
    <n v="7"/>
    <n v="0.2"/>
    <n v="19.193999999999999"/>
    <m/>
    <n v="7"/>
    <m/>
    <n v="51.183999999999997"/>
    <m/>
    <n v="0.2"/>
    <m/>
    <n v="19.193999999999999"/>
  </r>
  <r>
    <n v="9344"/>
    <s v="CA-2017-109085"/>
    <x v="922"/>
    <s v="2/20/2017"/>
    <s v="First Class"/>
    <s v="CK-12325"/>
    <s v="Christine Kargatis"/>
    <x v="3"/>
    <s v="United States"/>
    <s v="Troy"/>
    <s v="Ohio"/>
    <n v="45373"/>
    <x v="3"/>
    <x v="1746"/>
    <x v="0"/>
    <s v="Tables"/>
    <s v="SAFCO PlanMaster Boards, 60w x 37-1/2d, White Melamine"/>
    <n v="455.97"/>
    <n v="5"/>
    <n v="0.4"/>
    <n v="-106.393"/>
    <m/>
    <n v="5"/>
    <m/>
    <n v="455.97"/>
    <m/>
    <n v="0.4"/>
    <m/>
    <n v="-106.393"/>
  </r>
  <r>
    <n v="9345"/>
    <s v="CA-2017-109085"/>
    <x v="922"/>
    <s v="2/20/2017"/>
    <s v="First Class"/>
    <s v="CK-12325"/>
    <s v="Christine Kargatis"/>
    <x v="3"/>
    <s v="United States"/>
    <s v="Troy"/>
    <s v="Ohio"/>
    <n v="45373"/>
    <x v="3"/>
    <x v="31"/>
    <x v="1"/>
    <s v="Binders"/>
    <s v="Acco Pressboard Covers with Storage Hooks, 14 7/8&quot; x 11&quot;, Executive Red"/>
    <n v="5.7149999999999999"/>
    <n v="5"/>
    <n v="0.7"/>
    <n v="-4.7625000000000002"/>
    <m/>
    <n v="5"/>
    <m/>
    <n v="5.7149999999999999"/>
    <m/>
    <n v="0.7"/>
    <m/>
    <n v="-4.7625000000000002"/>
  </r>
  <r>
    <n v="9346"/>
    <s v="CA-2017-109085"/>
    <x v="922"/>
    <s v="2/20/2017"/>
    <s v="First Class"/>
    <s v="CK-12325"/>
    <s v="Christine Kargatis"/>
    <x v="3"/>
    <s v="United States"/>
    <s v="Troy"/>
    <s v="Ohio"/>
    <n v="45373"/>
    <x v="3"/>
    <x v="1485"/>
    <x v="2"/>
    <s v="Phones"/>
    <s v="Vtech CS6719"/>
    <n v="57.594000000000001"/>
    <n v="1"/>
    <n v="0.4"/>
    <n v="-11.518800000000001"/>
    <m/>
    <n v="1"/>
    <m/>
    <n v="57.594000000000001"/>
    <m/>
    <n v="0.4"/>
    <m/>
    <n v="-11.518800000000001"/>
  </r>
  <r>
    <n v="9347"/>
    <s v="CA-2017-109085"/>
    <x v="922"/>
    <s v="2/20/2017"/>
    <s v="First Class"/>
    <s v="CK-12325"/>
    <s v="Christine Kargatis"/>
    <x v="3"/>
    <s v="United States"/>
    <s v="Troy"/>
    <s v="Ohio"/>
    <n v="45373"/>
    <x v="3"/>
    <x v="1155"/>
    <x v="0"/>
    <s v="Furnishings"/>
    <s v="Flat Face Poster Frame"/>
    <n v="30.143999999999998"/>
    <n v="2"/>
    <n v="0.2"/>
    <n v="8.2896000000000001"/>
    <m/>
    <n v="2"/>
    <m/>
    <n v="30.143999999999998"/>
    <m/>
    <n v="0.2"/>
    <m/>
    <n v="8.2896000000000001"/>
  </r>
  <r>
    <n v="9348"/>
    <s v="CA-2017-109085"/>
    <x v="922"/>
    <s v="2/20/2017"/>
    <s v="First Class"/>
    <s v="CK-12325"/>
    <s v="Christine Kargatis"/>
    <x v="3"/>
    <s v="United States"/>
    <s v="Troy"/>
    <s v="Ohio"/>
    <n v="45373"/>
    <x v="3"/>
    <x v="1189"/>
    <x v="0"/>
    <s v="Chairs"/>
    <s v="Global Commerce Series Low-Back Swivel/Tilt Chairs"/>
    <n v="899.43"/>
    <n v="5"/>
    <n v="0.3"/>
    <n v="-12.849"/>
    <m/>
    <n v="5"/>
    <m/>
    <n v="899.43"/>
    <m/>
    <n v="0.3"/>
    <m/>
    <n v="-12.849"/>
  </r>
  <r>
    <n v="9349"/>
    <s v="CA-2016-114860"/>
    <x v="596"/>
    <s v="12/28/2016"/>
    <s v="Standard Class"/>
    <s v="DN-13690"/>
    <s v="Duane Noonan"/>
    <x v="0"/>
    <s v="United States"/>
    <s v="Moreno Valley"/>
    <s v="California"/>
    <n v="92553"/>
    <x v="1"/>
    <x v="1805"/>
    <x v="0"/>
    <s v="Furnishings"/>
    <s v="Deflect-o DuraMat Antistatic Studded Beveled Mat for Medium Pile Carpeting"/>
    <n v="842.72"/>
    <n v="8"/>
    <n v="0"/>
    <n v="202.25280000000001"/>
    <m/>
    <n v="8"/>
    <m/>
    <n v="842.72"/>
    <m/>
    <n v="0"/>
    <m/>
    <n v="202.25280000000001"/>
  </r>
  <r>
    <n v="9350"/>
    <s v="CA-2016-114860"/>
    <x v="596"/>
    <s v="12/28/2016"/>
    <s v="Standard Class"/>
    <s v="DN-13690"/>
    <s v="Duane Noonan"/>
    <x v="0"/>
    <s v="United States"/>
    <s v="Moreno Valley"/>
    <s v="California"/>
    <n v="92553"/>
    <x v="1"/>
    <x v="107"/>
    <x v="0"/>
    <s v="Furnishings"/>
    <s v="Magnifier Swing Arm Lamp"/>
    <n v="41.96"/>
    <n v="2"/>
    <n v="0"/>
    <n v="10.909599999999999"/>
    <m/>
    <n v="2"/>
    <m/>
    <n v="41.96"/>
    <m/>
    <n v="0"/>
    <m/>
    <n v="10.909599999999999"/>
  </r>
  <r>
    <n v="9351"/>
    <s v="CA-2016-159009"/>
    <x v="713"/>
    <s v="9/27/2016"/>
    <s v="Standard Class"/>
    <s v="DP-13105"/>
    <s v="Dave Poirier"/>
    <x v="1"/>
    <s v="United States"/>
    <s v="Seattle"/>
    <s v="Washington"/>
    <n v="98115"/>
    <x v="1"/>
    <x v="925"/>
    <x v="1"/>
    <s v="Binders"/>
    <s v="ACCOHIDE 3-Ring Binder, Blue, 1&quot;"/>
    <n v="13.215999999999999"/>
    <n v="4"/>
    <n v="0.2"/>
    <n v="4.4603999999999999"/>
    <m/>
    <n v="4"/>
    <m/>
    <n v="13.215999999999999"/>
    <m/>
    <n v="0.2"/>
    <m/>
    <n v="4.4603999999999999"/>
  </r>
  <r>
    <n v="9352"/>
    <s v="CA-2016-159009"/>
    <x v="713"/>
    <s v="9/27/2016"/>
    <s v="Standard Class"/>
    <s v="DP-13105"/>
    <s v="Dave Poirier"/>
    <x v="1"/>
    <s v="United States"/>
    <s v="Seattle"/>
    <s v="Washington"/>
    <n v="98115"/>
    <x v="1"/>
    <x v="389"/>
    <x v="0"/>
    <s v="Chairs"/>
    <s v="Global Deluxe Steno Chair"/>
    <n v="184.75200000000001"/>
    <n v="3"/>
    <n v="0.2"/>
    <n v="-20.784600000000001"/>
    <m/>
    <n v="3"/>
    <m/>
    <n v="184.75200000000001"/>
    <m/>
    <n v="0.2"/>
    <m/>
    <n v="-20.784600000000001"/>
  </r>
  <r>
    <n v="9353"/>
    <s v="CA-2017-148411"/>
    <x v="241"/>
    <s v="9/26/2017"/>
    <s v="First Class"/>
    <s v="RO-19780"/>
    <s v="Rose O'Brian"/>
    <x v="0"/>
    <s v="United States"/>
    <s v="Chicago"/>
    <s v="Illinois"/>
    <n v="60623"/>
    <x v="2"/>
    <x v="873"/>
    <x v="0"/>
    <s v="Chairs"/>
    <s v="GuestStacker Chair with Chrome Finish Legs"/>
    <n v="520.46400000000006"/>
    <n v="2"/>
    <n v="0.3"/>
    <n v="-14.8704"/>
    <m/>
    <n v="2"/>
    <m/>
    <n v="520.46400000000006"/>
    <m/>
    <n v="0.3"/>
    <m/>
    <n v="-14.8704"/>
  </r>
  <r>
    <n v="9354"/>
    <s v="CA-2017-148411"/>
    <x v="241"/>
    <s v="9/26/2017"/>
    <s v="First Class"/>
    <s v="RO-19780"/>
    <s v="Rose O'Brian"/>
    <x v="0"/>
    <s v="United States"/>
    <s v="Chicago"/>
    <s v="Illinois"/>
    <n v="60623"/>
    <x v="2"/>
    <x v="1790"/>
    <x v="1"/>
    <s v="Paper"/>
    <s v="Wirebound Voice Message Log Book"/>
    <n v="11.423999999999999"/>
    <n v="3"/>
    <n v="0.2"/>
    <n v="3.7128000000000001"/>
    <m/>
    <n v="3"/>
    <m/>
    <n v="11.423999999999999"/>
    <m/>
    <n v="0.2"/>
    <m/>
    <n v="3.7128000000000001"/>
  </r>
  <r>
    <n v="9355"/>
    <s v="CA-2015-110324"/>
    <x v="494"/>
    <d v="2015-05-12T00:00:00"/>
    <s v="Standard Class"/>
    <s v="MA-17560"/>
    <s v="Matt Abelman"/>
    <x v="3"/>
    <s v="United States"/>
    <s v="Jackson"/>
    <s v="Michigan"/>
    <n v="49201"/>
    <x v="2"/>
    <x v="1769"/>
    <x v="1"/>
    <s v="Paper"/>
    <s v="Xerox 207"/>
    <n v="19.440000000000001"/>
    <n v="3"/>
    <n v="0"/>
    <n v="9.3312000000000008"/>
    <m/>
    <n v="3"/>
    <m/>
    <n v="19.440000000000001"/>
    <m/>
    <n v="0"/>
    <m/>
    <n v="9.3312000000000008"/>
  </r>
  <r>
    <n v="9356"/>
    <s v="CA-2015-110324"/>
    <x v="494"/>
    <d v="2015-05-12T00:00:00"/>
    <s v="Standard Class"/>
    <s v="MA-17560"/>
    <s v="Matt Abelman"/>
    <x v="3"/>
    <s v="United States"/>
    <s v="Jackson"/>
    <s v="Michigan"/>
    <n v="49201"/>
    <x v="2"/>
    <x v="1063"/>
    <x v="1"/>
    <s v="Art"/>
    <s v="Newell 307"/>
    <n v="3.64"/>
    <n v="2"/>
    <n v="0"/>
    <n v="1.0192000000000001"/>
    <m/>
    <n v="2"/>
    <m/>
    <n v="3.64"/>
    <m/>
    <n v="0"/>
    <m/>
    <n v="1.0192000000000001"/>
  </r>
  <r>
    <n v="9357"/>
    <s v="CA-2015-110324"/>
    <x v="494"/>
    <d v="2015-05-12T00:00:00"/>
    <s v="Standard Class"/>
    <s v="MA-17560"/>
    <s v="Matt Abelman"/>
    <x v="3"/>
    <s v="United States"/>
    <s v="Jackson"/>
    <s v="Michigan"/>
    <n v="49201"/>
    <x v="2"/>
    <x v="1286"/>
    <x v="1"/>
    <s v="Paper"/>
    <s v="Wirebound Message Books, Four 2 3/4&quot; x 5&quot; Forms per Page, 600 Sets per Book"/>
    <n v="18.54"/>
    <n v="2"/>
    <n v="0"/>
    <n v="8.7138000000000009"/>
    <m/>
    <n v="2"/>
    <m/>
    <n v="18.54"/>
    <m/>
    <n v="0"/>
    <m/>
    <n v="8.7138000000000009"/>
  </r>
  <r>
    <n v="9358"/>
    <s v="CA-2016-168046"/>
    <x v="967"/>
    <s v="1/28/2016"/>
    <s v="Second Class"/>
    <s v="JD-15895"/>
    <s v="Jonathan Doherty"/>
    <x v="1"/>
    <s v="United States"/>
    <s v="New York City"/>
    <s v="New York"/>
    <n v="10024"/>
    <x v="3"/>
    <x v="828"/>
    <x v="1"/>
    <s v="Binders"/>
    <s v="GBC Standard Recycled Report Covers, Clear Plastic Sheets"/>
    <n v="43.12"/>
    <n v="5"/>
    <n v="0.2"/>
    <n v="15.092000000000001"/>
    <m/>
    <n v="5"/>
    <m/>
    <n v="43.12"/>
    <m/>
    <n v="0.2"/>
    <m/>
    <n v="15.092000000000001"/>
  </r>
  <r>
    <n v="9359"/>
    <s v="CA-2016-168046"/>
    <x v="967"/>
    <s v="1/28/2016"/>
    <s v="Second Class"/>
    <s v="JD-15895"/>
    <s v="Jonathan Doherty"/>
    <x v="1"/>
    <s v="United States"/>
    <s v="New York City"/>
    <s v="New York"/>
    <n v="10024"/>
    <x v="3"/>
    <x v="616"/>
    <x v="0"/>
    <s v="Tables"/>
    <s v="Chromcraft Round Conference Tables"/>
    <n v="313.72199999999998"/>
    <n v="3"/>
    <n v="0.4"/>
    <n v="-99.345299999999995"/>
    <m/>
    <n v="3"/>
    <m/>
    <n v="313.72199999999998"/>
    <m/>
    <n v="0.4"/>
    <m/>
    <n v="-99.345299999999995"/>
  </r>
  <r>
    <n v="9360"/>
    <s v="CA-2016-168046"/>
    <x v="967"/>
    <s v="1/28/2016"/>
    <s v="Second Class"/>
    <s v="JD-15895"/>
    <s v="Jonathan Doherty"/>
    <x v="1"/>
    <s v="United States"/>
    <s v="New York City"/>
    <s v="New York"/>
    <n v="10024"/>
    <x v="3"/>
    <x v="1762"/>
    <x v="0"/>
    <s v="Furnishings"/>
    <s v="Tenex B1-RE Series Chair Mats for Low Pile Carpets"/>
    <n v="45.98"/>
    <n v="1"/>
    <n v="0"/>
    <n v="7.8166000000000002"/>
    <m/>
    <n v="1"/>
    <m/>
    <n v="45.98"/>
    <m/>
    <n v="0"/>
    <m/>
    <n v="7.8166000000000002"/>
  </r>
  <r>
    <n v="9361"/>
    <s v="CA-2016-168046"/>
    <x v="967"/>
    <s v="1/28/2016"/>
    <s v="Second Class"/>
    <s v="JD-15895"/>
    <s v="Jonathan Doherty"/>
    <x v="1"/>
    <s v="United States"/>
    <s v="New York City"/>
    <s v="New York"/>
    <n v="10024"/>
    <x v="3"/>
    <x v="854"/>
    <x v="1"/>
    <s v="Storage"/>
    <s v="SAFCO Commercial Wire Shelving, 72h"/>
    <n v="428.68"/>
    <n v="7"/>
    <n v="0"/>
    <n v="0"/>
    <m/>
    <n v="7"/>
    <m/>
    <n v="428.68"/>
    <m/>
    <n v="0"/>
    <m/>
    <n v="0"/>
  </r>
  <r>
    <n v="9362"/>
    <s v="CA-2017-111591"/>
    <x v="708"/>
    <s v="3/25/2017"/>
    <s v="Standard Class"/>
    <s v="PS-18970"/>
    <s v="Paul Stevenson"/>
    <x v="3"/>
    <s v="United States"/>
    <s v="Seattle"/>
    <s v="Washington"/>
    <n v="98105"/>
    <x v="1"/>
    <x v="48"/>
    <x v="1"/>
    <s v="Binders"/>
    <s v="C-Line Peel &amp; Stick Add-On Filing Pockets, 8-3/4 x 5-1/8, 10/Pack"/>
    <n v="30.576000000000001"/>
    <n v="6"/>
    <n v="0.2"/>
    <n v="10.3194"/>
    <m/>
    <n v="6"/>
    <m/>
    <n v="30.576000000000001"/>
    <m/>
    <n v="0.2"/>
    <m/>
    <n v="10.3194"/>
  </r>
  <r>
    <n v="9363"/>
    <s v="CA-2017-111591"/>
    <x v="708"/>
    <s v="3/25/2017"/>
    <s v="Standard Class"/>
    <s v="PS-18970"/>
    <s v="Paul Stevenson"/>
    <x v="3"/>
    <s v="United States"/>
    <s v="Seattle"/>
    <s v="Washington"/>
    <n v="98105"/>
    <x v="1"/>
    <x v="802"/>
    <x v="1"/>
    <s v="Fasteners"/>
    <s v="Super Bands, 12/Pack"/>
    <n v="13.02"/>
    <n v="7"/>
    <n v="0"/>
    <n v="0.3906"/>
    <m/>
    <n v="7"/>
    <m/>
    <n v="13.02"/>
    <m/>
    <n v="0"/>
    <m/>
    <n v="0.3906"/>
  </r>
  <r>
    <n v="9364"/>
    <s v="CA-2017-111591"/>
    <x v="708"/>
    <s v="3/25/2017"/>
    <s v="Standard Class"/>
    <s v="PS-18970"/>
    <s v="Paul Stevenson"/>
    <x v="3"/>
    <s v="United States"/>
    <s v="Seattle"/>
    <s v="Washington"/>
    <n v="98105"/>
    <x v="1"/>
    <x v="1256"/>
    <x v="0"/>
    <s v="Furnishings"/>
    <s v="Eldon Expressions Wood Desk Accessories, Oak"/>
    <n v="22.14"/>
    <n v="3"/>
    <n v="0"/>
    <n v="6.4206000000000003"/>
    <m/>
    <n v="3"/>
    <m/>
    <n v="22.14"/>
    <m/>
    <n v="0"/>
    <m/>
    <n v="6.4206000000000003"/>
  </r>
  <r>
    <n v="9365"/>
    <s v="CA-2017-111591"/>
    <x v="708"/>
    <s v="3/25/2017"/>
    <s v="Standard Class"/>
    <s v="PS-18970"/>
    <s v="Paul Stevenson"/>
    <x v="3"/>
    <s v="United States"/>
    <s v="Seattle"/>
    <s v="Washington"/>
    <n v="98105"/>
    <x v="1"/>
    <x v="435"/>
    <x v="1"/>
    <s v="Storage"/>
    <s v="Fellowes Officeware Wire Shelving"/>
    <n v="359.32"/>
    <n v="4"/>
    <n v="0"/>
    <n v="7.1863999999999999"/>
    <m/>
    <n v="4"/>
    <m/>
    <n v="359.32"/>
    <m/>
    <n v="0"/>
    <m/>
    <n v="7.1863999999999999"/>
  </r>
  <r>
    <n v="9366"/>
    <s v="US-2014-166828"/>
    <x v="963"/>
    <s v="8/25/2014"/>
    <s v="First Class"/>
    <s v="JF-15415"/>
    <s v="Jennifer Ferguson"/>
    <x v="0"/>
    <s v="United States"/>
    <s v="Saint Charles"/>
    <s v="Missouri"/>
    <n v="63301"/>
    <x v="2"/>
    <x v="1828"/>
    <x v="1"/>
    <s v="Paper"/>
    <s v="Xerox 1899"/>
    <n v="11.56"/>
    <n v="2"/>
    <n v="0"/>
    <n v="5.6643999999999997"/>
    <m/>
    <n v="2"/>
    <m/>
    <n v="11.56"/>
    <m/>
    <n v="0"/>
    <m/>
    <n v="5.6643999999999997"/>
  </r>
  <r>
    <n v="9367"/>
    <s v="CA-2014-108147"/>
    <x v="785"/>
    <s v="6/13/2014"/>
    <s v="Standard Class"/>
    <s v="RD-19480"/>
    <s v="Rick Duston"/>
    <x v="0"/>
    <s v="United States"/>
    <s v="Long Beach"/>
    <s v="New York"/>
    <n v="11561"/>
    <x v="3"/>
    <x v="1636"/>
    <x v="1"/>
    <s v="Binders"/>
    <s v="Green Canvas Binder for 8-1/2&quot; x 14&quot; Sheets"/>
    <n v="68.48"/>
    <n v="2"/>
    <n v="0.2"/>
    <n v="25.68"/>
    <m/>
    <n v="2"/>
    <m/>
    <n v="68.48"/>
    <m/>
    <n v="0.2"/>
    <m/>
    <n v="25.68"/>
  </r>
  <r>
    <n v="9368"/>
    <s v="CA-2014-108147"/>
    <x v="785"/>
    <s v="6/13/2014"/>
    <s v="Standard Class"/>
    <s v="RD-19480"/>
    <s v="Rick Duston"/>
    <x v="0"/>
    <s v="United States"/>
    <s v="Long Beach"/>
    <s v="New York"/>
    <n v="11561"/>
    <x v="3"/>
    <x v="1362"/>
    <x v="1"/>
    <s v="Storage"/>
    <s v="Tennsco Snap-Together Open Shelving Units, Starter Sets and Add-On Units"/>
    <n v="1676.88"/>
    <n v="6"/>
    <n v="0"/>
    <n v="83.843999999999994"/>
    <m/>
    <n v="6"/>
    <m/>
    <n v="1676.88"/>
    <m/>
    <n v="0"/>
    <m/>
    <n v="83.843999999999994"/>
  </r>
  <r>
    <n v="9369"/>
    <s v="CA-2016-154998"/>
    <x v="281"/>
    <d v="2016-09-04T00:00:00"/>
    <s v="First Class"/>
    <s v="ES-14080"/>
    <s v="Erin Smith"/>
    <x v="1"/>
    <s v="United States"/>
    <s v="Lakewood"/>
    <s v="New Jersey"/>
    <n v="8701"/>
    <x v="3"/>
    <x v="274"/>
    <x v="1"/>
    <s v="Paper"/>
    <s v="Xerox 1939"/>
    <n v="37.94"/>
    <n v="2"/>
    <n v="0"/>
    <n v="18.211200000000002"/>
    <m/>
    <n v="2"/>
    <m/>
    <n v="37.94"/>
    <m/>
    <n v="0"/>
    <m/>
    <n v="18.211200000000002"/>
  </r>
  <r>
    <n v="9370"/>
    <s v="CA-2017-113460"/>
    <x v="659"/>
    <d v="2017-09-11T00:00:00"/>
    <s v="Second Class"/>
    <s v="KN-16390"/>
    <s v="Katherine Nockton"/>
    <x v="1"/>
    <s v="United States"/>
    <s v="Clinton"/>
    <s v="Maryland"/>
    <n v="20735"/>
    <x v="3"/>
    <x v="1455"/>
    <x v="0"/>
    <s v="Chairs"/>
    <s v="Global Highback Leather Tilter in Burgundy"/>
    <n v="272.97000000000003"/>
    <n v="3"/>
    <n v="0"/>
    <n v="43.675199999999997"/>
    <m/>
    <n v="3"/>
    <m/>
    <n v="272.97000000000003"/>
    <m/>
    <n v="0"/>
    <m/>
    <n v="43.675199999999997"/>
  </r>
  <r>
    <n v="9371"/>
    <s v="CA-2015-111339"/>
    <x v="352"/>
    <s v="5/31/2015"/>
    <s v="First Class"/>
    <s v="VP-21760"/>
    <s v="Victoria Pisteka"/>
    <x v="1"/>
    <s v="United States"/>
    <s v="Columbus"/>
    <s v="Ohio"/>
    <n v="43229"/>
    <x v="3"/>
    <x v="1823"/>
    <x v="0"/>
    <s v="Furnishings"/>
    <s v="Tensor &quot;Hersey Kiss&quot; Styled Floor Lamp"/>
    <n v="41.567999999999998"/>
    <n v="4"/>
    <n v="0.2"/>
    <n v="-4.1567999999999996"/>
    <m/>
    <n v="4"/>
    <m/>
    <n v="41.567999999999998"/>
    <m/>
    <n v="0.2"/>
    <m/>
    <n v="-4.1567999999999996"/>
  </r>
  <r>
    <n v="9372"/>
    <s v="CA-2015-111339"/>
    <x v="352"/>
    <s v="5/31/2015"/>
    <s v="First Class"/>
    <s v="VP-21760"/>
    <s v="Victoria Pisteka"/>
    <x v="1"/>
    <s v="United States"/>
    <s v="Columbus"/>
    <s v="Ohio"/>
    <n v="43229"/>
    <x v="3"/>
    <x v="83"/>
    <x v="0"/>
    <s v="Chairs"/>
    <s v="Novimex Swivel Fabric Task Chair"/>
    <n v="317.05799999999999"/>
    <n v="3"/>
    <n v="0.3"/>
    <n v="-86.058599999999998"/>
    <m/>
    <n v="3"/>
    <m/>
    <n v="317.05799999999999"/>
    <m/>
    <n v="0.3"/>
    <m/>
    <n v="-86.058599999999998"/>
  </r>
  <r>
    <n v="9373"/>
    <s v="CA-2015-111339"/>
    <x v="352"/>
    <s v="5/31/2015"/>
    <s v="First Class"/>
    <s v="VP-21760"/>
    <s v="Victoria Pisteka"/>
    <x v="1"/>
    <s v="United States"/>
    <s v="Columbus"/>
    <s v="Ohio"/>
    <n v="43229"/>
    <x v="3"/>
    <x v="131"/>
    <x v="1"/>
    <s v="Fasteners"/>
    <s v="Ideal Clamps"/>
    <n v="8.0399999999999991"/>
    <n v="5"/>
    <n v="0.2"/>
    <n v="2.9144999999999999"/>
    <m/>
    <n v="5"/>
    <m/>
    <n v="8.0399999999999991"/>
    <m/>
    <n v="0.2"/>
    <m/>
    <n v="2.9144999999999999"/>
  </r>
  <r>
    <n v="9374"/>
    <s v="CA-2017-102820"/>
    <x v="917"/>
    <d v="2017-11-05T00:00:00"/>
    <s v="Standard Class"/>
    <s v="CS-11950"/>
    <s v="Carlos Soltero"/>
    <x v="0"/>
    <s v="United States"/>
    <s v="Pasadena"/>
    <s v="California"/>
    <n v="91104"/>
    <x v="1"/>
    <x v="929"/>
    <x v="2"/>
    <s v="Phones"/>
    <s v="Blue Parrot B250XT Professional Grade Wireless Bluetooth Headset with"/>
    <n v="419.94400000000002"/>
    <n v="7"/>
    <n v="0.2"/>
    <n v="52.493000000000002"/>
    <m/>
    <n v="7"/>
    <m/>
    <n v="419.94400000000002"/>
    <m/>
    <n v="0.2"/>
    <m/>
    <n v="52.493000000000002"/>
  </r>
  <r>
    <n v="9375"/>
    <s v="CA-2016-149671"/>
    <x v="410"/>
    <d v="2016-09-06T00:00:00"/>
    <s v="Standard Class"/>
    <s v="KB-16600"/>
    <s v="Ken Brennan"/>
    <x v="1"/>
    <s v="United States"/>
    <s v="Seattle"/>
    <s v="Washington"/>
    <n v="98105"/>
    <x v="1"/>
    <x v="682"/>
    <x v="1"/>
    <s v="Supplies"/>
    <s v="Acme Box Cutter Scissors"/>
    <n v="61.38"/>
    <n v="6"/>
    <n v="0"/>
    <n v="15.9588"/>
    <m/>
    <n v="6"/>
    <m/>
    <n v="61.38"/>
    <m/>
    <n v="0"/>
    <m/>
    <n v="15.9588"/>
  </r>
  <r>
    <n v="9376"/>
    <s v="CA-2015-126347"/>
    <x v="639"/>
    <s v="12/19/2015"/>
    <s v="Second Class"/>
    <s v="AJ-10945"/>
    <s v="Ashley Jarboe"/>
    <x v="0"/>
    <s v="United States"/>
    <s v="Los Angeles"/>
    <s v="California"/>
    <n v="90045"/>
    <x v="1"/>
    <x v="1072"/>
    <x v="2"/>
    <s v="Accessories"/>
    <s v="Micro Innovations USB RF Wireless Keyboard with Mouse"/>
    <n v="50"/>
    <n v="2"/>
    <n v="0"/>
    <n v="10.5"/>
    <m/>
    <n v="2"/>
    <m/>
    <n v="50"/>
    <m/>
    <n v="0"/>
    <m/>
    <n v="10.5"/>
  </r>
  <r>
    <n v="9377"/>
    <s v="CA-2017-108756"/>
    <x v="53"/>
    <s v="12/29/2017"/>
    <s v="Standard Class"/>
    <s v="PO-18865"/>
    <s v="Patrick O'Donnell"/>
    <x v="0"/>
    <s v="United States"/>
    <s v="East Orange"/>
    <s v="New Jersey"/>
    <n v="7017"/>
    <x v="3"/>
    <x v="1651"/>
    <x v="2"/>
    <s v="Accessories"/>
    <s v="Memorex Micro Travel Drive 4 GB"/>
    <n v="31.8"/>
    <n v="3"/>
    <n v="0"/>
    <n v="13.673999999999999"/>
    <m/>
    <n v="3"/>
    <m/>
    <n v="31.8"/>
    <m/>
    <n v="0"/>
    <m/>
    <n v="13.673999999999999"/>
  </r>
  <r>
    <n v="9378"/>
    <s v="CA-2017-155362"/>
    <x v="94"/>
    <s v="12/21/2017"/>
    <s v="Standard Class"/>
    <s v="DP-13105"/>
    <s v="Dave Poirier"/>
    <x v="1"/>
    <s v="United States"/>
    <s v="Eau Claire"/>
    <s v="Wisconsin"/>
    <n v="54703"/>
    <x v="2"/>
    <x v="1569"/>
    <x v="1"/>
    <s v="Storage"/>
    <s v="Adjustable Personal File Tote"/>
    <n v="32.56"/>
    <n v="2"/>
    <n v="0"/>
    <n v="8.4656000000000002"/>
    <m/>
    <n v="2"/>
    <m/>
    <n v="32.56"/>
    <m/>
    <n v="0"/>
    <m/>
    <n v="8.4656000000000002"/>
  </r>
  <r>
    <n v="9379"/>
    <s v="CA-2016-117625"/>
    <x v="1120"/>
    <s v="5/15/2016"/>
    <s v="Standard Class"/>
    <s v="GM-14500"/>
    <s v="Gene McClure"/>
    <x v="0"/>
    <s v="United States"/>
    <s v="Chicago"/>
    <s v="Illinois"/>
    <n v="60610"/>
    <x v="2"/>
    <x v="1854"/>
    <x v="1"/>
    <s v="Envelopes"/>
    <s v="Grip Seal Envelopes"/>
    <n v="7.0720000000000001"/>
    <n v="2"/>
    <n v="0.2"/>
    <n v="2.3868"/>
    <m/>
    <n v="2"/>
    <m/>
    <n v="7.0720000000000001"/>
    <m/>
    <n v="0.2"/>
    <m/>
    <n v="2.3868"/>
  </r>
  <r>
    <n v="9380"/>
    <s v="CA-2014-154158"/>
    <x v="851"/>
    <s v="12/27/2014"/>
    <s v="Second Class"/>
    <s v="CC-12670"/>
    <s v="Craig Carreira"/>
    <x v="0"/>
    <s v="United States"/>
    <s v="Tampa"/>
    <s v="Florida"/>
    <n v="33614"/>
    <x v="0"/>
    <x v="1237"/>
    <x v="1"/>
    <s v="Paper"/>
    <s v="Computer Printout Paper with Letter-Trim Perforations"/>
    <n v="45.527999999999999"/>
    <n v="3"/>
    <n v="0.2"/>
    <n v="15.934799999999999"/>
    <m/>
    <n v="3"/>
    <m/>
    <n v="45.527999999999999"/>
    <m/>
    <n v="0.2"/>
    <m/>
    <n v="15.934799999999999"/>
  </r>
  <r>
    <n v="9381"/>
    <s v="CA-2014-154158"/>
    <x v="851"/>
    <s v="12/27/2014"/>
    <s v="Second Class"/>
    <s v="CC-12670"/>
    <s v="Craig Carreira"/>
    <x v="0"/>
    <s v="United States"/>
    <s v="Tampa"/>
    <s v="Florida"/>
    <n v="33614"/>
    <x v="0"/>
    <x v="167"/>
    <x v="0"/>
    <s v="Chairs"/>
    <s v="Padded Folding Chairs, Black, 4/Carton"/>
    <n v="64.784000000000006"/>
    <n v="1"/>
    <n v="0.2"/>
    <n v="6.4783999999999997"/>
    <m/>
    <n v="1"/>
    <m/>
    <n v="64.784000000000006"/>
    <m/>
    <n v="0.2"/>
    <m/>
    <n v="6.4783999999999997"/>
  </r>
  <r>
    <n v="9382"/>
    <s v="CA-2014-154158"/>
    <x v="851"/>
    <s v="12/27/2014"/>
    <s v="Second Class"/>
    <s v="CC-12670"/>
    <s v="Craig Carreira"/>
    <x v="0"/>
    <s v="United States"/>
    <s v="Tampa"/>
    <s v="Florida"/>
    <n v="33614"/>
    <x v="0"/>
    <x v="1244"/>
    <x v="1"/>
    <s v="Storage"/>
    <s v="Tennsco 6- and 18-Compartment Lockers"/>
    <n v="424.27199999999999"/>
    <n v="2"/>
    <n v="0.2"/>
    <n v="-10.6068"/>
    <m/>
    <n v="2"/>
    <m/>
    <n v="424.27199999999999"/>
    <m/>
    <n v="0.2"/>
    <m/>
    <n v="-10.6068"/>
  </r>
  <r>
    <n v="9383"/>
    <s v="CA-2014-154158"/>
    <x v="851"/>
    <s v="12/27/2014"/>
    <s v="Second Class"/>
    <s v="CC-12670"/>
    <s v="Craig Carreira"/>
    <x v="0"/>
    <s v="United States"/>
    <s v="Tampa"/>
    <s v="Florida"/>
    <n v="33614"/>
    <x v="0"/>
    <x v="59"/>
    <x v="1"/>
    <s v="Art"/>
    <s v="Prang Dustless Chalk Sticks"/>
    <n v="1.3440000000000001"/>
    <n v="1"/>
    <n v="0.2"/>
    <n v="0.504"/>
    <m/>
    <n v="1"/>
    <m/>
    <n v="1.3440000000000001"/>
    <m/>
    <n v="0.2"/>
    <m/>
    <n v="0.504"/>
  </r>
  <r>
    <n v="9384"/>
    <s v="CA-2014-154158"/>
    <x v="851"/>
    <s v="12/27/2014"/>
    <s v="Second Class"/>
    <s v="CC-12670"/>
    <s v="Craig Carreira"/>
    <x v="0"/>
    <s v="United States"/>
    <s v="Tampa"/>
    <s v="Florida"/>
    <n v="33614"/>
    <x v="0"/>
    <x v="1018"/>
    <x v="1"/>
    <s v="Storage"/>
    <s v="Acco Perma 3000 Stacking Storage Drawers"/>
    <n v="83.92"/>
    <n v="5"/>
    <n v="0.2"/>
    <n v="-1.0489999999999999"/>
    <m/>
    <n v="5"/>
    <m/>
    <n v="83.92"/>
    <m/>
    <n v="0.2"/>
    <m/>
    <n v="-1.0489999999999999"/>
  </r>
  <r>
    <n v="9385"/>
    <s v="CA-2017-100433"/>
    <x v="938"/>
    <s v="8/16/2017"/>
    <s v="Standard Class"/>
    <s v="SJ-20125"/>
    <s v="Sanjit Jacobs"/>
    <x v="3"/>
    <s v="United States"/>
    <s v="New York City"/>
    <s v="New York"/>
    <n v="10009"/>
    <x v="3"/>
    <x v="490"/>
    <x v="1"/>
    <s v="Paper"/>
    <s v="Xerox 226"/>
    <n v="25.92"/>
    <n v="4"/>
    <n v="0"/>
    <n v="12.441599999999999"/>
    <m/>
    <n v="4"/>
    <m/>
    <n v="25.92"/>
    <m/>
    <n v="0"/>
    <m/>
    <n v="12.441599999999999"/>
  </r>
  <r>
    <n v="9386"/>
    <s v="CA-2017-163097"/>
    <x v="151"/>
    <s v="8/31/2017"/>
    <s v="Standard Class"/>
    <s v="SF-20200"/>
    <s v="Sarah Foster"/>
    <x v="0"/>
    <s v="United States"/>
    <s v="Mesa"/>
    <s v="Arizona"/>
    <n v="85204"/>
    <x v="1"/>
    <x v="1155"/>
    <x v="0"/>
    <s v="Furnishings"/>
    <s v="Flat Face Poster Frame"/>
    <n v="120.57599999999999"/>
    <n v="8"/>
    <n v="0.2"/>
    <n v="33.1584"/>
    <m/>
    <n v="8"/>
    <m/>
    <n v="120.57599999999999"/>
    <m/>
    <n v="0.2"/>
    <m/>
    <n v="33.1584"/>
  </r>
  <r>
    <n v="9387"/>
    <s v="US-2017-127292"/>
    <x v="617"/>
    <s v="1/23/2017"/>
    <s v="Standard Class"/>
    <s v="RM-19375"/>
    <s v="Raymond Messe"/>
    <x v="0"/>
    <s v="United States"/>
    <s v="Burlington"/>
    <s v="Vermont"/>
    <n v="5408"/>
    <x v="3"/>
    <x v="368"/>
    <x v="1"/>
    <s v="Paper"/>
    <s v="Xerox 191"/>
    <n v="79.92"/>
    <n v="4"/>
    <n v="0"/>
    <n v="37.562399999999997"/>
    <m/>
    <n v="4"/>
    <m/>
    <n v="79.92"/>
    <m/>
    <n v="0"/>
    <m/>
    <n v="37.562399999999997"/>
  </r>
  <r>
    <n v="9388"/>
    <s v="US-2017-127292"/>
    <x v="617"/>
    <s v="1/23/2017"/>
    <s v="Standard Class"/>
    <s v="RM-19375"/>
    <s v="Raymond Messe"/>
    <x v="0"/>
    <s v="United States"/>
    <s v="Burlington"/>
    <s v="Vermont"/>
    <n v="5408"/>
    <x v="3"/>
    <x v="314"/>
    <x v="1"/>
    <s v="Paper"/>
    <s v="Xerox 1881"/>
    <n v="12.28"/>
    <n v="1"/>
    <n v="0"/>
    <n v="5.7716000000000003"/>
    <m/>
    <n v="1"/>
    <m/>
    <n v="12.28"/>
    <m/>
    <n v="0"/>
    <m/>
    <n v="5.7716000000000003"/>
  </r>
  <r>
    <n v="9389"/>
    <s v="US-2017-127292"/>
    <x v="617"/>
    <s v="1/23/2017"/>
    <s v="Standard Class"/>
    <s v="RM-19375"/>
    <s v="Raymond Messe"/>
    <x v="0"/>
    <s v="United States"/>
    <s v="Burlington"/>
    <s v="Vermont"/>
    <n v="5408"/>
    <x v="3"/>
    <x v="1107"/>
    <x v="1"/>
    <s v="Appliances"/>
    <s v="Avanti 4.4 Cu. Ft. Refrigerator"/>
    <n v="542.94000000000005"/>
    <n v="3"/>
    <n v="0"/>
    <n v="152.0232"/>
    <m/>
    <n v="3"/>
    <m/>
    <n v="542.94000000000005"/>
    <m/>
    <n v="0"/>
    <m/>
    <n v="152.0232"/>
  </r>
  <r>
    <n v="9390"/>
    <s v="US-2017-127292"/>
    <x v="617"/>
    <s v="1/23/2017"/>
    <s v="Standard Class"/>
    <s v="RM-19375"/>
    <s v="Raymond Messe"/>
    <x v="0"/>
    <s v="United States"/>
    <s v="Burlington"/>
    <s v="Vermont"/>
    <n v="5408"/>
    <x v="3"/>
    <x v="29"/>
    <x v="1"/>
    <s v="Envelopes"/>
    <s v="Poly String Tie Envelopes"/>
    <n v="2.04"/>
    <n v="1"/>
    <n v="0"/>
    <n v="0.95879999999999999"/>
    <m/>
    <n v="1"/>
    <m/>
    <n v="2.04"/>
    <m/>
    <n v="0"/>
    <m/>
    <n v="0.95879999999999999"/>
  </r>
  <r>
    <n v="9391"/>
    <s v="CA-2015-163734"/>
    <x v="974"/>
    <s v="6/24/2015"/>
    <s v="Standard Class"/>
    <s v="KM-16375"/>
    <s v="Katherine Murray"/>
    <x v="3"/>
    <s v="United States"/>
    <s v="Houston"/>
    <s v="Texas"/>
    <n v="77070"/>
    <x v="2"/>
    <x v="1277"/>
    <x v="1"/>
    <s v="Storage"/>
    <s v="Recycled Steel Personal File for Hanging File Folders"/>
    <n v="228.92"/>
    <n v="5"/>
    <n v="0.2"/>
    <n v="14.307499999999999"/>
    <m/>
    <n v="5"/>
    <m/>
    <n v="228.92"/>
    <m/>
    <n v="0.2"/>
    <m/>
    <n v="14.307499999999999"/>
  </r>
  <r>
    <n v="9392"/>
    <s v="CA-2017-162474"/>
    <x v="677"/>
    <s v="3/16/2017"/>
    <s v="First Class"/>
    <s v="FH-14275"/>
    <s v="Frank Hawley"/>
    <x v="1"/>
    <s v="United States"/>
    <s v="Aurora"/>
    <s v="Illinois"/>
    <n v="60505"/>
    <x v="2"/>
    <x v="857"/>
    <x v="2"/>
    <s v="Phones"/>
    <s v="PowerGen Dual USB Car Charger"/>
    <n v="7.992"/>
    <n v="1"/>
    <n v="0.2"/>
    <n v="2.5973999999999999"/>
    <m/>
    <n v="1"/>
    <m/>
    <n v="7.992"/>
    <m/>
    <n v="0.2"/>
    <m/>
    <n v="2.5973999999999999"/>
  </r>
  <r>
    <n v="9393"/>
    <s v="CA-2015-130848"/>
    <x v="969"/>
    <s v="10/25/2015"/>
    <s v="Same Day"/>
    <s v="DG-13300"/>
    <s v="Deirdre Greer"/>
    <x v="1"/>
    <s v="United States"/>
    <s v="Denver"/>
    <s v="Colorado"/>
    <n v="80219"/>
    <x v="1"/>
    <x v="1455"/>
    <x v="0"/>
    <s v="Chairs"/>
    <s v="Global Highback Leather Tilter in Burgundy"/>
    <n v="582.33600000000001"/>
    <n v="8"/>
    <n v="0.2"/>
    <n v="-29.116800000000001"/>
    <m/>
    <n v="8"/>
    <m/>
    <n v="582.33600000000001"/>
    <m/>
    <n v="0.2"/>
    <m/>
    <n v="-29.116800000000001"/>
  </r>
  <r>
    <n v="9394"/>
    <s v="CA-2014-125997"/>
    <x v="59"/>
    <s v="9/23/2014"/>
    <s v="First Class"/>
    <s v="MW-18220"/>
    <s v="Mitch Webber"/>
    <x v="0"/>
    <s v="United States"/>
    <s v="New York City"/>
    <s v="New York"/>
    <n v="10011"/>
    <x v="3"/>
    <x v="1551"/>
    <x v="2"/>
    <s v="Phones"/>
    <s v="Ooma Telo VoIP Home Phone System"/>
    <n v="629.95000000000005"/>
    <n v="5"/>
    <n v="0"/>
    <n v="157.48750000000001"/>
    <m/>
    <n v="5"/>
    <m/>
    <n v="629.95000000000005"/>
    <m/>
    <n v="0"/>
    <m/>
    <n v="157.48750000000001"/>
  </r>
  <r>
    <n v="9395"/>
    <s v="CA-2014-125997"/>
    <x v="59"/>
    <s v="9/23/2014"/>
    <s v="First Class"/>
    <s v="MW-18220"/>
    <s v="Mitch Webber"/>
    <x v="0"/>
    <s v="United States"/>
    <s v="New York City"/>
    <s v="New York"/>
    <n v="10011"/>
    <x v="3"/>
    <x v="654"/>
    <x v="0"/>
    <s v="Chairs"/>
    <s v="Global Leather Executive Chair"/>
    <n v="631.78200000000004"/>
    <n v="2"/>
    <n v="0.1"/>
    <n v="140.39599999999999"/>
    <m/>
    <n v="2"/>
    <m/>
    <n v="631.78200000000004"/>
    <m/>
    <n v="0.1"/>
    <m/>
    <n v="140.39599999999999"/>
  </r>
  <r>
    <n v="9396"/>
    <s v="CA-2014-125997"/>
    <x v="59"/>
    <s v="9/23/2014"/>
    <s v="First Class"/>
    <s v="MW-18220"/>
    <s v="Mitch Webber"/>
    <x v="0"/>
    <s v="United States"/>
    <s v="New York City"/>
    <s v="New York"/>
    <n v="10011"/>
    <x v="3"/>
    <x v="1248"/>
    <x v="0"/>
    <s v="Bookcases"/>
    <s v="DMI Eclipse Executive Suite Bookcases"/>
    <n v="801.56799999999998"/>
    <n v="2"/>
    <n v="0.2"/>
    <n v="-10.019600000000001"/>
    <m/>
    <n v="2"/>
    <m/>
    <n v="801.56799999999998"/>
    <m/>
    <n v="0.2"/>
    <m/>
    <n v="-10.019600000000001"/>
  </r>
  <r>
    <n v="9397"/>
    <s v="CA-2014-125997"/>
    <x v="59"/>
    <s v="9/23/2014"/>
    <s v="First Class"/>
    <s v="MW-18220"/>
    <s v="Mitch Webber"/>
    <x v="0"/>
    <s v="United States"/>
    <s v="New York City"/>
    <s v="New York"/>
    <n v="10011"/>
    <x v="3"/>
    <x v="49"/>
    <x v="1"/>
    <s v="Labels"/>
    <s v="Avery 485"/>
    <n v="75.180000000000007"/>
    <n v="6"/>
    <n v="0"/>
    <n v="35.334600000000002"/>
    <m/>
    <n v="6"/>
    <m/>
    <n v="75.180000000000007"/>
    <m/>
    <n v="0"/>
    <m/>
    <n v="35.334600000000002"/>
  </r>
  <r>
    <n v="9398"/>
    <s v="CA-2014-125997"/>
    <x v="59"/>
    <s v="9/23/2014"/>
    <s v="First Class"/>
    <s v="MW-18220"/>
    <s v="Mitch Webber"/>
    <x v="0"/>
    <s v="United States"/>
    <s v="New York City"/>
    <s v="New York"/>
    <n v="10011"/>
    <x v="3"/>
    <x v="1271"/>
    <x v="1"/>
    <s v="Appliances"/>
    <s v="Euro-Pro Shark Turbo Vacuum"/>
    <n v="30.98"/>
    <n v="1"/>
    <n v="0"/>
    <n v="8.0548000000000002"/>
    <m/>
    <n v="1"/>
    <m/>
    <n v="30.98"/>
    <m/>
    <n v="0"/>
    <m/>
    <n v="8.0548000000000002"/>
  </r>
  <r>
    <n v="9399"/>
    <s v="CA-2014-125997"/>
    <x v="59"/>
    <s v="9/23/2014"/>
    <s v="First Class"/>
    <s v="MW-18220"/>
    <s v="Mitch Webber"/>
    <x v="0"/>
    <s v="United States"/>
    <s v="New York City"/>
    <s v="New York"/>
    <n v="10011"/>
    <x v="3"/>
    <x v="1334"/>
    <x v="2"/>
    <s v="Phones"/>
    <s v="Panasonic KX-TG9541B DECT 6.0 Digital 2-Line Expandable Cordless Phone With Digital Answering System"/>
    <n v="1349.91"/>
    <n v="9"/>
    <n v="0"/>
    <n v="661.45590000000004"/>
    <m/>
    <n v="9"/>
    <m/>
    <n v="1349.91"/>
    <m/>
    <n v="0"/>
    <m/>
    <n v="661.45590000000004"/>
  </r>
  <r>
    <n v="9400"/>
    <s v="CA-2016-103128"/>
    <x v="583"/>
    <s v="11/15/2016"/>
    <s v="Standard Class"/>
    <s v="SC-20845"/>
    <s v="Sung Chung"/>
    <x v="0"/>
    <s v="United States"/>
    <s v="Arlington Heights"/>
    <s v="Illinois"/>
    <n v="60004"/>
    <x v="2"/>
    <x v="501"/>
    <x v="1"/>
    <s v="Art"/>
    <s v="Newell 332"/>
    <n v="14.112"/>
    <n v="6"/>
    <n v="0.2"/>
    <n v="1.2347999999999999"/>
    <m/>
    <n v="6"/>
    <m/>
    <n v="14.112"/>
    <m/>
    <n v="0.2"/>
    <m/>
    <n v="1.2347999999999999"/>
  </r>
  <r>
    <n v="9401"/>
    <s v="CA-2015-167696"/>
    <x v="1217"/>
    <s v="9/21/2015"/>
    <s v="Standard Class"/>
    <s v="BD-11500"/>
    <s v="Bradley Drucker"/>
    <x v="0"/>
    <s v="United States"/>
    <s v="Newport News"/>
    <s v="Virginia"/>
    <n v="23602"/>
    <x v="0"/>
    <x v="837"/>
    <x v="1"/>
    <s v="Envelopes"/>
    <s v="Staple envelope"/>
    <n v="31.12"/>
    <n v="4"/>
    <n v="0"/>
    <n v="14.6264"/>
    <m/>
    <n v="4"/>
    <m/>
    <n v="31.12"/>
    <m/>
    <n v="0"/>
    <m/>
    <n v="14.6264"/>
  </r>
  <r>
    <n v="9402"/>
    <s v="CA-2014-159814"/>
    <x v="1218"/>
    <s v="6/28/2014"/>
    <s v="Standard Class"/>
    <s v="LP-17080"/>
    <s v="Liz Pelletier"/>
    <x v="0"/>
    <s v="United States"/>
    <s v="Tucson"/>
    <s v="Arizona"/>
    <n v="85705"/>
    <x v="1"/>
    <x v="1565"/>
    <x v="0"/>
    <s v="Furnishings"/>
    <s v="Acrylic Self-Standing Desk Frames"/>
    <n v="4.2720000000000002"/>
    <n v="2"/>
    <n v="0.2"/>
    <n v="0.96120000000000005"/>
    <m/>
    <n v="2"/>
    <m/>
    <n v="4.2720000000000002"/>
    <m/>
    <n v="0.2"/>
    <m/>
    <n v="0.96120000000000005"/>
  </r>
  <r>
    <n v="9403"/>
    <s v="CA-2016-105459"/>
    <x v="399"/>
    <s v="8/17/2016"/>
    <s v="Second Class"/>
    <s v="NP-18700"/>
    <s v="Nora Preis"/>
    <x v="0"/>
    <s v="United States"/>
    <s v="New York City"/>
    <s v="New York"/>
    <n v="10024"/>
    <x v="3"/>
    <x v="616"/>
    <x v="0"/>
    <s v="Tables"/>
    <s v="Chromcraft Round Conference Tables"/>
    <n v="209.148"/>
    <n v="2"/>
    <n v="0.4"/>
    <n v="-66.230199999999996"/>
    <m/>
    <n v="2"/>
    <m/>
    <n v="209.148"/>
    <m/>
    <n v="0.4"/>
    <m/>
    <n v="-66.230199999999996"/>
  </r>
  <r>
    <n v="9404"/>
    <s v="CA-2016-105459"/>
    <x v="399"/>
    <s v="8/17/2016"/>
    <s v="Second Class"/>
    <s v="NP-18700"/>
    <s v="Nora Preis"/>
    <x v="0"/>
    <s v="United States"/>
    <s v="New York City"/>
    <s v="New York"/>
    <n v="10024"/>
    <x v="3"/>
    <x v="1244"/>
    <x v="1"/>
    <s v="Storage"/>
    <s v="Tennsco 6- and 18-Compartment Lockers"/>
    <n v="1591.02"/>
    <n v="6"/>
    <n v="0"/>
    <n v="286.3836"/>
    <m/>
    <n v="6"/>
    <m/>
    <n v="1591.02"/>
    <m/>
    <n v="0"/>
    <m/>
    <n v="286.3836"/>
  </r>
  <r>
    <n v="9405"/>
    <s v="CA-2017-141663"/>
    <x v="669"/>
    <s v="4/17/2017"/>
    <s v="Standard Class"/>
    <s v="DP-13105"/>
    <s v="Dave Poirier"/>
    <x v="1"/>
    <s v="United States"/>
    <s v="Philadelphia"/>
    <s v="Pennsylvania"/>
    <n v="19134"/>
    <x v="3"/>
    <x v="1239"/>
    <x v="1"/>
    <s v="Fasteners"/>
    <s v="Translucent Push Pins by OIC"/>
    <n v="7.92"/>
    <n v="5"/>
    <n v="0.2"/>
    <n v="1.6830000000000001"/>
    <m/>
    <n v="5"/>
    <m/>
    <n v="7.92"/>
    <m/>
    <n v="0.2"/>
    <m/>
    <n v="1.6830000000000001"/>
  </r>
  <r>
    <n v="9406"/>
    <s v="CA-2014-152618"/>
    <x v="619"/>
    <s v="3/17/2014"/>
    <s v="First Class"/>
    <s v="RB-19465"/>
    <s v="Rick Bensley"/>
    <x v="3"/>
    <s v="United States"/>
    <s v="Chicago"/>
    <s v="Illinois"/>
    <n v="60653"/>
    <x v="2"/>
    <x v="1410"/>
    <x v="2"/>
    <s v="Machines"/>
    <s v="Hewlett-Packard Deskjet 6540 Color Inkjet Printer"/>
    <n v="574.91"/>
    <n v="2"/>
    <n v="0.3"/>
    <n v="156.047"/>
    <m/>
    <n v="2"/>
    <m/>
    <n v="574.91"/>
    <m/>
    <n v="0.3"/>
    <m/>
    <n v="156.047"/>
  </r>
  <r>
    <n v="9407"/>
    <s v="CA-2014-152618"/>
    <x v="619"/>
    <s v="3/17/2014"/>
    <s v="First Class"/>
    <s v="RB-19465"/>
    <s v="Rick Bensley"/>
    <x v="3"/>
    <s v="United States"/>
    <s v="Chicago"/>
    <s v="Illinois"/>
    <n v="60653"/>
    <x v="2"/>
    <x v="1737"/>
    <x v="1"/>
    <s v="Paper"/>
    <s v="Xerox 1963"/>
    <n v="8.4480000000000004"/>
    <n v="2"/>
    <n v="0.2"/>
    <n v="2.64"/>
    <m/>
    <n v="2"/>
    <m/>
    <n v="8.4480000000000004"/>
    <m/>
    <n v="0.2"/>
    <m/>
    <n v="2.64"/>
  </r>
  <r>
    <n v="9408"/>
    <s v="CA-2017-162789"/>
    <x v="585"/>
    <s v="9/24/2017"/>
    <s v="Second Class"/>
    <s v="LC-17140"/>
    <s v="Logan Currie"/>
    <x v="0"/>
    <s v="United States"/>
    <s v="New York City"/>
    <s v="New York"/>
    <n v="10035"/>
    <x v="3"/>
    <x v="1200"/>
    <x v="2"/>
    <s v="Accessories"/>
    <s v="WD My Passport Ultra 2TB Portable External Hard Drive"/>
    <n v="1071"/>
    <n v="9"/>
    <n v="0"/>
    <n v="171.36"/>
    <m/>
    <n v="9"/>
    <m/>
    <n v="1071"/>
    <m/>
    <n v="0"/>
    <m/>
    <n v="171.36"/>
  </r>
  <r>
    <n v="9409"/>
    <s v="CA-2017-162789"/>
    <x v="585"/>
    <s v="9/24/2017"/>
    <s v="Second Class"/>
    <s v="LC-17140"/>
    <s v="Logan Currie"/>
    <x v="0"/>
    <s v="United States"/>
    <s v="New York City"/>
    <s v="New York"/>
    <n v="10035"/>
    <x v="3"/>
    <x v="441"/>
    <x v="0"/>
    <s v="Furnishings"/>
    <s v="Eldon 500 Class Desk Accessories"/>
    <n v="12.07"/>
    <n v="1"/>
    <n v="0"/>
    <n v="3.9830999999999999"/>
    <m/>
    <n v="1"/>
    <m/>
    <n v="12.07"/>
    <m/>
    <n v="0"/>
    <m/>
    <n v="3.9830999999999999"/>
  </r>
  <r>
    <n v="9410"/>
    <s v="US-2017-110149"/>
    <x v="389"/>
    <s v="12/13/2017"/>
    <s v="First Class"/>
    <s v="WB-21850"/>
    <s v="William Brown"/>
    <x v="0"/>
    <s v="United States"/>
    <s v="Philadelphia"/>
    <s v="Pennsylvania"/>
    <n v="19143"/>
    <x v="3"/>
    <x v="634"/>
    <x v="1"/>
    <s v="Binders"/>
    <s v="Heavy-Duty E-Z-D Binders"/>
    <n v="3.2730000000000001"/>
    <n v="1"/>
    <n v="0.7"/>
    <n v="-2.5093000000000001"/>
    <m/>
    <n v="1"/>
    <m/>
    <n v="3.2730000000000001"/>
    <m/>
    <n v="0.7"/>
    <m/>
    <n v="-2.5093000000000001"/>
  </r>
  <r>
    <n v="9411"/>
    <s v="US-2017-110149"/>
    <x v="389"/>
    <s v="12/13/2017"/>
    <s v="First Class"/>
    <s v="WB-21850"/>
    <s v="William Brown"/>
    <x v="0"/>
    <s v="United States"/>
    <s v="Philadelphia"/>
    <s v="Pennsylvania"/>
    <n v="19143"/>
    <x v="3"/>
    <x v="504"/>
    <x v="0"/>
    <s v="Furnishings"/>
    <s v="Contract Clock, 14&quot;, Brown"/>
    <n v="87.92"/>
    <n v="5"/>
    <n v="0.2"/>
    <n v="15.385999999999999"/>
    <m/>
    <n v="5"/>
    <m/>
    <n v="87.92"/>
    <m/>
    <n v="0.2"/>
    <m/>
    <n v="15.385999999999999"/>
  </r>
  <r>
    <n v="9412"/>
    <s v="CA-2016-108959"/>
    <x v="612"/>
    <s v="3/14/2016"/>
    <s v="Second Class"/>
    <s v="MH-17785"/>
    <s v="Maya Herman"/>
    <x v="1"/>
    <s v="United States"/>
    <s v="Glendale"/>
    <s v="Arizona"/>
    <n v="85301"/>
    <x v="1"/>
    <x v="533"/>
    <x v="1"/>
    <s v="Storage"/>
    <s v="Mini 13-1/2 Capacity Data Binder Rack, Pearl"/>
    <n v="104.696"/>
    <n v="1"/>
    <n v="0.2"/>
    <n v="6.5434999999999999"/>
    <m/>
    <n v="1"/>
    <m/>
    <n v="104.696"/>
    <m/>
    <n v="0.2"/>
    <m/>
    <n v="6.5434999999999999"/>
  </r>
  <r>
    <n v="9413"/>
    <s v="CA-2015-164777"/>
    <x v="746"/>
    <s v="1/29/2015"/>
    <s v="First Class"/>
    <s v="SC-20305"/>
    <s v="Sean Christensen"/>
    <x v="0"/>
    <s v="United States"/>
    <s v="Los Angeles"/>
    <s v="California"/>
    <n v="90036"/>
    <x v="1"/>
    <x v="483"/>
    <x v="0"/>
    <s v="Chairs"/>
    <s v="HON 5400 Series Task Chairs for Big and Tall"/>
    <n v="2803.92"/>
    <n v="5"/>
    <n v="0.2"/>
    <n v="0"/>
    <m/>
    <n v="5"/>
    <m/>
    <n v="2803.92"/>
    <m/>
    <n v="0.2"/>
    <m/>
    <n v="0"/>
  </r>
  <r>
    <n v="9414"/>
    <s v="CA-2016-132017"/>
    <x v="182"/>
    <s v="9/27/2016"/>
    <s v="First Class"/>
    <s v="MH-17620"/>
    <s v="Matt Hagelstein"/>
    <x v="1"/>
    <s v="United States"/>
    <s v="Houston"/>
    <s v="Texas"/>
    <n v="77041"/>
    <x v="2"/>
    <x v="822"/>
    <x v="1"/>
    <s v="Binders"/>
    <s v="GBC Recycled VeloBinder Covers"/>
    <n v="6.8159999999999998"/>
    <n v="2"/>
    <n v="0.8"/>
    <n v="-11.587199999999999"/>
    <m/>
    <n v="2"/>
    <m/>
    <n v="6.8159999999999998"/>
    <m/>
    <n v="0.8"/>
    <m/>
    <n v="-11.587199999999999"/>
  </r>
  <r>
    <n v="9415"/>
    <s v="CA-2015-127824"/>
    <x v="1090"/>
    <s v="10/22/2015"/>
    <s v="Standard Class"/>
    <s v="JC-15775"/>
    <s v="John Castell"/>
    <x v="0"/>
    <s v="United States"/>
    <s v="Seattle"/>
    <s v="Washington"/>
    <n v="98115"/>
    <x v="1"/>
    <x v="1807"/>
    <x v="2"/>
    <s v="Phones"/>
    <s v="Motorola L703CM"/>
    <n v="249.584"/>
    <n v="2"/>
    <n v="0.2"/>
    <n v="15.599"/>
    <m/>
    <n v="2"/>
    <m/>
    <n v="249.584"/>
    <m/>
    <n v="0.2"/>
    <m/>
    <n v="15.599"/>
  </r>
  <r>
    <n v="9416"/>
    <s v="CA-2015-127824"/>
    <x v="1090"/>
    <s v="10/22/2015"/>
    <s v="Standard Class"/>
    <s v="JC-15775"/>
    <s v="John Castell"/>
    <x v="0"/>
    <s v="United States"/>
    <s v="Seattle"/>
    <s v="Washington"/>
    <n v="98115"/>
    <x v="1"/>
    <x v="1331"/>
    <x v="1"/>
    <s v="Paper"/>
    <s v="Xerox 1903"/>
    <n v="17.940000000000001"/>
    <n v="3"/>
    <n v="0"/>
    <n v="8.7905999999999995"/>
    <m/>
    <n v="3"/>
    <m/>
    <n v="17.940000000000001"/>
    <m/>
    <n v="0"/>
    <m/>
    <n v="8.7905999999999995"/>
  </r>
  <r>
    <n v="9417"/>
    <s v="CA-2015-127824"/>
    <x v="1090"/>
    <s v="10/22/2015"/>
    <s v="Standard Class"/>
    <s v="JC-15775"/>
    <s v="John Castell"/>
    <x v="0"/>
    <s v="United States"/>
    <s v="Seattle"/>
    <s v="Washington"/>
    <n v="98115"/>
    <x v="1"/>
    <x v="224"/>
    <x v="0"/>
    <s v="Furnishings"/>
    <s v="Eldon 100 Class Desk Accessories"/>
    <n v="10.11"/>
    <n v="3"/>
    <n v="0"/>
    <n v="3.2351999999999999"/>
    <m/>
    <n v="3"/>
    <m/>
    <n v="10.11"/>
    <m/>
    <n v="0"/>
    <m/>
    <n v="3.2351999999999999"/>
  </r>
  <r>
    <n v="9418"/>
    <s v="CA-2014-148285"/>
    <x v="1219"/>
    <d v="2014-01-11T00:00:00"/>
    <s v="Standard Class"/>
    <s v="RD-19810"/>
    <s v="Ross DeVincentis"/>
    <x v="3"/>
    <s v="United States"/>
    <s v="Fayetteville"/>
    <s v="North Carolina"/>
    <n v="28314"/>
    <x v="0"/>
    <x v="778"/>
    <x v="1"/>
    <s v="Paper"/>
    <s v="Xerox 2"/>
    <n v="10.368"/>
    <n v="2"/>
    <n v="0.2"/>
    <n v="3.6288"/>
    <m/>
    <n v="2"/>
    <m/>
    <n v="10.368"/>
    <m/>
    <n v="0.2"/>
    <m/>
    <n v="3.6288"/>
  </r>
  <r>
    <n v="9419"/>
    <s v="CA-2014-148285"/>
    <x v="1219"/>
    <d v="2014-01-11T00:00:00"/>
    <s v="Standard Class"/>
    <s v="RD-19810"/>
    <s v="Ross DeVincentis"/>
    <x v="3"/>
    <s v="United States"/>
    <s v="Fayetteville"/>
    <s v="North Carolina"/>
    <n v="28314"/>
    <x v="0"/>
    <x v="811"/>
    <x v="1"/>
    <s v="Paper"/>
    <s v="Easy-staple paper"/>
    <n v="11.952"/>
    <n v="3"/>
    <n v="0.2"/>
    <n v="4.0338000000000003"/>
    <m/>
    <n v="3"/>
    <m/>
    <n v="11.952"/>
    <m/>
    <n v="0.2"/>
    <m/>
    <n v="4.0338000000000003"/>
  </r>
  <r>
    <n v="9420"/>
    <s v="CA-2017-152926"/>
    <x v="280"/>
    <d v="2017-04-10T00:00:00"/>
    <s v="Second Class"/>
    <s v="SC-20695"/>
    <s v="Steve Chapman"/>
    <x v="1"/>
    <s v="United States"/>
    <s v="Houston"/>
    <s v="Texas"/>
    <n v="77041"/>
    <x v="2"/>
    <x v="513"/>
    <x v="1"/>
    <s v="Appliances"/>
    <s v="Fellowes Superior 10 Outlet Split Surge Protector"/>
    <n v="15.224"/>
    <n v="2"/>
    <n v="0.8"/>
    <n v="-38.821199999999997"/>
    <m/>
    <n v="2"/>
    <m/>
    <n v="15.224"/>
    <m/>
    <n v="0.8"/>
    <m/>
    <n v="-38.821199999999997"/>
  </r>
  <r>
    <n v="9421"/>
    <s v="CA-2017-152926"/>
    <x v="280"/>
    <d v="2017-04-10T00:00:00"/>
    <s v="Second Class"/>
    <s v="SC-20695"/>
    <s v="Steve Chapman"/>
    <x v="1"/>
    <s v="United States"/>
    <s v="Houston"/>
    <s v="Texas"/>
    <n v="77041"/>
    <x v="2"/>
    <x v="1549"/>
    <x v="1"/>
    <s v="Appliances"/>
    <s v="Acco 6 Outlet Guardian Premium Plus Surge Suppressor"/>
    <n v="21.984000000000002"/>
    <n v="6"/>
    <n v="0.8"/>
    <n v="-56.059199999999997"/>
    <m/>
    <n v="6"/>
    <m/>
    <n v="21.984000000000002"/>
    <m/>
    <n v="0.8"/>
    <m/>
    <n v="-56.059199999999997"/>
  </r>
  <r>
    <n v="9422"/>
    <s v="CA-2014-145254"/>
    <x v="149"/>
    <s v="7/27/2014"/>
    <s v="Standard Class"/>
    <s v="NC-18535"/>
    <s v="Nick Crebassa"/>
    <x v="1"/>
    <s v="United States"/>
    <s v="San Francisco"/>
    <s v="California"/>
    <n v="94122"/>
    <x v="1"/>
    <x v="1066"/>
    <x v="2"/>
    <s v="Phones"/>
    <s v="VTech DS6151"/>
    <n v="604.75199999999995"/>
    <n v="6"/>
    <n v="0.2"/>
    <n v="60.475200000000001"/>
    <m/>
    <n v="6"/>
    <m/>
    <n v="604.75199999999995"/>
    <m/>
    <n v="0.2"/>
    <m/>
    <n v="60.475200000000001"/>
  </r>
  <r>
    <n v="9423"/>
    <s v="CA-2014-145254"/>
    <x v="149"/>
    <s v="7/27/2014"/>
    <s v="Standard Class"/>
    <s v="NC-18535"/>
    <s v="Nick Crebassa"/>
    <x v="1"/>
    <s v="United States"/>
    <s v="San Francisco"/>
    <s v="California"/>
    <n v="94122"/>
    <x v="1"/>
    <x v="597"/>
    <x v="1"/>
    <s v="Supplies"/>
    <s v="Acme Softgrip Scissors"/>
    <n v="40.700000000000003"/>
    <n v="5"/>
    <n v="0"/>
    <n v="11.803000000000001"/>
    <m/>
    <n v="5"/>
    <m/>
    <n v="40.700000000000003"/>
    <m/>
    <n v="0"/>
    <m/>
    <n v="11.803000000000001"/>
  </r>
  <r>
    <n v="9424"/>
    <s v="CA-2014-145254"/>
    <x v="149"/>
    <s v="7/27/2014"/>
    <s v="Standard Class"/>
    <s v="NC-18535"/>
    <s v="Nick Crebassa"/>
    <x v="1"/>
    <s v="United States"/>
    <s v="San Francisco"/>
    <s v="California"/>
    <n v="94122"/>
    <x v="1"/>
    <x v="722"/>
    <x v="2"/>
    <s v="Phones"/>
    <s v="AT&amp;T CL2909"/>
    <n v="302.37599999999998"/>
    <n v="3"/>
    <n v="0.2"/>
    <n v="37.796999999999997"/>
    <m/>
    <n v="3"/>
    <m/>
    <n v="302.37599999999998"/>
    <m/>
    <n v="0.2"/>
    <m/>
    <n v="37.796999999999997"/>
  </r>
  <r>
    <n v="9425"/>
    <s v="CA-2014-145254"/>
    <x v="149"/>
    <s v="7/27/2014"/>
    <s v="Standard Class"/>
    <s v="NC-18535"/>
    <s v="Nick Crebassa"/>
    <x v="1"/>
    <s v="United States"/>
    <s v="San Francisco"/>
    <s v="California"/>
    <n v="94122"/>
    <x v="1"/>
    <x v="46"/>
    <x v="2"/>
    <s v="Accessories"/>
    <s v="Imation 8gb Micro Traveldrive Usb 2.0 Flash Drive"/>
    <n v="45"/>
    <n v="3"/>
    <n v="0"/>
    <n v="4.95"/>
    <m/>
    <n v="3"/>
    <m/>
    <n v="45"/>
    <m/>
    <n v="0"/>
    <m/>
    <n v="4.95"/>
  </r>
  <r>
    <n v="9426"/>
    <s v="CA-2014-116246"/>
    <x v="171"/>
    <s v="9/17/2014"/>
    <s v="Second Class"/>
    <s v="LW-17215"/>
    <s v="Luke Weiss"/>
    <x v="0"/>
    <s v="United States"/>
    <s v="New York City"/>
    <s v="New York"/>
    <n v="10035"/>
    <x v="3"/>
    <x v="483"/>
    <x v="0"/>
    <s v="Chairs"/>
    <s v="HON 5400 Series Task Chairs for Big and Tall"/>
    <n v="3785.2919999999999"/>
    <n v="6"/>
    <n v="0.1"/>
    <n v="420.58800000000002"/>
    <m/>
    <n v="6"/>
    <m/>
    <n v="3785.2919999999999"/>
    <m/>
    <n v="0.1"/>
    <m/>
    <n v="420.58800000000002"/>
  </r>
  <r>
    <n v="9427"/>
    <s v="CA-2016-160479"/>
    <x v="306"/>
    <s v="9/20/2016"/>
    <s v="Standard Class"/>
    <s v="AH-10585"/>
    <s v="Angele Hood"/>
    <x v="0"/>
    <s v="United States"/>
    <s v="Seattle"/>
    <s v="Washington"/>
    <n v="98105"/>
    <x v="1"/>
    <x v="1658"/>
    <x v="1"/>
    <s v="Art"/>
    <s v="SANFORD Major Accent Highlighters"/>
    <n v="35.4"/>
    <n v="5"/>
    <n v="0"/>
    <n v="13.452"/>
    <m/>
    <n v="5"/>
    <m/>
    <n v="35.4"/>
    <m/>
    <n v="0"/>
    <m/>
    <n v="13.452"/>
  </r>
  <r>
    <n v="9428"/>
    <s v="CA-2014-167486"/>
    <x v="501"/>
    <d v="2014-01-12T00:00:00"/>
    <s v="Standard Class"/>
    <s v="JO-15145"/>
    <s v="Jack O'Briant"/>
    <x v="1"/>
    <s v="United States"/>
    <s v="Buffalo"/>
    <s v="New York"/>
    <n v="14215"/>
    <x v="3"/>
    <x v="892"/>
    <x v="0"/>
    <s v="Furnishings"/>
    <s v="Eldon Radial Chair Mat for Low to Medium Pile Carpets"/>
    <n v="199.9"/>
    <n v="5"/>
    <n v="0"/>
    <n v="39.979999999999997"/>
    <m/>
    <n v="5"/>
    <m/>
    <n v="199.9"/>
    <m/>
    <n v="0"/>
    <m/>
    <n v="39.979999999999997"/>
  </r>
  <r>
    <n v="9429"/>
    <s v="CA-2014-152100"/>
    <x v="218"/>
    <s v="5/16/2014"/>
    <s v="Standard Class"/>
    <s v="VW-21775"/>
    <s v="Victoria Wilson"/>
    <x v="1"/>
    <s v="United States"/>
    <s v="Huntsville"/>
    <s v="Texas"/>
    <n v="77340"/>
    <x v="2"/>
    <x v="377"/>
    <x v="0"/>
    <s v="Chairs"/>
    <s v="Hon Multipurpose Stacking Arm Chairs"/>
    <n v="1212.96"/>
    <n v="8"/>
    <n v="0.3"/>
    <n v="-69.311999999999998"/>
    <m/>
    <n v="8"/>
    <m/>
    <n v="1212.96"/>
    <m/>
    <n v="0.3"/>
    <m/>
    <n v="-69.311999999999998"/>
  </r>
  <r>
    <n v="9430"/>
    <s v="CA-2015-166219"/>
    <x v="834"/>
    <d v="2015-01-09T00:00:00"/>
    <s v="Standard Class"/>
    <s v="BP-11185"/>
    <s v="Ben Peterman"/>
    <x v="1"/>
    <s v="United States"/>
    <s v="Dallas"/>
    <s v="Texas"/>
    <n v="75081"/>
    <x v="2"/>
    <x v="903"/>
    <x v="2"/>
    <s v="Phones"/>
    <s v="Mitel MiVoice 5330e IP Phone"/>
    <n v="1099.96"/>
    <n v="5"/>
    <n v="0.2"/>
    <n v="82.497"/>
    <m/>
    <n v="5"/>
    <m/>
    <n v="1099.96"/>
    <m/>
    <n v="0.2"/>
    <m/>
    <n v="82.497"/>
  </r>
  <r>
    <n v="9431"/>
    <s v="CA-2015-166219"/>
    <x v="834"/>
    <d v="2015-01-09T00:00:00"/>
    <s v="Standard Class"/>
    <s v="BP-11185"/>
    <s v="Ben Peterman"/>
    <x v="1"/>
    <s v="United States"/>
    <s v="Dallas"/>
    <s v="Texas"/>
    <n v="75081"/>
    <x v="2"/>
    <x v="1116"/>
    <x v="0"/>
    <s v="Tables"/>
    <s v="Hon 2111 Invitation Series Straight Table"/>
    <n v="103.48099999999999"/>
    <n v="1"/>
    <n v="0.3"/>
    <n v="-16.261299999999999"/>
    <m/>
    <n v="1"/>
    <m/>
    <n v="103.48099999999999"/>
    <m/>
    <n v="0.3"/>
    <m/>
    <n v="-16.261299999999999"/>
  </r>
  <r>
    <n v="9432"/>
    <s v="CA-2015-111864"/>
    <x v="974"/>
    <s v="6/19/2015"/>
    <s v="Same Day"/>
    <s v="PP-18955"/>
    <s v="Paul Prost"/>
    <x v="3"/>
    <s v="United States"/>
    <s v="Philadelphia"/>
    <s v="Pennsylvania"/>
    <n v="19134"/>
    <x v="3"/>
    <x v="1852"/>
    <x v="1"/>
    <s v="Labels"/>
    <s v="Self-Adhesive Address Labels for Typewriters with Dispenser Box"/>
    <n v="5.9039999999999999"/>
    <n v="2"/>
    <n v="0.2"/>
    <n v="1.9925999999999999"/>
    <m/>
    <n v="2"/>
    <m/>
    <n v="5.9039999999999999"/>
    <m/>
    <n v="0.2"/>
    <m/>
    <n v="1.9925999999999999"/>
  </r>
  <r>
    <n v="9433"/>
    <s v="CA-2015-119627"/>
    <x v="493"/>
    <s v="8/23/2015"/>
    <s v="Standard Class"/>
    <s v="SC-20725"/>
    <s v="Steven Cartwright"/>
    <x v="0"/>
    <s v="United States"/>
    <s v="Peoria"/>
    <s v="Arizona"/>
    <n v="85345"/>
    <x v="1"/>
    <x v="1202"/>
    <x v="2"/>
    <s v="Accessories"/>
    <s v="Imation Clip USB flash drive - 8 GB"/>
    <n v="30.08"/>
    <n v="2"/>
    <n v="0.2"/>
    <n v="-5.2640000000000002"/>
    <m/>
    <n v="2"/>
    <m/>
    <n v="30.08"/>
    <m/>
    <n v="0.2"/>
    <m/>
    <n v="-5.2640000000000002"/>
  </r>
  <r>
    <n v="9434"/>
    <s v="CA-2015-119627"/>
    <x v="493"/>
    <s v="8/23/2015"/>
    <s v="Standard Class"/>
    <s v="SC-20725"/>
    <s v="Steven Cartwright"/>
    <x v="0"/>
    <s v="United States"/>
    <s v="Peoria"/>
    <s v="Arizona"/>
    <n v="85345"/>
    <x v="1"/>
    <x v="289"/>
    <x v="1"/>
    <s v="Paper"/>
    <s v="Xerox 21"/>
    <n v="36.287999999999997"/>
    <n v="7"/>
    <n v="0.2"/>
    <n v="12.700799999999999"/>
    <m/>
    <n v="7"/>
    <m/>
    <n v="36.287999999999997"/>
    <m/>
    <n v="0.2"/>
    <m/>
    <n v="12.700799999999999"/>
  </r>
  <r>
    <n v="9435"/>
    <s v="CA-2015-119627"/>
    <x v="493"/>
    <s v="8/23/2015"/>
    <s v="Standard Class"/>
    <s v="SC-20725"/>
    <s v="Steven Cartwright"/>
    <x v="0"/>
    <s v="United States"/>
    <s v="Peoria"/>
    <s v="Arizona"/>
    <n v="85345"/>
    <x v="1"/>
    <x v="786"/>
    <x v="1"/>
    <s v="Art"/>
    <s v="Newell 336"/>
    <n v="10.272"/>
    <n v="3"/>
    <n v="0.2"/>
    <n v="1.1556"/>
    <m/>
    <n v="3"/>
    <m/>
    <n v="10.272"/>
    <m/>
    <n v="0.2"/>
    <m/>
    <n v="1.1556"/>
  </r>
  <r>
    <n v="9436"/>
    <s v="CA-2015-119627"/>
    <x v="493"/>
    <s v="8/23/2015"/>
    <s v="Standard Class"/>
    <s v="SC-20725"/>
    <s v="Steven Cartwright"/>
    <x v="0"/>
    <s v="United States"/>
    <s v="Peoria"/>
    <s v="Arizona"/>
    <n v="85345"/>
    <x v="1"/>
    <x v="552"/>
    <x v="2"/>
    <s v="Accessories"/>
    <s v="First Data FD10 PIN Pad"/>
    <n v="252.8"/>
    <n v="4"/>
    <n v="0.2"/>
    <n v="-31.6"/>
    <m/>
    <n v="4"/>
    <m/>
    <n v="252.8"/>
    <m/>
    <n v="0.2"/>
    <m/>
    <n v="-31.6"/>
  </r>
  <r>
    <n v="9437"/>
    <s v="CA-2015-160787"/>
    <x v="12"/>
    <s v="9/25/2015"/>
    <s v="Same Day"/>
    <s v="BM-11785"/>
    <s v="Bryan Mills"/>
    <x v="0"/>
    <s v="United States"/>
    <s v="Philadelphia"/>
    <s v="Pennsylvania"/>
    <n v="19143"/>
    <x v="3"/>
    <x v="696"/>
    <x v="1"/>
    <s v="Binders"/>
    <s v="Acco Pressboard Covers with Storage Hooks, 14 7/8&quot; x 11&quot;, Light Blue"/>
    <n v="2.9460000000000002"/>
    <n v="2"/>
    <n v="0.7"/>
    <n v="-2.0621999999999998"/>
    <m/>
    <n v="2"/>
    <m/>
    <n v="2.9460000000000002"/>
    <m/>
    <n v="0.7"/>
    <m/>
    <n v="-2.0621999999999998"/>
  </r>
  <r>
    <n v="9438"/>
    <s v="CA-2017-107853"/>
    <x v="1143"/>
    <s v="5/31/2017"/>
    <s v="Standard Class"/>
    <s v="CD-11920"/>
    <s v="Carlos Daly"/>
    <x v="0"/>
    <s v="United States"/>
    <s v="Oceanside"/>
    <s v="California"/>
    <n v="92054"/>
    <x v="1"/>
    <x v="1440"/>
    <x v="1"/>
    <s v="Paper"/>
    <s v="Xerox 201"/>
    <n v="12.96"/>
    <n v="2"/>
    <n v="0"/>
    <n v="6.2207999999999997"/>
    <m/>
    <n v="2"/>
    <m/>
    <n v="12.96"/>
    <m/>
    <n v="0"/>
    <m/>
    <n v="6.2207999999999997"/>
  </r>
  <r>
    <n v="9439"/>
    <s v="CA-2017-126144"/>
    <x v="689"/>
    <d v="2017-05-08T00:00:00"/>
    <s v="Standard Class"/>
    <s v="GM-14680"/>
    <s v="Greg Matthias"/>
    <x v="0"/>
    <s v="United States"/>
    <s v="Philadelphia"/>
    <s v="Pennsylvania"/>
    <n v="19134"/>
    <x v="3"/>
    <x v="1270"/>
    <x v="2"/>
    <s v="Phones"/>
    <s v="Polycom SoundPoint Pro SE-225 Corded phone"/>
    <n v="285.57600000000002"/>
    <n v="4"/>
    <n v="0.4"/>
    <n v="-57.115200000000002"/>
    <m/>
    <n v="4"/>
    <m/>
    <n v="285.57600000000002"/>
    <m/>
    <n v="0.4"/>
    <m/>
    <n v="-57.115200000000002"/>
  </r>
  <r>
    <n v="9440"/>
    <s v="US-2014-154655"/>
    <x v="36"/>
    <s v="10/17/2014"/>
    <s v="Standard Class"/>
    <s v="BP-11050"/>
    <s v="Barry Pond"/>
    <x v="1"/>
    <s v="United States"/>
    <s v="Chicago"/>
    <s v="Illinois"/>
    <n v="60623"/>
    <x v="2"/>
    <x v="1205"/>
    <x v="1"/>
    <s v="Supplies"/>
    <s v="Acme Hot Forged Carbon Steel Scissors with Nickel-Plated Handles, 3 7/8&quot; Cut, 8&quot;L"/>
    <n v="22.24"/>
    <n v="2"/>
    <n v="0.2"/>
    <n v="2.5019999999999998"/>
    <m/>
    <n v="2"/>
    <m/>
    <n v="22.24"/>
    <m/>
    <n v="0.2"/>
    <m/>
    <n v="2.5019999999999998"/>
  </r>
  <r>
    <n v="9441"/>
    <s v="CA-2014-100391"/>
    <x v="594"/>
    <s v="5/29/2014"/>
    <s v="Standard Class"/>
    <s v="BW-11065"/>
    <s v="Barry Weirich"/>
    <x v="0"/>
    <s v="United States"/>
    <s v="New York City"/>
    <s v="New York"/>
    <n v="10035"/>
    <x v="3"/>
    <x v="1490"/>
    <x v="1"/>
    <s v="Paper"/>
    <s v="Strathmore Photo Frame Cards"/>
    <n v="14.62"/>
    <n v="2"/>
    <n v="0"/>
    <n v="6.7252000000000001"/>
    <m/>
    <n v="2"/>
    <m/>
    <n v="14.62"/>
    <m/>
    <n v="0"/>
    <m/>
    <n v="6.7252000000000001"/>
  </r>
  <r>
    <n v="9442"/>
    <s v="CA-2014-165477"/>
    <x v="282"/>
    <s v="12/31/2014"/>
    <s v="Second Class"/>
    <s v="RE-19405"/>
    <s v="Ricardo Emerson"/>
    <x v="0"/>
    <s v="United States"/>
    <s v="Kent"/>
    <s v="Ohio"/>
    <n v="44240"/>
    <x v="3"/>
    <x v="1204"/>
    <x v="1"/>
    <s v="Appliances"/>
    <s v="Acco 6 Outlet Guardian Standard Surge Suppressor"/>
    <n v="48.36"/>
    <n v="5"/>
    <n v="0.2"/>
    <n v="6.0449999999999999"/>
    <m/>
    <n v="5"/>
    <m/>
    <n v="48.36"/>
    <m/>
    <n v="0.2"/>
    <m/>
    <n v="6.0449999999999999"/>
  </r>
  <r>
    <n v="9443"/>
    <s v="CA-2017-165904"/>
    <x v="104"/>
    <d v="2017-11-04T00:00:00"/>
    <s v="Standard Class"/>
    <s v="HR-14770"/>
    <s v="Hallie Redmond"/>
    <x v="3"/>
    <s v="United States"/>
    <s v="Jacksonville"/>
    <s v="Florida"/>
    <n v="32216"/>
    <x v="0"/>
    <x v="400"/>
    <x v="1"/>
    <s v="Art"/>
    <s v="50 Colored Long Pencils"/>
    <n v="16.256"/>
    <n v="2"/>
    <n v="0.2"/>
    <n v="1.2192000000000001"/>
    <m/>
    <n v="2"/>
    <m/>
    <n v="16.256"/>
    <m/>
    <n v="0.2"/>
    <m/>
    <n v="1.2192000000000001"/>
  </r>
  <r>
    <n v="9444"/>
    <s v="CA-2017-165904"/>
    <x v="104"/>
    <d v="2017-11-04T00:00:00"/>
    <s v="Standard Class"/>
    <s v="HR-14770"/>
    <s v="Hallie Redmond"/>
    <x v="3"/>
    <s v="United States"/>
    <s v="Jacksonville"/>
    <s v="Florida"/>
    <n v="32216"/>
    <x v="0"/>
    <x v="819"/>
    <x v="2"/>
    <s v="Phones"/>
    <s v="AT&amp;T 1080 Corded phone"/>
    <n v="219.184"/>
    <n v="2"/>
    <n v="0.2"/>
    <n v="19.178599999999999"/>
    <m/>
    <n v="2"/>
    <m/>
    <n v="219.184"/>
    <m/>
    <n v="0.2"/>
    <m/>
    <n v="19.178599999999999"/>
  </r>
  <r>
    <n v="9445"/>
    <s v="CA-2015-104052"/>
    <x v="879"/>
    <d v="2015-02-03T00:00:00"/>
    <s v="First Class"/>
    <s v="TP-21565"/>
    <s v="Tracy Poddar"/>
    <x v="1"/>
    <s v="United States"/>
    <s v="Coppell"/>
    <s v="Texas"/>
    <n v="75019"/>
    <x v="2"/>
    <x v="1620"/>
    <x v="2"/>
    <s v="Phones"/>
    <s v="Jackery Bar Premium Fast-charging Portable Charger"/>
    <n v="95.84"/>
    <n v="4"/>
    <n v="0.2"/>
    <n v="34.741999999999997"/>
    <m/>
    <n v="4"/>
    <m/>
    <n v="95.84"/>
    <m/>
    <n v="0.2"/>
    <m/>
    <n v="34.741999999999997"/>
  </r>
  <r>
    <n v="9446"/>
    <s v="CA-2015-168277"/>
    <x v="352"/>
    <d v="2015-03-06T00:00:00"/>
    <s v="Standard Class"/>
    <s v="KB-16315"/>
    <s v="Karl Braun"/>
    <x v="0"/>
    <s v="United States"/>
    <s v="Indianapolis"/>
    <s v="Indiana"/>
    <n v="46203"/>
    <x v="2"/>
    <x v="617"/>
    <x v="1"/>
    <s v="Labels"/>
    <s v="Avery 476"/>
    <n v="12.39"/>
    <n v="3"/>
    <n v="0"/>
    <n v="5.6993999999999998"/>
    <m/>
    <n v="3"/>
    <m/>
    <n v="12.39"/>
    <m/>
    <n v="0"/>
    <m/>
    <n v="5.6993999999999998"/>
  </r>
  <r>
    <n v="9447"/>
    <s v="CA-2016-158617"/>
    <x v="897"/>
    <s v="9/28/2016"/>
    <s v="Standard Class"/>
    <s v="AC-10660"/>
    <s v="Anna Chung"/>
    <x v="0"/>
    <s v="United States"/>
    <s v="Lawrence"/>
    <s v="Indiana"/>
    <n v="46226"/>
    <x v="2"/>
    <x v="1357"/>
    <x v="1"/>
    <s v="Paper"/>
    <s v="Xerox 1895"/>
    <n v="35.880000000000003"/>
    <n v="6"/>
    <n v="0"/>
    <n v="16.146000000000001"/>
    <m/>
    <n v="6"/>
    <m/>
    <n v="35.880000000000003"/>
    <m/>
    <n v="0"/>
    <m/>
    <n v="16.146000000000001"/>
  </r>
  <r>
    <n v="9448"/>
    <s v="CA-2017-136882"/>
    <x v="837"/>
    <d v="2017-03-06T00:00:00"/>
    <s v="Standard Class"/>
    <s v="DN-13690"/>
    <s v="Duane Noonan"/>
    <x v="0"/>
    <s v="United States"/>
    <s v="Tulsa"/>
    <s v="Oklahoma"/>
    <n v="74133"/>
    <x v="2"/>
    <x v="35"/>
    <x v="0"/>
    <s v="Furnishings"/>
    <s v="Electrix Architect's Clamp-On Swing Arm Lamp, Black"/>
    <n v="477.3"/>
    <n v="5"/>
    <n v="0"/>
    <n v="138.417"/>
    <m/>
    <n v="5"/>
    <m/>
    <n v="477.3"/>
    <m/>
    <n v="0"/>
    <m/>
    <n v="138.417"/>
  </r>
  <r>
    <n v="9449"/>
    <s v="US-2016-148957"/>
    <x v="42"/>
    <s v="9/23/2016"/>
    <s v="Standard Class"/>
    <s v="CC-12430"/>
    <s v="Chuck Clark"/>
    <x v="3"/>
    <s v="United States"/>
    <s v="Redmond"/>
    <s v="Washington"/>
    <n v="98052"/>
    <x v="1"/>
    <x v="1038"/>
    <x v="1"/>
    <s v="Labels"/>
    <s v="Avery 481"/>
    <n v="12.32"/>
    <n v="4"/>
    <n v="0"/>
    <n v="5.9135999999999997"/>
    <m/>
    <n v="4"/>
    <m/>
    <n v="12.32"/>
    <m/>
    <n v="0"/>
    <m/>
    <n v="5.9135999999999997"/>
  </r>
  <r>
    <n v="9450"/>
    <s v="CA-2014-140032"/>
    <x v="78"/>
    <s v="9/13/2014"/>
    <s v="Standard Class"/>
    <s v="TS-21340"/>
    <s v="Toby Swindell"/>
    <x v="0"/>
    <s v="United States"/>
    <s v="San Francisco"/>
    <s v="California"/>
    <n v="94109"/>
    <x v="1"/>
    <x v="973"/>
    <x v="1"/>
    <s v="Binders"/>
    <s v="Acco PRESSTEX Data Binder with Storage Hooks, Light Blue, 9 1/2&quot; X 11&quot;"/>
    <n v="8.6080000000000005"/>
    <n v="2"/>
    <n v="0.2"/>
    <n v="3.0127999999999999"/>
    <m/>
    <n v="2"/>
    <m/>
    <n v="8.6080000000000005"/>
    <m/>
    <n v="0.2"/>
    <m/>
    <n v="3.0127999999999999"/>
  </r>
  <r>
    <n v="9451"/>
    <s v="CA-2017-145506"/>
    <x v="95"/>
    <d v="2017-07-06T00:00:00"/>
    <s v="Standard Class"/>
    <s v="MO-17800"/>
    <s v="Meg O'Connel"/>
    <x v="3"/>
    <s v="United States"/>
    <s v="Spokane"/>
    <s v="Washington"/>
    <n v="99207"/>
    <x v="1"/>
    <x v="464"/>
    <x v="1"/>
    <s v="Storage"/>
    <s v="Eldon Gobal File Keepers"/>
    <n v="136.26"/>
    <n v="9"/>
    <n v="0"/>
    <n v="5.4504000000000001"/>
    <m/>
    <n v="9"/>
    <m/>
    <n v="136.26"/>
    <m/>
    <n v="0"/>
    <m/>
    <n v="5.4504000000000001"/>
  </r>
  <r>
    <n v="9452"/>
    <s v="CA-2015-129546"/>
    <x v="694"/>
    <d v="2015-05-10T00:00:00"/>
    <s v="Standard Class"/>
    <s v="RP-19855"/>
    <s v="Roy Phan"/>
    <x v="1"/>
    <s v="United States"/>
    <s v="Los Angeles"/>
    <s v="California"/>
    <n v="90032"/>
    <x v="1"/>
    <x v="1094"/>
    <x v="1"/>
    <s v="Appliances"/>
    <s v="Acco Smartsocket Table Surge Protector, 6 Color-Coded Adapter Outlets"/>
    <n v="186.15"/>
    <n v="3"/>
    <n v="0"/>
    <n v="55.844999999999999"/>
    <m/>
    <n v="3"/>
    <m/>
    <n v="186.15"/>
    <m/>
    <n v="0"/>
    <m/>
    <n v="55.844999999999999"/>
  </r>
  <r>
    <n v="9453"/>
    <s v="CA-2015-129546"/>
    <x v="694"/>
    <d v="2015-05-10T00:00:00"/>
    <s v="Standard Class"/>
    <s v="RP-19855"/>
    <s v="Roy Phan"/>
    <x v="1"/>
    <s v="United States"/>
    <s v="Los Angeles"/>
    <s v="California"/>
    <n v="90032"/>
    <x v="1"/>
    <x v="822"/>
    <x v="1"/>
    <s v="Binders"/>
    <s v="GBC Recycled VeloBinder Covers"/>
    <n v="81.792000000000002"/>
    <n v="6"/>
    <n v="0.2"/>
    <n v="26.5824"/>
    <m/>
    <n v="6"/>
    <m/>
    <n v="81.792000000000002"/>
    <m/>
    <n v="0.2"/>
    <m/>
    <n v="26.5824"/>
  </r>
  <r>
    <n v="9454"/>
    <s v="CA-2015-129546"/>
    <x v="694"/>
    <d v="2015-05-10T00:00:00"/>
    <s v="Standard Class"/>
    <s v="RP-19855"/>
    <s v="Roy Phan"/>
    <x v="1"/>
    <s v="United States"/>
    <s v="Los Angeles"/>
    <s v="California"/>
    <n v="90032"/>
    <x v="1"/>
    <x v="1799"/>
    <x v="1"/>
    <s v="Supplies"/>
    <s v="Acme Galleria Hot Forged Steel Scissors with Colored Handles"/>
    <n v="47.19"/>
    <n v="3"/>
    <n v="0"/>
    <n v="13.6851"/>
    <m/>
    <n v="3"/>
    <m/>
    <n v="47.19"/>
    <m/>
    <n v="0"/>
    <m/>
    <n v="13.6851"/>
  </r>
  <r>
    <n v="9455"/>
    <s v="CA-2015-129546"/>
    <x v="694"/>
    <d v="2015-05-10T00:00:00"/>
    <s v="Standard Class"/>
    <s v="RP-19855"/>
    <s v="Roy Phan"/>
    <x v="1"/>
    <s v="United States"/>
    <s v="Los Angeles"/>
    <s v="California"/>
    <n v="90032"/>
    <x v="1"/>
    <x v="461"/>
    <x v="2"/>
    <s v="Phones"/>
    <s v="Motorola HK250 Universal Bluetooth Headset"/>
    <n v="36.783999999999999"/>
    <n v="2"/>
    <n v="0.2"/>
    <n v="-8.2764000000000006"/>
    <m/>
    <n v="2"/>
    <m/>
    <n v="36.783999999999999"/>
    <m/>
    <n v="0.2"/>
    <m/>
    <n v="-8.2764000000000006"/>
  </r>
  <r>
    <n v="9456"/>
    <s v="CA-2016-140977"/>
    <x v="950"/>
    <s v="6/19/2016"/>
    <s v="Second Class"/>
    <s v="JL-15175"/>
    <s v="James Lanier"/>
    <x v="3"/>
    <s v="United States"/>
    <s v="Chattanooga"/>
    <s v="Tennessee"/>
    <n v="37421"/>
    <x v="0"/>
    <x v="1855"/>
    <x v="2"/>
    <s v="Machines"/>
    <s v="Penpower WorldCard Pro Card Scanner"/>
    <n v="91.474999999999994"/>
    <n v="1"/>
    <n v="0.5"/>
    <n v="-1.8294999999999999"/>
    <m/>
    <n v="1"/>
    <m/>
    <n v="91.474999999999994"/>
    <m/>
    <n v="0.5"/>
    <m/>
    <n v="-1.8294999999999999"/>
  </r>
  <r>
    <n v="9457"/>
    <s v="CA-2017-151855"/>
    <x v="837"/>
    <d v="2017-03-06T00:00:00"/>
    <s v="Standard Class"/>
    <s v="BW-11110"/>
    <s v="Bart Watters"/>
    <x v="1"/>
    <s v="United States"/>
    <s v="Greensboro"/>
    <s v="North Carolina"/>
    <n v="27405"/>
    <x v="0"/>
    <x v="1856"/>
    <x v="2"/>
    <s v="Accessories"/>
    <s v="Sony 8GB Class 10 Micro SDHC R40 Memory Card"/>
    <n v="27.192"/>
    <n v="3"/>
    <n v="0.2"/>
    <n v="0.33989999999999998"/>
    <m/>
    <n v="3"/>
    <m/>
    <n v="27.192"/>
    <m/>
    <n v="0.2"/>
    <m/>
    <n v="0.33989999999999998"/>
  </r>
  <r>
    <n v="9458"/>
    <s v="CA-2017-151855"/>
    <x v="837"/>
    <d v="2017-03-06T00:00:00"/>
    <s v="Standard Class"/>
    <s v="BW-11110"/>
    <s v="Bart Watters"/>
    <x v="1"/>
    <s v="United States"/>
    <s v="Greensboro"/>
    <s v="North Carolina"/>
    <n v="27405"/>
    <x v="0"/>
    <x v="1232"/>
    <x v="1"/>
    <s v="Binders"/>
    <s v="Fellowes Twister Kit, Gray/Clear, 3/pkg"/>
    <n v="12.06"/>
    <n v="5"/>
    <n v="0.7"/>
    <n v="-10.050000000000001"/>
    <m/>
    <n v="5"/>
    <m/>
    <n v="12.06"/>
    <m/>
    <n v="0.7"/>
    <m/>
    <n v="-10.050000000000001"/>
  </r>
  <r>
    <n v="9459"/>
    <s v="CA-2014-138240"/>
    <x v="1148"/>
    <s v="10/14/2014"/>
    <s v="Standard Class"/>
    <s v="SJ-20500"/>
    <s v="Shirley Jackson"/>
    <x v="0"/>
    <s v="United States"/>
    <s v="San Francisco"/>
    <s v="California"/>
    <n v="94122"/>
    <x v="1"/>
    <x v="281"/>
    <x v="1"/>
    <s v="Art"/>
    <s v="Boston Heavy-Duty Trimline Electric Pencil Sharpeners"/>
    <n v="144.6"/>
    <n v="3"/>
    <n v="0"/>
    <n v="41.933999999999997"/>
    <m/>
    <n v="3"/>
    <m/>
    <n v="144.6"/>
    <m/>
    <n v="0"/>
    <m/>
    <n v="41.933999999999997"/>
  </r>
  <r>
    <n v="9460"/>
    <s v="CA-2014-138240"/>
    <x v="1148"/>
    <s v="10/14/2014"/>
    <s v="Standard Class"/>
    <s v="SJ-20500"/>
    <s v="Shirley Jackson"/>
    <x v="0"/>
    <s v="United States"/>
    <s v="San Francisco"/>
    <s v="California"/>
    <n v="94122"/>
    <x v="1"/>
    <x v="1730"/>
    <x v="2"/>
    <s v="Phones"/>
    <s v="iOttie HLCRIO102 Car Mount"/>
    <n v="15.992000000000001"/>
    <n v="1"/>
    <n v="0.2"/>
    <n v="-2.9984999999999999"/>
    <m/>
    <n v="1"/>
    <m/>
    <n v="15.992000000000001"/>
    <m/>
    <n v="0.2"/>
    <m/>
    <n v="-2.9984999999999999"/>
  </r>
  <r>
    <n v="9461"/>
    <s v="CA-2014-101833"/>
    <x v="664"/>
    <s v="11/22/2014"/>
    <s v="Second Class"/>
    <s v="FG-14260"/>
    <s v="Frank Gastineau"/>
    <x v="3"/>
    <s v="United States"/>
    <s v="New York City"/>
    <s v="New York"/>
    <n v="10024"/>
    <x v="3"/>
    <x v="693"/>
    <x v="1"/>
    <s v="Paper"/>
    <s v="Southworth 100% Cotton The Best Paper"/>
    <n v="34.44"/>
    <n v="3"/>
    <n v="0"/>
    <n v="17.22"/>
    <m/>
    <n v="3"/>
    <m/>
    <n v="34.44"/>
    <m/>
    <n v="0"/>
    <m/>
    <n v="17.22"/>
  </r>
  <r>
    <n v="9462"/>
    <s v="CA-2014-100867"/>
    <x v="538"/>
    <s v="10/24/2014"/>
    <s v="Standard Class"/>
    <s v="EH-14125"/>
    <s v="Eugene Hildebrand"/>
    <x v="3"/>
    <s v="United States"/>
    <s v="Lakewood"/>
    <s v="California"/>
    <n v="90712"/>
    <x v="1"/>
    <x v="1086"/>
    <x v="2"/>
    <s v="Phones"/>
    <s v="RCA Visys Integrated PBX 8-Line Router"/>
    <n v="321.55200000000002"/>
    <n v="6"/>
    <n v="0.2"/>
    <n v="20.097000000000001"/>
    <m/>
    <n v="6"/>
    <m/>
    <n v="321.55200000000002"/>
    <m/>
    <n v="0.2"/>
    <m/>
    <n v="20.097000000000001"/>
  </r>
  <r>
    <n v="9463"/>
    <s v="US-2017-109610"/>
    <x v="920"/>
    <s v="11/30/2017"/>
    <s v="Second Class"/>
    <s v="BS-11590"/>
    <s v="Brendan Sweed"/>
    <x v="1"/>
    <s v="United States"/>
    <s v="Louisville"/>
    <s v="Kentucky"/>
    <n v="40214"/>
    <x v="0"/>
    <x v="1131"/>
    <x v="0"/>
    <s v="Chairs"/>
    <s v="Office Star - Professional Matrix Back Chair with 2-to-1 Synchro Tilt and Mesh Fabric Seat"/>
    <n v="701.96"/>
    <n v="2"/>
    <n v="0"/>
    <n v="168.47040000000001"/>
    <m/>
    <n v="2"/>
    <m/>
    <n v="701.96"/>
    <m/>
    <n v="0"/>
    <m/>
    <n v="168.47040000000001"/>
  </r>
  <r>
    <n v="9464"/>
    <s v="CA-2014-156545"/>
    <x v="1220"/>
    <d v="2014-03-03T00:00:00"/>
    <s v="First Class"/>
    <s v="JS-16030"/>
    <s v="Joy Smith"/>
    <x v="0"/>
    <s v="United States"/>
    <s v="Columbus"/>
    <s v="Ohio"/>
    <n v="43229"/>
    <x v="3"/>
    <x v="487"/>
    <x v="1"/>
    <s v="Art"/>
    <s v="Zebra Zazzle Fluorescent Highlighters"/>
    <n v="19.456"/>
    <n v="4"/>
    <n v="0.2"/>
    <n v="3.4047999999999998"/>
    <m/>
    <n v="4"/>
    <m/>
    <n v="19.456"/>
    <m/>
    <n v="0.2"/>
    <m/>
    <n v="3.4047999999999998"/>
  </r>
  <r>
    <n v="9465"/>
    <s v="CA-2014-109127"/>
    <x v="1059"/>
    <s v="12/25/2014"/>
    <s v="Standard Class"/>
    <s v="JC-15775"/>
    <s v="John Castell"/>
    <x v="0"/>
    <s v="United States"/>
    <s v="Newark"/>
    <s v="Delaware"/>
    <n v="19711"/>
    <x v="3"/>
    <x v="1568"/>
    <x v="1"/>
    <s v="Labels"/>
    <s v="Avery 492"/>
    <n v="17.28"/>
    <n v="6"/>
    <n v="0"/>
    <n v="7.9488000000000003"/>
    <m/>
    <n v="6"/>
    <m/>
    <n v="17.28"/>
    <m/>
    <n v="0"/>
    <m/>
    <n v="7.9488000000000003"/>
  </r>
  <r>
    <n v="9466"/>
    <s v="CA-2016-126858"/>
    <x v="258"/>
    <s v="11/23/2016"/>
    <s v="Standard Class"/>
    <s v="JM-15265"/>
    <s v="Janet Molinari"/>
    <x v="1"/>
    <s v="United States"/>
    <s v="Seattle"/>
    <s v="Washington"/>
    <n v="98115"/>
    <x v="1"/>
    <x v="468"/>
    <x v="0"/>
    <s v="Furnishings"/>
    <s v="Tenex Chairmats For Use With Carpeted Floors"/>
    <n v="31.96"/>
    <n v="2"/>
    <n v="0"/>
    <n v="1.5980000000000001"/>
    <m/>
    <n v="2"/>
    <m/>
    <n v="31.96"/>
    <m/>
    <n v="0"/>
    <m/>
    <n v="1.5980000000000001"/>
  </r>
  <r>
    <n v="9467"/>
    <s v="CA-2017-102925"/>
    <x v="60"/>
    <d v="2017-10-11T00:00:00"/>
    <s v="Second Class"/>
    <s v="CD-12280"/>
    <s v="Christina DeMoss"/>
    <x v="0"/>
    <s v="United States"/>
    <s v="New York City"/>
    <s v="New York"/>
    <n v="10024"/>
    <x v="3"/>
    <x v="141"/>
    <x v="1"/>
    <s v="Binders"/>
    <s v="GBC Prestige Therm-A-Bind Covers"/>
    <n v="164.68799999999999"/>
    <n v="6"/>
    <n v="0.2"/>
    <n v="55.5822"/>
    <m/>
    <n v="6"/>
    <m/>
    <n v="164.68799999999999"/>
    <m/>
    <n v="0.2"/>
    <m/>
    <n v="55.5822"/>
  </r>
  <r>
    <n v="9468"/>
    <s v="CA-2017-102925"/>
    <x v="60"/>
    <d v="2017-10-11T00:00:00"/>
    <s v="Second Class"/>
    <s v="CD-12280"/>
    <s v="Christina DeMoss"/>
    <x v="0"/>
    <s v="United States"/>
    <s v="New York City"/>
    <s v="New York"/>
    <n v="10024"/>
    <x v="3"/>
    <x v="1582"/>
    <x v="0"/>
    <s v="Tables"/>
    <s v="Balt Split Level Computer Training Table"/>
    <n v="166.5"/>
    <n v="2"/>
    <n v="0.4"/>
    <n v="-66.599999999999994"/>
    <m/>
    <n v="2"/>
    <m/>
    <n v="166.5"/>
    <m/>
    <n v="0.4"/>
    <m/>
    <n v="-66.599999999999994"/>
  </r>
  <r>
    <n v="9469"/>
    <s v="CA-2017-102925"/>
    <x v="60"/>
    <d v="2017-10-11T00:00:00"/>
    <s v="Second Class"/>
    <s v="CD-12280"/>
    <s v="Christina DeMoss"/>
    <x v="0"/>
    <s v="United States"/>
    <s v="New York City"/>
    <s v="New York"/>
    <n v="10024"/>
    <x v="3"/>
    <x v="680"/>
    <x v="1"/>
    <s v="Paper"/>
    <s v="Xerox 202"/>
    <n v="12.96"/>
    <n v="2"/>
    <n v="0"/>
    <n v="6.2207999999999997"/>
    <m/>
    <n v="2"/>
    <m/>
    <n v="12.96"/>
    <m/>
    <n v="0"/>
    <m/>
    <n v="6.2207999999999997"/>
  </r>
  <r>
    <n v="9470"/>
    <s v="CA-2017-102925"/>
    <x v="60"/>
    <d v="2017-10-11T00:00:00"/>
    <s v="Second Class"/>
    <s v="CD-12280"/>
    <s v="Christina DeMoss"/>
    <x v="0"/>
    <s v="United States"/>
    <s v="New York City"/>
    <s v="New York"/>
    <n v="10024"/>
    <x v="3"/>
    <x v="417"/>
    <x v="1"/>
    <s v="Paper"/>
    <s v="Eaton Premium Continuous-Feed Paper, 25% Cotton, Letter Size, White, 1000 Shts/Box"/>
    <n v="110.96"/>
    <n v="2"/>
    <n v="0"/>
    <n v="53.260800000000003"/>
    <m/>
    <n v="2"/>
    <m/>
    <n v="110.96"/>
    <m/>
    <n v="0"/>
    <m/>
    <n v="53.260800000000003"/>
  </r>
  <r>
    <n v="9471"/>
    <s v="CA-2017-102925"/>
    <x v="60"/>
    <d v="2017-10-11T00:00:00"/>
    <s v="Second Class"/>
    <s v="CD-12280"/>
    <s v="Christina DeMoss"/>
    <x v="0"/>
    <s v="United States"/>
    <s v="New York City"/>
    <s v="New York"/>
    <n v="10024"/>
    <x v="3"/>
    <x v="140"/>
    <x v="2"/>
    <s v="Phones"/>
    <s v="Anker Astro 15000mAh USB Portable Charger"/>
    <n v="99.98"/>
    <n v="2"/>
    <n v="0"/>
    <n v="3.9992000000000001"/>
    <m/>
    <n v="2"/>
    <m/>
    <n v="99.98"/>
    <m/>
    <n v="0"/>
    <m/>
    <n v="3.9992000000000001"/>
  </r>
  <r>
    <n v="9472"/>
    <s v="CA-2017-102925"/>
    <x v="60"/>
    <d v="2017-10-11T00:00:00"/>
    <s v="Second Class"/>
    <s v="CD-12280"/>
    <s v="Christina DeMoss"/>
    <x v="0"/>
    <s v="United States"/>
    <s v="New York City"/>
    <s v="New York"/>
    <n v="10024"/>
    <x v="3"/>
    <x v="276"/>
    <x v="1"/>
    <s v="Binders"/>
    <s v="Avery Premier Heavy-Duty Binder with Round Locking Rings"/>
    <n v="11.423999999999999"/>
    <n v="1"/>
    <n v="0.2"/>
    <n v="3.7128000000000001"/>
    <m/>
    <n v="1"/>
    <m/>
    <n v="11.423999999999999"/>
    <m/>
    <n v="0.2"/>
    <m/>
    <n v="3.7128000000000001"/>
  </r>
  <r>
    <n v="9473"/>
    <s v="CA-2017-102925"/>
    <x v="60"/>
    <d v="2017-10-11T00:00:00"/>
    <s v="Second Class"/>
    <s v="CD-12280"/>
    <s v="Christina DeMoss"/>
    <x v="0"/>
    <s v="United States"/>
    <s v="New York City"/>
    <s v="New York"/>
    <n v="10024"/>
    <x v="3"/>
    <x v="1459"/>
    <x v="0"/>
    <s v="Chairs"/>
    <s v="Harbour Creations 67200 Series Stacking Chairs"/>
    <n v="128.124"/>
    <n v="2"/>
    <n v="0.1"/>
    <n v="24.2012"/>
    <m/>
    <n v="2"/>
    <m/>
    <n v="128.124"/>
    <m/>
    <n v="0.1"/>
    <m/>
    <n v="24.2012"/>
  </r>
  <r>
    <n v="9474"/>
    <s v="CA-2017-102925"/>
    <x v="60"/>
    <d v="2017-10-11T00:00:00"/>
    <s v="Second Class"/>
    <s v="CD-12280"/>
    <s v="Christina DeMoss"/>
    <x v="0"/>
    <s v="United States"/>
    <s v="New York City"/>
    <s v="New York"/>
    <n v="10024"/>
    <x v="3"/>
    <x v="1757"/>
    <x v="0"/>
    <s v="Furnishings"/>
    <s v="Career Cubicle Clock, 8 1/4&quot;, Black"/>
    <n v="101.4"/>
    <n v="5"/>
    <n v="0"/>
    <n v="38.531999999999996"/>
    <m/>
    <n v="5"/>
    <m/>
    <n v="101.4"/>
    <m/>
    <n v="0"/>
    <m/>
    <n v="38.531999999999996"/>
  </r>
  <r>
    <n v="9475"/>
    <s v="CA-2015-100818"/>
    <x v="70"/>
    <d v="2015-05-06T00:00:00"/>
    <s v="Second Class"/>
    <s v="JM-15265"/>
    <s v="Janet Molinari"/>
    <x v="1"/>
    <s v="United States"/>
    <s v="Chicago"/>
    <s v="Illinois"/>
    <n v="60653"/>
    <x v="2"/>
    <x v="1139"/>
    <x v="1"/>
    <s v="Labels"/>
    <s v="Avery 501"/>
    <n v="5.9039999999999999"/>
    <n v="2"/>
    <n v="0.2"/>
    <n v="1.9925999999999999"/>
    <m/>
    <n v="2"/>
    <m/>
    <n v="5.9039999999999999"/>
    <m/>
    <n v="0.2"/>
    <m/>
    <n v="1.9925999999999999"/>
  </r>
  <r>
    <n v="9476"/>
    <s v="CA-2015-100818"/>
    <x v="70"/>
    <d v="2015-05-06T00:00:00"/>
    <s v="Second Class"/>
    <s v="JM-15265"/>
    <s v="Janet Molinari"/>
    <x v="1"/>
    <s v="United States"/>
    <s v="Chicago"/>
    <s v="Illinois"/>
    <n v="60653"/>
    <x v="2"/>
    <x v="1030"/>
    <x v="1"/>
    <s v="Paper"/>
    <s v="Xerox 1988"/>
    <n v="173.488"/>
    <n v="7"/>
    <n v="0.2"/>
    <n v="54.215000000000003"/>
    <m/>
    <n v="7"/>
    <m/>
    <n v="173.488"/>
    <m/>
    <n v="0.2"/>
    <m/>
    <n v="54.215000000000003"/>
  </r>
  <r>
    <n v="9477"/>
    <s v="CA-2015-100818"/>
    <x v="70"/>
    <d v="2015-05-06T00:00:00"/>
    <s v="Second Class"/>
    <s v="JM-15265"/>
    <s v="Janet Molinari"/>
    <x v="1"/>
    <s v="United States"/>
    <s v="Chicago"/>
    <s v="Illinois"/>
    <n v="60653"/>
    <x v="2"/>
    <x v="1537"/>
    <x v="0"/>
    <s v="Furnishings"/>
    <s v="Tenex Traditional Chairmats for Hard Floors, Average Lip, 36&quot; x 48&quot;"/>
    <n v="51.56"/>
    <n v="2"/>
    <n v="0.6"/>
    <n v="-61.872"/>
    <m/>
    <n v="2"/>
    <m/>
    <n v="51.56"/>
    <m/>
    <n v="0.6"/>
    <m/>
    <n v="-61.872"/>
  </r>
  <r>
    <n v="9478"/>
    <s v="CA-2015-100818"/>
    <x v="70"/>
    <d v="2015-05-06T00:00:00"/>
    <s v="Second Class"/>
    <s v="JM-15265"/>
    <s v="Janet Molinari"/>
    <x v="1"/>
    <s v="United States"/>
    <s v="Chicago"/>
    <s v="Illinois"/>
    <n v="60653"/>
    <x v="2"/>
    <x v="990"/>
    <x v="1"/>
    <s v="Binders"/>
    <s v="Storex Dura Pro Binders"/>
    <n v="3.5640000000000001"/>
    <n v="3"/>
    <n v="0.8"/>
    <n v="-6.2370000000000001"/>
    <m/>
    <n v="3"/>
    <m/>
    <n v="3.5640000000000001"/>
    <m/>
    <n v="0.8"/>
    <m/>
    <n v="-6.2370000000000001"/>
  </r>
  <r>
    <n v="9479"/>
    <s v="CA-2014-126193"/>
    <x v="557"/>
    <s v="9/14/2014"/>
    <s v="Standard Class"/>
    <s v="SS-20410"/>
    <s v="Shahid Shariari"/>
    <x v="0"/>
    <s v="United States"/>
    <s v="Oswego"/>
    <s v="Illinois"/>
    <n v="60543"/>
    <x v="2"/>
    <x v="1321"/>
    <x v="1"/>
    <s v="Fasteners"/>
    <s v="Acco Hot Clips Clips to Go"/>
    <n v="13.16"/>
    <n v="5"/>
    <n v="0.2"/>
    <n v="4.1124999999999998"/>
    <m/>
    <n v="5"/>
    <m/>
    <n v="13.16"/>
    <m/>
    <n v="0.2"/>
    <m/>
    <n v="4.1124999999999998"/>
  </r>
  <r>
    <n v="9480"/>
    <s v="CA-2014-126193"/>
    <x v="557"/>
    <s v="9/14/2014"/>
    <s v="Standard Class"/>
    <s v="SS-20410"/>
    <s v="Shahid Shariari"/>
    <x v="0"/>
    <s v="United States"/>
    <s v="Oswego"/>
    <s v="Illinois"/>
    <n v="60543"/>
    <x v="2"/>
    <x v="1206"/>
    <x v="1"/>
    <s v="Binders"/>
    <s v="Avery Heavy-Duty EZD View Binder with Locking Rings"/>
    <n v="3.8279999999999998"/>
    <n v="3"/>
    <n v="0.8"/>
    <n v="-6.5076000000000001"/>
    <m/>
    <n v="3"/>
    <m/>
    <n v="3.8279999999999998"/>
    <m/>
    <n v="0.8"/>
    <m/>
    <n v="-6.5076000000000001"/>
  </r>
  <r>
    <n v="9481"/>
    <s v="CA-2014-126193"/>
    <x v="557"/>
    <s v="9/14/2014"/>
    <s v="Standard Class"/>
    <s v="SS-20410"/>
    <s v="Shahid Shariari"/>
    <x v="0"/>
    <s v="United States"/>
    <s v="Oswego"/>
    <s v="Illinois"/>
    <n v="60543"/>
    <x v="2"/>
    <x v="569"/>
    <x v="1"/>
    <s v="Binders"/>
    <s v="Ibico Hi-Tech Manual Binding System"/>
    <n v="304.99"/>
    <n v="5"/>
    <n v="0.8"/>
    <n v="-533.73249999999996"/>
    <m/>
    <n v="5"/>
    <m/>
    <n v="304.99"/>
    <m/>
    <n v="0.8"/>
    <m/>
    <n v="-533.73249999999996"/>
  </r>
  <r>
    <n v="9482"/>
    <s v="CA-2017-150504"/>
    <x v="44"/>
    <d v="2017-12-11T00:00:00"/>
    <s v="Standard Class"/>
    <s v="HG-14845"/>
    <s v="Harry Greene"/>
    <x v="0"/>
    <s v="United States"/>
    <s v="Dallas"/>
    <s v="Texas"/>
    <n v="75220"/>
    <x v="2"/>
    <x v="75"/>
    <x v="1"/>
    <s v="Storage"/>
    <s v="SimpliFile Personal File, Black Granite, 15w x 6-15/16d x 11-1/4h"/>
    <n v="18.16"/>
    <n v="2"/>
    <n v="0.2"/>
    <n v="1.8160000000000001"/>
    <m/>
    <n v="2"/>
    <m/>
    <n v="18.16"/>
    <m/>
    <n v="0.2"/>
    <m/>
    <n v="1.8160000000000001"/>
  </r>
  <r>
    <n v="9483"/>
    <s v="CA-2015-158351"/>
    <x v="782"/>
    <s v="6/24/2015"/>
    <s v="Second Class"/>
    <s v="BC-11125"/>
    <s v="Becky Castell"/>
    <x v="3"/>
    <s v="United States"/>
    <s v="Philadelphia"/>
    <s v="Pennsylvania"/>
    <n v="19134"/>
    <x v="3"/>
    <x v="651"/>
    <x v="2"/>
    <s v="Accessories"/>
    <s v="Razer Tiamat Over Ear 7.1 Surround Sound PC Gaming Headset"/>
    <n v="319.98399999999998"/>
    <n v="2"/>
    <n v="0.2"/>
    <n v="91.995400000000004"/>
    <m/>
    <n v="2"/>
    <m/>
    <n v="319.98399999999998"/>
    <m/>
    <n v="0.2"/>
    <m/>
    <n v="91.995400000000004"/>
  </r>
  <r>
    <n v="9484"/>
    <s v="CA-2014-122679"/>
    <x v="192"/>
    <s v="7/28/2014"/>
    <s v="Standard Class"/>
    <s v="AB-10255"/>
    <s v="Alejandro Ballentine"/>
    <x v="3"/>
    <s v="United States"/>
    <s v="Los Angeles"/>
    <s v="California"/>
    <n v="90008"/>
    <x v="1"/>
    <x v="346"/>
    <x v="1"/>
    <s v="Art"/>
    <s v="Crayola Colored Pencils"/>
    <n v="19.68"/>
    <n v="6"/>
    <n v="0"/>
    <n v="6.4943999999999997"/>
    <m/>
    <n v="6"/>
    <m/>
    <n v="19.68"/>
    <m/>
    <n v="0"/>
    <m/>
    <n v="6.4943999999999997"/>
  </r>
  <r>
    <n v="9485"/>
    <s v="CA-2016-164770"/>
    <x v="499"/>
    <d v="2016-04-12T00:00:00"/>
    <s v="Second Class"/>
    <s v="MY-18295"/>
    <s v="Muhammed Yedwab"/>
    <x v="1"/>
    <s v="United States"/>
    <s v="Houston"/>
    <s v="Texas"/>
    <n v="77036"/>
    <x v="2"/>
    <x v="1686"/>
    <x v="0"/>
    <s v="Bookcases"/>
    <s v="Sauder Camden County Collection Library"/>
    <n v="781.86400000000003"/>
    <n v="10"/>
    <n v="0.32"/>
    <n v="-137.976"/>
    <m/>
    <n v="10"/>
    <m/>
    <n v="781.86400000000003"/>
    <m/>
    <n v="0.32"/>
    <m/>
    <n v="-137.976"/>
  </r>
  <r>
    <n v="9486"/>
    <s v="CA-2016-164770"/>
    <x v="499"/>
    <d v="2016-04-12T00:00:00"/>
    <s v="Second Class"/>
    <s v="MY-18295"/>
    <s v="Muhammed Yedwab"/>
    <x v="1"/>
    <s v="United States"/>
    <s v="Houston"/>
    <s v="Texas"/>
    <n v="77036"/>
    <x v="2"/>
    <x v="1117"/>
    <x v="1"/>
    <s v="Paper"/>
    <s v="Xerox 1962"/>
    <n v="30.815999999999999"/>
    <n v="9"/>
    <n v="0.2"/>
    <n v="9.6300000000000008"/>
    <m/>
    <n v="9"/>
    <m/>
    <n v="30.815999999999999"/>
    <m/>
    <n v="0.2"/>
    <m/>
    <n v="9.6300000000000008"/>
  </r>
  <r>
    <n v="9487"/>
    <s v="CA-2017-130505"/>
    <x v="386"/>
    <d v="2017-12-10T00:00:00"/>
    <s v="Same Day"/>
    <s v="NF-18385"/>
    <s v="Natalie Fritzler"/>
    <x v="0"/>
    <s v="United States"/>
    <s v="Wheeling"/>
    <s v="West Virginia"/>
    <n v="26003"/>
    <x v="3"/>
    <x v="855"/>
    <x v="0"/>
    <s v="Tables"/>
    <s v="Chromcraft 48&quot; x 96&quot; Racetrack Double Pedestal Table"/>
    <n v="673.34400000000005"/>
    <n v="3"/>
    <n v="0.3"/>
    <n v="-76.953599999999994"/>
    <m/>
    <n v="3"/>
    <m/>
    <n v="673.34400000000005"/>
    <m/>
    <n v="0.3"/>
    <m/>
    <n v="-76.953599999999994"/>
  </r>
  <r>
    <n v="9488"/>
    <s v="US-2017-125213"/>
    <x v="157"/>
    <s v="12/13/2017"/>
    <s v="First Class"/>
    <s v="NB-18655"/>
    <s v="Nona Balk"/>
    <x v="1"/>
    <s v="United States"/>
    <s v="Paterson"/>
    <s v="New Jersey"/>
    <n v="7501"/>
    <x v="3"/>
    <x v="845"/>
    <x v="1"/>
    <s v="Fasteners"/>
    <s v="Stockwell Push Pins"/>
    <n v="6.54"/>
    <n v="3"/>
    <n v="0"/>
    <n v="2.1581999999999999"/>
    <m/>
    <n v="3"/>
    <m/>
    <n v="6.54"/>
    <m/>
    <n v="0"/>
    <m/>
    <n v="2.1581999999999999"/>
  </r>
  <r>
    <n v="9489"/>
    <s v="CA-2015-156566"/>
    <x v="486"/>
    <d v="2015-04-10T00:00:00"/>
    <s v="First Class"/>
    <s v="EM-13960"/>
    <s v="Eric Murdock"/>
    <x v="0"/>
    <s v="United States"/>
    <s v="Portland"/>
    <s v="Oregon"/>
    <n v="97206"/>
    <x v="1"/>
    <x v="1118"/>
    <x v="2"/>
    <s v="Phones"/>
    <s v="Wilson Electronics DB Pro Signal Booster"/>
    <n v="572.79999999999995"/>
    <n v="2"/>
    <n v="0.2"/>
    <n v="50.12"/>
    <m/>
    <n v="2"/>
    <m/>
    <n v="572.79999999999995"/>
    <m/>
    <n v="0.2"/>
    <m/>
    <n v="50.12"/>
  </r>
  <r>
    <n v="9490"/>
    <s v="US-2016-102232"/>
    <x v="1221"/>
    <d v="2016-11-08T00:00:00"/>
    <s v="Standard Class"/>
    <s v="MF-17665"/>
    <s v="Maureen Fritzler"/>
    <x v="1"/>
    <s v="United States"/>
    <s v="Huntsville"/>
    <s v="Alabama"/>
    <n v="35810"/>
    <x v="0"/>
    <x v="1269"/>
    <x v="1"/>
    <s v="Art"/>
    <s v="Boston Model 1800 Electric Pencil Sharpener, Gray"/>
    <n v="197.05"/>
    <n v="7"/>
    <n v="0"/>
    <n v="59.115000000000002"/>
    <m/>
    <n v="7"/>
    <m/>
    <n v="197.05"/>
    <m/>
    <n v="0"/>
    <m/>
    <n v="59.115000000000002"/>
  </r>
  <r>
    <n v="9491"/>
    <s v="CA-2017-111738"/>
    <x v="1032"/>
    <d v="2017-07-01T00:00:00"/>
    <s v="Standard Class"/>
    <s v="CM-12385"/>
    <s v="Christopher Martinez"/>
    <x v="0"/>
    <s v="United States"/>
    <s v="San Francisco"/>
    <s v="California"/>
    <n v="94110"/>
    <x v="1"/>
    <x v="382"/>
    <x v="1"/>
    <s v="Binders"/>
    <s v="GBC ProClick 150 Presentation Binding System"/>
    <n v="2022.2719999999999"/>
    <n v="8"/>
    <n v="0.2"/>
    <n v="682.51679999999999"/>
    <m/>
    <n v="8"/>
    <m/>
    <n v="2022.2719999999999"/>
    <m/>
    <n v="0.2"/>
    <m/>
    <n v="682.51679999999999"/>
  </r>
  <r>
    <n v="9492"/>
    <s v="CA-2017-111738"/>
    <x v="1032"/>
    <d v="2017-07-01T00:00:00"/>
    <s v="Standard Class"/>
    <s v="CM-12385"/>
    <s v="Christopher Martinez"/>
    <x v="0"/>
    <s v="United States"/>
    <s v="San Francisco"/>
    <s v="California"/>
    <n v="94110"/>
    <x v="1"/>
    <x v="1279"/>
    <x v="1"/>
    <s v="Art"/>
    <s v="Manco Dry-Lighter Erasable Highlighter"/>
    <n v="9.1199999999999992"/>
    <n v="3"/>
    <n v="0"/>
    <n v="3.1008"/>
    <m/>
    <n v="3"/>
    <m/>
    <n v="9.1199999999999992"/>
    <m/>
    <n v="0"/>
    <m/>
    <n v="3.1008"/>
  </r>
  <r>
    <n v="9493"/>
    <s v="CA-2017-163188"/>
    <x v="659"/>
    <d v="2017-07-11T00:00:00"/>
    <s v="Same Day"/>
    <s v="EC-14050"/>
    <s v="Erin Creighton"/>
    <x v="0"/>
    <s v="United States"/>
    <s v="Oklahoma City"/>
    <s v="Oklahoma"/>
    <n v="73120"/>
    <x v="2"/>
    <x v="15"/>
    <x v="1"/>
    <s v="Binders"/>
    <s v="Storex DuraTech Recycled Plastic Frosted Binders"/>
    <n v="38.159999999999997"/>
    <n v="9"/>
    <n v="0"/>
    <n v="19.079999999999998"/>
    <m/>
    <n v="9"/>
    <m/>
    <n v="38.159999999999997"/>
    <m/>
    <n v="0"/>
    <m/>
    <n v="19.079999999999998"/>
  </r>
  <r>
    <n v="9494"/>
    <s v="CA-2016-105207"/>
    <x v="835"/>
    <d v="2016-08-01T00:00:00"/>
    <s v="Standard Class"/>
    <s v="BO-11350"/>
    <s v="Bill Overfelt"/>
    <x v="1"/>
    <s v="United States"/>
    <s v="Broken Arrow"/>
    <s v="Oklahoma"/>
    <n v="74012"/>
    <x v="2"/>
    <x v="342"/>
    <x v="0"/>
    <s v="Tables"/>
    <s v="Hon Practical Foundations 30 x 60 Training Table, Light Gray/Charcoal"/>
    <n v="1592.85"/>
    <n v="7"/>
    <n v="0"/>
    <n v="350.42700000000002"/>
    <m/>
    <n v="7"/>
    <m/>
    <n v="1592.85"/>
    <m/>
    <n v="0"/>
    <m/>
    <n v="350.42700000000002"/>
  </r>
  <r>
    <n v="9495"/>
    <s v="CA-2016-105207"/>
    <x v="835"/>
    <d v="2016-08-01T00:00:00"/>
    <s v="Standard Class"/>
    <s v="BO-11350"/>
    <s v="Bill Overfelt"/>
    <x v="1"/>
    <s v="United States"/>
    <s v="Broken Arrow"/>
    <s v="Oklahoma"/>
    <n v="74012"/>
    <x v="2"/>
    <x v="990"/>
    <x v="1"/>
    <s v="Binders"/>
    <s v="Storex Dura Pro Binders"/>
    <n v="11.88"/>
    <n v="2"/>
    <n v="0"/>
    <n v="5.3460000000000001"/>
    <m/>
    <n v="2"/>
    <m/>
    <n v="11.88"/>
    <m/>
    <n v="0"/>
    <m/>
    <n v="5.3460000000000001"/>
  </r>
  <r>
    <n v="9496"/>
    <s v="US-2016-123610"/>
    <x v="536"/>
    <s v="5/16/2016"/>
    <s v="Standard Class"/>
    <s v="VM-21835"/>
    <s v="Vivian Mathis"/>
    <x v="0"/>
    <s v="United States"/>
    <s v="Mission Viejo"/>
    <s v="California"/>
    <n v="92691"/>
    <x v="1"/>
    <x v="1824"/>
    <x v="2"/>
    <s v="Accessories"/>
    <s v="Memorex Mini Travel Drive 32 GB USB 2.0 Flash Drive"/>
    <n v="120"/>
    <n v="6"/>
    <n v="0"/>
    <n v="46.8"/>
    <m/>
    <n v="6"/>
    <m/>
    <n v="120"/>
    <m/>
    <n v="0"/>
    <m/>
    <n v="46.8"/>
  </r>
  <r>
    <n v="9497"/>
    <s v="US-2016-123610"/>
    <x v="536"/>
    <s v="5/16/2016"/>
    <s v="Standard Class"/>
    <s v="VM-21835"/>
    <s v="Vivian Mathis"/>
    <x v="0"/>
    <s v="United States"/>
    <s v="Mission Viejo"/>
    <s v="California"/>
    <n v="92691"/>
    <x v="1"/>
    <x v="1295"/>
    <x v="1"/>
    <s v="Appliances"/>
    <s v="Staple holder"/>
    <n v="8.67"/>
    <n v="1"/>
    <n v="0"/>
    <n v="2.3409"/>
    <m/>
    <n v="1"/>
    <m/>
    <n v="8.67"/>
    <m/>
    <n v="0"/>
    <m/>
    <n v="2.3409"/>
  </r>
  <r>
    <n v="9498"/>
    <s v="CA-2017-118213"/>
    <x v="60"/>
    <d v="2017-07-11T00:00:00"/>
    <s v="First Class"/>
    <s v="AB-10060"/>
    <s v="Adam Bellavance"/>
    <x v="3"/>
    <s v="United States"/>
    <s v="Greenwood"/>
    <s v="Indiana"/>
    <n v="46142"/>
    <x v="2"/>
    <x v="249"/>
    <x v="1"/>
    <s v="Paper"/>
    <s v="Ampad Gold Fibre Wirebound Steno Books, 6&quot; x 9&quot;, Gregg Ruled"/>
    <n v="4.41"/>
    <n v="1"/>
    <n v="0"/>
    <n v="2.0286"/>
    <m/>
    <n v="1"/>
    <m/>
    <n v="4.41"/>
    <m/>
    <n v="0"/>
    <m/>
    <n v="2.0286"/>
  </r>
  <r>
    <n v="9499"/>
    <s v="CA-2017-118213"/>
    <x v="60"/>
    <d v="2017-07-11T00:00:00"/>
    <s v="First Class"/>
    <s v="AB-10060"/>
    <s v="Adam Bellavance"/>
    <x v="3"/>
    <s v="United States"/>
    <s v="Greenwood"/>
    <s v="Indiana"/>
    <n v="46142"/>
    <x v="2"/>
    <x v="1654"/>
    <x v="1"/>
    <s v="Paper"/>
    <s v="Easy-staple paper"/>
    <n v="167.94"/>
    <n v="3"/>
    <n v="0"/>
    <n v="82.290599999999998"/>
    <m/>
    <n v="3"/>
    <m/>
    <n v="167.94"/>
    <m/>
    <n v="0"/>
    <m/>
    <n v="82.290599999999998"/>
  </r>
  <r>
    <n v="9500"/>
    <s v="CA-2017-118213"/>
    <x v="60"/>
    <d v="2017-07-11T00:00:00"/>
    <s v="First Class"/>
    <s v="AB-10060"/>
    <s v="Adam Bellavance"/>
    <x v="3"/>
    <s v="United States"/>
    <s v="Greenwood"/>
    <s v="Indiana"/>
    <n v="46142"/>
    <x v="2"/>
    <x v="987"/>
    <x v="1"/>
    <s v="Paper"/>
    <s v="Strathmore Photo Mount Cards"/>
    <n v="67.8"/>
    <n v="10"/>
    <n v="0"/>
    <n v="31.187999999999999"/>
    <m/>
    <n v="10"/>
    <m/>
    <n v="67.8"/>
    <m/>
    <n v="0"/>
    <m/>
    <n v="31.187999999999999"/>
  </r>
  <r>
    <n v="9501"/>
    <s v="CA-2016-149237"/>
    <x v="439"/>
    <s v="5/30/2016"/>
    <s v="Standard Class"/>
    <s v="CM-12235"/>
    <s v="Chris McAfee"/>
    <x v="0"/>
    <s v="United States"/>
    <s v="Milwaukee"/>
    <s v="Wisconsin"/>
    <n v="53209"/>
    <x v="2"/>
    <x v="1104"/>
    <x v="0"/>
    <s v="Furnishings"/>
    <s v="Nu-Dell Float Frame 11 x 14 1/2"/>
    <n v="26.94"/>
    <n v="3"/>
    <n v="0"/>
    <n v="11.3148"/>
    <m/>
    <n v="3"/>
    <m/>
    <n v="26.94"/>
    <m/>
    <n v="0"/>
    <m/>
    <n v="11.3148"/>
  </r>
  <r>
    <n v="9502"/>
    <s v="US-2015-158589"/>
    <x v="312"/>
    <s v="11/24/2015"/>
    <s v="Standard Class"/>
    <s v="KW-16570"/>
    <s v="Kelly Williams"/>
    <x v="0"/>
    <s v="United States"/>
    <s v="San Francisco"/>
    <s v="California"/>
    <n v="94109"/>
    <x v="1"/>
    <x v="1445"/>
    <x v="0"/>
    <s v="Furnishings"/>
    <s v="Dana Swing-Arm Lamps"/>
    <n v="32.04"/>
    <n v="3"/>
    <n v="0"/>
    <n v="8.01"/>
    <m/>
    <n v="3"/>
    <m/>
    <n v="32.04"/>
    <m/>
    <n v="0"/>
    <m/>
    <n v="8.01"/>
  </r>
  <r>
    <n v="9503"/>
    <s v="CA-2016-101329"/>
    <x v="183"/>
    <s v="4/29/2016"/>
    <s v="Standard Class"/>
    <s v="MM-17920"/>
    <s v="Michael Moore"/>
    <x v="0"/>
    <s v="United States"/>
    <s v="Rome"/>
    <s v="New York"/>
    <n v="13440"/>
    <x v="3"/>
    <x v="1742"/>
    <x v="1"/>
    <s v="Art"/>
    <s v="Barrel Sharpener"/>
    <n v="32.130000000000003"/>
    <n v="9"/>
    <n v="0"/>
    <n v="8.3537999999999997"/>
    <m/>
    <n v="9"/>
    <m/>
    <n v="32.130000000000003"/>
    <m/>
    <n v="0"/>
    <m/>
    <n v="8.3537999999999997"/>
  </r>
  <r>
    <n v="9504"/>
    <s v="CA-2016-101329"/>
    <x v="183"/>
    <s v="4/29/2016"/>
    <s v="Standard Class"/>
    <s v="MM-17920"/>
    <s v="Michael Moore"/>
    <x v="0"/>
    <s v="United States"/>
    <s v="Rome"/>
    <s v="New York"/>
    <n v="13440"/>
    <x v="3"/>
    <x v="649"/>
    <x v="1"/>
    <s v="Art"/>
    <s v="Newell 32"/>
    <n v="2.88"/>
    <n v="1"/>
    <n v="0"/>
    <n v="0.80640000000000001"/>
    <m/>
    <n v="1"/>
    <m/>
    <n v="2.88"/>
    <m/>
    <n v="0"/>
    <m/>
    <n v="0.80640000000000001"/>
  </r>
  <r>
    <n v="9505"/>
    <s v="CA-2016-113607"/>
    <x v="500"/>
    <s v="10/18/2016"/>
    <s v="Standard Class"/>
    <s v="PW-19030"/>
    <s v="Pauline Webber"/>
    <x v="1"/>
    <s v="United States"/>
    <s v="New York City"/>
    <s v="New York"/>
    <n v="10009"/>
    <x v="3"/>
    <x v="1807"/>
    <x v="2"/>
    <s v="Phones"/>
    <s v="Motorola L703CM"/>
    <n v="1091.93"/>
    <n v="7"/>
    <n v="0"/>
    <n v="272.98250000000002"/>
    <m/>
    <n v="7"/>
    <m/>
    <n v="1091.93"/>
    <m/>
    <n v="0"/>
    <m/>
    <n v="272.98250000000002"/>
  </r>
  <r>
    <n v="9506"/>
    <s v="CA-2016-113607"/>
    <x v="500"/>
    <s v="10/18/2016"/>
    <s v="Standard Class"/>
    <s v="PW-19030"/>
    <s v="Pauline Webber"/>
    <x v="1"/>
    <s v="United States"/>
    <s v="New York City"/>
    <s v="New York"/>
    <n v="10009"/>
    <x v="3"/>
    <x v="314"/>
    <x v="1"/>
    <s v="Paper"/>
    <s v="Xerox 1908"/>
    <n v="111.96"/>
    <n v="2"/>
    <n v="0"/>
    <n v="54.860399999999998"/>
    <m/>
    <n v="2"/>
    <m/>
    <n v="111.96"/>
    <m/>
    <n v="0"/>
    <m/>
    <n v="54.860399999999998"/>
  </r>
  <r>
    <n v="9507"/>
    <s v="CA-2014-149104"/>
    <x v="267"/>
    <d v="2014-07-04T00:00:00"/>
    <s v="Second Class"/>
    <s v="RD-19900"/>
    <s v="Ruben Dartt"/>
    <x v="0"/>
    <s v="United States"/>
    <s v="Dearborn Heights"/>
    <s v="Michigan"/>
    <n v="48127"/>
    <x v="2"/>
    <x v="818"/>
    <x v="1"/>
    <s v="Art"/>
    <s v="Stanley Contemporary Battery Pencil Sharpeners"/>
    <n v="26.7"/>
    <n v="2"/>
    <n v="0"/>
    <n v="7.476"/>
    <m/>
    <n v="2"/>
    <m/>
    <n v="26.7"/>
    <m/>
    <n v="0"/>
    <m/>
    <n v="7.476"/>
  </r>
  <r>
    <n v="9508"/>
    <s v="CA-2014-149104"/>
    <x v="267"/>
    <d v="2014-07-04T00:00:00"/>
    <s v="Second Class"/>
    <s v="RD-19900"/>
    <s v="Ruben Dartt"/>
    <x v="0"/>
    <s v="United States"/>
    <s v="Dearborn Heights"/>
    <s v="Michigan"/>
    <n v="48127"/>
    <x v="2"/>
    <x v="1232"/>
    <x v="1"/>
    <s v="Binders"/>
    <s v="Fellowes Twister Kit, Gray/Clear, 3/pkg"/>
    <n v="40.200000000000003"/>
    <n v="5"/>
    <n v="0"/>
    <n v="18.09"/>
    <m/>
    <n v="5"/>
    <m/>
    <n v="40.200000000000003"/>
    <m/>
    <n v="0"/>
    <m/>
    <n v="18.09"/>
  </r>
  <r>
    <n v="9509"/>
    <s v="CA-2014-149104"/>
    <x v="267"/>
    <d v="2014-07-04T00:00:00"/>
    <s v="Second Class"/>
    <s v="RD-19900"/>
    <s v="Ruben Dartt"/>
    <x v="0"/>
    <s v="United States"/>
    <s v="Dearborn Heights"/>
    <s v="Michigan"/>
    <n v="48127"/>
    <x v="2"/>
    <x v="182"/>
    <x v="1"/>
    <s v="Art"/>
    <s v="Binney &amp; Smith Crayola Metallic Colored Pencils, 8-Color Set"/>
    <n v="13.89"/>
    <n v="3"/>
    <n v="0"/>
    <n v="4.5837000000000003"/>
    <m/>
    <n v="3"/>
    <m/>
    <n v="13.89"/>
    <m/>
    <n v="0"/>
    <m/>
    <n v="4.5837000000000003"/>
  </r>
  <r>
    <n v="9510"/>
    <s v="CA-2014-149104"/>
    <x v="267"/>
    <d v="2014-07-04T00:00:00"/>
    <s v="Second Class"/>
    <s v="RD-19900"/>
    <s v="Ruben Dartt"/>
    <x v="0"/>
    <s v="United States"/>
    <s v="Dearborn Heights"/>
    <s v="Michigan"/>
    <n v="48127"/>
    <x v="2"/>
    <x v="156"/>
    <x v="1"/>
    <s v="Storage"/>
    <s v="Space Solutions HD Industrial Steel Shelving."/>
    <n v="689.82"/>
    <n v="6"/>
    <n v="0"/>
    <n v="20.694600000000001"/>
    <m/>
    <n v="6"/>
    <m/>
    <n v="689.82"/>
    <m/>
    <n v="0"/>
    <m/>
    <n v="20.694600000000001"/>
  </r>
  <r>
    <n v="9511"/>
    <s v="CA-2016-105263"/>
    <x v="876"/>
    <d v="2016-11-08T00:00:00"/>
    <s v="Standard Class"/>
    <s v="LM-17065"/>
    <s v="Liz MacKendrick"/>
    <x v="0"/>
    <s v="United States"/>
    <s v="New York City"/>
    <s v="New York"/>
    <n v="10024"/>
    <x v="3"/>
    <x v="319"/>
    <x v="1"/>
    <s v="Art"/>
    <s v="Dixon Prang Watercolor Pencils, 10-Color Set with Brush"/>
    <n v="38.340000000000003"/>
    <n v="9"/>
    <n v="0"/>
    <n v="15.7194"/>
    <m/>
    <n v="9"/>
    <m/>
    <n v="38.340000000000003"/>
    <m/>
    <n v="0"/>
    <m/>
    <n v="15.7194"/>
  </r>
  <r>
    <n v="9512"/>
    <s v="CA-2014-130575"/>
    <x v="637"/>
    <s v="12/16/2014"/>
    <s v="First Class"/>
    <s v="CS-11845"/>
    <s v="Cari Sayre"/>
    <x v="1"/>
    <s v="United States"/>
    <s v="Chicago"/>
    <s v="Illinois"/>
    <n v="60623"/>
    <x v="2"/>
    <x v="1087"/>
    <x v="1"/>
    <s v="Binders"/>
    <s v="GBC VeloBind Cover Sets"/>
    <n v="9.2639999999999993"/>
    <n v="3"/>
    <n v="0.8"/>
    <n v="-13.896000000000001"/>
    <m/>
    <n v="3"/>
    <m/>
    <n v="9.2639999999999993"/>
    <m/>
    <n v="0.8"/>
    <m/>
    <n v="-13.896000000000001"/>
  </r>
  <r>
    <n v="9513"/>
    <s v="CA-2017-142461"/>
    <x v="1109"/>
    <d v="2017-03-06T00:00:00"/>
    <s v="Second Class"/>
    <s v="KT-16480"/>
    <s v="Kean Thornton"/>
    <x v="0"/>
    <s v="United States"/>
    <s v="Dallas"/>
    <s v="Texas"/>
    <n v="75217"/>
    <x v="2"/>
    <x v="789"/>
    <x v="0"/>
    <s v="Bookcases"/>
    <s v="Atlantic Metals Mobile 5-Shelf Bookcases, Custom Colors"/>
    <n v="204.66640000000001"/>
    <n v="1"/>
    <n v="0.32"/>
    <n v="-6.0195999999999996"/>
    <m/>
    <n v="1"/>
    <m/>
    <n v="204.66640000000001"/>
    <m/>
    <n v="0.32"/>
    <m/>
    <n v="-6.0195999999999996"/>
  </r>
  <r>
    <n v="9514"/>
    <s v="CA-2016-125220"/>
    <x v="500"/>
    <s v="10/19/2016"/>
    <s v="Standard Class"/>
    <s v="BE-11410"/>
    <s v="Bobby Elias"/>
    <x v="0"/>
    <s v="United States"/>
    <s v="Appleton"/>
    <s v="Wisconsin"/>
    <n v="54915"/>
    <x v="2"/>
    <x v="764"/>
    <x v="2"/>
    <s v="Accessories"/>
    <s v="Plantronics CS510 - Over-the-Head monaural Wireless Headset System"/>
    <n v="1649.75"/>
    <n v="5"/>
    <n v="0"/>
    <n v="544.41750000000002"/>
    <m/>
    <n v="5"/>
    <m/>
    <n v="1649.75"/>
    <m/>
    <n v="0"/>
    <m/>
    <n v="544.41750000000002"/>
  </r>
  <r>
    <n v="9515"/>
    <s v="CA-2014-100293"/>
    <x v="619"/>
    <s v="3/18/2014"/>
    <s v="Standard Class"/>
    <s v="NF-18475"/>
    <s v="Neil Französisch"/>
    <x v="3"/>
    <s v="United States"/>
    <s v="Jacksonville"/>
    <s v="Florida"/>
    <n v="32216"/>
    <x v="0"/>
    <x v="640"/>
    <x v="1"/>
    <s v="Paper"/>
    <s v="Xerox 1887"/>
    <n v="91.055999999999997"/>
    <n v="6"/>
    <n v="0.2"/>
    <n v="31.869599999999998"/>
    <m/>
    <n v="6"/>
    <m/>
    <n v="91.055999999999997"/>
    <m/>
    <n v="0.2"/>
    <m/>
    <n v="31.869599999999998"/>
  </r>
  <r>
    <n v="9516"/>
    <s v="CA-2014-154165"/>
    <x v="1222"/>
    <s v="2/24/2014"/>
    <s v="Standard Class"/>
    <s v="DL-13315"/>
    <s v="Delfina Latchford"/>
    <x v="0"/>
    <s v="United States"/>
    <s v="Chicago"/>
    <s v="Illinois"/>
    <n v="60653"/>
    <x v="2"/>
    <x v="1159"/>
    <x v="1"/>
    <s v="Art"/>
    <s v="Staples in misc. colors"/>
    <n v="54.207999999999998"/>
    <n v="14"/>
    <n v="0.2"/>
    <n v="8.8087999999999997"/>
    <m/>
    <n v="14"/>
    <m/>
    <n v="54.207999999999998"/>
    <m/>
    <n v="0.2"/>
    <m/>
    <n v="8.8087999999999997"/>
  </r>
  <r>
    <n v="9517"/>
    <s v="CA-2015-123939"/>
    <x v="252"/>
    <s v="8/26/2015"/>
    <s v="Second Class"/>
    <s v="MS-17710"/>
    <s v="Maurice Satty"/>
    <x v="0"/>
    <s v="United States"/>
    <s v="Bowling Green"/>
    <s v="Ohio"/>
    <n v="43402"/>
    <x v="3"/>
    <x v="1250"/>
    <x v="2"/>
    <s v="Phones"/>
    <s v="Belkin SportFit Armband For iPhone 5s/5c, Fuchsia"/>
    <n v="26.981999999999999"/>
    <n v="3"/>
    <n v="0.4"/>
    <n v="4.0472999999999999"/>
    <m/>
    <n v="3"/>
    <m/>
    <n v="26.981999999999999"/>
    <m/>
    <n v="0.4"/>
    <m/>
    <n v="4.0472999999999999"/>
  </r>
  <r>
    <n v="9518"/>
    <s v="CA-2015-123939"/>
    <x v="252"/>
    <s v="8/26/2015"/>
    <s v="Second Class"/>
    <s v="MS-17710"/>
    <s v="Maurice Satty"/>
    <x v="0"/>
    <s v="United States"/>
    <s v="Bowling Green"/>
    <s v="Ohio"/>
    <n v="43402"/>
    <x v="3"/>
    <x v="1186"/>
    <x v="1"/>
    <s v="Labels"/>
    <s v="Avery 474"/>
    <n v="6.9119999999999999"/>
    <n v="3"/>
    <n v="0.2"/>
    <n v="2.5055999999999998"/>
    <m/>
    <n v="3"/>
    <m/>
    <n v="6.9119999999999999"/>
    <m/>
    <n v="0.2"/>
    <m/>
    <n v="2.5055999999999998"/>
  </r>
  <r>
    <n v="9519"/>
    <s v="CA-2015-123939"/>
    <x v="252"/>
    <s v="8/26/2015"/>
    <s v="Second Class"/>
    <s v="MS-17710"/>
    <s v="Maurice Satty"/>
    <x v="0"/>
    <s v="United States"/>
    <s v="Bowling Green"/>
    <s v="Ohio"/>
    <n v="43402"/>
    <x v="3"/>
    <x v="245"/>
    <x v="1"/>
    <s v="Storage"/>
    <s v="Adjustable Depth Letter/Legal Cart"/>
    <n v="435.50400000000002"/>
    <n v="3"/>
    <n v="0.2"/>
    <n v="48.994199999999999"/>
    <m/>
    <n v="3"/>
    <m/>
    <n v="435.50400000000002"/>
    <m/>
    <n v="0.2"/>
    <m/>
    <n v="48.994199999999999"/>
  </r>
  <r>
    <n v="9520"/>
    <s v="US-2017-104451"/>
    <x v="540"/>
    <d v="2017-12-05T00:00:00"/>
    <s v="Second Class"/>
    <s v="MM-18055"/>
    <s v="Michelle Moray"/>
    <x v="0"/>
    <s v="United States"/>
    <s v="San Francisco"/>
    <s v="California"/>
    <n v="94110"/>
    <x v="1"/>
    <x v="1266"/>
    <x v="1"/>
    <s v="Appliances"/>
    <s v="Fellowes Mighty 8 Compact Surge Protector"/>
    <n v="81.08"/>
    <n v="4"/>
    <n v="0"/>
    <n v="22.702400000000001"/>
    <m/>
    <n v="4"/>
    <m/>
    <n v="81.08"/>
    <m/>
    <n v="0"/>
    <m/>
    <n v="22.702400000000001"/>
  </r>
  <r>
    <n v="9521"/>
    <s v="CA-2016-101189"/>
    <x v="1084"/>
    <d v="2016-09-02T00:00:00"/>
    <s v="Standard Class"/>
    <s v="JB-15400"/>
    <s v="Jennifer Braxton"/>
    <x v="1"/>
    <s v="United States"/>
    <s v="Los Angeles"/>
    <s v="California"/>
    <n v="90049"/>
    <x v="1"/>
    <x v="243"/>
    <x v="1"/>
    <s v="Storage"/>
    <s v="Safco Commercial Shelving"/>
    <n v="93.02"/>
    <n v="2"/>
    <n v="0"/>
    <n v="3.7208000000000001"/>
    <m/>
    <n v="2"/>
    <m/>
    <n v="93.02"/>
    <m/>
    <n v="0"/>
    <m/>
    <n v="3.7208000000000001"/>
  </r>
  <r>
    <n v="9522"/>
    <s v="CA-2014-169446"/>
    <x v="174"/>
    <s v="12/25/2014"/>
    <s v="Standard Class"/>
    <s v="SG-20605"/>
    <s v="Speros Goranitis"/>
    <x v="0"/>
    <s v="United States"/>
    <s v="Chicago"/>
    <s v="Illinois"/>
    <n v="60623"/>
    <x v="2"/>
    <x v="1857"/>
    <x v="2"/>
    <s v="Phones"/>
    <s v="RCA ViSYS 25425RE1 Corded phone"/>
    <n v="323.976"/>
    <n v="3"/>
    <n v="0.2"/>
    <n v="36.447299999999998"/>
    <m/>
    <n v="3"/>
    <m/>
    <n v="323.976"/>
    <m/>
    <n v="0.2"/>
    <m/>
    <n v="36.447299999999998"/>
  </r>
  <r>
    <n v="9523"/>
    <s v="CA-2014-169446"/>
    <x v="174"/>
    <s v="12/25/2014"/>
    <s v="Standard Class"/>
    <s v="SG-20605"/>
    <s v="Speros Goranitis"/>
    <x v="0"/>
    <s v="United States"/>
    <s v="Chicago"/>
    <s v="Illinois"/>
    <n v="60623"/>
    <x v="2"/>
    <x v="1798"/>
    <x v="1"/>
    <s v="Paper"/>
    <s v="Xerox 229"/>
    <n v="15.552"/>
    <n v="3"/>
    <n v="0.2"/>
    <n v="5.4432"/>
    <m/>
    <n v="3"/>
    <m/>
    <n v="15.552"/>
    <m/>
    <n v="0.2"/>
    <m/>
    <n v="5.4432"/>
  </r>
  <r>
    <n v="9524"/>
    <s v="CA-2014-169446"/>
    <x v="174"/>
    <s v="12/25/2014"/>
    <s v="Standard Class"/>
    <s v="SG-20605"/>
    <s v="Speros Goranitis"/>
    <x v="0"/>
    <s v="United States"/>
    <s v="Chicago"/>
    <s v="Illinois"/>
    <n v="60623"/>
    <x v="2"/>
    <x v="1033"/>
    <x v="1"/>
    <s v="Storage"/>
    <s v="Rogers Jumbo File, Granite"/>
    <n v="32.591999999999999"/>
    <n v="3"/>
    <n v="0.2"/>
    <n v="-7.7405999999999997"/>
    <m/>
    <n v="3"/>
    <m/>
    <n v="32.591999999999999"/>
    <m/>
    <n v="0.2"/>
    <m/>
    <n v="-7.7405999999999997"/>
  </r>
  <r>
    <n v="9525"/>
    <s v="CA-2017-156958"/>
    <x v="256"/>
    <d v="2017-06-12T00:00:00"/>
    <s v="First Class"/>
    <s v="PB-18805"/>
    <s v="Patrick Bzostek"/>
    <x v="3"/>
    <s v="United States"/>
    <s v="Seattle"/>
    <s v="Washington"/>
    <n v="98115"/>
    <x v="1"/>
    <x v="301"/>
    <x v="1"/>
    <s v="Binders"/>
    <s v="GBC Premium Transparent Covers with Diagonal Lined Pattern"/>
    <n v="83.92"/>
    <n v="5"/>
    <n v="0.2"/>
    <n v="29.372"/>
    <m/>
    <n v="5"/>
    <m/>
    <n v="83.92"/>
    <m/>
    <n v="0.2"/>
    <m/>
    <n v="29.372"/>
  </r>
  <r>
    <n v="9526"/>
    <s v="CA-2017-156958"/>
    <x v="256"/>
    <d v="2017-06-12T00:00:00"/>
    <s v="First Class"/>
    <s v="PB-18805"/>
    <s v="Patrick Bzostek"/>
    <x v="3"/>
    <s v="United States"/>
    <s v="Seattle"/>
    <s v="Washington"/>
    <n v="98115"/>
    <x v="1"/>
    <x v="892"/>
    <x v="0"/>
    <s v="Furnishings"/>
    <s v="Eldon Radial Chair Mat for Low to Medium Pile Carpets"/>
    <n v="199.9"/>
    <n v="5"/>
    <n v="0"/>
    <n v="39.979999999999997"/>
    <m/>
    <n v="5"/>
    <m/>
    <n v="199.9"/>
    <m/>
    <n v="0"/>
    <m/>
    <n v="39.979999999999997"/>
  </r>
  <r>
    <n v="9527"/>
    <s v="CA-2017-156958"/>
    <x v="256"/>
    <d v="2017-06-12T00:00:00"/>
    <s v="First Class"/>
    <s v="PB-18805"/>
    <s v="Patrick Bzostek"/>
    <x v="3"/>
    <s v="United States"/>
    <s v="Seattle"/>
    <s v="Washington"/>
    <n v="98115"/>
    <x v="1"/>
    <x v="780"/>
    <x v="2"/>
    <s v="Phones"/>
    <s v="Cyber Acoustics AC-202b Speech Recognition Stereo Headset"/>
    <n v="31.175999999999998"/>
    <n v="3"/>
    <n v="0.2"/>
    <n v="-7.0145999999999997"/>
    <m/>
    <n v="3"/>
    <m/>
    <n v="31.175999999999998"/>
    <m/>
    <n v="0.2"/>
    <m/>
    <n v="-7.0145999999999997"/>
  </r>
  <r>
    <n v="9528"/>
    <s v="CA-2017-156958"/>
    <x v="256"/>
    <d v="2017-06-12T00:00:00"/>
    <s v="First Class"/>
    <s v="PB-18805"/>
    <s v="Patrick Bzostek"/>
    <x v="3"/>
    <s v="United States"/>
    <s v="Seattle"/>
    <s v="Washington"/>
    <n v="98115"/>
    <x v="1"/>
    <x v="379"/>
    <x v="1"/>
    <s v="Binders"/>
    <s v="GBC VeloBinder Manual Binding System"/>
    <n v="172.75200000000001"/>
    <n v="6"/>
    <n v="0.2"/>
    <n v="60.463200000000001"/>
    <m/>
    <n v="6"/>
    <m/>
    <n v="172.75200000000001"/>
    <m/>
    <n v="0.2"/>
    <m/>
    <n v="60.463200000000001"/>
  </r>
  <r>
    <n v="9529"/>
    <s v="CA-2017-156958"/>
    <x v="256"/>
    <d v="2017-06-12T00:00:00"/>
    <s v="First Class"/>
    <s v="PB-18805"/>
    <s v="Patrick Bzostek"/>
    <x v="3"/>
    <s v="United States"/>
    <s v="Seattle"/>
    <s v="Washington"/>
    <n v="98115"/>
    <x v="1"/>
    <x v="699"/>
    <x v="1"/>
    <s v="Binders"/>
    <s v="Fellowes Black Plastic Comb Bindings"/>
    <n v="9.2959999999999994"/>
    <n v="2"/>
    <n v="0.2"/>
    <n v="3.0211999999999999"/>
    <m/>
    <n v="2"/>
    <m/>
    <n v="9.2959999999999994"/>
    <m/>
    <n v="0.2"/>
    <m/>
    <n v="3.0211999999999999"/>
  </r>
  <r>
    <n v="9530"/>
    <s v="CA-2017-101637"/>
    <x v="668"/>
    <s v="3/25/2017"/>
    <s v="Same Day"/>
    <s v="AC-10615"/>
    <s v="Ann Chong"/>
    <x v="1"/>
    <s v="United States"/>
    <s v="Beaumont"/>
    <s v="Texas"/>
    <n v="77705"/>
    <x v="2"/>
    <x v="861"/>
    <x v="1"/>
    <s v="Storage"/>
    <s v="Iris Project Case"/>
    <n v="12.768000000000001"/>
    <n v="2"/>
    <n v="0.2"/>
    <n v="0.95760000000000001"/>
    <m/>
    <n v="2"/>
    <m/>
    <n v="12.768000000000001"/>
    <m/>
    <n v="0.2"/>
    <m/>
    <n v="0.95760000000000001"/>
  </r>
  <r>
    <n v="9531"/>
    <s v="CA-2017-111759"/>
    <x v="141"/>
    <d v="2017-12-07T00:00:00"/>
    <s v="Standard Class"/>
    <s v="MR-17545"/>
    <s v="Mathew Reese"/>
    <x v="3"/>
    <s v="United States"/>
    <s v="Seattle"/>
    <s v="Washington"/>
    <n v="98103"/>
    <x v="1"/>
    <x v="813"/>
    <x v="1"/>
    <s v="Paper"/>
    <s v="Easy-staple paper"/>
    <n v="52.76"/>
    <n v="2"/>
    <n v="0"/>
    <n v="24.269600000000001"/>
    <m/>
    <n v="2"/>
    <m/>
    <n v="52.76"/>
    <m/>
    <n v="0"/>
    <m/>
    <n v="24.269600000000001"/>
  </r>
  <r>
    <n v="9532"/>
    <s v="CA-2017-102729"/>
    <x v="40"/>
    <s v="10/31/2017"/>
    <s v="Standard Class"/>
    <s v="BF-11215"/>
    <s v="Benjamin Farhat"/>
    <x v="3"/>
    <s v="United States"/>
    <s v="Dallas"/>
    <s v="Texas"/>
    <n v="75217"/>
    <x v="2"/>
    <x v="1156"/>
    <x v="1"/>
    <s v="Storage"/>
    <s v="Multi-Use Personal File Cart and Caster Set, Three Stacking Bins"/>
    <n v="55.616"/>
    <n v="2"/>
    <n v="0.2"/>
    <n v="5.5616000000000003"/>
    <m/>
    <n v="2"/>
    <m/>
    <n v="55.616"/>
    <m/>
    <n v="0.2"/>
    <m/>
    <n v="5.5616000000000003"/>
  </r>
  <r>
    <n v="9533"/>
    <s v="CA-2016-116596"/>
    <x v="189"/>
    <s v="10/31/2016"/>
    <s v="Standard Class"/>
    <s v="BW-11200"/>
    <s v="Ben Wallace"/>
    <x v="0"/>
    <s v="United States"/>
    <s v="New York City"/>
    <s v="New York"/>
    <n v="10011"/>
    <x v="3"/>
    <x v="1272"/>
    <x v="0"/>
    <s v="Chairs"/>
    <s v="Metal Folding Chairs, Beige, 4/Carton"/>
    <n v="427.64400000000001"/>
    <n v="14"/>
    <n v="0.1"/>
    <n v="80.777199999999993"/>
    <m/>
    <n v="14"/>
    <m/>
    <n v="427.64400000000001"/>
    <m/>
    <n v="0.1"/>
    <m/>
    <n v="80.777199999999993"/>
  </r>
  <r>
    <n v="9534"/>
    <s v="CA-2016-116596"/>
    <x v="189"/>
    <s v="10/31/2016"/>
    <s v="Standard Class"/>
    <s v="BW-11200"/>
    <s v="Ben Wallace"/>
    <x v="0"/>
    <s v="United States"/>
    <s v="New York City"/>
    <s v="New York"/>
    <n v="10011"/>
    <x v="3"/>
    <x v="195"/>
    <x v="1"/>
    <s v="Fasteners"/>
    <s v="Advantus Push Pins, Aluminum Head"/>
    <n v="40.67"/>
    <n v="7"/>
    <n v="0"/>
    <n v="12.607699999999999"/>
    <m/>
    <n v="7"/>
    <m/>
    <n v="40.67"/>
    <m/>
    <n v="0"/>
    <m/>
    <n v="12.607699999999999"/>
  </r>
  <r>
    <n v="9535"/>
    <s v="CA-2016-116596"/>
    <x v="189"/>
    <s v="10/31/2016"/>
    <s v="Standard Class"/>
    <s v="BW-11200"/>
    <s v="Ben Wallace"/>
    <x v="0"/>
    <s v="United States"/>
    <s v="New York City"/>
    <s v="New York"/>
    <n v="10011"/>
    <x v="3"/>
    <x v="1764"/>
    <x v="1"/>
    <s v="Storage"/>
    <s v="Rogers Profile Extra Capacity Storage Tub"/>
    <n v="33.479999999999997"/>
    <n v="2"/>
    <n v="0"/>
    <n v="1.3391999999999999"/>
    <m/>
    <n v="2"/>
    <m/>
    <n v="33.479999999999997"/>
    <m/>
    <n v="0"/>
    <m/>
    <n v="1.3391999999999999"/>
  </r>
  <r>
    <n v="9536"/>
    <s v="CA-2016-116596"/>
    <x v="189"/>
    <s v="10/31/2016"/>
    <s v="Standard Class"/>
    <s v="BW-11200"/>
    <s v="Ben Wallace"/>
    <x v="0"/>
    <s v="United States"/>
    <s v="New York City"/>
    <s v="New York"/>
    <n v="10011"/>
    <x v="3"/>
    <x v="525"/>
    <x v="1"/>
    <s v="Binders"/>
    <s v="Prestige Round Ring Binders"/>
    <n v="9.7279999999999998"/>
    <n v="2"/>
    <n v="0.2"/>
    <n v="3.2831999999999999"/>
    <m/>
    <n v="2"/>
    <m/>
    <n v="9.7279999999999998"/>
    <m/>
    <n v="0.2"/>
    <m/>
    <n v="3.2831999999999999"/>
  </r>
  <r>
    <n v="9537"/>
    <s v="CA-2017-124191"/>
    <x v="492"/>
    <s v="6/14/2017"/>
    <s v="Second Class"/>
    <s v="TS-21610"/>
    <s v="Troy Staebel"/>
    <x v="0"/>
    <s v="United States"/>
    <s v="Chicago"/>
    <s v="Illinois"/>
    <n v="60610"/>
    <x v="2"/>
    <x v="1256"/>
    <x v="0"/>
    <s v="Furnishings"/>
    <s v="Eldon Expressions Wood Desk Accessories, Oak"/>
    <n v="8.8559999999999999"/>
    <n v="3"/>
    <n v="0.6"/>
    <n v="-6.8634000000000004"/>
    <m/>
    <n v="3"/>
    <m/>
    <n v="8.8559999999999999"/>
    <m/>
    <n v="0.6"/>
    <m/>
    <n v="-6.8634000000000004"/>
  </r>
  <r>
    <n v="9538"/>
    <s v="CA-2016-148747"/>
    <x v="477"/>
    <s v="9/27/2016"/>
    <s v="First Class"/>
    <s v="AS-10045"/>
    <s v="Aaron Smayling"/>
    <x v="1"/>
    <s v="United States"/>
    <s v="San Francisco"/>
    <s v="California"/>
    <n v="94110"/>
    <x v="1"/>
    <x v="178"/>
    <x v="0"/>
    <s v="Bookcases"/>
    <s v="Atlantic Metals Mobile 4-Shelf Bookcases, Custom Colors"/>
    <n v="477.666"/>
    <n v="2"/>
    <n v="0.15"/>
    <n v="84.293999999999997"/>
    <m/>
    <n v="2"/>
    <m/>
    <n v="477.666"/>
    <m/>
    <n v="0.15"/>
    <m/>
    <n v="84.293999999999997"/>
  </r>
  <r>
    <n v="9539"/>
    <s v="US-2017-169488"/>
    <x v="210"/>
    <d v="2017-09-09T00:00:00"/>
    <s v="First Class"/>
    <s v="AA-10375"/>
    <s v="Allen Armold"/>
    <x v="0"/>
    <s v="United States"/>
    <s v="Providence"/>
    <s v="Rhode Island"/>
    <n v="2908"/>
    <x v="3"/>
    <x v="938"/>
    <x v="1"/>
    <s v="Paper"/>
    <s v="Avoid Verbal Orders Carbonless Minifold Book"/>
    <n v="16.899999999999999"/>
    <n v="5"/>
    <n v="0"/>
    <n v="7.774"/>
    <m/>
    <n v="5"/>
    <m/>
    <n v="16.899999999999999"/>
    <m/>
    <n v="0"/>
    <m/>
    <n v="7.774"/>
  </r>
  <r>
    <n v="9540"/>
    <s v="US-2017-169488"/>
    <x v="210"/>
    <d v="2017-09-09T00:00:00"/>
    <s v="First Class"/>
    <s v="AA-10375"/>
    <s v="Allen Armold"/>
    <x v="0"/>
    <s v="United States"/>
    <s v="Providence"/>
    <s v="Rhode Island"/>
    <n v="2908"/>
    <x v="3"/>
    <x v="368"/>
    <x v="1"/>
    <s v="Paper"/>
    <s v="Xerox 191"/>
    <n v="39.96"/>
    <n v="2"/>
    <n v="0"/>
    <n v="18.781199999999998"/>
    <m/>
    <n v="2"/>
    <m/>
    <n v="39.96"/>
    <m/>
    <n v="0"/>
    <m/>
    <n v="18.781199999999998"/>
  </r>
  <r>
    <n v="9541"/>
    <s v="CA-2015-135727"/>
    <x v="1223"/>
    <s v="5/16/2015"/>
    <s v="Second Class"/>
    <s v="PS-18970"/>
    <s v="Paul Stevenson"/>
    <x v="3"/>
    <s v="United States"/>
    <s v="Phoenix"/>
    <s v="Arizona"/>
    <n v="85023"/>
    <x v="1"/>
    <x v="877"/>
    <x v="0"/>
    <s v="Chairs"/>
    <s v="Global Chrome Stack Chair"/>
    <n v="191.96799999999999"/>
    <n v="7"/>
    <n v="0.2"/>
    <n v="16.7972"/>
    <m/>
    <n v="7"/>
    <m/>
    <n v="191.96799999999999"/>
    <m/>
    <n v="0.2"/>
    <m/>
    <n v="16.7972"/>
  </r>
  <r>
    <n v="9542"/>
    <s v="CA-2015-135251"/>
    <x v="705"/>
    <d v="2015-10-08T00:00:00"/>
    <s v="Standard Class"/>
    <s v="RP-19270"/>
    <s v="Rachel Payne"/>
    <x v="1"/>
    <s v="United States"/>
    <s v="Houston"/>
    <s v="Texas"/>
    <n v="77095"/>
    <x v="2"/>
    <x v="198"/>
    <x v="1"/>
    <s v="Labels"/>
    <s v="Avery 505"/>
    <n v="35.520000000000003"/>
    <n v="3"/>
    <n v="0.2"/>
    <n v="13.32"/>
    <m/>
    <n v="3"/>
    <m/>
    <n v="35.520000000000003"/>
    <m/>
    <n v="0.2"/>
    <m/>
    <n v="13.32"/>
  </r>
  <r>
    <n v="9543"/>
    <s v="CA-2015-135251"/>
    <x v="705"/>
    <d v="2015-10-08T00:00:00"/>
    <s v="Standard Class"/>
    <s v="RP-19270"/>
    <s v="Rachel Payne"/>
    <x v="1"/>
    <s v="United States"/>
    <s v="Houston"/>
    <s v="Texas"/>
    <n v="77095"/>
    <x v="2"/>
    <x v="799"/>
    <x v="1"/>
    <s v="Binders"/>
    <s v="Avery Hole Reinforcements"/>
    <n v="6.23"/>
    <n v="5"/>
    <n v="0.8"/>
    <n v="-9.6564999999999994"/>
    <m/>
    <n v="5"/>
    <m/>
    <n v="6.23"/>
    <m/>
    <n v="0.8"/>
    <m/>
    <n v="-9.6564999999999994"/>
  </r>
  <r>
    <n v="9544"/>
    <s v="CA-2015-135251"/>
    <x v="705"/>
    <d v="2015-10-08T00:00:00"/>
    <s v="Standard Class"/>
    <s v="RP-19270"/>
    <s v="Rachel Payne"/>
    <x v="1"/>
    <s v="United States"/>
    <s v="Houston"/>
    <s v="Texas"/>
    <n v="77095"/>
    <x v="2"/>
    <x v="1733"/>
    <x v="1"/>
    <s v="Paper"/>
    <s v="Xerox 1906"/>
    <n v="56.704000000000001"/>
    <n v="2"/>
    <n v="0.2"/>
    <n v="19.137599999999999"/>
    <m/>
    <n v="2"/>
    <m/>
    <n v="56.704000000000001"/>
    <m/>
    <n v="0.2"/>
    <m/>
    <n v="19.137599999999999"/>
  </r>
  <r>
    <n v="9545"/>
    <s v="CA-2015-135251"/>
    <x v="705"/>
    <d v="2015-10-08T00:00:00"/>
    <s v="Standard Class"/>
    <s v="RP-19270"/>
    <s v="Rachel Payne"/>
    <x v="1"/>
    <s v="United States"/>
    <s v="Houston"/>
    <s v="Texas"/>
    <n v="77095"/>
    <x v="2"/>
    <x v="1103"/>
    <x v="0"/>
    <s v="Bookcases"/>
    <s v="O'Sullivan Manor Hill 2-Door Library in Brianna Oak"/>
    <n v="369.19920000000002"/>
    <n v="3"/>
    <n v="0.32"/>
    <n v="-114.01739999999999"/>
    <m/>
    <n v="3"/>
    <m/>
    <n v="369.19920000000002"/>
    <m/>
    <n v="0.32"/>
    <m/>
    <n v="-114.01739999999999"/>
  </r>
  <r>
    <n v="9546"/>
    <s v="CA-2014-166590"/>
    <x v="194"/>
    <d v="2014-02-11T00:00:00"/>
    <s v="Standard Class"/>
    <s v="NC-18625"/>
    <s v="Noah Childs"/>
    <x v="1"/>
    <s v="United States"/>
    <s v="Columbus"/>
    <s v="Indiana"/>
    <n v="47201"/>
    <x v="2"/>
    <x v="1430"/>
    <x v="2"/>
    <s v="Accessories"/>
    <s v="Maxell 4.7GB DVD+R 5/Pack"/>
    <n v="1.98"/>
    <n v="2"/>
    <n v="0"/>
    <n v="0.89100000000000001"/>
    <m/>
    <n v="2"/>
    <m/>
    <n v="1.98"/>
    <m/>
    <n v="0"/>
    <m/>
    <n v="0.89100000000000001"/>
  </r>
  <r>
    <n v="9547"/>
    <s v="CA-2014-166590"/>
    <x v="194"/>
    <d v="2014-02-11T00:00:00"/>
    <s v="Standard Class"/>
    <s v="NC-18625"/>
    <s v="Noah Childs"/>
    <x v="1"/>
    <s v="United States"/>
    <s v="Columbus"/>
    <s v="Indiana"/>
    <n v="47201"/>
    <x v="2"/>
    <x v="67"/>
    <x v="1"/>
    <s v="Paper"/>
    <s v="Snap-A-Way Black Print Carbonless Ruled Speed Letter, Triplicate"/>
    <n v="75.88"/>
    <n v="2"/>
    <n v="0"/>
    <n v="35.663600000000002"/>
    <m/>
    <n v="2"/>
    <m/>
    <n v="75.88"/>
    <m/>
    <n v="0"/>
    <m/>
    <n v="35.663600000000002"/>
  </r>
  <r>
    <n v="9548"/>
    <s v="CA-2016-131744"/>
    <x v="1133"/>
    <s v="6/20/2016"/>
    <s v="Second Class"/>
    <s v="SC-20770"/>
    <s v="Stewart Carmichael"/>
    <x v="1"/>
    <s v="United States"/>
    <s v="Philadelphia"/>
    <s v="Pennsylvania"/>
    <n v="19134"/>
    <x v="3"/>
    <x v="1532"/>
    <x v="1"/>
    <s v="Paper"/>
    <s v="Xerox 1900"/>
    <n v="6.8479999999999999"/>
    <n v="2"/>
    <n v="0.2"/>
    <n v="2.14"/>
    <m/>
    <n v="2"/>
    <m/>
    <n v="6.8479999999999999"/>
    <m/>
    <n v="0.2"/>
    <m/>
    <n v="2.14"/>
  </r>
  <r>
    <n v="9549"/>
    <s v="CA-2016-131744"/>
    <x v="1133"/>
    <s v="6/20/2016"/>
    <s v="Second Class"/>
    <s v="SC-20770"/>
    <s v="Stewart Carmichael"/>
    <x v="1"/>
    <s v="United States"/>
    <s v="Philadelphia"/>
    <s v="Pennsylvania"/>
    <n v="19134"/>
    <x v="3"/>
    <x v="8"/>
    <x v="1"/>
    <s v="Binders"/>
    <s v="DXL Angle-View Binders with Locking Rings by Samsill"/>
    <n v="4.6260000000000003"/>
    <n v="2"/>
    <n v="0.7"/>
    <n v="-3.855"/>
    <m/>
    <n v="2"/>
    <m/>
    <n v="4.6260000000000003"/>
    <m/>
    <n v="0.7"/>
    <m/>
    <n v="-3.855"/>
  </r>
  <r>
    <n v="9550"/>
    <s v="CA-2016-131744"/>
    <x v="1133"/>
    <s v="6/20/2016"/>
    <s v="Second Class"/>
    <s v="SC-20770"/>
    <s v="Stewart Carmichael"/>
    <x v="1"/>
    <s v="United States"/>
    <s v="Philadelphia"/>
    <s v="Pennsylvania"/>
    <n v="19134"/>
    <x v="3"/>
    <x v="1141"/>
    <x v="1"/>
    <s v="Appliances"/>
    <s v="Harmony Air Purifier"/>
    <n v="453.6"/>
    <n v="3"/>
    <n v="0.2"/>
    <n v="90.72"/>
    <m/>
    <n v="3"/>
    <m/>
    <n v="453.6"/>
    <m/>
    <n v="0.2"/>
    <m/>
    <n v="90.72"/>
  </r>
  <r>
    <n v="9551"/>
    <s v="CA-2015-160864"/>
    <x v="910"/>
    <d v="2015-06-05T00:00:00"/>
    <s v="First Class"/>
    <s v="NF-18595"/>
    <s v="Nicole Fjeld"/>
    <x v="3"/>
    <s v="United States"/>
    <s v="San Jose"/>
    <s v="California"/>
    <n v="95123"/>
    <x v="1"/>
    <x v="68"/>
    <x v="1"/>
    <s v="Binders"/>
    <s v="Avery Binding System Hidden Tab Executive Style Index Sets"/>
    <n v="13.848000000000001"/>
    <n v="3"/>
    <n v="0.2"/>
    <n v="5.1929999999999996"/>
    <m/>
    <n v="3"/>
    <m/>
    <n v="13.848000000000001"/>
    <m/>
    <n v="0.2"/>
    <m/>
    <n v="5.1929999999999996"/>
  </r>
  <r>
    <n v="9552"/>
    <s v="CA-2015-147690"/>
    <x v="113"/>
    <s v="11/14/2015"/>
    <s v="Standard Class"/>
    <s v="SC-20020"/>
    <s v="Sam Craven"/>
    <x v="0"/>
    <s v="United States"/>
    <s v="Philadelphia"/>
    <s v="Pennsylvania"/>
    <n v="19140"/>
    <x v="3"/>
    <x v="772"/>
    <x v="1"/>
    <s v="Storage"/>
    <s v="Iceberg Mobile Mega Data/Printer Cart "/>
    <n v="577.58399999999995"/>
    <n v="6"/>
    <n v="0.2"/>
    <n v="43.318800000000003"/>
    <m/>
    <n v="6"/>
    <m/>
    <n v="577.58399999999995"/>
    <m/>
    <n v="0.2"/>
    <m/>
    <n v="43.318800000000003"/>
  </r>
  <r>
    <n v="9553"/>
    <s v="CA-2015-163923"/>
    <x v="1051"/>
    <d v="2015-03-06T00:00:00"/>
    <s v="Standard Class"/>
    <s v="BD-11560"/>
    <s v="Brendan Dodson"/>
    <x v="3"/>
    <s v="United States"/>
    <s v="Springfield"/>
    <s v="Virginia"/>
    <n v="22153"/>
    <x v="0"/>
    <x v="1302"/>
    <x v="2"/>
    <s v="Accessories"/>
    <s v="Imation Secure Drive + Hardware Encrypted USB flash drive - 16 GB"/>
    <n v="151.96"/>
    <n v="4"/>
    <n v="0"/>
    <n v="36.470399999999998"/>
    <m/>
    <n v="4"/>
    <m/>
    <n v="151.96"/>
    <m/>
    <n v="0"/>
    <m/>
    <n v="36.470399999999998"/>
  </r>
  <r>
    <n v="9554"/>
    <s v="CA-2016-125724"/>
    <x v="897"/>
    <s v="9/27/2016"/>
    <s v="Standard Class"/>
    <s v="SM-20950"/>
    <s v="Suzanne McNair"/>
    <x v="1"/>
    <s v="United States"/>
    <s v="Broomfield"/>
    <s v="Colorado"/>
    <n v="80020"/>
    <x v="1"/>
    <x v="390"/>
    <x v="0"/>
    <s v="Furnishings"/>
    <s v="Aluminum Document Frame"/>
    <n v="68.432000000000002"/>
    <n v="7"/>
    <n v="0.2"/>
    <n v="8.5540000000000003"/>
    <m/>
    <n v="7"/>
    <m/>
    <n v="68.432000000000002"/>
    <m/>
    <n v="0.2"/>
    <m/>
    <n v="8.5540000000000003"/>
  </r>
  <r>
    <n v="9555"/>
    <s v="CA-2015-111612"/>
    <x v="109"/>
    <d v="2015-02-12T00:00:00"/>
    <s v="Standard Class"/>
    <s v="EB-14110"/>
    <s v="Eugene Barchas"/>
    <x v="0"/>
    <s v="United States"/>
    <s v="Columbus"/>
    <s v="Ohio"/>
    <n v="43229"/>
    <x v="3"/>
    <x v="90"/>
    <x v="0"/>
    <s v="Furnishings"/>
    <s v="Seth Thomas 13 1/2&quot; Wall Clock"/>
    <n v="71.12"/>
    <n v="5"/>
    <n v="0.2"/>
    <n v="9.7789999999999999"/>
    <m/>
    <n v="5"/>
    <m/>
    <n v="71.12"/>
    <m/>
    <n v="0.2"/>
    <m/>
    <n v="9.7789999999999999"/>
  </r>
  <r>
    <n v="9556"/>
    <s v="CA-2015-111612"/>
    <x v="109"/>
    <d v="2015-02-12T00:00:00"/>
    <s v="Standard Class"/>
    <s v="EB-14110"/>
    <s v="Eugene Barchas"/>
    <x v="0"/>
    <s v="United States"/>
    <s v="Columbus"/>
    <s v="Ohio"/>
    <n v="43229"/>
    <x v="3"/>
    <x v="1014"/>
    <x v="1"/>
    <s v="Fasteners"/>
    <s v="Staples"/>
    <n v="3.008"/>
    <n v="2"/>
    <n v="0.2"/>
    <n v="0.56399999999999995"/>
    <m/>
    <n v="2"/>
    <m/>
    <n v="3.008"/>
    <m/>
    <n v="0.2"/>
    <m/>
    <n v="0.56399999999999995"/>
  </r>
  <r>
    <n v="9557"/>
    <s v="CA-2015-156853"/>
    <x v="155"/>
    <d v="2015-05-12T00:00:00"/>
    <s v="Second Class"/>
    <s v="HP-14815"/>
    <s v="Harold Pawlan"/>
    <x v="3"/>
    <s v="United States"/>
    <s v="Concord"/>
    <s v="New Hampshire"/>
    <n v="3301"/>
    <x v="3"/>
    <x v="779"/>
    <x v="1"/>
    <s v="Paper"/>
    <s v="Xerox 1935"/>
    <n v="184.66"/>
    <n v="7"/>
    <n v="0"/>
    <n v="84.943600000000004"/>
    <m/>
    <n v="7"/>
    <m/>
    <n v="184.66"/>
    <m/>
    <n v="0"/>
    <m/>
    <n v="84.943600000000004"/>
  </r>
  <r>
    <n v="9558"/>
    <s v="CA-2014-103086"/>
    <x v="1136"/>
    <s v="10/19/2014"/>
    <s v="Second Class"/>
    <s v="EB-14170"/>
    <s v="Evan Bailliet"/>
    <x v="0"/>
    <s v="United States"/>
    <s v="Houston"/>
    <s v="Texas"/>
    <n v="77095"/>
    <x v="2"/>
    <x v="1494"/>
    <x v="0"/>
    <s v="Furnishings"/>
    <s v="G.E. Longer-Life Indoor Recessed Floodlight Bulbs"/>
    <n v="5.3120000000000003"/>
    <n v="2"/>
    <n v="0.6"/>
    <n v="-1.5935999999999999"/>
    <m/>
    <n v="2"/>
    <m/>
    <n v="5.3120000000000003"/>
    <m/>
    <n v="0.6"/>
    <m/>
    <n v="-1.5935999999999999"/>
  </r>
  <r>
    <n v="9559"/>
    <s v="CA-2016-129280"/>
    <x v="973"/>
    <d v="2016-05-05T00:00:00"/>
    <s v="First Class"/>
    <s v="SM-20905"/>
    <s v="Susan MacKendrick"/>
    <x v="0"/>
    <s v="United States"/>
    <s v="Newark"/>
    <s v="Ohio"/>
    <n v="43055"/>
    <x v="3"/>
    <x v="217"/>
    <x v="2"/>
    <s v="Accessories"/>
    <s v="Imation 16GB Mini TravelDrive USB 2.0 Flash Drive"/>
    <n v="132.52000000000001"/>
    <n v="5"/>
    <n v="0.2"/>
    <n v="34.786499999999997"/>
    <m/>
    <n v="5"/>
    <m/>
    <n v="132.52000000000001"/>
    <m/>
    <n v="0.2"/>
    <m/>
    <n v="34.786499999999997"/>
  </r>
  <r>
    <n v="9560"/>
    <s v="CA-2016-129280"/>
    <x v="973"/>
    <d v="2016-05-05T00:00:00"/>
    <s v="First Class"/>
    <s v="SM-20905"/>
    <s v="Susan MacKendrick"/>
    <x v="0"/>
    <s v="United States"/>
    <s v="Newark"/>
    <s v="Ohio"/>
    <n v="43055"/>
    <x v="3"/>
    <x v="1166"/>
    <x v="1"/>
    <s v="Storage"/>
    <s v="Tennsco Industrial Shelving"/>
    <n v="195.64"/>
    <n v="5"/>
    <n v="0.2"/>
    <n v="-44.018999999999998"/>
    <m/>
    <n v="5"/>
    <m/>
    <n v="195.64"/>
    <m/>
    <n v="0.2"/>
    <m/>
    <n v="-44.018999999999998"/>
  </r>
  <r>
    <n v="9561"/>
    <s v="CA-2016-129280"/>
    <x v="973"/>
    <d v="2016-05-05T00:00:00"/>
    <s v="First Class"/>
    <s v="SM-20905"/>
    <s v="Susan MacKendrick"/>
    <x v="0"/>
    <s v="United States"/>
    <s v="Newark"/>
    <s v="Ohio"/>
    <n v="43055"/>
    <x v="3"/>
    <x v="1416"/>
    <x v="0"/>
    <s v="Furnishings"/>
    <s v="Computer Room Manger, 14&quot;"/>
    <n v="51.968000000000004"/>
    <n v="2"/>
    <n v="0.2"/>
    <n v="10.393599999999999"/>
    <m/>
    <n v="2"/>
    <m/>
    <n v="51.968000000000004"/>
    <m/>
    <n v="0.2"/>
    <m/>
    <n v="10.393599999999999"/>
  </r>
  <r>
    <n v="9562"/>
    <s v="CA-2016-129280"/>
    <x v="973"/>
    <d v="2016-05-05T00:00:00"/>
    <s v="First Class"/>
    <s v="SM-20905"/>
    <s v="Susan MacKendrick"/>
    <x v="0"/>
    <s v="United States"/>
    <s v="Newark"/>
    <s v="Ohio"/>
    <n v="43055"/>
    <x v="3"/>
    <x v="1332"/>
    <x v="2"/>
    <s v="Accessories"/>
    <s v="Logitech VX Revolution Cordless Laser Mouse for Notebooks (Black)"/>
    <n v="431.976"/>
    <n v="3"/>
    <n v="0.2"/>
    <n v="-75.595799999999997"/>
    <m/>
    <n v="3"/>
    <m/>
    <n v="431.976"/>
    <m/>
    <n v="0.2"/>
    <m/>
    <n v="-75.595799999999997"/>
  </r>
  <r>
    <n v="9563"/>
    <s v="CA-2016-129280"/>
    <x v="973"/>
    <d v="2016-05-05T00:00:00"/>
    <s v="First Class"/>
    <s v="SM-20905"/>
    <s v="Susan MacKendrick"/>
    <x v="0"/>
    <s v="United States"/>
    <s v="Newark"/>
    <s v="Ohio"/>
    <n v="43055"/>
    <x v="3"/>
    <x v="1858"/>
    <x v="2"/>
    <s v="Machines"/>
    <s v="Cisco 8961 IP Phone Charcoal"/>
    <n v="224.93700000000001"/>
    <n v="3"/>
    <n v="0.7"/>
    <n v="-164.9538"/>
    <m/>
    <n v="3"/>
    <m/>
    <n v="224.93700000000001"/>
    <m/>
    <n v="0.7"/>
    <m/>
    <n v="-164.9538"/>
  </r>
  <r>
    <n v="9564"/>
    <s v="CA-2016-129280"/>
    <x v="973"/>
    <d v="2016-05-05T00:00:00"/>
    <s v="First Class"/>
    <s v="SM-20905"/>
    <s v="Susan MacKendrick"/>
    <x v="0"/>
    <s v="United States"/>
    <s v="Newark"/>
    <s v="Ohio"/>
    <n v="43055"/>
    <x v="3"/>
    <x v="1345"/>
    <x v="1"/>
    <s v="Labels"/>
    <s v="Avery 496"/>
    <n v="6"/>
    <n v="2"/>
    <n v="0.2"/>
    <n v="2.1"/>
    <m/>
    <n v="2"/>
    <m/>
    <n v="6"/>
    <m/>
    <n v="0.2"/>
    <m/>
    <n v="2.1"/>
  </r>
  <r>
    <n v="9565"/>
    <s v="CA-2015-161242"/>
    <x v="932"/>
    <d v="2015-08-06T00:00:00"/>
    <s v="Standard Class"/>
    <s v="CG-12040"/>
    <s v="Catherine Glotzbach"/>
    <x v="3"/>
    <s v="United States"/>
    <s v="Los Angeles"/>
    <s v="California"/>
    <n v="90045"/>
    <x v="1"/>
    <x v="1017"/>
    <x v="1"/>
    <s v="Paper"/>
    <s v="Adams Telephone Message Book W/Dividers/Space For Phone Numbers, 5 1/4&quot;X8 1/2&quot;, 300/Messages"/>
    <n v="11.76"/>
    <n v="2"/>
    <n v="0"/>
    <n v="5.7624000000000004"/>
    <m/>
    <n v="2"/>
    <m/>
    <n v="11.76"/>
    <m/>
    <n v="0"/>
    <m/>
    <n v="5.7624000000000004"/>
  </r>
  <r>
    <n v="9566"/>
    <s v="CA-2014-130428"/>
    <x v="691"/>
    <s v="3/31/2014"/>
    <s v="Same Day"/>
    <s v="TG-21640"/>
    <s v="Trudy Glocke"/>
    <x v="0"/>
    <s v="United States"/>
    <s v="Tampa"/>
    <s v="Florida"/>
    <n v="33614"/>
    <x v="0"/>
    <x v="228"/>
    <x v="0"/>
    <s v="Chairs"/>
    <s v="Global Leather Highback Executive Chair with Pneumatic Height Adjustment, Black"/>
    <n v="1125.4880000000001"/>
    <n v="7"/>
    <n v="0.2"/>
    <n v="98.480199999999996"/>
    <m/>
    <n v="7"/>
    <m/>
    <n v="1125.4880000000001"/>
    <m/>
    <n v="0.2"/>
    <m/>
    <n v="98.480199999999996"/>
  </r>
  <r>
    <n v="9567"/>
    <s v="CA-2014-130428"/>
    <x v="691"/>
    <s v="3/31/2014"/>
    <s v="Same Day"/>
    <s v="TG-21640"/>
    <s v="Trudy Glocke"/>
    <x v="0"/>
    <s v="United States"/>
    <s v="Tampa"/>
    <s v="Florida"/>
    <n v="33614"/>
    <x v="0"/>
    <x v="674"/>
    <x v="1"/>
    <s v="Binders"/>
    <s v="Ibico Plastic and Wire Spiral Binding Combs"/>
    <n v="12.645"/>
    <n v="5"/>
    <n v="0.7"/>
    <n v="-10.116"/>
    <m/>
    <n v="5"/>
    <m/>
    <n v="12.645"/>
    <m/>
    <n v="0.7"/>
    <m/>
    <n v="-10.116"/>
  </r>
  <r>
    <n v="9568"/>
    <s v="CA-2014-130428"/>
    <x v="691"/>
    <s v="3/31/2014"/>
    <s v="Same Day"/>
    <s v="TG-21640"/>
    <s v="Trudy Glocke"/>
    <x v="0"/>
    <s v="United States"/>
    <s v="Tampa"/>
    <s v="Florida"/>
    <n v="33614"/>
    <x v="0"/>
    <x v="183"/>
    <x v="1"/>
    <s v="Art"/>
    <s v="Binney &amp; Smith inkTank Erasable Desk Highlighter, Chisel Tip, Yellow, 12/Box"/>
    <n v="4.032"/>
    <n v="2"/>
    <n v="0.2"/>
    <n v="1.0584"/>
    <m/>
    <n v="2"/>
    <m/>
    <n v="4.032"/>
    <m/>
    <n v="0.2"/>
    <m/>
    <n v="1.0584"/>
  </r>
  <r>
    <n v="9569"/>
    <s v="CA-2017-104388"/>
    <x v="957"/>
    <d v="2017-07-07T00:00:00"/>
    <s v="First Class"/>
    <s v="DK-12835"/>
    <s v="Damala Kotsonis"/>
    <x v="1"/>
    <s v="United States"/>
    <s v="Fremont"/>
    <s v="Nebraska"/>
    <n v="68025"/>
    <x v="2"/>
    <x v="125"/>
    <x v="2"/>
    <s v="Phones"/>
    <s v="Anker 36W 4-Port USB Wall Charger Travel Power Adapter for iPhone 5s 5c 5"/>
    <n v="79.959999999999994"/>
    <n v="4"/>
    <n v="0"/>
    <n v="22.3888"/>
    <m/>
    <n v="4"/>
    <m/>
    <n v="79.959999999999994"/>
    <m/>
    <n v="0"/>
    <m/>
    <n v="22.3888"/>
  </r>
  <r>
    <n v="9570"/>
    <s v="CA-2015-113131"/>
    <x v="496"/>
    <s v="9/24/2015"/>
    <s v="Same Day"/>
    <s v="MB-17305"/>
    <s v="Maria Bertelson"/>
    <x v="0"/>
    <s v="United States"/>
    <s v="Columbus"/>
    <s v="Ohio"/>
    <n v="43229"/>
    <x v="3"/>
    <x v="1390"/>
    <x v="1"/>
    <s v="Binders"/>
    <s v="Accohide Poly Flexible Ring Binders"/>
    <n v="6.7320000000000002"/>
    <n v="6"/>
    <n v="0.7"/>
    <n v="-4.4880000000000004"/>
    <m/>
    <n v="6"/>
    <m/>
    <n v="6.7320000000000002"/>
    <m/>
    <n v="0.7"/>
    <m/>
    <n v="-4.4880000000000004"/>
  </r>
  <r>
    <n v="9571"/>
    <s v="CA-2015-113131"/>
    <x v="496"/>
    <s v="9/24/2015"/>
    <s v="Same Day"/>
    <s v="MB-17305"/>
    <s v="Maria Bertelson"/>
    <x v="0"/>
    <s v="United States"/>
    <s v="Columbus"/>
    <s v="Ohio"/>
    <n v="43229"/>
    <x v="3"/>
    <x v="1222"/>
    <x v="1"/>
    <s v="Storage"/>
    <s v="Tennsco Lockers, Sand"/>
    <n v="33.567999999999998"/>
    <n v="2"/>
    <n v="0.2"/>
    <n v="1.6783999999999999"/>
    <m/>
    <n v="2"/>
    <m/>
    <n v="33.567999999999998"/>
    <m/>
    <n v="0.2"/>
    <m/>
    <n v="1.6783999999999999"/>
  </r>
  <r>
    <n v="9572"/>
    <s v="CA-2015-113131"/>
    <x v="496"/>
    <s v="9/24/2015"/>
    <s v="Same Day"/>
    <s v="MB-17305"/>
    <s v="Maria Bertelson"/>
    <x v="0"/>
    <s v="United States"/>
    <s v="Columbus"/>
    <s v="Ohio"/>
    <n v="43229"/>
    <x v="3"/>
    <x v="1652"/>
    <x v="1"/>
    <s v="Envelopes"/>
    <s v="#6 3/4 Gummed Flap White Envelopes"/>
    <n v="15.84"/>
    <n v="2"/>
    <n v="0.2"/>
    <n v="5.5439999999999996"/>
    <m/>
    <n v="2"/>
    <m/>
    <n v="15.84"/>
    <m/>
    <n v="0.2"/>
    <m/>
    <n v="5.5439999999999996"/>
  </r>
  <r>
    <n v="9573"/>
    <s v="CA-2015-113131"/>
    <x v="496"/>
    <s v="9/24/2015"/>
    <s v="Same Day"/>
    <s v="MB-17305"/>
    <s v="Maria Bertelson"/>
    <x v="0"/>
    <s v="United States"/>
    <s v="Columbus"/>
    <s v="Ohio"/>
    <n v="43229"/>
    <x v="3"/>
    <x v="580"/>
    <x v="1"/>
    <s v="Labels"/>
    <s v="Avery 4027 File Folder Labels for Dot Matrix Printers, 5000 Labels per Box, White"/>
    <n v="24.423999999999999"/>
    <n v="1"/>
    <n v="0.2"/>
    <n v="7.9378000000000002"/>
    <m/>
    <n v="1"/>
    <m/>
    <n v="24.423999999999999"/>
    <m/>
    <n v="0.2"/>
    <m/>
    <n v="7.9378000000000002"/>
  </r>
  <r>
    <n v="9574"/>
    <s v="CA-2015-113131"/>
    <x v="496"/>
    <s v="9/24/2015"/>
    <s v="Same Day"/>
    <s v="MB-17305"/>
    <s v="Maria Bertelson"/>
    <x v="0"/>
    <s v="United States"/>
    <s v="Columbus"/>
    <s v="Ohio"/>
    <n v="43229"/>
    <x v="3"/>
    <x v="1046"/>
    <x v="1"/>
    <s v="Art"/>
    <s v="Newell 347"/>
    <n v="17.12"/>
    <n v="5"/>
    <n v="0.2"/>
    <n v="1.9259999999999999"/>
    <m/>
    <n v="5"/>
    <m/>
    <n v="17.12"/>
    <m/>
    <n v="0.2"/>
    <m/>
    <n v="1.9259999999999999"/>
  </r>
  <r>
    <n v="9575"/>
    <s v="CA-2015-148495"/>
    <x v="863"/>
    <s v="8/13/2015"/>
    <s v="Same Day"/>
    <s v="SF-20065"/>
    <s v="Sandra Flanagan"/>
    <x v="0"/>
    <s v="United States"/>
    <s v="Pomona"/>
    <s v="California"/>
    <n v="91767"/>
    <x v="1"/>
    <x v="1172"/>
    <x v="0"/>
    <s v="Furnishings"/>
    <s v="Ultra Door Pull Handle"/>
    <n v="31.56"/>
    <n v="3"/>
    <n v="0"/>
    <n v="10.4148"/>
    <m/>
    <n v="3"/>
    <m/>
    <n v="31.56"/>
    <m/>
    <n v="0"/>
    <m/>
    <n v="10.4148"/>
  </r>
  <r>
    <n v="9576"/>
    <s v="CA-2015-143147"/>
    <x v="989"/>
    <s v="5/28/2015"/>
    <s v="Second Class"/>
    <s v="PS-18760"/>
    <s v="Pamela Stobb"/>
    <x v="0"/>
    <s v="United States"/>
    <s v="San Antonio"/>
    <s v="Texas"/>
    <n v="78207"/>
    <x v="2"/>
    <x v="83"/>
    <x v="0"/>
    <s v="Chairs"/>
    <s v="Novimex Swivel Fabric Task Chair"/>
    <n v="105.68600000000001"/>
    <n v="1"/>
    <n v="0.3"/>
    <n v="-28.686199999999999"/>
    <m/>
    <n v="1"/>
    <m/>
    <n v="105.68600000000001"/>
    <m/>
    <n v="0.3"/>
    <m/>
    <n v="-28.686199999999999"/>
  </r>
  <r>
    <n v="9577"/>
    <s v="CA-2015-143147"/>
    <x v="989"/>
    <s v="5/28/2015"/>
    <s v="Second Class"/>
    <s v="PS-18760"/>
    <s v="Pamela Stobb"/>
    <x v="0"/>
    <s v="United States"/>
    <s v="San Antonio"/>
    <s v="Texas"/>
    <n v="78207"/>
    <x v="2"/>
    <x v="1093"/>
    <x v="2"/>
    <s v="Machines"/>
    <s v="StarTech.com 10/100 VDSL2 Ethernet Extender Kit"/>
    <n v="399.54"/>
    <n v="2"/>
    <n v="0.4"/>
    <n v="-79.908000000000001"/>
    <m/>
    <n v="2"/>
    <m/>
    <n v="399.54"/>
    <m/>
    <n v="0.4"/>
    <m/>
    <n v="-79.908000000000001"/>
  </r>
  <r>
    <n v="9578"/>
    <s v="CA-2015-143147"/>
    <x v="989"/>
    <s v="5/28/2015"/>
    <s v="Second Class"/>
    <s v="PS-18760"/>
    <s v="Pamela Stobb"/>
    <x v="0"/>
    <s v="United States"/>
    <s v="San Antonio"/>
    <s v="Texas"/>
    <n v="78207"/>
    <x v="2"/>
    <x v="1144"/>
    <x v="0"/>
    <s v="Chairs"/>
    <s v="Global Stack Chair with Arms, Black"/>
    <n v="104.93"/>
    <n v="5"/>
    <n v="0.3"/>
    <n v="-4.4969999999999999"/>
    <m/>
    <n v="5"/>
    <m/>
    <n v="104.93"/>
    <m/>
    <n v="0.3"/>
    <m/>
    <n v="-4.4969999999999999"/>
  </r>
  <r>
    <n v="9579"/>
    <s v="CA-2017-152975"/>
    <x v="32"/>
    <s v="9/16/2017"/>
    <s v="First Class"/>
    <s v="RB-19705"/>
    <s v="Roger Barcio"/>
    <x v="3"/>
    <s v="United States"/>
    <s v="New York City"/>
    <s v="New York"/>
    <n v="10035"/>
    <x v="3"/>
    <x v="907"/>
    <x v="2"/>
    <s v="Phones"/>
    <s v="Wilson SignalBoost 841262 DB PRO Amplifier Kit"/>
    <n v="1079.8499999999999"/>
    <n v="3"/>
    <n v="0"/>
    <n v="323.95499999999998"/>
    <m/>
    <n v="3"/>
    <m/>
    <n v="1079.8499999999999"/>
    <m/>
    <n v="0"/>
    <m/>
    <n v="323.95499999999998"/>
  </r>
  <r>
    <n v="9580"/>
    <s v="CA-2017-152975"/>
    <x v="32"/>
    <s v="9/16/2017"/>
    <s v="First Class"/>
    <s v="RB-19705"/>
    <s v="Roger Barcio"/>
    <x v="3"/>
    <s v="United States"/>
    <s v="New York City"/>
    <s v="New York"/>
    <n v="10035"/>
    <x v="3"/>
    <x v="1043"/>
    <x v="1"/>
    <s v="Storage"/>
    <s v="Sensible Storage WireTech Storage Systems"/>
    <n v="70.98"/>
    <n v="1"/>
    <n v="0"/>
    <n v="3.5489999999999999"/>
    <m/>
    <n v="1"/>
    <m/>
    <n v="70.98"/>
    <m/>
    <n v="0"/>
    <m/>
    <n v="3.5489999999999999"/>
  </r>
  <r>
    <n v="9581"/>
    <s v="CA-2017-152975"/>
    <x v="32"/>
    <s v="9/16/2017"/>
    <s v="First Class"/>
    <s v="RB-19705"/>
    <s v="Roger Barcio"/>
    <x v="3"/>
    <s v="United States"/>
    <s v="New York City"/>
    <s v="New York"/>
    <n v="10035"/>
    <x v="3"/>
    <x v="758"/>
    <x v="1"/>
    <s v="Art"/>
    <s v="Bulldog Table or Wall-Mount Pencil Sharpener"/>
    <n v="29.95"/>
    <n v="5"/>
    <n v="0"/>
    <n v="8.6854999999999993"/>
    <m/>
    <n v="5"/>
    <m/>
    <n v="29.95"/>
    <m/>
    <n v="0"/>
    <m/>
    <n v="8.6854999999999993"/>
  </r>
  <r>
    <n v="9582"/>
    <s v="CA-2017-152975"/>
    <x v="32"/>
    <s v="9/16/2017"/>
    <s v="First Class"/>
    <s v="RB-19705"/>
    <s v="Roger Barcio"/>
    <x v="3"/>
    <s v="United States"/>
    <s v="New York City"/>
    <s v="New York"/>
    <n v="10035"/>
    <x v="3"/>
    <x v="1585"/>
    <x v="0"/>
    <s v="Chairs"/>
    <s v="Office Star - Contemporary Task Swivel chair with Loop Arms, Charcoal"/>
    <n v="589.41"/>
    <n v="5"/>
    <n v="0.1"/>
    <n v="-6.5490000000000004"/>
    <m/>
    <n v="5"/>
    <m/>
    <n v="589.41"/>
    <m/>
    <n v="0.1"/>
    <m/>
    <n v="-6.5490000000000004"/>
  </r>
  <r>
    <n v="9583"/>
    <s v="CA-2016-107475"/>
    <x v="843"/>
    <d v="2016-11-06T00:00:00"/>
    <s v="Standard Class"/>
    <s v="RS-19870"/>
    <s v="Roy Skaria"/>
    <x v="3"/>
    <s v="United States"/>
    <s v="Philadelphia"/>
    <s v="Pennsylvania"/>
    <n v="19120"/>
    <x v="3"/>
    <x v="131"/>
    <x v="1"/>
    <s v="Fasteners"/>
    <s v="Ideal Clamps"/>
    <n v="9.6479999999999997"/>
    <n v="6"/>
    <n v="0.2"/>
    <n v="3.4973999999999998"/>
    <m/>
    <n v="6"/>
    <m/>
    <n v="9.6479999999999997"/>
    <m/>
    <n v="0.2"/>
    <m/>
    <n v="3.4973999999999998"/>
  </r>
  <r>
    <n v="9584"/>
    <s v="CA-2017-116127"/>
    <x v="643"/>
    <s v="6/27/2017"/>
    <s v="Second Class"/>
    <s v="SB-20185"/>
    <s v="Sarah Brown"/>
    <x v="0"/>
    <s v="United States"/>
    <s v="New York City"/>
    <s v="New York"/>
    <n v="10024"/>
    <x v="3"/>
    <x v="1248"/>
    <x v="0"/>
    <s v="Bookcases"/>
    <s v="DMI Eclipse Executive Suite Bookcases"/>
    <n v="400.78399999999999"/>
    <n v="1"/>
    <n v="0.2"/>
    <n v="-5.0098000000000003"/>
    <m/>
    <n v="1"/>
    <m/>
    <n v="400.78399999999999"/>
    <m/>
    <n v="0.2"/>
    <m/>
    <n v="-5.0098000000000003"/>
  </r>
  <r>
    <n v="9585"/>
    <s v="CA-2017-132584"/>
    <x v="775"/>
    <s v="8/27/2017"/>
    <s v="First Class"/>
    <s v="HJ-14875"/>
    <s v="Heather Jas"/>
    <x v="3"/>
    <s v="United States"/>
    <s v="Detroit"/>
    <s v="Michigan"/>
    <n v="48234"/>
    <x v="2"/>
    <x v="1031"/>
    <x v="1"/>
    <s v="Storage"/>
    <s v="Neat Ideas Personal Hanging Folder Files, Black"/>
    <n v="53.72"/>
    <n v="4"/>
    <n v="0"/>
    <n v="13.9672"/>
    <m/>
    <n v="4"/>
    <m/>
    <n v="53.72"/>
    <m/>
    <n v="0"/>
    <m/>
    <n v="13.9672"/>
  </r>
  <r>
    <n v="9586"/>
    <s v="CA-2016-160598"/>
    <x v="370"/>
    <s v="8/28/2016"/>
    <s v="First Class"/>
    <s v="SV-20815"/>
    <s v="Stuart Van"/>
    <x v="1"/>
    <s v="United States"/>
    <s v="Miami"/>
    <s v="Florida"/>
    <n v="33142"/>
    <x v="0"/>
    <x v="1413"/>
    <x v="1"/>
    <s v="Paper"/>
    <s v="Xerox 1944"/>
    <n v="31.007999999999999"/>
    <n v="1"/>
    <n v="0.2"/>
    <n v="11.240399999999999"/>
    <m/>
    <n v="1"/>
    <m/>
    <n v="31.007999999999999"/>
    <m/>
    <n v="0.2"/>
    <m/>
    <n v="11.240399999999999"/>
  </r>
  <r>
    <n v="9587"/>
    <s v="CA-2016-108630"/>
    <x v="741"/>
    <s v="11/18/2016"/>
    <s v="Same Day"/>
    <s v="BE-11410"/>
    <s v="Bobby Elias"/>
    <x v="0"/>
    <s v="United States"/>
    <s v="Concord"/>
    <s v="California"/>
    <n v="94521"/>
    <x v="1"/>
    <x v="1329"/>
    <x v="1"/>
    <s v="Binders"/>
    <s v="Recycled Premium Regency Composition Covers"/>
    <n v="61.12"/>
    <n v="5"/>
    <n v="0.2"/>
    <n v="22.155999999999999"/>
    <m/>
    <n v="5"/>
    <m/>
    <n v="61.12"/>
    <m/>
    <n v="0.2"/>
    <m/>
    <n v="22.155999999999999"/>
  </r>
  <r>
    <n v="9588"/>
    <s v="US-2017-129203"/>
    <x v="827"/>
    <s v="4/22/2017"/>
    <s v="Standard Class"/>
    <s v="BM-11575"/>
    <s v="Brendan Murry"/>
    <x v="1"/>
    <s v="United States"/>
    <s v="Chicago"/>
    <s v="Illinois"/>
    <n v="60653"/>
    <x v="2"/>
    <x v="886"/>
    <x v="1"/>
    <s v="Storage"/>
    <s v="Carina Media Storage Towers in Natural &amp; Black"/>
    <n v="195.136"/>
    <n v="4"/>
    <n v="0.2"/>
    <n v="-43.9056"/>
    <m/>
    <n v="4"/>
    <m/>
    <n v="195.136"/>
    <m/>
    <n v="0.2"/>
    <m/>
    <n v="-43.9056"/>
  </r>
  <r>
    <n v="9589"/>
    <s v="CA-2017-110940"/>
    <x v="283"/>
    <s v="7/28/2017"/>
    <s v="Standard Class"/>
    <s v="AZ-10750"/>
    <s v="Annie Zypern"/>
    <x v="0"/>
    <s v="United States"/>
    <s v="Wheeling"/>
    <s v="Illinois"/>
    <n v="60090"/>
    <x v="2"/>
    <x v="108"/>
    <x v="1"/>
    <s v="Art"/>
    <s v="Hunt PowerHouse Electric Pencil Sharpener, Blue"/>
    <n v="121.536"/>
    <n v="4"/>
    <n v="0.2"/>
    <n v="15.192"/>
    <m/>
    <n v="4"/>
    <m/>
    <n v="121.536"/>
    <m/>
    <n v="0.2"/>
    <m/>
    <n v="15.192"/>
  </r>
  <r>
    <n v="9590"/>
    <s v="CA-2014-119172"/>
    <x v="218"/>
    <s v="5/15/2014"/>
    <s v="Standard Class"/>
    <s v="HD-14785"/>
    <s v="Harold Dahlen"/>
    <x v="3"/>
    <s v="United States"/>
    <s v="Chicago"/>
    <s v="Illinois"/>
    <n v="60610"/>
    <x v="2"/>
    <x v="1749"/>
    <x v="1"/>
    <s v="Paper"/>
    <s v="Black Print Carbonless 8 1/2&quot; x 8 1/4&quot; Rapid Memo Book"/>
    <n v="17.472000000000001"/>
    <n v="3"/>
    <n v="0.2"/>
    <n v="5.6783999999999999"/>
    <m/>
    <n v="3"/>
    <m/>
    <n v="17.472000000000001"/>
    <m/>
    <n v="0.2"/>
    <m/>
    <n v="5.6783999999999999"/>
  </r>
  <r>
    <n v="9591"/>
    <s v="CA-2014-119172"/>
    <x v="218"/>
    <s v="5/15/2014"/>
    <s v="Standard Class"/>
    <s v="HD-14785"/>
    <s v="Harold Dahlen"/>
    <x v="3"/>
    <s v="United States"/>
    <s v="Chicago"/>
    <s v="Illinois"/>
    <n v="60610"/>
    <x v="2"/>
    <x v="920"/>
    <x v="1"/>
    <s v="Binders"/>
    <s v="Avery Arch Ring Binders"/>
    <n v="104.58"/>
    <n v="9"/>
    <n v="0.8"/>
    <n v="-172.55699999999999"/>
    <m/>
    <n v="9"/>
    <m/>
    <n v="104.58"/>
    <m/>
    <n v="0.8"/>
    <m/>
    <n v="-172.55699999999999"/>
  </r>
  <r>
    <n v="9592"/>
    <s v="US-2016-105452"/>
    <x v="1062"/>
    <d v="2016-01-08T00:00:00"/>
    <s v="Standard Class"/>
    <s v="BF-11005"/>
    <s v="Barry Franz"/>
    <x v="3"/>
    <s v="United States"/>
    <s v="Pasadena"/>
    <s v="Texas"/>
    <n v="77506"/>
    <x v="2"/>
    <x v="893"/>
    <x v="0"/>
    <s v="Furnishings"/>
    <s v="Eldon Image Series Desk Accessories, Ebony"/>
    <n v="24.7"/>
    <n v="5"/>
    <n v="0.6"/>
    <n v="-9.8800000000000008"/>
    <m/>
    <n v="5"/>
    <m/>
    <n v="24.7"/>
    <m/>
    <n v="0.6"/>
    <m/>
    <n v="-9.8800000000000008"/>
  </r>
  <r>
    <n v="9593"/>
    <s v="US-2016-105452"/>
    <x v="1062"/>
    <d v="2016-01-08T00:00:00"/>
    <s v="Standard Class"/>
    <s v="BF-11005"/>
    <s v="Barry Franz"/>
    <x v="3"/>
    <s v="United States"/>
    <s v="Pasadena"/>
    <s v="Texas"/>
    <n v="77506"/>
    <x v="2"/>
    <x v="1814"/>
    <x v="0"/>
    <s v="Furnishings"/>
    <s v="Tenex Chairmat w/ Average Lip, 45&quot; x 53&quot;"/>
    <n v="302.72000000000003"/>
    <n v="5"/>
    <n v="0.6"/>
    <n v="-378.4"/>
    <m/>
    <n v="5"/>
    <m/>
    <n v="302.72000000000003"/>
    <m/>
    <n v="0.6"/>
    <m/>
    <n v="-378.4"/>
  </r>
  <r>
    <n v="9594"/>
    <s v="CA-2017-108931"/>
    <x v="32"/>
    <s v="9/19/2017"/>
    <s v="Standard Class"/>
    <s v="HZ-14950"/>
    <s v="Henia Zydlo"/>
    <x v="0"/>
    <s v="United States"/>
    <s v="New York City"/>
    <s v="New York"/>
    <n v="10024"/>
    <x v="3"/>
    <x v="1489"/>
    <x v="1"/>
    <s v="Paper"/>
    <s v="Xerox 1980"/>
    <n v="8.56"/>
    <n v="2"/>
    <n v="0"/>
    <n v="3.8519999999999999"/>
    <m/>
    <n v="2"/>
    <m/>
    <n v="8.56"/>
    <m/>
    <n v="0"/>
    <m/>
    <n v="3.8519999999999999"/>
  </r>
  <r>
    <n v="9595"/>
    <s v="CA-2017-108931"/>
    <x v="32"/>
    <s v="9/19/2017"/>
    <s v="Standard Class"/>
    <s v="HZ-14950"/>
    <s v="Henia Zydlo"/>
    <x v="0"/>
    <s v="United States"/>
    <s v="New York City"/>
    <s v="New York"/>
    <n v="10024"/>
    <x v="3"/>
    <x v="371"/>
    <x v="1"/>
    <s v="Paper"/>
    <s v="Xerox 1987"/>
    <n v="11.56"/>
    <n v="2"/>
    <n v="0"/>
    <n v="5.6643999999999997"/>
    <m/>
    <n v="2"/>
    <m/>
    <n v="11.56"/>
    <m/>
    <n v="0"/>
    <m/>
    <n v="5.6643999999999997"/>
  </r>
  <r>
    <n v="9596"/>
    <s v="CA-2017-104619"/>
    <x v="714"/>
    <s v="1/29/2017"/>
    <s v="Standard Class"/>
    <s v="KD-16495"/>
    <s v="Keith Dawkins"/>
    <x v="1"/>
    <s v="United States"/>
    <s v="San Jose"/>
    <s v="California"/>
    <n v="95123"/>
    <x v="1"/>
    <x v="22"/>
    <x v="1"/>
    <s v="Appliances"/>
    <s v="Acco Six-Outlet Power Strip, 4' Cord Length"/>
    <n v="25.86"/>
    <n v="3"/>
    <n v="0"/>
    <n v="6.7236000000000002"/>
    <m/>
    <n v="3"/>
    <m/>
    <n v="25.86"/>
    <m/>
    <n v="0"/>
    <m/>
    <n v="6.7236000000000002"/>
  </r>
  <r>
    <n v="9597"/>
    <s v="CA-2017-104619"/>
    <x v="714"/>
    <s v="1/29/2017"/>
    <s v="Standard Class"/>
    <s v="KD-16495"/>
    <s v="Keith Dawkins"/>
    <x v="1"/>
    <s v="United States"/>
    <s v="San Jose"/>
    <s v="California"/>
    <n v="95123"/>
    <x v="1"/>
    <x v="1591"/>
    <x v="1"/>
    <s v="Binders"/>
    <s v="Ibico EB-19 Dual Function Manual Binding System"/>
    <n v="276.78399999999999"/>
    <n v="2"/>
    <n v="0.2"/>
    <n v="89.954800000000006"/>
    <m/>
    <n v="2"/>
    <m/>
    <n v="276.78399999999999"/>
    <m/>
    <n v="0.2"/>
    <m/>
    <n v="89.954800000000006"/>
  </r>
  <r>
    <n v="9598"/>
    <s v="CA-2017-104619"/>
    <x v="714"/>
    <s v="1/29/2017"/>
    <s v="Standard Class"/>
    <s v="KD-16495"/>
    <s v="Keith Dawkins"/>
    <x v="1"/>
    <s v="United States"/>
    <s v="San Jose"/>
    <s v="California"/>
    <n v="95123"/>
    <x v="1"/>
    <x v="1676"/>
    <x v="2"/>
    <s v="Phones"/>
    <s v="Jensen SMPS-640 - speaker phone"/>
    <n v="110.352"/>
    <n v="3"/>
    <n v="0.2"/>
    <n v="8.2764000000000006"/>
    <m/>
    <n v="3"/>
    <m/>
    <n v="110.352"/>
    <m/>
    <n v="0.2"/>
    <m/>
    <n v="8.2764000000000006"/>
  </r>
  <r>
    <n v="9599"/>
    <s v="CA-2015-149517"/>
    <x v="444"/>
    <s v="9/23/2015"/>
    <s v="Standard Class"/>
    <s v="FC-14245"/>
    <s v="Frank Carlisle"/>
    <x v="3"/>
    <s v="United States"/>
    <s v="Sacramento"/>
    <s v="California"/>
    <n v="95823"/>
    <x v="1"/>
    <x v="1492"/>
    <x v="0"/>
    <s v="Furnishings"/>
    <s v="Seth Thomas 8 1/2&quot; Cubicle Clock"/>
    <n v="60.84"/>
    <n v="3"/>
    <n v="0"/>
    <n v="19.468800000000002"/>
    <m/>
    <n v="3"/>
    <m/>
    <n v="60.84"/>
    <m/>
    <n v="0"/>
    <m/>
    <n v="19.468800000000002"/>
  </r>
  <r>
    <n v="9600"/>
    <s v="CA-2015-116841"/>
    <x v="1224"/>
    <s v="4/18/2015"/>
    <s v="Standard Class"/>
    <s v="TP-21130"/>
    <s v="Theone Pippenger"/>
    <x v="0"/>
    <s v="United States"/>
    <s v="Springfield"/>
    <s v="Oregon"/>
    <n v="97477"/>
    <x v="1"/>
    <x v="1324"/>
    <x v="1"/>
    <s v="Appliances"/>
    <s v="Acco Smartsocket Color-Coded Six-Outlet AC Adapter Model Surge Protectors"/>
    <n v="35.207999999999998"/>
    <n v="1"/>
    <n v="0.2"/>
    <n v="2.6406000000000001"/>
    <m/>
    <n v="1"/>
    <m/>
    <n v="35.207999999999998"/>
    <m/>
    <n v="0.2"/>
    <m/>
    <n v="2.6406000000000001"/>
  </r>
  <r>
    <n v="9601"/>
    <s v="CA-2017-107797"/>
    <x v="540"/>
    <d v="2017-11-05T00:00:00"/>
    <s v="Second Class"/>
    <s v="EB-13705"/>
    <s v="Ed Braxton"/>
    <x v="1"/>
    <s v="United States"/>
    <s v="Mansfield"/>
    <s v="Texas"/>
    <n v="76063"/>
    <x v="2"/>
    <x v="1465"/>
    <x v="1"/>
    <s v="Paper"/>
    <s v="Xerox 1997"/>
    <n v="41.472000000000001"/>
    <n v="8"/>
    <n v="0.2"/>
    <n v="14.5152"/>
    <m/>
    <n v="8"/>
    <m/>
    <n v="41.472000000000001"/>
    <m/>
    <n v="0.2"/>
    <m/>
    <n v="14.5152"/>
  </r>
  <r>
    <n v="9602"/>
    <s v="CA-2016-117604"/>
    <x v="913"/>
    <d v="2016-09-09T00:00:00"/>
    <s v="Standard Class"/>
    <s v="JP-15520"/>
    <s v="Jeremy Pistek"/>
    <x v="0"/>
    <s v="United States"/>
    <s v="Jonesboro"/>
    <s v="Arkansas"/>
    <n v="72401"/>
    <x v="0"/>
    <x v="1052"/>
    <x v="1"/>
    <s v="Paper"/>
    <s v="Xerox 1886"/>
    <n v="239.5"/>
    <n v="5"/>
    <n v="0"/>
    <n v="114.96"/>
    <m/>
    <n v="5"/>
    <m/>
    <n v="239.5"/>
    <m/>
    <n v="0"/>
    <m/>
    <n v="114.96"/>
  </r>
  <r>
    <n v="9603"/>
    <s v="CA-2014-130155"/>
    <x v="946"/>
    <s v="5/22/2014"/>
    <s v="First Class"/>
    <s v="TD-20995"/>
    <s v="Tamara Dahlen"/>
    <x v="0"/>
    <s v="United States"/>
    <s v="Virginia Beach"/>
    <s v="Virginia"/>
    <n v="23464"/>
    <x v="0"/>
    <x v="1726"/>
    <x v="1"/>
    <s v="Supplies"/>
    <s v="Acme Design Stainless Steel Bent Scissors"/>
    <n v="34.200000000000003"/>
    <n v="5"/>
    <n v="0"/>
    <n v="9.234"/>
    <m/>
    <n v="5"/>
    <m/>
    <n v="34.200000000000003"/>
    <m/>
    <n v="0"/>
    <m/>
    <n v="9.234"/>
  </r>
  <r>
    <n v="9604"/>
    <s v="CA-2016-129861"/>
    <x v="26"/>
    <s v="6/23/2016"/>
    <s v="Standard Class"/>
    <s v="DM-13345"/>
    <s v="Denise Monton"/>
    <x v="1"/>
    <s v="United States"/>
    <s v="Rochester"/>
    <s v="New York"/>
    <n v="14609"/>
    <x v="3"/>
    <x v="1021"/>
    <x v="0"/>
    <s v="Tables"/>
    <s v="Hon 2111 Invitation Series Corner Table"/>
    <n v="376.86599999999999"/>
    <n v="3"/>
    <n v="0.4"/>
    <n v="-213.5574"/>
    <m/>
    <n v="3"/>
    <m/>
    <n v="376.86599999999999"/>
    <m/>
    <n v="0.4"/>
    <m/>
    <n v="-213.5574"/>
  </r>
  <r>
    <n v="9605"/>
    <s v="CA-2015-138625"/>
    <x v="121"/>
    <d v="2015-05-11T00:00:00"/>
    <s v="First Class"/>
    <s v="EG-13900"/>
    <s v="Emily Grady"/>
    <x v="0"/>
    <s v="United States"/>
    <s v="Chesapeake"/>
    <s v="Virginia"/>
    <n v="23320"/>
    <x v="0"/>
    <x v="1859"/>
    <x v="1"/>
    <s v="Appliances"/>
    <s v="Eureka Hand Vacuum, Bagless"/>
    <n v="197.72"/>
    <n v="4"/>
    <n v="0"/>
    <n v="55.361600000000003"/>
    <m/>
    <n v="4"/>
    <m/>
    <n v="197.72"/>
    <m/>
    <n v="0"/>
    <m/>
    <n v="55.361600000000003"/>
  </r>
  <r>
    <n v="9606"/>
    <s v="US-2017-122672"/>
    <x v="259"/>
    <d v="2017-09-11T00:00:00"/>
    <s v="Standard Class"/>
    <s v="HG-14965"/>
    <s v="Henry Goldwyn"/>
    <x v="1"/>
    <s v="United States"/>
    <s v="Lancaster"/>
    <s v="Ohio"/>
    <n v="43130"/>
    <x v="3"/>
    <x v="176"/>
    <x v="2"/>
    <s v="Accessories"/>
    <s v="SanDisk Ultra 32 GB MicroSDHC Class 10 Memory Card"/>
    <n v="70.72"/>
    <n v="4"/>
    <n v="0.2"/>
    <n v="-6.1879999999999997"/>
    <m/>
    <n v="4"/>
    <m/>
    <n v="70.72"/>
    <m/>
    <n v="0.2"/>
    <m/>
    <n v="-6.1879999999999997"/>
  </r>
  <r>
    <n v="9607"/>
    <s v="US-2017-122672"/>
    <x v="259"/>
    <d v="2017-09-11T00:00:00"/>
    <s v="Standard Class"/>
    <s v="HG-14965"/>
    <s v="Henry Goldwyn"/>
    <x v="1"/>
    <s v="United States"/>
    <s v="Lancaster"/>
    <s v="Ohio"/>
    <n v="43130"/>
    <x v="3"/>
    <x v="871"/>
    <x v="1"/>
    <s v="Storage"/>
    <s v="Carina 42&quot;Hx23 3/4&quot;W Media Storage Unit"/>
    <n v="194.352"/>
    <n v="3"/>
    <n v="0.2"/>
    <n v="-43.729199999999999"/>
    <m/>
    <n v="3"/>
    <m/>
    <n v="194.352"/>
    <m/>
    <n v="0.2"/>
    <m/>
    <n v="-43.729199999999999"/>
  </r>
  <r>
    <n v="9608"/>
    <s v="CA-2017-117128"/>
    <x v="256"/>
    <d v="2017-08-12T00:00:00"/>
    <s v="Second Class"/>
    <s v="BF-11080"/>
    <s v="Bart Folk"/>
    <x v="0"/>
    <s v="United States"/>
    <s v="New York City"/>
    <s v="New York"/>
    <n v="10024"/>
    <x v="3"/>
    <x v="1552"/>
    <x v="1"/>
    <s v="Paper"/>
    <s v="Telephone Message Books with Fax/Mobile Section, 4 1/4&quot; x 6&quot;"/>
    <n v="21.6"/>
    <n v="6"/>
    <n v="0"/>
    <n v="9.9359999999999999"/>
    <m/>
    <n v="6"/>
    <m/>
    <n v="21.6"/>
    <m/>
    <n v="0"/>
    <m/>
    <n v="9.9359999999999999"/>
  </r>
  <r>
    <n v="9609"/>
    <s v="CA-2017-117128"/>
    <x v="256"/>
    <d v="2017-08-12T00:00:00"/>
    <s v="Second Class"/>
    <s v="BF-11080"/>
    <s v="Bart Folk"/>
    <x v="0"/>
    <s v="United States"/>
    <s v="New York City"/>
    <s v="New York"/>
    <n v="10024"/>
    <x v="3"/>
    <x v="1238"/>
    <x v="1"/>
    <s v="Labels"/>
    <s v="Avery 52"/>
    <n v="11.07"/>
    <n v="3"/>
    <n v="0"/>
    <n v="5.2028999999999996"/>
    <m/>
    <n v="3"/>
    <m/>
    <n v="11.07"/>
    <m/>
    <n v="0"/>
    <m/>
    <n v="5.2028999999999996"/>
  </r>
  <r>
    <n v="9610"/>
    <s v="CA-2016-130638"/>
    <x v="458"/>
    <s v="5/19/2016"/>
    <s v="Second Class"/>
    <s v="SC-20095"/>
    <s v="Sanjit Chand"/>
    <x v="0"/>
    <s v="United States"/>
    <s v="Los Angeles"/>
    <s v="California"/>
    <n v="90045"/>
    <x v="1"/>
    <x v="1454"/>
    <x v="0"/>
    <s v="Furnishings"/>
    <s v="Tenex Carpeted, Granite-Look or Clear Contemporary Contour Shape Chair Mats"/>
    <n v="282.83999999999997"/>
    <n v="4"/>
    <n v="0"/>
    <n v="19.7988"/>
    <m/>
    <n v="4"/>
    <m/>
    <n v="282.83999999999997"/>
    <m/>
    <n v="0"/>
    <m/>
    <n v="19.7988"/>
  </r>
  <r>
    <n v="9611"/>
    <s v="CA-2016-130638"/>
    <x v="458"/>
    <s v="5/19/2016"/>
    <s v="Second Class"/>
    <s v="SC-20095"/>
    <s v="Sanjit Chand"/>
    <x v="0"/>
    <s v="United States"/>
    <s v="Los Angeles"/>
    <s v="California"/>
    <n v="90045"/>
    <x v="1"/>
    <x v="1038"/>
    <x v="1"/>
    <s v="Labels"/>
    <s v="Avery 481"/>
    <n v="27.72"/>
    <n v="9"/>
    <n v="0"/>
    <n v="13.3056"/>
    <m/>
    <n v="9"/>
    <m/>
    <n v="27.72"/>
    <m/>
    <n v="0"/>
    <m/>
    <n v="13.3056"/>
  </r>
  <r>
    <n v="9612"/>
    <s v="CA-2017-144365"/>
    <x v="1200"/>
    <s v="10/30/2017"/>
    <s v="Standard Class"/>
    <s v="CS-11950"/>
    <s v="Carlos Soltero"/>
    <x v="0"/>
    <s v="United States"/>
    <s v="Jackson"/>
    <s v="Mississippi"/>
    <n v="39212"/>
    <x v="0"/>
    <x v="848"/>
    <x v="1"/>
    <s v="Fasteners"/>
    <s v="Staples"/>
    <n v="11.68"/>
    <n v="4"/>
    <n v="0"/>
    <n v="5.2560000000000002"/>
    <m/>
    <n v="4"/>
    <m/>
    <n v="11.68"/>
    <m/>
    <n v="0"/>
    <m/>
    <n v="5.2560000000000002"/>
  </r>
  <r>
    <n v="9613"/>
    <s v="CA-2016-110086"/>
    <x v="31"/>
    <s v="9/22/2016"/>
    <s v="Standard Class"/>
    <s v="BD-11320"/>
    <s v="Bill Donatelli"/>
    <x v="0"/>
    <s v="United States"/>
    <s v="Woodland"/>
    <s v="California"/>
    <n v="95695"/>
    <x v="1"/>
    <x v="1501"/>
    <x v="2"/>
    <s v="Phones"/>
    <s v="Polycom CX300 Desktop Phone USB VoIP phone"/>
    <n v="239.98400000000001"/>
    <n v="2"/>
    <n v="0.2"/>
    <n v="23.9984"/>
    <m/>
    <n v="2"/>
    <m/>
    <n v="239.98400000000001"/>
    <m/>
    <n v="0.2"/>
    <m/>
    <n v="23.9984"/>
  </r>
  <r>
    <n v="9614"/>
    <s v="CA-2014-128524"/>
    <x v="7"/>
    <s v="11/13/2014"/>
    <s v="First Class"/>
    <s v="MZ-17515"/>
    <s v="Mary Zewe"/>
    <x v="1"/>
    <s v="United States"/>
    <s v="Seattle"/>
    <s v="Washington"/>
    <n v="98115"/>
    <x v="1"/>
    <x v="9"/>
    <x v="1"/>
    <s v="Appliances"/>
    <s v="Belkin F5C206VTEL 6 Outlet Surge"/>
    <n v="22.98"/>
    <n v="1"/>
    <n v="0"/>
    <n v="6.8940000000000001"/>
    <m/>
    <n v="1"/>
    <m/>
    <n v="22.98"/>
    <m/>
    <n v="0"/>
    <m/>
    <n v="6.8940000000000001"/>
  </r>
  <r>
    <n v="9615"/>
    <s v="CA-2014-128524"/>
    <x v="7"/>
    <s v="11/13/2014"/>
    <s v="First Class"/>
    <s v="MZ-17515"/>
    <s v="Mary Zewe"/>
    <x v="1"/>
    <s v="United States"/>
    <s v="Seattle"/>
    <s v="Washington"/>
    <n v="98115"/>
    <x v="1"/>
    <x v="1207"/>
    <x v="2"/>
    <s v="Accessories"/>
    <s v="Belkin Standard 104 key USB Keyboard"/>
    <n v="102.13"/>
    <n v="7"/>
    <n v="0"/>
    <n v="15.3195"/>
    <m/>
    <n v="7"/>
    <m/>
    <n v="102.13"/>
    <m/>
    <n v="0"/>
    <m/>
    <n v="15.3195"/>
  </r>
  <r>
    <n v="9616"/>
    <s v="CA-2014-128524"/>
    <x v="7"/>
    <s v="11/13/2014"/>
    <s v="First Class"/>
    <s v="MZ-17515"/>
    <s v="Mary Zewe"/>
    <x v="1"/>
    <s v="United States"/>
    <s v="Seattle"/>
    <s v="Washington"/>
    <n v="98115"/>
    <x v="1"/>
    <x v="450"/>
    <x v="1"/>
    <s v="Binders"/>
    <s v="Fellowes PB500 Electric Punch Plastic Comb Binding Machine with Manual Bind"/>
    <n v="2033.5840000000001"/>
    <n v="2"/>
    <n v="0.2"/>
    <n v="762.59400000000005"/>
    <m/>
    <n v="2"/>
    <m/>
    <n v="2033.5840000000001"/>
    <m/>
    <n v="0.2"/>
    <m/>
    <n v="762.59400000000005"/>
  </r>
  <r>
    <n v="9617"/>
    <s v="CA-2016-140256"/>
    <x v="250"/>
    <s v="8/29/2016"/>
    <s v="Standard Class"/>
    <s v="PW-19030"/>
    <s v="Pauline Webber"/>
    <x v="1"/>
    <s v="United States"/>
    <s v="Los Angeles"/>
    <s v="California"/>
    <n v="90049"/>
    <x v="1"/>
    <x v="826"/>
    <x v="1"/>
    <s v="Art"/>
    <s v="Newell 346"/>
    <n v="5.76"/>
    <n v="2"/>
    <n v="0"/>
    <n v="1.6704000000000001"/>
    <m/>
    <n v="2"/>
    <m/>
    <n v="5.76"/>
    <m/>
    <n v="0"/>
    <m/>
    <n v="1.6704000000000001"/>
  </r>
  <r>
    <n v="9618"/>
    <s v="CA-2017-160633"/>
    <x v="673"/>
    <s v="11/21/2017"/>
    <s v="Standard Class"/>
    <s v="BS-11380"/>
    <s v="Bill Stewart"/>
    <x v="1"/>
    <s v="United States"/>
    <s v="Bowling Green"/>
    <s v="Ohio"/>
    <n v="43402"/>
    <x v="3"/>
    <x v="615"/>
    <x v="2"/>
    <s v="Copiers"/>
    <s v="Hewlett Packard 610 Color Digital Copier / Printer"/>
    <n v="899.98199999999997"/>
    <n v="3"/>
    <n v="0.4"/>
    <n v="74.998500000000007"/>
    <m/>
    <n v="3"/>
    <m/>
    <n v="899.98199999999997"/>
    <m/>
    <n v="0.4"/>
    <m/>
    <n v="74.998500000000007"/>
  </r>
  <r>
    <n v="9619"/>
    <s v="CA-2017-160633"/>
    <x v="673"/>
    <s v="11/21/2017"/>
    <s v="Standard Class"/>
    <s v="BS-11380"/>
    <s v="Bill Stewart"/>
    <x v="1"/>
    <s v="United States"/>
    <s v="Bowling Green"/>
    <s v="Ohio"/>
    <n v="43402"/>
    <x v="3"/>
    <x v="915"/>
    <x v="1"/>
    <s v="Art"/>
    <s v="Panasonic KP-380BK Classic Electric Pencil Sharpener"/>
    <n v="86.352000000000004"/>
    <n v="3"/>
    <n v="0.2"/>
    <n v="5.3970000000000002"/>
    <m/>
    <n v="3"/>
    <m/>
    <n v="86.352000000000004"/>
    <m/>
    <n v="0.2"/>
    <m/>
    <n v="5.3970000000000002"/>
  </r>
  <r>
    <n v="9620"/>
    <s v="CA-2017-160633"/>
    <x v="673"/>
    <s v="11/21/2017"/>
    <s v="Standard Class"/>
    <s v="BS-11380"/>
    <s v="Bill Stewart"/>
    <x v="1"/>
    <s v="United States"/>
    <s v="Bowling Green"/>
    <s v="Ohio"/>
    <n v="43402"/>
    <x v="3"/>
    <x v="343"/>
    <x v="2"/>
    <s v="Accessories"/>
    <s v="Logitech Media Keyboard K200"/>
    <n v="139.96"/>
    <n v="5"/>
    <n v="0.2"/>
    <n v="-1.7495000000000001"/>
    <m/>
    <n v="5"/>
    <m/>
    <n v="139.96"/>
    <m/>
    <n v="0.2"/>
    <m/>
    <n v="-1.7495000000000001"/>
  </r>
  <r>
    <n v="9621"/>
    <s v="CA-2014-115133"/>
    <x v="467"/>
    <s v="9/30/2014"/>
    <s v="Standard Class"/>
    <s v="DA-13450"/>
    <s v="Dianna Arnett"/>
    <x v="3"/>
    <s v="United States"/>
    <s v="Lancaster"/>
    <s v="Ohio"/>
    <n v="43130"/>
    <x v="3"/>
    <x v="1809"/>
    <x v="1"/>
    <s v="Appliances"/>
    <s v="Hoover Commercial Lightweight Upright Vacuum"/>
    <n v="16.704000000000001"/>
    <n v="6"/>
    <n v="0.2"/>
    <n v="1.2527999999999999"/>
    <m/>
    <n v="6"/>
    <m/>
    <n v="16.704000000000001"/>
    <m/>
    <n v="0.2"/>
    <m/>
    <n v="1.2527999999999999"/>
  </r>
  <r>
    <n v="9622"/>
    <s v="CA-2014-115133"/>
    <x v="467"/>
    <s v="9/30/2014"/>
    <s v="Standard Class"/>
    <s v="DA-13450"/>
    <s v="Dianna Arnett"/>
    <x v="3"/>
    <s v="United States"/>
    <s v="Lancaster"/>
    <s v="Ohio"/>
    <n v="43130"/>
    <x v="3"/>
    <x v="1837"/>
    <x v="2"/>
    <s v="Accessories"/>
    <s v="Maxell CD-R Discs"/>
    <n v="3.1520000000000001"/>
    <n v="2"/>
    <n v="0.2"/>
    <n v="0.4728"/>
    <m/>
    <n v="2"/>
    <m/>
    <n v="3.1520000000000001"/>
    <m/>
    <n v="0.2"/>
    <m/>
    <n v="0.4728"/>
  </r>
  <r>
    <n v="9623"/>
    <s v="CA-2014-115133"/>
    <x v="467"/>
    <s v="9/30/2014"/>
    <s v="Standard Class"/>
    <s v="DA-13450"/>
    <s v="Dianna Arnett"/>
    <x v="3"/>
    <s v="United States"/>
    <s v="Lancaster"/>
    <s v="Ohio"/>
    <n v="43130"/>
    <x v="3"/>
    <x v="1536"/>
    <x v="1"/>
    <s v="Paper"/>
    <s v="Message Book, Wirebound, Four 5 1/2&quot; X 4&quot; Forms/Pg., 200 Dupl. Sets/Book"/>
    <n v="32.896000000000001"/>
    <n v="4"/>
    <n v="0.2"/>
    <n v="11.102399999999999"/>
    <m/>
    <n v="4"/>
    <m/>
    <n v="32.896000000000001"/>
    <m/>
    <n v="0.2"/>
    <m/>
    <n v="11.102399999999999"/>
  </r>
  <r>
    <n v="9624"/>
    <s v="CA-2017-137449"/>
    <x v="222"/>
    <s v="6/30/2017"/>
    <s v="First Class"/>
    <s v="ME-17725"/>
    <s v="Max Engle"/>
    <x v="0"/>
    <s v="United States"/>
    <s v="Dallas"/>
    <s v="Texas"/>
    <n v="75220"/>
    <x v="2"/>
    <x v="650"/>
    <x v="1"/>
    <s v="Appliances"/>
    <s v="Belkin F9G930V10-GRY 9 Outlet Surge"/>
    <n v="21.391999999999999"/>
    <n v="2"/>
    <n v="0.8"/>
    <n v="-54.549599999999998"/>
    <m/>
    <n v="2"/>
    <m/>
    <n v="21.391999999999999"/>
    <m/>
    <n v="0.8"/>
    <m/>
    <n v="-54.549599999999998"/>
  </r>
  <r>
    <n v="9625"/>
    <s v="CA-2017-137449"/>
    <x v="222"/>
    <s v="6/30/2017"/>
    <s v="First Class"/>
    <s v="ME-17725"/>
    <s v="Max Engle"/>
    <x v="0"/>
    <s v="United States"/>
    <s v="Dallas"/>
    <s v="Texas"/>
    <n v="75220"/>
    <x v="2"/>
    <x v="1213"/>
    <x v="0"/>
    <s v="Tables"/>
    <s v="Bevis Round Conference Table Top &amp; Single Column Base"/>
    <n v="307.31400000000002"/>
    <n v="3"/>
    <n v="0.3"/>
    <n v="-39.511800000000001"/>
    <m/>
    <n v="3"/>
    <m/>
    <n v="307.31400000000002"/>
    <m/>
    <n v="0.3"/>
    <m/>
    <n v="-39.511800000000001"/>
  </r>
  <r>
    <n v="9626"/>
    <s v="CA-2017-137449"/>
    <x v="222"/>
    <s v="6/30/2017"/>
    <s v="First Class"/>
    <s v="ME-17725"/>
    <s v="Max Engle"/>
    <x v="0"/>
    <s v="United States"/>
    <s v="Dallas"/>
    <s v="Texas"/>
    <n v="75220"/>
    <x v="2"/>
    <x v="1333"/>
    <x v="0"/>
    <s v="Bookcases"/>
    <s v="O'Sullivan Plantations 2-Door Library in Landvery Oak"/>
    <n v="409.99919999999997"/>
    <n v="3"/>
    <n v="0.32"/>
    <n v="-96.470399999999998"/>
    <m/>
    <n v="3"/>
    <m/>
    <n v="409.99919999999997"/>
    <m/>
    <n v="0.32"/>
    <m/>
    <n v="-96.470399999999998"/>
  </r>
  <r>
    <n v="9627"/>
    <s v="CA-2017-103520"/>
    <x v="397"/>
    <s v="9/25/2017"/>
    <s v="First Class"/>
    <s v="MH-17785"/>
    <s v="Maya Herman"/>
    <x v="1"/>
    <s v="United States"/>
    <s v="Lubbock"/>
    <s v="Texas"/>
    <n v="79424"/>
    <x v="2"/>
    <x v="1828"/>
    <x v="1"/>
    <s v="Paper"/>
    <s v="Xerox 1899"/>
    <n v="9.2479999999999993"/>
    <n v="2"/>
    <n v="0.2"/>
    <n v="3.3523999999999998"/>
    <m/>
    <n v="2"/>
    <m/>
    <n v="9.2479999999999993"/>
    <m/>
    <n v="0.2"/>
    <m/>
    <n v="3.3523999999999998"/>
  </r>
  <r>
    <n v="9628"/>
    <s v="CA-2014-139283"/>
    <x v="533"/>
    <s v="11/27/2014"/>
    <s v="Standard Class"/>
    <s v="BT-11440"/>
    <s v="Bobby Trafton"/>
    <x v="0"/>
    <s v="United States"/>
    <s v="Detroit"/>
    <s v="Michigan"/>
    <n v="48227"/>
    <x v="2"/>
    <x v="766"/>
    <x v="1"/>
    <s v="Binders"/>
    <s v="UniKeep View Case Binders"/>
    <n v="14.67"/>
    <n v="3"/>
    <n v="0"/>
    <n v="6.7481999999999998"/>
    <m/>
    <n v="3"/>
    <m/>
    <n v="14.67"/>
    <m/>
    <n v="0"/>
    <m/>
    <n v="6.7481999999999998"/>
  </r>
  <r>
    <n v="9629"/>
    <s v="CA-2014-118192"/>
    <x v="286"/>
    <s v="1/18/2014"/>
    <s v="Standard Class"/>
    <s v="MM-17920"/>
    <s v="Michael Moore"/>
    <x v="0"/>
    <s v="United States"/>
    <s v="Newark"/>
    <s v="Ohio"/>
    <n v="43055"/>
    <x v="3"/>
    <x v="711"/>
    <x v="1"/>
    <s v="Paper"/>
    <s v="Xerox 1923"/>
    <n v="37.408000000000001"/>
    <n v="7"/>
    <n v="0.2"/>
    <n v="13.0928"/>
    <m/>
    <n v="7"/>
    <m/>
    <n v="37.408000000000001"/>
    <m/>
    <n v="0.2"/>
    <m/>
    <n v="13.0928"/>
  </r>
  <r>
    <n v="9630"/>
    <s v="CA-2014-118192"/>
    <x v="286"/>
    <s v="1/18/2014"/>
    <s v="Standard Class"/>
    <s v="MM-17920"/>
    <s v="Michael Moore"/>
    <x v="0"/>
    <s v="United States"/>
    <s v="Newark"/>
    <s v="Ohio"/>
    <n v="43055"/>
    <x v="3"/>
    <x v="1547"/>
    <x v="1"/>
    <s v="Binders"/>
    <s v="Avery Metallic Poly Binders"/>
    <n v="3.4380000000000002"/>
    <n v="2"/>
    <n v="0.7"/>
    <n v="-2.5211999999999999"/>
    <m/>
    <n v="2"/>
    <m/>
    <n v="3.4380000000000002"/>
    <m/>
    <n v="0.7"/>
    <m/>
    <n v="-2.5211999999999999"/>
  </r>
  <r>
    <n v="9631"/>
    <s v="CA-2016-168844"/>
    <x v="1206"/>
    <d v="2016-06-06T00:00:00"/>
    <s v="Standard Class"/>
    <s v="NM-18520"/>
    <s v="Neoma Murray"/>
    <x v="0"/>
    <s v="United States"/>
    <s v="New York City"/>
    <s v="New York"/>
    <n v="10011"/>
    <x v="3"/>
    <x v="98"/>
    <x v="1"/>
    <s v="Binders"/>
    <s v="Avery Hidden Tab Dividers for Binding Systems"/>
    <n v="7.1520000000000001"/>
    <n v="3"/>
    <n v="0.2"/>
    <n v="2.3243999999999998"/>
    <m/>
    <n v="3"/>
    <m/>
    <n v="7.1520000000000001"/>
    <m/>
    <n v="0.2"/>
    <m/>
    <n v="2.3243999999999998"/>
  </r>
  <r>
    <n v="9632"/>
    <s v="CA-2016-168844"/>
    <x v="1206"/>
    <d v="2016-06-06T00:00:00"/>
    <s v="Standard Class"/>
    <s v="NM-18520"/>
    <s v="Neoma Murray"/>
    <x v="0"/>
    <s v="United States"/>
    <s v="New York City"/>
    <s v="New York"/>
    <n v="10011"/>
    <x v="3"/>
    <x v="1620"/>
    <x v="2"/>
    <s v="Phones"/>
    <s v="Jackery Bar Premium Fast-charging Portable Charger"/>
    <n v="179.7"/>
    <n v="6"/>
    <n v="0"/>
    <n v="88.052999999999997"/>
    <m/>
    <n v="6"/>
    <m/>
    <n v="179.7"/>
    <m/>
    <n v="0"/>
    <m/>
    <n v="88.052999999999997"/>
  </r>
  <r>
    <n v="9633"/>
    <s v="CA-2017-154809"/>
    <x v="778"/>
    <s v="2/17/2017"/>
    <s v="Standard Class"/>
    <s v="MH-17455"/>
    <s v="Mark Hamilton"/>
    <x v="0"/>
    <s v="United States"/>
    <s v="Minneapolis"/>
    <s v="Minnesota"/>
    <n v="55407"/>
    <x v="2"/>
    <x v="1201"/>
    <x v="1"/>
    <s v="Appliances"/>
    <s v="Holmes Replacement Filter for HEPA Air Cleaner, Medium Room"/>
    <n v="90.64"/>
    <n v="8"/>
    <n v="0"/>
    <n v="38.975200000000001"/>
    <m/>
    <n v="8"/>
    <m/>
    <n v="90.64"/>
    <m/>
    <n v="0"/>
    <m/>
    <n v="38.975200000000001"/>
  </r>
  <r>
    <n v="9634"/>
    <s v="CA-2014-151330"/>
    <x v="1005"/>
    <s v="10/17/2014"/>
    <s v="First Class"/>
    <s v="TC-21295"/>
    <s v="Toby Carlisle"/>
    <x v="0"/>
    <s v="United States"/>
    <s v="Everett"/>
    <s v="Massachusetts"/>
    <n v="2149"/>
    <x v="3"/>
    <x v="1013"/>
    <x v="2"/>
    <s v="Accessories"/>
    <s v="WD My Passport Ultra 500GB Portable External Hard Drive"/>
    <n v="177"/>
    <n v="3"/>
    <n v="0"/>
    <n v="30.09"/>
    <m/>
    <n v="3"/>
    <m/>
    <n v="177"/>
    <m/>
    <n v="0"/>
    <m/>
    <n v="30.09"/>
  </r>
  <r>
    <n v="9635"/>
    <s v="CA-2014-151330"/>
    <x v="1005"/>
    <s v="10/17/2014"/>
    <s v="First Class"/>
    <s v="TC-21295"/>
    <s v="Toby Carlisle"/>
    <x v="0"/>
    <s v="United States"/>
    <s v="Everett"/>
    <s v="Massachusetts"/>
    <n v="2149"/>
    <x v="3"/>
    <x v="75"/>
    <x v="1"/>
    <s v="Storage"/>
    <s v="SimpliFile Personal File, Black Granite, 15w x 6-15/16d x 11-1/4h"/>
    <n v="79.45"/>
    <n v="7"/>
    <n v="0"/>
    <n v="22.245999999999999"/>
    <m/>
    <n v="7"/>
    <m/>
    <n v="79.45"/>
    <m/>
    <n v="0"/>
    <m/>
    <n v="22.245999999999999"/>
  </r>
  <r>
    <n v="9636"/>
    <s v="CA-2014-151330"/>
    <x v="1005"/>
    <s v="10/17/2014"/>
    <s v="First Class"/>
    <s v="TC-21295"/>
    <s v="Toby Carlisle"/>
    <x v="0"/>
    <s v="United States"/>
    <s v="Everett"/>
    <s v="Massachusetts"/>
    <n v="2149"/>
    <x v="3"/>
    <x v="1688"/>
    <x v="0"/>
    <s v="Chairs"/>
    <s v="Office Star - Ergonomic Mid Back Chair with 2-Way Adjustable Arms"/>
    <n v="1628.82"/>
    <n v="9"/>
    <n v="0"/>
    <n v="260.6112"/>
    <m/>
    <n v="9"/>
    <m/>
    <n v="1628.82"/>
    <m/>
    <n v="0"/>
    <m/>
    <n v="260.6112"/>
  </r>
  <r>
    <n v="9637"/>
    <s v="CA-2014-124702"/>
    <x v="728"/>
    <s v="11/25/2014"/>
    <s v="Standard Class"/>
    <s v="MH-17785"/>
    <s v="Maya Herman"/>
    <x v="1"/>
    <s v="United States"/>
    <s v="Seattle"/>
    <s v="Washington"/>
    <n v="98105"/>
    <x v="1"/>
    <x v="568"/>
    <x v="0"/>
    <s v="Furnishings"/>
    <s v="Howard Miller 13-1/2&quot; Diameter Rosebrook Wall Clock"/>
    <n v="137.54"/>
    <n v="2"/>
    <n v="0"/>
    <n v="55.015999999999998"/>
    <m/>
    <n v="2"/>
    <m/>
    <n v="137.54"/>
    <m/>
    <n v="0"/>
    <m/>
    <n v="55.015999999999998"/>
  </r>
  <r>
    <n v="9638"/>
    <s v="CA-2014-124702"/>
    <x v="728"/>
    <s v="11/25/2014"/>
    <s v="Standard Class"/>
    <s v="MH-17785"/>
    <s v="Maya Herman"/>
    <x v="1"/>
    <s v="United States"/>
    <s v="Seattle"/>
    <s v="Washington"/>
    <n v="98105"/>
    <x v="1"/>
    <x v="962"/>
    <x v="0"/>
    <s v="Tables"/>
    <s v="Lesro Round Back Collection Coffee Table, End Table"/>
    <n v="730.2"/>
    <n v="4"/>
    <n v="0"/>
    <n v="94.926000000000002"/>
    <m/>
    <n v="4"/>
    <m/>
    <n v="730.2"/>
    <m/>
    <n v="0"/>
    <m/>
    <n v="94.926000000000002"/>
  </r>
  <r>
    <n v="9639"/>
    <s v="US-2017-125808"/>
    <x v="105"/>
    <s v="11/15/2017"/>
    <s v="Second Class"/>
    <s v="EP-13915"/>
    <s v="Emily Phan"/>
    <x v="0"/>
    <s v="United States"/>
    <s v="Los Angeles"/>
    <s v="California"/>
    <n v="90032"/>
    <x v="1"/>
    <x v="1828"/>
    <x v="1"/>
    <s v="Paper"/>
    <s v="Xerox 1899"/>
    <n v="11.56"/>
    <n v="2"/>
    <n v="0"/>
    <n v="5.6643999999999997"/>
    <m/>
    <n v="2"/>
    <m/>
    <n v="11.56"/>
    <m/>
    <n v="0"/>
    <m/>
    <n v="5.6643999999999997"/>
  </r>
  <r>
    <n v="9640"/>
    <s v="CA-2015-116638"/>
    <x v="1225"/>
    <s v="1/31/2015"/>
    <s v="Second Class"/>
    <s v="JH-15985"/>
    <s v="Joseph Holt"/>
    <x v="0"/>
    <s v="United States"/>
    <s v="Concord"/>
    <s v="North Carolina"/>
    <n v="28027"/>
    <x v="0"/>
    <x v="594"/>
    <x v="0"/>
    <s v="Tables"/>
    <s v="Chromcraft Bull-Nose Wood Oval Conference Tables &amp; Bases"/>
    <n v="4297.6440000000002"/>
    <n v="13"/>
    <n v="0.4"/>
    <n v="-1862.3124"/>
    <m/>
    <n v="13"/>
    <m/>
    <n v="4297.6440000000002"/>
    <m/>
    <n v="0.4"/>
    <m/>
    <n v="-1862.3124"/>
  </r>
  <r>
    <n v="9641"/>
    <s v="CA-2014-104563"/>
    <x v="1009"/>
    <d v="2014-12-03T00:00:00"/>
    <s v="Standard Class"/>
    <s v="CM-12715"/>
    <s v="Craig Molinari"/>
    <x v="1"/>
    <s v="United States"/>
    <s v="Seattle"/>
    <s v="Washington"/>
    <n v="98103"/>
    <x v="1"/>
    <x v="105"/>
    <x v="1"/>
    <s v="Art"/>
    <s v="Newell Chalk Holder"/>
    <n v="20.65"/>
    <n v="5"/>
    <n v="0"/>
    <n v="9.4990000000000006"/>
    <m/>
    <n v="5"/>
    <m/>
    <n v="20.65"/>
    <m/>
    <n v="0"/>
    <m/>
    <n v="9.4990000000000006"/>
  </r>
  <r>
    <n v="9642"/>
    <s v="CA-2014-104563"/>
    <x v="1009"/>
    <d v="2014-12-03T00:00:00"/>
    <s v="Standard Class"/>
    <s v="CM-12715"/>
    <s v="Craig Molinari"/>
    <x v="1"/>
    <s v="United States"/>
    <s v="Seattle"/>
    <s v="Washington"/>
    <n v="98103"/>
    <x v="1"/>
    <x v="356"/>
    <x v="1"/>
    <s v="Storage"/>
    <s v="Contico 72&quot;H Heavy-Duty Storage System"/>
    <n v="204.9"/>
    <n v="5"/>
    <n v="0"/>
    <n v="0"/>
    <m/>
    <n v="5"/>
    <m/>
    <n v="204.9"/>
    <m/>
    <n v="0"/>
    <m/>
    <n v="0"/>
  </r>
  <r>
    <n v="9643"/>
    <s v="CA-2014-104563"/>
    <x v="1009"/>
    <d v="2014-12-03T00:00:00"/>
    <s v="Standard Class"/>
    <s v="CM-12715"/>
    <s v="Craig Molinari"/>
    <x v="1"/>
    <s v="United States"/>
    <s v="Seattle"/>
    <s v="Washington"/>
    <n v="98103"/>
    <x v="1"/>
    <x v="1853"/>
    <x v="0"/>
    <s v="Chairs"/>
    <s v="Office Star - Task Chair with Contemporary Loop Arms"/>
    <n v="436.70400000000001"/>
    <n v="6"/>
    <n v="0.2"/>
    <n v="21.8352"/>
    <m/>
    <n v="6"/>
    <m/>
    <n v="436.70400000000001"/>
    <m/>
    <n v="0.2"/>
    <m/>
    <n v="21.8352"/>
  </r>
  <r>
    <n v="9644"/>
    <s v="CA-2014-104563"/>
    <x v="1009"/>
    <d v="2014-12-03T00:00:00"/>
    <s v="Standard Class"/>
    <s v="CM-12715"/>
    <s v="Craig Molinari"/>
    <x v="1"/>
    <s v="United States"/>
    <s v="Seattle"/>
    <s v="Washington"/>
    <n v="98103"/>
    <x v="1"/>
    <x v="1496"/>
    <x v="0"/>
    <s v="Chairs"/>
    <s v="Global Leather and Oak Executive Chair, Black"/>
    <n v="481.56799999999998"/>
    <n v="2"/>
    <n v="0.2"/>
    <n v="54.176400000000001"/>
    <m/>
    <n v="2"/>
    <m/>
    <n v="481.56799999999998"/>
    <m/>
    <n v="0.2"/>
    <m/>
    <n v="54.176400000000001"/>
  </r>
  <r>
    <n v="9645"/>
    <s v="US-2017-107979"/>
    <x v="110"/>
    <s v="6/13/2017"/>
    <s v="Standard Class"/>
    <s v="FO-14305"/>
    <s v="Frank Olsen"/>
    <x v="0"/>
    <s v="United States"/>
    <s v="Glendale"/>
    <s v="Arizona"/>
    <n v="85301"/>
    <x v="1"/>
    <x v="1097"/>
    <x v="2"/>
    <s v="Accessories"/>
    <s v="Memorex Micro Travel Drive 16 GB"/>
    <n v="89.543999999999997"/>
    <n v="7"/>
    <n v="0.2"/>
    <n v="12.3123"/>
    <m/>
    <n v="7"/>
    <m/>
    <n v="89.543999999999997"/>
    <m/>
    <n v="0.2"/>
    <m/>
    <n v="12.3123"/>
  </r>
  <r>
    <n v="9646"/>
    <s v="US-2017-107979"/>
    <x v="110"/>
    <s v="6/13/2017"/>
    <s v="Standard Class"/>
    <s v="FO-14305"/>
    <s v="Frank Olsen"/>
    <x v="0"/>
    <s v="United States"/>
    <s v="Glendale"/>
    <s v="Arizona"/>
    <n v="85301"/>
    <x v="1"/>
    <x v="210"/>
    <x v="1"/>
    <s v="Storage"/>
    <s v="Rogers Deluxe File Chest"/>
    <n v="35.167999999999999"/>
    <n v="2"/>
    <n v="0.2"/>
    <n v="-8.3523999999999994"/>
    <m/>
    <n v="2"/>
    <m/>
    <n v="35.167999999999999"/>
    <m/>
    <n v="0.2"/>
    <m/>
    <n v="-8.3523999999999994"/>
  </r>
  <r>
    <n v="9647"/>
    <s v="US-2017-107979"/>
    <x v="110"/>
    <s v="6/13/2017"/>
    <s v="Standard Class"/>
    <s v="FO-14305"/>
    <s v="Frank Olsen"/>
    <x v="0"/>
    <s v="United States"/>
    <s v="Glendale"/>
    <s v="Arizona"/>
    <n v="85301"/>
    <x v="1"/>
    <x v="261"/>
    <x v="1"/>
    <s v="Binders"/>
    <s v="GBC VeloBinder Electric Binding Machine"/>
    <n v="72.587999999999994"/>
    <n v="2"/>
    <n v="0.7"/>
    <n v="-48.392000000000003"/>
    <m/>
    <n v="2"/>
    <m/>
    <n v="72.587999999999994"/>
    <m/>
    <n v="0.7"/>
    <m/>
    <n v="-48.392000000000003"/>
  </r>
  <r>
    <n v="9648"/>
    <s v="CA-2014-150518"/>
    <x v="84"/>
    <s v="11/24/2014"/>
    <s v="Standard Class"/>
    <s v="MW-18220"/>
    <s v="Mitch Webber"/>
    <x v="0"/>
    <s v="United States"/>
    <s v="Coon Rapids"/>
    <s v="Minnesota"/>
    <n v="55433"/>
    <x v="2"/>
    <x v="1125"/>
    <x v="1"/>
    <s v="Storage"/>
    <s v="Recycled Steel Personal File for Standard File Folders"/>
    <n v="221.16"/>
    <n v="4"/>
    <n v="0"/>
    <n v="57.501600000000003"/>
    <m/>
    <n v="4"/>
    <m/>
    <n v="221.16"/>
    <m/>
    <n v="0"/>
    <m/>
    <n v="57.501600000000003"/>
  </r>
  <r>
    <n v="9649"/>
    <s v="CA-2014-150518"/>
    <x v="84"/>
    <s v="11/24/2014"/>
    <s v="Standard Class"/>
    <s v="MW-18220"/>
    <s v="Mitch Webber"/>
    <x v="0"/>
    <s v="United States"/>
    <s v="Coon Rapids"/>
    <s v="Minnesota"/>
    <n v="55433"/>
    <x v="2"/>
    <x v="539"/>
    <x v="2"/>
    <s v="Phones"/>
    <s v="Jabra SPEAK 410"/>
    <n v="281.97000000000003"/>
    <n v="3"/>
    <n v="0"/>
    <n v="78.951599999999999"/>
    <m/>
    <n v="3"/>
    <m/>
    <n v="281.97000000000003"/>
    <m/>
    <n v="0"/>
    <m/>
    <n v="78.951599999999999"/>
  </r>
  <r>
    <n v="9650"/>
    <s v="CA-2016-107104"/>
    <x v="491"/>
    <s v="11/30/2016"/>
    <s v="Standard Class"/>
    <s v="MS-17365"/>
    <s v="Maribeth Schnelling"/>
    <x v="0"/>
    <s v="United States"/>
    <s v="Los Angeles"/>
    <s v="California"/>
    <n v="90045"/>
    <x v="1"/>
    <x v="1248"/>
    <x v="0"/>
    <s v="Bookcases"/>
    <s v="DMI Eclipse Executive Suite Bookcases"/>
    <n v="3406.6640000000002"/>
    <n v="8"/>
    <n v="0.15"/>
    <n v="160.31360000000001"/>
    <m/>
    <n v="8"/>
    <m/>
    <n v="3406.6640000000002"/>
    <m/>
    <n v="0.15"/>
    <m/>
    <n v="160.31360000000001"/>
  </r>
  <r>
    <n v="9651"/>
    <s v="CA-2016-107104"/>
    <x v="491"/>
    <s v="11/30/2016"/>
    <s v="Standard Class"/>
    <s v="MS-17365"/>
    <s v="Maribeth Schnelling"/>
    <x v="0"/>
    <s v="United States"/>
    <s v="Los Angeles"/>
    <s v="California"/>
    <n v="90045"/>
    <x v="1"/>
    <x v="1560"/>
    <x v="1"/>
    <s v="Art"/>
    <s v="Newell 31"/>
    <n v="37.17"/>
    <n v="9"/>
    <n v="0"/>
    <n v="10.4076"/>
    <m/>
    <n v="9"/>
    <m/>
    <n v="37.17"/>
    <m/>
    <n v="0"/>
    <m/>
    <n v="10.4076"/>
  </r>
  <r>
    <n v="9652"/>
    <s v="CA-2016-107104"/>
    <x v="491"/>
    <s v="11/30/2016"/>
    <s v="Standard Class"/>
    <s v="MS-17365"/>
    <s v="Maribeth Schnelling"/>
    <x v="0"/>
    <s v="United States"/>
    <s v="Los Angeles"/>
    <s v="California"/>
    <n v="90045"/>
    <x v="1"/>
    <x v="791"/>
    <x v="1"/>
    <s v="Appliances"/>
    <s v="Belkin F9S820V06 8 Outlet Surge"/>
    <n v="64.959999999999994"/>
    <n v="2"/>
    <n v="0"/>
    <n v="19.488"/>
    <m/>
    <n v="2"/>
    <m/>
    <n v="64.959999999999994"/>
    <m/>
    <n v="0"/>
    <m/>
    <n v="19.488"/>
  </r>
  <r>
    <n v="9653"/>
    <s v="CA-2016-107104"/>
    <x v="491"/>
    <s v="11/30/2016"/>
    <s v="Standard Class"/>
    <s v="MS-17365"/>
    <s v="Maribeth Schnelling"/>
    <x v="0"/>
    <s v="United States"/>
    <s v="Los Angeles"/>
    <s v="California"/>
    <n v="90045"/>
    <x v="1"/>
    <x v="1071"/>
    <x v="0"/>
    <s v="Furnishings"/>
    <s v="GE 48&quot; Fluorescent Tube, Cool White Energy Saver, 34 Watts, 30/Box"/>
    <n v="595.38"/>
    <n v="6"/>
    <n v="0"/>
    <n v="297.69"/>
    <m/>
    <n v="6"/>
    <m/>
    <n v="595.38"/>
    <m/>
    <n v="0"/>
    <m/>
    <n v="297.69"/>
  </r>
  <r>
    <n v="9654"/>
    <s v="CA-2017-161893"/>
    <x v="205"/>
    <s v="1/27/2017"/>
    <s v="Standard Class"/>
    <s v="HP-14815"/>
    <s v="Harold Pawlan"/>
    <x v="3"/>
    <s v="United States"/>
    <s v="Tucson"/>
    <s v="Arizona"/>
    <n v="85705"/>
    <x v="1"/>
    <x v="1580"/>
    <x v="2"/>
    <s v="Accessories"/>
    <s v="Logitech Wireless Anywhere Mouse MX for PC and Mac"/>
    <n v="95.983999999999995"/>
    <n v="2"/>
    <n v="0.2"/>
    <n v="11.997999999999999"/>
    <m/>
    <n v="2"/>
    <m/>
    <n v="95.983999999999995"/>
    <m/>
    <n v="0.2"/>
    <m/>
    <n v="11.997999999999999"/>
  </r>
  <r>
    <n v="9655"/>
    <s v="CA-2017-161893"/>
    <x v="205"/>
    <s v="1/27/2017"/>
    <s v="Standard Class"/>
    <s v="HP-14815"/>
    <s v="Harold Pawlan"/>
    <x v="3"/>
    <s v="United States"/>
    <s v="Tucson"/>
    <s v="Arizona"/>
    <n v="85705"/>
    <x v="1"/>
    <x v="1263"/>
    <x v="1"/>
    <s v="Binders"/>
    <s v="Wilson Jones data.warehouse D-Ring Binders with DublLock"/>
    <n v="4.9379999999999997"/>
    <n v="2"/>
    <n v="0.7"/>
    <n v="-3.6212"/>
    <m/>
    <n v="2"/>
    <m/>
    <n v="4.9379999999999997"/>
    <m/>
    <n v="0.7"/>
    <m/>
    <n v="-3.6212"/>
  </r>
  <r>
    <n v="9656"/>
    <s v="CA-2014-156160"/>
    <x v="358"/>
    <s v="9/29/2014"/>
    <s v="Standard Class"/>
    <s v="AS-10090"/>
    <s v="Adam Shillingsburg"/>
    <x v="0"/>
    <s v="United States"/>
    <s v="New York City"/>
    <s v="New York"/>
    <n v="10035"/>
    <x v="3"/>
    <x v="1416"/>
    <x v="0"/>
    <s v="Furnishings"/>
    <s v="Computer Room Manger, 14&quot;"/>
    <n v="97.44"/>
    <n v="3"/>
    <n v="0"/>
    <n v="35.078400000000002"/>
    <m/>
    <n v="3"/>
    <m/>
    <n v="97.44"/>
    <m/>
    <n v="0"/>
    <m/>
    <n v="35.078400000000002"/>
  </r>
  <r>
    <n v="9657"/>
    <s v="CA-2014-156160"/>
    <x v="358"/>
    <s v="9/29/2014"/>
    <s v="Standard Class"/>
    <s v="AS-10090"/>
    <s v="Adam Shillingsburg"/>
    <x v="0"/>
    <s v="United States"/>
    <s v="New York City"/>
    <s v="New York"/>
    <n v="10035"/>
    <x v="3"/>
    <x v="591"/>
    <x v="1"/>
    <s v="Binders"/>
    <s v="Cardinal Holdit Business Card Pockets"/>
    <n v="3.984"/>
    <n v="1"/>
    <n v="0.2"/>
    <n v="1.3944000000000001"/>
    <m/>
    <n v="1"/>
    <m/>
    <n v="3.984"/>
    <m/>
    <n v="0.2"/>
    <m/>
    <n v="1.3944000000000001"/>
  </r>
  <r>
    <n v="9658"/>
    <s v="CA-2014-156160"/>
    <x v="358"/>
    <s v="9/29/2014"/>
    <s v="Standard Class"/>
    <s v="AS-10090"/>
    <s v="Adam Shillingsburg"/>
    <x v="0"/>
    <s v="United States"/>
    <s v="New York City"/>
    <s v="New York"/>
    <n v="10035"/>
    <x v="3"/>
    <x v="1731"/>
    <x v="1"/>
    <s v="Art"/>
    <s v="Avery Hi-Liter GlideStik Fluorescent Highlighter, Yellow Ink"/>
    <n v="13.04"/>
    <n v="4"/>
    <n v="0"/>
    <n v="5.7375999999999996"/>
    <m/>
    <n v="4"/>
    <m/>
    <n v="13.04"/>
    <m/>
    <n v="0"/>
    <m/>
    <n v="5.7375999999999996"/>
  </r>
  <r>
    <n v="9659"/>
    <s v="CA-2014-156160"/>
    <x v="358"/>
    <s v="9/29/2014"/>
    <s v="Standard Class"/>
    <s v="AS-10090"/>
    <s v="Adam Shillingsburg"/>
    <x v="0"/>
    <s v="United States"/>
    <s v="New York City"/>
    <s v="New York"/>
    <n v="10035"/>
    <x v="3"/>
    <x v="1578"/>
    <x v="0"/>
    <s v="Chairs"/>
    <s v="Office Star - Mid Back Dual function Ergonomic High Back Chair with 2-Way Adjustable Arms"/>
    <n v="579.52800000000002"/>
    <n v="4"/>
    <n v="0.1"/>
    <n v="83.709599999999995"/>
    <m/>
    <n v="4"/>
    <m/>
    <n v="579.52800000000002"/>
    <m/>
    <n v="0.1"/>
    <m/>
    <n v="83.709599999999995"/>
  </r>
  <r>
    <n v="9660"/>
    <s v="CA-2014-100860"/>
    <x v="959"/>
    <s v="3/30/2014"/>
    <s v="Second Class"/>
    <s v="CS-12505"/>
    <s v="Cindy Stewart"/>
    <x v="0"/>
    <s v="United States"/>
    <s v="Pomona"/>
    <s v="California"/>
    <n v="91767"/>
    <x v="1"/>
    <x v="1550"/>
    <x v="1"/>
    <s v="Labels"/>
    <s v="Smead Alpha-Z Color-Coded Name Labels First Letter Starter Set"/>
    <n v="18.75"/>
    <n v="5"/>
    <n v="0"/>
    <n v="9"/>
    <m/>
    <n v="5"/>
    <m/>
    <n v="18.75"/>
    <m/>
    <n v="0"/>
    <m/>
    <n v="9"/>
  </r>
  <r>
    <n v="9661"/>
    <s v="CA-2016-160717"/>
    <x v="112"/>
    <d v="2016-11-06T00:00:00"/>
    <s v="Standard Class"/>
    <s v="ME-17320"/>
    <s v="Maria Etezadi"/>
    <x v="3"/>
    <s v="United States"/>
    <s v="Santa Barbara"/>
    <s v="California"/>
    <n v="93101"/>
    <x v="1"/>
    <x v="1461"/>
    <x v="2"/>
    <s v="Phones"/>
    <s v="Samsung Galaxy Mega 6.3"/>
    <n v="3023.9279999999999"/>
    <n v="9"/>
    <n v="0.2"/>
    <n v="226.7946"/>
    <m/>
    <n v="9"/>
    <m/>
    <n v="3023.9279999999999"/>
    <m/>
    <n v="0.2"/>
    <m/>
    <n v="226.7946"/>
  </r>
  <r>
    <n v="9662"/>
    <s v="CA-2016-160717"/>
    <x v="112"/>
    <d v="2016-11-06T00:00:00"/>
    <s v="Standard Class"/>
    <s v="ME-17320"/>
    <s v="Maria Etezadi"/>
    <x v="3"/>
    <s v="United States"/>
    <s v="Santa Barbara"/>
    <s v="California"/>
    <n v="93101"/>
    <x v="1"/>
    <x v="1556"/>
    <x v="2"/>
    <s v="Accessories"/>
    <s v="Rosewill 107 Normal Keys USB Wired Standard Keyboard"/>
    <n v="26.96"/>
    <n v="2"/>
    <n v="0"/>
    <n v="3.7744"/>
    <m/>
    <n v="2"/>
    <m/>
    <n v="26.96"/>
    <m/>
    <n v="0"/>
    <m/>
    <n v="3.7744"/>
  </r>
  <r>
    <n v="9663"/>
    <s v="CA-2016-160717"/>
    <x v="112"/>
    <d v="2016-11-06T00:00:00"/>
    <s v="Standard Class"/>
    <s v="ME-17320"/>
    <s v="Maria Etezadi"/>
    <x v="3"/>
    <s v="United States"/>
    <s v="Santa Barbara"/>
    <s v="California"/>
    <n v="93101"/>
    <x v="1"/>
    <x v="256"/>
    <x v="2"/>
    <s v="Phones"/>
    <s v="Bose SoundLink Bluetooth Speaker"/>
    <n v="477.6"/>
    <n v="3"/>
    <n v="0.2"/>
    <n v="161.19"/>
    <m/>
    <n v="3"/>
    <m/>
    <n v="477.6"/>
    <m/>
    <n v="0.2"/>
    <m/>
    <n v="161.19"/>
  </r>
  <r>
    <n v="9664"/>
    <s v="CA-2017-132619"/>
    <x v="515"/>
    <d v="2017-05-09T00:00:00"/>
    <s v="Standard Class"/>
    <s v="MS-17770"/>
    <s v="Maxwell Schwartz"/>
    <x v="0"/>
    <s v="United States"/>
    <s v="San Francisco"/>
    <s v="California"/>
    <n v="94109"/>
    <x v="1"/>
    <x v="557"/>
    <x v="1"/>
    <s v="Storage"/>
    <s v="Space Solutions Commercial Steel Shelving"/>
    <n v="193.95"/>
    <n v="3"/>
    <n v="0"/>
    <n v="9.6974999999999998"/>
    <m/>
    <n v="3"/>
    <m/>
    <n v="193.95"/>
    <m/>
    <n v="0"/>
    <m/>
    <n v="9.6974999999999998"/>
  </r>
  <r>
    <n v="9665"/>
    <s v="US-2015-120957"/>
    <x v="214"/>
    <d v="2015-07-12T00:00:00"/>
    <s v="Same Day"/>
    <s v="KH-16690"/>
    <s v="Kristen Hastings"/>
    <x v="1"/>
    <s v="United States"/>
    <s v="Riverside"/>
    <s v="California"/>
    <n v="92503"/>
    <x v="1"/>
    <x v="644"/>
    <x v="1"/>
    <s v="Paper"/>
    <s v="Xerox 218"/>
    <n v="12.96"/>
    <n v="2"/>
    <n v="0"/>
    <n v="6.2207999999999997"/>
    <m/>
    <n v="2"/>
    <m/>
    <n v="12.96"/>
    <m/>
    <n v="0"/>
    <m/>
    <n v="6.2207999999999997"/>
  </r>
  <r>
    <n v="9666"/>
    <s v="CA-2017-157448"/>
    <x v="673"/>
    <s v="11/20/2017"/>
    <s v="Standard Class"/>
    <s v="LC-16885"/>
    <s v="Lena Creighton"/>
    <x v="0"/>
    <s v="United States"/>
    <s v="Los Angeles"/>
    <s v="California"/>
    <n v="90049"/>
    <x v="1"/>
    <x v="892"/>
    <x v="0"/>
    <s v="Furnishings"/>
    <s v="Eldon Radial Chair Mat for Low to Medium Pile Carpets"/>
    <n v="119.94"/>
    <n v="3"/>
    <n v="0"/>
    <n v="23.988"/>
    <m/>
    <n v="3"/>
    <m/>
    <n v="119.94"/>
    <m/>
    <n v="0"/>
    <m/>
    <n v="23.988"/>
  </r>
  <r>
    <n v="9667"/>
    <s v="CA-2017-157448"/>
    <x v="673"/>
    <s v="11/20/2017"/>
    <s v="Standard Class"/>
    <s v="LC-16885"/>
    <s v="Lena Creighton"/>
    <x v="0"/>
    <s v="United States"/>
    <s v="Los Angeles"/>
    <s v="California"/>
    <n v="90049"/>
    <x v="1"/>
    <x v="1379"/>
    <x v="0"/>
    <s v="Furnishings"/>
    <s v="Eldon Image Series Black Desk Accessories"/>
    <n v="12.42"/>
    <n v="3"/>
    <n v="0"/>
    <n v="4.4711999999999996"/>
    <m/>
    <n v="3"/>
    <m/>
    <n v="12.42"/>
    <m/>
    <n v="0"/>
    <m/>
    <n v="4.4711999999999996"/>
  </r>
  <r>
    <n v="9668"/>
    <s v="CA-2016-126270"/>
    <x v="131"/>
    <s v="4/27/2016"/>
    <s v="Standard Class"/>
    <s v="AF-10870"/>
    <s v="Art Ferguson"/>
    <x v="0"/>
    <s v="United States"/>
    <s v="San Clemente"/>
    <s v="California"/>
    <n v="92672"/>
    <x v="1"/>
    <x v="507"/>
    <x v="1"/>
    <s v="Binders"/>
    <s v="Recycled Pressboard Report Cover with Reinforced Top Hinge"/>
    <n v="18.088000000000001"/>
    <n v="7"/>
    <n v="0.2"/>
    <n v="6.5568999999999997"/>
    <m/>
    <n v="7"/>
    <m/>
    <n v="18.088000000000001"/>
    <m/>
    <n v="0.2"/>
    <m/>
    <n v="6.5568999999999997"/>
  </r>
  <r>
    <n v="9669"/>
    <s v="CA-2016-126270"/>
    <x v="131"/>
    <s v="4/27/2016"/>
    <s v="Standard Class"/>
    <s v="AF-10870"/>
    <s v="Art Ferguson"/>
    <x v="0"/>
    <s v="United States"/>
    <s v="San Clemente"/>
    <s v="California"/>
    <n v="92672"/>
    <x v="1"/>
    <x v="244"/>
    <x v="1"/>
    <s v="Envelopes"/>
    <s v="Recycled Interoffice Envelopes with String and Button Closure, 10 x 13"/>
    <n v="71.97"/>
    <n v="3"/>
    <n v="0"/>
    <n v="35.984999999999999"/>
    <m/>
    <n v="3"/>
    <m/>
    <n v="71.97"/>
    <m/>
    <n v="0"/>
    <m/>
    <n v="35.984999999999999"/>
  </r>
  <r>
    <n v="9670"/>
    <s v="CA-2017-145275"/>
    <x v="459"/>
    <d v="2017-06-04T00:00:00"/>
    <s v="Standard Class"/>
    <s v="AH-10465"/>
    <s v="Amy Hunt"/>
    <x v="0"/>
    <s v="United States"/>
    <s v="Decatur"/>
    <s v="Alabama"/>
    <n v="35601"/>
    <x v="0"/>
    <x v="639"/>
    <x v="1"/>
    <s v="Labels"/>
    <s v="Avery 499"/>
    <n v="14.94"/>
    <n v="3"/>
    <n v="0"/>
    <n v="6.8723999999999998"/>
    <m/>
    <n v="3"/>
    <m/>
    <n v="14.94"/>
    <m/>
    <n v="0"/>
    <m/>
    <n v="6.8723999999999998"/>
  </r>
  <r>
    <n v="9671"/>
    <s v="CA-2015-133396"/>
    <x v="863"/>
    <s v="8/15/2015"/>
    <s v="First Class"/>
    <s v="GK-14620"/>
    <s v="Grace Kelly"/>
    <x v="1"/>
    <s v="United States"/>
    <s v="Greensboro"/>
    <s v="North Carolina"/>
    <n v="27405"/>
    <x v="0"/>
    <x v="1175"/>
    <x v="1"/>
    <s v="Art"/>
    <s v="Newell 309"/>
    <n v="64.680000000000007"/>
    <n v="7"/>
    <n v="0.2"/>
    <n v="8.0850000000000009"/>
    <m/>
    <n v="7"/>
    <m/>
    <n v="64.680000000000007"/>
    <m/>
    <n v="0.2"/>
    <m/>
    <n v="8.0850000000000009"/>
  </r>
  <r>
    <n v="9672"/>
    <s v="US-2017-140312"/>
    <x v="38"/>
    <s v="11/19/2017"/>
    <s v="Standard Class"/>
    <s v="KL-16645"/>
    <s v="Ken Lonsdale"/>
    <x v="0"/>
    <s v="United States"/>
    <s v="Dublin"/>
    <s v="California"/>
    <n v="94568"/>
    <x v="1"/>
    <x v="895"/>
    <x v="2"/>
    <s v="Phones"/>
    <s v="Samsung Replacement EH64AVFWE Premium Headset"/>
    <n v="22"/>
    <n v="5"/>
    <n v="0.2"/>
    <n v="1.375"/>
    <m/>
    <n v="5"/>
    <m/>
    <n v="22"/>
    <m/>
    <n v="0.2"/>
    <m/>
    <n v="1.375"/>
  </r>
  <r>
    <n v="9673"/>
    <s v="CA-2016-114867"/>
    <x v="443"/>
    <s v="12/28/2016"/>
    <s v="Standard Class"/>
    <s v="FM-14290"/>
    <s v="Frank Merwin"/>
    <x v="3"/>
    <s v="United States"/>
    <s v="Philadelphia"/>
    <s v="Pennsylvania"/>
    <n v="19143"/>
    <x v="3"/>
    <x v="1231"/>
    <x v="1"/>
    <s v="Paper"/>
    <s v="Xerox 1952"/>
    <n v="7.968"/>
    <n v="2"/>
    <n v="0.2"/>
    <n v="2.6892"/>
    <m/>
    <n v="2"/>
    <m/>
    <n v="7.968"/>
    <m/>
    <n v="0.2"/>
    <m/>
    <n v="2.6892"/>
  </r>
  <r>
    <n v="9674"/>
    <s v="CA-2016-114867"/>
    <x v="443"/>
    <s v="12/28/2016"/>
    <s v="Standard Class"/>
    <s v="FM-14290"/>
    <s v="Frank Merwin"/>
    <x v="3"/>
    <s v="United States"/>
    <s v="Philadelphia"/>
    <s v="Pennsylvania"/>
    <n v="19143"/>
    <x v="3"/>
    <x v="1860"/>
    <x v="2"/>
    <s v="Phones"/>
    <s v="LG G2"/>
    <n v="1499.97"/>
    <n v="5"/>
    <n v="0.4"/>
    <n v="-374.99250000000001"/>
    <m/>
    <n v="5"/>
    <m/>
    <n v="1499.97"/>
    <m/>
    <n v="0.4"/>
    <m/>
    <n v="-374.99250000000001"/>
  </r>
  <r>
    <n v="9675"/>
    <s v="US-2014-164644"/>
    <x v="192"/>
    <s v="7/24/2014"/>
    <s v="Second Class"/>
    <s v="JL-15850"/>
    <s v="John Lucas"/>
    <x v="0"/>
    <s v="United States"/>
    <s v="Houston"/>
    <s v="Texas"/>
    <n v="77095"/>
    <x v="2"/>
    <x v="1291"/>
    <x v="1"/>
    <s v="Storage"/>
    <s v="Fellowes Bases and Tops For Staxonsteel/High-Stak Systems"/>
    <n v="26.632000000000001"/>
    <n v="1"/>
    <n v="0.2"/>
    <n v="1.3315999999999999"/>
    <m/>
    <n v="1"/>
    <m/>
    <n v="26.632000000000001"/>
    <m/>
    <n v="0.2"/>
    <m/>
    <n v="1.3315999999999999"/>
  </r>
  <r>
    <n v="9676"/>
    <s v="CA-2016-137393"/>
    <x v="715"/>
    <d v="2016-10-05T00:00:00"/>
    <s v="Standard Class"/>
    <s v="GM-14500"/>
    <s v="Gene McClure"/>
    <x v="0"/>
    <s v="United States"/>
    <s v="Bakersfield"/>
    <s v="California"/>
    <n v="93309"/>
    <x v="1"/>
    <x v="1163"/>
    <x v="0"/>
    <s v="Furnishings"/>
    <s v="Executive Impressions 8-1/2&quot; Career Panel/Partition Cubicle Clock"/>
    <n v="41.6"/>
    <n v="4"/>
    <n v="0"/>
    <n v="14.144"/>
    <m/>
    <n v="4"/>
    <m/>
    <n v="41.6"/>
    <m/>
    <n v="0"/>
    <m/>
    <n v="14.144"/>
  </r>
  <r>
    <n v="9677"/>
    <s v="US-2014-120175"/>
    <x v="683"/>
    <d v="2014-03-12T00:00:00"/>
    <s v="Standard Class"/>
    <s v="MC-17635"/>
    <s v="Matthew Clasen"/>
    <x v="1"/>
    <s v="United States"/>
    <s v="Richmond"/>
    <s v="Indiana"/>
    <n v="47374"/>
    <x v="2"/>
    <x v="761"/>
    <x v="1"/>
    <s v="Envelopes"/>
    <s v="Laser &amp; Ink Jet Business Envelopes"/>
    <n v="64.02"/>
    <n v="6"/>
    <n v="0"/>
    <n v="29.449200000000001"/>
    <m/>
    <n v="6"/>
    <m/>
    <n v="64.02"/>
    <m/>
    <n v="0"/>
    <m/>
    <n v="29.449200000000001"/>
  </r>
  <r>
    <n v="9678"/>
    <s v="CA-2016-144785"/>
    <x v="724"/>
    <s v="4/23/2016"/>
    <s v="Standard Class"/>
    <s v="CS-12490"/>
    <s v="Cindy Schnelling"/>
    <x v="1"/>
    <s v="United States"/>
    <s v="New York City"/>
    <s v="New York"/>
    <n v="10009"/>
    <x v="3"/>
    <x v="372"/>
    <x v="1"/>
    <s v="Art"/>
    <s v="American Pencil"/>
    <n v="6.99"/>
    <n v="3"/>
    <n v="0"/>
    <n v="2.0270999999999999"/>
    <m/>
    <n v="3"/>
    <m/>
    <n v="6.99"/>
    <m/>
    <n v="0"/>
    <m/>
    <n v="2.0270999999999999"/>
  </r>
  <r>
    <n v="9679"/>
    <s v="CA-2016-144785"/>
    <x v="724"/>
    <s v="4/23/2016"/>
    <s v="Standard Class"/>
    <s v="CS-12490"/>
    <s v="Cindy Schnelling"/>
    <x v="1"/>
    <s v="United States"/>
    <s v="New York City"/>
    <s v="New York"/>
    <n v="10009"/>
    <x v="3"/>
    <x v="1839"/>
    <x v="1"/>
    <s v="Supplies"/>
    <s v="Acme Design Line 8&quot; Stainless Steel Bent Scissors w/Champagne Handles, 3-1/8&quot; Cut"/>
    <n v="6.84"/>
    <n v="1"/>
    <n v="0"/>
    <n v="1.8468"/>
    <m/>
    <n v="1"/>
    <m/>
    <n v="6.84"/>
    <m/>
    <n v="0"/>
    <m/>
    <n v="1.8468"/>
  </r>
  <r>
    <n v="9680"/>
    <s v="CA-2015-130113"/>
    <x v="17"/>
    <s v="12/31/2015"/>
    <s v="Standard Class"/>
    <s v="AH-10030"/>
    <s v="Aaron Hawkins"/>
    <x v="1"/>
    <s v="United States"/>
    <s v="San Francisco"/>
    <s v="California"/>
    <n v="94122"/>
    <x v="1"/>
    <x v="765"/>
    <x v="1"/>
    <s v="Storage"/>
    <s v="Fellowes Super Stor/Drawer Files"/>
    <n v="323.10000000000002"/>
    <n v="2"/>
    <n v="0"/>
    <n v="61.389000000000003"/>
    <m/>
    <n v="2"/>
    <m/>
    <n v="323.10000000000002"/>
    <m/>
    <n v="0"/>
    <m/>
    <n v="61.389000000000003"/>
  </r>
  <r>
    <n v="9681"/>
    <s v="CA-2015-130113"/>
    <x v="17"/>
    <s v="12/31/2015"/>
    <s v="Standard Class"/>
    <s v="AH-10030"/>
    <s v="Aaron Hawkins"/>
    <x v="1"/>
    <s v="United States"/>
    <s v="San Francisco"/>
    <s v="California"/>
    <n v="94122"/>
    <x v="1"/>
    <x v="918"/>
    <x v="2"/>
    <s v="Phones"/>
    <s v="Geemarc AmpliPOWER60"/>
    <n v="668.16"/>
    <n v="9"/>
    <n v="0.2"/>
    <n v="75.168000000000006"/>
    <m/>
    <n v="9"/>
    <m/>
    <n v="668.16"/>
    <m/>
    <n v="0.2"/>
    <m/>
    <n v="75.168000000000006"/>
  </r>
  <r>
    <n v="9682"/>
    <s v="CA-2017-122770"/>
    <x v="1096"/>
    <s v="12/18/2017"/>
    <s v="Standard Class"/>
    <s v="EP-13915"/>
    <s v="Emily Phan"/>
    <x v="0"/>
    <s v="United States"/>
    <s v="San Francisco"/>
    <s v="California"/>
    <n v="94122"/>
    <x v="1"/>
    <x v="1363"/>
    <x v="1"/>
    <s v="Labels"/>
    <s v="Avery 49"/>
    <n v="8.64"/>
    <n v="3"/>
    <n v="0"/>
    <n v="4.2336"/>
    <m/>
    <n v="3"/>
    <m/>
    <n v="8.64"/>
    <m/>
    <n v="0"/>
    <m/>
    <n v="4.2336"/>
  </r>
  <r>
    <n v="9683"/>
    <s v="CA-2017-122770"/>
    <x v="1096"/>
    <s v="12/18/2017"/>
    <s v="Standard Class"/>
    <s v="EP-13915"/>
    <s v="Emily Phan"/>
    <x v="0"/>
    <s v="United States"/>
    <s v="San Francisco"/>
    <s v="California"/>
    <n v="94122"/>
    <x v="1"/>
    <x v="860"/>
    <x v="1"/>
    <s v="Paper"/>
    <s v="Xerox 1996"/>
    <n v="38.880000000000003"/>
    <n v="6"/>
    <n v="0"/>
    <n v="18.662400000000002"/>
    <m/>
    <n v="6"/>
    <m/>
    <n v="38.880000000000003"/>
    <m/>
    <n v="0"/>
    <m/>
    <n v="18.662400000000002"/>
  </r>
  <r>
    <n v="9684"/>
    <s v="CA-2017-122770"/>
    <x v="1096"/>
    <s v="12/18/2017"/>
    <s v="Standard Class"/>
    <s v="EP-13915"/>
    <s v="Emily Phan"/>
    <x v="0"/>
    <s v="United States"/>
    <s v="San Francisco"/>
    <s v="California"/>
    <n v="94122"/>
    <x v="1"/>
    <x v="1001"/>
    <x v="0"/>
    <s v="Furnishings"/>
    <s v="Eldon Executive Woodline II Desk Accessories, Mahogany"/>
    <n v="201.04"/>
    <n v="8"/>
    <n v="0"/>
    <n v="54.280799999999999"/>
    <m/>
    <n v="8"/>
    <m/>
    <n v="201.04"/>
    <m/>
    <n v="0"/>
    <m/>
    <n v="54.280799999999999"/>
  </r>
  <r>
    <n v="9685"/>
    <s v="CA-2017-122770"/>
    <x v="1096"/>
    <s v="12/18/2017"/>
    <s v="Standard Class"/>
    <s v="EP-13915"/>
    <s v="Emily Phan"/>
    <x v="0"/>
    <s v="United States"/>
    <s v="San Francisco"/>
    <s v="California"/>
    <n v="94122"/>
    <x v="1"/>
    <x v="1641"/>
    <x v="1"/>
    <s v="Paper"/>
    <s v="Xerox 1975"/>
    <n v="12.96"/>
    <n v="2"/>
    <n v="0"/>
    <n v="6.3503999999999996"/>
    <m/>
    <n v="2"/>
    <m/>
    <n v="12.96"/>
    <m/>
    <n v="0"/>
    <m/>
    <n v="6.3503999999999996"/>
  </r>
  <r>
    <n v="9686"/>
    <s v="CA-2017-118668"/>
    <x v="460"/>
    <d v="2017-04-01T00:00:00"/>
    <s v="Second Class"/>
    <s v="FW-14395"/>
    <s v="Fred Wasserman"/>
    <x v="1"/>
    <s v="United States"/>
    <s v="Los Angeles"/>
    <s v="California"/>
    <n v="90032"/>
    <x v="1"/>
    <x v="1350"/>
    <x v="2"/>
    <s v="Accessories"/>
    <s v="Kensington K72356US Mouse-in-a-Box USB Desktop Mouse"/>
    <n v="16.59"/>
    <n v="1"/>
    <n v="0"/>
    <n v="5.8064999999999998"/>
    <m/>
    <n v="1"/>
    <m/>
    <n v="16.59"/>
    <m/>
    <n v="0"/>
    <m/>
    <n v="5.8064999999999998"/>
  </r>
  <r>
    <n v="9687"/>
    <s v="CA-2017-116498"/>
    <x v="1109"/>
    <d v="2017-03-06T00:00:00"/>
    <s v="Standard Class"/>
    <s v="KA-16525"/>
    <s v="Kelly Andreada"/>
    <x v="0"/>
    <s v="United States"/>
    <s v="San Diego"/>
    <s v="California"/>
    <n v="92037"/>
    <x v="1"/>
    <x v="628"/>
    <x v="1"/>
    <s v="Art"/>
    <s v="Dixon My First Ticonderoga Pencil, #2"/>
    <n v="35.1"/>
    <n v="6"/>
    <n v="0"/>
    <n v="10.179"/>
    <m/>
    <n v="6"/>
    <m/>
    <n v="35.1"/>
    <m/>
    <n v="0"/>
    <m/>
    <n v="10.179"/>
  </r>
  <r>
    <n v="9688"/>
    <s v="US-2017-130603"/>
    <x v="1033"/>
    <d v="2017-06-10T00:00:00"/>
    <s v="Standard Class"/>
    <s v="SC-20050"/>
    <s v="Sample Company A"/>
    <x v="3"/>
    <s v="United States"/>
    <s v="Arlington"/>
    <s v="Texas"/>
    <n v="76017"/>
    <x v="2"/>
    <x v="625"/>
    <x v="1"/>
    <s v="Binders"/>
    <s v="GBC Instant Report Kit"/>
    <n v="11.646000000000001"/>
    <n v="9"/>
    <n v="0.8"/>
    <n v="-17.469000000000001"/>
    <m/>
    <n v="9"/>
    <m/>
    <n v="11.646000000000001"/>
    <m/>
    <n v="0.8"/>
    <m/>
    <n v="-17.469000000000001"/>
  </r>
  <r>
    <n v="9689"/>
    <s v="US-2017-135986"/>
    <x v="308"/>
    <s v="6/27/2017"/>
    <s v="Standard Class"/>
    <s v="PG-18895"/>
    <s v="Paul Gonzalez"/>
    <x v="0"/>
    <s v="United States"/>
    <s v="Richmond"/>
    <s v="Virginia"/>
    <n v="23223"/>
    <x v="0"/>
    <x v="1483"/>
    <x v="1"/>
    <s v="Paper"/>
    <s v="Xerox 230"/>
    <n v="32.4"/>
    <n v="5"/>
    <n v="0"/>
    <n v="15.552"/>
    <m/>
    <n v="5"/>
    <m/>
    <n v="32.4"/>
    <m/>
    <n v="0"/>
    <m/>
    <n v="15.552"/>
  </r>
  <r>
    <n v="9690"/>
    <s v="US-2017-135986"/>
    <x v="308"/>
    <s v="6/27/2017"/>
    <s v="Standard Class"/>
    <s v="PG-18895"/>
    <s v="Paul Gonzalez"/>
    <x v="0"/>
    <s v="United States"/>
    <s v="Richmond"/>
    <s v="Virginia"/>
    <n v="23223"/>
    <x v="0"/>
    <x v="1419"/>
    <x v="2"/>
    <s v="Phones"/>
    <s v="BlackBerry Q10"/>
    <n v="503.96"/>
    <n v="4"/>
    <n v="0"/>
    <n v="125.99"/>
    <m/>
    <n v="4"/>
    <m/>
    <n v="503.96"/>
    <m/>
    <n v="0"/>
    <m/>
    <n v="125.99"/>
  </r>
  <r>
    <n v="9691"/>
    <s v="CA-2017-140536"/>
    <x v="1095"/>
    <d v="2017-05-04T00:00:00"/>
    <s v="First Class"/>
    <s v="TA-21385"/>
    <s v="Tom Ashbrook"/>
    <x v="3"/>
    <s v="United States"/>
    <s v="New York City"/>
    <s v="New York"/>
    <n v="10035"/>
    <x v="3"/>
    <x v="824"/>
    <x v="1"/>
    <s v="Art"/>
    <s v="Newell 326"/>
    <n v="7.04"/>
    <n v="4"/>
    <n v="0"/>
    <n v="2.0415999999999999"/>
    <m/>
    <n v="4"/>
    <m/>
    <n v="7.04"/>
    <m/>
    <n v="0"/>
    <m/>
    <n v="2.0415999999999999"/>
  </r>
  <r>
    <n v="9692"/>
    <s v="CA-2015-130183"/>
    <x v="50"/>
    <s v="11/17/2015"/>
    <s v="Standard Class"/>
    <s v="PO-18850"/>
    <s v="Patrick O'Brill"/>
    <x v="0"/>
    <s v="United States"/>
    <s v="Houston"/>
    <s v="Texas"/>
    <n v="77041"/>
    <x v="2"/>
    <x v="789"/>
    <x v="0"/>
    <s v="Bookcases"/>
    <s v="Atlantic Metals Mobile 5-Shelf Bookcases, Custom Colors"/>
    <n v="613.99919999999997"/>
    <n v="3"/>
    <n v="0.32"/>
    <n v="-18.058800000000002"/>
    <m/>
    <n v="3"/>
    <m/>
    <n v="613.99919999999997"/>
    <m/>
    <n v="0.32"/>
    <m/>
    <n v="-18.058800000000002"/>
  </r>
  <r>
    <n v="9693"/>
    <s v="CA-2015-107902"/>
    <x v="834"/>
    <d v="2015-02-09T00:00:00"/>
    <s v="Standard Class"/>
    <s v="SM-20950"/>
    <s v="Suzanne McNair"/>
    <x v="1"/>
    <s v="United States"/>
    <s v="Fairfield"/>
    <s v="Connecticut"/>
    <n v="6824"/>
    <x v="3"/>
    <x v="1354"/>
    <x v="1"/>
    <s v="Storage"/>
    <s v="SAFCO Mobile Desk Side File, Wire Frame"/>
    <n v="470.36"/>
    <n v="11"/>
    <n v="0"/>
    <n v="122.2936"/>
    <m/>
    <n v="11"/>
    <m/>
    <n v="470.36"/>
    <m/>
    <n v="0"/>
    <m/>
    <n v="122.2936"/>
  </r>
  <r>
    <n v="9694"/>
    <s v="CA-2017-130148"/>
    <x v="241"/>
    <s v="9/28/2017"/>
    <s v="Second Class"/>
    <s v="NK-18490"/>
    <s v="Neil Knudson"/>
    <x v="3"/>
    <s v="United States"/>
    <s v="San Francisco"/>
    <s v="California"/>
    <n v="94110"/>
    <x v="1"/>
    <x v="1262"/>
    <x v="1"/>
    <s v="Paper"/>
    <s v="Array Memo Cubes"/>
    <n v="31.08"/>
    <n v="6"/>
    <n v="0"/>
    <n v="15.229200000000001"/>
    <m/>
    <n v="6"/>
    <m/>
    <n v="31.08"/>
    <m/>
    <n v="0"/>
    <m/>
    <n v="15.229200000000001"/>
  </r>
  <r>
    <n v="9695"/>
    <s v="CA-2017-130148"/>
    <x v="241"/>
    <s v="9/28/2017"/>
    <s v="Second Class"/>
    <s v="NK-18490"/>
    <s v="Neil Knudson"/>
    <x v="3"/>
    <s v="United States"/>
    <s v="San Francisco"/>
    <s v="California"/>
    <n v="94110"/>
    <x v="1"/>
    <x v="503"/>
    <x v="1"/>
    <s v="Supplies"/>
    <s v="Acme Value Line Scissors"/>
    <n v="7.3"/>
    <n v="2"/>
    <n v="0"/>
    <n v="2.19"/>
    <m/>
    <n v="2"/>
    <m/>
    <n v="7.3"/>
    <m/>
    <n v="0"/>
    <m/>
    <n v="2.19"/>
  </r>
  <r>
    <n v="9696"/>
    <s v="US-2016-151260"/>
    <x v="25"/>
    <s v="12/14/2016"/>
    <s v="First Class"/>
    <s v="SC-20695"/>
    <s v="Steve Chapman"/>
    <x v="1"/>
    <s v="United States"/>
    <s v="Springfield"/>
    <s v="Ohio"/>
    <n v="45503"/>
    <x v="3"/>
    <x v="9"/>
    <x v="1"/>
    <s v="Appliances"/>
    <s v="Belkin F5C206VTEL 6 Outlet Surge"/>
    <n v="73.536000000000001"/>
    <n v="4"/>
    <n v="0.2"/>
    <n v="9.1920000000000002"/>
    <m/>
    <n v="4"/>
    <m/>
    <n v="73.536000000000001"/>
    <m/>
    <n v="0.2"/>
    <m/>
    <n v="9.1920000000000002"/>
  </r>
  <r>
    <n v="9697"/>
    <s v="CA-2014-144281"/>
    <x v="1226"/>
    <s v="6/15/2014"/>
    <s v="Second Class"/>
    <s v="HK-14890"/>
    <s v="Heather Kirkland"/>
    <x v="1"/>
    <s v="United States"/>
    <s v="Detroit"/>
    <s v="Michigan"/>
    <n v="48234"/>
    <x v="2"/>
    <x v="508"/>
    <x v="1"/>
    <s v="Labels"/>
    <s v="Dot Matrix Printer Tape Reel Labels, White, 5000/Box"/>
    <n v="491.55"/>
    <n v="5"/>
    <n v="0"/>
    <n v="240.8595"/>
    <m/>
    <n v="5"/>
    <m/>
    <n v="491.55"/>
    <m/>
    <n v="0"/>
    <m/>
    <n v="240.8595"/>
  </r>
  <r>
    <n v="9698"/>
    <s v="CA-2016-122511"/>
    <x v="21"/>
    <d v="2016-11-03T00:00:00"/>
    <s v="Same Day"/>
    <s v="BT-11485"/>
    <s v="Brad Thomas"/>
    <x v="3"/>
    <s v="United States"/>
    <s v="Philadelphia"/>
    <s v="Pennsylvania"/>
    <n v="19140"/>
    <x v="3"/>
    <x v="1183"/>
    <x v="0"/>
    <s v="Furnishings"/>
    <s v="DAX Charcoal/Nickel-Tone Document Frame, 5 x 7"/>
    <n v="30.335999999999999"/>
    <n v="4"/>
    <n v="0.2"/>
    <n v="9.48"/>
    <m/>
    <n v="4"/>
    <m/>
    <n v="30.335999999999999"/>
    <m/>
    <n v="0.2"/>
    <m/>
    <n v="9.48"/>
  </r>
  <r>
    <n v="9699"/>
    <s v="CA-2017-154116"/>
    <x v="934"/>
    <s v="12/19/2017"/>
    <s v="Standard Class"/>
    <s v="KM-16660"/>
    <s v="Khloe Miller"/>
    <x v="0"/>
    <s v="United States"/>
    <s v="Inglewood"/>
    <s v="California"/>
    <n v="90301"/>
    <x v="1"/>
    <x v="229"/>
    <x v="1"/>
    <s v="Paper"/>
    <s v="Wirebound Message Books, Two 4 1/4&quot; x 5&quot; Forms per Page"/>
    <n v="22.83"/>
    <n v="3"/>
    <n v="0"/>
    <n v="10.7301"/>
    <m/>
    <n v="3"/>
    <m/>
    <n v="22.83"/>
    <m/>
    <n v="0"/>
    <m/>
    <n v="10.7301"/>
  </r>
  <r>
    <n v="9700"/>
    <s v="CA-2017-154116"/>
    <x v="934"/>
    <s v="12/19/2017"/>
    <s v="Standard Class"/>
    <s v="KM-16660"/>
    <s v="Khloe Miller"/>
    <x v="0"/>
    <s v="United States"/>
    <s v="Inglewood"/>
    <s v="California"/>
    <n v="90301"/>
    <x v="1"/>
    <x v="1825"/>
    <x v="1"/>
    <s v="Appliances"/>
    <s v="Hoover Commercial SteamVac"/>
    <n v="54.32"/>
    <n v="4"/>
    <n v="0"/>
    <n v="16.295999999999999"/>
    <m/>
    <n v="4"/>
    <m/>
    <n v="54.32"/>
    <m/>
    <n v="0"/>
    <m/>
    <n v="16.295999999999999"/>
  </r>
  <r>
    <n v="9701"/>
    <s v="CA-2017-154116"/>
    <x v="934"/>
    <s v="12/19/2017"/>
    <s v="Standard Class"/>
    <s v="KM-16660"/>
    <s v="Khloe Miller"/>
    <x v="0"/>
    <s v="United States"/>
    <s v="Inglewood"/>
    <s v="California"/>
    <n v="90301"/>
    <x v="1"/>
    <x v="1361"/>
    <x v="2"/>
    <s v="Phones"/>
    <s v="Panasonic KX TS3282B Corded phone"/>
    <n v="196.77600000000001"/>
    <n v="3"/>
    <n v="0.2"/>
    <n v="14.7582"/>
    <m/>
    <n v="3"/>
    <m/>
    <n v="196.77600000000001"/>
    <m/>
    <n v="0.2"/>
    <m/>
    <n v="14.7582"/>
  </r>
  <r>
    <n v="9702"/>
    <s v="CA-2016-105291"/>
    <x v="859"/>
    <d v="2016-04-11T00:00:00"/>
    <s v="Standard Class"/>
    <s v="SP-20920"/>
    <s v="Susan Pistek"/>
    <x v="0"/>
    <s v="United States"/>
    <s v="San Luis Obispo"/>
    <s v="California"/>
    <n v="93405"/>
    <x v="1"/>
    <x v="804"/>
    <x v="1"/>
    <s v="Fasteners"/>
    <s v="Assorted Color Push Pins"/>
    <n v="3.62"/>
    <n v="2"/>
    <n v="0"/>
    <n v="1.1946000000000001"/>
    <m/>
    <n v="2"/>
    <m/>
    <n v="3.62"/>
    <m/>
    <n v="0"/>
    <m/>
    <n v="1.1946000000000001"/>
  </r>
  <r>
    <n v="9703"/>
    <s v="CA-2017-147032"/>
    <x v="689"/>
    <d v="2017-04-08T00:00:00"/>
    <s v="Standard Class"/>
    <s v="LB-16795"/>
    <s v="Laurel Beltran"/>
    <x v="3"/>
    <s v="United States"/>
    <s v="Wilmington"/>
    <s v="Delaware"/>
    <n v="19805"/>
    <x v="3"/>
    <x v="96"/>
    <x v="1"/>
    <s v="Paper"/>
    <s v="Avery Personal Creations Heavyweight Cards"/>
    <n v="11.54"/>
    <n v="1"/>
    <n v="0"/>
    <n v="5.5392000000000001"/>
    <m/>
    <n v="1"/>
    <m/>
    <n v="11.54"/>
    <m/>
    <n v="0"/>
    <m/>
    <n v="5.5392000000000001"/>
  </r>
  <r>
    <n v="9704"/>
    <s v="CA-2017-147032"/>
    <x v="689"/>
    <d v="2017-04-08T00:00:00"/>
    <s v="Standard Class"/>
    <s v="LB-16795"/>
    <s v="Laurel Beltran"/>
    <x v="3"/>
    <s v="United States"/>
    <s v="Wilmington"/>
    <s v="Delaware"/>
    <n v="19805"/>
    <x v="3"/>
    <x v="13"/>
    <x v="1"/>
    <s v="Binders"/>
    <s v="Fellowes PB200 Plastic Comb Binding Machine"/>
    <n v="849.95"/>
    <n v="5"/>
    <n v="0"/>
    <n v="390.97699999999998"/>
    <m/>
    <n v="5"/>
    <m/>
    <n v="849.95"/>
    <m/>
    <n v="0"/>
    <m/>
    <n v="390.97699999999998"/>
  </r>
  <r>
    <n v="9705"/>
    <s v="CA-2017-147032"/>
    <x v="689"/>
    <d v="2017-04-08T00:00:00"/>
    <s v="Standard Class"/>
    <s v="LB-16795"/>
    <s v="Laurel Beltran"/>
    <x v="3"/>
    <s v="United States"/>
    <s v="Wilmington"/>
    <s v="Delaware"/>
    <n v="19805"/>
    <x v="3"/>
    <x v="1812"/>
    <x v="1"/>
    <s v="Binders"/>
    <s v="Black Avery Memo-Size 3-Ring Binder, 5 1/2&quot; x 8 1/2&quot;"/>
    <n v="11.01"/>
    <n v="3"/>
    <n v="0"/>
    <n v="5.3948999999999998"/>
    <m/>
    <n v="3"/>
    <m/>
    <n v="11.01"/>
    <m/>
    <n v="0"/>
    <m/>
    <n v="5.3948999999999998"/>
  </r>
  <r>
    <n v="9706"/>
    <s v="CA-2017-125990"/>
    <x v="15"/>
    <s v="10/23/2017"/>
    <s v="Standard Class"/>
    <s v="JS-16030"/>
    <s v="Joy Smith"/>
    <x v="0"/>
    <s v="United States"/>
    <s v="San Francisco"/>
    <s v="California"/>
    <n v="94122"/>
    <x v="1"/>
    <x v="729"/>
    <x v="1"/>
    <s v="Binders"/>
    <s v="JM Magazine Binder"/>
    <n v="39.624000000000002"/>
    <n v="3"/>
    <n v="0.2"/>
    <n v="13.868399999999999"/>
    <m/>
    <n v="3"/>
    <m/>
    <n v="39.624000000000002"/>
    <m/>
    <n v="0.2"/>
    <m/>
    <n v="13.868399999999999"/>
  </r>
  <r>
    <n v="9707"/>
    <s v="CA-2016-161746"/>
    <x v="147"/>
    <s v="10/27/2016"/>
    <s v="Standard Class"/>
    <s v="CS-11950"/>
    <s v="Carlos Soltero"/>
    <x v="0"/>
    <s v="United States"/>
    <s v="Los Angeles"/>
    <s v="California"/>
    <n v="90045"/>
    <x v="1"/>
    <x v="1719"/>
    <x v="0"/>
    <s v="Chairs"/>
    <s v="Office Star Flex Back Scooter Chair with Aluminum Finish Frame"/>
    <n v="242.136"/>
    <n v="3"/>
    <n v="0.2"/>
    <n v="12.1068"/>
    <m/>
    <n v="3"/>
    <m/>
    <n v="242.136"/>
    <m/>
    <n v="0.2"/>
    <m/>
    <n v="12.1068"/>
  </r>
  <r>
    <n v="9708"/>
    <s v="CA-2016-161746"/>
    <x v="147"/>
    <s v="10/27/2016"/>
    <s v="Standard Class"/>
    <s v="CS-11950"/>
    <s v="Carlos Soltero"/>
    <x v="0"/>
    <s v="United States"/>
    <s v="Los Angeles"/>
    <s v="California"/>
    <n v="90045"/>
    <x v="1"/>
    <x v="105"/>
    <x v="1"/>
    <s v="Art"/>
    <s v="Newell Chalk Holder"/>
    <n v="12.39"/>
    <n v="3"/>
    <n v="0"/>
    <n v="5.6993999999999998"/>
    <m/>
    <n v="3"/>
    <m/>
    <n v="12.39"/>
    <m/>
    <n v="0"/>
    <m/>
    <n v="5.6993999999999998"/>
  </r>
  <r>
    <n v="9709"/>
    <s v="CA-2016-161746"/>
    <x v="147"/>
    <s v="10/27/2016"/>
    <s v="Standard Class"/>
    <s v="CS-11950"/>
    <s v="Carlos Soltero"/>
    <x v="0"/>
    <s v="United States"/>
    <s v="Los Angeles"/>
    <s v="California"/>
    <n v="90045"/>
    <x v="1"/>
    <x v="1611"/>
    <x v="0"/>
    <s v="Furnishings"/>
    <s v="Eldon Expressions Wood and Plastic Desk Accessories, Oak"/>
    <n v="19.96"/>
    <n v="2"/>
    <n v="0"/>
    <n v="5.5888"/>
    <m/>
    <n v="2"/>
    <m/>
    <n v="19.96"/>
    <m/>
    <n v="0"/>
    <m/>
    <n v="5.5888"/>
  </r>
  <r>
    <n v="9710"/>
    <s v="CA-2016-161746"/>
    <x v="147"/>
    <s v="10/27/2016"/>
    <s v="Standard Class"/>
    <s v="CS-11950"/>
    <s v="Carlos Soltero"/>
    <x v="0"/>
    <s v="United States"/>
    <s v="Los Angeles"/>
    <s v="California"/>
    <n v="90045"/>
    <x v="1"/>
    <x v="418"/>
    <x v="1"/>
    <s v="Storage"/>
    <s v="SAFCO Boltless Steel Shelving"/>
    <n v="340.92"/>
    <n v="3"/>
    <n v="0"/>
    <n v="3.4091999999999998"/>
    <m/>
    <n v="3"/>
    <m/>
    <n v="340.92"/>
    <m/>
    <n v="0"/>
    <m/>
    <n v="3.4091999999999998"/>
  </r>
  <r>
    <n v="9711"/>
    <s v="CA-2014-114251"/>
    <x v="1127"/>
    <d v="2014-10-11T00:00:00"/>
    <s v="Standard Class"/>
    <s v="MD-17350"/>
    <s v="Maribeth Dona"/>
    <x v="0"/>
    <s v="United States"/>
    <s v="Philadelphia"/>
    <s v="Pennsylvania"/>
    <n v="19143"/>
    <x v="3"/>
    <x v="1304"/>
    <x v="0"/>
    <s v="Furnishings"/>
    <s v="Tenex Antistatic Computer Chair Mats"/>
    <n v="273.56799999999998"/>
    <n v="2"/>
    <n v="0.2"/>
    <n v="-34.195999999999998"/>
    <m/>
    <n v="2"/>
    <m/>
    <n v="273.56799999999998"/>
    <m/>
    <n v="0.2"/>
    <m/>
    <n v="-34.195999999999998"/>
  </r>
  <r>
    <n v="9712"/>
    <s v="CA-2014-114251"/>
    <x v="1127"/>
    <d v="2014-10-11T00:00:00"/>
    <s v="Standard Class"/>
    <s v="MD-17350"/>
    <s v="Maribeth Dona"/>
    <x v="0"/>
    <s v="United States"/>
    <s v="Philadelphia"/>
    <s v="Pennsylvania"/>
    <n v="19143"/>
    <x v="3"/>
    <x v="715"/>
    <x v="1"/>
    <s v="Binders"/>
    <s v="Wilson Jones Legal Size Ring Binders"/>
    <n v="13.194000000000001"/>
    <n v="2"/>
    <n v="0.7"/>
    <n v="-8.7959999999999994"/>
    <m/>
    <n v="2"/>
    <m/>
    <n v="13.194000000000001"/>
    <m/>
    <n v="0.7"/>
    <m/>
    <n v="-8.7959999999999994"/>
  </r>
  <r>
    <n v="9713"/>
    <s v="CA-2014-114251"/>
    <x v="1127"/>
    <d v="2014-10-11T00:00:00"/>
    <s v="Standard Class"/>
    <s v="MD-17350"/>
    <s v="Maribeth Dona"/>
    <x v="0"/>
    <s v="United States"/>
    <s v="Philadelphia"/>
    <s v="Pennsylvania"/>
    <n v="19143"/>
    <x v="3"/>
    <x v="906"/>
    <x v="1"/>
    <s v="Storage"/>
    <s v="Tennsco Double-Tier Lockers"/>
    <n v="1080.096"/>
    <n v="6"/>
    <n v="0.2"/>
    <n v="-94.508399999999995"/>
    <m/>
    <n v="6"/>
    <m/>
    <n v="1080.096"/>
    <m/>
    <n v="0.2"/>
    <m/>
    <n v="-94.508399999999995"/>
  </r>
  <r>
    <n v="9714"/>
    <s v="CA-2014-114251"/>
    <x v="1127"/>
    <d v="2014-10-11T00:00:00"/>
    <s v="Standard Class"/>
    <s v="MD-17350"/>
    <s v="Maribeth Dona"/>
    <x v="0"/>
    <s v="United States"/>
    <s v="Philadelphia"/>
    <s v="Pennsylvania"/>
    <n v="19143"/>
    <x v="3"/>
    <x v="553"/>
    <x v="2"/>
    <s v="Accessories"/>
    <s v="Sony 16GB Class 10 Micro SDHC R40 Memory Card"/>
    <n v="51.56"/>
    <n v="5"/>
    <n v="0.2"/>
    <n v="-6.4450000000000003"/>
    <m/>
    <n v="5"/>
    <m/>
    <n v="51.56"/>
    <m/>
    <n v="0.2"/>
    <m/>
    <n v="-6.4450000000000003"/>
  </r>
  <r>
    <n v="9715"/>
    <s v="CA-2014-114251"/>
    <x v="1127"/>
    <d v="2014-10-11T00:00:00"/>
    <s v="Standard Class"/>
    <s v="MD-17350"/>
    <s v="Maribeth Dona"/>
    <x v="0"/>
    <s v="United States"/>
    <s v="Philadelphia"/>
    <s v="Pennsylvania"/>
    <n v="19143"/>
    <x v="3"/>
    <x v="1312"/>
    <x v="2"/>
    <s v="Accessories"/>
    <s v="Memorex Micro Travel Drive 32 GB"/>
    <n v="58.415999999999997"/>
    <n v="2"/>
    <n v="0.2"/>
    <n v="16.794599999999999"/>
    <m/>
    <n v="2"/>
    <m/>
    <n v="58.415999999999997"/>
    <m/>
    <n v="0.2"/>
    <m/>
    <n v="16.794599999999999"/>
  </r>
  <r>
    <n v="9716"/>
    <s v="CA-2016-116379"/>
    <x v="77"/>
    <d v="2016-12-11T00:00:00"/>
    <s v="Standard Class"/>
    <s v="LD-17005"/>
    <s v="Lisa DeCherney"/>
    <x v="0"/>
    <s v="United States"/>
    <s v="San Francisco"/>
    <s v="California"/>
    <n v="94122"/>
    <x v="1"/>
    <x v="379"/>
    <x v="1"/>
    <s v="Binders"/>
    <s v="GBC VeloBinder Manual Binding System"/>
    <n v="57.584000000000003"/>
    <n v="2"/>
    <n v="0.2"/>
    <n v="20.154399999999999"/>
    <m/>
    <n v="2"/>
    <m/>
    <n v="57.584000000000003"/>
    <m/>
    <n v="0.2"/>
    <m/>
    <n v="20.154399999999999"/>
  </r>
  <r>
    <n v="9717"/>
    <s v="US-2016-144477"/>
    <x v="399"/>
    <s v="8/14/2016"/>
    <s v="Second Class"/>
    <s v="DB-13270"/>
    <s v="Deborah Brumfield"/>
    <x v="3"/>
    <s v="United States"/>
    <s v="Philadelphia"/>
    <s v="Pennsylvania"/>
    <n v="19134"/>
    <x v="3"/>
    <x v="1759"/>
    <x v="1"/>
    <s v="Art"/>
    <s v="Boston 16765 Mini Stand Up Battery Pencil Sharpener"/>
    <n v="37.311999999999998"/>
    <n v="4"/>
    <n v="0.2"/>
    <n v="2.7984"/>
    <m/>
    <n v="4"/>
    <m/>
    <n v="37.311999999999998"/>
    <m/>
    <n v="0.2"/>
    <m/>
    <n v="2.7984"/>
  </r>
  <r>
    <n v="9718"/>
    <s v="CA-2016-108210"/>
    <x v="198"/>
    <s v="5/31/2016"/>
    <s v="Same Day"/>
    <s v="AT-10735"/>
    <s v="Annie Thurman"/>
    <x v="0"/>
    <s v="United States"/>
    <s v="Houston"/>
    <s v="Texas"/>
    <n v="77041"/>
    <x v="2"/>
    <x v="125"/>
    <x v="2"/>
    <s v="Phones"/>
    <s v="Anker 36W 4-Port USB Wall Charger Travel Power Adapter for iPhone 5s 5c 5"/>
    <n v="79.959999999999994"/>
    <n v="5"/>
    <n v="0.2"/>
    <n v="7.9960000000000004"/>
    <m/>
    <n v="5"/>
    <m/>
    <n v="79.959999999999994"/>
    <m/>
    <n v="0.2"/>
    <m/>
    <n v="7.9960000000000004"/>
  </r>
  <r>
    <n v="9719"/>
    <s v="CA-2016-108210"/>
    <x v="198"/>
    <s v="5/31/2016"/>
    <s v="Same Day"/>
    <s v="AT-10735"/>
    <s v="Annie Thurman"/>
    <x v="0"/>
    <s v="United States"/>
    <s v="Houston"/>
    <s v="Texas"/>
    <n v="77041"/>
    <x v="2"/>
    <x v="201"/>
    <x v="2"/>
    <s v="Accessories"/>
    <s v="Sony Micro Vault Click 16 GB USB 2.0 Flash Drive"/>
    <n v="223.96"/>
    <n v="5"/>
    <n v="0.2"/>
    <n v="11.198"/>
    <m/>
    <n v="5"/>
    <m/>
    <n v="223.96"/>
    <m/>
    <n v="0.2"/>
    <m/>
    <n v="11.198"/>
  </r>
  <r>
    <n v="9720"/>
    <s v="CA-2017-166835"/>
    <x v="105"/>
    <s v="11/14/2017"/>
    <s v="Second Class"/>
    <s v="DK-13375"/>
    <s v="Dennis Kane"/>
    <x v="0"/>
    <s v="United States"/>
    <s v="Lancaster"/>
    <s v="Pennsylvania"/>
    <n v="17602"/>
    <x v="3"/>
    <x v="942"/>
    <x v="1"/>
    <s v="Storage"/>
    <s v="SAFCO Commercial Wire Shelving, Black"/>
    <n v="221.024"/>
    <n v="2"/>
    <n v="0.2"/>
    <n v="-55.256"/>
    <m/>
    <n v="2"/>
    <m/>
    <n v="221.024"/>
    <m/>
    <n v="0.2"/>
    <m/>
    <n v="-55.256"/>
  </r>
  <r>
    <n v="9721"/>
    <s v="CA-2016-119641"/>
    <x v="897"/>
    <s v="9/26/2016"/>
    <s v="Standard Class"/>
    <s v="CS-12250"/>
    <s v="Chris Selesnick"/>
    <x v="1"/>
    <s v="United States"/>
    <s v="Green Bay"/>
    <s v="Wisconsin"/>
    <n v="54302"/>
    <x v="2"/>
    <x v="1462"/>
    <x v="0"/>
    <s v="Furnishings"/>
    <s v="DAX Two-Tone Rosewood/Black Document Frame, Desktop, 5 x 7"/>
    <n v="18.96"/>
    <n v="2"/>
    <n v="0"/>
    <n v="7.5839999999999996"/>
    <m/>
    <n v="2"/>
    <m/>
    <n v="18.96"/>
    <m/>
    <n v="0"/>
    <m/>
    <n v="7.5839999999999996"/>
  </r>
  <r>
    <n v="9722"/>
    <s v="CA-2016-105781"/>
    <x v="595"/>
    <s v="2/20/2016"/>
    <s v="Standard Class"/>
    <s v="JF-15565"/>
    <s v="Jill Fjeld"/>
    <x v="0"/>
    <s v="United States"/>
    <s v="New York City"/>
    <s v="New York"/>
    <n v="10024"/>
    <x v="3"/>
    <x v="1708"/>
    <x v="0"/>
    <s v="Chairs"/>
    <s v="Hon Every-Day Chair Series Swivel Task Chairs"/>
    <n v="326.64600000000002"/>
    <n v="3"/>
    <n v="0.1"/>
    <n v="39.923400000000001"/>
    <m/>
    <n v="3"/>
    <m/>
    <n v="326.64600000000002"/>
    <m/>
    <n v="0.1"/>
    <m/>
    <n v="39.923400000000001"/>
  </r>
  <r>
    <n v="9723"/>
    <s v="CA-2016-105781"/>
    <x v="595"/>
    <s v="2/20/2016"/>
    <s v="Standard Class"/>
    <s v="JF-15565"/>
    <s v="Jill Fjeld"/>
    <x v="0"/>
    <s v="United States"/>
    <s v="New York City"/>
    <s v="New York"/>
    <n v="10024"/>
    <x v="3"/>
    <x v="246"/>
    <x v="2"/>
    <s v="Accessories"/>
    <s v="Logitech 910-002974 M325 Wireless Mouse for Web Scrolling"/>
    <n v="89.97"/>
    <n v="3"/>
    <n v="0"/>
    <n v="39.586799999999997"/>
    <m/>
    <n v="3"/>
    <m/>
    <n v="89.97"/>
    <m/>
    <n v="0"/>
    <m/>
    <n v="39.586799999999997"/>
  </r>
  <r>
    <n v="9724"/>
    <s v="CA-2014-101364"/>
    <x v="1091"/>
    <s v="12/26/2014"/>
    <s v="Standard Class"/>
    <s v="TW-21025"/>
    <s v="Tamara Willingham"/>
    <x v="3"/>
    <s v="United States"/>
    <s v="New York City"/>
    <s v="New York"/>
    <n v="10011"/>
    <x v="3"/>
    <x v="697"/>
    <x v="1"/>
    <s v="Binders"/>
    <s v="Lock-Up Easel 'Spel-Binder'"/>
    <n v="296.71199999999999"/>
    <n v="13"/>
    <n v="0.2"/>
    <n v="100.1403"/>
    <m/>
    <n v="13"/>
    <m/>
    <n v="296.71199999999999"/>
    <m/>
    <n v="0.2"/>
    <m/>
    <n v="100.1403"/>
  </r>
  <r>
    <n v="9725"/>
    <s v="CA-2015-117898"/>
    <x v="901"/>
    <d v="2015-11-12T00:00:00"/>
    <s v="Standard Class"/>
    <s v="TB-21250"/>
    <s v="Tim Brockman"/>
    <x v="0"/>
    <s v="United States"/>
    <s v="Bloomington"/>
    <s v="Illinois"/>
    <n v="61701"/>
    <x v="2"/>
    <x v="661"/>
    <x v="1"/>
    <s v="Envelopes"/>
    <s v="Security-Tint Envelopes"/>
    <n v="12.224"/>
    <n v="2"/>
    <n v="0.2"/>
    <n v="4.4311999999999996"/>
    <m/>
    <n v="2"/>
    <m/>
    <n v="12.224"/>
    <m/>
    <n v="0.2"/>
    <m/>
    <n v="4.4311999999999996"/>
  </r>
  <r>
    <n v="9726"/>
    <s v="CA-2017-142293"/>
    <x v="697"/>
    <s v="9/20/2017"/>
    <s v="First Class"/>
    <s v="SC-20380"/>
    <s v="Shahid Collister"/>
    <x v="0"/>
    <s v="United States"/>
    <s v="Boise"/>
    <s v="Idaho"/>
    <n v="83704"/>
    <x v="1"/>
    <x v="1016"/>
    <x v="2"/>
    <s v="Accessories"/>
    <s v="Logitech Trackman Marble Mouse"/>
    <n v="89.97"/>
    <n v="3"/>
    <n v="0"/>
    <n v="37.787399999999998"/>
    <m/>
    <n v="3"/>
    <m/>
    <n v="89.97"/>
    <m/>
    <n v="0"/>
    <m/>
    <n v="37.787399999999998"/>
  </r>
  <r>
    <n v="9727"/>
    <s v="CA-2017-167395"/>
    <x v="574"/>
    <d v="2017-04-12T00:00:00"/>
    <s v="First Class"/>
    <s v="KM-16720"/>
    <s v="Kunst Miller"/>
    <x v="0"/>
    <s v="United States"/>
    <s v="Lowell"/>
    <s v="Massachusetts"/>
    <n v="1852"/>
    <x v="3"/>
    <x v="1360"/>
    <x v="1"/>
    <s v="Appliances"/>
    <s v="Belkin 8 Outlet Surge Protector"/>
    <n v="286.86"/>
    <n v="7"/>
    <n v="0"/>
    <n v="80.320800000000006"/>
    <m/>
    <n v="7"/>
    <m/>
    <n v="286.86"/>
    <m/>
    <n v="0"/>
    <m/>
    <n v="80.320800000000006"/>
  </r>
  <r>
    <n v="9728"/>
    <s v="CA-2017-167395"/>
    <x v="574"/>
    <d v="2017-04-12T00:00:00"/>
    <s v="First Class"/>
    <s v="KM-16720"/>
    <s v="Kunst Miller"/>
    <x v="0"/>
    <s v="United States"/>
    <s v="Lowell"/>
    <s v="Massachusetts"/>
    <n v="1852"/>
    <x v="3"/>
    <x v="34"/>
    <x v="2"/>
    <s v="Phones"/>
    <s v="GE 30524EE4"/>
    <n v="979.95"/>
    <n v="5"/>
    <n v="0"/>
    <n v="284.18549999999999"/>
    <m/>
    <n v="5"/>
    <m/>
    <n v="979.95"/>
    <m/>
    <n v="0"/>
    <m/>
    <n v="284.18549999999999"/>
  </r>
  <r>
    <n v="9729"/>
    <s v="CA-2017-167395"/>
    <x v="574"/>
    <d v="2017-04-12T00:00:00"/>
    <s v="First Class"/>
    <s v="KM-16720"/>
    <s v="Kunst Miller"/>
    <x v="0"/>
    <s v="United States"/>
    <s v="Lowell"/>
    <s v="Massachusetts"/>
    <n v="1852"/>
    <x v="3"/>
    <x v="482"/>
    <x v="1"/>
    <s v="Supplies"/>
    <s v="Staple remover"/>
    <n v="4.3600000000000003"/>
    <n v="2"/>
    <n v="0"/>
    <n v="0.1744"/>
    <m/>
    <n v="2"/>
    <m/>
    <n v="4.3600000000000003"/>
    <m/>
    <n v="0"/>
    <m/>
    <n v="0.1744"/>
  </r>
  <r>
    <n v="9730"/>
    <s v="CA-2014-111962"/>
    <x v="411"/>
    <d v="2014-04-10T00:00:00"/>
    <s v="Standard Class"/>
    <s v="EB-14170"/>
    <s v="Evan Bailliet"/>
    <x v="0"/>
    <s v="United States"/>
    <s v="Seattle"/>
    <s v="Washington"/>
    <n v="98115"/>
    <x v="1"/>
    <x v="1375"/>
    <x v="1"/>
    <s v="Binders"/>
    <s v="GBC Standard Plastic Binding Systems' Combs"/>
    <n v="10.048"/>
    <n v="2"/>
    <n v="0.2"/>
    <n v="3.14"/>
    <m/>
    <n v="2"/>
    <m/>
    <n v="10.048"/>
    <m/>
    <n v="0.2"/>
    <m/>
    <n v="3.14"/>
  </r>
  <r>
    <n v="9731"/>
    <s v="CA-2014-111962"/>
    <x v="411"/>
    <d v="2014-04-10T00:00:00"/>
    <s v="Standard Class"/>
    <s v="EB-14170"/>
    <s v="Evan Bailliet"/>
    <x v="0"/>
    <s v="United States"/>
    <s v="Seattle"/>
    <s v="Washington"/>
    <n v="98115"/>
    <x v="1"/>
    <x v="765"/>
    <x v="1"/>
    <s v="Storage"/>
    <s v="Fellowes Super Stor/Drawer Files"/>
    <n v="807.75"/>
    <n v="5"/>
    <n v="0"/>
    <n v="153.4725"/>
    <m/>
    <n v="5"/>
    <m/>
    <n v="807.75"/>
    <m/>
    <n v="0"/>
    <m/>
    <n v="153.4725"/>
  </r>
  <r>
    <n v="9732"/>
    <s v="CA-2017-124261"/>
    <x v="237"/>
    <s v="11/19/2017"/>
    <s v="Standard Class"/>
    <s v="JE-15715"/>
    <s v="Joe Elijah"/>
    <x v="0"/>
    <s v="United States"/>
    <s v="Los Angeles"/>
    <s v="California"/>
    <n v="90049"/>
    <x v="1"/>
    <x v="1046"/>
    <x v="1"/>
    <s v="Art"/>
    <s v="Newell 347"/>
    <n v="34.24"/>
    <n v="8"/>
    <n v="0"/>
    <n v="9.9296000000000006"/>
    <m/>
    <n v="8"/>
    <m/>
    <n v="34.24"/>
    <m/>
    <n v="0"/>
    <m/>
    <n v="9.9296000000000006"/>
  </r>
  <r>
    <n v="9733"/>
    <s v="CA-2014-114321"/>
    <x v="1071"/>
    <s v="8/25/2014"/>
    <s v="Standard Class"/>
    <s v="NC-18535"/>
    <s v="Nick Crebassa"/>
    <x v="1"/>
    <s v="United States"/>
    <s v="Hampton"/>
    <s v="Virginia"/>
    <n v="23666"/>
    <x v="0"/>
    <x v="1464"/>
    <x v="0"/>
    <s v="Chairs"/>
    <s v="Safco Chair Connectors, 6/Carton"/>
    <n v="500.24"/>
    <n v="13"/>
    <n v="0"/>
    <n v="145.06960000000001"/>
    <m/>
    <n v="13"/>
    <m/>
    <n v="500.24"/>
    <m/>
    <n v="0"/>
    <m/>
    <n v="145.06960000000001"/>
  </r>
  <r>
    <n v="9734"/>
    <s v="CA-2014-114321"/>
    <x v="1071"/>
    <s v="8/25/2014"/>
    <s v="Standard Class"/>
    <s v="NC-18535"/>
    <s v="Nick Crebassa"/>
    <x v="1"/>
    <s v="United States"/>
    <s v="Hampton"/>
    <s v="Virginia"/>
    <n v="23666"/>
    <x v="0"/>
    <x v="1603"/>
    <x v="1"/>
    <s v="Paper"/>
    <s v="Riverleaf Stik-Withit Designer Note Cubes"/>
    <n v="20.12"/>
    <n v="2"/>
    <n v="0"/>
    <n v="9.2552000000000003"/>
    <m/>
    <n v="2"/>
    <m/>
    <n v="20.12"/>
    <m/>
    <n v="0"/>
    <m/>
    <n v="9.2552000000000003"/>
  </r>
  <r>
    <n v="9735"/>
    <s v="CA-2014-114321"/>
    <x v="1071"/>
    <s v="8/25/2014"/>
    <s v="Standard Class"/>
    <s v="NC-18535"/>
    <s v="Nick Crebassa"/>
    <x v="1"/>
    <s v="United States"/>
    <s v="Hampton"/>
    <s v="Virginia"/>
    <n v="23666"/>
    <x v="0"/>
    <x v="1176"/>
    <x v="1"/>
    <s v="Binders"/>
    <s v="GBC DocuBind TL300 Electric Binding System"/>
    <n v="896.99"/>
    <n v="1"/>
    <n v="0"/>
    <n v="421.58530000000002"/>
    <m/>
    <n v="1"/>
    <m/>
    <n v="896.99"/>
    <m/>
    <n v="0"/>
    <m/>
    <n v="421.58530000000002"/>
  </r>
  <r>
    <n v="9736"/>
    <s v="CA-2014-128062"/>
    <x v="84"/>
    <s v="11/22/2014"/>
    <s v="Second Class"/>
    <s v="AD-10180"/>
    <s v="Alan Dominguez"/>
    <x v="3"/>
    <s v="United States"/>
    <s v="Philadelphia"/>
    <s v="Pennsylvania"/>
    <n v="19134"/>
    <x v="3"/>
    <x v="1843"/>
    <x v="1"/>
    <s v="Paper"/>
    <s v="1/4 Fold Party Design Invitations &amp; White Envelopes, 24 8-1/2&quot; X 11&quot; Cards, 25 Env./Pack"/>
    <n v="5.88"/>
    <n v="1"/>
    <n v="0.2"/>
    <n v="1.9844999999999999"/>
    <m/>
    <n v="1"/>
    <m/>
    <n v="5.88"/>
    <m/>
    <n v="0.2"/>
    <m/>
    <n v="1.9844999999999999"/>
  </r>
  <r>
    <n v="9737"/>
    <s v="US-2015-100069"/>
    <x v="685"/>
    <d v="2015-03-07T00:00:00"/>
    <s v="Standard Class"/>
    <s v="NF-18475"/>
    <s v="Neil Französisch"/>
    <x v="3"/>
    <s v="United States"/>
    <s v="Omaha"/>
    <s v="Nebraska"/>
    <n v="68104"/>
    <x v="2"/>
    <x v="524"/>
    <x v="2"/>
    <s v="Phones"/>
    <s v="Cisco 8x8 Inc. 6753i IP Business Phone System"/>
    <n v="269.98"/>
    <n v="2"/>
    <n v="0"/>
    <n v="72.894599999999997"/>
    <m/>
    <n v="2"/>
    <m/>
    <n v="269.98"/>
    <m/>
    <n v="0"/>
    <m/>
    <n v="72.894599999999997"/>
  </r>
  <r>
    <n v="9738"/>
    <s v="CA-2017-129294"/>
    <x v="633"/>
    <s v="3/21/2017"/>
    <s v="Standard Class"/>
    <s v="KD-16615"/>
    <s v="Ken Dana"/>
    <x v="1"/>
    <s v="United States"/>
    <s v="Los Angeles"/>
    <s v="California"/>
    <n v="90032"/>
    <x v="1"/>
    <x v="1449"/>
    <x v="1"/>
    <s v="Storage"/>
    <s v="Dual Level, Single-Width Filing Carts"/>
    <n v="310.12"/>
    <n v="2"/>
    <n v="0"/>
    <n v="80.631200000000007"/>
    <m/>
    <n v="2"/>
    <m/>
    <n v="310.12"/>
    <m/>
    <n v="0"/>
    <m/>
    <n v="80.631200000000007"/>
  </r>
  <r>
    <n v="9739"/>
    <s v="CA-2017-129294"/>
    <x v="633"/>
    <s v="3/21/2017"/>
    <s v="Standard Class"/>
    <s v="KD-16615"/>
    <s v="Ken Dana"/>
    <x v="1"/>
    <s v="United States"/>
    <s v="Los Angeles"/>
    <s v="California"/>
    <n v="90032"/>
    <x v="1"/>
    <x v="908"/>
    <x v="1"/>
    <s v="Binders"/>
    <s v="XtraLife ClearVue Slant-D Ring Binder, White, 3&quot;"/>
    <n v="70.463999999999999"/>
    <n v="6"/>
    <n v="0.2"/>
    <n v="22.9008"/>
    <m/>
    <n v="6"/>
    <m/>
    <n v="70.463999999999999"/>
    <m/>
    <n v="0.2"/>
    <m/>
    <n v="22.9008"/>
  </r>
  <r>
    <n v="9740"/>
    <s v="CA-2017-129294"/>
    <x v="633"/>
    <s v="3/21/2017"/>
    <s v="Standard Class"/>
    <s v="KD-16615"/>
    <s v="Ken Dana"/>
    <x v="1"/>
    <s v="United States"/>
    <s v="Los Angeles"/>
    <s v="California"/>
    <n v="90032"/>
    <x v="1"/>
    <x v="1181"/>
    <x v="1"/>
    <s v="Binders"/>
    <s v="Pressboard Hanging Data Binders for Unburst Sheets"/>
    <n v="19.68"/>
    <n v="5"/>
    <n v="0.2"/>
    <n v="6.8879999999999999"/>
    <m/>
    <n v="5"/>
    <m/>
    <n v="19.68"/>
    <m/>
    <n v="0.2"/>
    <m/>
    <n v="6.8879999999999999"/>
  </r>
  <r>
    <n v="9741"/>
    <s v="CA-2017-129294"/>
    <x v="633"/>
    <s v="3/21/2017"/>
    <s v="Standard Class"/>
    <s v="KD-16615"/>
    <s v="Ken Dana"/>
    <x v="1"/>
    <s v="United States"/>
    <s v="Los Angeles"/>
    <s v="California"/>
    <n v="90032"/>
    <x v="1"/>
    <x v="589"/>
    <x v="1"/>
    <s v="Appliances"/>
    <s v="Bionaire Personal Warm Mist Humidifier/Vaporizer"/>
    <n v="140.66999999999999"/>
    <n v="3"/>
    <n v="0"/>
    <n v="54.8613"/>
    <m/>
    <n v="3"/>
    <m/>
    <n v="140.66999999999999"/>
    <m/>
    <n v="0"/>
    <m/>
    <n v="54.8613"/>
  </r>
  <r>
    <n v="9742"/>
    <s v="CA-2015-117086"/>
    <x v="627"/>
    <d v="2015-12-11T00:00:00"/>
    <s v="Standard Class"/>
    <s v="QJ-19255"/>
    <s v="Quincy Jones"/>
    <x v="1"/>
    <s v="United States"/>
    <s v="Burlington"/>
    <s v="Vermont"/>
    <n v="5408"/>
    <x v="3"/>
    <x v="26"/>
    <x v="0"/>
    <s v="Bookcases"/>
    <s v="Riverside Palais Royal Lawyers Bookcase, Royale Cherry Finish"/>
    <n v="4404.8999999999996"/>
    <n v="5"/>
    <n v="0"/>
    <n v="1013.127"/>
    <m/>
    <n v="5"/>
    <m/>
    <n v="4404.8999999999996"/>
    <m/>
    <n v="0"/>
    <m/>
    <n v="1013.127"/>
  </r>
  <r>
    <n v="9743"/>
    <s v="CA-2017-131303"/>
    <x v="354"/>
    <d v="2017-02-12T00:00:00"/>
    <s v="Standard Class"/>
    <s v="EP-13915"/>
    <s v="Emily Phan"/>
    <x v="0"/>
    <s v="United States"/>
    <s v="San Diego"/>
    <s v="California"/>
    <n v="92037"/>
    <x v="1"/>
    <x v="300"/>
    <x v="1"/>
    <s v="Labels"/>
    <s v="Round Specialty Laser Printer Labels"/>
    <n v="62.65"/>
    <n v="5"/>
    <n v="0"/>
    <n v="29.445499999999999"/>
    <m/>
    <n v="5"/>
    <m/>
    <n v="62.65"/>
    <m/>
    <n v="0"/>
    <m/>
    <n v="29.445499999999999"/>
  </r>
  <r>
    <n v="9744"/>
    <s v="CA-2016-137127"/>
    <x v="950"/>
    <s v="6/22/2016"/>
    <s v="Standard Class"/>
    <s v="JJ-15445"/>
    <s v="Jennifer Jackson"/>
    <x v="0"/>
    <s v="United States"/>
    <s v="Newark"/>
    <s v="Delaware"/>
    <n v="19711"/>
    <x v="3"/>
    <x v="1042"/>
    <x v="1"/>
    <s v="Labels"/>
    <s v="Avery 518"/>
    <n v="9.4499999999999993"/>
    <n v="3"/>
    <n v="0"/>
    <n v="4.5359999999999996"/>
    <m/>
    <n v="3"/>
    <m/>
    <n v="9.4499999999999993"/>
    <m/>
    <n v="0"/>
    <m/>
    <n v="4.5359999999999996"/>
  </r>
  <r>
    <n v="9745"/>
    <s v="CA-2017-141782"/>
    <x v="276"/>
    <s v="1/25/2017"/>
    <s v="Standard Class"/>
    <s v="BE-11410"/>
    <s v="Bobby Elias"/>
    <x v="0"/>
    <s v="United States"/>
    <s v="Aurora"/>
    <s v="Illinois"/>
    <n v="60505"/>
    <x v="2"/>
    <x v="556"/>
    <x v="1"/>
    <s v="Envelopes"/>
    <s v="Airmail Envelopes"/>
    <n v="268.57600000000002"/>
    <n v="4"/>
    <n v="0.2"/>
    <n v="90.644400000000005"/>
    <m/>
    <n v="4"/>
    <m/>
    <n v="268.57600000000002"/>
    <m/>
    <n v="0.2"/>
    <m/>
    <n v="90.644400000000005"/>
  </r>
  <r>
    <n v="9746"/>
    <s v="CA-2017-137505"/>
    <x v="221"/>
    <s v="11/24/2017"/>
    <s v="Same Day"/>
    <s v="BP-11290"/>
    <s v="Beth Paige"/>
    <x v="0"/>
    <s v="United States"/>
    <s v="Los Angeles"/>
    <s v="California"/>
    <n v="90008"/>
    <x v="1"/>
    <x v="342"/>
    <x v="0"/>
    <s v="Tables"/>
    <s v="Hon Practical Foundations 30 x 60 Training Table, Light Gray/Charcoal"/>
    <n v="364.08"/>
    <n v="2"/>
    <n v="0.2"/>
    <n v="9.1020000000000003"/>
    <m/>
    <n v="2"/>
    <m/>
    <n v="364.08"/>
    <m/>
    <n v="0.2"/>
    <m/>
    <n v="9.1020000000000003"/>
  </r>
  <r>
    <n v="9747"/>
    <s v="CA-2017-137505"/>
    <x v="221"/>
    <s v="11/24/2017"/>
    <s v="Same Day"/>
    <s v="BP-11290"/>
    <s v="Beth Paige"/>
    <x v="0"/>
    <s v="United States"/>
    <s v="Los Angeles"/>
    <s v="California"/>
    <n v="90008"/>
    <x v="1"/>
    <x v="972"/>
    <x v="0"/>
    <s v="Tables"/>
    <s v="Hon 61000 Series Interactive Training Tables"/>
    <n v="71.087999999999994"/>
    <n v="2"/>
    <n v="0.2"/>
    <n v="-1.7771999999999999"/>
    <m/>
    <n v="2"/>
    <m/>
    <n v="71.087999999999994"/>
    <m/>
    <n v="0.2"/>
    <m/>
    <n v="-1.7771999999999999"/>
  </r>
  <r>
    <n v="9748"/>
    <s v="US-2014-140914"/>
    <x v="7"/>
    <s v="11/15/2014"/>
    <s v="Standard Class"/>
    <s v="BH-11710"/>
    <s v="Brosina Hoffman"/>
    <x v="0"/>
    <s v="United States"/>
    <s v="Chicago"/>
    <s v="Illinois"/>
    <n v="60653"/>
    <x v="2"/>
    <x v="1649"/>
    <x v="0"/>
    <s v="Furnishings"/>
    <s v="DAX Wood Document Frame."/>
    <n v="10.984"/>
    <n v="2"/>
    <n v="0.6"/>
    <n v="-7.9634"/>
    <m/>
    <n v="2"/>
    <m/>
    <n v="10.984"/>
    <m/>
    <n v="0.6"/>
    <m/>
    <n v="-7.9634"/>
  </r>
  <r>
    <n v="9749"/>
    <s v="US-2014-140914"/>
    <x v="7"/>
    <s v="11/15/2014"/>
    <s v="Standard Class"/>
    <s v="BH-11710"/>
    <s v="Brosina Hoffman"/>
    <x v="0"/>
    <s v="United States"/>
    <s v="Chicago"/>
    <s v="Illinois"/>
    <n v="60653"/>
    <x v="2"/>
    <x v="463"/>
    <x v="0"/>
    <s v="Chairs"/>
    <s v="Global Commerce Series High-Back Swivel/Tilt Chairs"/>
    <n v="797.94399999999996"/>
    <n v="4"/>
    <n v="0.3"/>
    <n v="-56.996000000000002"/>
    <m/>
    <n v="4"/>
    <m/>
    <n v="797.94399999999996"/>
    <m/>
    <n v="0.3"/>
    <m/>
    <n v="-56.996000000000002"/>
  </r>
  <r>
    <n v="9750"/>
    <s v="CA-2016-158358"/>
    <x v="758"/>
    <d v="2016-08-03T00:00:00"/>
    <s v="Standard Class"/>
    <s v="EM-13810"/>
    <s v="Eleni McCrary"/>
    <x v="1"/>
    <s v="United States"/>
    <s v="Dover"/>
    <s v="New Hampshire"/>
    <n v="3820"/>
    <x v="3"/>
    <x v="428"/>
    <x v="2"/>
    <s v="Accessories"/>
    <s v="Logitech G602 Wireless Gaming Mouse"/>
    <n v="159.97999999999999"/>
    <n v="2"/>
    <n v="0"/>
    <n v="57.592799999999997"/>
    <m/>
    <n v="2"/>
    <m/>
    <n v="159.97999999999999"/>
    <m/>
    <n v="0"/>
    <m/>
    <n v="57.592799999999997"/>
  </r>
  <r>
    <n v="9751"/>
    <s v="CA-2016-113390"/>
    <x v="1227"/>
    <s v="10/15/2016"/>
    <s v="Standard Class"/>
    <s v="EP-13915"/>
    <s v="Emily Phan"/>
    <x v="0"/>
    <s v="United States"/>
    <s v="Chicago"/>
    <s v="Illinois"/>
    <n v="60610"/>
    <x v="2"/>
    <x v="1412"/>
    <x v="1"/>
    <s v="Art"/>
    <s v="Avery Fluorescent Highlighter Four-Color Set"/>
    <n v="5.3440000000000003"/>
    <n v="2"/>
    <n v="0.2"/>
    <n v="0.66800000000000004"/>
    <m/>
    <n v="2"/>
    <m/>
    <n v="5.3440000000000003"/>
    <m/>
    <n v="0.2"/>
    <m/>
    <n v="0.66800000000000004"/>
  </r>
  <r>
    <n v="9752"/>
    <s v="CA-2016-113390"/>
    <x v="1227"/>
    <s v="10/15/2016"/>
    <s v="Standard Class"/>
    <s v="EP-13915"/>
    <s v="Emily Phan"/>
    <x v="0"/>
    <s v="United States"/>
    <s v="Chicago"/>
    <s v="Illinois"/>
    <n v="60610"/>
    <x v="2"/>
    <x v="1175"/>
    <x v="1"/>
    <s v="Art"/>
    <s v="Newell 309"/>
    <n v="27.72"/>
    <n v="3"/>
    <n v="0.2"/>
    <n v="3.4649999999999999"/>
    <m/>
    <n v="3"/>
    <m/>
    <n v="27.72"/>
    <m/>
    <n v="0.2"/>
    <m/>
    <n v="3.4649999999999999"/>
  </r>
  <r>
    <n v="9753"/>
    <s v="US-2016-158680"/>
    <x v="949"/>
    <d v="2016-02-07T00:00:00"/>
    <s v="First Class"/>
    <s v="NZ-18565"/>
    <s v="Nick Zandusky"/>
    <x v="3"/>
    <s v="United States"/>
    <s v="Seattle"/>
    <s v="Washington"/>
    <n v="98115"/>
    <x v="1"/>
    <x v="744"/>
    <x v="1"/>
    <s v="Binders"/>
    <s v="Zipper Ring Binder Pockets"/>
    <n v="2.496"/>
    <n v="1"/>
    <n v="0.2"/>
    <n v="0.90480000000000005"/>
    <m/>
    <n v="1"/>
    <m/>
    <n v="2.496"/>
    <m/>
    <n v="0.2"/>
    <m/>
    <n v="0.90480000000000005"/>
  </r>
  <r>
    <n v="9754"/>
    <s v="CA-2017-113705"/>
    <x v="996"/>
    <s v="3/29/2017"/>
    <s v="Second Class"/>
    <s v="LC-16870"/>
    <s v="Lena Cacioppo"/>
    <x v="0"/>
    <s v="United States"/>
    <s v="Richmond"/>
    <s v="Virginia"/>
    <n v="23223"/>
    <x v="0"/>
    <x v="1570"/>
    <x v="1"/>
    <s v="Labels"/>
    <s v="Avery 05222 Permanent Self-Adhesive File Folder Labels for Typewriters, on Rolls, White, 250/Roll"/>
    <n v="8.26"/>
    <n v="2"/>
    <n v="0"/>
    <n v="3.7995999999999999"/>
    <m/>
    <n v="2"/>
    <m/>
    <n v="8.26"/>
    <m/>
    <n v="0"/>
    <m/>
    <n v="3.7995999999999999"/>
  </r>
  <r>
    <n v="9755"/>
    <s v="CA-2017-113705"/>
    <x v="996"/>
    <s v="3/29/2017"/>
    <s v="Second Class"/>
    <s v="LC-16870"/>
    <s v="Lena Cacioppo"/>
    <x v="0"/>
    <s v="United States"/>
    <s v="Richmond"/>
    <s v="Virginia"/>
    <n v="23223"/>
    <x v="0"/>
    <x v="213"/>
    <x v="1"/>
    <s v="Binders"/>
    <s v="GBC Instant Index System for Binding Systems"/>
    <n v="17.760000000000002"/>
    <n v="2"/>
    <n v="0"/>
    <n v="8.8800000000000008"/>
    <m/>
    <n v="2"/>
    <m/>
    <n v="17.760000000000002"/>
    <m/>
    <n v="0"/>
    <m/>
    <n v="8.8800000000000008"/>
  </r>
  <r>
    <n v="9756"/>
    <s v="CA-2017-113705"/>
    <x v="996"/>
    <s v="3/29/2017"/>
    <s v="Second Class"/>
    <s v="LC-16870"/>
    <s v="Lena Cacioppo"/>
    <x v="0"/>
    <s v="United States"/>
    <s v="Richmond"/>
    <s v="Virginia"/>
    <n v="23223"/>
    <x v="0"/>
    <x v="1439"/>
    <x v="1"/>
    <s v="Storage"/>
    <s v="Carina Mini System Audio Rack, Model AR050B"/>
    <n v="332.94"/>
    <n v="3"/>
    <n v="0"/>
    <n v="9.9882000000000009"/>
    <m/>
    <n v="3"/>
    <m/>
    <n v="332.94"/>
    <m/>
    <n v="0"/>
    <m/>
    <n v="9.9882000000000009"/>
  </r>
  <r>
    <n v="9757"/>
    <s v="CA-2017-113705"/>
    <x v="996"/>
    <s v="3/29/2017"/>
    <s v="Second Class"/>
    <s v="LC-16870"/>
    <s v="Lena Cacioppo"/>
    <x v="0"/>
    <s v="United States"/>
    <s v="Richmond"/>
    <s v="Virginia"/>
    <n v="23223"/>
    <x v="0"/>
    <x v="277"/>
    <x v="0"/>
    <s v="Tables"/>
    <s v="BPI Conference Tables"/>
    <n v="292.10000000000002"/>
    <n v="2"/>
    <n v="0"/>
    <n v="58.42"/>
    <m/>
    <n v="2"/>
    <m/>
    <n v="292.10000000000002"/>
    <m/>
    <n v="0"/>
    <m/>
    <n v="58.42"/>
  </r>
  <r>
    <n v="9758"/>
    <s v="CA-2017-113705"/>
    <x v="996"/>
    <s v="3/29/2017"/>
    <s v="Second Class"/>
    <s v="LC-16870"/>
    <s v="Lena Cacioppo"/>
    <x v="0"/>
    <s v="United States"/>
    <s v="Richmond"/>
    <s v="Virginia"/>
    <n v="23223"/>
    <x v="0"/>
    <x v="1783"/>
    <x v="2"/>
    <s v="Phones"/>
    <s v="Panasonic KX - TS880B Telephone"/>
    <n v="206.1"/>
    <n v="5"/>
    <n v="0"/>
    <n v="55.646999999999998"/>
    <m/>
    <n v="5"/>
    <m/>
    <n v="206.1"/>
    <m/>
    <n v="0"/>
    <m/>
    <n v="55.646999999999998"/>
  </r>
  <r>
    <n v="9759"/>
    <s v="CA-2017-113705"/>
    <x v="996"/>
    <s v="3/29/2017"/>
    <s v="Second Class"/>
    <s v="LC-16870"/>
    <s v="Lena Cacioppo"/>
    <x v="0"/>
    <s v="United States"/>
    <s v="Richmond"/>
    <s v="Virginia"/>
    <n v="23223"/>
    <x v="0"/>
    <x v="249"/>
    <x v="1"/>
    <s v="Paper"/>
    <s v="Ampad Gold Fibre Wirebound Steno Books, 6&quot; x 9&quot;, Gregg Ruled"/>
    <n v="17.64"/>
    <n v="4"/>
    <n v="0"/>
    <n v="8.1143999999999998"/>
    <m/>
    <n v="4"/>
    <m/>
    <n v="17.64"/>
    <m/>
    <n v="0"/>
    <m/>
    <n v="8.1143999999999998"/>
  </r>
  <r>
    <n v="9760"/>
    <s v="CA-2016-146913"/>
    <x v="731"/>
    <d v="2016-05-11T00:00:00"/>
    <s v="Standard Class"/>
    <s v="SF-20965"/>
    <s v="Sylvia Foulston"/>
    <x v="1"/>
    <s v="United States"/>
    <s v="San Francisco"/>
    <s v="California"/>
    <n v="94109"/>
    <x v="1"/>
    <x v="1131"/>
    <x v="0"/>
    <s v="Chairs"/>
    <s v="Office Star - Professional Matrix Back Chair with 2-to-1 Synchro Tilt and Mesh Fabric Seat"/>
    <n v="1403.92"/>
    <n v="5"/>
    <n v="0.2"/>
    <n v="70.195999999999998"/>
    <m/>
    <n v="5"/>
    <m/>
    <n v="1403.92"/>
    <m/>
    <n v="0.2"/>
    <m/>
    <n v="70.195999999999998"/>
  </r>
  <r>
    <n v="9761"/>
    <s v="CA-2017-159135"/>
    <x v="259"/>
    <d v="2017-08-11T00:00:00"/>
    <s v="Standard Class"/>
    <s v="KM-16375"/>
    <s v="Katherine Murray"/>
    <x v="3"/>
    <s v="United States"/>
    <s v="Springdale"/>
    <s v="Arkansas"/>
    <n v="72762"/>
    <x v="0"/>
    <x v="1539"/>
    <x v="1"/>
    <s v="Art"/>
    <s v="Binney &amp; Smith inkTank Desk Highlighter, Chisel Tip, Yellow, 12/Box"/>
    <n v="4.3"/>
    <n v="2"/>
    <n v="0"/>
    <n v="1.419"/>
    <m/>
    <n v="2"/>
    <m/>
    <n v="4.3"/>
    <m/>
    <n v="0"/>
    <m/>
    <n v="1.419"/>
  </r>
  <r>
    <n v="9762"/>
    <s v="CA-2014-121762"/>
    <x v="1047"/>
    <s v="2/18/2014"/>
    <s v="Standard Class"/>
    <s v="ML-17395"/>
    <s v="Marina Lichtenstein"/>
    <x v="1"/>
    <s v="United States"/>
    <s v="Seattle"/>
    <s v="Washington"/>
    <n v="98103"/>
    <x v="1"/>
    <x v="1105"/>
    <x v="2"/>
    <s v="Accessories"/>
    <s v="Logitech G600 MMO Gaming Mouse"/>
    <n v="239.97"/>
    <n v="3"/>
    <n v="0"/>
    <n v="86.389200000000002"/>
    <m/>
    <n v="3"/>
    <m/>
    <n v="239.97"/>
    <m/>
    <n v="0"/>
    <m/>
    <n v="86.389200000000002"/>
  </r>
  <r>
    <n v="9763"/>
    <s v="CA-2014-121762"/>
    <x v="1047"/>
    <s v="2/18/2014"/>
    <s v="Standard Class"/>
    <s v="ML-17395"/>
    <s v="Marina Lichtenstein"/>
    <x v="1"/>
    <s v="United States"/>
    <s v="Seattle"/>
    <s v="Washington"/>
    <n v="98103"/>
    <x v="1"/>
    <x v="1360"/>
    <x v="1"/>
    <s v="Appliances"/>
    <s v="Belkin 8 Outlet Surge Protector"/>
    <n v="81.96"/>
    <n v="2"/>
    <n v="0"/>
    <n v="22.948799999999999"/>
    <m/>
    <n v="2"/>
    <m/>
    <n v="81.96"/>
    <m/>
    <n v="0"/>
    <m/>
    <n v="22.948799999999999"/>
  </r>
  <r>
    <n v="9764"/>
    <s v="CA-2014-121762"/>
    <x v="1047"/>
    <s v="2/18/2014"/>
    <s v="Standard Class"/>
    <s v="ML-17395"/>
    <s v="Marina Lichtenstein"/>
    <x v="1"/>
    <s v="United States"/>
    <s v="Seattle"/>
    <s v="Washington"/>
    <n v="98103"/>
    <x v="1"/>
    <x v="1420"/>
    <x v="1"/>
    <s v="Supplies"/>
    <s v="Compact Automatic Electric Letter Opener"/>
    <n v="238.62"/>
    <n v="2"/>
    <n v="0"/>
    <n v="4.7724000000000002"/>
    <m/>
    <n v="2"/>
    <m/>
    <n v="238.62"/>
    <m/>
    <n v="0"/>
    <m/>
    <n v="4.7724000000000002"/>
  </r>
  <r>
    <n v="9765"/>
    <s v="CA-2014-123855"/>
    <x v="1228"/>
    <s v="6/23/2014"/>
    <s v="Standard Class"/>
    <s v="MC-18100"/>
    <s v="Mick Crebagga"/>
    <x v="0"/>
    <s v="United States"/>
    <s v="Los Angeles"/>
    <s v="California"/>
    <n v="90036"/>
    <x v="1"/>
    <x v="139"/>
    <x v="2"/>
    <s v="Phones"/>
    <s v="Plantronics Cordless Phone Headset with In-line Volume - M214C"/>
    <n v="139.80000000000001"/>
    <n v="5"/>
    <n v="0.2"/>
    <n v="12.2325"/>
    <m/>
    <n v="5"/>
    <m/>
    <n v="139.80000000000001"/>
    <m/>
    <n v="0.2"/>
    <m/>
    <n v="12.2325"/>
  </r>
  <r>
    <n v="9766"/>
    <s v="CA-2017-101959"/>
    <x v="1229"/>
    <d v="2017-06-03T00:00:00"/>
    <s v="Standard Class"/>
    <s v="DB-13660"/>
    <s v="Duane Benoit"/>
    <x v="0"/>
    <s v="United States"/>
    <s v="Middletown"/>
    <s v="Connecticut"/>
    <n v="6457"/>
    <x v="3"/>
    <x v="1181"/>
    <x v="1"/>
    <s v="Binders"/>
    <s v="Pressboard Hanging Data Binders for Unburst Sheets"/>
    <n v="9.84"/>
    <n v="2"/>
    <n v="0"/>
    <n v="4.7232000000000003"/>
    <m/>
    <n v="2"/>
    <m/>
    <n v="9.84"/>
    <m/>
    <n v="0"/>
    <m/>
    <n v="4.7232000000000003"/>
  </r>
  <r>
    <n v="9767"/>
    <s v="CA-2017-101959"/>
    <x v="1229"/>
    <d v="2017-06-03T00:00:00"/>
    <s v="Standard Class"/>
    <s v="DB-13660"/>
    <s v="Duane Benoit"/>
    <x v="0"/>
    <s v="United States"/>
    <s v="Middletown"/>
    <s v="Connecticut"/>
    <n v="6457"/>
    <x v="3"/>
    <x v="565"/>
    <x v="1"/>
    <s v="Paper"/>
    <s v="Southworth 100% Résumé Paper, 24lb."/>
    <n v="7.78"/>
    <n v="1"/>
    <n v="0"/>
    <n v="3.5009999999999999"/>
    <m/>
    <n v="1"/>
    <m/>
    <n v="7.78"/>
    <m/>
    <n v="0"/>
    <m/>
    <n v="3.5009999999999999"/>
  </r>
  <r>
    <n v="9768"/>
    <s v="CA-2017-102659"/>
    <x v="34"/>
    <s v="12/15/2017"/>
    <s v="Standard Class"/>
    <s v="LW-17215"/>
    <s v="Luke Weiss"/>
    <x v="0"/>
    <s v="United States"/>
    <s v="Grand Rapids"/>
    <s v="Michigan"/>
    <n v="49505"/>
    <x v="2"/>
    <x v="1045"/>
    <x v="1"/>
    <s v="Binders"/>
    <s v="GBC Imprintable Covers"/>
    <n v="54.9"/>
    <n v="5"/>
    <n v="0"/>
    <n v="26.901"/>
    <m/>
    <n v="5"/>
    <m/>
    <n v="54.9"/>
    <m/>
    <n v="0"/>
    <m/>
    <n v="26.901"/>
  </r>
  <r>
    <n v="9769"/>
    <s v="CA-2017-142328"/>
    <x v="226"/>
    <s v="12/14/2017"/>
    <s v="Standard Class"/>
    <s v="TC-21535"/>
    <s v="Tracy Collins"/>
    <x v="3"/>
    <s v="United States"/>
    <s v="San Francisco"/>
    <s v="California"/>
    <n v="94122"/>
    <x v="1"/>
    <x v="1305"/>
    <x v="1"/>
    <s v="Paper"/>
    <s v="REDIFORM Incoming/Outgoing Call Register, 11&quot; X 8 1/2&quot;, 100 Messages"/>
    <n v="50.04"/>
    <n v="6"/>
    <n v="0"/>
    <n v="25.02"/>
    <m/>
    <n v="6"/>
    <m/>
    <n v="50.04"/>
    <m/>
    <n v="0"/>
    <m/>
    <n v="25.02"/>
  </r>
  <r>
    <n v="9770"/>
    <s v="CA-2016-123533"/>
    <x v="390"/>
    <s v="11/30/2016"/>
    <s v="Standard Class"/>
    <s v="SC-20050"/>
    <s v="Sample Company A"/>
    <x v="3"/>
    <s v="United States"/>
    <s v="Hialeah"/>
    <s v="Florida"/>
    <n v="33012"/>
    <x v="0"/>
    <x v="604"/>
    <x v="0"/>
    <s v="Bookcases"/>
    <s v="O'Sullivan Cherrywood Estates Traditional Bookcase"/>
    <n v="339.92"/>
    <n v="5"/>
    <n v="0.2"/>
    <n v="8.4979999999999993"/>
    <m/>
    <n v="5"/>
    <m/>
    <n v="339.92"/>
    <m/>
    <n v="0.2"/>
    <m/>
    <n v="8.4979999999999993"/>
  </r>
  <r>
    <n v="9771"/>
    <s v="CA-2016-123533"/>
    <x v="390"/>
    <s v="11/30/2016"/>
    <s v="Standard Class"/>
    <s v="SC-20050"/>
    <s v="Sample Company A"/>
    <x v="3"/>
    <s v="United States"/>
    <s v="Hialeah"/>
    <s v="Florida"/>
    <n v="33012"/>
    <x v="0"/>
    <x v="1128"/>
    <x v="1"/>
    <s v="Paper"/>
    <s v="Tops Wirebound Message Log Books"/>
    <n v="10.528"/>
    <n v="4"/>
    <n v="0.2"/>
    <n v="3.4216000000000002"/>
    <m/>
    <n v="4"/>
    <m/>
    <n v="10.528"/>
    <m/>
    <n v="0.2"/>
    <m/>
    <n v="3.4216000000000002"/>
  </r>
  <r>
    <n v="9772"/>
    <s v="CA-2016-123533"/>
    <x v="390"/>
    <s v="11/30/2016"/>
    <s v="Standard Class"/>
    <s v="SC-20050"/>
    <s v="Sample Company A"/>
    <x v="3"/>
    <s v="United States"/>
    <s v="Hialeah"/>
    <s v="Florida"/>
    <n v="33012"/>
    <x v="0"/>
    <x v="1276"/>
    <x v="1"/>
    <s v="Appliances"/>
    <s v="Fellowes Advanced Computer Series Surge Protectors"/>
    <n v="42.384"/>
    <n v="2"/>
    <n v="0.2"/>
    <n v="4.2384000000000004"/>
    <m/>
    <n v="2"/>
    <m/>
    <n v="42.384"/>
    <m/>
    <n v="0.2"/>
    <m/>
    <n v="4.2384000000000004"/>
  </r>
  <r>
    <n v="9773"/>
    <s v="CA-2016-104983"/>
    <x v="894"/>
    <d v="2016-03-07T00:00:00"/>
    <s v="Same Day"/>
    <s v="FM-14215"/>
    <s v="Filia McAdams"/>
    <x v="1"/>
    <s v="United States"/>
    <s v="Philadelphia"/>
    <s v="Pennsylvania"/>
    <n v="19143"/>
    <x v="3"/>
    <x v="1090"/>
    <x v="1"/>
    <s v="Paper"/>
    <s v="Xerox 1925"/>
    <n v="123.92"/>
    <n v="5"/>
    <n v="0.2"/>
    <n v="38.725000000000001"/>
    <m/>
    <n v="5"/>
    <m/>
    <n v="123.92"/>
    <m/>
    <n v="0.2"/>
    <m/>
    <n v="38.725000000000001"/>
  </r>
  <r>
    <n v="9774"/>
    <s v="CA-2016-160234"/>
    <x v="190"/>
    <d v="2016-03-07T00:00:00"/>
    <s v="Standard Class"/>
    <s v="PF-19225"/>
    <s v="Phillip Flathmann"/>
    <x v="0"/>
    <s v="United States"/>
    <s v="Atlanta"/>
    <s v="Georgia"/>
    <n v="30318"/>
    <x v="0"/>
    <x v="1623"/>
    <x v="2"/>
    <s v="Phones"/>
    <s v="Cisco IP Phone 7961G VoIP phone - Dark gray"/>
    <n v="135.94999999999999"/>
    <n v="1"/>
    <n v="0"/>
    <n v="39.4255"/>
    <m/>
    <n v="1"/>
    <m/>
    <n v="135.94999999999999"/>
    <m/>
    <n v="0"/>
    <m/>
    <n v="39.4255"/>
  </r>
  <r>
    <n v="9775"/>
    <s v="CA-2014-169019"/>
    <x v="711"/>
    <s v="7/30/2014"/>
    <s v="Standard Class"/>
    <s v="LF-17185"/>
    <s v="Luke Foster"/>
    <x v="0"/>
    <s v="United States"/>
    <s v="San Antonio"/>
    <s v="Texas"/>
    <n v="78207"/>
    <x v="2"/>
    <x v="316"/>
    <x v="1"/>
    <s v="Binders"/>
    <s v="GBC DocuBind P400 Electric Binding System"/>
    <n v="2177.5839999999998"/>
    <n v="8"/>
    <n v="0.8"/>
    <n v="-3701.8928000000001"/>
    <m/>
    <n v="8"/>
    <m/>
    <n v="2177.5839999999998"/>
    <m/>
    <n v="0.8"/>
    <m/>
    <n v="-3701.8928000000001"/>
  </r>
  <r>
    <n v="9776"/>
    <s v="CA-2014-169019"/>
    <x v="711"/>
    <s v="7/30/2014"/>
    <s v="Standard Class"/>
    <s v="LF-17185"/>
    <s v="Luke Foster"/>
    <x v="0"/>
    <s v="United States"/>
    <s v="San Antonio"/>
    <s v="Texas"/>
    <n v="78207"/>
    <x v="2"/>
    <x v="1474"/>
    <x v="0"/>
    <s v="Furnishings"/>
    <s v="DAX Clear Channel Poster Frame"/>
    <n v="17.495999999999999"/>
    <n v="3"/>
    <n v="0.6"/>
    <n v="-10.0602"/>
    <m/>
    <n v="3"/>
    <m/>
    <n v="17.495999999999999"/>
    <m/>
    <n v="0.6"/>
    <m/>
    <n v="-10.0602"/>
  </r>
  <r>
    <n v="9777"/>
    <s v="CA-2014-169019"/>
    <x v="711"/>
    <s v="7/30/2014"/>
    <s v="Standard Class"/>
    <s v="LF-17185"/>
    <s v="Luke Foster"/>
    <x v="0"/>
    <s v="United States"/>
    <s v="San Antonio"/>
    <s v="Texas"/>
    <n v="78207"/>
    <x v="2"/>
    <x v="301"/>
    <x v="1"/>
    <s v="Binders"/>
    <s v="GBC Premium Transparent Covers with Diagonal Lined Pattern"/>
    <n v="16.783999999999999"/>
    <n v="4"/>
    <n v="0.8"/>
    <n v="-26.854399999999998"/>
    <m/>
    <n v="4"/>
    <m/>
    <n v="16.783999999999999"/>
    <m/>
    <n v="0.8"/>
    <m/>
    <n v="-26.854399999999998"/>
  </r>
  <r>
    <n v="9778"/>
    <s v="CA-2014-169019"/>
    <x v="711"/>
    <s v="7/30/2014"/>
    <s v="Standard Class"/>
    <s v="LF-17185"/>
    <s v="Luke Foster"/>
    <x v="0"/>
    <s v="United States"/>
    <s v="San Antonio"/>
    <s v="Texas"/>
    <n v="78207"/>
    <x v="2"/>
    <x v="333"/>
    <x v="2"/>
    <s v="Accessories"/>
    <s v="Microsoft Natural Keyboard Elite"/>
    <n v="431.13600000000002"/>
    <n v="9"/>
    <n v="0.2"/>
    <n v="-26.946000000000002"/>
    <m/>
    <n v="9"/>
    <m/>
    <n v="431.13600000000002"/>
    <m/>
    <n v="0.2"/>
    <m/>
    <n v="-26.946000000000002"/>
  </r>
  <r>
    <n v="9779"/>
    <s v="CA-2014-169019"/>
    <x v="711"/>
    <s v="7/30/2014"/>
    <s v="Standard Class"/>
    <s v="LF-17185"/>
    <s v="Luke Foster"/>
    <x v="0"/>
    <s v="United States"/>
    <s v="San Antonio"/>
    <s v="Texas"/>
    <n v="78207"/>
    <x v="2"/>
    <x v="213"/>
    <x v="1"/>
    <s v="Binders"/>
    <s v="GBC Instant Index System for Binding Systems"/>
    <n v="8.8800000000000008"/>
    <n v="5"/>
    <n v="0.8"/>
    <n v="-13.32"/>
    <m/>
    <n v="5"/>
    <m/>
    <n v="8.8800000000000008"/>
    <m/>
    <n v="0.8"/>
    <m/>
    <n v="-13.32"/>
  </r>
  <r>
    <n v="9780"/>
    <s v="CA-2014-169019"/>
    <x v="711"/>
    <s v="7/30/2014"/>
    <s v="Standard Class"/>
    <s v="LF-17185"/>
    <s v="Luke Foster"/>
    <x v="0"/>
    <s v="United States"/>
    <s v="San Antonio"/>
    <s v="Texas"/>
    <n v="78207"/>
    <x v="2"/>
    <x v="1204"/>
    <x v="1"/>
    <s v="Appliances"/>
    <s v="Acco 6 Outlet Guardian Standard Surge Suppressor"/>
    <n v="4.8360000000000003"/>
    <n v="2"/>
    <n v="0.8"/>
    <n v="-12.09"/>
    <m/>
    <n v="2"/>
    <m/>
    <n v="4.8360000000000003"/>
    <m/>
    <n v="0.8"/>
    <m/>
    <n v="-12.09"/>
  </r>
  <r>
    <n v="9781"/>
    <s v="CA-2016-153178"/>
    <x v="749"/>
    <s v="9/18/2016"/>
    <s v="Standard Class"/>
    <s v="CL-12565"/>
    <s v="Clay Ludtke"/>
    <x v="0"/>
    <s v="United States"/>
    <s v="Long Beach"/>
    <s v="New York"/>
    <n v="11561"/>
    <x v="3"/>
    <x v="1285"/>
    <x v="2"/>
    <s v="Phones"/>
    <s v="Wi-Ex zBoost YX540 Cellular Phone Signal Booster"/>
    <n v="437.85"/>
    <n v="3"/>
    <n v="0"/>
    <n v="131.35499999999999"/>
    <m/>
    <n v="3"/>
    <m/>
    <n v="437.85"/>
    <m/>
    <n v="0"/>
    <m/>
    <n v="131.35499999999999"/>
  </r>
  <r>
    <n v="9782"/>
    <s v="CA-2016-153178"/>
    <x v="749"/>
    <s v="9/18/2016"/>
    <s v="Standard Class"/>
    <s v="CL-12565"/>
    <s v="Clay Ludtke"/>
    <x v="0"/>
    <s v="United States"/>
    <s v="Long Beach"/>
    <s v="New York"/>
    <n v="11561"/>
    <x v="3"/>
    <x v="1178"/>
    <x v="1"/>
    <s v="Binders"/>
    <s v="GBC DocuBind 200 Manual Binding Machine"/>
    <n v="673.56799999999998"/>
    <n v="2"/>
    <n v="0.2"/>
    <n v="252.58799999999999"/>
    <m/>
    <n v="2"/>
    <m/>
    <n v="673.56799999999998"/>
    <m/>
    <n v="0.2"/>
    <m/>
    <n v="252.58799999999999"/>
  </r>
  <r>
    <n v="9783"/>
    <s v="CA-2015-149748"/>
    <x v="70"/>
    <d v="2015-02-06T00:00:00"/>
    <s v="Second Class"/>
    <s v="EM-13825"/>
    <s v="Elizabeth Moffitt"/>
    <x v="1"/>
    <s v="United States"/>
    <s v="Paterson"/>
    <s v="New Jersey"/>
    <n v="7501"/>
    <x v="3"/>
    <x v="519"/>
    <x v="1"/>
    <s v="Paper"/>
    <s v="Xerox 1889"/>
    <n v="274.8"/>
    <n v="5"/>
    <n v="0"/>
    <n v="134.65199999999999"/>
    <m/>
    <n v="5"/>
    <m/>
    <n v="274.8"/>
    <m/>
    <n v="0"/>
    <m/>
    <n v="134.65199999999999"/>
  </r>
  <r>
    <n v="9784"/>
    <s v="CA-2015-149748"/>
    <x v="70"/>
    <d v="2015-02-06T00:00:00"/>
    <s v="Second Class"/>
    <s v="EM-13825"/>
    <s v="Elizabeth Moffitt"/>
    <x v="1"/>
    <s v="United States"/>
    <s v="Paterson"/>
    <s v="New Jersey"/>
    <n v="7501"/>
    <x v="3"/>
    <x v="821"/>
    <x v="1"/>
    <s v="Storage"/>
    <s v="Fellowes Mobile File Cart, Black"/>
    <n v="62.18"/>
    <n v="1"/>
    <n v="0"/>
    <n v="16.788599999999999"/>
    <m/>
    <n v="1"/>
    <m/>
    <n v="62.18"/>
    <m/>
    <n v="0"/>
    <m/>
    <n v="16.788599999999999"/>
  </r>
  <r>
    <n v="9785"/>
    <s v="CA-2015-149748"/>
    <x v="70"/>
    <d v="2015-02-06T00:00:00"/>
    <s v="Second Class"/>
    <s v="EM-13825"/>
    <s v="Elizabeth Moffitt"/>
    <x v="1"/>
    <s v="United States"/>
    <s v="Paterson"/>
    <s v="New Jersey"/>
    <n v="7501"/>
    <x v="3"/>
    <x v="1379"/>
    <x v="0"/>
    <s v="Furnishings"/>
    <s v="Eldon Image Series Black Desk Accessories"/>
    <n v="8.2799999999999994"/>
    <n v="2"/>
    <n v="0"/>
    <n v="2.9807999999999999"/>
    <m/>
    <n v="2"/>
    <m/>
    <n v="8.2799999999999994"/>
    <m/>
    <n v="0"/>
    <m/>
    <n v="2.9807999999999999"/>
  </r>
  <r>
    <n v="9786"/>
    <s v="CA-2015-155635"/>
    <x v="1230"/>
    <s v="5/13/2015"/>
    <s v="Standard Class"/>
    <s v="ME-17725"/>
    <s v="Max Engle"/>
    <x v="0"/>
    <s v="United States"/>
    <s v="Louisville"/>
    <s v="Kentucky"/>
    <n v="40214"/>
    <x v="0"/>
    <x v="1526"/>
    <x v="1"/>
    <s v="Binders"/>
    <s v="Acco Flexible ACCOHIDE Square Ring Data Binder, Dark Blue, 11 1/2&quot; X 14&quot; 7/8&quot;"/>
    <n v="48.81"/>
    <n v="3"/>
    <n v="0"/>
    <n v="23.916899999999998"/>
    <m/>
    <n v="3"/>
    <m/>
    <n v="48.81"/>
    <m/>
    <n v="0"/>
    <m/>
    <n v="23.916899999999998"/>
  </r>
  <r>
    <n v="9787"/>
    <s v="US-2014-114377"/>
    <x v="1127"/>
    <d v="2014-05-11T00:00:00"/>
    <s v="Same Day"/>
    <s v="BG-11035"/>
    <s v="Barry Gonzalez"/>
    <x v="0"/>
    <s v="United States"/>
    <s v="Hampton"/>
    <s v="Virginia"/>
    <n v="23666"/>
    <x v="0"/>
    <x v="1144"/>
    <x v="0"/>
    <s v="Chairs"/>
    <s v="Global Stack Chair with Arms, Black"/>
    <n v="149.9"/>
    <n v="5"/>
    <n v="0"/>
    <n v="40.472999999999999"/>
    <m/>
    <n v="5"/>
    <m/>
    <n v="149.9"/>
    <m/>
    <n v="0"/>
    <m/>
    <n v="40.472999999999999"/>
  </r>
  <r>
    <n v="9788"/>
    <s v="CA-2017-144491"/>
    <x v="996"/>
    <d v="2017-01-04T00:00:00"/>
    <s v="Standard Class"/>
    <s v="CJ-12010"/>
    <s v="Caroline Jumper"/>
    <x v="0"/>
    <s v="United States"/>
    <s v="Houston"/>
    <s v="Texas"/>
    <n v="77070"/>
    <x v="2"/>
    <x v="789"/>
    <x v="0"/>
    <s v="Bookcases"/>
    <s v="Atlantic Metals Mobile 5-Shelf Bookcases, Custom Colors"/>
    <n v="1023.332"/>
    <n v="5"/>
    <n v="0.32"/>
    <n v="-30.097999999999999"/>
    <m/>
    <n v="5"/>
    <m/>
    <n v="1023.332"/>
    <m/>
    <n v="0.32"/>
    <m/>
    <n v="-30.097999999999999"/>
  </r>
  <r>
    <n v="9789"/>
    <s v="CA-2017-144491"/>
    <x v="996"/>
    <d v="2017-01-04T00:00:00"/>
    <s v="Standard Class"/>
    <s v="CJ-12010"/>
    <s v="Caroline Jumper"/>
    <x v="0"/>
    <s v="United States"/>
    <s v="Houston"/>
    <s v="Texas"/>
    <n v="77070"/>
    <x v="2"/>
    <x v="120"/>
    <x v="0"/>
    <s v="Chairs"/>
    <s v="Global Deluxe High-Back Manager's Chair"/>
    <n v="600.55799999999999"/>
    <n v="3"/>
    <n v="0.3"/>
    <n v="-8.5793999999999997"/>
    <m/>
    <n v="3"/>
    <m/>
    <n v="600.55799999999999"/>
    <m/>
    <n v="0.3"/>
    <m/>
    <n v="-8.5793999999999997"/>
  </r>
  <r>
    <n v="9790"/>
    <s v="CA-2017-144491"/>
    <x v="996"/>
    <d v="2017-01-04T00:00:00"/>
    <s v="Standard Class"/>
    <s v="CJ-12010"/>
    <s v="Caroline Jumper"/>
    <x v="0"/>
    <s v="United States"/>
    <s v="Houston"/>
    <s v="Texas"/>
    <n v="77070"/>
    <x v="2"/>
    <x v="648"/>
    <x v="2"/>
    <s v="Accessories"/>
    <s v="Kensington SlimBlade Notebook Wireless Mouse with Nano Receiver "/>
    <n v="39.991999999999997"/>
    <n v="1"/>
    <n v="0.2"/>
    <n v="6.9985999999999997"/>
    <m/>
    <n v="1"/>
    <m/>
    <n v="39.991999999999997"/>
    <m/>
    <n v="0.2"/>
    <m/>
    <n v="6.9985999999999997"/>
  </r>
  <r>
    <n v="9791"/>
    <s v="CA-2017-144491"/>
    <x v="996"/>
    <d v="2017-01-04T00:00:00"/>
    <s v="Standard Class"/>
    <s v="CJ-12010"/>
    <s v="Caroline Jumper"/>
    <x v="0"/>
    <s v="United States"/>
    <s v="Houston"/>
    <s v="Texas"/>
    <n v="77070"/>
    <x v="2"/>
    <x v="1318"/>
    <x v="0"/>
    <s v="Chairs"/>
    <s v="Global Leather &amp; Oak Executive Chair, Burgundy"/>
    <n v="211.24600000000001"/>
    <n v="2"/>
    <n v="0.3"/>
    <n v="-66.391599999999997"/>
    <m/>
    <n v="2"/>
    <m/>
    <n v="211.24600000000001"/>
    <m/>
    <n v="0.3"/>
    <m/>
    <n v="-66.391599999999997"/>
  </r>
  <r>
    <n v="9792"/>
    <s v="CA-2014-127166"/>
    <x v="371"/>
    <s v="5/23/2014"/>
    <s v="Second Class"/>
    <s v="KH-16360"/>
    <s v="Katherine Hughes"/>
    <x v="0"/>
    <s v="United States"/>
    <s v="Houston"/>
    <s v="Texas"/>
    <n v="77070"/>
    <x v="2"/>
    <x v="1040"/>
    <x v="1"/>
    <s v="Envelopes"/>
    <s v="Staple envelope"/>
    <n v="56.064"/>
    <n v="6"/>
    <n v="0.2"/>
    <n v="21.024000000000001"/>
    <m/>
    <n v="6"/>
    <m/>
    <n v="56.064"/>
    <m/>
    <n v="0.2"/>
    <m/>
    <n v="21.024000000000001"/>
  </r>
  <r>
    <n v="9793"/>
    <s v="CA-2014-127166"/>
    <x v="371"/>
    <s v="5/23/2014"/>
    <s v="Second Class"/>
    <s v="KH-16360"/>
    <s v="Katherine Hughes"/>
    <x v="0"/>
    <s v="United States"/>
    <s v="Houston"/>
    <s v="Texas"/>
    <n v="77070"/>
    <x v="2"/>
    <x v="389"/>
    <x v="0"/>
    <s v="Chairs"/>
    <s v="Global Deluxe Steno Chair"/>
    <n v="107.77200000000001"/>
    <n v="2"/>
    <n v="0.3"/>
    <n v="-29.252400000000002"/>
    <m/>
    <n v="2"/>
    <m/>
    <n v="107.77200000000001"/>
    <m/>
    <n v="0.3"/>
    <m/>
    <n v="-29.252400000000002"/>
  </r>
  <r>
    <n v="9794"/>
    <s v="CA-2014-127166"/>
    <x v="371"/>
    <s v="5/23/2014"/>
    <s v="Second Class"/>
    <s v="KH-16360"/>
    <s v="Katherine Hughes"/>
    <x v="0"/>
    <s v="United States"/>
    <s v="Houston"/>
    <s v="Texas"/>
    <n v="77070"/>
    <x v="2"/>
    <x v="670"/>
    <x v="1"/>
    <s v="Paper"/>
    <s v="Adams Telephone Message Books, 5 1/4” x 11”"/>
    <n v="4.8319999999999999"/>
    <n v="1"/>
    <n v="0.2"/>
    <n v="1.6308"/>
    <m/>
    <n v="1"/>
    <m/>
    <n v="4.8319999999999999"/>
    <m/>
    <n v="0.2"/>
    <m/>
    <n v="1.6308"/>
  </r>
  <r>
    <n v="9795"/>
    <s v="CA-2014-127166"/>
    <x v="371"/>
    <s v="5/23/2014"/>
    <s v="Second Class"/>
    <s v="KH-16360"/>
    <s v="Katherine Hughes"/>
    <x v="0"/>
    <s v="United States"/>
    <s v="Houston"/>
    <s v="Texas"/>
    <n v="77070"/>
    <x v="2"/>
    <x v="999"/>
    <x v="1"/>
    <s v="Binders"/>
    <s v="Ibico Plastic Spiral Binding Combs"/>
    <n v="18.239999999999998"/>
    <n v="3"/>
    <n v="0.8"/>
    <n v="-31.007999999999999"/>
    <m/>
    <n v="3"/>
    <m/>
    <n v="18.239999999999998"/>
    <m/>
    <n v="0.8"/>
    <m/>
    <n v="-31.007999999999999"/>
  </r>
  <r>
    <n v="9796"/>
    <s v="CA-2016-125920"/>
    <x v="206"/>
    <s v="5/28/2016"/>
    <s v="Standard Class"/>
    <s v="SH-19975"/>
    <s v="Sally Hughsby"/>
    <x v="1"/>
    <s v="United States"/>
    <s v="Chicago"/>
    <s v="Illinois"/>
    <n v="60610"/>
    <x v="2"/>
    <x v="858"/>
    <x v="1"/>
    <s v="Binders"/>
    <s v="Cardinal HOLDit! Binder Insert Strips,Extra Strips"/>
    <n v="3.798"/>
    <n v="3"/>
    <n v="0.8"/>
    <n v="-5.8868999999999998"/>
    <m/>
    <n v="3"/>
    <m/>
    <n v="3.798"/>
    <m/>
    <n v="0.8"/>
    <m/>
    <n v="-5.8868999999999998"/>
  </r>
  <r>
    <n v="9797"/>
    <s v="CA-2015-128608"/>
    <x v="1026"/>
    <s v="1/17/2015"/>
    <s v="Standard Class"/>
    <s v="CS-12490"/>
    <s v="Cindy Schnelling"/>
    <x v="1"/>
    <s v="United States"/>
    <s v="Toledo"/>
    <s v="Ohio"/>
    <n v="43615"/>
    <x v="3"/>
    <x v="313"/>
    <x v="1"/>
    <s v="Art"/>
    <s v="BIC Brite Liner Highlighters, Chisel Tip"/>
    <n v="10.368"/>
    <n v="2"/>
    <n v="0.2"/>
    <n v="1.5551999999999999"/>
    <m/>
    <n v="2"/>
    <m/>
    <n v="10.368"/>
    <m/>
    <n v="0.2"/>
    <m/>
    <n v="1.5551999999999999"/>
  </r>
  <r>
    <n v="9798"/>
    <s v="CA-2015-128608"/>
    <x v="1026"/>
    <s v="1/17/2015"/>
    <s v="Standard Class"/>
    <s v="CS-12490"/>
    <s v="Cindy Schnelling"/>
    <x v="1"/>
    <s v="United States"/>
    <s v="Toledo"/>
    <s v="Ohio"/>
    <n v="43615"/>
    <x v="3"/>
    <x v="34"/>
    <x v="2"/>
    <s v="Phones"/>
    <s v="GE 30524EE4"/>
    <n v="235.18799999999999"/>
    <n v="2"/>
    <n v="0.4"/>
    <n v="-43.117800000000003"/>
    <m/>
    <n v="2"/>
    <m/>
    <n v="235.18799999999999"/>
    <m/>
    <n v="0.4"/>
    <m/>
    <n v="-43.117800000000003"/>
  </r>
  <r>
    <n v="9799"/>
    <s v="CA-2015-128608"/>
    <x v="1026"/>
    <s v="1/17/2015"/>
    <s v="Standard Class"/>
    <s v="CS-12490"/>
    <s v="Cindy Schnelling"/>
    <x v="1"/>
    <s v="United States"/>
    <s v="Toledo"/>
    <s v="Ohio"/>
    <n v="43615"/>
    <x v="3"/>
    <x v="1353"/>
    <x v="2"/>
    <s v="Phones"/>
    <s v="Anker 24W Portable Micro USB Car Charger"/>
    <n v="26.376000000000001"/>
    <n v="4"/>
    <n v="0.4"/>
    <n v="2.6375999999999999"/>
    <m/>
    <n v="4"/>
    <m/>
    <n v="26.376000000000001"/>
    <m/>
    <n v="0.4"/>
    <m/>
    <n v="2.6375999999999999"/>
  </r>
  <r>
    <n v="9800"/>
    <s v="CA-2015-128608"/>
    <x v="1026"/>
    <s v="1/17/2015"/>
    <s v="Standard Class"/>
    <s v="CS-12490"/>
    <s v="Cindy Schnelling"/>
    <x v="1"/>
    <s v="United States"/>
    <s v="Toledo"/>
    <s v="Ohio"/>
    <n v="43615"/>
    <x v="3"/>
    <x v="1694"/>
    <x v="2"/>
    <s v="Accessories"/>
    <s v="SanDisk Cruzer 4 GB USB Flash Drive"/>
    <n v="10.384"/>
    <n v="2"/>
    <n v="0.2"/>
    <n v="2.2065999999999999"/>
    <m/>
    <n v="2"/>
    <m/>
    <n v="10.384"/>
    <m/>
    <n v="0.2"/>
    <m/>
    <n v="2.2065999999999999"/>
  </r>
  <r>
    <n v="9801"/>
    <s v="CA-2015-128608"/>
    <x v="1026"/>
    <s v="1/17/2015"/>
    <s v="Standard Class"/>
    <s v="CS-12490"/>
    <s v="Cindy Schnelling"/>
    <x v="1"/>
    <s v="United States"/>
    <s v="Toledo"/>
    <s v="Ohio"/>
    <n v="43615"/>
    <x v="3"/>
    <x v="476"/>
    <x v="2"/>
    <s v="Phones"/>
    <s v="LG Electronics Tone+ HBS-730 Bluetooth Headset"/>
    <n v="107.11799999999999"/>
    <n v="3"/>
    <n v="0.4"/>
    <n v="-21.4236"/>
    <m/>
    <n v="3"/>
    <m/>
    <n v="107.11799999999999"/>
    <m/>
    <n v="0.4"/>
    <m/>
    <n v="-21.4236"/>
  </r>
  <r>
    <n v="9802"/>
    <s v="CA-2017-137918"/>
    <x v="365"/>
    <d v="2017-06-10T00:00:00"/>
    <s v="Standard Class"/>
    <s v="JK-15730"/>
    <s v="Joe Kamberova"/>
    <x v="0"/>
    <s v="United States"/>
    <s v="Lodi"/>
    <s v="California"/>
    <n v="95240"/>
    <x v="1"/>
    <x v="1205"/>
    <x v="1"/>
    <s v="Supplies"/>
    <s v="Acme Hot Forged Carbon Steel Scissors with Nickel-Plated Handles, 3 7/8&quot; Cut, 8&quot;L"/>
    <n v="97.3"/>
    <n v="7"/>
    <n v="0"/>
    <n v="28.216999999999999"/>
    <m/>
    <n v="7"/>
    <m/>
    <n v="97.3"/>
    <m/>
    <n v="0"/>
    <m/>
    <n v="28.216999999999999"/>
  </r>
  <r>
    <n v="9803"/>
    <s v="CA-2015-122973"/>
    <x v="1074"/>
    <s v="7/20/2015"/>
    <s v="Second Class"/>
    <s v="PJ-19015"/>
    <s v="Pauline Johnson"/>
    <x v="0"/>
    <s v="United States"/>
    <s v="New York City"/>
    <s v="New York"/>
    <n v="10024"/>
    <x v="3"/>
    <x v="73"/>
    <x v="1"/>
    <s v="Binders"/>
    <s v="Economy Binders"/>
    <n v="3.3279999999999998"/>
    <n v="2"/>
    <n v="0.2"/>
    <n v="1.2063999999999999"/>
    <m/>
    <n v="2"/>
    <m/>
    <n v="3.3279999999999998"/>
    <m/>
    <n v="0.2"/>
    <m/>
    <n v="1.2063999999999999"/>
  </r>
  <r>
    <n v="9804"/>
    <s v="CA-2015-122973"/>
    <x v="1074"/>
    <s v="7/20/2015"/>
    <s v="Second Class"/>
    <s v="PJ-19015"/>
    <s v="Pauline Johnson"/>
    <x v="0"/>
    <s v="United States"/>
    <s v="New York City"/>
    <s v="New York"/>
    <n v="10024"/>
    <x v="3"/>
    <x v="1236"/>
    <x v="2"/>
    <s v="Phones"/>
    <s v="Plantronics CS 50-USB - headset - Convertible, Monaural"/>
    <n v="135.99"/>
    <n v="1"/>
    <n v="0"/>
    <n v="36.717300000000002"/>
    <m/>
    <n v="1"/>
    <m/>
    <n v="135.99"/>
    <m/>
    <n v="0"/>
    <m/>
    <n v="36.717300000000002"/>
  </r>
  <r>
    <n v="9805"/>
    <s v="CA-2015-122973"/>
    <x v="1074"/>
    <s v="7/20/2015"/>
    <s v="Second Class"/>
    <s v="PJ-19015"/>
    <s v="Pauline Johnson"/>
    <x v="0"/>
    <s v="United States"/>
    <s v="New York City"/>
    <s v="New York"/>
    <n v="10024"/>
    <x v="3"/>
    <x v="1256"/>
    <x v="0"/>
    <s v="Furnishings"/>
    <s v="Eldon Expressions Wood Desk Accessories, Oak"/>
    <n v="7.38"/>
    <n v="1"/>
    <n v="0"/>
    <n v="2.1402000000000001"/>
    <m/>
    <n v="1"/>
    <m/>
    <n v="7.38"/>
    <m/>
    <n v="0"/>
    <m/>
    <n v="2.1402000000000001"/>
  </r>
  <r>
    <n v="9806"/>
    <s v="CA-2016-136322"/>
    <x v="147"/>
    <s v="10/26/2016"/>
    <s v="Standard Class"/>
    <s v="AP-10720"/>
    <s v="Anne Pryor"/>
    <x v="3"/>
    <s v="United States"/>
    <s v="Fort Lauderdale"/>
    <s v="Florida"/>
    <n v="33311"/>
    <x v="0"/>
    <x v="1146"/>
    <x v="0"/>
    <s v="Furnishings"/>
    <s v="Seth Thomas 14&quot; Day/Date Wall Clock"/>
    <n v="45.567999999999998"/>
    <n v="2"/>
    <n v="0.2"/>
    <n v="9.6831999999999994"/>
    <m/>
    <n v="2"/>
    <m/>
    <n v="45.567999999999998"/>
    <m/>
    <n v="0.2"/>
    <m/>
    <n v="9.6831999999999994"/>
  </r>
  <r>
    <n v="9807"/>
    <s v="CA-2016-136322"/>
    <x v="147"/>
    <s v="10/26/2016"/>
    <s v="Standard Class"/>
    <s v="AP-10720"/>
    <s v="Anne Pryor"/>
    <x v="3"/>
    <s v="United States"/>
    <s v="Fort Lauderdale"/>
    <s v="Florida"/>
    <n v="33311"/>
    <x v="0"/>
    <x v="1224"/>
    <x v="1"/>
    <s v="Binders"/>
    <s v="GBC Personal VeloBind Strips"/>
    <n v="28.751999999999999"/>
    <n v="8"/>
    <n v="0.7"/>
    <n v="-21.084800000000001"/>
    <m/>
    <n v="8"/>
    <m/>
    <n v="28.751999999999999"/>
    <m/>
    <n v="0.7"/>
    <m/>
    <n v="-21.084800000000001"/>
  </r>
  <r>
    <n v="9808"/>
    <s v="CA-2017-107209"/>
    <x v="944"/>
    <d v="2017-01-08T00:00:00"/>
    <s v="Second Class"/>
    <s v="JW-15955"/>
    <s v="Joni Wasserman"/>
    <x v="0"/>
    <s v="United States"/>
    <s v="Raleigh"/>
    <s v="North Carolina"/>
    <n v="27604"/>
    <x v="0"/>
    <x v="64"/>
    <x v="0"/>
    <s v="Chairs"/>
    <s v="Global Value Mid-Back Manager's Chair, Gray"/>
    <n v="194.84800000000001"/>
    <n v="4"/>
    <n v="0.2"/>
    <n v="12.178000000000001"/>
    <m/>
    <n v="4"/>
    <m/>
    <n v="194.84800000000001"/>
    <m/>
    <n v="0.2"/>
    <m/>
    <n v="12.178000000000001"/>
  </r>
  <r>
    <n v="9809"/>
    <s v="CA-2017-145093"/>
    <x v="246"/>
    <s v="7/26/2017"/>
    <s v="Standard Class"/>
    <s v="PT-19090"/>
    <s v="Pete Takahito"/>
    <x v="0"/>
    <s v="United States"/>
    <s v="Chicago"/>
    <s v="Illinois"/>
    <n v="60623"/>
    <x v="2"/>
    <x v="1085"/>
    <x v="1"/>
    <s v="Binders"/>
    <s v="Wilson Jones 1&quot; Hanging DublLock Ring Binders"/>
    <n v="2.1120000000000001"/>
    <n v="2"/>
    <n v="0.8"/>
    <n v="-3.3792"/>
    <m/>
    <n v="2"/>
    <m/>
    <n v="2.1120000000000001"/>
    <m/>
    <n v="0.8"/>
    <m/>
    <n v="-3.3792"/>
  </r>
  <r>
    <n v="9810"/>
    <s v="US-2014-139640"/>
    <x v="845"/>
    <d v="2014-11-11T00:00:00"/>
    <s v="Second Class"/>
    <s v="TB-21595"/>
    <s v="Troy Blackwell"/>
    <x v="0"/>
    <s v="United States"/>
    <s v="Portland"/>
    <s v="Oregon"/>
    <n v="97206"/>
    <x v="1"/>
    <x v="88"/>
    <x v="1"/>
    <s v="Paper"/>
    <s v="Xerox 1995"/>
    <n v="25.92"/>
    <n v="5"/>
    <n v="0.2"/>
    <n v="9.0719999999999992"/>
    <m/>
    <n v="5"/>
    <m/>
    <n v="25.92"/>
    <m/>
    <n v="0.2"/>
    <m/>
    <n v="9.0719999999999992"/>
  </r>
  <r>
    <n v="9811"/>
    <s v="US-2014-139640"/>
    <x v="845"/>
    <d v="2014-11-11T00:00:00"/>
    <s v="Second Class"/>
    <s v="TB-21595"/>
    <s v="Troy Blackwell"/>
    <x v="0"/>
    <s v="United States"/>
    <s v="Portland"/>
    <s v="Oregon"/>
    <n v="97206"/>
    <x v="1"/>
    <x v="978"/>
    <x v="1"/>
    <s v="Art"/>
    <s v="Panasonic KP-150 Electric Pencil Sharpener"/>
    <n v="120.768"/>
    <n v="4"/>
    <n v="0.2"/>
    <n v="9.0576000000000008"/>
    <m/>
    <n v="4"/>
    <m/>
    <n v="120.768"/>
    <m/>
    <n v="0.2"/>
    <m/>
    <n v="9.0576000000000008"/>
  </r>
  <r>
    <n v="9812"/>
    <s v="CA-2016-117583"/>
    <x v="581"/>
    <s v="11/30/2016"/>
    <s v="First Class"/>
    <s v="CB-12025"/>
    <s v="Cassandra Brandow"/>
    <x v="0"/>
    <s v="United States"/>
    <s v="East Orange"/>
    <s v="New Jersey"/>
    <n v="7017"/>
    <x v="3"/>
    <x v="1414"/>
    <x v="1"/>
    <s v="Paper"/>
    <s v="Xerox 215"/>
    <n v="25.92"/>
    <n v="4"/>
    <n v="0"/>
    <n v="12.441599999999999"/>
    <m/>
    <n v="4"/>
    <m/>
    <n v="25.92"/>
    <m/>
    <n v="0"/>
    <m/>
    <n v="12.441599999999999"/>
  </r>
  <r>
    <n v="9813"/>
    <s v="CA-2016-117583"/>
    <x v="581"/>
    <s v="11/30/2016"/>
    <s v="First Class"/>
    <s v="CB-12025"/>
    <s v="Cassandra Brandow"/>
    <x v="0"/>
    <s v="United States"/>
    <s v="East Orange"/>
    <s v="New Jersey"/>
    <n v="7017"/>
    <x v="3"/>
    <x v="332"/>
    <x v="1"/>
    <s v="Art"/>
    <s v="Newell 324"/>
    <n v="34.65"/>
    <n v="3"/>
    <n v="0"/>
    <n v="9.702"/>
    <m/>
    <n v="3"/>
    <m/>
    <n v="34.65"/>
    <m/>
    <n v="0"/>
    <m/>
    <n v="9.702"/>
  </r>
  <r>
    <n v="9814"/>
    <s v="CA-2016-117583"/>
    <x v="581"/>
    <s v="11/30/2016"/>
    <s v="First Class"/>
    <s v="CB-12025"/>
    <s v="Cassandra Brandow"/>
    <x v="0"/>
    <s v="United States"/>
    <s v="East Orange"/>
    <s v="New Jersey"/>
    <n v="7017"/>
    <x v="3"/>
    <x v="839"/>
    <x v="1"/>
    <s v="Paper"/>
    <s v="Xerox 1945"/>
    <n v="204.95"/>
    <n v="5"/>
    <n v="0"/>
    <n v="100.4255"/>
    <m/>
    <n v="5"/>
    <m/>
    <n v="204.95"/>
    <m/>
    <n v="0"/>
    <m/>
    <n v="100.4255"/>
  </r>
  <r>
    <n v="9815"/>
    <s v="CA-2016-117583"/>
    <x v="581"/>
    <s v="11/30/2016"/>
    <s v="First Class"/>
    <s v="CB-12025"/>
    <s v="Cassandra Brandow"/>
    <x v="0"/>
    <s v="United States"/>
    <s v="East Orange"/>
    <s v="New Jersey"/>
    <n v="7017"/>
    <x v="3"/>
    <x v="1399"/>
    <x v="1"/>
    <s v="Binders"/>
    <s v="GBC Pre-Punched Binding Paper, Plastic, White, 8-1/2&quot; x 11&quot;"/>
    <n v="79.95"/>
    <n v="5"/>
    <n v="0"/>
    <n v="38.375999999999998"/>
    <m/>
    <n v="5"/>
    <m/>
    <n v="79.95"/>
    <m/>
    <n v="0"/>
    <m/>
    <n v="38.375999999999998"/>
  </r>
  <r>
    <n v="9816"/>
    <s v="CA-2015-162201"/>
    <x v="1213"/>
    <d v="2015-12-06T00:00:00"/>
    <s v="Standard Class"/>
    <s v="AG-10495"/>
    <s v="Andrew Gjertsen"/>
    <x v="1"/>
    <s v="United States"/>
    <s v="Saint Petersburg"/>
    <s v="Florida"/>
    <n v="33710"/>
    <x v="0"/>
    <x v="1323"/>
    <x v="1"/>
    <s v="Paper"/>
    <s v="Xerox 1951"/>
    <n v="173.488"/>
    <n v="7"/>
    <n v="0.2"/>
    <n v="54.215000000000003"/>
    <m/>
    <n v="7"/>
    <m/>
    <n v="173.488"/>
    <m/>
    <n v="0.2"/>
    <m/>
    <n v="54.215000000000003"/>
  </r>
  <r>
    <n v="9817"/>
    <s v="CA-2015-162201"/>
    <x v="1213"/>
    <d v="2015-12-06T00:00:00"/>
    <s v="Standard Class"/>
    <s v="AG-10495"/>
    <s v="Andrew Gjertsen"/>
    <x v="1"/>
    <s v="United States"/>
    <s v="Saint Petersburg"/>
    <s v="Florida"/>
    <n v="33710"/>
    <x v="0"/>
    <x v="765"/>
    <x v="1"/>
    <s v="Storage"/>
    <s v="Fellowes Super Stor/Drawer Files"/>
    <n v="516.96"/>
    <n v="4"/>
    <n v="0.2"/>
    <n v="-6.4619999999999997"/>
    <m/>
    <n v="4"/>
    <m/>
    <n v="516.96"/>
    <m/>
    <n v="0.2"/>
    <m/>
    <n v="-6.4619999999999997"/>
  </r>
  <r>
    <n v="9818"/>
    <s v="CA-2015-162201"/>
    <x v="1213"/>
    <d v="2015-12-06T00:00:00"/>
    <s v="Standard Class"/>
    <s v="AG-10495"/>
    <s v="Andrew Gjertsen"/>
    <x v="1"/>
    <s v="United States"/>
    <s v="Saint Petersburg"/>
    <s v="Florida"/>
    <n v="33710"/>
    <x v="0"/>
    <x v="1435"/>
    <x v="0"/>
    <s v="Furnishings"/>
    <s v="Advantus Employee of the Month Certificate Frame, 11 x 13-1/2"/>
    <n v="173.208"/>
    <n v="7"/>
    <n v="0.2"/>
    <n v="45.467100000000002"/>
    <m/>
    <n v="7"/>
    <m/>
    <n v="173.208"/>
    <m/>
    <n v="0.2"/>
    <m/>
    <n v="45.467100000000002"/>
  </r>
  <r>
    <n v="9819"/>
    <s v="CA-2015-162201"/>
    <x v="1213"/>
    <d v="2015-12-06T00:00:00"/>
    <s v="Standard Class"/>
    <s v="AG-10495"/>
    <s v="Andrew Gjertsen"/>
    <x v="1"/>
    <s v="United States"/>
    <s v="Saint Petersburg"/>
    <s v="Florida"/>
    <n v="33710"/>
    <x v="0"/>
    <x v="449"/>
    <x v="1"/>
    <s v="Art"/>
    <s v="Newell 344"/>
    <n v="4.4480000000000004"/>
    <n v="2"/>
    <n v="0.2"/>
    <n v="0.33360000000000001"/>
    <m/>
    <n v="2"/>
    <m/>
    <n v="4.4480000000000004"/>
    <m/>
    <n v="0.2"/>
    <m/>
    <n v="0.33360000000000001"/>
  </r>
  <r>
    <n v="9820"/>
    <s v="CA-2015-162201"/>
    <x v="1213"/>
    <d v="2015-12-06T00:00:00"/>
    <s v="Standard Class"/>
    <s v="AG-10495"/>
    <s v="Andrew Gjertsen"/>
    <x v="1"/>
    <s v="United States"/>
    <s v="Saint Petersburg"/>
    <s v="Florida"/>
    <n v="33710"/>
    <x v="0"/>
    <x v="1550"/>
    <x v="1"/>
    <s v="Labels"/>
    <s v="Smead Alpha-Z Color-Coded Name Labels First Letter Starter Set"/>
    <n v="9"/>
    <n v="3"/>
    <n v="0.2"/>
    <n v="3.15"/>
    <m/>
    <n v="3"/>
    <m/>
    <n v="9"/>
    <m/>
    <n v="0.2"/>
    <m/>
    <n v="3.15"/>
  </r>
  <r>
    <n v="9821"/>
    <s v="CA-2015-162201"/>
    <x v="1213"/>
    <d v="2015-12-06T00:00:00"/>
    <s v="Standard Class"/>
    <s v="AG-10495"/>
    <s v="Andrew Gjertsen"/>
    <x v="1"/>
    <s v="United States"/>
    <s v="Saint Petersburg"/>
    <s v="Florida"/>
    <n v="33710"/>
    <x v="0"/>
    <x v="1737"/>
    <x v="1"/>
    <s v="Paper"/>
    <s v="Xerox 1963"/>
    <n v="42.24"/>
    <n v="10"/>
    <n v="0.2"/>
    <n v="13.2"/>
    <m/>
    <n v="10"/>
    <m/>
    <n v="42.24"/>
    <m/>
    <n v="0.2"/>
    <m/>
    <n v="13.2"/>
  </r>
  <r>
    <n v="9822"/>
    <s v="CA-2015-162201"/>
    <x v="1213"/>
    <d v="2015-12-06T00:00:00"/>
    <s v="Standard Class"/>
    <s v="AG-10495"/>
    <s v="Andrew Gjertsen"/>
    <x v="1"/>
    <s v="United States"/>
    <s v="Saint Petersburg"/>
    <s v="Florida"/>
    <n v="33710"/>
    <x v="0"/>
    <x v="471"/>
    <x v="1"/>
    <s v="Binders"/>
    <s v="Premier Elliptical Ring Binder, Black"/>
    <n v="18.263999999999999"/>
    <n v="2"/>
    <n v="0.7"/>
    <n v="-13.393599999999999"/>
    <m/>
    <n v="2"/>
    <m/>
    <n v="18.263999999999999"/>
    <m/>
    <n v="0.7"/>
    <m/>
    <n v="-13.393599999999999"/>
  </r>
  <r>
    <n v="9823"/>
    <s v="US-2014-164406"/>
    <x v="860"/>
    <s v="8/19/2014"/>
    <s v="Standard Class"/>
    <s v="BD-11605"/>
    <s v="Brian Dahlen"/>
    <x v="0"/>
    <s v="United States"/>
    <s v="San Francisco"/>
    <s v="California"/>
    <n v="94122"/>
    <x v="1"/>
    <x v="543"/>
    <x v="1"/>
    <s v="Appliances"/>
    <s v="Tripp Lite TLP810NET Broadband Surge for Modem/Fax"/>
    <n v="152.91"/>
    <n v="3"/>
    <n v="0"/>
    <n v="42.814799999999998"/>
    <m/>
    <n v="3"/>
    <m/>
    <n v="152.91"/>
    <m/>
    <n v="0"/>
    <m/>
    <n v="42.814799999999998"/>
  </r>
  <r>
    <n v="9824"/>
    <s v="US-2014-164406"/>
    <x v="860"/>
    <s v="8/19/2014"/>
    <s v="Standard Class"/>
    <s v="BD-11605"/>
    <s v="Brian Dahlen"/>
    <x v="0"/>
    <s v="United States"/>
    <s v="San Francisco"/>
    <s v="California"/>
    <n v="94122"/>
    <x v="1"/>
    <x v="1090"/>
    <x v="1"/>
    <s v="Paper"/>
    <s v="Xerox 1925"/>
    <n v="92.94"/>
    <n v="3"/>
    <n v="0"/>
    <n v="41.823"/>
    <m/>
    <n v="3"/>
    <m/>
    <n v="92.94"/>
    <m/>
    <n v="0"/>
    <m/>
    <n v="41.823"/>
  </r>
  <r>
    <n v="9825"/>
    <s v="US-2014-164406"/>
    <x v="860"/>
    <s v="8/19/2014"/>
    <s v="Standard Class"/>
    <s v="BD-11605"/>
    <s v="Brian Dahlen"/>
    <x v="0"/>
    <s v="United States"/>
    <s v="San Francisco"/>
    <s v="California"/>
    <n v="94122"/>
    <x v="1"/>
    <x v="78"/>
    <x v="1"/>
    <s v="Binders"/>
    <s v="Avery Heavy-Duty EZD  Binder With Locking Rings"/>
    <n v="17.856000000000002"/>
    <n v="4"/>
    <n v="0.2"/>
    <n v="6.2496"/>
    <m/>
    <n v="4"/>
    <m/>
    <n v="17.856000000000002"/>
    <m/>
    <n v="0.2"/>
    <m/>
    <n v="6.2496"/>
  </r>
  <r>
    <n v="9826"/>
    <s v="US-2014-164406"/>
    <x v="860"/>
    <s v="8/19/2014"/>
    <s v="Standard Class"/>
    <s v="BD-11605"/>
    <s v="Brian Dahlen"/>
    <x v="0"/>
    <s v="United States"/>
    <s v="San Francisco"/>
    <s v="California"/>
    <n v="94122"/>
    <x v="1"/>
    <x v="612"/>
    <x v="1"/>
    <s v="Binders"/>
    <s v="GBC Durable Plastic Covers"/>
    <n v="46.44"/>
    <n v="3"/>
    <n v="0.2"/>
    <n v="15.093"/>
    <m/>
    <n v="3"/>
    <m/>
    <n v="46.44"/>
    <m/>
    <n v="0.2"/>
    <m/>
    <n v="15.093"/>
  </r>
  <r>
    <n v="9827"/>
    <s v="US-2014-164406"/>
    <x v="860"/>
    <s v="8/19/2014"/>
    <s v="Standard Class"/>
    <s v="BD-11605"/>
    <s v="Brian Dahlen"/>
    <x v="0"/>
    <s v="United States"/>
    <s v="San Francisco"/>
    <s v="California"/>
    <n v="94122"/>
    <x v="1"/>
    <x v="1225"/>
    <x v="0"/>
    <s v="Chairs"/>
    <s v="Novimex Fabric Task Chair"/>
    <n v="195.136"/>
    <n v="4"/>
    <n v="0.2"/>
    <n v="-12.196"/>
    <m/>
    <n v="4"/>
    <m/>
    <n v="195.136"/>
    <m/>
    <n v="0.2"/>
    <m/>
    <n v="-12.196"/>
  </r>
  <r>
    <n v="9828"/>
    <s v="CA-2017-169999"/>
    <x v="249"/>
    <s v="6/26/2017"/>
    <s v="Standard Class"/>
    <s v="JS-15685"/>
    <s v="Jim Sink"/>
    <x v="1"/>
    <s v="United States"/>
    <s v="New York City"/>
    <s v="New York"/>
    <n v="10035"/>
    <x v="3"/>
    <x v="557"/>
    <x v="1"/>
    <s v="Storage"/>
    <s v="Space Solutions Commercial Steel Shelving"/>
    <n v="129.30000000000001"/>
    <n v="2"/>
    <n v="0"/>
    <n v="6.4649999999999999"/>
    <m/>
    <n v="2"/>
    <m/>
    <n v="129.30000000000001"/>
    <m/>
    <n v="0"/>
    <m/>
    <n v="6.4649999999999999"/>
  </r>
  <r>
    <n v="9829"/>
    <s v="CA-2017-169999"/>
    <x v="249"/>
    <s v="6/26/2017"/>
    <s v="Standard Class"/>
    <s v="JS-15685"/>
    <s v="Jim Sink"/>
    <x v="1"/>
    <s v="United States"/>
    <s v="New York City"/>
    <s v="New York"/>
    <n v="10035"/>
    <x v="3"/>
    <x v="544"/>
    <x v="1"/>
    <s v="Binders"/>
    <s v="Wilson Jones Turn Tabs Binder Tool for Ring Binders"/>
    <n v="11.568"/>
    <n v="3"/>
    <n v="0.2"/>
    <n v="3.7595999999999998"/>
    <m/>
    <n v="3"/>
    <m/>
    <n v="11.568"/>
    <m/>
    <n v="0.2"/>
    <m/>
    <n v="3.7595999999999998"/>
  </r>
  <r>
    <n v="9830"/>
    <s v="US-2017-152842"/>
    <x v="11"/>
    <s v="7/23/2017"/>
    <s v="Standard Class"/>
    <s v="NF-18385"/>
    <s v="Natalie Fritzler"/>
    <x v="0"/>
    <s v="United States"/>
    <s v="Charlotte"/>
    <s v="North Carolina"/>
    <n v="28205"/>
    <x v="0"/>
    <x v="38"/>
    <x v="0"/>
    <s v="Chairs"/>
    <s v="Global Fabric Manager's Chair, Dark Gray"/>
    <n v="242.352"/>
    <n v="3"/>
    <n v="0.2"/>
    <n v="15.147"/>
    <m/>
    <n v="3"/>
    <m/>
    <n v="242.352"/>
    <m/>
    <n v="0.2"/>
    <m/>
    <n v="15.147"/>
  </r>
  <r>
    <n v="9831"/>
    <s v="CA-2014-113257"/>
    <x v="757"/>
    <s v="12/18/2014"/>
    <s v="Second Class"/>
    <s v="SC-20305"/>
    <s v="Sean Christensen"/>
    <x v="0"/>
    <s v="United States"/>
    <s v="Beaumont"/>
    <s v="Texas"/>
    <n v="77705"/>
    <x v="2"/>
    <x v="1336"/>
    <x v="2"/>
    <s v="Accessories"/>
    <s v="Razer Kraken 7.1 Surround Sound Over Ear USB Gaming Headset"/>
    <n v="319.96800000000002"/>
    <n v="4"/>
    <n v="0.2"/>
    <n v="95.990399999999994"/>
    <m/>
    <n v="4"/>
    <m/>
    <n v="319.96800000000002"/>
    <m/>
    <n v="0.2"/>
    <m/>
    <n v="95.990399999999994"/>
  </r>
  <r>
    <n v="9832"/>
    <s v="CA-2014-113257"/>
    <x v="757"/>
    <s v="12/18/2014"/>
    <s v="Second Class"/>
    <s v="SC-20305"/>
    <s v="Sean Christensen"/>
    <x v="0"/>
    <s v="United States"/>
    <s v="Beaumont"/>
    <s v="Texas"/>
    <n v="77705"/>
    <x v="2"/>
    <x v="50"/>
    <x v="0"/>
    <s v="Furnishings"/>
    <s v="Longer-Life Soft White Bulbs"/>
    <n v="8.6240000000000006"/>
    <n v="7"/>
    <n v="0.6"/>
    <n v="-2.5872000000000002"/>
    <m/>
    <n v="7"/>
    <m/>
    <n v="8.6240000000000006"/>
    <m/>
    <n v="0.6"/>
    <m/>
    <n v="-2.5872000000000002"/>
  </r>
  <r>
    <n v="9833"/>
    <s v="CA-2014-133963"/>
    <x v="598"/>
    <s v="5/22/2014"/>
    <s v="Second Class"/>
    <s v="GA-14515"/>
    <s v="George Ashbrook"/>
    <x v="0"/>
    <s v="United States"/>
    <s v="Dallas"/>
    <s v="Texas"/>
    <n v="75220"/>
    <x v="2"/>
    <x v="1050"/>
    <x v="1"/>
    <s v="Paper"/>
    <s v="Xerox 1949"/>
    <n v="3.984"/>
    <n v="1"/>
    <n v="0.2"/>
    <n v="1.4441999999999999"/>
    <m/>
    <n v="1"/>
    <m/>
    <n v="3.984"/>
    <m/>
    <n v="0.2"/>
    <m/>
    <n v="1.4441999999999999"/>
  </r>
  <r>
    <n v="9834"/>
    <s v="CA-2017-130302"/>
    <x v="32"/>
    <s v="9/19/2017"/>
    <s v="Standard Class"/>
    <s v="CY-12745"/>
    <s v="Craig Yedwab"/>
    <x v="1"/>
    <s v="United States"/>
    <s v="Springfield"/>
    <s v="Ohio"/>
    <n v="45503"/>
    <x v="3"/>
    <x v="265"/>
    <x v="2"/>
    <s v="Accessories"/>
    <s v="Logitech Wireless Gaming Headset G930"/>
    <n v="895.94399999999996"/>
    <n v="7"/>
    <n v="0.2"/>
    <n v="190.38810000000001"/>
    <m/>
    <n v="7"/>
    <m/>
    <n v="895.94399999999996"/>
    <m/>
    <n v="0.2"/>
    <m/>
    <n v="190.38810000000001"/>
  </r>
  <r>
    <n v="9835"/>
    <s v="CA-2016-126627"/>
    <x v="1155"/>
    <d v="2016-12-10T00:00:00"/>
    <s v="First Class"/>
    <s v="WB-21850"/>
    <s v="William Brown"/>
    <x v="0"/>
    <s v="United States"/>
    <s v="La Porte"/>
    <s v="Texas"/>
    <n v="77571"/>
    <x v="2"/>
    <x v="1457"/>
    <x v="0"/>
    <s v="Furnishings"/>
    <s v="Eldon 400 Class Desk Accessories, Black Carbon"/>
    <n v="14"/>
    <n v="4"/>
    <n v="0.6"/>
    <n v="-6.3"/>
    <m/>
    <n v="4"/>
    <m/>
    <n v="14"/>
    <m/>
    <n v="0.6"/>
    <m/>
    <n v="-6.3"/>
  </r>
  <r>
    <n v="9836"/>
    <s v="CA-2016-126627"/>
    <x v="1155"/>
    <d v="2016-12-10T00:00:00"/>
    <s v="First Class"/>
    <s v="WB-21850"/>
    <s v="William Brown"/>
    <x v="0"/>
    <s v="United States"/>
    <s v="La Porte"/>
    <s v="Texas"/>
    <n v="77571"/>
    <x v="2"/>
    <x v="800"/>
    <x v="1"/>
    <s v="Binders"/>
    <s v="Wilson Jones Ledger-Size, Piano-Hinge Binder, 2&quot;, Blue"/>
    <n v="16.391999999999999"/>
    <n v="2"/>
    <n v="0.8"/>
    <n v="-26.2272"/>
    <m/>
    <n v="2"/>
    <m/>
    <n v="16.391999999999999"/>
    <m/>
    <n v="0.8"/>
    <m/>
    <n v="-26.2272"/>
  </r>
  <r>
    <n v="9837"/>
    <s v="US-2016-125402"/>
    <x v="477"/>
    <d v="2016-01-10T00:00:00"/>
    <s v="Standard Class"/>
    <s v="DL-12865"/>
    <s v="Dan Lawera"/>
    <x v="0"/>
    <s v="United States"/>
    <s v="Long Beach"/>
    <s v="California"/>
    <n v="90805"/>
    <x v="1"/>
    <x v="834"/>
    <x v="1"/>
    <s v="Paper"/>
    <s v="Ampad Evidence Wirebond Steno Books, 6&quot; x 9&quot;"/>
    <n v="10.9"/>
    <n v="5"/>
    <n v="0"/>
    <n v="5.1230000000000002"/>
    <m/>
    <n v="5"/>
    <m/>
    <n v="10.9"/>
    <m/>
    <n v="0"/>
    <m/>
    <n v="5.1230000000000002"/>
  </r>
  <r>
    <n v="9838"/>
    <s v="US-2016-125402"/>
    <x v="477"/>
    <d v="2016-01-10T00:00:00"/>
    <s v="Standard Class"/>
    <s v="DL-12865"/>
    <s v="Dan Lawera"/>
    <x v="0"/>
    <s v="United States"/>
    <s v="Long Beach"/>
    <s v="California"/>
    <n v="90805"/>
    <x v="1"/>
    <x v="429"/>
    <x v="1"/>
    <s v="Labels"/>
    <s v="Alphabetical Labels for Top Tab Filing"/>
    <n v="29.6"/>
    <n v="2"/>
    <n v="0"/>
    <n v="14.8"/>
    <m/>
    <n v="2"/>
    <m/>
    <n v="29.6"/>
    <m/>
    <n v="0"/>
    <m/>
    <n v="14.8"/>
  </r>
  <r>
    <n v="9839"/>
    <s v="US-2016-125402"/>
    <x v="477"/>
    <d v="2016-01-10T00:00:00"/>
    <s v="Standard Class"/>
    <s v="DL-12865"/>
    <s v="Dan Lawera"/>
    <x v="0"/>
    <s v="United States"/>
    <s v="Long Beach"/>
    <s v="California"/>
    <n v="90805"/>
    <x v="1"/>
    <x v="1140"/>
    <x v="1"/>
    <s v="Labels"/>
    <s v="Avery 513"/>
    <n v="4.9800000000000004"/>
    <n v="1"/>
    <n v="0"/>
    <n v="2.2907999999999999"/>
    <m/>
    <n v="1"/>
    <m/>
    <n v="4.9800000000000004"/>
    <m/>
    <n v="0"/>
    <m/>
    <n v="2.2907999999999999"/>
  </r>
  <r>
    <n v="9840"/>
    <s v="US-2016-125402"/>
    <x v="477"/>
    <d v="2016-01-10T00:00:00"/>
    <s v="Standard Class"/>
    <s v="DL-12865"/>
    <s v="Dan Lawera"/>
    <x v="0"/>
    <s v="United States"/>
    <s v="Long Beach"/>
    <s v="California"/>
    <n v="90805"/>
    <x v="1"/>
    <x v="1687"/>
    <x v="2"/>
    <s v="Copiers"/>
    <s v="Canon PC-428 Personal Copier"/>
    <n v="479.976"/>
    <n v="3"/>
    <n v="0.2"/>
    <n v="161.99189999999999"/>
    <m/>
    <n v="3"/>
    <m/>
    <n v="479.976"/>
    <m/>
    <n v="0.2"/>
    <m/>
    <n v="161.99189999999999"/>
  </r>
  <r>
    <n v="9841"/>
    <s v="US-2016-125402"/>
    <x v="477"/>
    <d v="2016-01-10T00:00:00"/>
    <s v="Standard Class"/>
    <s v="DL-12865"/>
    <s v="Dan Lawera"/>
    <x v="0"/>
    <s v="United States"/>
    <s v="Long Beach"/>
    <s v="California"/>
    <n v="90805"/>
    <x v="1"/>
    <x v="1709"/>
    <x v="2"/>
    <s v="Phones"/>
    <s v="SmartStand Mobile Device Holder, Assorted Colors"/>
    <n v="44.735999999999997"/>
    <n v="8"/>
    <n v="0.2"/>
    <n v="4.4736000000000002"/>
    <m/>
    <n v="8"/>
    <m/>
    <n v="44.735999999999997"/>
    <m/>
    <n v="0.2"/>
    <m/>
    <n v="4.4736000000000002"/>
  </r>
  <r>
    <n v="9842"/>
    <s v="US-2016-125402"/>
    <x v="477"/>
    <d v="2016-01-10T00:00:00"/>
    <s v="Standard Class"/>
    <s v="DL-12865"/>
    <s v="Dan Lawera"/>
    <x v="0"/>
    <s v="United States"/>
    <s v="Long Beach"/>
    <s v="California"/>
    <n v="90805"/>
    <x v="1"/>
    <x v="826"/>
    <x v="1"/>
    <s v="Art"/>
    <s v="Newell 346"/>
    <n v="5.76"/>
    <n v="2"/>
    <n v="0"/>
    <n v="1.6704000000000001"/>
    <m/>
    <n v="2"/>
    <m/>
    <n v="5.76"/>
    <m/>
    <n v="0"/>
    <m/>
    <n v="1.6704000000000001"/>
  </r>
  <r>
    <n v="9843"/>
    <s v="US-2016-125402"/>
    <x v="477"/>
    <d v="2016-01-10T00:00:00"/>
    <s v="Standard Class"/>
    <s v="DL-12865"/>
    <s v="Dan Lawera"/>
    <x v="0"/>
    <s v="United States"/>
    <s v="Long Beach"/>
    <s v="California"/>
    <n v="90805"/>
    <x v="1"/>
    <x v="662"/>
    <x v="0"/>
    <s v="Chairs"/>
    <s v="Global Airflow Leather Mesh Back Chair, Black"/>
    <n v="483.13600000000002"/>
    <n v="4"/>
    <n v="0.2"/>
    <n v="60.392000000000003"/>
    <m/>
    <n v="4"/>
    <m/>
    <n v="483.13600000000002"/>
    <m/>
    <n v="0.2"/>
    <m/>
    <n v="60.392000000000003"/>
  </r>
  <r>
    <n v="9844"/>
    <s v="CA-2014-163867"/>
    <x v="561"/>
    <d v="2014-06-06T00:00:00"/>
    <s v="First Class"/>
    <s v="RE-19450"/>
    <s v="Richard Eichhorn"/>
    <x v="0"/>
    <s v="United States"/>
    <s v="Decatur"/>
    <s v="Illinois"/>
    <n v="62521"/>
    <x v="2"/>
    <x v="1140"/>
    <x v="1"/>
    <s v="Labels"/>
    <s v="Avery 513"/>
    <n v="15.936"/>
    <n v="4"/>
    <n v="0.2"/>
    <n v="5.1791999999999998"/>
    <m/>
    <n v="4"/>
    <m/>
    <n v="15.936"/>
    <m/>
    <n v="0.2"/>
    <m/>
    <n v="5.1791999999999998"/>
  </r>
  <r>
    <n v="9845"/>
    <s v="CA-2014-163867"/>
    <x v="561"/>
    <d v="2014-06-06T00:00:00"/>
    <s v="First Class"/>
    <s v="RE-19450"/>
    <s v="Richard Eichhorn"/>
    <x v="0"/>
    <s v="United States"/>
    <s v="Decatur"/>
    <s v="Illinois"/>
    <n v="62521"/>
    <x v="2"/>
    <x v="504"/>
    <x v="0"/>
    <s v="Furnishings"/>
    <s v="Contract Clock, 14&quot;, Brown"/>
    <n v="61.543999999999997"/>
    <n v="7"/>
    <n v="0.6"/>
    <n v="-40.003599999999999"/>
    <m/>
    <n v="7"/>
    <m/>
    <n v="61.543999999999997"/>
    <m/>
    <n v="0.6"/>
    <m/>
    <n v="-40.003599999999999"/>
  </r>
  <r>
    <n v="9846"/>
    <s v="CA-2014-163867"/>
    <x v="561"/>
    <d v="2014-06-06T00:00:00"/>
    <s v="First Class"/>
    <s v="RE-19450"/>
    <s v="Richard Eichhorn"/>
    <x v="0"/>
    <s v="United States"/>
    <s v="Decatur"/>
    <s v="Illinois"/>
    <n v="62521"/>
    <x v="2"/>
    <x v="1125"/>
    <x v="1"/>
    <s v="Storage"/>
    <s v="Recycled Steel Personal File for Standard File Folders"/>
    <n v="132.696"/>
    <n v="3"/>
    <n v="0.2"/>
    <n v="9.9521999999999995"/>
    <m/>
    <n v="3"/>
    <m/>
    <n v="132.696"/>
    <m/>
    <n v="0.2"/>
    <m/>
    <n v="9.9521999999999995"/>
  </r>
  <r>
    <n v="9847"/>
    <s v="CA-2017-169327"/>
    <x v="264"/>
    <d v="2017-04-09T00:00:00"/>
    <s v="Second Class"/>
    <s v="MH-17290"/>
    <s v="Marc Harrigan"/>
    <x v="3"/>
    <s v="United States"/>
    <s v="Los Angeles"/>
    <s v="California"/>
    <n v="90008"/>
    <x v="1"/>
    <x v="22"/>
    <x v="1"/>
    <s v="Appliances"/>
    <s v="Acco Six-Outlet Power Strip, 4' Cord Length"/>
    <n v="43.1"/>
    <n v="5"/>
    <n v="0"/>
    <n v="11.206"/>
    <m/>
    <n v="5"/>
    <m/>
    <n v="43.1"/>
    <m/>
    <n v="0"/>
    <m/>
    <n v="11.206"/>
  </r>
  <r>
    <n v="9848"/>
    <s v="CA-2017-169327"/>
    <x v="264"/>
    <d v="2017-04-09T00:00:00"/>
    <s v="Second Class"/>
    <s v="MH-17290"/>
    <s v="Marc Harrigan"/>
    <x v="3"/>
    <s v="United States"/>
    <s v="Los Angeles"/>
    <s v="California"/>
    <n v="90008"/>
    <x v="1"/>
    <x v="743"/>
    <x v="0"/>
    <s v="Furnishings"/>
    <s v="Luxo Professional Combination Clamp-On Lamps"/>
    <n v="511.5"/>
    <n v="5"/>
    <n v="0"/>
    <n v="132.99"/>
    <m/>
    <n v="5"/>
    <m/>
    <n v="511.5"/>
    <m/>
    <n v="0"/>
    <m/>
    <n v="132.99"/>
  </r>
  <r>
    <n v="9849"/>
    <s v="CA-2017-169327"/>
    <x v="264"/>
    <d v="2017-04-09T00:00:00"/>
    <s v="Second Class"/>
    <s v="MH-17290"/>
    <s v="Marc Harrigan"/>
    <x v="3"/>
    <s v="United States"/>
    <s v="Los Angeles"/>
    <s v="California"/>
    <n v="90008"/>
    <x v="1"/>
    <x v="805"/>
    <x v="1"/>
    <s v="Binders"/>
    <s v="GBC Velobind Prepunched Cover Sets, Regency Series"/>
    <n v="147.91999999999999"/>
    <n v="5"/>
    <n v="0.2"/>
    <n v="46.225000000000001"/>
    <m/>
    <n v="5"/>
    <m/>
    <n v="147.91999999999999"/>
    <m/>
    <n v="0.2"/>
    <m/>
    <n v="46.225000000000001"/>
  </r>
  <r>
    <n v="9850"/>
    <s v="CA-2014-142979"/>
    <x v="791"/>
    <s v="4/18/2014"/>
    <s v="Standard Class"/>
    <s v="EH-13765"/>
    <s v="Edward Hooks"/>
    <x v="1"/>
    <s v="United States"/>
    <s v="Lodi"/>
    <s v="California"/>
    <n v="95240"/>
    <x v="1"/>
    <x v="1571"/>
    <x v="1"/>
    <s v="Art"/>
    <s v="Prismacolor Color Pencil Set"/>
    <n v="39.68"/>
    <n v="2"/>
    <n v="0"/>
    <n v="16.268799999999999"/>
    <m/>
    <n v="2"/>
    <m/>
    <n v="39.68"/>
    <m/>
    <n v="0"/>
    <m/>
    <n v="16.268799999999999"/>
  </r>
  <r>
    <n v="9851"/>
    <s v="CA-2016-158155"/>
    <x v="440"/>
    <d v="2016-06-05T00:00:00"/>
    <s v="Standard Class"/>
    <s v="EH-13765"/>
    <s v="Edward Hooks"/>
    <x v="1"/>
    <s v="United States"/>
    <s v="New York City"/>
    <s v="New York"/>
    <n v="10009"/>
    <x v="3"/>
    <x v="545"/>
    <x v="0"/>
    <s v="Furnishings"/>
    <s v="Eldon 200 Class Desk Accessories"/>
    <n v="12.56"/>
    <n v="2"/>
    <n v="0"/>
    <n v="4.0191999999999997"/>
    <m/>
    <n v="2"/>
    <m/>
    <n v="12.56"/>
    <m/>
    <n v="0"/>
    <m/>
    <n v="4.0191999999999997"/>
  </r>
  <r>
    <n v="9852"/>
    <s v="CA-2016-158155"/>
    <x v="440"/>
    <d v="2016-06-05T00:00:00"/>
    <s v="Standard Class"/>
    <s v="EH-13765"/>
    <s v="Edward Hooks"/>
    <x v="1"/>
    <s v="United States"/>
    <s v="New York City"/>
    <s v="New York"/>
    <n v="10009"/>
    <x v="3"/>
    <x v="443"/>
    <x v="1"/>
    <s v="Binders"/>
    <s v="Vinyl Sectional Post Binders"/>
    <n v="90.48"/>
    <n v="3"/>
    <n v="0.2"/>
    <n v="33.93"/>
    <m/>
    <n v="3"/>
    <m/>
    <n v="90.48"/>
    <m/>
    <n v="0.2"/>
    <m/>
    <n v="33.93"/>
  </r>
  <r>
    <n v="9853"/>
    <s v="CA-2016-158155"/>
    <x v="440"/>
    <d v="2016-06-05T00:00:00"/>
    <s v="Standard Class"/>
    <s v="EH-13765"/>
    <s v="Edward Hooks"/>
    <x v="1"/>
    <s v="United States"/>
    <s v="New York City"/>
    <s v="New York"/>
    <n v="10009"/>
    <x v="3"/>
    <x v="1221"/>
    <x v="1"/>
    <s v="Paper"/>
    <s v="Southworth Parchment Paper &amp; Envelopes"/>
    <n v="13.08"/>
    <n v="2"/>
    <n v="0"/>
    <n v="6.0167999999999999"/>
    <m/>
    <n v="2"/>
    <m/>
    <n v="13.08"/>
    <m/>
    <n v="0"/>
    <m/>
    <n v="6.0167999999999999"/>
  </r>
  <r>
    <n v="9854"/>
    <s v="CA-2016-158155"/>
    <x v="440"/>
    <d v="2016-06-05T00:00:00"/>
    <s v="Standard Class"/>
    <s v="EH-13765"/>
    <s v="Edward Hooks"/>
    <x v="1"/>
    <s v="United States"/>
    <s v="New York City"/>
    <s v="New York"/>
    <n v="10009"/>
    <x v="3"/>
    <x v="592"/>
    <x v="0"/>
    <s v="Furnishings"/>
    <s v="Howard Miller 13&quot; Diameter Pewter Finish Round Wall Clock"/>
    <n v="214.7"/>
    <n v="5"/>
    <n v="0"/>
    <n v="83.733000000000004"/>
    <m/>
    <n v="5"/>
    <m/>
    <n v="214.7"/>
    <m/>
    <n v="0"/>
    <m/>
    <n v="83.733000000000004"/>
  </r>
  <r>
    <n v="9855"/>
    <s v="CA-2017-138870"/>
    <x v="249"/>
    <s v="6/23/2017"/>
    <s v="Standard Class"/>
    <s v="GA-14515"/>
    <s v="George Ashbrook"/>
    <x v="0"/>
    <s v="United States"/>
    <s v="San Francisco"/>
    <s v="California"/>
    <n v="94109"/>
    <x v="1"/>
    <x v="1598"/>
    <x v="0"/>
    <s v="Furnishings"/>
    <s v="DAX Copper Panel Document Frame, 5 x 7 Size"/>
    <n v="50.32"/>
    <n v="4"/>
    <n v="0"/>
    <n v="21.134399999999999"/>
    <m/>
    <n v="4"/>
    <m/>
    <n v="50.32"/>
    <m/>
    <n v="0"/>
    <m/>
    <n v="21.134399999999999"/>
  </r>
  <r>
    <n v="9856"/>
    <s v="CA-2017-138870"/>
    <x v="249"/>
    <s v="6/23/2017"/>
    <s v="Standard Class"/>
    <s v="GA-14515"/>
    <s v="George Ashbrook"/>
    <x v="0"/>
    <s v="United States"/>
    <s v="San Francisco"/>
    <s v="California"/>
    <n v="94109"/>
    <x v="1"/>
    <x v="1493"/>
    <x v="1"/>
    <s v="Paper"/>
    <s v="Xerox 1907"/>
    <n v="24.56"/>
    <n v="2"/>
    <n v="0"/>
    <n v="11.543200000000001"/>
    <m/>
    <n v="2"/>
    <m/>
    <n v="24.56"/>
    <m/>
    <n v="0"/>
    <m/>
    <n v="11.543200000000001"/>
  </r>
  <r>
    <n v="9857"/>
    <s v="CA-2014-120950"/>
    <x v="1231"/>
    <d v="2014-11-11T00:00:00"/>
    <s v="Standard Class"/>
    <s v="GA-14515"/>
    <s v="George Ashbrook"/>
    <x v="0"/>
    <s v="United States"/>
    <s v="Columbus"/>
    <s v="Georgia"/>
    <n v="31907"/>
    <x v="0"/>
    <x v="57"/>
    <x v="1"/>
    <s v="Paper"/>
    <s v="Array Parchment Paper, Assorted Colors"/>
    <n v="43.68"/>
    <n v="6"/>
    <n v="0"/>
    <n v="20.9664"/>
    <m/>
    <n v="6"/>
    <m/>
    <n v="43.68"/>
    <m/>
    <n v="0"/>
    <m/>
    <n v="20.9664"/>
  </r>
  <r>
    <n v="9858"/>
    <s v="CA-2015-164301"/>
    <x v="514"/>
    <s v="3/30/2015"/>
    <s v="Standard Class"/>
    <s v="EB-13840"/>
    <s v="Ellis Ballard"/>
    <x v="1"/>
    <s v="United States"/>
    <s v="Seattle"/>
    <s v="Washington"/>
    <n v="98103"/>
    <x v="1"/>
    <x v="411"/>
    <x v="0"/>
    <s v="Tables"/>
    <s v="Bush Advantage Collection Racetrack Conference Table"/>
    <n v="3393.68"/>
    <n v="8"/>
    <n v="0"/>
    <n v="610.86239999999998"/>
    <m/>
    <n v="8"/>
    <m/>
    <n v="3393.68"/>
    <m/>
    <n v="0"/>
    <m/>
    <n v="610.86239999999998"/>
  </r>
  <r>
    <n v="9859"/>
    <s v="CA-2017-113278"/>
    <x v="424"/>
    <s v="1/20/2017"/>
    <s v="Standard Class"/>
    <s v="HR-14770"/>
    <s v="Hallie Redmond"/>
    <x v="3"/>
    <s v="United States"/>
    <s v="Richmond"/>
    <s v="Indiana"/>
    <n v="47374"/>
    <x v="2"/>
    <x v="146"/>
    <x v="1"/>
    <s v="Storage"/>
    <s v="Tenex Personal Project File with Scoop Front Design, Black"/>
    <n v="67.400000000000006"/>
    <n v="5"/>
    <n v="0"/>
    <n v="17.524000000000001"/>
    <m/>
    <n v="5"/>
    <m/>
    <n v="67.400000000000006"/>
    <m/>
    <n v="0"/>
    <m/>
    <n v="17.524000000000001"/>
  </r>
  <r>
    <n v="9860"/>
    <s v="CA-2017-113278"/>
    <x v="424"/>
    <s v="1/20/2017"/>
    <s v="Standard Class"/>
    <s v="HR-14770"/>
    <s v="Hallie Redmond"/>
    <x v="3"/>
    <s v="United States"/>
    <s v="Richmond"/>
    <s v="Indiana"/>
    <n v="47374"/>
    <x v="2"/>
    <x v="242"/>
    <x v="1"/>
    <s v="Fasteners"/>
    <s v="Bagged Rubber Bands"/>
    <n v="2.52"/>
    <n v="2"/>
    <n v="0"/>
    <n v="0.1008"/>
    <m/>
    <n v="2"/>
    <m/>
    <n v="2.52"/>
    <m/>
    <n v="0"/>
    <m/>
    <n v="0.1008"/>
  </r>
  <r>
    <n v="9861"/>
    <s v="CA-2017-113278"/>
    <x v="424"/>
    <s v="1/20/2017"/>
    <s v="Standard Class"/>
    <s v="HR-14770"/>
    <s v="Hallie Redmond"/>
    <x v="3"/>
    <s v="United States"/>
    <s v="Richmond"/>
    <s v="Indiana"/>
    <n v="47374"/>
    <x v="2"/>
    <x v="1049"/>
    <x v="2"/>
    <s v="Phones"/>
    <s v="ARKON Windshield Dashboard Air Vent Car Mount Holder"/>
    <n v="67.8"/>
    <n v="4"/>
    <n v="0"/>
    <n v="1.3560000000000001"/>
    <m/>
    <n v="4"/>
    <m/>
    <n v="67.8"/>
    <m/>
    <n v="0"/>
    <m/>
    <n v="1.3560000000000001"/>
  </r>
  <r>
    <n v="9862"/>
    <s v="CA-2017-113278"/>
    <x v="424"/>
    <s v="1/20/2017"/>
    <s v="Standard Class"/>
    <s v="HR-14770"/>
    <s v="Hallie Redmond"/>
    <x v="3"/>
    <s v="United States"/>
    <s v="Richmond"/>
    <s v="Indiana"/>
    <n v="47374"/>
    <x v="2"/>
    <x v="1190"/>
    <x v="1"/>
    <s v="Storage"/>
    <s v="Staple magnet"/>
    <n v="18.760000000000002"/>
    <n v="2"/>
    <n v="0"/>
    <n v="5.2527999999999997"/>
    <m/>
    <n v="2"/>
    <m/>
    <n v="18.760000000000002"/>
    <m/>
    <n v="0"/>
    <m/>
    <n v="5.2527999999999997"/>
  </r>
  <r>
    <n v="9863"/>
    <s v="CA-2017-113278"/>
    <x v="424"/>
    <s v="1/20/2017"/>
    <s v="Standard Class"/>
    <s v="HR-14770"/>
    <s v="Hallie Redmond"/>
    <x v="3"/>
    <s v="United States"/>
    <s v="Richmond"/>
    <s v="Indiana"/>
    <n v="47374"/>
    <x v="2"/>
    <x v="427"/>
    <x v="2"/>
    <s v="Accessories"/>
    <s v="Imation USB 2.0 Swivel Flash Drive USB flash drive - 4 GB - Pink"/>
    <n v="12.12"/>
    <n v="4"/>
    <n v="0"/>
    <n v="2.5451999999999999"/>
    <m/>
    <n v="4"/>
    <m/>
    <n v="12.12"/>
    <m/>
    <n v="0"/>
    <m/>
    <n v="2.5451999999999999"/>
  </r>
  <r>
    <n v="9864"/>
    <s v="CA-2017-113278"/>
    <x v="424"/>
    <s v="1/20/2017"/>
    <s v="Standard Class"/>
    <s v="HR-14770"/>
    <s v="Hallie Redmond"/>
    <x v="3"/>
    <s v="United States"/>
    <s v="Richmond"/>
    <s v="Indiana"/>
    <n v="47374"/>
    <x v="2"/>
    <x v="752"/>
    <x v="1"/>
    <s v="Paper"/>
    <s v="Xerox 188"/>
    <n v="11.34"/>
    <n v="1"/>
    <n v="0"/>
    <n v="5.5566000000000004"/>
    <m/>
    <n v="1"/>
    <m/>
    <n v="11.34"/>
    <m/>
    <n v="0"/>
    <m/>
    <n v="5.5566000000000004"/>
  </r>
  <r>
    <n v="9865"/>
    <s v="CA-2017-113278"/>
    <x v="424"/>
    <s v="1/20/2017"/>
    <s v="Standard Class"/>
    <s v="HR-14770"/>
    <s v="Hallie Redmond"/>
    <x v="3"/>
    <s v="United States"/>
    <s v="Richmond"/>
    <s v="Indiana"/>
    <n v="47374"/>
    <x v="2"/>
    <x v="240"/>
    <x v="2"/>
    <s v="Accessories"/>
    <s v="Microsoft Sculpt Comfort Mouse"/>
    <n v="159.80000000000001"/>
    <n v="4"/>
    <n v="0"/>
    <n v="70.311999999999998"/>
    <m/>
    <n v="4"/>
    <m/>
    <n v="159.80000000000001"/>
    <m/>
    <n v="0"/>
    <m/>
    <n v="70.311999999999998"/>
  </r>
  <r>
    <n v="9866"/>
    <s v="CA-2017-113278"/>
    <x v="424"/>
    <s v="1/20/2017"/>
    <s v="Standard Class"/>
    <s v="HR-14770"/>
    <s v="Hallie Redmond"/>
    <x v="3"/>
    <s v="United States"/>
    <s v="Richmond"/>
    <s v="Indiana"/>
    <n v="47374"/>
    <x v="2"/>
    <x v="1183"/>
    <x v="0"/>
    <s v="Furnishings"/>
    <s v="DAX Charcoal/Nickel-Tone Document Frame, 5 x 7"/>
    <n v="18.96"/>
    <n v="2"/>
    <n v="0"/>
    <n v="8.532"/>
    <m/>
    <n v="2"/>
    <m/>
    <n v="18.96"/>
    <m/>
    <n v="0"/>
    <m/>
    <n v="8.532"/>
  </r>
  <r>
    <n v="9867"/>
    <s v="US-2015-116981"/>
    <x v="514"/>
    <s v="3/28/2015"/>
    <s v="Second Class"/>
    <s v="SM-20950"/>
    <s v="Suzanne McNair"/>
    <x v="1"/>
    <s v="United States"/>
    <s v="New York City"/>
    <s v="New York"/>
    <n v="10009"/>
    <x v="3"/>
    <x v="1449"/>
    <x v="1"/>
    <s v="Storage"/>
    <s v="Dual Level, Single-Width Filing Carts"/>
    <n v="1085.42"/>
    <n v="7"/>
    <n v="0"/>
    <n v="282.20920000000001"/>
    <m/>
    <n v="7"/>
    <m/>
    <n v="1085.42"/>
    <m/>
    <n v="0"/>
    <m/>
    <n v="282.20920000000001"/>
  </r>
  <r>
    <n v="9868"/>
    <s v="US-2015-116981"/>
    <x v="514"/>
    <s v="3/28/2015"/>
    <s v="Second Class"/>
    <s v="SM-20950"/>
    <s v="Suzanne McNair"/>
    <x v="1"/>
    <s v="United States"/>
    <s v="New York City"/>
    <s v="New York"/>
    <n v="10009"/>
    <x v="3"/>
    <x v="1518"/>
    <x v="1"/>
    <s v="Appliances"/>
    <s v="Disposable Triple-Filter Dust Bags"/>
    <n v="13.11"/>
    <n v="3"/>
    <n v="0"/>
    <n v="3.4085999999999999"/>
    <m/>
    <n v="3"/>
    <m/>
    <n v="13.11"/>
    <m/>
    <n v="0"/>
    <m/>
    <n v="3.4085999999999999"/>
  </r>
  <r>
    <n v="9869"/>
    <s v="CA-2014-114195"/>
    <x v="301"/>
    <d v="2014-03-11T00:00:00"/>
    <s v="First Class"/>
    <s v="EA-14035"/>
    <s v="Erin Ashbrook"/>
    <x v="1"/>
    <s v="United States"/>
    <s v="Mason"/>
    <s v="Ohio"/>
    <n v="45040"/>
    <x v="3"/>
    <x v="592"/>
    <x v="0"/>
    <s v="Furnishings"/>
    <s v="Howard Miller 13&quot; Diameter Pewter Finish Round Wall Clock"/>
    <n v="68.703999999999994"/>
    <n v="2"/>
    <n v="0.2"/>
    <n v="16.3172"/>
    <m/>
    <n v="2"/>
    <m/>
    <n v="68.703999999999994"/>
    <m/>
    <n v="0.2"/>
    <m/>
    <n v="16.3172"/>
  </r>
  <r>
    <n v="9870"/>
    <s v="CA-2014-114195"/>
    <x v="301"/>
    <d v="2014-03-11T00:00:00"/>
    <s v="First Class"/>
    <s v="EA-14035"/>
    <s v="Erin Ashbrook"/>
    <x v="1"/>
    <s v="United States"/>
    <s v="Mason"/>
    <s v="Ohio"/>
    <n v="45040"/>
    <x v="3"/>
    <x v="1581"/>
    <x v="1"/>
    <s v="Binders"/>
    <s v="Acco Economy Flexible Poly Round Ring Binder"/>
    <n v="3.1320000000000001"/>
    <n v="2"/>
    <n v="0.7"/>
    <n v="-2.61"/>
    <m/>
    <n v="2"/>
    <m/>
    <n v="3.1320000000000001"/>
    <m/>
    <n v="0.7"/>
    <m/>
    <n v="-2.61"/>
  </r>
  <r>
    <n v="9871"/>
    <s v="CA-2014-114195"/>
    <x v="301"/>
    <d v="2014-03-11T00:00:00"/>
    <s v="First Class"/>
    <s v="EA-14035"/>
    <s v="Erin Ashbrook"/>
    <x v="1"/>
    <s v="United States"/>
    <s v="Mason"/>
    <s v="Ohio"/>
    <n v="45040"/>
    <x v="3"/>
    <x v="444"/>
    <x v="1"/>
    <s v="Binders"/>
    <s v="GBC Standard Therm-A-Bind Covers"/>
    <n v="22.428000000000001"/>
    <n v="3"/>
    <n v="0.7"/>
    <n v="-17.942399999999999"/>
    <m/>
    <n v="3"/>
    <m/>
    <n v="22.428000000000001"/>
    <m/>
    <n v="0.7"/>
    <m/>
    <n v="-17.942399999999999"/>
  </r>
  <r>
    <n v="9872"/>
    <s v="CA-2017-146269"/>
    <x v="833"/>
    <d v="2017-06-10T00:00:00"/>
    <s v="Same Day"/>
    <s v="MH-17455"/>
    <s v="Mark Hamilton"/>
    <x v="0"/>
    <s v="United States"/>
    <s v="Chicago"/>
    <s v="Illinois"/>
    <n v="60623"/>
    <x v="2"/>
    <x v="245"/>
    <x v="1"/>
    <s v="Storage"/>
    <s v="Adjustable Depth Letter/Legal Cart"/>
    <n v="290.33600000000001"/>
    <n v="2"/>
    <n v="0.2"/>
    <n v="32.662799999999997"/>
    <m/>
    <n v="2"/>
    <m/>
    <n v="290.33600000000001"/>
    <m/>
    <n v="0.2"/>
    <m/>
    <n v="32.662799999999997"/>
  </r>
  <r>
    <n v="9873"/>
    <s v="CA-2017-146269"/>
    <x v="833"/>
    <d v="2017-06-10T00:00:00"/>
    <s v="Same Day"/>
    <s v="MH-17455"/>
    <s v="Mark Hamilton"/>
    <x v="0"/>
    <s v="United States"/>
    <s v="Chicago"/>
    <s v="Illinois"/>
    <n v="60623"/>
    <x v="2"/>
    <x v="787"/>
    <x v="1"/>
    <s v="Art"/>
    <s v="Staples in misc. colors"/>
    <n v="19.152000000000001"/>
    <n v="2"/>
    <n v="0.2"/>
    <n v="1.1970000000000001"/>
    <m/>
    <n v="2"/>
    <m/>
    <n v="19.152000000000001"/>
    <m/>
    <n v="0.2"/>
    <m/>
    <n v="1.1970000000000001"/>
  </r>
  <r>
    <n v="9874"/>
    <s v="CA-2016-100587"/>
    <x v="107"/>
    <s v="12/14/2016"/>
    <s v="Standard Class"/>
    <s v="SL-20155"/>
    <s v="Sara Luxemburg"/>
    <x v="3"/>
    <s v="United States"/>
    <s v="New York City"/>
    <s v="New York"/>
    <n v="10024"/>
    <x v="3"/>
    <x v="1516"/>
    <x v="1"/>
    <s v="Paper"/>
    <s v="Xerox 221"/>
    <n v="6.48"/>
    <n v="1"/>
    <n v="0"/>
    <n v="3.1103999999999998"/>
    <m/>
    <n v="1"/>
    <m/>
    <n v="6.48"/>
    <m/>
    <n v="0"/>
    <m/>
    <n v="3.1103999999999998"/>
  </r>
  <r>
    <n v="9875"/>
    <s v="CA-2016-166653"/>
    <x v="897"/>
    <s v="9/24/2016"/>
    <s v="Second Class"/>
    <s v="NP-18685"/>
    <s v="Nora Pelletier"/>
    <x v="3"/>
    <s v="United States"/>
    <s v="Parma"/>
    <s v="Ohio"/>
    <n v="44134"/>
    <x v="3"/>
    <x v="889"/>
    <x v="1"/>
    <s v="Envelopes"/>
    <s v="Blue String-Tie &amp; Button Interoffice Envelopes, 10 x 13"/>
    <n v="63.968000000000004"/>
    <n v="2"/>
    <n v="0.2"/>
    <n v="19.989999999999998"/>
    <m/>
    <n v="2"/>
    <m/>
    <n v="63.968000000000004"/>
    <m/>
    <n v="0.2"/>
    <m/>
    <n v="19.989999999999998"/>
  </r>
  <r>
    <n v="9876"/>
    <s v="CA-2015-130855"/>
    <x v="1232"/>
    <d v="2016-05-01T00:00:00"/>
    <s v="Standard Class"/>
    <s v="RF-19840"/>
    <s v="Roy Französisch"/>
    <x v="0"/>
    <s v="United States"/>
    <s v="New York City"/>
    <s v="New York"/>
    <n v="10035"/>
    <x v="3"/>
    <x v="1847"/>
    <x v="1"/>
    <s v="Supplies"/>
    <s v="Acme Serrated Blade Letter Opener"/>
    <n v="6.36"/>
    <n v="2"/>
    <n v="0"/>
    <n v="6.3600000000000004E-2"/>
    <m/>
    <n v="2"/>
    <m/>
    <n v="6.36"/>
    <m/>
    <n v="0"/>
    <m/>
    <n v="6.3600000000000004E-2"/>
  </r>
  <r>
    <n v="9877"/>
    <s v="US-2017-166324"/>
    <x v="693"/>
    <s v="4/21/2017"/>
    <s v="First Class"/>
    <s v="BE-11455"/>
    <s v="Brad Eason"/>
    <x v="3"/>
    <s v="United States"/>
    <s v="Cleveland"/>
    <s v="Ohio"/>
    <n v="44105"/>
    <x v="3"/>
    <x v="1244"/>
    <x v="1"/>
    <s v="Storage"/>
    <s v="Tennsco 6- and 18-Compartment Lockers"/>
    <n v="848.54399999999998"/>
    <n v="4"/>
    <n v="0.2"/>
    <n v="-21.2136"/>
    <m/>
    <n v="4"/>
    <m/>
    <n v="848.54399999999998"/>
    <m/>
    <n v="0.2"/>
    <m/>
    <n v="-21.2136"/>
  </r>
  <r>
    <n v="9878"/>
    <s v="US-2017-166324"/>
    <x v="693"/>
    <s v="4/21/2017"/>
    <s v="First Class"/>
    <s v="BE-11455"/>
    <s v="Brad Eason"/>
    <x v="3"/>
    <s v="United States"/>
    <s v="Cleveland"/>
    <s v="Ohio"/>
    <n v="44105"/>
    <x v="3"/>
    <x v="1458"/>
    <x v="1"/>
    <s v="Binders"/>
    <s v="Wilson Jones Clip &amp; Carry Folder Binder Tool for Ring Binders, Clear"/>
    <n v="8.6999999999999993"/>
    <n v="5"/>
    <n v="0.7"/>
    <n v="-6.38"/>
    <m/>
    <n v="5"/>
    <m/>
    <n v="8.6999999999999993"/>
    <m/>
    <n v="0.7"/>
    <m/>
    <n v="-6.38"/>
  </r>
  <r>
    <n v="9879"/>
    <s v="US-2017-166324"/>
    <x v="693"/>
    <s v="4/21/2017"/>
    <s v="First Class"/>
    <s v="BE-11455"/>
    <s v="Brad Eason"/>
    <x v="3"/>
    <s v="United States"/>
    <s v="Cleveland"/>
    <s v="Ohio"/>
    <n v="44105"/>
    <x v="3"/>
    <x v="1787"/>
    <x v="2"/>
    <s v="Phones"/>
    <s v="Avaya 5410 Digital phone"/>
    <n v="122.38200000000001"/>
    <n v="3"/>
    <n v="0.4"/>
    <n v="-24.476400000000002"/>
    <m/>
    <n v="3"/>
    <m/>
    <n v="122.38200000000001"/>
    <m/>
    <n v="0.4"/>
    <m/>
    <n v="-24.476400000000002"/>
  </r>
  <r>
    <n v="9880"/>
    <s v="CA-2016-122581"/>
    <x v="1036"/>
    <s v="8/25/2016"/>
    <s v="Standard Class"/>
    <s v="JK-15370"/>
    <s v="Jay Kimmel"/>
    <x v="0"/>
    <s v="United States"/>
    <s v="New York City"/>
    <s v="New York"/>
    <n v="10035"/>
    <x v="3"/>
    <x v="955"/>
    <x v="0"/>
    <s v="Chairs"/>
    <s v="Leather Task Chair, Black"/>
    <n v="573.17399999999998"/>
    <n v="7"/>
    <n v="0.1"/>
    <n v="63.686"/>
    <m/>
    <n v="7"/>
    <m/>
    <n v="573.17399999999998"/>
    <m/>
    <n v="0.1"/>
    <m/>
    <n v="63.686"/>
  </r>
  <r>
    <n v="9881"/>
    <s v="CA-2015-104297"/>
    <x v="352"/>
    <s v="5/31/2015"/>
    <s v="First Class"/>
    <s v="CC-12100"/>
    <s v="Chad Cunningham"/>
    <x v="3"/>
    <s v="United States"/>
    <s v="Cleveland"/>
    <s v="Ohio"/>
    <n v="44105"/>
    <x v="3"/>
    <x v="258"/>
    <x v="1"/>
    <s v="Paper"/>
    <s v="Easy-staple paper"/>
    <n v="85.055999999999997"/>
    <n v="3"/>
    <n v="0.2"/>
    <n v="28.706399999999999"/>
    <m/>
    <n v="3"/>
    <m/>
    <n v="85.055999999999997"/>
    <m/>
    <n v="0.2"/>
    <m/>
    <n v="28.706399999999999"/>
  </r>
  <r>
    <n v="9882"/>
    <s v="CA-2014-153927"/>
    <x v="1132"/>
    <s v="8/13/2014"/>
    <s v="First Class"/>
    <s v="LL-16840"/>
    <s v="Lauren Leatherbury"/>
    <x v="0"/>
    <s v="United States"/>
    <s v="Woodstock"/>
    <s v="Georgia"/>
    <n v="30188"/>
    <x v="0"/>
    <x v="605"/>
    <x v="1"/>
    <s v="Binders"/>
    <s v="Acco Translucent Poly Ring Binders"/>
    <n v="14.04"/>
    <n v="3"/>
    <n v="0"/>
    <n v="6.7392000000000003"/>
    <m/>
    <n v="3"/>
    <m/>
    <n v="14.04"/>
    <m/>
    <n v="0"/>
    <m/>
    <n v="6.7392000000000003"/>
  </r>
  <r>
    <n v="9883"/>
    <s v="CA-2014-153927"/>
    <x v="1132"/>
    <s v="8/13/2014"/>
    <s v="First Class"/>
    <s v="LL-16840"/>
    <s v="Lauren Leatherbury"/>
    <x v="0"/>
    <s v="United States"/>
    <s v="Woodstock"/>
    <s v="Georgia"/>
    <n v="30188"/>
    <x v="0"/>
    <x v="917"/>
    <x v="2"/>
    <s v="Accessories"/>
    <s v="Maxell 74 Minute CD-R Spindle, 50/Pack"/>
    <n v="272.61"/>
    <n v="13"/>
    <n v="0"/>
    <n v="98.139600000000002"/>
    <m/>
    <n v="13"/>
    <m/>
    <n v="272.61"/>
    <m/>
    <n v="0"/>
    <m/>
    <n v="98.139600000000002"/>
  </r>
  <r>
    <n v="9884"/>
    <s v="CA-2014-112291"/>
    <x v="1233"/>
    <d v="2014-08-04T00:00:00"/>
    <s v="Standard Class"/>
    <s v="KE-16420"/>
    <s v="Katrina Edelman"/>
    <x v="1"/>
    <s v="United States"/>
    <s v="Los Angeles"/>
    <s v="California"/>
    <n v="90008"/>
    <x v="1"/>
    <x v="407"/>
    <x v="1"/>
    <s v="Envelopes"/>
    <s v="Staple envelope"/>
    <n v="11.16"/>
    <n v="2"/>
    <n v="0"/>
    <n v="5.58"/>
    <m/>
    <n v="2"/>
    <m/>
    <n v="11.16"/>
    <m/>
    <n v="0"/>
    <m/>
    <n v="5.58"/>
  </r>
  <r>
    <n v="9885"/>
    <s v="CA-2014-112291"/>
    <x v="1233"/>
    <d v="2014-08-04T00:00:00"/>
    <s v="Standard Class"/>
    <s v="KE-16420"/>
    <s v="Katrina Edelman"/>
    <x v="1"/>
    <s v="United States"/>
    <s v="Los Angeles"/>
    <s v="California"/>
    <n v="90008"/>
    <x v="1"/>
    <x v="1196"/>
    <x v="2"/>
    <s v="Accessories"/>
    <s v="Enermax Briskie RF Wireless Keyboard and Mouse Combo"/>
    <n v="62.31"/>
    <n v="3"/>
    <n v="0"/>
    <n v="22.4316"/>
    <m/>
    <n v="3"/>
    <m/>
    <n v="62.31"/>
    <m/>
    <n v="0"/>
    <m/>
    <n v="22.4316"/>
  </r>
  <r>
    <n v="9886"/>
    <s v="CA-2014-112291"/>
    <x v="1233"/>
    <d v="2014-08-04T00:00:00"/>
    <s v="Standard Class"/>
    <s v="KE-16420"/>
    <s v="Katrina Edelman"/>
    <x v="1"/>
    <s v="United States"/>
    <s v="Los Angeles"/>
    <s v="California"/>
    <n v="90008"/>
    <x v="1"/>
    <x v="1105"/>
    <x v="2"/>
    <s v="Accessories"/>
    <s v="Logitech G600 MMO Gaming Mouse"/>
    <n v="159.97999999999999"/>
    <n v="2"/>
    <n v="0"/>
    <n v="57.592799999999997"/>
    <m/>
    <n v="2"/>
    <m/>
    <n v="159.97999999999999"/>
    <m/>
    <n v="0"/>
    <m/>
    <n v="57.592799999999997"/>
  </r>
  <r>
    <n v="9887"/>
    <s v="CA-2014-146997"/>
    <x v="1212"/>
    <s v="1/27/2014"/>
    <s v="Standard Class"/>
    <s v="SG-20605"/>
    <s v="Speros Goranitis"/>
    <x v="0"/>
    <s v="United States"/>
    <s v="Lafayette"/>
    <s v="Indiana"/>
    <n v="47905"/>
    <x v="2"/>
    <x v="494"/>
    <x v="1"/>
    <s v="Fasteners"/>
    <s v="Alliance Big Bands Rubber Bands, 12/Pack"/>
    <n v="5.94"/>
    <n v="3"/>
    <n v="0"/>
    <n v="0"/>
    <m/>
    <n v="3"/>
    <m/>
    <n v="5.94"/>
    <m/>
    <n v="0"/>
    <m/>
    <n v="0"/>
  </r>
  <r>
    <n v="9888"/>
    <s v="CA-2017-169607"/>
    <x v="386"/>
    <s v="10/15/2017"/>
    <s v="First Class"/>
    <s v="CA-12265"/>
    <s v="Christina Anderson"/>
    <x v="0"/>
    <s v="United States"/>
    <s v="New York City"/>
    <s v="New York"/>
    <n v="10024"/>
    <x v="3"/>
    <x v="1231"/>
    <x v="1"/>
    <s v="Paper"/>
    <s v="Xerox 1952"/>
    <n v="9.9600000000000009"/>
    <n v="2"/>
    <n v="0"/>
    <n v="4.6811999999999996"/>
    <m/>
    <n v="2"/>
    <m/>
    <n v="9.9600000000000009"/>
    <m/>
    <n v="0"/>
    <m/>
    <n v="4.6811999999999996"/>
  </r>
  <r>
    <n v="9889"/>
    <s v="CA-2015-127544"/>
    <x v="816"/>
    <d v="2015-12-08T00:00:00"/>
    <s v="Standard Class"/>
    <s v="RD-19585"/>
    <s v="Rob Dowd"/>
    <x v="0"/>
    <s v="United States"/>
    <s v="Utica"/>
    <s v="New York"/>
    <n v="13501"/>
    <x v="3"/>
    <x v="1105"/>
    <x v="2"/>
    <s v="Accessories"/>
    <s v="Logitech G600 MMO Gaming Mouse"/>
    <n v="79.989999999999995"/>
    <n v="1"/>
    <n v="0"/>
    <n v="28.796399999999998"/>
    <m/>
    <n v="1"/>
    <m/>
    <n v="79.989999999999995"/>
    <m/>
    <n v="0"/>
    <m/>
    <n v="28.796399999999998"/>
  </r>
  <r>
    <n v="9890"/>
    <s v="CA-2017-166499"/>
    <x v="498"/>
    <s v="3/20/2017"/>
    <s v="First Class"/>
    <s v="VG-21805"/>
    <s v="Vivek Grady"/>
    <x v="1"/>
    <s v="United States"/>
    <s v="Lakewood"/>
    <s v="New Jersey"/>
    <n v="8701"/>
    <x v="3"/>
    <x v="1701"/>
    <x v="1"/>
    <s v="Art"/>
    <s v="Dixon Ticonderoga Pencils"/>
    <n v="8.94"/>
    <n v="3"/>
    <n v="0"/>
    <n v="2.4138000000000002"/>
    <m/>
    <n v="3"/>
    <m/>
    <n v="8.94"/>
    <m/>
    <n v="0"/>
    <m/>
    <n v="2.4138000000000002"/>
  </r>
  <r>
    <n v="9891"/>
    <s v="US-2016-115441"/>
    <x v="197"/>
    <s v="7/28/2016"/>
    <s v="Second Class"/>
    <s v="SH-19975"/>
    <s v="Sally Hughsby"/>
    <x v="1"/>
    <s v="United States"/>
    <s v="Milwaukee"/>
    <s v="Wisconsin"/>
    <n v="53209"/>
    <x v="2"/>
    <x v="1540"/>
    <x v="1"/>
    <s v="Paper"/>
    <s v="Speediset Carbonless Redi-Letter 7&quot; x 8 1/2&quot;"/>
    <n v="20.62"/>
    <n v="2"/>
    <n v="0"/>
    <n v="9.6913999999999998"/>
    <m/>
    <n v="2"/>
    <m/>
    <n v="20.62"/>
    <m/>
    <n v="0"/>
    <m/>
    <n v="9.6913999999999998"/>
  </r>
  <r>
    <n v="9892"/>
    <s v="US-2016-115441"/>
    <x v="197"/>
    <s v="7/28/2016"/>
    <s v="Second Class"/>
    <s v="SH-19975"/>
    <s v="Sally Hughsby"/>
    <x v="1"/>
    <s v="United States"/>
    <s v="Milwaukee"/>
    <s v="Wisconsin"/>
    <n v="53209"/>
    <x v="2"/>
    <x v="936"/>
    <x v="2"/>
    <s v="Accessories"/>
    <s v="Memorex Froggy Flash Drive 8 GB"/>
    <n v="124.25"/>
    <n v="7"/>
    <n v="0"/>
    <n v="48.457500000000003"/>
    <m/>
    <n v="7"/>
    <m/>
    <n v="124.25"/>
    <m/>
    <n v="0"/>
    <m/>
    <n v="48.457500000000003"/>
  </r>
  <r>
    <n v="9893"/>
    <s v="US-2016-115441"/>
    <x v="197"/>
    <s v="7/28/2016"/>
    <s v="Second Class"/>
    <s v="SH-19975"/>
    <s v="Sally Hughsby"/>
    <x v="1"/>
    <s v="United States"/>
    <s v="Milwaukee"/>
    <s v="Wisconsin"/>
    <n v="53209"/>
    <x v="2"/>
    <x v="476"/>
    <x v="2"/>
    <s v="Phones"/>
    <s v="LG Electronics Tone+ HBS-730 Bluetooth Headset"/>
    <n v="297.55"/>
    <n v="5"/>
    <n v="0"/>
    <n v="83.313999999999993"/>
    <m/>
    <n v="5"/>
    <m/>
    <n v="297.55"/>
    <m/>
    <n v="0"/>
    <m/>
    <n v="83.313999999999993"/>
  </r>
  <r>
    <n v="9894"/>
    <s v="US-2016-115441"/>
    <x v="197"/>
    <s v="7/28/2016"/>
    <s v="Second Class"/>
    <s v="SH-19975"/>
    <s v="Sally Hughsby"/>
    <x v="1"/>
    <s v="United States"/>
    <s v="Milwaukee"/>
    <s v="Wisconsin"/>
    <n v="53209"/>
    <x v="2"/>
    <x v="1719"/>
    <x v="0"/>
    <s v="Chairs"/>
    <s v="Office Star Flex Back Scooter Chair with Aluminum Finish Frame"/>
    <n v="403.56"/>
    <n v="4"/>
    <n v="0"/>
    <n v="96.854399999999998"/>
    <m/>
    <n v="4"/>
    <m/>
    <n v="403.56"/>
    <m/>
    <n v="0"/>
    <m/>
    <n v="96.854399999999998"/>
  </r>
  <r>
    <n v="9895"/>
    <s v="US-2016-115441"/>
    <x v="197"/>
    <s v="7/28/2016"/>
    <s v="Second Class"/>
    <s v="SH-19975"/>
    <s v="Sally Hughsby"/>
    <x v="1"/>
    <s v="United States"/>
    <s v="Milwaukee"/>
    <s v="Wisconsin"/>
    <n v="53209"/>
    <x v="2"/>
    <x v="285"/>
    <x v="0"/>
    <s v="Furnishings"/>
    <s v="Eldon Expressions Desk Accessory, Wood Photo Frame, Mahogany"/>
    <n v="95.2"/>
    <n v="5"/>
    <n v="0"/>
    <n v="27.608000000000001"/>
    <m/>
    <n v="5"/>
    <m/>
    <n v="95.2"/>
    <m/>
    <n v="0"/>
    <m/>
    <n v="27.608000000000001"/>
  </r>
  <r>
    <n v="9896"/>
    <s v="CA-2014-115049"/>
    <x v="467"/>
    <d v="2014-01-10T00:00:00"/>
    <s v="Standard Class"/>
    <s v="MM-17920"/>
    <s v="Michael Moore"/>
    <x v="0"/>
    <s v="United States"/>
    <s v="Chicago"/>
    <s v="Illinois"/>
    <n v="60623"/>
    <x v="2"/>
    <x v="1563"/>
    <x v="2"/>
    <s v="Accessories"/>
    <s v="Maxell Pro 80 Minute CD-R, 10/Pack"/>
    <n v="153.82400000000001"/>
    <n v="11"/>
    <n v="0.2"/>
    <n v="38.456000000000003"/>
    <m/>
    <n v="11"/>
    <m/>
    <n v="153.82400000000001"/>
    <m/>
    <n v="0.2"/>
    <m/>
    <n v="38.456000000000003"/>
  </r>
  <r>
    <n v="9897"/>
    <s v="CA-2014-156342"/>
    <x v="1103"/>
    <s v="6/20/2014"/>
    <s v="Second Class"/>
    <s v="JF-15415"/>
    <s v="Jennifer Ferguson"/>
    <x v="0"/>
    <s v="United States"/>
    <s v="Chicago"/>
    <s v="Illinois"/>
    <n v="60653"/>
    <x v="2"/>
    <x v="1669"/>
    <x v="1"/>
    <s v="Paper"/>
    <s v="Xerox 1892"/>
    <n v="62.015999999999998"/>
    <n v="2"/>
    <n v="0.2"/>
    <n v="22.480799999999999"/>
    <m/>
    <n v="2"/>
    <m/>
    <n v="62.015999999999998"/>
    <m/>
    <n v="0.2"/>
    <m/>
    <n v="22.480799999999999"/>
  </r>
  <r>
    <n v="9898"/>
    <s v="CA-2016-112830"/>
    <x v="112"/>
    <d v="2016-10-06T00:00:00"/>
    <s v="Standard Class"/>
    <s v="LP-17095"/>
    <s v="Liz Preis"/>
    <x v="0"/>
    <s v="United States"/>
    <s v="Fairfield"/>
    <s v="Ohio"/>
    <n v="45014"/>
    <x v="3"/>
    <x v="622"/>
    <x v="0"/>
    <s v="Furnishings"/>
    <s v="Electrix Halogen Magnifier Lamp"/>
    <n v="466.32"/>
    <n v="3"/>
    <n v="0.2"/>
    <n v="34.973999999999997"/>
    <m/>
    <n v="3"/>
    <m/>
    <n v="466.32"/>
    <m/>
    <n v="0.2"/>
    <m/>
    <n v="34.973999999999997"/>
  </r>
  <r>
    <n v="9899"/>
    <s v="CA-2016-112830"/>
    <x v="112"/>
    <d v="2016-10-06T00:00:00"/>
    <s v="Standard Class"/>
    <s v="LP-17095"/>
    <s v="Liz Preis"/>
    <x v="0"/>
    <s v="United States"/>
    <s v="Fairfield"/>
    <s v="Ohio"/>
    <n v="45014"/>
    <x v="3"/>
    <x v="1704"/>
    <x v="0"/>
    <s v="Furnishings"/>
    <s v="Deflect-o EconoMat Nonstudded, No Bevel Mat"/>
    <n v="82.64"/>
    <n v="2"/>
    <n v="0.2"/>
    <n v="0"/>
    <m/>
    <n v="2"/>
    <m/>
    <n v="82.64"/>
    <m/>
    <n v="0.2"/>
    <m/>
    <n v="0"/>
  </r>
  <r>
    <n v="9900"/>
    <s v="US-2014-117380"/>
    <x v="1176"/>
    <d v="2014-03-04T00:00:00"/>
    <s v="Standard Class"/>
    <s v="MP-18175"/>
    <s v="Mike Pelletier"/>
    <x v="3"/>
    <s v="United States"/>
    <s v="Springfield"/>
    <s v="Ohio"/>
    <n v="45503"/>
    <x v="3"/>
    <x v="594"/>
    <x v="0"/>
    <s v="Tables"/>
    <s v="Chromcraft Bull-Nose Wood Oval Conference Tables &amp; Bases"/>
    <n v="330.58800000000002"/>
    <n v="1"/>
    <n v="0.4"/>
    <n v="-143.25479999999999"/>
    <m/>
    <n v="1"/>
    <m/>
    <n v="330.58800000000002"/>
    <m/>
    <n v="0.4"/>
    <m/>
    <n v="-143.25479999999999"/>
  </r>
  <r>
    <n v="9901"/>
    <s v="CA-2017-117646"/>
    <x v="170"/>
    <s v="8/25/2017"/>
    <s v="Standard Class"/>
    <s v="SC-20845"/>
    <s v="Sung Chung"/>
    <x v="0"/>
    <s v="United States"/>
    <s v="Louisville"/>
    <s v="Colorado"/>
    <n v="80027"/>
    <x v="1"/>
    <x v="595"/>
    <x v="1"/>
    <s v="Storage"/>
    <s v="Recycled Data-Pak for Archival Bound Computer Printouts, 12-1/2 x 12-1/2 x 16"/>
    <n v="237.096"/>
    <n v="3"/>
    <n v="0.2"/>
    <n v="20.745899999999999"/>
    <m/>
    <n v="3"/>
    <m/>
    <n v="237.096"/>
    <m/>
    <n v="0.2"/>
    <m/>
    <n v="20.745899999999999"/>
  </r>
  <r>
    <n v="9902"/>
    <s v="CA-2017-117646"/>
    <x v="170"/>
    <s v="8/25/2017"/>
    <s v="Standard Class"/>
    <s v="SC-20845"/>
    <s v="Sung Chung"/>
    <x v="0"/>
    <s v="United States"/>
    <s v="Louisville"/>
    <s v="Colorado"/>
    <n v="80027"/>
    <x v="1"/>
    <x v="1183"/>
    <x v="0"/>
    <s v="Furnishings"/>
    <s v="DAX Charcoal/Nickel-Tone Document Frame, 5 x 7"/>
    <n v="22.751999999999999"/>
    <n v="3"/>
    <n v="0.2"/>
    <n v="7.11"/>
    <m/>
    <n v="3"/>
    <m/>
    <n v="22.751999999999999"/>
    <m/>
    <n v="0.2"/>
    <m/>
    <n v="7.11"/>
  </r>
  <r>
    <n v="9903"/>
    <s v="CA-2017-117646"/>
    <x v="170"/>
    <s v="8/25/2017"/>
    <s v="Standard Class"/>
    <s v="SC-20845"/>
    <s v="Sung Chung"/>
    <x v="0"/>
    <s v="United States"/>
    <s v="Louisville"/>
    <s v="Colorado"/>
    <n v="80027"/>
    <x v="1"/>
    <x v="144"/>
    <x v="1"/>
    <s v="Paper"/>
    <s v="Southworth 25% Cotton Antique Laid Paper &amp; Envelopes"/>
    <n v="6.6719999999999997"/>
    <n v="1"/>
    <n v="0.2"/>
    <n v="2.085"/>
    <m/>
    <n v="1"/>
    <m/>
    <n v="6.6719999999999997"/>
    <m/>
    <n v="0.2"/>
    <m/>
    <n v="2.085"/>
  </r>
  <r>
    <n v="9904"/>
    <s v="CA-2014-122609"/>
    <x v="607"/>
    <s v="11/18/2014"/>
    <s v="Standard Class"/>
    <s v="DP-13000"/>
    <s v="Darren Powers"/>
    <x v="0"/>
    <s v="United States"/>
    <s v="Carrollton"/>
    <s v="Texas"/>
    <n v="75007"/>
    <x v="2"/>
    <x v="1377"/>
    <x v="0"/>
    <s v="Furnishings"/>
    <s v="GE General Use Halogen Bulbs, 100 Watts, 1 Bulb per Pack"/>
    <n v="25.128"/>
    <n v="3"/>
    <n v="0.6"/>
    <n v="-6.9101999999999997"/>
    <m/>
    <n v="3"/>
    <m/>
    <n v="25.128"/>
    <m/>
    <n v="0.6"/>
    <m/>
    <n v="-6.9101999999999997"/>
  </r>
  <r>
    <n v="9905"/>
    <s v="CA-2014-122609"/>
    <x v="607"/>
    <s v="11/18/2014"/>
    <s v="Standard Class"/>
    <s v="DP-13000"/>
    <s v="Darren Powers"/>
    <x v="0"/>
    <s v="United States"/>
    <s v="Carrollton"/>
    <s v="Texas"/>
    <n v="75007"/>
    <x v="2"/>
    <x v="428"/>
    <x v="2"/>
    <s v="Accessories"/>
    <s v="Logitech G602 Wireless Gaming Mouse"/>
    <n v="127.98399999999999"/>
    <n v="2"/>
    <n v="0.2"/>
    <n v="25.596800000000002"/>
    <m/>
    <n v="2"/>
    <m/>
    <n v="127.98399999999999"/>
    <m/>
    <n v="0.2"/>
    <m/>
    <n v="25.596800000000002"/>
  </r>
  <r>
    <n v="9906"/>
    <s v="US-2015-129007"/>
    <x v="1023"/>
    <s v="9/15/2015"/>
    <s v="First Class"/>
    <s v="KD-16615"/>
    <s v="Ken Dana"/>
    <x v="1"/>
    <s v="United States"/>
    <s v="Anaheim"/>
    <s v="California"/>
    <n v="92804"/>
    <x v="1"/>
    <x v="1155"/>
    <x v="0"/>
    <s v="Furnishings"/>
    <s v="Flat Face Poster Frame"/>
    <n v="131.88"/>
    <n v="7"/>
    <n v="0"/>
    <n v="55.389600000000002"/>
    <m/>
    <n v="7"/>
    <m/>
    <n v="131.88"/>
    <m/>
    <n v="0"/>
    <m/>
    <n v="55.389600000000002"/>
  </r>
  <r>
    <n v="9907"/>
    <s v="US-2015-129007"/>
    <x v="1023"/>
    <s v="9/15/2015"/>
    <s v="First Class"/>
    <s v="KD-16615"/>
    <s v="Ken Dana"/>
    <x v="1"/>
    <s v="United States"/>
    <s v="Anaheim"/>
    <s v="California"/>
    <n v="92804"/>
    <x v="1"/>
    <x v="1124"/>
    <x v="1"/>
    <s v="Binders"/>
    <s v="Acco Data Flex Cable Posts For Top &amp; Bottom Load Binders, 6&quot; Capacity"/>
    <n v="25.032"/>
    <n v="3"/>
    <n v="0.2"/>
    <n v="7.8224999999999998"/>
    <m/>
    <n v="3"/>
    <m/>
    <n v="25.032"/>
    <m/>
    <n v="0.2"/>
    <m/>
    <n v="7.8224999999999998"/>
  </r>
  <r>
    <n v="9908"/>
    <s v="US-2015-129007"/>
    <x v="1023"/>
    <s v="9/15/2015"/>
    <s v="First Class"/>
    <s v="KD-16615"/>
    <s v="Ken Dana"/>
    <x v="1"/>
    <s v="United States"/>
    <s v="Anaheim"/>
    <s v="California"/>
    <n v="92804"/>
    <x v="1"/>
    <x v="1180"/>
    <x v="0"/>
    <s v="Chairs"/>
    <s v="Global Comet Stacking Armless Chair"/>
    <n v="717.72"/>
    <n v="3"/>
    <n v="0.2"/>
    <n v="71.772000000000006"/>
    <m/>
    <n v="3"/>
    <m/>
    <n v="717.72"/>
    <m/>
    <n v="0.2"/>
    <m/>
    <n v="71.772000000000006"/>
  </r>
  <r>
    <n v="9909"/>
    <s v="US-2015-129007"/>
    <x v="1023"/>
    <s v="9/15/2015"/>
    <s v="First Class"/>
    <s v="KD-16615"/>
    <s v="Ken Dana"/>
    <x v="1"/>
    <s v="United States"/>
    <s v="Anaheim"/>
    <s v="California"/>
    <n v="92804"/>
    <x v="1"/>
    <x v="1484"/>
    <x v="0"/>
    <s v="Furnishings"/>
    <s v="Eldon Econocleat Chair Mats for Low Pile Carpets"/>
    <n v="207.35"/>
    <n v="5"/>
    <n v="0"/>
    <n v="24.882000000000001"/>
    <m/>
    <n v="5"/>
    <m/>
    <n v="207.35"/>
    <m/>
    <n v="0"/>
    <m/>
    <n v="24.882000000000001"/>
  </r>
  <r>
    <n v="9910"/>
    <s v="US-2015-129007"/>
    <x v="1023"/>
    <s v="9/15/2015"/>
    <s v="First Class"/>
    <s v="KD-16615"/>
    <s v="Ken Dana"/>
    <x v="1"/>
    <s v="United States"/>
    <s v="Anaheim"/>
    <s v="California"/>
    <n v="92804"/>
    <x v="1"/>
    <x v="943"/>
    <x v="0"/>
    <s v="Furnishings"/>
    <s v="Tensor Computer Mounted Lamp"/>
    <n v="44.67"/>
    <n v="3"/>
    <n v="0"/>
    <n v="12.0609"/>
    <m/>
    <n v="3"/>
    <m/>
    <n v="44.67"/>
    <m/>
    <n v="0"/>
    <m/>
    <n v="12.0609"/>
  </r>
  <r>
    <n v="9911"/>
    <s v="US-2015-129007"/>
    <x v="1023"/>
    <s v="9/15/2015"/>
    <s v="First Class"/>
    <s v="KD-16615"/>
    <s v="Ken Dana"/>
    <x v="1"/>
    <s v="United States"/>
    <s v="Anaheim"/>
    <s v="California"/>
    <n v="92804"/>
    <x v="1"/>
    <x v="921"/>
    <x v="1"/>
    <s v="Paper"/>
    <s v="Xerox 1915"/>
    <n v="209.7"/>
    <n v="2"/>
    <n v="0"/>
    <n v="100.65600000000001"/>
    <m/>
    <n v="2"/>
    <m/>
    <n v="209.7"/>
    <m/>
    <n v="0"/>
    <m/>
    <n v="100.65600000000001"/>
  </r>
  <r>
    <n v="9912"/>
    <s v="US-2014-157231"/>
    <x v="267"/>
    <d v="2014-09-04T00:00:00"/>
    <s v="Standard Class"/>
    <s v="RP-19855"/>
    <s v="Roy Phan"/>
    <x v="1"/>
    <s v="United States"/>
    <s v="Richmond"/>
    <s v="Kentucky"/>
    <n v="40475"/>
    <x v="0"/>
    <x v="91"/>
    <x v="1"/>
    <s v="Binders"/>
    <s v="Ibico Standard Transparent Covers"/>
    <n v="115.36"/>
    <n v="7"/>
    <n v="0"/>
    <n v="56.526400000000002"/>
    <m/>
    <n v="7"/>
    <m/>
    <n v="115.36"/>
    <m/>
    <n v="0"/>
    <m/>
    <n v="56.526400000000002"/>
  </r>
  <r>
    <n v="9913"/>
    <s v="CA-2015-132388"/>
    <x v="998"/>
    <d v="2015-12-10T00:00:00"/>
    <s v="First Class"/>
    <s v="KN-16390"/>
    <s v="Katherine Nockton"/>
    <x v="1"/>
    <s v="United States"/>
    <s v="Santa Barbara"/>
    <s v="California"/>
    <n v="93101"/>
    <x v="1"/>
    <x v="1318"/>
    <x v="0"/>
    <s v="Chairs"/>
    <s v="Global Leather &amp; Oak Executive Chair, Burgundy"/>
    <n v="362.13600000000002"/>
    <n v="3"/>
    <n v="0.2"/>
    <n v="-54.320399999999999"/>
    <m/>
    <n v="3"/>
    <m/>
    <n v="362.13600000000002"/>
    <m/>
    <n v="0.2"/>
    <m/>
    <n v="-54.320399999999999"/>
  </r>
  <r>
    <n v="9914"/>
    <s v="CA-2015-132388"/>
    <x v="998"/>
    <d v="2015-12-10T00:00:00"/>
    <s v="First Class"/>
    <s v="KN-16390"/>
    <s v="Katherine Nockton"/>
    <x v="1"/>
    <s v="United States"/>
    <s v="Santa Barbara"/>
    <s v="California"/>
    <n v="93101"/>
    <x v="1"/>
    <x v="1655"/>
    <x v="1"/>
    <s v="Labels"/>
    <s v="Avery 503"/>
    <n v="31.05"/>
    <n v="3"/>
    <n v="0"/>
    <n v="14.904"/>
    <m/>
    <n v="3"/>
    <m/>
    <n v="31.05"/>
    <m/>
    <n v="0"/>
    <m/>
    <n v="14.904"/>
  </r>
  <r>
    <n v="9915"/>
    <s v="CA-2017-160927"/>
    <x v="926"/>
    <s v="1/31/2017"/>
    <s v="Second Class"/>
    <s v="TM-21010"/>
    <s v="Tamara Manning"/>
    <x v="0"/>
    <s v="United States"/>
    <s v="Marion"/>
    <s v="Iowa"/>
    <n v="52302"/>
    <x v="2"/>
    <x v="1465"/>
    <x v="1"/>
    <s v="Paper"/>
    <s v="Xerox 1997"/>
    <n v="12.96"/>
    <n v="2"/>
    <n v="0"/>
    <n v="6.2207999999999997"/>
    <m/>
    <n v="2"/>
    <m/>
    <n v="12.96"/>
    <m/>
    <n v="0"/>
    <m/>
    <n v="6.2207999999999997"/>
  </r>
  <r>
    <n v="9916"/>
    <s v="CA-2017-160927"/>
    <x v="926"/>
    <s v="1/31/2017"/>
    <s v="Second Class"/>
    <s v="TM-21010"/>
    <s v="Tamara Manning"/>
    <x v="0"/>
    <s v="United States"/>
    <s v="Marion"/>
    <s v="Iowa"/>
    <n v="52302"/>
    <x v="2"/>
    <x v="640"/>
    <x v="1"/>
    <s v="Paper"/>
    <s v="Xerox 1887"/>
    <n v="94.85"/>
    <n v="5"/>
    <n v="0"/>
    <n v="45.527999999999999"/>
    <m/>
    <n v="5"/>
    <m/>
    <n v="94.85"/>
    <m/>
    <n v="0"/>
    <m/>
    <n v="45.527999999999999"/>
  </r>
  <r>
    <n v="9917"/>
    <s v="CA-2017-160927"/>
    <x v="926"/>
    <s v="1/31/2017"/>
    <s v="Second Class"/>
    <s v="TM-21010"/>
    <s v="Tamara Manning"/>
    <x v="0"/>
    <s v="United States"/>
    <s v="Marion"/>
    <s v="Iowa"/>
    <n v="52302"/>
    <x v="2"/>
    <x v="146"/>
    <x v="1"/>
    <s v="Storage"/>
    <s v="Tenex Personal Project File with Scoop Front Design, Black"/>
    <n v="13.48"/>
    <n v="1"/>
    <n v="0"/>
    <n v="3.5047999999999999"/>
    <m/>
    <n v="1"/>
    <m/>
    <n v="13.48"/>
    <m/>
    <n v="0"/>
    <m/>
    <n v="3.5047999999999999"/>
  </r>
  <r>
    <n v="9918"/>
    <s v="CA-2017-160927"/>
    <x v="926"/>
    <s v="1/31/2017"/>
    <s v="Second Class"/>
    <s v="TM-21010"/>
    <s v="Tamara Manning"/>
    <x v="0"/>
    <s v="United States"/>
    <s v="Marion"/>
    <s v="Iowa"/>
    <n v="52302"/>
    <x v="2"/>
    <x v="527"/>
    <x v="0"/>
    <s v="Furnishings"/>
    <s v="DAX Value U-Channel Document Frames, Easel Back"/>
    <n v="14.91"/>
    <n v="3"/>
    <n v="0"/>
    <n v="4.6220999999999997"/>
    <m/>
    <n v="3"/>
    <m/>
    <n v="14.91"/>
    <m/>
    <n v="0"/>
    <m/>
    <n v="4.6220999999999997"/>
  </r>
  <r>
    <n v="9919"/>
    <s v="CA-2015-105508"/>
    <x v="496"/>
    <s v="9/29/2015"/>
    <s v="Standard Class"/>
    <s v="JF-15190"/>
    <s v="Jamie Frazer"/>
    <x v="0"/>
    <s v="United States"/>
    <s v="New York City"/>
    <s v="New York"/>
    <n v="10035"/>
    <x v="3"/>
    <x v="889"/>
    <x v="1"/>
    <s v="Envelopes"/>
    <s v="Blue String-Tie &amp; Button Interoffice Envelopes, 10 x 13"/>
    <n v="39.979999999999997"/>
    <n v="1"/>
    <n v="0"/>
    <n v="17.991"/>
    <m/>
    <n v="1"/>
    <m/>
    <n v="39.979999999999997"/>
    <m/>
    <n v="0"/>
    <m/>
    <n v="17.991"/>
  </r>
  <r>
    <n v="9920"/>
    <s v="CA-2016-149272"/>
    <x v="543"/>
    <s v="3/19/2016"/>
    <s v="Standard Class"/>
    <s v="MY-18295"/>
    <s v="Muhammed Yedwab"/>
    <x v="1"/>
    <s v="United States"/>
    <s v="Bryan"/>
    <s v="Texas"/>
    <n v="77803"/>
    <x v="2"/>
    <x v="83"/>
    <x v="0"/>
    <s v="Chairs"/>
    <s v="Novimex Swivel Fabric Task Chair"/>
    <n v="528.42999999999995"/>
    <n v="5"/>
    <n v="0.3"/>
    <n v="-143.43100000000001"/>
    <m/>
    <n v="5"/>
    <m/>
    <n v="528.42999999999995"/>
    <m/>
    <n v="0.3"/>
    <m/>
    <n v="-143.43100000000001"/>
  </r>
  <r>
    <n v="9921"/>
    <s v="CA-2016-149272"/>
    <x v="543"/>
    <s v="3/19/2016"/>
    <s v="Standard Class"/>
    <s v="MY-18295"/>
    <s v="Muhammed Yedwab"/>
    <x v="1"/>
    <s v="United States"/>
    <s v="Bryan"/>
    <s v="Texas"/>
    <n v="77803"/>
    <x v="2"/>
    <x v="1399"/>
    <x v="1"/>
    <s v="Binders"/>
    <s v="GBC Pre-Punched Binding Paper, Plastic, White, 8-1/2&quot; x 11&quot;"/>
    <n v="22.385999999999999"/>
    <n v="7"/>
    <n v="0.8"/>
    <n v="-35.817599999999999"/>
    <m/>
    <n v="7"/>
    <m/>
    <n v="22.385999999999999"/>
    <m/>
    <n v="0.8"/>
    <m/>
    <n v="-35.817599999999999"/>
  </r>
  <r>
    <n v="9922"/>
    <s v="CA-2014-111360"/>
    <x v="156"/>
    <s v="11/30/2014"/>
    <s v="Standard Class"/>
    <s v="AT-10435"/>
    <s v="Alyssa Tate"/>
    <x v="3"/>
    <s v="United States"/>
    <s v="Akron"/>
    <s v="Ohio"/>
    <n v="44312"/>
    <x v="3"/>
    <x v="849"/>
    <x v="1"/>
    <s v="Binders"/>
    <s v="Acco Expandable Hanging Binders"/>
    <n v="5.742"/>
    <n v="3"/>
    <n v="0.7"/>
    <n v="-4.5936000000000003"/>
    <m/>
    <n v="3"/>
    <m/>
    <n v="5.742"/>
    <m/>
    <n v="0.7"/>
    <m/>
    <n v="-4.5936000000000003"/>
  </r>
  <r>
    <n v="9923"/>
    <s v="US-2017-162124"/>
    <x v="636"/>
    <d v="2017-10-05T00:00:00"/>
    <s v="Standard Class"/>
    <s v="JF-15490"/>
    <s v="Jeremy Farry"/>
    <x v="0"/>
    <s v="United States"/>
    <s v="Chicago"/>
    <s v="Illinois"/>
    <n v="60653"/>
    <x v="2"/>
    <x v="876"/>
    <x v="2"/>
    <s v="Accessories"/>
    <s v="Kensington Orbit Wireless Mobile Trackball for PC and Mac"/>
    <n v="191.96799999999999"/>
    <n v="4"/>
    <n v="0.2"/>
    <n v="28.795200000000001"/>
    <m/>
    <n v="4"/>
    <m/>
    <n v="191.96799999999999"/>
    <m/>
    <n v="0.2"/>
    <m/>
    <n v="28.795200000000001"/>
  </r>
  <r>
    <n v="9924"/>
    <s v="CA-2015-159534"/>
    <x v="305"/>
    <s v="3/23/2015"/>
    <s v="First Class"/>
    <s v="DH-13075"/>
    <s v="Dave Hallsten"/>
    <x v="1"/>
    <s v="United States"/>
    <s v="New York City"/>
    <s v="New York"/>
    <n v="10035"/>
    <x v="3"/>
    <x v="350"/>
    <x v="1"/>
    <s v="Binders"/>
    <s v="Wilson Jones Century Plastic Molded Ring Binders"/>
    <n v="49.847999999999999"/>
    <n v="3"/>
    <n v="0.2"/>
    <n v="16.823699999999999"/>
    <m/>
    <n v="3"/>
    <m/>
    <n v="49.847999999999999"/>
    <m/>
    <n v="0.2"/>
    <m/>
    <n v="16.823699999999999"/>
  </r>
  <r>
    <n v="9925"/>
    <s v="CA-2015-159534"/>
    <x v="305"/>
    <s v="3/23/2015"/>
    <s v="First Class"/>
    <s v="DH-13075"/>
    <s v="Dave Hallsten"/>
    <x v="1"/>
    <s v="United States"/>
    <s v="New York City"/>
    <s v="New York"/>
    <n v="10035"/>
    <x v="3"/>
    <x v="244"/>
    <x v="1"/>
    <s v="Envelopes"/>
    <s v="Recycled Interoffice Envelopes with String and Button Closure, 10 x 13"/>
    <n v="23.99"/>
    <n v="1"/>
    <n v="0"/>
    <n v="11.994999999999999"/>
    <m/>
    <n v="1"/>
    <m/>
    <n v="23.99"/>
    <m/>
    <n v="0"/>
    <m/>
    <n v="11.994999999999999"/>
  </r>
  <r>
    <n v="9926"/>
    <s v="CA-2015-159534"/>
    <x v="305"/>
    <s v="3/23/2015"/>
    <s v="First Class"/>
    <s v="DH-13075"/>
    <s v="Dave Hallsten"/>
    <x v="1"/>
    <s v="United States"/>
    <s v="New York City"/>
    <s v="New York"/>
    <n v="10035"/>
    <x v="3"/>
    <x v="13"/>
    <x v="1"/>
    <s v="Binders"/>
    <s v="Fellowes PB200 Plastic Comb Binding Machine"/>
    <n v="1087.9359999999999"/>
    <n v="8"/>
    <n v="0.2"/>
    <n v="353.57920000000001"/>
    <m/>
    <n v="8"/>
    <m/>
    <n v="1087.9359999999999"/>
    <m/>
    <n v="0.2"/>
    <m/>
    <n v="353.57920000000001"/>
  </r>
  <r>
    <n v="9927"/>
    <s v="CA-2015-159534"/>
    <x v="305"/>
    <s v="3/23/2015"/>
    <s v="First Class"/>
    <s v="DH-13075"/>
    <s v="Dave Hallsten"/>
    <x v="1"/>
    <s v="United States"/>
    <s v="New York City"/>
    <s v="New York"/>
    <n v="10035"/>
    <x v="3"/>
    <x v="966"/>
    <x v="2"/>
    <s v="Phones"/>
    <s v="Panasonic KX T7731-B Digital phone"/>
    <n v="199.98"/>
    <n v="2"/>
    <n v="0"/>
    <n v="53.994599999999998"/>
    <m/>
    <n v="2"/>
    <m/>
    <n v="199.98"/>
    <m/>
    <n v="0"/>
    <m/>
    <n v="53.994599999999998"/>
  </r>
  <r>
    <n v="9928"/>
    <s v="CA-2015-159534"/>
    <x v="305"/>
    <s v="3/23/2015"/>
    <s v="First Class"/>
    <s v="DH-13075"/>
    <s v="Dave Hallsten"/>
    <x v="1"/>
    <s v="United States"/>
    <s v="New York City"/>
    <s v="New York"/>
    <n v="10035"/>
    <x v="3"/>
    <x v="1222"/>
    <x v="1"/>
    <s v="Storage"/>
    <s v="Tennsco Lockers, Sand"/>
    <n v="83.92"/>
    <n v="4"/>
    <n v="0"/>
    <n v="20.140799999999999"/>
    <m/>
    <n v="4"/>
    <m/>
    <n v="83.92"/>
    <m/>
    <n v="0"/>
    <m/>
    <n v="20.140799999999999"/>
  </r>
  <r>
    <n v="9929"/>
    <s v="CA-2016-129630"/>
    <x v="913"/>
    <d v="2016-04-09T00:00:00"/>
    <s v="Same Day"/>
    <s v="IM-15055"/>
    <s v="Ionia McGrath"/>
    <x v="0"/>
    <s v="United States"/>
    <s v="San Francisco"/>
    <s v="California"/>
    <n v="94122"/>
    <x v="1"/>
    <x v="74"/>
    <x v="0"/>
    <s v="Furnishings"/>
    <s v="6&quot; Cubicle Wall Clock, Black"/>
    <n v="24.27"/>
    <n v="3"/>
    <n v="0"/>
    <n v="8.7371999999999996"/>
    <m/>
    <n v="3"/>
    <m/>
    <n v="24.27"/>
    <m/>
    <n v="0"/>
    <m/>
    <n v="8.7371999999999996"/>
  </r>
  <r>
    <n v="9930"/>
    <s v="CA-2016-129630"/>
    <x v="913"/>
    <d v="2016-04-09T00:00:00"/>
    <s v="Same Day"/>
    <s v="IM-15055"/>
    <s v="Ionia McGrath"/>
    <x v="0"/>
    <s v="United States"/>
    <s v="San Francisco"/>
    <s v="California"/>
    <n v="94122"/>
    <x v="1"/>
    <x v="1293"/>
    <x v="2"/>
    <s v="Copiers"/>
    <s v="Canon PC1060 Personal Laser Copier"/>
    <n v="2799.96"/>
    <n v="5"/>
    <n v="0.2"/>
    <n v="944.98649999999998"/>
    <m/>
    <n v="5"/>
    <m/>
    <n v="2799.96"/>
    <m/>
    <n v="0.2"/>
    <m/>
    <n v="944.98649999999998"/>
  </r>
  <r>
    <n v="9931"/>
    <s v="CA-2015-104948"/>
    <x v="50"/>
    <s v="11/17/2015"/>
    <s v="Standard Class"/>
    <s v="KH-16510"/>
    <s v="Keith Herrera"/>
    <x v="0"/>
    <s v="United States"/>
    <s v="San Bernardino"/>
    <s v="California"/>
    <n v="92404"/>
    <x v="1"/>
    <x v="1488"/>
    <x v="1"/>
    <s v="Binders"/>
    <s v="Universal Recycled Hanging Pressboard Report Binders, Letter Size"/>
    <n v="9.8719999999999999"/>
    <n v="2"/>
    <n v="0.2"/>
    <n v="3.4552"/>
    <m/>
    <n v="2"/>
    <m/>
    <n v="9.8719999999999999"/>
    <m/>
    <n v="0.2"/>
    <m/>
    <n v="3.4552"/>
  </r>
  <r>
    <n v="9932"/>
    <s v="CA-2015-104948"/>
    <x v="50"/>
    <s v="11/17/2015"/>
    <s v="Standard Class"/>
    <s v="KH-16510"/>
    <s v="Keith Herrera"/>
    <x v="0"/>
    <s v="United States"/>
    <s v="San Bernardino"/>
    <s v="California"/>
    <n v="92404"/>
    <x v="1"/>
    <x v="1373"/>
    <x v="0"/>
    <s v="Bookcases"/>
    <s v="O'Sullivan Living Dimensions 3-Shelf Bookcases"/>
    <n v="683.33199999999999"/>
    <n v="4"/>
    <n v="0.15"/>
    <n v="-40.195999999999998"/>
    <m/>
    <n v="4"/>
    <m/>
    <n v="683.33199999999999"/>
    <m/>
    <n v="0.15"/>
    <m/>
    <n v="-40.195999999999998"/>
  </r>
  <r>
    <n v="9933"/>
    <s v="CA-2015-104948"/>
    <x v="50"/>
    <s v="11/17/2015"/>
    <s v="Standard Class"/>
    <s v="KH-16510"/>
    <s v="Keith Herrera"/>
    <x v="0"/>
    <s v="United States"/>
    <s v="San Bernardino"/>
    <s v="California"/>
    <n v="92404"/>
    <x v="1"/>
    <x v="1532"/>
    <x v="1"/>
    <s v="Paper"/>
    <s v="Xerox 1900"/>
    <n v="29.96"/>
    <n v="7"/>
    <n v="0"/>
    <n v="13.481999999999999"/>
    <m/>
    <n v="7"/>
    <m/>
    <n v="29.96"/>
    <m/>
    <n v="0"/>
    <m/>
    <n v="13.481999999999999"/>
  </r>
  <r>
    <n v="9934"/>
    <s v="CA-2014-166555"/>
    <x v="384"/>
    <s v="7/14/2014"/>
    <s v="First Class"/>
    <s v="JK-15205"/>
    <s v="Jamie Kunitz"/>
    <x v="0"/>
    <s v="United States"/>
    <s v="Niagara Falls"/>
    <s v="New York"/>
    <n v="14304"/>
    <x v="3"/>
    <x v="1514"/>
    <x v="2"/>
    <s v="Phones"/>
    <s v="Cisco SPA112 2 Port Phone Adapter"/>
    <n v="164.85"/>
    <n v="3"/>
    <n v="0"/>
    <n v="47.8065"/>
    <m/>
    <n v="3"/>
    <m/>
    <n v="164.85"/>
    <m/>
    <n v="0"/>
    <m/>
    <n v="47.8065"/>
  </r>
  <r>
    <n v="9935"/>
    <s v="CA-2016-114405"/>
    <x v="281"/>
    <d v="2016-12-04T00:00:00"/>
    <s v="Standard Class"/>
    <s v="AS-10240"/>
    <s v="Alan Shonely"/>
    <x v="0"/>
    <s v="United States"/>
    <s v="Philadelphia"/>
    <s v="Pennsylvania"/>
    <n v="19120"/>
    <x v="3"/>
    <x v="1803"/>
    <x v="1"/>
    <s v="Appliances"/>
    <s v="Belkin 7-Outlet SurgeMaster Home Series"/>
    <n v="33.527999999999999"/>
    <n v="3"/>
    <n v="0.2"/>
    <n v="2.5146000000000002"/>
    <m/>
    <n v="3"/>
    <m/>
    <n v="33.527999999999999"/>
    <m/>
    <n v="0.2"/>
    <m/>
    <n v="2.5146000000000002"/>
  </r>
  <r>
    <n v="9936"/>
    <s v="CA-2016-114405"/>
    <x v="281"/>
    <d v="2016-12-04T00:00:00"/>
    <s v="Standard Class"/>
    <s v="AS-10240"/>
    <s v="Alan Shonely"/>
    <x v="0"/>
    <s v="United States"/>
    <s v="Philadelphia"/>
    <s v="Pennsylvania"/>
    <n v="19120"/>
    <x v="3"/>
    <x v="1861"/>
    <x v="1"/>
    <s v="Storage"/>
    <s v="Eldon Jumbo ProFile Portable File Boxes Graphite/Black"/>
    <n v="36.744"/>
    <n v="3"/>
    <n v="0.2"/>
    <n v="3.6743999999999999"/>
    <m/>
    <n v="3"/>
    <m/>
    <n v="36.744"/>
    <m/>
    <n v="0.2"/>
    <m/>
    <n v="3.6743999999999999"/>
  </r>
  <r>
    <n v="9937"/>
    <s v="CA-2017-132955"/>
    <x v="92"/>
    <s v="6/28/2017"/>
    <s v="Standard Class"/>
    <s v="SC-20575"/>
    <s v="Sonia Cooley"/>
    <x v="0"/>
    <s v="United States"/>
    <s v="Cranston"/>
    <s v="Rhode Island"/>
    <n v="2920"/>
    <x v="3"/>
    <x v="141"/>
    <x v="1"/>
    <s v="Binders"/>
    <s v="GBC Prestige Therm-A-Bind Covers"/>
    <n v="102.93"/>
    <n v="3"/>
    <n v="0"/>
    <n v="48.377099999999999"/>
    <m/>
    <n v="3"/>
    <m/>
    <n v="102.93"/>
    <m/>
    <n v="0"/>
    <m/>
    <n v="48.377099999999999"/>
  </r>
  <r>
    <n v="9938"/>
    <s v="CA-2016-164889"/>
    <x v="1234"/>
    <d v="2016-06-06T00:00:00"/>
    <s v="Second Class"/>
    <s v="CP-12340"/>
    <s v="Christine Phan"/>
    <x v="1"/>
    <s v="United States"/>
    <s v="Los Angeles"/>
    <s v="California"/>
    <n v="90049"/>
    <x v="1"/>
    <x v="972"/>
    <x v="0"/>
    <s v="Tables"/>
    <s v="Hon 61000 Series Interactive Training Tables"/>
    <n v="71.087999999999994"/>
    <n v="2"/>
    <n v="0.2"/>
    <n v="-1.7771999999999999"/>
    <m/>
    <n v="2"/>
    <m/>
    <n v="71.087999999999994"/>
    <m/>
    <n v="0.2"/>
    <m/>
    <n v="-1.7771999999999999"/>
  </r>
  <r>
    <n v="9939"/>
    <s v="CA-2016-169824"/>
    <x v="939"/>
    <s v="12/17/2016"/>
    <s v="Standard Class"/>
    <s v="NS-18640"/>
    <s v="Noel Staavos"/>
    <x v="1"/>
    <s v="United States"/>
    <s v="New York City"/>
    <s v="New York"/>
    <n v="10009"/>
    <x v="3"/>
    <x v="441"/>
    <x v="0"/>
    <s v="Furnishings"/>
    <s v="Eldon 500 Class Desk Accessories"/>
    <n v="60.35"/>
    <n v="5"/>
    <n v="0"/>
    <n v="19.915500000000002"/>
    <m/>
    <n v="5"/>
    <m/>
    <n v="60.35"/>
    <m/>
    <n v="0"/>
    <m/>
    <n v="19.915500000000002"/>
  </r>
  <r>
    <n v="9940"/>
    <s v="CA-2016-169824"/>
    <x v="939"/>
    <s v="12/17/2016"/>
    <s v="Standard Class"/>
    <s v="NS-18640"/>
    <s v="Noel Staavos"/>
    <x v="1"/>
    <s v="United States"/>
    <s v="New York City"/>
    <s v="New York"/>
    <n v="10009"/>
    <x v="3"/>
    <x v="1280"/>
    <x v="1"/>
    <s v="Supplies"/>
    <s v="Fiskars Home &amp; Office Scissors"/>
    <n v="35.520000000000003"/>
    <n v="4"/>
    <n v="0"/>
    <n v="9.9456000000000007"/>
    <m/>
    <n v="4"/>
    <m/>
    <n v="35.520000000000003"/>
    <m/>
    <n v="0"/>
    <m/>
    <n v="9.9456000000000007"/>
  </r>
  <r>
    <n v="9941"/>
    <s v="CA-2016-169824"/>
    <x v="939"/>
    <s v="12/17/2016"/>
    <s v="Standard Class"/>
    <s v="NS-18640"/>
    <s v="Noel Staavos"/>
    <x v="1"/>
    <s v="United States"/>
    <s v="New York City"/>
    <s v="New York"/>
    <n v="10009"/>
    <x v="3"/>
    <x v="902"/>
    <x v="1"/>
    <s v="Art"/>
    <s v="Sanford Pocket Accent Highlighters"/>
    <n v="11.2"/>
    <n v="7"/>
    <n v="0"/>
    <n v="4.8159999999999998"/>
    <m/>
    <n v="7"/>
    <m/>
    <n v="11.2"/>
    <m/>
    <n v="0"/>
    <m/>
    <n v="4.8159999999999998"/>
  </r>
  <r>
    <n v="9942"/>
    <s v="CA-2017-164028"/>
    <x v="221"/>
    <s v="11/30/2017"/>
    <s v="Standard Class"/>
    <s v="JL-15835"/>
    <s v="John Lee"/>
    <x v="0"/>
    <s v="United States"/>
    <s v="San Francisco"/>
    <s v="California"/>
    <n v="94122"/>
    <x v="1"/>
    <x v="404"/>
    <x v="2"/>
    <s v="Accessories"/>
    <s v="Memorex Mini Travel Drive 16 GB USB 2.0 Flash Drive"/>
    <n v="223.58"/>
    <n v="14"/>
    <n v="0"/>
    <n v="87.196200000000005"/>
    <m/>
    <n v="14"/>
    <m/>
    <n v="223.58"/>
    <m/>
    <n v="0"/>
    <m/>
    <n v="87.196200000000005"/>
  </r>
  <r>
    <n v="9943"/>
    <s v="CA-2014-143371"/>
    <x v="129"/>
    <d v="2015-03-01T00:00:00"/>
    <s v="Standard Class"/>
    <s v="MD-17350"/>
    <s v="Maribeth Dona"/>
    <x v="0"/>
    <s v="United States"/>
    <s v="Anaheim"/>
    <s v="California"/>
    <n v="92804"/>
    <x v="1"/>
    <x v="1439"/>
    <x v="1"/>
    <s v="Storage"/>
    <s v="Carina Mini System Audio Rack, Model AR050B"/>
    <n v="998.82"/>
    <n v="9"/>
    <n v="0"/>
    <n v="29.964600000000001"/>
    <m/>
    <n v="9"/>
    <m/>
    <n v="998.82"/>
    <m/>
    <n v="0"/>
    <m/>
    <n v="29.964600000000001"/>
  </r>
  <r>
    <n v="9944"/>
    <s v="CA-2014-143371"/>
    <x v="129"/>
    <d v="2015-03-01T00:00:00"/>
    <s v="Standard Class"/>
    <s v="MD-17350"/>
    <s v="Maribeth Dona"/>
    <x v="0"/>
    <s v="United States"/>
    <s v="Anaheim"/>
    <s v="California"/>
    <n v="92804"/>
    <x v="1"/>
    <x v="682"/>
    <x v="1"/>
    <s v="Supplies"/>
    <s v="Acme Box Cutter Scissors"/>
    <n v="51.15"/>
    <n v="5"/>
    <n v="0"/>
    <n v="13.298999999999999"/>
    <m/>
    <n v="5"/>
    <m/>
    <n v="51.15"/>
    <m/>
    <n v="0"/>
    <m/>
    <n v="13.298999999999999"/>
  </r>
  <r>
    <n v="9945"/>
    <s v="CA-2015-145415"/>
    <x v="1235"/>
    <s v="4/17/2015"/>
    <s v="Second Class"/>
    <s v="RD-19660"/>
    <s v="Robert Dilbeck"/>
    <x v="3"/>
    <s v="United States"/>
    <s v="Seattle"/>
    <s v="Washington"/>
    <n v="98103"/>
    <x v="1"/>
    <x v="1033"/>
    <x v="1"/>
    <s v="Storage"/>
    <s v="Rogers Jumbo File, Granite"/>
    <n v="40.74"/>
    <n v="3"/>
    <n v="0"/>
    <n v="0.40739999999999998"/>
    <m/>
    <n v="3"/>
    <m/>
    <n v="40.74"/>
    <m/>
    <n v="0"/>
    <m/>
    <n v="0.40739999999999998"/>
  </r>
  <r>
    <n v="9946"/>
    <s v="CA-2014-111157"/>
    <x v="1086"/>
    <d v="2014-06-03T00:00:00"/>
    <s v="Standard Class"/>
    <s v="NH-18610"/>
    <s v="Nicole Hansen"/>
    <x v="1"/>
    <s v="United States"/>
    <s v="Philadelphia"/>
    <s v="Pennsylvania"/>
    <n v="19120"/>
    <x v="3"/>
    <x v="1450"/>
    <x v="1"/>
    <s v="Paper"/>
    <s v="Xerox 1971"/>
    <n v="3.4239999999999999"/>
    <n v="1"/>
    <n v="0.2"/>
    <n v="1.07"/>
    <m/>
    <n v="1"/>
    <m/>
    <n v="3.4239999999999999"/>
    <m/>
    <n v="0.2"/>
    <m/>
    <n v="1.07"/>
  </r>
  <r>
    <n v="9947"/>
    <s v="CA-2014-111157"/>
    <x v="1086"/>
    <d v="2014-06-03T00:00:00"/>
    <s v="Standard Class"/>
    <s v="NH-18610"/>
    <s v="Nicole Hansen"/>
    <x v="1"/>
    <s v="United States"/>
    <s v="Philadelphia"/>
    <s v="Pennsylvania"/>
    <n v="19120"/>
    <x v="3"/>
    <x v="725"/>
    <x v="2"/>
    <s v="Accessories"/>
    <s v="Hypercom P1300 Pinpad"/>
    <n v="151.19999999999999"/>
    <n v="3"/>
    <n v="0.2"/>
    <n v="32.130000000000003"/>
    <m/>
    <n v="3"/>
    <m/>
    <n v="151.19999999999999"/>
    <m/>
    <n v="0.2"/>
    <m/>
    <n v="32.130000000000003"/>
  </r>
  <r>
    <n v="9948"/>
    <s v="CA-2017-121559"/>
    <x v="702"/>
    <d v="2017-03-06T00:00:00"/>
    <s v="Second Class"/>
    <s v="HW-14935"/>
    <s v="Helen Wasserman"/>
    <x v="1"/>
    <s v="United States"/>
    <s v="Indianapolis"/>
    <s v="Indiana"/>
    <n v="46203"/>
    <x v="2"/>
    <x v="623"/>
    <x v="0"/>
    <s v="Chairs"/>
    <s v="Hon 4070 Series Pagoda Round Back Stacking Chairs"/>
    <n v="1925.88"/>
    <n v="6"/>
    <n v="0"/>
    <n v="539.24639999999999"/>
    <m/>
    <n v="6"/>
    <m/>
    <n v="1925.88"/>
    <m/>
    <n v="0"/>
    <m/>
    <n v="539.24639999999999"/>
  </r>
  <r>
    <n v="9949"/>
    <s v="CA-2017-121559"/>
    <x v="702"/>
    <d v="2017-03-06T00:00:00"/>
    <s v="Second Class"/>
    <s v="HW-14935"/>
    <s v="Helen Wasserman"/>
    <x v="1"/>
    <s v="United States"/>
    <s v="Indianapolis"/>
    <s v="Indiana"/>
    <n v="46203"/>
    <x v="2"/>
    <x v="227"/>
    <x v="1"/>
    <s v="Appliances"/>
    <s v="Honeywell Enviracaire Portable HEPA Air Cleaner for 17' x 22' Room"/>
    <n v="2405.1999999999998"/>
    <n v="8"/>
    <n v="0"/>
    <n v="793.71600000000001"/>
    <m/>
    <n v="8"/>
    <m/>
    <n v="2405.1999999999998"/>
    <m/>
    <n v="0"/>
    <m/>
    <n v="793.71600000000001"/>
  </r>
  <r>
    <n v="9950"/>
    <s v="CA-2017-121559"/>
    <x v="702"/>
    <d v="2017-03-06T00:00:00"/>
    <s v="Second Class"/>
    <s v="HW-14935"/>
    <s v="Helen Wasserman"/>
    <x v="1"/>
    <s v="United States"/>
    <s v="Indianapolis"/>
    <s v="Indiana"/>
    <n v="46203"/>
    <x v="2"/>
    <x v="1130"/>
    <x v="2"/>
    <s v="Accessories"/>
    <s v="Maxell LTO Ultrium - 800 GB"/>
    <n v="83.97"/>
    <n v="3"/>
    <n v="0"/>
    <n v="15.9543"/>
    <m/>
    <n v="3"/>
    <m/>
    <n v="83.97"/>
    <m/>
    <n v="0"/>
    <m/>
    <n v="15.9543"/>
  </r>
  <r>
    <n v="9951"/>
    <s v="CA-2017-121559"/>
    <x v="702"/>
    <d v="2017-03-06T00:00:00"/>
    <s v="Second Class"/>
    <s v="HW-14935"/>
    <s v="Helen Wasserman"/>
    <x v="1"/>
    <s v="United States"/>
    <s v="Indianapolis"/>
    <s v="Indiana"/>
    <n v="46203"/>
    <x v="2"/>
    <x v="685"/>
    <x v="2"/>
    <s v="Accessories"/>
    <s v="Logitech MX Performance Wireless Mouse"/>
    <n v="39.89"/>
    <n v="1"/>
    <n v="0"/>
    <n v="14.7593"/>
    <m/>
    <n v="1"/>
    <m/>
    <n v="39.89"/>
    <m/>
    <n v="0"/>
    <m/>
    <n v="14.7593"/>
  </r>
  <r>
    <n v="9952"/>
    <s v="CA-2017-121559"/>
    <x v="702"/>
    <d v="2017-03-06T00:00:00"/>
    <s v="Second Class"/>
    <s v="HW-14935"/>
    <s v="Helen Wasserman"/>
    <x v="1"/>
    <s v="United States"/>
    <s v="Indianapolis"/>
    <s v="Indiana"/>
    <n v="46203"/>
    <x v="2"/>
    <x v="844"/>
    <x v="1"/>
    <s v="Binders"/>
    <s v="Cardinal Slant-D Ring Binders"/>
    <n v="17.38"/>
    <n v="2"/>
    <n v="0"/>
    <n v="8.69"/>
    <m/>
    <n v="2"/>
    <m/>
    <n v="17.38"/>
    <m/>
    <n v="0"/>
    <m/>
    <n v="8.69"/>
  </r>
  <r>
    <n v="9953"/>
    <s v="CA-2015-141593"/>
    <x v="639"/>
    <s v="12/16/2015"/>
    <s v="Second Class"/>
    <s v="DB-12970"/>
    <s v="Darren Budd"/>
    <x v="1"/>
    <s v="United States"/>
    <s v="Los Angeles"/>
    <s v="California"/>
    <n v="90045"/>
    <x v="1"/>
    <x v="303"/>
    <x v="1"/>
    <s v="Binders"/>
    <s v="Ibico Recycled Grain-Textured Covers"/>
    <n v="55.264000000000003"/>
    <n v="2"/>
    <n v="0.2"/>
    <n v="20.724"/>
    <m/>
    <n v="2"/>
    <m/>
    <n v="55.264000000000003"/>
    <m/>
    <n v="0.2"/>
    <m/>
    <n v="20.724"/>
  </r>
  <r>
    <n v="9954"/>
    <s v="CA-2015-141593"/>
    <x v="639"/>
    <s v="12/16/2015"/>
    <s v="Second Class"/>
    <s v="DB-12970"/>
    <s v="Darren Budd"/>
    <x v="1"/>
    <s v="United States"/>
    <s v="Los Angeles"/>
    <s v="California"/>
    <n v="90045"/>
    <x v="1"/>
    <x v="1347"/>
    <x v="1"/>
    <s v="Paper"/>
    <s v="Xerox 23"/>
    <n v="6.48"/>
    <n v="1"/>
    <n v="0"/>
    <n v="3.1103999999999998"/>
    <m/>
    <n v="1"/>
    <m/>
    <n v="6.48"/>
    <m/>
    <n v="0"/>
    <m/>
    <n v="3.1103999999999998"/>
  </r>
  <r>
    <n v="9955"/>
    <s v="CA-2015-141593"/>
    <x v="639"/>
    <s v="12/16/2015"/>
    <s v="Second Class"/>
    <s v="DB-12970"/>
    <s v="Darren Budd"/>
    <x v="1"/>
    <s v="United States"/>
    <s v="Los Angeles"/>
    <s v="California"/>
    <n v="90045"/>
    <x v="1"/>
    <x v="1395"/>
    <x v="1"/>
    <s v="Binders"/>
    <s v="GBC Laser Imprintable Binding System Covers, Desert Sand"/>
    <n v="34.247999999999998"/>
    <n v="3"/>
    <n v="0.2"/>
    <n v="11.5587"/>
    <m/>
    <n v="3"/>
    <m/>
    <n v="34.247999999999998"/>
    <m/>
    <n v="0.2"/>
    <m/>
    <n v="11.5587"/>
  </r>
  <r>
    <n v="9956"/>
    <s v="CA-2015-141593"/>
    <x v="639"/>
    <s v="12/16/2015"/>
    <s v="Second Class"/>
    <s v="DB-12970"/>
    <s v="Darren Budd"/>
    <x v="1"/>
    <s v="United States"/>
    <s v="Los Angeles"/>
    <s v="California"/>
    <n v="90045"/>
    <x v="1"/>
    <x v="975"/>
    <x v="0"/>
    <s v="Tables"/>
    <s v="Bush Andora Conference Table, Maple/Graphite Gray Finish"/>
    <n v="273.56799999999998"/>
    <n v="2"/>
    <n v="0.2"/>
    <n v="10.258800000000001"/>
    <m/>
    <n v="2"/>
    <m/>
    <n v="273.56799999999998"/>
    <m/>
    <n v="0.2"/>
    <m/>
    <n v="10.258800000000001"/>
  </r>
  <r>
    <n v="9957"/>
    <s v="US-2014-143287"/>
    <x v="7"/>
    <s v="11/17/2014"/>
    <s v="Standard Class"/>
    <s v="KN-16705"/>
    <s v="Kristina Nunn"/>
    <x v="3"/>
    <s v="United States"/>
    <s v="New Rochelle"/>
    <s v="New York"/>
    <n v="10801"/>
    <x v="3"/>
    <x v="1286"/>
    <x v="1"/>
    <s v="Paper"/>
    <s v="Wirebound Message Books, Four 2 3/4&quot; x 5&quot; Forms per Page, 600 Sets per Book"/>
    <n v="46.35"/>
    <n v="5"/>
    <n v="0"/>
    <n v="21.784500000000001"/>
    <m/>
    <n v="5"/>
    <m/>
    <n v="46.35"/>
    <m/>
    <n v="0"/>
    <m/>
    <n v="21.784500000000001"/>
  </r>
  <r>
    <n v="9958"/>
    <s v="US-2014-143287"/>
    <x v="7"/>
    <s v="11/17/2014"/>
    <s v="Standard Class"/>
    <s v="KN-16705"/>
    <s v="Kristina Nunn"/>
    <x v="3"/>
    <s v="United States"/>
    <s v="New Rochelle"/>
    <s v="New York"/>
    <n v="10801"/>
    <x v="3"/>
    <x v="1558"/>
    <x v="1"/>
    <s v="Paper"/>
    <s v="Xerox 1882"/>
    <n v="223.92"/>
    <n v="4"/>
    <n v="0"/>
    <n v="109.7208"/>
    <m/>
    <n v="4"/>
    <m/>
    <n v="223.92"/>
    <m/>
    <n v="0"/>
    <m/>
    <n v="109.7208"/>
  </r>
  <r>
    <n v="9959"/>
    <s v="US-2014-143287"/>
    <x v="7"/>
    <s v="11/17/2014"/>
    <s v="Standard Class"/>
    <s v="KN-16705"/>
    <s v="Kristina Nunn"/>
    <x v="3"/>
    <s v="United States"/>
    <s v="New Rochelle"/>
    <s v="New York"/>
    <n v="10801"/>
    <x v="3"/>
    <x v="503"/>
    <x v="1"/>
    <s v="Supplies"/>
    <s v="Acme Value Line Scissors"/>
    <n v="7.3"/>
    <n v="2"/>
    <n v="0"/>
    <n v="2.19"/>
    <m/>
    <n v="2"/>
    <m/>
    <n v="7.3"/>
    <m/>
    <n v="0"/>
    <m/>
    <n v="2.19"/>
  </r>
  <r>
    <n v="9960"/>
    <s v="CA-2017-137421"/>
    <x v="833"/>
    <d v="2017-11-10T00:00:00"/>
    <s v="Standard Class"/>
    <s v="AJ-10945"/>
    <s v="Ashley Jarboe"/>
    <x v="0"/>
    <s v="United States"/>
    <s v="Chandler"/>
    <s v="Arizona"/>
    <n v="85224"/>
    <x v="1"/>
    <x v="1663"/>
    <x v="1"/>
    <s v="Art"/>
    <s v="Avery Hi-Liter Smear-Safe Highlighters"/>
    <n v="9.3439999999999994"/>
    <n v="2"/>
    <n v="0.2"/>
    <n v="1.8688"/>
    <m/>
    <n v="2"/>
    <m/>
    <n v="9.3439999999999994"/>
    <m/>
    <n v="0.2"/>
    <m/>
    <n v="1.8688"/>
  </r>
  <r>
    <n v="9961"/>
    <s v="CA-2017-141446"/>
    <x v="118"/>
    <s v="9/18/2017"/>
    <s v="Second Class"/>
    <s v="CL-12700"/>
    <s v="Craig Leslie"/>
    <x v="3"/>
    <s v="United States"/>
    <s v="Florence"/>
    <s v="Kentucky"/>
    <n v="41042"/>
    <x v="0"/>
    <x v="1542"/>
    <x v="2"/>
    <s v="Accessories"/>
    <s v="KeyTronic E03601U1 - Keyboard - Beige"/>
    <n v="18"/>
    <n v="1"/>
    <n v="0"/>
    <n v="3.24"/>
    <m/>
    <n v="1"/>
    <m/>
    <n v="18"/>
    <m/>
    <n v="0"/>
    <m/>
    <n v="3.24"/>
  </r>
  <r>
    <n v="9962"/>
    <s v="CA-2015-168088"/>
    <x v="531"/>
    <s v="3/22/2015"/>
    <s v="First Class"/>
    <s v="CM-12655"/>
    <s v="Corinna Mitchell"/>
    <x v="3"/>
    <s v="United States"/>
    <s v="Houston"/>
    <s v="Texas"/>
    <n v="77041"/>
    <x v="2"/>
    <x v="1127"/>
    <x v="1"/>
    <s v="Paper"/>
    <s v="Xerox 1919"/>
    <n v="65.584000000000003"/>
    <n v="2"/>
    <n v="0.2"/>
    <n v="23.7742"/>
    <m/>
    <n v="2"/>
    <m/>
    <n v="65.584000000000003"/>
    <m/>
    <n v="0.2"/>
    <m/>
    <n v="23.7742"/>
  </r>
  <r>
    <n v="9963"/>
    <s v="CA-2015-168088"/>
    <x v="531"/>
    <s v="3/22/2015"/>
    <s v="First Class"/>
    <s v="CM-12655"/>
    <s v="Corinna Mitchell"/>
    <x v="3"/>
    <s v="United States"/>
    <s v="Houston"/>
    <s v="Texas"/>
    <n v="77041"/>
    <x v="2"/>
    <x v="1601"/>
    <x v="0"/>
    <s v="Bookcases"/>
    <s v="Bush Heritage Pine Collection 5-Shelf Bookcase, Albany Pine Finish, *Special Order"/>
    <n v="383.46559999999999"/>
    <n v="4"/>
    <n v="0.32"/>
    <n v="-67.670400000000001"/>
    <m/>
    <n v="4"/>
    <m/>
    <n v="383.46559999999999"/>
    <m/>
    <n v="0.32"/>
    <m/>
    <n v="-67.670400000000001"/>
  </r>
  <r>
    <n v="9964"/>
    <s v="CA-2015-143700"/>
    <x v="353"/>
    <s v="7/26/2015"/>
    <s v="Same Day"/>
    <s v="AS-10240"/>
    <s v="Alan Shonely"/>
    <x v="0"/>
    <s v="United States"/>
    <s v="Philadelphia"/>
    <s v="Pennsylvania"/>
    <n v="19140"/>
    <x v="3"/>
    <x v="934"/>
    <x v="1"/>
    <s v="Paper"/>
    <s v="Eureka Recycled Copy Paper 8 1/2&quot; x 11&quot;, Ream"/>
    <n v="10.368"/>
    <n v="2"/>
    <n v="0.2"/>
    <n v="3.6288"/>
    <m/>
    <n v="2"/>
    <m/>
    <n v="10.368"/>
    <m/>
    <n v="0.2"/>
    <m/>
    <n v="3.6288"/>
  </r>
  <r>
    <n v="9965"/>
    <s v="CA-2016-146374"/>
    <x v="5"/>
    <d v="2016-10-12T00:00:00"/>
    <s v="Second Class"/>
    <s v="HE-14800"/>
    <s v="Harold Engle"/>
    <x v="1"/>
    <s v="United States"/>
    <s v="Newark"/>
    <s v="Delaware"/>
    <n v="19711"/>
    <x v="3"/>
    <x v="278"/>
    <x v="0"/>
    <s v="Furnishings"/>
    <s v="Electrix 20W Halogen Replacement Bulb for Zoom-In Desk Lamp"/>
    <n v="13.4"/>
    <n v="1"/>
    <n v="0"/>
    <n v="6.4320000000000004"/>
    <m/>
    <n v="1"/>
    <m/>
    <n v="13.4"/>
    <m/>
    <n v="0"/>
    <m/>
    <n v="6.4320000000000004"/>
  </r>
  <r>
    <n v="9966"/>
    <s v="CA-2016-146374"/>
    <x v="5"/>
    <d v="2016-10-12T00:00:00"/>
    <s v="Second Class"/>
    <s v="HE-14800"/>
    <s v="Harold Engle"/>
    <x v="1"/>
    <s v="United States"/>
    <s v="Newark"/>
    <s v="Delaware"/>
    <n v="19711"/>
    <x v="3"/>
    <x v="811"/>
    <x v="1"/>
    <s v="Paper"/>
    <s v="Easy-staple paper"/>
    <n v="4.9800000000000004"/>
    <n v="1"/>
    <n v="0"/>
    <n v="2.3405999999999998"/>
    <m/>
    <n v="1"/>
    <m/>
    <n v="4.9800000000000004"/>
    <m/>
    <n v="0"/>
    <m/>
    <n v="2.3405999999999998"/>
  </r>
  <r>
    <n v="9967"/>
    <s v="CA-2016-146374"/>
    <x v="5"/>
    <d v="2016-10-12T00:00:00"/>
    <s v="Second Class"/>
    <s v="HE-14800"/>
    <s v="Harold Engle"/>
    <x v="1"/>
    <s v="United States"/>
    <s v="Newark"/>
    <s v="Delaware"/>
    <n v="19711"/>
    <x v="3"/>
    <x v="1358"/>
    <x v="1"/>
    <s v="Envelopes"/>
    <s v="#10 White Business Envelopes,4 1/8 x 9 1/2"/>
    <n v="109.69"/>
    <n v="7"/>
    <n v="0"/>
    <n v="51.554299999999998"/>
    <m/>
    <n v="7"/>
    <m/>
    <n v="109.69"/>
    <m/>
    <n v="0"/>
    <m/>
    <n v="51.554299999999998"/>
  </r>
  <r>
    <n v="9968"/>
    <s v="CA-2017-153871"/>
    <x v="157"/>
    <s v="12/17/2017"/>
    <s v="Standard Class"/>
    <s v="RB-19435"/>
    <s v="Richard Bierner"/>
    <x v="0"/>
    <s v="United States"/>
    <s v="Plainfield"/>
    <s v="New Jersey"/>
    <n v="7060"/>
    <x v="3"/>
    <x v="1232"/>
    <x v="1"/>
    <s v="Binders"/>
    <s v="Fellowes Twister Kit, Gray/Clear, 3/pkg"/>
    <n v="40.200000000000003"/>
    <n v="5"/>
    <n v="0"/>
    <n v="18.09"/>
    <m/>
    <n v="5"/>
    <m/>
    <n v="40.200000000000003"/>
    <m/>
    <n v="0"/>
    <m/>
    <n v="18.09"/>
  </r>
  <r>
    <n v="9969"/>
    <s v="CA-2017-153871"/>
    <x v="157"/>
    <s v="12/17/2017"/>
    <s v="Standard Class"/>
    <s v="RB-19435"/>
    <s v="Richard Bierner"/>
    <x v="0"/>
    <s v="United States"/>
    <s v="Plainfield"/>
    <s v="New Jersey"/>
    <n v="7060"/>
    <x v="3"/>
    <x v="1498"/>
    <x v="1"/>
    <s v="Binders"/>
    <s v="Ibico Ibimaster 300 Manual Binding System"/>
    <n v="735.98"/>
    <n v="2"/>
    <n v="0"/>
    <n v="331.19099999999997"/>
    <m/>
    <n v="2"/>
    <m/>
    <n v="735.98"/>
    <m/>
    <n v="0"/>
    <m/>
    <n v="331.19099999999997"/>
  </r>
  <r>
    <n v="9970"/>
    <s v="CA-2017-153871"/>
    <x v="157"/>
    <s v="12/17/2017"/>
    <s v="Standard Class"/>
    <s v="RB-19435"/>
    <s v="Richard Bierner"/>
    <x v="0"/>
    <s v="United States"/>
    <s v="Plainfield"/>
    <s v="New Jersey"/>
    <n v="7060"/>
    <x v="3"/>
    <x v="189"/>
    <x v="1"/>
    <s v="Appliances"/>
    <s v="Bravo II Megaboss 12-Amp Hard Body Upright, Replacement Belts, 2 Belts per Pack"/>
    <n v="22.75"/>
    <n v="7"/>
    <n v="0"/>
    <n v="6.5975000000000001"/>
    <m/>
    <n v="7"/>
    <m/>
    <n v="22.75"/>
    <m/>
    <n v="0"/>
    <m/>
    <n v="6.5975000000000001"/>
  </r>
  <r>
    <n v="9971"/>
    <s v="CA-2015-103772"/>
    <x v="1141"/>
    <d v="2015-02-07T00:00:00"/>
    <s v="Standard Class"/>
    <s v="MP-17470"/>
    <s v="Mark Packer"/>
    <x v="3"/>
    <s v="United States"/>
    <s v="Smyrna"/>
    <s v="Georgia"/>
    <n v="30080"/>
    <x v="0"/>
    <x v="979"/>
    <x v="1"/>
    <s v="Binders"/>
    <s v="GBC Recycled Regency Composition Covers"/>
    <n v="119.56"/>
    <n v="2"/>
    <n v="0"/>
    <n v="54.997599999999998"/>
    <m/>
    <n v="2"/>
    <m/>
    <n v="119.56"/>
    <m/>
    <n v="0"/>
    <m/>
    <n v="54.997599999999998"/>
  </r>
  <r>
    <n v="9972"/>
    <s v="CA-2015-103772"/>
    <x v="1141"/>
    <d v="2015-02-07T00:00:00"/>
    <s v="Standard Class"/>
    <s v="MP-17470"/>
    <s v="Mark Packer"/>
    <x v="3"/>
    <s v="United States"/>
    <s v="Smyrna"/>
    <s v="Georgia"/>
    <n v="30080"/>
    <x v="0"/>
    <x v="1269"/>
    <x v="1"/>
    <s v="Art"/>
    <s v="Boston Model 1800 Electric Pencil Sharpener, Gray"/>
    <n v="140.75"/>
    <n v="5"/>
    <n v="0"/>
    <n v="42.225000000000001"/>
    <m/>
    <n v="5"/>
    <m/>
    <n v="140.75"/>
    <m/>
    <n v="0"/>
    <m/>
    <n v="42.225000000000001"/>
  </r>
  <r>
    <n v="9973"/>
    <s v="CA-2016-130225"/>
    <x v="108"/>
    <s v="9/17/2016"/>
    <s v="Standard Class"/>
    <s v="RC-19960"/>
    <s v="Ryan Crowe"/>
    <x v="0"/>
    <s v="United States"/>
    <s v="Houston"/>
    <s v="Texas"/>
    <n v="77041"/>
    <x v="2"/>
    <x v="633"/>
    <x v="1"/>
    <s v="Envelopes"/>
    <s v="Cameo Buff Policy Envelopes"/>
    <n v="99.567999999999998"/>
    <n v="2"/>
    <n v="0.2"/>
    <n v="33.604199999999999"/>
    <m/>
    <n v="2"/>
    <m/>
    <n v="99.567999999999998"/>
    <m/>
    <n v="0.2"/>
    <m/>
    <n v="33.604199999999999"/>
  </r>
  <r>
    <n v="9974"/>
    <s v="US-2016-103674"/>
    <x v="409"/>
    <d v="2016-10-12T00:00:00"/>
    <s v="Standard Class"/>
    <s v="AP-10720"/>
    <s v="Anne Pryor"/>
    <x v="3"/>
    <s v="United States"/>
    <s v="Los Angeles"/>
    <s v="California"/>
    <n v="90032"/>
    <x v="1"/>
    <x v="1787"/>
    <x v="2"/>
    <s v="Phones"/>
    <s v="Avaya 5410 Digital phone"/>
    <n v="271.95999999999998"/>
    <n v="5"/>
    <n v="0.2"/>
    <n v="27.196000000000002"/>
    <m/>
    <n v="5"/>
    <m/>
    <n v="271.95999999999998"/>
    <m/>
    <n v="0.2"/>
    <m/>
    <n v="27.196000000000002"/>
  </r>
  <r>
    <n v="9975"/>
    <s v="US-2016-103674"/>
    <x v="409"/>
    <d v="2016-10-12T00:00:00"/>
    <s v="Standard Class"/>
    <s v="AP-10720"/>
    <s v="Anne Pryor"/>
    <x v="3"/>
    <s v="United States"/>
    <s v="Los Angeles"/>
    <s v="California"/>
    <n v="90032"/>
    <x v="1"/>
    <x v="1126"/>
    <x v="1"/>
    <s v="Art"/>
    <s v="Blackstonian Pencils"/>
    <n v="18.690000000000001"/>
    <n v="7"/>
    <n v="0"/>
    <n v="5.2332000000000001"/>
    <m/>
    <n v="7"/>
    <m/>
    <n v="18.690000000000001"/>
    <m/>
    <n v="0"/>
    <m/>
    <n v="5.2332000000000001"/>
  </r>
  <r>
    <n v="9976"/>
    <s v="US-2016-103674"/>
    <x v="409"/>
    <d v="2016-10-12T00:00:00"/>
    <s v="Standard Class"/>
    <s v="AP-10720"/>
    <s v="Anne Pryor"/>
    <x v="3"/>
    <s v="United States"/>
    <s v="Los Angeles"/>
    <s v="California"/>
    <n v="90032"/>
    <x v="1"/>
    <x v="578"/>
    <x v="1"/>
    <s v="Paper"/>
    <s v="Xerox 1977"/>
    <n v="13.36"/>
    <n v="2"/>
    <n v="0"/>
    <n v="6.4127999999999998"/>
    <m/>
    <n v="2"/>
    <m/>
    <n v="13.36"/>
    <m/>
    <n v="0"/>
    <m/>
    <n v="6.4127999999999998"/>
  </r>
  <r>
    <n v="9977"/>
    <s v="US-2016-103674"/>
    <x v="409"/>
    <d v="2016-10-12T00:00:00"/>
    <s v="Standard Class"/>
    <s v="AP-10720"/>
    <s v="Anne Pryor"/>
    <x v="3"/>
    <s v="United States"/>
    <s v="Los Angeles"/>
    <s v="California"/>
    <n v="90032"/>
    <x v="1"/>
    <x v="495"/>
    <x v="2"/>
    <s v="Phones"/>
    <s v="Cisco SPA301"/>
    <n v="249.584"/>
    <n v="2"/>
    <n v="0.2"/>
    <n v="31.198"/>
    <m/>
    <n v="2"/>
    <m/>
    <n v="249.584"/>
    <m/>
    <n v="0.2"/>
    <m/>
    <n v="31.198"/>
  </r>
  <r>
    <n v="9978"/>
    <s v="US-2016-103674"/>
    <x v="409"/>
    <d v="2016-10-12T00:00:00"/>
    <s v="Standard Class"/>
    <s v="AP-10720"/>
    <s v="Anne Pryor"/>
    <x v="3"/>
    <s v="United States"/>
    <s v="Los Angeles"/>
    <s v="California"/>
    <n v="90032"/>
    <x v="1"/>
    <x v="494"/>
    <x v="1"/>
    <s v="Fasteners"/>
    <s v="Alliance Big Bands Rubber Bands, 12/Pack"/>
    <n v="13.86"/>
    <n v="7"/>
    <n v="0"/>
    <n v="0"/>
    <m/>
    <n v="7"/>
    <m/>
    <n v="13.86"/>
    <m/>
    <n v="0"/>
    <m/>
    <n v="0"/>
  </r>
  <r>
    <n v="9979"/>
    <s v="US-2016-103674"/>
    <x v="409"/>
    <d v="2016-10-12T00:00:00"/>
    <s v="Standard Class"/>
    <s v="AP-10720"/>
    <s v="Anne Pryor"/>
    <x v="3"/>
    <s v="United States"/>
    <s v="Los Angeles"/>
    <s v="California"/>
    <n v="90032"/>
    <x v="1"/>
    <x v="807"/>
    <x v="1"/>
    <s v="Binders"/>
    <s v="Avery Durable Slant Ring Binders With Label Holder"/>
    <n v="13.375999999999999"/>
    <n v="4"/>
    <n v="0.2"/>
    <n v="4.6816000000000004"/>
    <m/>
    <n v="4"/>
    <m/>
    <n v="13.375999999999999"/>
    <m/>
    <n v="0.2"/>
    <m/>
    <n v="4.6816000000000004"/>
  </r>
  <r>
    <n v="9980"/>
    <s v="US-2016-103674"/>
    <x v="409"/>
    <d v="2016-10-12T00:00:00"/>
    <s v="Standard Class"/>
    <s v="AP-10720"/>
    <s v="Anne Pryor"/>
    <x v="3"/>
    <s v="United States"/>
    <s v="Los Angeles"/>
    <s v="California"/>
    <n v="90032"/>
    <x v="1"/>
    <x v="920"/>
    <x v="1"/>
    <s v="Binders"/>
    <s v="Ibico Recycled Linen-Style Covers"/>
    <n v="437.47199999999998"/>
    <n v="14"/>
    <n v="0.2"/>
    <n v="153.11519999999999"/>
    <m/>
    <n v="14"/>
    <m/>
    <n v="437.47199999999998"/>
    <m/>
    <n v="0.2"/>
    <m/>
    <n v="153.11519999999999"/>
  </r>
  <r>
    <n v="9981"/>
    <s v="US-2015-151435"/>
    <x v="684"/>
    <d v="2015-09-09T00:00:00"/>
    <s v="Second Class"/>
    <s v="SW-20455"/>
    <s v="Shaun Weien"/>
    <x v="0"/>
    <s v="United States"/>
    <s v="Lafayette"/>
    <s v="Louisiana"/>
    <n v="70506"/>
    <x v="0"/>
    <x v="977"/>
    <x v="0"/>
    <s v="Tables"/>
    <s v="KI Adjustable-Height Table"/>
    <n v="85.98"/>
    <n v="1"/>
    <n v="0"/>
    <n v="22.354800000000001"/>
    <m/>
    <n v="1"/>
    <m/>
    <n v="85.98"/>
    <m/>
    <n v="0"/>
    <m/>
    <n v="22.354800000000001"/>
  </r>
  <r>
    <n v="9982"/>
    <s v="CA-2017-163566"/>
    <x v="646"/>
    <d v="2017-06-08T00:00:00"/>
    <s v="First Class"/>
    <s v="TB-21055"/>
    <s v="Ted Butterfield"/>
    <x v="0"/>
    <s v="United States"/>
    <s v="Fairfield"/>
    <s v="Ohio"/>
    <n v="45014"/>
    <x v="3"/>
    <x v="617"/>
    <x v="1"/>
    <s v="Labels"/>
    <s v="Avery 476"/>
    <n v="16.52"/>
    <n v="5"/>
    <n v="0.2"/>
    <n v="5.3689999999999998"/>
    <m/>
    <n v="5"/>
    <m/>
    <n v="16.52"/>
    <m/>
    <n v="0.2"/>
    <m/>
    <n v="5.3689999999999998"/>
  </r>
  <r>
    <n v="9983"/>
    <s v="US-2016-157728"/>
    <x v="897"/>
    <s v="9/28/2016"/>
    <s v="Standard Class"/>
    <s v="RC-19960"/>
    <s v="Ryan Crowe"/>
    <x v="0"/>
    <s v="United States"/>
    <s v="Grand Rapids"/>
    <s v="Michigan"/>
    <n v="49505"/>
    <x v="2"/>
    <x v="727"/>
    <x v="1"/>
    <s v="Paper"/>
    <s v="RSVP Cards &amp; Envelopes, Blank White, 8-1/2&quot; X 11&quot;, 24 Cards/25 Envelopes/Set"/>
    <n v="35.56"/>
    <n v="7"/>
    <n v="0"/>
    <n v="16.713200000000001"/>
    <m/>
    <n v="7"/>
    <m/>
    <n v="35.56"/>
    <m/>
    <n v="0"/>
    <m/>
    <n v="16.713200000000001"/>
  </r>
  <r>
    <n v="9984"/>
    <s v="US-2016-157728"/>
    <x v="897"/>
    <s v="9/28/2016"/>
    <s v="Standard Class"/>
    <s v="RC-19960"/>
    <s v="Ryan Crowe"/>
    <x v="0"/>
    <s v="United States"/>
    <s v="Grand Rapids"/>
    <s v="Michigan"/>
    <n v="49505"/>
    <x v="2"/>
    <x v="1692"/>
    <x v="2"/>
    <s v="Phones"/>
    <s v="Panasonic KX TS208W Corded phone"/>
    <n v="97.98"/>
    <n v="2"/>
    <n v="0"/>
    <n v="27.4344"/>
    <m/>
    <n v="2"/>
    <m/>
    <n v="97.98"/>
    <m/>
    <n v="0"/>
    <m/>
    <n v="27.4344"/>
  </r>
  <r>
    <n v="9985"/>
    <s v="CA-2015-100251"/>
    <x v="961"/>
    <s v="5/23/2015"/>
    <s v="Standard Class"/>
    <s v="DV-13465"/>
    <s v="Dianna Vittorini"/>
    <x v="0"/>
    <s v="United States"/>
    <s v="Long Beach"/>
    <s v="New York"/>
    <n v="11561"/>
    <x v="3"/>
    <x v="365"/>
    <x v="1"/>
    <s v="Labels"/>
    <s v="Self-Adhesive Removable Labels"/>
    <n v="31.5"/>
    <n v="10"/>
    <n v="0"/>
    <n v="15.12"/>
    <m/>
    <n v="10"/>
    <m/>
    <n v="31.5"/>
    <m/>
    <n v="0"/>
    <m/>
    <n v="15.12"/>
  </r>
  <r>
    <n v="9986"/>
    <s v="CA-2015-100251"/>
    <x v="961"/>
    <s v="5/23/2015"/>
    <s v="Standard Class"/>
    <s v="DV-13465"/>
    <s v="Dianna Vittorini"/>
    <x v="0"/>
    <s v="United States"/>
    <s v="Long Beach"/>
    <s v="New York"/>
    <n v="11561"/>
    <x v="3"/>
    <x v="1205"/>
    <x v="1"/>
    <s v="Supplies"/>
    <s v="Acme Hot Forged Carbon Steel Scissors with Nickel-Plated Handles, 3 7/8&quot; Cut, 8&quot;L"/>
    <n v="55.6"/>
    <n v="4"/>
    <n v="0"/>
    <n v="16.123999999999999"/>
    <m/>
    <n v="4"/>
    <m/>
    <n v="55.6"/>
    <m/>
    <n v="0"/>
    <m/>
    <n v="16.123999999999999"/>
  </r>
  <r>
    <n v="9987"/>
    <s v="CA-2016-125794"/>
    <x v="321"/>
    <d v="2016-03-10T00:00:00"/>
    <s v="Standard Class"/>
    <s v="ML-17410"/>
    <s v="Maris LaWare"/>
    <x v="0"/>
    <s v="United States"/>
    <s v="Los Angeles"/>
    <s v="California"/>
    <n v="90008"/>
    <x v="1"/>
    <x v="1519"/>
    <x v="2"/>
    <s v="Accessories"/>
    <s v="Memorex Mini Travel Drive 64 GB USB 2.0 Flash Drive"/>
    <n v="36.24"/>
    <n v="1"/>
    <n v="0"/>
    <n v="15.220800000000001"/>
    <m/>
    <n v="1"/>
    <m/>
    <n v="36.24"/>
    <m/>
    <n v="0"/>
    <m/>
    <n v="15.220800000000001"/>
  </r>
  <r>
    <n v="9988"/>
    <s v="CA-2017-163629"/>
    <x v="701"/>
    <s v="11/21/2017"/>
    <s v="Standard Class"/>
    <s v="RA-19885"/>
    <s v="Ruben Ausman"/>
    <x v="1"/>
    <s v="United States"/>
    <s v="Athens"/>
    <s v="Georgia"/>
    <n v="30605"/>
    <x v="0"/>
    <x v="1593"/>
    <x v="2"/>
    <s v="Accessories"/>
    <s v="Logitech G430 Surround Sound Gaming Headset with Dolby 7.1 Technology"/>
    <n v="79.989999999999995"/>
    <n v="1"/>
    <n v="0"/>
    <n v="28.796399999999998"/>
    <m/>
    <n v="1"/>
    <m/>
    <n v="79.989999999999995"/>
    <m/>
    <n v="0"/>
    <m/>
    <n v="28.796399999999998"/>
  </r>
  <r>
    <n v="9989"/>
    <s v="CA-2017-163629"/>
    <x v="701"/>
    <s v="11/21/2017"/>
    <s v="Standard Class"/>
    <s v="RA-19885"/>
    <s v="Ruben Ausman"/>
    <x v="1"/>
    <s v="United States"/>
    <s v="Athens"/>
    <s v="Georgia"/>
    <n v="30605"/>
    <x v="0"/>
    <x v="1783"/>
    <x v="2"/>
    <s v="Phones"/>
    <s v="Panasonic KX - TS880B Telephone"/>
    <n v="206.1"/>
    <n v="5"/>
    <n v="0"/>
    <n v="55.646999999999998"/>
    <m/>
    <n v="5"/>
    <m/>
    <n v="206.1"/>
    <m/>
    <n v="0"/>
    <m/>
    <n v="55.646999999999998"/>
  </r>
  <r>
    <n v="9990"/>
    <s v="CA-2014-110422"/>
    <x v="1236"/>
    <s v="1/23/2014"/>
    <s v="Second Class"/>
    <s v="TB-21400"/>
    <s v="Tom Boeckenhauer"/>
    <x v="0"/>
    <s v="United States"/>
    <s v="Miami"/>
    <s v="Florida"/>
    <n v="33180"/>
    <x v="0"/>
    <x v="1172"/>
    <x v="0"/>
    <s v="Furnishings"/>
    <s v="Ultra Door Pull Handle"/>
    <n v="25.248000000000001"/>
    <n v="3"/>
    <n v="0.2"/>
    <n v="4.1028000000000002"/>
    <m/>
    <n v="3"/>
    <m/>
    <n v="25.248000000000001"/>
    <m/>
    <n v="0.2"/>
    <m/>
    <n v="4.1028000000000002"/>
  </r>
  <r>
    <n v="9991"/>
    <s v="CA-2017-121258"/>
    <x v="425"/>
    <d v="2017-03-03T00:00:00"/>
    <s v="Standard Class"/>
    <s v="DB-13060"/>
    <s v="Dave Brooks"/>
    <x v="0"/>
    <s v="United States"/>
    <s v="Costa Mesa"/>
    <s v="California"/>
    <n v="92627"/>
    <x v="1"/>
    <x v="1762"/>
    <x v="0"/>
    <s v="Furnishings"/>
    <s v="Tenex B1-RE Series Chair Mats for Low Pile Carpets"/>
    <n v="91.96"/>
    <n v="2"/>
    <n v="0"/>
    <n v="15.6332"/>
    <m/>
    <n v="2"/>
    <m/>
    <n v="91.96"/>
    <m/>
    <n v="0"/>
    <m/>
    <n v="15.6332"/>
  </r>
  <r>
    <n v="9992"/>
    <s v="CA-2017-121258"/>
    <x v="425"/>
    <d v="2017-03-03T00:00:00"/>
    <s v="Standard Class"/>
    <s v="DB-13060"/>
    <s v="Dave Brooks"/>
    <x v="0"/>
    <s v="United States"/>
    <s v="Costa Mesa"/>
    <s v="California"/>
    <n v="92627"/>
    <x v="1"/>
    <x v="297"/>
    <x v="2"/>
    <s v="Phones"/>
    <s v="Aastra 57i VoIP phone"/>
    <n v="258.57600000000002"/>
    <n v="2"/>
    <n v="0.2"/>
    <n v="19.3932"/>
    <m/>
    <n v="2"/>
    <m/>
    <n v="258.57600000000002"/>
    <m/>
    <n v="0.2"/>
    <m/>
    <n v="19.3932"/>
  </r>
  <r>
    <n v="9993"/>
    <s v="CA-2017-121258"/>
    <x v="425"/>
    <d v="2017-03-03T00:00:00"/>
    <s v="Standard Class"/>
    <s v="DB-13060"/>
    <s v="Dave Brooks"/>
    <x v="0"/>
    <s v="United States"/>
    <s v="Costa Mesa"/>
    <s v="California"/>
    <n v="92627"/>
    <x v="1"/>
    <x v="956"/>
    <x v="1"/>
    <s v="Paper"/>
    <s v="It's Hot Message Books with Stickers, 2 3/4&quot; x 5&quot;"/>
    <n v="29.6"/>
    <n v="4"/>
    <n v="0"/>
    <n v="13.32"/>
    <m/>
    <n v="4"/>
    <m/>
    <n v="29.6"/>
    <m/>
    <n v="0"/>
    <m/>
    <n v="13.32"/>
  </r>
  <r>
    <n v="9994"/>
    <s v="CA-2017-119914"/>
    <x v="464"/>
    <d v="2017-09-05T00:00:00"/>
    <s v="Second Class"/>
    <s v="CC-12220"/>
    <s v="Chris Cortes"/>
    <x v="0"/>
    <s v="United States"/>
    <s v="Westminster"/>
    <s v="California"/>
    <n v="92683"/>
    <x v="1"/>
    <x v="166"/>
    <x v="1"/>
    <s v="Appliances"/>
    <s v="Acco 7-Outlet Masterpiece Power Center, Wihtout Fax/Phone Line Protection"/>
    <n v="243.16"/>
    <n v="2"/>
    <n v="0"/>
    <n v="72.947999999999993"/>
    <m/>
    <n v="2"/>
    <m/>
    <n v="243.16"/>
    <m/>
    <n v="0"/>
    <m/>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8C59E-37A2-4827-B399-A170DABFF61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2" fld="2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85648-D5F8-412D-AA53-4A0B252F43C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3:B8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PROFIT2" fld="2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D5449-AC5B-4969-89AB-3791E1D7A2D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2:B97" firstHeaderRow="1" firstDataRow="1" firstDataCol="1"/>
  <pivotFields count="29">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2" fld="24"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1B240-5632-40F6-8969-11BD3E4A714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4:B89" firstHeaderRow="1" firstDataRow="1" firstDataCol="1"/>
  <pivotFields count="29">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2" fld="24" baseField="0" baseItem="0"/>
  </dataFields>
  <chartFormats count="10">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3"/>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9" format="7">
      <pivotArea type="data" outline="0" fieldPosition="0">
        <references count="2">
          <reference field="4294967294" count="1" selected="0">
            <x v="0"/>
          </reference>
          <reference field="7" count="1" selected="0">
            <x v="2"/>
          </reference>
        </references>
      </pivotArea>
    </chartFormat>
    <chartFormat chart="9"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6BE6B1-F27B-4DB0-A685-D7415A99D8E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48"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QUANTITY2" fld="22" baseField="0" baseItem="0"/>
  </dataFields>
  <chartFormats count="10">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2" count="1" selected="0">
            <x v="0"/>
          </reference>
        </references>
      </pivotArea>
    </chartFormat>
    <chartFormat chart="2" format="28">
      <pivotArea type="data" outline="0" fieldPosition="0">
        <references count="2">
          <reference field="4294967294" count="1" selected="0">
            <x v="0"/>
          </reference>
          <reference field="12" count="1" selected="0">
            <x v="1"/>
          </reference>
        </references>
      </pivotArea>
    </chartFormat>
    <chartFormat chart="2" format="29">
      <pivotArea type="data" outline="0" fieldPosition="0">
        <references count="2">
          <reference field="4294967294" count="1" selected="0">
            <x v="0"/>
          </reference>
          <reference field="12" count="1" selected="0">
            <x v="2"/>
          </reference>
        </references>
      </pivotArea>
    </chartFormat>
    <chartFormat chart="2" format="30">
      <pivotArea type="data" outline="0" fieldPosition="0">
        <references count="2">
          <reference field="4294967294" count="1" selected="0">
            <x v="0"/>
          </reference>
          <reference field="12" count="1" selected="0">
            <x v="3"/>
          </reference>
        </references>
      </pivotArea>
    </chartFormat>
    <chartFormat chart="0" format="17">
      <pivotArea type="data" outline="0" fieldPosition="0">
        <references count="2">
          <reference field="4294967294" count="1" selected="0">
            <x v="0"/>
          </reference>
          <reference field="12" count="1" selected="0">
            <x v="0"/>
          </reference>
        </references>
      </pivotArea>
    </chartFormat>
    <chartFormat chart="0" format="18">
      <pivotArea type="data" outline="0" fieldPosition="0">
        <references count="2">
          <reference field="4294967294" count="1" selected="0">
            <x v="0"/>
          </reference>
          <reference field="12" count="1" selected="0">
            <x v="1"/>
          </reference>
        </references>
      </pivotArea>
    </chartFormat>
    <chartFormat chart="0" format="19">
      <pivotArea type="data" outline="0" fieldPosition="0">
        <references count="2">
          <reference field="4294967294" count="1" selected="0">
            <x v="0"/>
          </reference>
          <reference field="12" count="1" selected="0">
            <x v="2"/>
          </reference>
        </references>
      </pivotArea>
    </chartFormat>
    <chartFormat chart="0"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426EB2-DD69-489E-BFAE-94B01EEDA89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4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DISCOUNT2" fld="2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A00D55-AACB-4889-8531-EA9D08BCD511}" sourceName="Category">
  <pivotTables>
    <pivotTable tabId="6" name="PivotTable11"/>
    <pivotTable tabId="6" name="PivotTable1"/>
    <pivotTable tabId="6" name="PivotTable12"/>
    <pivotTable tabId="6" name="PivotTable13"/>
    <pivotTable tabId="6" name="PivotTable14"/>
    <pivotTable tabId="6" name="PivotTable3"/>
  </pivotTables>
  <data>
    <tabular pivotCacheId="4379626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854830-D684-45BC-8A02-3E699E060CDB}" sourceName="Region">
  <pivotTables>
    <pivotTable tabId="6" name="PivotTable11"/>
  </pivotTables>
  <data>
    <tabular pivotCacheId="4379626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1ECF36C0-A84E-46C4-8EA9-3F561B4CAC00}" cache="Slicer_Category" caption="Category" rowHeight="432000"/>
  <slicer name="Region 2" xr10:uid="{3745E480-5FAB-4A74-A01D-E55C661A3009}" cache="Slicer_Region" caption="Region"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26BAE6F-BCE3-4E14-9C62-2CA1B6BA06B8}" cache="Slicer_Category" caption="Category" rowHeight="234950"/>
  <slicer name="Region" xr10:uid="{04D96C78-9EEE-4627-B60B-687386A768AC}" cache="Slicer_Region" caption="Region"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BD530-A9C0-456F-9664-D0BF9FB83D87}">
  <dimension ref="A1"/>
  <sheetViews>
    <sheetView showGridLines="0" tabSelected="1" zoomScale="96" workbookViewId="0">
      <selection activeCell="R2" sqref="R2"/>
    </sheetView>
  </sheetViews>
  <sheetFormatPr defaultRowHeight="13.8" x14ac:dyDescent="0.25"/>
  <cols>
    <col min="1" max="16384" width="8.79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BC0C-026A-4F3D-B412-6F60D439DD01}">
  <dimension ref="A3:B97"/>
  <sheetViews>
    <sheetView topLeftCell="A23" workbookViewId="0">
      <selection activeCell="C59" sqref="C59"/>
    </sheetView>
  </sheetViews>
  <sheetFormatPr defaultRowHeight="13.8" x14ac:dyDescent="0.25"/>
  <cols>
    <col min="1" max="1" width="17.59765625" bestFit="1" customWidth="1"/>
    <col min="2" max="2" width="13.19921875" bestFit="1" customWidth="1"/>
    <col min="3" max="3" width="15.59765625" customWidth="1"/>
  </cols>
  <sheetData>
    <row r="3" spans="1:2" x14ac:dyDescent="0.25">
      <c r="A3" s="5" t="s">
        <v>11815</v>
      </c>
      <c r="B3" t="s">
        <v>11817</v>
      </c>
    </row>
    <row r="4" spans="1:2" x14ac:dyDescent="0.25">
      <c r="A4" s="6" t="s">
        <v>111</v>
      </c>
      <c r="B4">
        <v>501239.89080000017</v>
      </c>
    </row>
    <row r="5" spans="1:2" x14ac:dyDescent="0.25">
      <c r="A5" s="7" t="s">
        <v>31</v>
      </c>
      <c r="B5">
        <v>163797.16380000004</v>
      </c>
    </row>
    <row r="6" spans="1:2" x14ac:dyDescent="0.25">
      <c r="A6" s="7" t="s">
        <v>46</v>
      </c>
      <c r="B6">
        <v>167026.41500000027</v>
      </c>
    </row>
    <row r="7" spans="1:2" x14ac:dyDescent="0.25">
      <c r="A7" s="7" t="s">
        <v>73</v>
      </c>
      <c r="B7">
        <v>170416.31199999989</v>
      </c>
    </row>
    <row r="8" spans="1:2" x14ac:dyDescent="0.25">
      <c r="A8" s="6" t="s">
        <v>161</v>
      </c>
      <c r="B8">
        <v>678781.24000000022</v>
      </c>
    </row>
    <row r="9" spans="1:2" x14ac:dyDescent="0.25">
      <c r="A9" s="7" t="s">
        <v>31</v>
      </c>
      <c r="B9">
        <v>208291.20400000009</v>
      </c>
    </row>
    <row r="10" spans="1:2" x14ac:dyDescent="0.25">
      <c r="A10" s="7" t="s">
        <v>46</v>
      </c>
      <c r="B10">
        <v>205516.05499999991</v>
      </c>
    </row>
    <row r="11" spans="1:2" x14ac:dyDescent="0.25">
      <c r="A11" s="7" t="s">
        <v>73</v>
      </c>
      <c r="B11">
        <v>264973.98100000032</v>
      </c>
    </row>
    <row r="12" spans="1:2" x14ac:dyDescent="0.25">
      <c r="A12" s="6" t="s">
        <v>29</v>
      </c>
      <c r="B12">
        <v>391721.90499999991</v>
      </c>
    </row>
    <row r="13" spans="1:2" x14ac:dyDescent="0.25">
      <c r="A13" s="7" t="s">
        <v>31</v>
      </c>
      <c r="B13">
        <v>117298.6840000001</v>
      </c>
    </row>
    <row r="14" spans="1:2" x14ac:dyDescent="0.25">
      <c r="A14" s="7" t="s">
        <v>46</v>
      </c>
      <c r="B14">
        <v>125651.31299999992</v>
      </c>
    </row>
    <row r="15" spans="1:2" x14ac:dyDescent="0.25">
      <c r="A15" s="7" t="s">
        <v>73</v>
      </c>
      <c r="B15">
        <v>148771.90799999991</v>
      </c>
    </row>
    <row r="16" spans="1:2" x14ac:dyDescent="0.25">
      <c r="A16" s="6" t="s">
        <v>44</v>
      </c>
      <c r="B16">
        <v>723965.45984953991</v>
      </c>
    </row>
    <row r="17" spans="1:2" x14ac:dyDescent="0.25">
      <c r="A17" s="7" t="s">
        <v>31</v>
      </c>
      <c r="B17">
        <v>251797.82217477012</v>
      </c>
    </row>
    <row r="18" spans="1:2" x14ac:dyDescent="0.25">
      <c r="A18" s="7" t="s">
        <v>46</v>
      </c>
      <c r="B18">
        <v>220853.24900000007</v>
      </c>
    </row>
    <row r="19" spans="1:2" x14ac:dyDescent="0.25">
      <c r="A19" s="7" t="s">
        <v>73</v>
      </c>
      <c r="B19">
        <v>251314.38867476975</v>
      </c>
    </row>
    <row r="20" spans="1:2" x14ac:dyDescent="0.25">
      <c r="A20" s="6" t="s">
        <v>11816</v>
      </c>
      <c r="B20">
        <v>2295708.4956495403</v>
      </c>
    </row>
    <row r="23" spans="1:2" x14ac:dyDescent="0.25">
      <c r="A23" s="5" t="s">
        <v>11815</v>
      </c>
      <c r="B23" t="s">
        <v>11818</v>
      </c>
    </row>
    <row r="24" spans="1:2" x14ac:dyDescent="0.25">
      <c r="A24" s="6" t="s">
        <v>111</v>
      </c>
      <c r="B24">
        <v>558.17618633042923</v>
      </c>
    </row>
    <row r="25" spans="1:2" x14ac:dyDescent="0.25">
      <c r="A25" s="7" t="s">
        <v>31</v>
      </c>
      <c r="B25">
        <v>142.87618633043073</v>
      </c>
    </row>
    <row r="26" spans="1:2" x14ac:dyDescent="0.25">
      <c r="A26" s="7" t="s">
        <v>46</v>
      </c>
      <c r="B26">
        <v>359.39999999999827</v>
      </c>
    </row>
    <row r="27" spans="1:2" x14ac:dyDescent="0.25">
      <c r="A27" s="7" t="s">
        <v>73</v>
      </c>
      <c r="B27">
        <v>55.900000000000205</v>
      </c>
    </row>
    <row r="28" spans="1:2" x14ac:dyDescent="0.25">
      <c r="A28" s="6" t="s">
        <v>161</v>
      </c>
      <c r="B28">
        <v>413.9999999999967</v>
      </c>
    </row>
    <row r="29" spans="1:2" x14ac:dyDescent="0.25">
      <c r="A29" s="7" t="s">
        <v>31</v>
      </c>
      <c r="B29">
        <v>92.6</v>
      </c>
    </row>
    <row r="30" spans="1:2" x14ac:dyDescent="0.25">
      <c r="A30" s="7" t="s">
        <v>46</v>
      </c>
      <c r="B30">
        <v>244.69999999999652</v>
      </c>
    </row>
    <row r="31" spans="1:2" x14ac:dyDescent="0.25">
      <c r="A31" s="7" t="s">
        <v>73</v>
      </c>
      <c r="B31">
        <v>76.700000000000173</v>
      </c>
    </row>
    <row r="32" spans="1:2" x14ac:dyDescent="0.25">
      <c r="A32" s="6" t="s">
        <v>29</v>
      </c>
      <c r="B32">
        <v>238.54999999999939</v>
      </c>
    </row>
    <row r="33" spans="1:2" x14ac:dyDescent="0.25">
      <c r="A33" s="7" t="s">
        <v>31</v>
      </c>
      <c r="B33">
        <v>40.350000000000016</v>
      </c>
    </row>
    <row r="34" spans="1:2" x14ac:dyDescent="0.25">
      <c r="A34" s="7" t="s">
        <v>46</v>
      </c>
      <c r="B34">
        <v>166.59999999999943</v>
      </c>
    </row>
    <row r="35" spans="1:2" x14ac:dyDescent="0.25">
      <c r="A35" s="7" t="s">
        <v>73</v>
      </c>
      <c r="B35">
        <v>31.599999999999934</v>
      </c>
    </row>
    <row r="36" spans="1:2" x14ac:dyDescent="0.25">
      <c r="A36" s="6" t="s">
        <v>44</v>
      </c>
      <c r="B36">
        <v>350.19999999999987</v>
      </c>
    </row>
    <row r="37" spans="1:2" x14ac:dyDescent="0.25">
      <c r="A37" s="7" t="s">
        <v>31</v>
      </c>
      <c r="B37">
        <v>92.900000000000617</v>
      </c>
    </row>
    <row r="38" spans="1:2" x14ac:dyDescent="0.25">
      <c r="A38" s="7" t="s">
        <v>46</v>
      </c>
      <c r="B38">
        <v>177.09999999999872</v>
      </c>
    </row>
    <row r="39" spans="1:2" x14ac:dyDescent="0.25">
      <c r="A39" s="7" t="s">
        <v>73</v>
      </c>
      <c r="B39">
        <v>80.200000000000571</v>
      </c>
    </row>
    <row r="40" spans="1:2" x14ac:dyDescent="0.25">
      <c r="A40" s="6" t="s">
        <v>11816</v>
      </c>
      <c r="B40">
        <v>1560.926186330425</v>
      </c>
    </row>
    <row r="43" spans="1:2" x14ac:dyDescent="0.25">
      <c r="A43" s="5" t="s">
        <v>11815</v>
      </c>
      <c r="B43" t="s">
        <v>11820</v>
      </c>
    </row>
    <row r="44" spans="1:2" x14ac:dyDescent="0.25">
      <c r="A44" s="6" t="s">
        <v>111</v>
      </c>
      <c r="B44">
        <v>8776.7893103793413</v>
      </c>
    </row>
    <row r="45" spans="1:2" x14ac:dyDescent="0.25">
      <c r="A45" s="6" t="s">
        <v>161</v>
      </c>
      <c r="B45">
        <v>10618</v>
      </c>
    </row>
    <row r="46" spans="1:2" x14ac:dyDescent="0.25">
      <c r="A46" s="6" t="s">
        <v>29</v>
      </c>
      <c r="B46">
        <v>6209.7893103793413</v>
      </c>
    </row>
    <row r="47" spans="1:2" x14ac:dyDescent="0.25">
      <c r="A47" s="6" t="s">
        <v>44</v>
      </c>
      <c r="B47">
        <v>12265.789310379341</v>
      </c>
    </row>
    <row r="48" spans="1:2" x14ac:dyDescent="0.25">
      <c r="A48" s="6" t="s">
        <v>11816</v>
      </c>
      <c r="B48">
        <v>37870.367931138018</v>
      </c>
    </row>
    <row r="63" spans="1:2" x14ac:dyDescent="0.25">
      <c r="A63" s="5" t="s">
        <v>11815</v>
      </c>
      <c r="B63" t="s">
        <v>11819</v>
      </c>
    </row>
    <row r="64" spans="1:2" x14ac:dyDescent="0.25">
      <c r="A64" s="6" t="s">
        <v>111</v>
      </c>
      <c r="B64">
        <v>39721.704781375091</v>
      </c>
    </row>
    <row r="65" spans="1:2" x14ac:dyDescent="0.25">
      <c r="A65" s="7" t="s">
        <v>31</v>
      </c>
      <c r="B65">
        <v>-2871.0494000000008</v>
      </c>
    </row>
    <row r="66" spans="1:2" x14ac:dyDescent="0.25">
      <c r="A66" s="7" t="s">
        <v>46</v>
      </c>
      <c r="B66">
        <v>8895.3221813750952</v>
      </c>
    </row>
    <row r="67" spans="1:2" x14ac:dyDescent="0.25">
      <c r="A67" s="7" t="s">
        <v>73</v>
      </c>
      <c r="B67">
        <v>33697.431999999993</v>
      </c>
    </row>
    <row r="68" spans="1:2" x14ac:dyDescent="0.25">
      <c r="A68" s="6" t="s">
        <v>161</v>
      </c>
      <c r="B68">
        <v>91522.779999999912</v>
      </c>
    </row>
    <row r="69" spans="1:2" x14ac:dyDescent="0.25">
      <c r="A69" s="7" t="s">
        <v>31</v>
      </c>
      <c r="B69">
        <v>3046.1658000000034</v>
      </c>
    </row>
    <row r="70" spans="1:2" x14ac:dyDescent="0.25">
      <c r="A70" s="7" t="s">
        <v>46</v>
      </c>
      <c r="B70">
        <v>41014.579099999974</v>
      </c>
    </row>
    <row r="71" spans="1:2" x14ac:dyDescent="0.25">
      <c r="A71" s="7" t="s">
        <v>73</v>
      </c>
      <c r="B71">
        <v>47462.035099999935</v>
      </c>
    </row>
    <row r="72" spans="1:2" x14ac:dyDescent="0.25">
      <c r="A72" s="6" t="s">
        <v>29</v>
      </c>
      <c r="B72">
        <v>46749.430299999978</v>
      </c>
    </row>
    <row r="73" spans="1:2" x14ac:dyDescent="0.25">
      <c r="A73" s="7" t="s">
        <v>31</v>
      </c>
      <c r="B73">
        <v>6771.2060999999976</v>
      </c>
    </row>
    <row r="74" spans="1:2" x14ac:dyDescent="0.25">
      <c r="A74" s="7" t="s">
        <v>46</v>
      </c>
      <c r="B74">
        <v>19986.392799999972</v>
      </c>
    </row>
    <row r="75" spans="1:2" x14ac:dyDescent="0.25">
      <c r="A75" s="7" t="s">
        <v>73</v>
      </c>
      <c r="B75">
        <v>19991.831400000006</v>
      </c>
    </row>
    <row r="76" spans="1:2" x14ac:dyDescent="0.25">
      <c r="A76" s="6" t="s">
        <v>44</v>
      </c>
      <c r="B76">
        <v>108432.93938137522</v>
      </c>
    </row>
    <row r="77" spans="1:2" x14ac:dyDescent="0.25">
      <c r="A77" s="7" t="s">
        <v>31</v>
      </c>
      <c r="B77">
        <v>11519.4407813751</v>
      </c>
    </row>
    <row r="78" spans="1:2" x14ac:dyDescent="0.25">
      <c r="A78" s="7" t="s">
        <v>46</v>
      </c>
      <c r="B78">
        <v>52609.849000000155</v>
      </c>
    </row>
    <row r="79" spans="1:2" x14ac:dyDescent="0.25">
      <c r="A79" s="7" t="s">
        <v>73</v>
      </c>
      <c r="B79">
        <v>44303.649599999968</v>
      </c>
    </row>
    <row r="80" spans="1:2" x14ac:dyDescent="0.25">
      <c r="A80" s="6" t="s">
        <v>11816</v>
      </c>
      <c r="B80">
        <v>286426.8544627502</v>
      </c>
    </row>
    <row r="84" spans="1:2" x14ac:dyDescent="0.25">
      <c r="A84" s="5" t="s">
        <v>11815</v>
      </c>
      <c r="B84" t="s">
        <v>11817</v>
      </c>
    </row>
    <row r="85" spans="1:2" x14ac:dyDescent="0.25">
      <c r="A85" s="6" t="s">
        <v>25</v>
      </c>
      <c r="B85">
        <v>1159867.7563495284</v>
      </c>
    </row>
    <row r="86" spans="1:2" x14ac:dyDescent="0.25">
      <c r="A86" s="6" t="s">
        <v>41</v>
      </c>
      <c r="B86">
        <v>706146.36680000008</v>
      </c>
    </row>
    <row r="87" spans="1:2" x14ac:dyDescent="0.25">
      <c r="A87" s="6" t="s">
        <v>108</v>
      </c>
      <c r="B87">
        <v>429623.67650000029</v>
      </c>
    </row>
    <row r="88" spans="1:2" x14ac:dyDescent="0.25">
      <c r="A88" s="6" t="s">
        <v>11806</v>
      </c>
      <c r="B88">
        <v>70.695999999999998</v>
      </c>
    </row>
    <row r="89" spans="1:2" x14ac:dyDescent="0.25">
      <c r="A89" s="6" t="s">
        <v>11816</v>
      </c>
      <c r="B89">
        <v>2295708.4956495292</v>
      </c>
    </row>
    <row r="92" spans="1:2" x14ac:dyDescent="0.25">
      <c r="A92" s="5" t="s">
        <v>11815</v>
      </c>
      <c r="B92" t="s">
        <v>11817</v>
      </c>
    </row>
    <row r="93" spans="1:2" x14ac:dyDescent="0.25">
      <c r="A93" s="6" t="s">
        <v>111</v>
      </c>
      <c r="B93">
        <v>501239.89080000052</v>
      </c>
    </row>
    <row r="94" spans="1:2" x14ac:dyDescent="0.25">
      <c r="A94" s="6" t="s">
        <v>161</v>
      </c>
      <c r="B94">
        <v>678781.2399999979</v>
      </c>
    </row>
    <row r="95" spans="1:2" x14ac:dyDescent="0.25">
      <c r="A95" s="6" t="s">
        <v>29</v>
      </c>
      <c r="B95">
        <v>391721.90500000032</v>
      </c>
    </row>
    <row r="96" spans="1:2" x14ac:dyDescent="0.25">
      <c r="A96" s="6" t="s">
        <v>44</v>
      </c>
      <c r="B96">
        <v>723965.45984954026</v>
      </c>
    </row>
    <row r="97" spans="1:2" x14ac:dyDescent="0.25">
      <c r="A97" s="6" t="s">
        <v>11816</v>
      </c>
      <c r="B97">
        <v>2295708.4956495389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454C-A1ED-4939-AD72-CC22A94132D3}">
  <dimension ref="A1:AC9995"/>
  <sheetViews>
    <sheetView topLeftCell="R1" zoomScaleNormal="100" workbookViewId="0">
      <selection activeCell="Z21" sqref="Z21"/>
    </sheetView>
  </sheetViews>
  <sheetFormatPr defaultRowHeight="13.8" x14ac:dyDescent="0.25"/>
  <cols>
    <col min="1" max="1" width="6.796875" customWidth="1"/>
    <col min="2" max="2" width="14.59765625" customWidth="1"/>
    <col min="3" max="3" width="10.5" style="1" customWidth="1"/>
    <col min="4" max="4" width="10.5" customWidth="1"/>
    <col min="5" max="5" width="12.69921875" customWidth="1"/>
    <col min="6" max="6" width="11" customWidth="1"/>
    <col min="7" max="7" width="20.3984375" customWidth="1"/>
    <col min="8" max="8" width="11.296875" customWidth="1"/>
    <col min="9" max="9" width="11.796875" customWidth="1"/>
    <col min="10" max="11" width="17.296875" customWidth="1"/>
    <col min="12" max="12" width="10.59765625" customWidth="1"/>
    <col min="13" max="13" width="6.796875" customWidth="1"/>
    <col min="14" max="14" width="16.296875" customWidth="1"/>
    <col min="15" max="15" width="13" customWidth="1"/>
    <col min="16" max="16" width="11.796875" customWidth="1"/>
    <col min="17" max="17" width="108.796875" customWidth="1"/>
    <col min="18" max="18" width="9.8984375" customWidth="1"/>
    <col min="19" max="19" width="7.8984375" customWidth="1"/>
    <col min="20" max="20" width="8" customWidth="1"/>
    <col min="21" max="21" width="10.59765625" customWidth="1"/>
    <col min="22" max="22" width="18.3984375" customWidth="1"/>
    <col min="23" max="23" width="11.8984375" customWidth="1"/>
    <col min="24" max="24" width="14.59765625" customWidth="1"/>
    <col min="25" max="25" width="11.8984375" customWidth="1"/>
    <col min="26" max="26" width="18.5" customWidth="1"/>
    <col min="27" max="27" width="10.8984375" customWidth="1"/>
    <col min="28" max="28" width="15.5" customWidth="1"/>
  </cols>
  <sheetData>
    <row r="1" spans="1:29" s="3" customFormat="1" x14ac:dyDescent="0.25">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11814</v>
      </c>
      <c r="W1" s="3" t="s">
        <v>11810</v>
      </c>
      <c r="X1" s="3" t="s">
        <v>11813</v>
      </c>
      <c r="Y1" s="3" t="s">
        <v>11809</v>
      </c>
      <c r="Z1" s="3" t="s">
        <v>11812</v>
      </c>
      <c r="AA1" s="3" t="s">
        <v>11808</v>
      </c>
      <c r="AB1" s="3" t="s">
        <v>11811</v>
      </c>
      <c r="AC1" s="3" t="s">
        <v>11807</v>
      </c>
    </row>
    <row r="2" spans="1:29" x14ac:dyDescent="0.25">
      <c r="A2">
        <v>1</v>
      </c>
      <c r="B2" t="s">
        <v>21</v>
      </c>
      <c r="C2" s="1">
        <v>42593</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AVERAGE(S2:S9995)</f>
        <v>3.7893103793414071</v>
      </c>
      <c r="W2">
        <f>IF(S2="",$V$2,S2)</f>
        <v>2</v>
      </c>
      <c r="X2">
        <f>AVERAGE(R2:R9995)</f>
        <v>229.70867476981141</v>
      </c>
      <c r="Y2">
        <f>IF(R2="",$X$2,R2)</f>
        <v>261.95999999999998</v>
      </c>
      <c r="Z2">
        <f>AVERAGE(T2:T9995)</f>
        <v>0.15618633043131144</v>
      </c>
      <c r="AA2">
        <f>IF(T2="",$Z$2,T2)</f>
        <v>0</v>
      </c>
      <c r="AB2">
        <f>AVERAGE(U2:U9995)</f>
        <v>28.659881375100209</v>
      </c>
      <c r="AC2">
        <f>IF(U2="",$AB$2,U2)</f>
        <v>41.913600000000002</v>
      </c>
    </row>
    <row r="3" spans="1:29" x14ac:dyDescent="0.25">
      <c r="A3">
        <v>2</v>
      </c>
      <c r="B3" t="s">
        <v>21</v>
      </c>
      <c r="C3" s="1">
        <v>42593</v>
      </c>
      <c r="D3" s="2">
        <v>42685</v>
      </c>
      <c r="E3" t="s">
        <v>22</v>
      </c>
      <c r="F3" t="s">
        <v>23</v>
      </c>
      <c r="G3" t="s">
        <v>24</v>
      </c>
      <c r="H3" t="s">
        <v>25</v>
      </c>
      <c r="I3" t="s">
        <v>26</v>
      </c>
      <c r="J3" t="s">
        <v>27</v>
      </c>
      <c r="K3" t="s">
        <v>28</v>
      </c>
      <c r="L3">
        <v>42420</v>
      </c>
      <c r="M3" t="s">
        <v>29</v>
      </c>
      <c r="N3" t="s">
        <v>34</v>
      </c>
      <c r="O3" t="s">
        <v>31</v>
      </c>
      <c r="P3" t="s">
        <v>35</v>
      </c>
      <c r="Q3" t="s">
        <v>36</v>
      </c>
      <c r="R3">
        <v>731.94</v>
      </c>
      <c r="T3">
        <v>0</v>
      </c>
      <c r="U3">
        <v>219.58199999999999</v>
      </c>
      <c r="W3">
        <f t="shared" ref="W3:W66" si="0">IF(S3="",$V$2,S3)</f>
        <v>3.7893103793414071</v>
      </c>
      <c r="Y3">
        <f t="shared" ref="Y3:Y66" si="1">IF(R3="",$X$2,R3)</f>
        <v>731.94</v>
      </c>
      <c r="AA3">
        <f t="shared" ref="AA3:AA66" si="2">IF(T3="",$Z$2,T3)</f>
        <v>0</v>
      </c>
      <c r="AC3">
        <f t="shared" ref="AC3:AC66" si="3">IF(U3="",$AB$2,U3)</f>
        <v>219.58199999999999</v>
      </c>
    </row>
    <row r="4" spans="1:29" x14ac:dyDescent="0.2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W4">
        <f t="shared" si="0"/>
        <v>2</v>
      </c>
      <c r="Y4">
        <f t="shared" si="1"/>
        <v>14.62</v>
      </c>
      <c r="AA4">
        <f t="shared" si="2"/>
        <v>0</v>
      </c>
      <c r="AC4">
        <f t="shared" si="3"/>
        <v>6.8714000000000004</v>
      </c>
    </row>
    <row r="5" spans="1:29" x14ac:dyDescent="0.25">
      <c r="A5">
        <v>4</v>
      </c>
      <c r="B5" t="s">
        <v>49</v>
      </c>
      <c r="C5" s="1">
        <v>42318</v>
      </c>
      <c r="D5" t="s">
        <v>50</v>
      </c>
      <c r="E5" t="s">
        <v>11805</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W5">
        <f t="shared" si="0"/>
        <v>5</v>
      </c>
      <c r="Y5">
        <f t="shared" si="1"/>
        <v>957.57749999999999</v>
      </c>
      <c r="AA5">
        <f t="shared" si="2"/>
        <v>0.45</v>
      </c>
      <c r="AC5">
        <f t="shared" si="3"/>
        <v>-383.03100000000001</v>
      </c>
    </row>
    <row r="6" spans="1:29" x14ac:dyDescent="0.2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W6">
        <f t="shared" si="0"/>
        <v>2</v>
      </c>
      <c r="Y6">
        <f t="shared" si="1"/>
        <v>22.367999999999999</v>
      </c>
      <c r="AA6">
        <f t="shared" si="2"/>
        <v>0.2</v>
      </c>
      <c r="AC6">
        <f t="shared" si="3"/>
        <v>2.5164</v>
      </c>
    </row>
    <row r="7" spans="1:29" x14ac:dyDescent="0.2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W7">
        <f t="shared" si="0"/>
        <v>7</v>
      </c>
      <c r="Y7">
        <f t="shared" si="1"/>
        <v>48.86</v>
      </c>
      <c r="AA7">
        <f t="shared" si="2"/>
        <v>0</v>
      </c>
      <c r="AC7">
        <f t="shared" si="3"/>
        <v>28.659881375100209</v>
      </c>
    </row>
    <row r="8" spans="1:29" x14ac:dyDescent="0.2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W8">
        <f t="shared" si="0"/>
        <v>4</v>
      </c>
      <c r="Y8">
        <f t="shared" si="1"/>
        <v>7.28</v>
      </c>
      <c r="AA8">
        <f t="shared" si="2"/>
        <v>0</v>
      </c>
      <c r="AC8">
        <f t="shared" si="3"/>
        <v>1.9656</v>
      </c>
    </row>
    <row r="9" spans="1:29" x14ac:dyDescent="0.25">
      <c r="A9">
        <v>8</v>
      </c>
      <c r="B9" t="s">
        <v>62</v>
      </c>
      <c r="C9" s="1">
        <v>41888</v>
      </c>
      <c r="D9" t="s">
        <v>63</v>
      </c>
      <c r="E9" t="s">
        <v>51</v>
      </c>
      <c r="F9" t="s">
        <v>64</v>
      </c>
      <c r="G9" t="s">
        <v>65</v>
      </c>
      <c r="H9" t="s">
        <v>25</v>
      </c>
      <c r="I9" t="s">
        <v>26</v>
      </c>
      <c r="J9" t="s">
        <v>42</v>
      </c>
      <c r="K9" t="s">
        <v>43</v>
      </c>
      <c r="L9">
        <v>90032</v>
      </c>
      <c r="M9" t="s">
        <v>44</v>
      </c>
      <c r="N9" t="s">
        <v>72</v>
      </c>
      <c r="O9" t="s">
        <v>73</v>
      </c>
      <c r="P9" t="s">
        <v>74</v>
      </c>
      <c r="Q9" t="s">
        <v>75</v>
      </c>
      <c r="S9">
        <v>6</v>
      </c>
      <c r="T9">
        <v>0.2</v>
      </c>
      <c r="U9">
        <v>90.715199999999996</v>
      </c>
      <c r="W9">
        <f t="shared" si="0"/>
        <v>6</v>
      </c>
      <c r="Y9">
        <f t="shared" si="1"/>
        <v>229.70867476981141</v>
      </c>
      <c r="AA9">
        <f t="shared" si="2"/>
        <v>0.2</v>
      </c>
      <c r="AC9">
        <f t="shared" si="3"/>
        <v>90.715199999999996</v>
      </c>
    </row>
    <row r="10" spans="1:29" x14ac:dyDescent="0.25">
      <c r="A10">
        <v>9</v>
      </c>
      <c r="B10" t="s">
        <v>62</v>
      </c>
      <c r="C10" s="1">
        <v>41888</v>
      </c>
      <c r="D10" t="s">
        <v>63</v>
      </c>
      <c r="E10" t="s">
        <v>51</v>
      </c>
      <c r="F10" t="s">
        <v>64</v>
      </c>
      <c r="G10" t="s">
        <v>65</v>
      </c>
      <c r="H10" t="s">
        <v>11806</v>
      </c>
      <c r="I10" t="s">
        <v>26</v>
      </c>
      <c r="J10" t="s">
        <v>42</v>
      </c>
      <c r="K10" t="s">
        <v>43</v>
      </c>
      <c r="L10">
        <v>90032</v>
      </c>
      <c r="M10" t="s">
        <v>44</v>
      </c>
      <c r="N10" t="s">
        <v>76</v>
      </c>
      <c r="O10" t="s">
        <v>46</v>
      </c>
      <c r="P10" t="s">
        <v>77</v>
      </c>
      <c r="Q10" t="s">
        <v>78</v>
      </c>
      <c r="R10">
        <v>18.504000000000001</v>
      </c>
      <c r="S10">
        <v>3</v>
      </c>
      <c r="T10">
        <v>0.2</v>
      </c>
      <c r="U10">
        <v>5.7824999999999998</v>
      </c>
      <c r="W10">
        <f t="shared" si="0"/>
        <v>3</v>
      </c>
      <c r="Y10">
        <f t="shared" si="1"/>
        <v>18.504000000000001</v>
      </c>
      <c r="AA10">
        <f t="shared" si="2"/>
        <v>0.2</v>
      </c>
      <c r="AC10">
        <f t="shared" si="3"/>
        <v>5.7824999999999998</v>
      </c>
    </row>
    <row r="11" spans="1:29" x14ac:dyDescent="0.2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W11">
        <f t="shared" si="0"/>
        <v>5</v>
      </c>
      <c r="Y11">
        <f t="shared" si="1"/>
        <v>114.9</v>
      </c>
      <c r="AA11">
        <f t="shared" si="2"/>
        <v>0</v>
      </c>
      <c r="AC11">
        <f t="shared" si="3"/>
        <v>34.47</v>
      </c>
    </row>
    <row r="12" spans="1:29" x14ac:dyDescent="0.2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W12">
        <f t="shared" si="0"/>
        <v>9</v>
      </c>
      <c r="Y12">
        <f t="shared" si="1"/>
        <v>1706.184</v>
      </c>
      <c r="AA12">
        <f t="shared" si="2"/>
        <v>0.2</v>
      </c>
      <c r="AC12">
        <f t="shared" si="3"/>
        <v>85.309200000000004</v>
      </c>
    </row>
    <row r="13" spans="1:29" x14ac:dyDescent="0.2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T13">
        <v>0.2</v>
      </c>
      <c r="U13">
        <v>68.356800000000007</v>
      </c>
      <c r="W13">
        <f t="shared" si="0"/>
        <v>3.7893103793414071</v>
      </c>
      <c r="Y13">
        <f t="shared" si="1"/>
        <v>911.42399999999998</v>
      </c>
      <c r="AA13">
        <f t="shared" si="2"/>
        <v>0.2</v>
      </c>
      <c r="AC13">
        <f t="shared" si="3"/>
        <v>68.356800000000007</v>
      </c>
    </row>
    <row r="14" spans="1:29" x14ac:dyDescent="0.25">
      <c r="A14">
        <v>13</v>
      </c>
      <c r="B14" t="s">
        <v>86</v>
      </c>
      <c r="C14" s="1"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W14">
        <f t="shared" si="0"/>
        <v>3</v>
      </c>
      <c r="Y14">
        <f t="shared" si="1"/>
        <v>15.552</v>
      </c>
      <c r="AA14">
        <f t="shared" si="2"/>
        <v>0.2</v>
      </c>
      <c r="AC14">
        <f t="shared" si="3"/>
        <v>5.4432</v>
      </c>
    </row>
    <row r="15" spans="1:29" x14ac:dyDescent="0.25">
      <c r="A15">
        <v>14</v>
      </c>
      <c r="B15" t="s">
        <v>96</v>
      </c>
      <c r="C15" s="1">
        <v>42502</v>
      </c>
      <c r="D15" s="2">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W15">
        <f t="shared" si="0"/>
        <v>3</v>
      </c>
      <c r="Y15">
        <f t="shared" si="1"/>
        <v>407.976</v>
      </c>
      <c r="AA15">
        <f t="shared" si="2"/>
        <v>0.2</v>
      </c>
      <c r="AC15">
        <f t="shared" si="3"/>
        <v>132.59219999999999</v>
      </c>
    </row>
    <row r="16" spans="1:29" x14ac:dyDescent="0.25">
      <c r="A16">
        <v>15</v>
      </c>
      <c r="B16" t="s">
        <v>103</v>
      </c>
      <c r="C16" s="1"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W16">
        <f t="shared" si="0"/>
        <v>5</v>
      </c>
      <c r="Y16">
        <f t="shared" si="1"/>
        <v>68.81</v>
      </c>
      <c r="AA16">
        <f t="shared" si="2"/>
        <v>0.8</v>
      </c>
      <c r="AC16">
        <f t="shared" si="3"/>
        <v>-123.858</v>
      </c>
    </row>
    <row r="17" spans="1:29" x14ac:dyDescent="0.25">
      <c r="A17">
        <v>16</v>
      </c>
      <c r="B17" t="s">
        <v>103</v>
      </c>
      <c r="C17" s="1"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W17">
        <f t="shared" si="0"/>
        <v>3</v>
      </c>
      <c r="Y17">
        <f t="shared" si="1"/>
        <v>2.544</v>
      </c>
      <c r="AA17">
        <f t="shared" si="2"/>
        <v>0.8</v>
      </c>
      <c r="AC17">
        <f t="shared" si="3"/>
        <v>-3.8159999999999998</v>
      </c>
    </row>
    <row r="18" spans="1:29" x14ac:dyDescent="0.2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W18">
        <f t="shared" si="0"/>
        <v>6</v>
      </c>
      <c r="Y18">
        <f t="shared" si="1"/>
        <v>665.88</v>
      </c>
      <c r="AA18">
        <f t="shared" si="2"/>
        <v>0</v>
      </c>
      <c r="AC18">
        <f t="shared" si="3"/>
        <v>28.659881375100209</v>
      </c>
    </row>
    <row r="19" spans="1:29" x14ac:dyDescent="0.25">
      <c r="A19">
        <v>18</v>
      </c>
      <c r="B19" t="s">
        <v>124</v>
      </c>
      <c r="C19" s="1"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W19">
        <f t="shared" si="0"/>
        <v>2</v>
      </c>
      <c r="Y19">
        <f t="shared" si="1"/>
        <v>55.5</v>
      </c>
      <c r="AA19">
        <f t="shared" si="2"/>
        <v>0</v>
      </c>
      <c r="AC19">
        <f t="shared" si="3"/>
        <v>9.99</v>
      </c>
    </row>
    <row r="20" spans="1:29" x14ac:dyDescent="0.25">
      <c r="A20">
        <v>19</v>
      </c>
      <c r="B20" t="s">
        <v>133</v>
      </c>
      <c r="C20" s="1" t="s">
        <v>134</v>
      </c>
      <c r="D20" s="2">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W20">
        <f t="shared" si="0"/>
        <v>2</v>
      </c>
      <c r="Y20">
        <f t="shared" si="1"/>
        <v>8.56</v>
      </c>
      <c r="AA20">
        <f t="shared" si="2"/>
        <v>0</v>
      </c>
      <c r="AC20">
        <f t="shared" si="3"/>
        <v>2.4824000000000002</v>
      </c>
    </row>
    <row r="21" spans="1:29" x14ac:dyDescent="0.25">
      <c r="A21">
        <v>20</v>
      </c>
      <c r="B21" t="s">
        <v>133</v>
      </c>
      <c r="C21" s="1" t="s">
        <v>134</v>
      </c>
      <c r="D21" s="2">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W21">
        <f t="shared" si="0"/>
        <v>3</v>
      </c>
      <c r="Y21">
        <f t="shared" si="1"/>
        <v>213.48</v>
      </c>
      <c r="AA21">
        <f t="shared" si="2"/>
        <v>0.2</v>
      </c>
      <c r="AC21">
        <f t="shared" si="3"/>
        <v>16.010999999999999</v>
      </c>
    </row>
    <row r="22" spans="1:29" x14ac:dyDescent="0.25">
      <c r="A22">
        <v>21</v>
      </c>
      <c r="B22" t="s">
        <v>133</v>
      </c>
      <c r="C22" s="1" t="s">
        <v>134</v>
      </c>
      <c r="D22" s="2">
        <v>41648</v>
      </c>
      <c r="E22" t="s">
        <v>22</v>
      </c>
      <c r="F22" t="s">
        <v>135</v>
      </c>
      <c r="G22" t="s">
        <v>136</v>
      </c>
      <c r="H22" t="s">
        <v>11806</v>
      </c>
      <c r="I22" t="s">
        <v>26</v>
      </c>
      <c r="J22" t="s">
        <v>137</v>
      </c>
      <c r="K22" t="s">
        <v>43</v>
      </c>
      <c r="L22">
        <v>94109</v>
      </c>
      <c r="M22" t="s">
        <v>44</v>
      </c>
      <c r="N22" t="s">
        <v>142</v>
      </c>
      <c r="O22" t="s">
        <v>46</v>
      </c>
      <c r="P22" t="s">
        <v>77</v>
      </c>
      <c r="Q22" t="s">
        <v>143</v>
      </c>
      <c r="R22">
        <v>22.72</v>
      </c>
      <c r="S22">
        <v>4</v>
      </c>
      <c r="T22">
        <v>0.2</v>
      </c>
      <c r="U22">
        <v>7.3840000000000003</v>
      </c>
      <c r="W22">
        <f t="shared" si="0"/>
        <v>4</v>
      </c>
      <c r="Y22">
        <f t="shared" si="1"/>
        <v>22.72</v>
      </c>
      <c r="AA22">
        <f t="shared" si="2"/>
        <v>0.2</v>
      </c>
      <c r="AC22">
        <f t="shared" si="3"/>
        <v>7.3840000000000003</v>
      </c>
    </row>
    <row r="23" spans="1:29" x14ac:dyDescent="0.2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W23">
        <f t="shared" si="0"/>
        <v>7</v>
      </c>
      <c r="Y23">
        <f t="shared" si="1"/>
        <v>19.46</v>
      </c>
      <c r="AA23">
        <f t="shared" si="2"/>
        <v>0</v>
      </c>
      <c r="AC23">
        <f t="shared" si="3"/>
        <v>5.0595999999999997</v>
      </c>
    </row>
    <row r="24" spans="1:29" x14ac:dyDescent="0.2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T24">
        <v>0</v>
      </c>
      <c r="U24">
        <v>15.6884</v>
      </c>
      <c r="W24">
        <f t="shared" si="0"/>
        <v>3.7893103793414071</v>
      </c>
      <c r="Y24">
        <f t="shared" si="1"/>
        <v>60.34</v>
      </c>
      <c r="AA24">
        <f t="shared" si="2"/>
        <v>0</v>
      </c>
      <c r="AC24">
        <f t="shared" si="3"/>
        <v>15.6884</v>
      </c>
    </row>
    <row r="25" spans="1:29" x14ac:dyDescent="0.25">
      <c r="A25">
        <v>24</v>
      </c>
      <c r="B25" t="s">
        <v>154</v>
      </c>
      <c r="C25" s="1"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W25">
        <f t="shared" si="0"/>
        <v>2</v>
      </c>
      <c r="Y25">
        <f t="shared" si="1"/>
        <v>71.372</v>
      </c>
      <c r="AA25">
        <f t="shared" si="2"/>
        <v>0.3</v>
      </c>
      <c r="AC25">
        <f t="shared" si="3"/>
        <v>-1.0196000000000001</v>
      </c>
    </row>
    <row r="26" spans="1:29" x14ac:dyDescent="0.25">
      <c r="A26">
        <v>25</v>
      </c>
      <c r="B26" t="s">
        <v>164</v>
      </c>
      <c r="C26" s="1" t="s">
        <v>165</v>
      </c>
      <c r="D26" t="s">
        <v>166</v>
      </c>
      <c r="E26" t="s">
        <v>51</v>
      </c>
      <c r="F26" t="s">
        <v>167</v>
      </c>
      <c r="G26" t="s">
        <v>168</v>
      </c>
      <c r="H26" t="s">
        <v>25</v>
      </c>
      <c r="I26" t="s">
        <v>26</v>
      </c>
      <c r="J26" t="s">
        <v>169</v>
      </c>
      <c r="K26" t="s">
        <v>130</v>
      </c>
      <c r="L26">
        <v>84057</v>
      </c>
      <c r="M26" t="s">
        <v>44</v>
      </c>
      <c r="N26" t="s">
        <v>56</v>
      </c>
      <c r="O26" t="s">
        <v>31</v>
      </c>
      <c r="P26" t="s">
        <v>57</v>
      </c>
      <c r="Q26" t="s">
        <v>58</v>
      </c>
      <c r="S26">
        <v>3</v>
      </c>
      <c r="T26">
        <v>0</v>
      </c>
      <c r="U26">
        <v>240.26490000000001</v>
      </c>
      <c r="W26">
        <f t="shared" si="0"/>
        <v>3</v>
      </c>
      <c r="Y26">
        <f t="shared" si="1"/>
        <v>229.70867476981141</v>
      </c>
      <c r="AA26">
        <f t="shared" si="2"/>
        <v>0</v>
      </c>
      <c r="AC26">
        <f t="shared" si="3"/>
        <v>240.26490000000001</v>
      </c>
    </row>
    <row r="27" spans="1:29" x14ac:dyDescent="0.25">
      <c r="A27">
        <v>26</v>
      </c>
      <c r="B27" t="s">
        <v>170</v>
      </c>
      <c r="C27" s="1"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W27">
        <f t="shared" si="0"/>
        <v>2</v>
      </c>
      <c r="Y27">
        <f t="shared" si="1"/>
        <v>11.648</v>
      </c>
      <c r="AA27">
        <f t="shared" si="2"/>
        <v>0.2</v>
      </c>
      <c r="AC27">
        <f t="shared" si="3"/>
        <v>4.2224000000000004</v>
      </c>
    </row>
    <row r="28" spans="1:29" x14ac:dyDescent="0.25">
      <c r="A28">
        <v>27</v>
      </c>
      <c r="B28" t="s">
        <v>170</v>
      </c>
      <c r="C28" s="1"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W28">
        <f t="shared" si="0"/>
        <v>3</v>
      </c>
      <c r="Y28">
        <f t="shared" si="1"/>
        <v>90.57</v>
      </c>
      <c r="AA28">
        <f t="shared" si="2"/>
        <v>0</v>
      </c>
      <c r="AC28">
        <f t="shared" si="3"/>
        <v>11.774100000000001</v>
      </c>
    </row>
    <row r="29" spans="1:29" x14ac:dyDescent="0.25">
      <c r="A29">
        <v>28</v>
      </c>
      <c r="B29" t="s">
        <v>180</v>
      </c>
      <c r="C29" s="1"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W29">
        <f t="shared" si="0"/>
        <v>7</v>
      </c>
      <c r="Y29">
        <f t="shared" si="1"/>
        <v>3083.43</v>
      </c>
      <c r="AA29">
        <f t="shared" si="2"/>
        <v>0.5</v>
      </c>
      <c r="AC29">
        <f t="shared" si="3"/>
        <v>-1665.0522000000001</v>
      </c>
    </row>
    <row r="30" spans="1:29" x14ac:dyDescent="0.25">
      <c r="A30">
        <v>29</v>
      </c>
      <c r="B30" t="s">
        <v>180</v>
      </c>
      <c r="C30" s="1"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W30">
        <f t="shared" si="0"/>
        <v>2</v>
      </c>
      <c r="Y30">
        <f t="shared" si="1"/>
        <v>9.6180000000000003</v>
      </c>
      <c r="AA30">
        <f t="shared" si="2"/>
        <v>0.7</v>
      </c>
      <c r="AC30">
        <f t="shared" si="3"/>
        <v>-7.0532000000000004</v>
      </c>
    </row>
    <row r="31" spans="1:29" x14ac:dyDescent="0.25">
      <c r="A31">
        <v>30</v>
      </c>
      <c r="B31" t="s">
        <v>180</v>
      </c>
      <c r="C31" s="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W31">
        <f t="shared" si="0"/>
        <v>3</v>
      </c>
      <c r="Y31">
        <f t="shared" si="1"/>
        <v>124.2</v>
      </c>
      <c r="AA31">
        <f t="shared" si="2"/>
        <v>0.2</v>
      </c>
      <c r="AC31">
        <f t="shared" si="3"/>
        <v>15.525</v>
      </c>
    </row>
    <row r="32" spans="1:29" x14ac:dyDescent="0.25">
      <c r="A32">
        <v>31</v>
      </c>
      <c r="B32" t="s">
        <v>180</v>
      </c>
      <c r="C32" s="1"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W32">
        <f t="shared" si="0"/>
        <v>2</v>
      </c>
      <c r="Y32">
        <f t="shared" si="1"/>
        <v>3.2639999999999998</v>
      </c>
      <c r="AA32">
        <f t="shared" si="2"/>
        <v>0.2</v>
      </c>
      <c r="AC32">
        <f t="shared" si="3"/>
        <v>1.1015999999999999</v>
      </c>
    </row>
    <row r="33" spans="1:29" x14ac:dyDescent="0.25">
      <c r="A33">
        <v>32</v>
      </c>
      <c r="B33" t="s">
        <v>180</v>
      </c>
      <c r="C33" s="1"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W33">
        <f t="shared" si="0"/>
        <v>6</v>
      </c>
      <c r="Y33">
        <f t="shared" si="1"/>
        <v>86.304000000000002</v>
      </c>
      <c r="AA33">
        <f t="shared" si="2"/>
        <v>0.2</v>
      </c>
      <c r="AC33">
        <f t="shared" si="3"/>
        <v>9.7091999999999992</v>
      </c>
    </row>
    <row r="34" spans="1:29" x14ac:dyDescent="0.25">
      <c r="A34">
        <v>33</v>
      </c>
      <c r="B34" t="s">
        <v>180</v>
      </c>
      <c r="C34" s="1"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W34">
        <f t="shared" si="0"/>
        <v>6</v>
      </c>
      <c r="Y34">
        <f t="shared" si="1"/>
        <v>6.8579999999999997</v>
      </c>
      <c r="AA34">
        <f t="shared" si="2"/>
        <v>0.7</v>
      </c>
      <c r="AC34">
        <f t="shared" si="3"/>
        <v>-5.7149999999999999</v>
      </c>
    </row>
    <row r="35" spans="1:29" x14ac:dyDescent="0.25">
      <c r="A35">
        <v>34</v>
      </c>
      <c r="B35" t="s">
        <v>180</v>
      </c>
      <c r="C35" s="1"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W35">
        <f t="shared" si="0"/>
        <v>2</v>
      </c>
      <c r="Y35">
        <f t="shared" si="1"/>
        <v>15.76</v>
      </c>
      <c r="AA35">
        <f t="shared" si="2"/>
        <v>0.2</v>
      </c>
      <c r="AC35">
        <f t="shared" si="3"/>
        <v>3.5459999999999998</v>
      </c>
    </row>
    <row r="36" spans="1:29" x14ac:dyDescent="0.25">
      <c r="A36">
        <v>35</v>
      </c>
      <c r="B36" t="s">
        <v>200</v>
      </c>
      <c r="C36" s="1" t="s">
        <v>201</v>
      </c>
      <c r="D36" t="s">
        <v>202</v>
      </c>
      <c r="E36" t="s">
        <v>22</v>
      </c>
      <c r="F36" t="s">
        <v>203</v>
      </c>
      <c r="G36" t="s">
        <v>204</v>
      </c>
      <c r="H36" t="s">
        <v>11806</v>
      </c>
      <c r="I36" t="s">
        <v>26</v>
      </c>
      <c r="J36" t="s">
        <v>205</v>
      </c>
      <c r="K36" t="s">
        <v>110</v>
      </c>
      <c r="L36">
        <v>77095</v>
      </c>
      <c r="M36" t="s">
        <v>111</v>
      </c>
      <c r="N36" t="s">
        <v>206</v>
      </c>
      <c r="O36" t="s">
        <v>46</v>
      </c>
      <c r="P36" t="s">
        <v>94</v>
      </c>
      <c r="Q36" t="s">
        <v>207</v>
      </c>
      <c r="R36">
        <v>29.472000000000001</v>
      </c>
      <c r="S36">
        <v>3</v>
      </c>
      <c r="T36">
        <v>0.2</v>
      </c>
      <c r="U36">
        <v>9.9467999999999996</v>
      </c>
      <c r="W36">
        <f t="shared" si="0"/>
        <v>3</v>
      </c>
      <c r="Y36">
        <f t="shared" si="1"/>
        <v>29.472000000000001</v>
      </c>
      <c r="AA36">
        <f t="shared" si="2"/>
        <v>0.2</v>
      </c>
      <c r="AC36">
        <f t="shared" si="3"/>
        <v>9.9467999999999996</v>
      </c>
    </row>
    <row r="37" spans="1:29" x14ac:dyDescent="0.25">
      <c r="A37">
        <v>36</v>
      </c>
      <c r="B37" t="s">
        <v>208</v>
      </c>
      <c r="C37" s="1">
        <v>42594</v>
      </c>
      <c r="D37" s="2">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W37">
        <f t="shared" si="0"/>
        <v>7</v>
      </c>
      <c r="Y37">
        <f t="shared" si="1"/>
        <v>1097.5440000000001</v>
      </c>
      <c r="AA37">
        <f t="shared" si="2"/>
        <v>0.2</v>
      </c>
      <c r="AC37">
        <f t="shared" si="3"/>
        <v>123.47369999999999</v>
      </c>
    </row>
    <row r="38" spans="1:29" x14ac:dyDescent="0.25">
      <c r="A38">
        <v>37</v>
      </c>
      <c r="B38" t="s">
        <v>208</v>
      </c>
      <c r="C38" s="1">
        <v>42594</v>
      </c>
      <c r="D38" s="2">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W38">
        <f t="shared" si="0"/>
        <v>5</v>
      </c>
      <c r="Y38">
        <f t="shared" si="1"/>
        <v>190.92</v>
      </c>
      <c r="AA38">
        <f t="shared" si="2"/>
        <v>0.6</v>
      </c>
      <c r="AC38">
        <f t="shared" si="3"/>
        <v>-147.96299999999999</v>
      </c>
    </row>
    <row r="39" spans="1:29" x14ac:dyDescent="0.25">
      <c r="A39">
        <v>38</v>
      </c>
      <c r="B39" t="s">
        <v>217</v>
      </c>
      <c r="C39" s="1"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W39">
        <f t="shared" si="0"/>
        <v>9</v>
      </c>
      <c r="Y39">
        <f t="shared" si="1"/>
        <v>113.328</v>
      </c>
      <c r="AA39">
        <f t="shared" si="2"/>
        <v>0.2</v>
      </c>
      <c r="AC39">
        <f t="shared" si="3"/>
        <v>35.414999999999999</v>
      </c>
    </row>
    <row r="40" spans="1:29" x14ac:dyDescent="0.25">
      <c r="A40">
        <v>39</v>
      </c>
      <c r="B40" t="s">
        <v>217</v>
      </c>
      <c r="C40" s="1"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U40">
        <v>-46.976399999999998</v>
      </c>
      <c r="W40">
        <f t="shared" si="0"/>
        <v>3</v>
      </c>
      <c r="Y40">
        <f t="shared" si="1"/>
        <v>532.39919999999995</v>
      </c>
      <c r="AA40">
        <f t="shared" si="2"/>
        <v>0.15618633043131144</v>
      </c>
      <c r="AC40">
        <f t="shared" si="3"/>
        <v>-46.976399999999998</v>
      </c>
    </row>
    <row r="41" spans="1:29" x14ac:dyDescent="0.25">
      <c r="A41">
        <v>40</v>
      </c>
      <c r="B41" t="s">
        <v>217</v>
      </c>
      <c r="C41" s="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W41">
        <f t="shared" si="0"/>
        <v>3</v>
      </c>
      <c r="Y41">
        <f t="shared" si="1"/>
        <v>212.05799999999999</v>
      </c>
      <c r="AA41">
        <f t="shared" si="2"/>
        <v>0.3</v>
      </c>
      <c r="AC41">
        <f t="shared" si="3"/>
        <v>-15.147</v>
      </c>
    </row>
    <row r="42" spans="1:29" x14ac:dyDescent="0.25">
      <c r="A42">
        <v>41</v>
      </c>
      <c r="B42" t="s">
        <v>217</v>
      </c>
      <c r="C42" s="1"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W42">
        <f t="shared" si="0"/>
        <v>4</v>
      </c>
      <c r="Y42">
        <f t="shared" si="1"/>
        <v>371.16800000000001</v>
      </c>
      <c r="AA42">
        <f t="shared" si="2"/>
        <v>0.2</v>
      </c>
      <c r="AC42">
        <f t="shared" si="3"/>
        <v>41.756399999999999</v>
      </c>
    </row>
    <row r="43" spans="1:29" x14ac:dyDescent="0.2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W43">
        <f t="shared" si="0"/>
        <v>4</v>
      </c>
      <c r="Y43">
        <f t="shared" si="1"/>
        <v>147.16800000000001</v>
      </c>
      <c r="AA43">
        <f t="shared" si="2"/>
        <v>0.2</v>
      </c>
      <c r="AC43">
        <f t="shared" si="3"/>
        <v>16.5564</v>
      </c>
    </row>
    <row r="44" spans="1:29" x14ac:dyDescent="0.25">
      <c r="A44">
        <v>43</v>
      </c>
      <c r="B44" t="s">
        <v>238</v>
      </c>
      <c r="C44" s="1"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W44">
        <f t="shared" si="0"/>
        <v>2</v>
      </c>
      <c r="Y44">
        <f t="shared" si="1"/>
        <v>77.88</v>
      </c>
      <c r="AA44">
        <f t="shared" si="2"/>
        <v>0</v>
      </c>
      <c r="AC44">
        <f t="shared" si="3"/>
        <v>3.8940000000000001</v>
      </c>
    </row>
    <row r="45" spans="1:29" x14ac:dyDescent="0.25">
      <c r="A45">
        <v>44</v>
      </c>
      <c r="B45" t="s">
        <v>245</v>
      </c>
      <c r="C45" s="1"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W45">
        <f t="shared" si="0"/>
        <v>2</v>
      </c>
      <c r="Y45">
        <f t="shared" si="1"/>
        <v>95.616</v>
      </c>
      <c r="AA45">
        <f t="shared" si="2"/>
        <v>0.2</v>
      </c>
      <c r="AC45">
        <f t="shared" si="3"/>
        <v>9.5616000000000003</v>
      </c>
    </row>
    <row r="46" spans="1:29" x14ac:dyDescent="0.2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W46">
        <f t="shared" si="0"/>
        <v>2</v>
      </c>
      <c r="Y46">
        <f t="shared" si="1"/>
        <v>45.98</v>
      </c>
      <c r="AA46">
        <f t="shared" si="2"/>
        <v>0</v>
      </c>
      <c r="AC46">
        <f t="shared" si="3"/>
        <v>19.7714</v>
      </c>
    </row>
    <row r="47" spans="1:29" x14ac:dyDescent="0.2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W47">
        <f t="shared" si="0"/>
        <v>2</v>
      </c>
      <c r="Y47">
        <f t="shared" si="1"/>
        <v>17.46</v>
      </c>
      <c r="AA47">
        <f t="shared" si="2"/>
        <v>0</v>
      </c>
      <c r="AC47">
        <f t="shared" si="3"/>
        <v>8.2062000000000008</v>
      </c>
    </row>
    <row r="48" spans="1:29" x14ac:dyDescent="0.25">
      <c r="A48">
        <v>47</v>
      </c>
      <c r="B48" t="s">
        <v>263</v>
      </c>
      <c r="C48" s="1"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W48">
        <f t="shared" si="0"/>
        <v>4</v>
      </c>
      <c r="Y48">
        <f t="shared" si="1"/>
        <v>211.96</v>
      </c>
      <c r="AA48">
        <f t="shared" si="2"/>
        <v>0</v>
      </c>
      <c r="AC48">
        <f t="shared" si="3"/>
        <v>8.4784000000000006</v>
      </c>
    </row>
    <row r="49" spans="1:29" x14ac:dyDescent="0.25">
      <c r="A49">
        <v>48</v>
      </c>
      <c r="B49" t="s">
        <v>272</v>
      </c>
      <c r="C49" s="1"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W49">
        <f t="shared" si="0"/>
        <v>3</v>
      </c>
      <c r="Y49">
        <f t="shared" si="1"/>
        <v>45</v>
      </c>
      <c r="AA49">
        <f t="shared" si="2"/>
        <v>0</v>
      </c>
      <c r="AC49">
        <f t="shared" si="3"/>
        <v>4.95</v>
      </c>
    </row>
    <row r="50" spans="1:29" x14ac:dyDescent="0.25">
      <c r="A50">
        <v>49</v>
      </c>
      <c r="B50" t="s">
        <v>272</v>
      </c>
      <c r="C50" s="1"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W50">
        <f t="shared" si="0"/>
        <v>2</v>
      </c>
      <c r="Y50">
        <f t="shared" si="1"/>
        <v>21.8</v>
      </c>
      <c r="AA50">
        <f t="shared" si="2"/>
        <v>0</v>
      </c>
      <c r="AC50">
        <f t="shared" si="3"/>
        <v>6.1040000000000001</v>
      </c>
    </row>
    <row r="51" spans="1:29" x14ac:dyDescent="0.25">
      <c r="A51">
        <v>50</v>
      </c>
      <c r="B51" t="s">
        <v>283</v>
      </c>
      <c r="C51" s="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W51">
        <f t="shared" si="0"/>
        <v>6</v>
      </c>
      <c r="Y51">
        <f t="shared" si="1"/>
        <v>38.22</v>
      </c>
      <c r="AA51">
        <f t="shared" si="2"/>
        <v>0</v>
      </c>
      <c r="AC51">
        <f t="shared" si="3"/>
        <v>17.9634</v>
      </c>
    </row>
    <row r="52" spans="1:29" x14ac:dyDescent="0.25">
      <c r="A52">
        <v>51</v>
      </c>
      <c r="B52" t="s">
        <v>283</v>
      </c>
      <c r="C52" s="1"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W52">
        <f t="shared" si="0"/>
        <v>6</v>
      </c>
      <c r="Y52">
        <f t="shared" si="1"/>
        <v>75.180000000000007</v>
      </c>
      <c r="AA52">
        <f t="shared" si="2"/>
        <v>0</v>
      </c>
      <c r="AC52">
        <f t="shared" si="3"/>
        <v>35.334600000000002</v>
      </c>
    </row>
    <row r="53" spans="1:29" x14ac:dyDescent="0.25">
      <c r="A53">
        <v>52</v>
      </c>
      <c r="B53" t="s">
        <v>283</v>
      </c>
      <c r="C53" s="1"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W53">
        <f t="shared" si="0"/>
        <v>2</v>
      </c>
      <c r="Y53">
        <f t="shared" si="1"/>
        <v>6.16</v>
      </c>
      <c r="AA53">
        <f t="shared" si="2"/>
        <v>0</v>
      </c>
      <c r="AC53">
        <f t="shared" si="3"/>
        <v>2.9567999999999999</v>
      </c>
    </row>
    <row r="54" spans="1:29" x14ac:dyDescent="0.25">
      <c r="A54">
        <v>53</v>
      </c>
      <c r="B54" t="s">
        <v>283</v>
      </c>
      <c r="C54" s="1"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W54">
        <f t="shared" si="0"/>
        <v>1</v>
      </c>
      <c r="Y54">
        <f t="shared" si="1"/>
        <v>89.99</v>
      </c>
      <c r="AA54">
        <f t="shared" si="2"/>
        <v>0</v>
      </c>
      <c r="AC54">
        <f t="shared" si="3"/>
        <v>17.098099999999999</v>
      </c>
    </row>
    <row r="55" spans="1:29" x14ac:dyDescent="0.2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W55">
        <f t="shared" si="0"/>
        <v>7</v>
      </c>
      <c r="Y55">
        <f t="shared" si="1"/>
        <v>15.26</v>
      </c>
      <c r="AA55">
        <f t="shared" si="2"/>
        <v>0</v>
      </c>
      <c r="AC55">
        <f t="shared" si="3"/>
        <v>6.2565999999999997</v>
      </c>
    </row>
    <row r="56" spans="1:29" x14ac:dyDescent="0.2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W56">
        <f t="shared" si="0"/>
        <v>5</v>
      </c>
      <c r="Y56">
        <f t="shared" si="1"/>
        <v>1029.95</v>
      </c>
      <c r="AA56">
        <f t="shared" si="2"/>
        <v>0</v>
      </c>
      <c r="AC56">
        <f t="shared" si="3"/>
        <v>298.68549999999999</v>
      </c>
    </row>
    <row r="57" spans="1:29" x14ac:dyDescent="0.25">
      <c r="A57">
        <v>56</v>
      </c>
      <c r="B57" t="s">
        <v>309</v>
      </c>
      <c r="C57" s="1"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W57">
        <f t="shared" si="0"/>
        <v>6</v>
      </c>
      <c r="Y57">
        <f t="shared" si="1"/>
        <v>208.56</v>
      </c>
      <c r="AA57">
        <f t="shared" si="2"/>
        <v>0</v>
      </c>
      <c r="AC57">
        <f t="shared" si="3"/>
        <v>52.14</v>
      </c>
    </row>
    <row r="58" spans="1:29" x14ac:dyDescent="0.25">
      <c r="A58">
        <v>57</v>
      </c>
      <c r="B58" t="s">
        <v>309</v>
      </c>
      <c r="C58" s="1"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W58">
        <f t="shared" si="0"/>
        <v>5</v>
      </c>
      <c r="Y58">
        <f t="shared" si="1"/>
        <v>32.4</v>
      </c>
      <c r="AA58">
        <f t="shared" si="2"/>
        <v>0</v>
      </c>
      <c r="AC58">
        <f t="shared" si="3"/>
        <v>15.552</v>
      </c>
    </row>
    <row r="59" spans="1:29" x14ac:dyDescent="0.25">
      <c r="A59">
        <v>58</v>
      </c>
      <c r="B59" t="s">
        <v>309</v>
      </c>
      <c r="C59" s="1"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W59">
        <f t="shared" si="0"/>
        <v>5</v>
      </c>
      <c r="Y59">
        <f t="shared" si="1"/>
        <v>319.41000000000003</v>
      </c>
      <c r="AA59">
        <f t="shared" si="2"/>
        <v>0.1</v>
      </c>
      <c r="AC59">
        <f t="shared" si="3"/>
        <v>7.0979999999999999</v>
      </c>
    </row>
    <row r="60" spans="1:29" x14ac:dyDescent="0.25">
      <c r="A60">
        <v>59</v>
      </c>
      <c r="B60" t="s">
        <v>309</v>
      </c>
      <c r="C60" s="1"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W60">
        <f t="shared" si="0"/>
        <v>2</v>
      </c>
      <c r="Y60">
        <f t="shared" si="1"/>
        <v>14.56</v>
      </c>
      <c r="AA60">
        <f t="shared" si="2"/>
        <v>0</v>
      </c>
      <c r="AC60">
        <f t="shared" si="3"/>
        <v>6.9888000000000003</v>
      </c>
    </row>
    <row r="61" spans="1:29" x14ac:dyDescent="0.25">
      <c r="A61">
        <v>60</v>
      </c>
      <c r="B61" t="s">
        <v>309</v>
      </c>
      <c r="C61" s="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W61">
        <f t="shared" si="0"/>
        <v>2</v>
      </c>
      <c r="Y61">
        <f t="shared" si="1"/>
        <v>30</v>
      </c>
      <c r="AA61">
        <f t="shared" si="2"/>
        <v>0</v>
      </c>
      <c r="AC61">
        <f t="shared" si="3"/>
        <v>3.3</v>
      </c>
    </row>
    <row r="62" spans="1:29" x14ac:dyDescent="0.25">
      <c r="A62">
        <v>61</v>
      </c>
      <c r="B62" t="s">
        <v>309</v>
      </c>
      <c r="C62" s="1"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W62">
        <f t="shared" si="0"/>
        <v>4</v>
      </c>
      <c r="Y62">
        <f t="shared" si="1"/>
        <v>48.48</v>
      </c>
      <c r="AA62">
        <f t="shared" si="2"/>
        <v>0.2</v>
      </c>
      <c r="AC62">
        <f t="shared" si="3"/>
        <v>16.361999999999998</v>
      </c>
    </row>
    <row r="63" spans="1:29" x14ac:dyDescent="0.25">
      <c r="A63">
        <v>62</v>
      </c>
      <c r="B63" t="s">
        <v>309</v>
      </c>
      <c r="C63" s="1"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W63">
        <f t="shared" si="0"/>
        <v>1</v>
      </c>
      <c r="Y63">
        <f t="shared" si="1"/>
        <v>1.68</v>
      </c>
      <c r="AA63">
        <f t="shared" si="2"/>
        <v>0</v>
      </c>
      <c r="AC63">
        <f t="shared" si="3"/>
        <v>0.84</v>
      </c>
    </row>
    <row r="64" spans="1:29" x14ac:dyDescent="0.25">
      <c r="A64">
        <v>63</v>
      </c>
      <c r="B64" t="s">
        <v>327</v>
      </c>
      <c r="C64" s="1"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W64">
        <f t="shared" si="0"/>
        <v>2</v>
      </c>
      <c r="Y64">
        <f t="shared" si="1"/>
        <v>13.98</v>
      </c>
      <c r="AA64">
        <f t="shared" si="2"/>
        <v>0</v>
      </c>
      <c r="AC64">
        <f t="shared" si="3"/>
        <v>6.1512000000000002</v>
      </c>
    </row>
    <row r="65" spans="1:29" x14ac:dyDescent="0.25">
      <c r="A65">
        <v>64</v>
      </c>
      <c r="B65" t="s">
        <v>327</v>
      </c>
      <c r="C65" s="1"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W65">
        <f t="shared" si="0"/>
        <v>6</v>
      </c>
      <c r="Y65">
        <f t="shared" si="1"/>
        <v>25.824000000000002</v>
      </c>
      <c r="AA65">
        <f t="shared" si="2"/>
        <v>0.2</v>
      </c>
      <c r="AC65">
        <f t="shared" si="3"/>
        <v>9.3612000000000002</v>
      </c>
    </row>
    <row r="66" spans="1:29" x14ac:dyDescent="0.25">
      <c r="A66">
        <v>65</v>
      </c>
      <c r="B66" t="s">
        <v>327</v>
      </c>
      <c r="C66" s="1"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W66">
        <f t="shared" si="0"/>
        <v>3</v>
      </c>
      <c r="Y66">
        <f t="shared" si="1"/>
        <v>146.72999999999999</v>
      </c>
      <c r="AA66">
        <f t="shared" si="2"/>
        <v>0</v>
      </c>
      <c r="AC66">
        <f t="shared" si="3"/>
        <v>68.963099999999997</v>
      </c>
    </row>
    <row r="67" spans="1:29" x14ac:dyDescent="0.25">
      <c r="A67">
        <v>66</v>
      </c>
      <c r="B67" t="s">
        <v>327</v>
      </c>
      <c r="C67" s="1"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W67">
        <f t="shared" ref="W67:W130" si="4">IF(S67="",$V$2,S67)</f>
        <v>4</v>
      </c>
      <c r="Y67">
        <f t="shared" ref="Y67:Y130" si="5">IF(R67="",$X$2,R67)</f>
        <v>79.760000000000005</v>
      </c>
      <c r="AA67">
        <f t="shared" ref="AA67:AA130" si="6">IF(T67="",$Z$2,T67)</f>
        <v>0</v>
      </c>
      <c r="AC67">
        <f t="shared" ref="AC67:AC130" si="7">IF(U67="",$AB$2,U67)</f>
        <v>22.332799999999999</v>
      </c>
    </row>
    <row r="68" spans="1:29" x14ac:dyDescent="0.25">
      <c r="A68">
        <v>67</v>
      </c>
      <c r="B68" t="s">
        <v>340</v>
      </c>
      <c r="C68" s="1" t="s">
        <v>341</v>
      </c>
      <c r="D68" s="2">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W68">
        <f t="shared" si="4"/>
        <v>5</v>
      </c>
      <c r="Y68">
        <f t="shared" si="5"/>
        <v>213.11500000000001</v>
      </c>
      <c r="AA68">
        <f t="shared" si="6"/>
        <v>0.3</v>
      </c>
      <c r="AC68">
        <f t="shared" si="7"/>
        <v>-15.2225</v>
      </c>
    </row>
    <row r="69" spans="1:29" x14ac:dyDescent="0.25">
      <c r="A69">
        <v>68</v>
      </c>
      <c r="B69" t="s">
        <v>347</v>
      </c>
      <c r="C69" s="1">
        <v>41771</v>
      </c>
      <c r="D69" s="2">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W69">
        <f t="shared" si="4"/>
        <v>8</v>
      </c>
      <c r="Y69">
        <f t="shared" si="5"/>
        <v>1113.0239999999999</v>
      </c>
      <c r="AA69">
        <f t="shared" si="6"/>
        <v>0.2</v>
      </c>
      <c r="AC69">
        <f t="shared" si="7"/>
        <v>111.30240000000001</v>
      </c>
    </row>
    <row r="70" spans="1:29" x14ac:dyDescent="0.25">
      <c r="A70">
        <v>69</v>
      </c>
      <c r="B70" t="s">
        <v>347</v>
      </c>
      <c r="C70" s="1">
        <v>41771</v>
      </c>
      <c r="D70" s="2">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W70">
        <f t="shared" si="4"/>
        <v>4</v>
      </c>
      <c r="Y70">
        <f t="shared" si="5"/>
        <v>167.96799999999999</v>
      </c>
      <c r="AA70">
        <f t="shared" si="6"/>
        <v>0.2</v>
      </c>
      <c r="AC70">
        <f t="shared" si="7"/>
        <v>62.988</v>
      </c>
    </row>
    <row r="71" spans="1:29" x14ac:dyDescent="0.25">
      <c r="A71">
        <v>70</v>
      </c>
      <c r="B71" t="s">
        <v>356</v>
      </c>
      <c r="C71" s="1">
        <v>42466</v>
      </c>
      <c r="D71" s="2">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W71">
        <f t="shared" si="4"/>
        <v>2</v>
      </c>
      <c r="Y71">
        <f t="shared" si="5"/>
        <v>75.88</v>
      </c>
      <c r="AA71">
        <f t="shared" si="6"/>
        <v>0</v>
      </c>
      <c r="AC71">
        <f t="shared" si="7"/>
        <v>35.663600000000002</v>
      </c>
    </row>
    <row r="72" spans="1:29" x14ac:dyDescent="0.25">
      <c r="A72">
        <v>71</v>
      </c>
      <c r="B72" t="s">
        <v>363</v>
      </c>
      <c r="C72" s="1"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W72">
        <f t="shared" si="4"/>
        <v>1</v>
      </c>
      <c r="Y72">
        <f t="shared" si="5"/>
        <v>4.6159999999999997</v>
      </c>
      <c r="AA72">
        <f t="shared" si="6"/>
        <v>0.2</v>
      </c>
      <c r="AC72">
        <f t="shared" si="7"/>
        <v>1.7310000000000001</v>
      </c>
    </row>
    <row r="73" spans="1:29" x14ac:dyDescent="0.25">
      <c r="A73">
        <v>72</v>
      </c>
      <c r="B73" t="s">
        <v>370</v>
      </c>
      <c r="C73" s="1"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W73">
        <f t="shared" si="4"/>
        <v>3</v>
      </c>
      <c r="Y73">
        <f t="shared" si="5"/>
        <v>19.05</v>
      </c>
      <c r="AA73">
        <f t="shared" si="6"/>
        <v>0</v>
      </c>
      <c r="AC73">
        <f t="shared" si="7"/>
        <v>8.7629999999999999</v>
      </c>
    </row>
    <row r="74" spans="1:29" x14ac:dyDescent="0.25">
      <c r="A74">
        <v>73</v>
      </c>
      <c r="B74" t="s">
        <v>376</v>
      </c>
      <c r="C74" s="1" t="s">
        <v>377</v>
      </c>
      <c r="D74" s="2">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W74">
        <f t="shared" si="4"/>
        <v>8</v>
      </c>
      <c r="Y74">
        <f t="shared" si="5"/>
        <v>831.93600000000004</v>
      </c>
      <c r="AA74">
        <f t="shared" si="6"/>
        <v>0.2</v>
      </c>
      <c r="AC74">
        <f t="shared" si="7"/>
        <v>-114.3912</v>
      </c>
    </row>
    <row r="75" spans="1:29" x14ac:dyDescent="0.25">
      <c r="A75">
        <v>74</v>
      </c>
      <c r="B75" t="s">
        <v>376</v>
      </c>
      <c r="C75" s="1" t="s">
        <v>377</v>
      </c>
      <c r="D75" s="2">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W75">
        <f t="shared" si="4"/>
        <v>2</v>
      </c>
      <c r="Y75">
        <f t="shared" si="5"/>
        <v>97.04</v>
      </c>
      <c r="AA75">
        <f t="shared" si="6"/>
        <v>0.2</v>
      </c>
      <c r="AC75">
        <f t="shared" si="7"/>
        <v>1.2130000000000001</v>
      </c>
    </row>
    <row r="76" spans="1:29" x14ac:dyDescent="0.25">
      <c r="A76">
        <v>75</v>
      </c>
      <c r="B76" t="s">
        <v>376</v>
      </c>
      <c r="C76" s="1" t="s">
        <v>377</v>
      </c>
      <c r="D76" s="2">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W76">
        <f t="shared" si="4"/>
        <v>1</v>
      </c>
      <c r="Y76">
        <f t="shared" si="5"/>
        <v>72.784000000000006</v>
      </c>
      <c r="AA76">
        <f t="shared" si="6"/>
        <v>0.2</v>
      </c>
      <c r="AC76">
        <f t="shared" si="7"/>
        <v>-18.196000000000002</v>
      </c>
    </row>
    <row r="77" spans="1:29" x14ac:dyDescent="0.25">
      <c r="A77">
        <v>76</v>
      </c>
      <c r="B77" t="s">
        <v>388</v>
      </c>
      <c r="C77" s="1">
        <v>42990</v>
      </c>
      <c r="D77" s="2">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W77">
        <f t="shared" si="4"/>
        <v>3</v>
      </c>
      <c r="Y77">
        <f t="shared" si="5"/>
        <v>1.248</v>
      </c>
      <c r="AA77">
        <f t="shared" si="6"/>
        <v>0.8</v>
      </c>
      <c r="AC77">
        <f t="shared" si="7"/>
        <v>-1.9343999999999999</v>
      </c>
    </row>
    <row r="78" spans="1:29" x14ac:dyDescent="0.25">
      <c r="A78">
        <v>77</v>
      </c>
      <c r="B78" t="s">
        <v>388</v>
      </c>
      <c r="C78" s="1">
        <v>42990</v>
      </c>
      <c r="D78" s="2">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W78">
        <f t="shared" si="4"/>
        <v>3</v>
      </c>
      <c r="Y78">
        <f t="shared" si="5"/>
        <v>9.7080000000000002</v>
      </c>
      <c r="AA78">
        <f t="shared" si="6"/>
        <v>0.6</v>
      </c>
      <c r="AC78">
        <f t="shared" si="7"/>
        <v>-5.8247999999999998</v>
      </c>
    </row>
    <row r="79" spans="1:29" x14ac:dyDescent="0.25">
      <c r="A79">
        <v>78</v>
      </c>
      <c r="B79" t="s">
        <v>388</v>
      </c>
      <c r="C79" s="1">
        <v>42990</v>
      </c>
      <c r="D79" s="2">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W79">
        <f t="shared" si="4"/>
        <v>3</v>
      </c>
      <c r="Y79">
        <f t="shared" si="5"/>
        <v>27.24</v>
      </c>
      <c r="AA79">
        <f t="shared" si="6"/>
        <v>0.2</v>
      </c>
      <c r="AC79">
        <f t="shared" si="7"/>
        <v>2.7240000000000002</v>
      </c>
    </row>
    <row r="80" spans="1:29" x14ac:dyDescent="0.25">
      <c r="A80">
        <v>79</v>
      </c>
      <c r="B80" t="s">
        <v>397</v>
      </c>
      <c r="C80" s="1" t="s">
        <v>398</v>
      </c>
      <c r="D80" s="2">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W80">
        <f t="shared" si="4"/>
        <v>5</v>
      </c>
      <c r="Y80">
        <f t="shared" si="5"/>
        <v>19.3</v>
      </c>
      <c r="AA80">
        <f t="shared" si="6"/>
        <v>0.6</v>
      </c>
      <c r="AC80">
        <f t="shared" si="7"/>
        <v>-14.475</v>
      </c>
    </row>
    <row r="81" spans="1:29" x14ac:dyDescent="0.2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W81">
        <f t="shared" si="4"/>
        <v>1</v>
      </c>
      <c r="Y81">
        <f t="shared" si="5"/>
        <v>208.16</v>
      </c>
      <c r="AA81">
        <f t="shared" si="6"/>
        <v>0</v>
      </c>
      <c r="AC81">
        <f t="shared" si="7"/>
        <v>56.203200000000002</v>
      </c>
    </row>
    <row r="82" spans="1:29" x14ac:dyDescent="0.2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W82">
        <f t="shared" si="4"/>
        <v>3</v>
      </c>
      <c r="Y82">
        <f t="shared" si="5"/>
        <v>16.739999999999998</v>
      </c>
      <c r="AA82">
        <f t="shared" si="6"/>
        <v>0</v>
      </c>
      <c r="AC82">
        <f t="shared" si="7"/>
        <v>8.0351999999999997</v>
      </c>
    </row>
    <row r="83" spans="1:29" x14ac:dyDescent="0.2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W83">
        <f t="shared" si="4"/>
        <v>5</v>
      </c>
      <c r="Y83">
        <f t="shared" si="5"/>
        <v>14.9</v>
      </c>
      <c r="AA83">
        <f t="shared" si="6"/>
        <v>0</v>
      </c>
      <c r="AC83">
        <f t="shared" si="7"/>
        <v>4.1719999999999997</v>
      </c>
    </row>
    <row r="84" spans="1:29" x14ac:dyDescent="0.2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W84">
        <f t="shared" si="4"/>
        <v>1</v>
      </c>
      <c r="Y84">
        <f t="shared" si="5"/>
        <v>21.39</v>
      </c>
      <c r="AA84">
        <f t="shared" si="6"/>
        <v>0</v>
      </c>
      <c r="AC84">
        <f t="shared" si="7"/>
        <v>6.2031000000000001</v>
      </c>
    </row>
    <row r="85" spans="1:29" x14ac:dyDescent="0.25">
      <c r="A85">
        <v>84</v>
      </c>
      <c r="B85" t="s">
        <v>419</v>
      </c>
      <c r="C85" s="1">
        <v>42072</v>
      </c>
      <c r="D85" s="2">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W85">
        <f t="shared" si="4"/>
        <v>7</v>
      </c>
      <c r="Y85">
        <f t="shared" si="5"/>
        <v>200.98400000000001</v>
      </c>
      <c r="AA85">
        <f t="shared" si="6"/>
        <v>0.2</v>
      </c>
      <c r="AC85">
        <f t="shared" si="7"/>
        <v>62.807499999999997</v>
      </c>
    </row>
    <row r="86" spans="1:29" x14ac:dyDescent="0.25">
      <c r="A86">
        <v>85</v>
      </c>
      <c r="B86" t="s">
        <v>425</v>
      </c>
      <c r="C86" s="1"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W86">
        <f t="shared" si="4"/>
        <v>3</v>
      </c>
      <c r="Y86">
        <f t="shared" si="5"/>
        <v>230.376</v>
      </c>
      <c r="AA86">
        <f t="shared" si="6"/>
        <v>0.2</v>
      </c>
      <c r="AC86">
        <f t="shared" si="7"/>
        <v>-48.954900000000002</v>
      </c>
    </row>
    <row r="87" spans="1:29" x14ac:dyDescent="0.25">
      <c r="A87">
        <v>86</v>
      </c>
      <c r="B87" t="s">
        <v>432</v>
      </c>
      <c r="C87" s="1"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W87">
        <f t="shared" si="4"/>
        <v>2</v>
      </c>
      <c r="Y87">
        <f t="shared" si="5"/>
        <v>301.95999999999998</v>
      </c>
      <c r="AA87">
        <f t="shared" si="6"/>
        <v>0</v>
      </c>
      <c r="AC87">
        <f t="shared" si="7"/>
        <v>33.215600000000002</v>
      </c>
    </row>
    <row r="88" spans="1:29" x14ac:dyDescent="0.25">
      <c r="A88">
        <v>87</v>
      </c>
      <c r="B88" t="s">
        <v>439</v>
      </c>
      <c r="C88" s="1" t="s">
        <v>440</v>
      </c>
      <c r="D88" s="2">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W88">
        <f t="shared" si="4"/>
        <v>1</v>
      </c>
      <c r="Y88">
        <f t="shared" si="5"/>
        <v>19.989999999999998</v>
      </c>
      <c r="AA88">
        <f t="shared" si="6"/>
        <v>0</v>
      </c>
      <c r="AC88">
        <f t="shared" si="7"/>
        <v>6.7965999999999998</v>
      </c>
    </row>
    <row r="89" spans="1:29" x14ac:dyDescent="0.25">
      <c r="A89">
        <v>88</v>
      </c>
      <c r="B89" t="s">
        <v>439</v>
      </c>
      <c r="C89" s="1" t="s">
        <v>440</v>
      </c>
      <c r="D89" s="2">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W89">
        <f t="shared" si="4"/>
        <v>2</v>
      </c>
      <c r="Y89">
        <f t="shared" si="5"/>
        <v>6.16</v>
      </c>
      <c r="AA89">
        <f t="shared" si="6"/>
        <v>0</v>
      </c>
      <c r="AC89">
        <f t="shared" si="7"/>
        <v>2.9567999999999999</v>
      </c>
    </row>
    <row r="90" spans="1:29" x14ac:dyDescent="0.25">
      <c r="A90">
        <v>89</v>
      </c>
      <c r="B90" t="s">
        <v>448</v>
      </c>
      <c r="C90" s="1">
        <v>42494</v>
      </c>
      <c r="D90" s="2">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W90">
        <f t="shared" si="4"/>
        <v>7</v>
      </c>
      <c r="Y90">
        <f t="shared" si="5"/>
        <v>158.36799999999999</v>
      </c>
      <c r="AA90">
        <f t="shared" si="6"/>
        <v>0.2</v>
      </c>
      <c r="AC90">
        <f t="shared" si="7"/>
        <v>13.857200000000001</v>
      </c>
    </row>
    <row r="91" spans="1:29" x14ac:dyDescent="0.25">
      <c r="A91">
        <v>90</v>
      </c>
      <c r="B91" t="s">
        <v>453</v>
      </c>
      <c r="C91" s="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W91">
        <f t="shared" si="4"/>
        <v>3</v>
      </c>
      <c r="Y91">
        <f t="shared" si="5"/>
        <v>20.100000000000001</v>
      </c>
      <c r="AA91">
        <f t="shared" si="6"/>
        <v>0</v>
      </c>
      <c r="AC91">
        <f t="shared" si="7"/>
        <v>6.633</v>
      </c>
    </row>
    <row r="92" spans="1:29" x14ac:dyDescent="0.25">
      <c r="A92">
        <v>91</v>
      </c>
      <c r="B92" t="s">
        <v>453</v>
      </c>
      <c r="C92" s="1"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W92">
        <f t="shared" si="4"/>
        <v>2</v>
      </c>
      <c r="Y92">
        <f t="shared" si="5"/>
        <v>73.584000000000003</v>
      </c>
      <c r="AA92">
        <f t="shared" si="6"/>
        <v>0.2</v>
      </c>
      <c r="AC92">
        <f t="shared" si="7"/>
        <v>8.2782</v>
      </c>
    </row>
    <row r="93" spans="1:29" x14ac:dyDescent="0.25">
      <c r="A93">
        <v>92</v>
      </c>
      <c r="B93" t="s">
        <v>453</v>
      </c>
      <c r="C93" s="1"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W93">
        <f t="shared" si="4"/>
        <v>1</v>
      </c>
      <c r="Y93">
        <f t="shared" si="5"/>
        <v>6.48</v>
      </c>
      <c r="AA93">
        <f t="shared" si="6"/>
        <v>0</v>
      </c>
      <c r="AC93">
        <f t="shared" si="7"/>
        <v>3.1103999999999998</v>
      </c>
    </row>
    <row r="94" spans="1:29" x14ac:dyDescent="0.25">
      <c r="A94">
        <v>93</v>
      </c>
      <c r="B94" t="s">
        <v>462</v>
      </c>
      <c r="C94" s="1" t="s">
        <v>463</v>
      </c>
      <c r="D94" s="2">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W94">
        <f t="shared" si="4"/>
        <v>2</v>
      </c>
      <c r="Y94">
        <f t="shared" si="5"/>
        <v>12.96</v>
      </c>
      <c r="AA94">
        <f t="shared" si="6"/>
        <v>0</v>
      </c>
      <c r="AC94">
        <f t="shared" si="7"/>
        <v>6.2207999999999997</v>
      </c>
    </row>
    <row r="95" spans="1:29" x14ac:dyDescent="0.25">
      <c r="A95">
        <v>94</v>
      </c>
      <c r="B95" t="s">
        <v>462</v>
      </c>
      <c r="C95" s="1" t="s">
        <v>463</v>
      </c>
      <c r="D95" s="2">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W95">
        <f t="shared" si="4"/>
        <v>3</v>
      </c>
      <c r="Y95">
        <f t="shared" si="5"/>
        <v>53.34</v>
      </c>
      <c r="AA95">
        <f t="shared" si="6"/>
        <v>0</v>
      </c>
      <c r="AC95">
        <f t="shared" si="7"/>
        <v>16.535399999999999</v>
      </c>
    </row>
    <row r="96" spans="1:29" x14ac:dyDescent="0.25">
      <c r="A96">
        <v>95</v>
      </c>
      <c r="B96" t="s">
        <v>462</v>
      </c>
      <c r="C96" s="1" t="s">
        <v>463</v>
      </c>
      <c r="D96" s="2">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W96">
        <f t="shared" si="4"/>
        <v>2</v>
      </c>
      <c r="Y96">
        <f t="shared" si="5"/>
        <v>32.96</v>
      </c>
      <c r="AA96">
        <f t="shared" si="6"/>
        <v>0</v>
      </c>
      <c r="AC96">
        <f t="shared" si="7"/>
        <v>16.150400000000001</v>
      </c>
    </row>
    <row r="97" spans="1:29" x14ac:dyDescent="0.25">
      <c r="A97">
        <v>96</v>
      </c>
      <c r="B97" t="s">
        <v>473</v>
      </c>
      <c r="C97" s="1">
        <v>42897</v>
      </c>
      <c r="D97" s="2">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W97">
        <f t="shared" si="4"/>
        <v>1</v>
      </c>
      <c r="Y97">
        <f t="shared" si="5"/>
        <v>5.6820000000000004</v>
      </c>
      <c r="AA97">
        <f t="shared" si="6"/>
        <v>0.7</v>
      </c>
      <c r="AC97">
        <f t="shared" si="7"/>
        <v>-3.7879999999999998</v>
      </c>
    </row>
    <row r="98" spans="1:29" x14ac:dyDescent="0.25">
      <c r="A98">
        <v>97</v>
      </c>
      <c r="B98" t="s">
        <v>480</v>
      </c>
      <c r="C98" s="1">
        <v>42989</v>
      </c>
      <c r="D98" s="2">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W98">
        <f t="shared" si="4"/>
        <v>7</v>
      </c>
      <c r="Y98">
        <f t="shared" si="5"/>
        <v>96.53</v>
      </c>
      <c r="AA98">
        <f t="shared" si="6"/>
        <v>0</v>
      </c>
      <c r="AC98">
        <f t="shared" si="7"/>
        <v>40.5426</v>
      </c>
    </row>
    <row r="99" spans="1:29" x14ac:dyDescent="0.25">
      <c r="A99">
        <v>98</v>
      </c>
      <c r="B99" t="s">
        <v>485</v>
      </c>
      <c r="C99" s="1"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W99">
        <f t="shared" si="4"/>
        <v>3</v>
      </c>
      <c r="Y99">
        <f t="shared" si="5"/>
        <v>51.311999999999998</v>
      </c>
      <c r="AA99">
        <f t="shared" si="6"/>
        <v>0.2</v>
      </c>
      <c r="AC99">
        <f t="shared" si="7"/>
        <v>17.959199999999999</v>
      </c>
    </row>
    <row r="100" spans="1:29" x14ac:dyDescent="0.25">
      <c r="A100">
        <v>99</v>
      </c>
      <c r="B100" t="s">
        <v>492</v>
      </c>
      <c r="C100" s="1">
        <v>42530</v>
      </c>
      <c r="D100" s="2">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W100">
        <f t="shared" si="4"/>
        <v>6</v>
      </c>
      <c r="Y100">
        <f t="shared" si="5"/>
        <v>77.88</v>
      </c>
      <c r="AA100">
        <f t="shared" si="6"/>
        <v>0</v>
      </c>
      <c r="AC100">
        <f t="shared" si="7"/>
        <v>22.5852</v>
      </c>
    </row>
    <row r="101" spans="1:29" x14ac:dyDescent="0.25">
      <c r="A101">
        <v>100</v>
      </c>
      <c r="B101" t="s">
        <v>498</v>
      </c>
      <c r="C101" s="1" t="s">
        <v>499</v>
      </c>
      <c r="D101" s="2">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W101">
        <f t="shared" si="4"/>
        <v>7</v>
      </c>
      <c r="Y101">
        <f t="shared" si="5"/>
        <v>64.623999999999995</v>
      </c>
      <c r="AA101">
        <f t="shared" si="6"/>
        <v>0.2</v>
      </c>
      <c r="AC101">
        <f t="shared" si="7"/>
        <v>22.618400000000001</v>
      </c>
    </row>
    <row r="102" spans="1:29" x14ac:dyDescent="0.25">
      <c r="A102">
        <v>101</v>
      </c>
      <c r="B102" t="s">
        <v>498</v>
      </c>
      <c r="C102" s="1" t="s">
        <v>499</v>
      </c>
      <c r="D102" s="2">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W102">
        <f t="shared" si="4"/>
        <v>3</v>
      </c>
      <c r="Y102">
        <f t="shared" si="5"/>
        <v>95.975999999999999</v>
      </c>
      <c r="AA102">
        <f t="shared" si="6"/>
        <v>0.2</v>
      </c>
      <c r="AC102">
        <f t="shared" si="7"/>
        <v>-10.7973</v>
      </c>
    </row>
    <row r="103" spans="1:29" x14ac:dyDescent="0.25">
      <c r="A103">
        <v>102</v>
      </c>
      <c r="B103" t="s">
        <v>498</v>
      </c>
      <c r="C103" s="1" t="s">
        <v>499</v>
      </c>
      <c r="D103" s="2">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W103">
        <f t="shared" si="4"/>
        <v>3</v>
      </c>
      <c r="Y103">
        <f t="shared" si="5"/>
        <v>1.788</v>
      </c>
      <c r="AA103">
        <f t="shared" si="6"/>
        <v>0.8</v>
      </c>
      <c r="AC103">
        <f t="shared" si="7"/>
        <v>-3.0396000000000001</v>
      </c>
    </row>
    <row r="104" spans="1:29" x14ac:dyDescent="0.25">
      <c r="A104">
        <v>103</v>
      </c>
      <c r="B104" t="s">
        <v>508</v>
      </c>
      <c r="C104" s="1">
        <v>42381</v>
      </c>
      <c r="D104" s="2">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W104">
        <f t="shared" si="4"/>
        <v>4</v>
      </c>
      <c r="Y104">
        <f t="shared" si="5"/>
        <v>23.92</v>
      </c>
      <c r="AA104">
        <f t="shared" si="6"/>
        <v>0</v>
      </c>
      <c r="AC104">
        <f t="shared" si="7"/>
        <v>11.720800000000001</v>
      </c>
    </row>
    <row r="105" spans="1:29" x14ac:dyDescent="0.25">
      <c r="A105">
        <v>104</v>
      </c>
      <c r="B105" t="s">
        <v>513</v>
      </c>
      <c r="C105" s="1"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W105">
        <f t="shared" si="4"/>
        <v>6</v>
      </c>
      <c r="Y105">
        <f t="shared" si="5"/>
        <v>238.89599999999999</v>
      </c>
      <c r="AA105">
        <f t="shared" si="6"/>
        <v>0.2</v>
      </c>
      <c r="AC105">
        <f t="shared" si="7"/>
        <v>-26.875800000000002</v>
      </c>
    </row>
    <row r="106" spans="1:29" x14ac:dyDescent="0.25">
      <c r="A106">
        <v>105</v>
      </c>
      <c r="B106" t="s">
        <v>513</v>
      </c>
      <c r="C106" s="1"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W106">
        <f t="shared" si="4"/>
        <v>3</v>
      </c>
      <c r="Y106">
        <f t="shared" si="5"/>
        <v>102.36</v>
      </c>
      <c r="AA106">
        <f t="shared" si="6"/>
        <v>0.2</v>
      </c>
      <c r="AC106">
        <f t="shared" si="7"/>
        <v>-3.8384999999999998</v>
      </c>
    </row>
    <row r="107" spans="1:29" x14ac:dyDescent="0.25">
      <c r="A107">
        <v>106</v>
      </c>
      <c r="B107" t="s">
        <v>513</v>
      </c>
      <c r="C107" s="1"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W107">
        <f t="shared" si="4"/>
        <v>3</v>
      </c>
      <c r="Y107">
        <f t="shared" si="5"/>
        <v>36.881999999999998</v>
      </c>
      <c r="AA107">
        <f t="shared" si="6"/>
        <v>0.7</v>
      </c>
      <c r="AC107">
        <f t="shared" si="7"/>
        <v>-25.817399999999999</v>
      </c>
    </row>
    <row r="108" spans="1:29" x14ac:dyDescent="0.25">
      <c r="A108">
        <v>107</v>
      </c>
      <c r="B108" t="s">
        <v>526</v>
      </c>
      <c r="C108" s="1"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W108">
        <f t="shared" si="4"/>
        <v>8</v>
      </c>
      <c r="Y108">
        <f t="shared" si="5"/>
        <v>74.111999999999995</v>
      </c>
      <c r="AA108">
        <f t="shared" si="6"/>
        <v>0.2</v>
      </c>
      <c r="AC108">
        <f t="shared" si="7"/>
        <v>17.601600000000001</v>
      </c>
    </row>
    <row r="109" spans="1:29" x14ac:dyDescent="0.25">
      <c r="A109">
        <v>108</v>
      </c>
      <c r="B109" t="s">
        <v>526</v>
      </c>
      <c r="C109" s="1"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W109">
        <f t="shared" si="4"/>
        <v>1</v>
      </c>
      <c r="Y109">
        <f t="shared" si="5"/>
        <v>27.992000000000001</v>
      </c>
      <c r="AA109">
        <f t="shared" si="6"/>
        <v>0.2</v>
      </c>
      <c r="AC109">
        <f t="shared" si="7"/>
        <v>2.0994000000000002</v>
      </c>
    </row>
    <row r="110" spans="1:29" x14ac:dyDescent="0.25">
      <c r="A110">
        <v>109</v>
      </c>
      <c r="B110" t="s">
        <v>526</v>
      </c>
      <c r="C110" s="1"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W110">
        <f t="shared" si="4"/>
        <v>1</v>
      </c>
      <c r="Y110">
        <f t="shared" si="5"/>
        <v>3.3039999999999998</v>
      </c>
      <c r="AA110">
        <f t="shared" si="6"/>
        <v>0.2</v>
      </c>
      <c r="AC110">
        <f t="shared" si="7"/>
        <v>1.0738000000000001</v>
      </c>
    </row>
    <row r="111" spans="1:29" x14ac:dyDescent="0.25">
      <c r="A111">
        <v>110</v>
      </c>
      <c r="B111" t="s">
        <v>538</v>
      </c>
      <c r="C111" s="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W111">
        <f t="shared" si="4"/>
        <v>5</v>
      </c>
      <c r="Y111">
        <f t="shared" si="5"/>
        <v>339.96</v>
      </c>
      <c r="AA111">
        <f t="shared" si="6"/>
        <v>0.2</v>
      </c>
      <c r="AC111">
        <f t="shared" si="7"/>
        <v>67.992000000000004</v>
      </c>
    </row>
    <row r="112" spans="1:29" x14ac:dyDescent="0.25">
      <c r="A112">
        <v>111</v>
      </c>
      <c r="B112" t="s">
        <v>546</v>
      </c>
      <c r="C112" s="1"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W112">
        <f t="shared" si="4"/>
        <v>2</v>
      </c>
      <c r="Y112">
        <f t="shared" si="5"/>
        <v>41.96</v>
      </c>
      <c r="AA112">
        <f t="shared" si="6"/>
        <v>0</v>
      </c>
      <c r="AC112">
        <f t="shared" si="7"/>
        <v>10.909599999999999</v>
      </c>
    </row>
    <row r="113" spans="1:29" x14ac:dyDescent="0.25">
      <c r="A113">
        <v>112</v>
      </c>
      <c r="B113" t="s">
        <v>553</v>
      </c>
      <c r="C113" s="1">
        <v>42440</v>
      </c>
      <c r="D113" s="2">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W113">
        <f t="shared" si="4"/>
        <v>2</v>
      </c>
      <c r="Y113">
        <f t="shared" si="5"/>
        <v>75.959999999999994</v>
      </c>
      <c r="AA113">
        <f t="shared" si="6"/>
        <v>0</v>
      </c>
      <c r="AC113">
        <f t="shared" si="7"/>
        <v>22.788</v>
      </c>
    </row>
    <row r="114" spans="1:29" x14ac:dyDescent="0.25">
      <c r="A114">
        <v>113</v>
      </c>
      <c r="B114" t="s">
        <v>553</v>
      </c>
      <c r="C114" s="1">
        <v>42440</v>
      </c>
      <c r="D114" s="2">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W114">
        <f t="shared" si="4"/>
        <v>6</v>
      </c>
      <c r="Y114">
        <f t="shared" si="5"/>
        <v>27.24</v>
      </c>
      <c r="AA114">
        <f t="shared" si="6"/>
        <v>0</v>
      </c>
      <c r="AC114">
        <f t="shared" si="7"/>
        <v>13.3476</v>
      </c>
    </row>
    <row r="115" spans="1:29" x14ac:dyDescent="0.25">
      <c r="A115">
        <v>114</v>
      </c>
      <c r="B115" t="s">
        <v>562</v>
      </c>
      <c r="C115" s="1"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W115">
        <f t="shared" si="4"/>
        <v>14</v>
      </c>
      <c r="Y115">
        <f t="shared" si="5"/>
        <v>40.095999999999997</v>
      </c>
      <c r="AA115">
        <f t="shared" si="6"/>
        <v>0.2</v>
      </c>
      <c r="AC115">
        <f t="shared" si="7"/>
        <v>14.534800000000001</v>
      </c>
    </row>
    <row r="116" spans="1:29" x14ac:dyDescent="0.25">
      <c r="A116">
        <v>115</v>
      </c>
      <c r="B116" t="s">
        <v>562</v>
      </c>
      <c r="C116" s="1"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W116">
        <f t="shared" si="4"/>
        <v>2</v>
      </c>
      <c r="Y116">
        <f t="shared" si="5"/>
        <v>4.72</v>
      </c>
      <c r="AA116">
        <f t="shared" si="6"/>
        <v>0.2</v>
      </c>
      <c r="AC116">
        <f t="shared" si="7"/>
        <v>1.6519999999999999</v>
      </c>
    </row>
    <row r="117" spans="1:29" x14ac:dyDescent="0.25">
      <c r="A117">
        <v>116</v>
      </c>
      <c r="B117" t="s">
        <v>562</v>
      </c>
      <c r="C117" s="1"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W117">
        <f t="shared" si="4"/>
        <v>3</v>
      </c>
      <c r="Y117">
        <f t="shared" si="5"/>
        <v>23.975999999999999</v>
      </c>
      <c r="AA117">
        <f t="shared" si="6"/>
        <v>0.2</v>
      </c>
      <c r="AC117">
        <f t="shared" si="7"/>
        <v>7.4924999999999997</v>
      </c>
    </row>
    <row r="118" spans="1:29" x14ac:dyDescent="0.25">
      <c r="A118">
        <v>117</v>
      </c>
      <c r="B118" t="s">
        <v>562</v>
      </c>
      <c r="C118" s="1"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W118">
        <f t="shared" si="4"/>
        <v>6</v>
      </c>
      <c r="Y118">
        <f t="shared" si="5"/>
        <v>130.464</v>
      </c>
      <c r="AA118">
        <f t="shared" si="6"/>
        <v>0.2</v>
      </c>
      <c r="AC118">
        <f t="shared" si="7"/>
        <v>44.031599999999997</v>
      </c>
    </row>
    <row r="119" spans="1:29" x14ac:dyDescent="0.25">
      <c r="A119">
        <v>118</v>
      </c>
      <c r="B119" t="s">
        <v>576</v>
      </c>
      <c r="C119" s="1">
        <v>42038</v>
      </c>
      <c r="D119" s="2">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W119">
        <f t="shared" si="4"/>
        <v>3</v>
      </c>
      <c r="Y119">
        <f t="shared" si="5"/>
        <v>787.53</v>
      </c>
      <c r="AA119">
        <f t="shared" si="6"/>
        <v>0</v>
      </c>
      <c r="AC119">
        <f t="shared" si="7"/>
        <v>165.38130000000001</v>
      </c>
    </row>
    <row r="120" spans="1:29" x14ac:dyDescent="0.25">
      <c r="A120">
        <v>119</v>
      </c>
      <c r="B120" t="s">
        <v>581</v>
      </c>
      <c r="C120" s="1">
        <v>42128</v>
      </c>
      <c r="D120" s="2">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W120">
        <f t="shared" si="4"/>
        <v>1</v>
      </c>
      <c r="Y120">
        <f t="shared" si="5"/>
        <v>157.79400000000001</v>
      </c>
      <c r="AA120">
        <f t="shared" si="6"/>
        <v>0.7</v>
      </c>
      <c r="AC120">
        <f t="shared" si="7"/>
        <v>-115.71559999999999</v>
      </c>
    </row>
    <row r="121" spans="1:29" x14ac:dyDescent="0.2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W121">
        <f t="shared" si="4"/>
        <v>3</v>
      </c>
      <c r="Y121">
        <f t="shared" si="5"/>
        <v>47.04</v>
      </c>
      <c r="AA121">
        <f t="shared" si="6"/>
        <v>0</v>
      </c>
      <c r="AC121">
        <f t="shared" si="7"/>
        <v>18.345600000000001</v>
      </c>
    </row>
    <row r="122" spans="1:29" x14ac:dyDescent="0.2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W122">
        <f t="shared" si="4"/>
        <v>4</v>
      </c>
      <c r="Y122">
        <f t="shared" si="5"/>
        <v>30.84</v>
      </c>
      <c r="AA122">
        <f t="shared" si="6"/>
        <v>0</v>
      </c>
      <c r="AC122">
        <f t="shared" si="7"/>
        <v>13.878</v>
      </c>
    </row>
    <row r="123" spans="1:29" x14ac:dyDescent="0.2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W123">
        <f t="shared" si="4"/>
        <v>6</v>
      </c>
      <c r="Y123">
        <f t="shared" si="5"/>
        <v>226.56</v>
      </c>
      <c r="AA123">
        <f t="shared" si="6"/>
        <v>0</v>
      </c>
      <c r="AC123">
        <f t="shared" si="7"/>
        <v>63.436799999999998</v>
      </c>
    </row>
    <row r="124" spans="1:29" x14ac:dyDescent="0.2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W124">
        <f t="shared" si="4"/>
        <v>9</v>
      </c>
      <c r="Y124">
        <f t="shared" si="5"/>
        <v>115.02</v>
      </c>
      <c r="AA124">
        <f t="shared" si="6"/>
        <v>0</v>
      </c>
      <c r="AC124">
        <f t="shared" si="7"/>
        <v>51.759</v>
      </c>
    </row>
    <row r="125" spans="1:29" x14ac:dyDescent="0.2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W125">
        <f t="shared" si="4"/>
        <v>7</v>
      </c>
      <c r="Y125">
        <f t="shared" si="5"/>
        <v>68.040000000000006</v>
      </c>
      <c r="AA125">
        <f t="shared" si="6"/>
        <v>0</v>
      </c>
      <c r="AC125">
        <f t="shared" si="7"/>
        <v>19.7316</v>
      </c>
    </row>
    <row r="126" spans="1:29" x14ac:dyDescent="0.25">
      <c r="A126">
        <v>125</v>
      </c>
      <c r="B126" t="s">
        <v>599</v>
      </c>
      <c r="C126" s="1"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W126">
        <f t="shared" si="4"/>
        <v>3</v>
      </c>
      <c r="Y126">
        <f t="shared" si="5"/>
        <v>600.55799999999999</v>
      </c>
      <c r="AA126">
        <f t="shared" si="6"/>
        <v>0.3</v>
      </c>
      <c r="AC126">
        <f t="shared" si="7"/>
        <v>-8.5793999999999997</v>
      </c>
    </row>
    <row r="127" spans="1:29" x14ac:dyDescent="0.25">
      <c r="A127">
        <v>126</v>
      </c>
      <c r="B127" t="s">
        <v>606</v>
      </c>
      <c r="C127" s="1"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W127">
        <f t="shared" si="4"/>
        <v>6</v>
      </c>
      <c r="Y127">
        <f t="shared" si="5"/>
        <v>617.70000000000005</v>
      </c>
      <c r="AA127">
        <f t="shared" si="6"/>
        <v>0.5</v>
      </c>
      <c r="AC127">
        <f t="shared" si="7"/>
        <v>-407.68200000000002</v>
      </c>
    </row>
    <row r="128" spans="1:29" x14ac:dyDescent="0.25">
      <c r="A128">
        <v>127</v>
      </c>
      <c r="B128" t="s">
        <v>614</v>
      </c>
      <c r="C128" s="1">
        <v>42866</v>
      </c>
      <c r="D128" s="2">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W128">
        <f t="shared" si="4"/>
        <v>2</v>
      </c>
      <c r="Y128">
        <f t="shared" si="5"/>
        <v>2.3879999999999999</v>
      </c>
      <c r="AA128">
        <f t="shared" si="6"/>
        <v>0.7</v>
      </c>
      <c r="AC128">
        <f t="shared" si="7"/>
        <v>-1.8308</v>
      </c>
    </row>
    <row r="129" spans="1:29" x14ac:dyDescent="0.25">
      <c r="A129">
        <v>128</v>
      </c>
      <c r="B129" t="s">
        <v>614</v>
      </c>
      <c r="C129" s="1">
        <v>42866</v>
      </c>
      <c r="D129" s="2">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W129">
        <f t="shared" si="4"/>
        <v>7</v>
      </c>
      <c r="Y129">
        <f t="shared" si="5"/>
        <v>243.99199999999999</v>
      </c>
      <c r="AA129">
        <f t="shared" si="6"/>
        <v>0.2</v>
      </c>
      <c r="AC129">
        <f t="shared" si="7"/>
        <v>30.498999999999999</v>
      </c>
    </row>
    <row r="130" spans="1:29" x14ac:dyDescent="0.25">
      <c r="A130">
        <v>129</v>
      </c>
      <c r="B130" t="s">
        <v>622</v>
      </c>
      <c r="C130" s="1">
        <v>42532</v>
      </c>
      <c r="D130" s="2">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W130">
        <f t="shared" si="4"/>
        <v>2</v>
      </c>
      <c r="Y130">
        <f t="shared" si="5"/>
        <v>81.424000000000007</v>
      </c>
      <c r="AA130">
        <f t="shared" si="6"/>
        <v>0.2</v>
      </c>
      <c r="AC130">
        <f t="shared" si="7"/>
        <v>-9.1601999999999997</v>
      </c>
    </row>
    <row r="131" spans="1:29" x14ac:dyDescent="0.25">
      <c r="A131">
        <v>130</v>
      </c>
      <c r="B131" t="s">
        <v>622</v>
      </c>
      <c r="C131" s="1">
        <v>42532</v>
      </c>
      <c r="D131" s="2">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W131">
        <f t="shared" ref="W131:W194" si="8">IF(S131="",$V$2,S131)</f>
        <v>3</v>
      </c>
      <c r="Y131">
        <f t="shared" ref="Y131:Y194" si="9">IF(R131="",$X$2,R131)</f>
        <v>238.56</v>
      </c>
      <c r="AA131">
        <f t="shared" ref="AA131:AA194" si="10">IF(T131="",$Z$2,T131)</f>
        <v>0</v>
      </c>
      <c r="AC131">
        <f t="shared" ref="AC131:AC194" si="11">IF(U131="",$AB$2,U131)</f>
        <v>26.241599999999998</v>
      </c>
    </row>
    <row r="132" spans="1:29" x14ac:dyDescent="0.25">
      <c r="A132">
        <v>131</v>
      </c>
      <c r="B132" t="s">
        <v>628</v>
      </c>
      <c r="C132" s="1">
        <v>42768</v>
      </c>
      <c r="D132" s="2">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W132">
        <f t="shared" si="8"/>
        <v>5</v>
      </c>
      <c r="Y132">
        <f t="shared" si="9"/>
        <v>59.97</v>
      </c>
      <c r="AA132">
        <f t="shared" si="10"/>
        <v>0.4</v>
      </c>
      <c r="AC132">
        <f t="shared" si="11"/>
        <v>-11.994</v>
      </c>
    </row>
    <row r="133" spans="1:29" x14ac:dyDescent="0.25">
      <c r="A133">
        <v>132</v>
      </c>
      <c r="B133" t="s">
        <v>628</v>
      </c>
      <c r="C133" s="1">
        <v>42768</v>
      </c>
      <c r="D133" s="2">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W133">
        <f t="shared" si="8"/>
        <v>2</v>
      </c>
      <c r="Y133">
        <f t="shared" si="9"/>
        <v>78.304000000000002</v>
      </c>
      <c r="AA133">
        <f t="shared" si="10"/>
        <v>0.2</v>
      </c>
      <c r="AC133">
        <f t="shared" si="11"/>
        <v>29.364000000000001</v>
      </c>
    </row>
    <row r="134" spans="1:29" x14ac:dyDescent="0.25">
      <c r="A134">
        <v>133</v>
      </c>
      <c r="B134" t="s">
        <v>628</v>
      </c>
      <c r="C134" s="1">
        <v>42768</v>
      </c>
      <c r="D134" s="2">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W134">
        <f t="shared" si="8"/>
        <v>9</v>
      </c>
      <c r="Y134">
        <f t="shared" si="9"/>
        <v>21.456</v>
      </c>
      <c r="AA134">
        <f t="shared" si="10"/>
        <v>0.2</v>
      </c>
      <c r="AC134">
        <f t="shared" si="11"/>
        <v>6.9732000000000003</v>
      </c>
    </row>
    <row r="135" spans="1:29" x14ac:dyDescent="0.25">
      <c r="A135">
        <v>134</v>
      </c>
      <c r="B135" t="s">
        <v>637</v>
      </c>
      <c r="C135" s="1"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W135">
        <f t="shared" si="8"/>
        <v>3</v>
      </c>
      <c r="Y135">
        <f t="shared" si="9"/>
        <v>20.04</v>
      </c>
      <c r="AA135">
        <f t="shared" si="10"/>
        <v>0</v>
      </c>
      <c r="AC135">
        <f t="shared" si="11"/>
        <v>9.6191999999999993</v>
      </c>
    </row>
    <row r="136" spans="1:29" x14ac:dyDescent="0.25">
      <c r="A136">
        <v>135</v>
      </c>
      <c r="B136" t="s">
        <v>637</v>
      </c>
      <c r="C136" s="1"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W136">
        <f t="shared" si="8"/>
        <v>1</v>
      </c>
      <c r="Y136">
        <f t="shared" si="9"/>
        <v>35.44</v>
      </c>
      <c r="AA136">
        <f t="shared" si="10"/>
        <v>0</v>
      </c>
      <c r="AC136">
        <f t="shared" si="11"/>
        <v>16.6568</v>
      </c>
    </row>
    <row r="137" spans="1:29" x14ac:dyDescent="0.25">
      <c r="A137">
        <v>136</v>
      </c>
      <c r="B137" t="s">
        <v>637</v>
      </c>
      <c r="C137" s="1"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W137">
        <f t="shared" si="8"/>
        <v>4</v>
      </c>
      <c r="Y137">
        <f t="shared" si="9"/>
        <v>11.52</v>
      </c>
      <c r="AA137">
        <f t="shared" si="10"/>
        <v>0</v>
      </c>
      <c r="AC137">
        <f t="shared" si="11"/>
        <v>3.456</v>
      </c>
    </row>
    <row r="138" spans="1:29" x14ac:dyDescent="0.25">
      <c r="A138">
        <v>137</v>
      </c>
      <c r="B138" t="s">
        <v>637</v>
      </c>
      <c r="C138" s="1"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W138">
        <f t="shared" si="8"/>
        <v>2</v>
      </c>
      <c r="Y138">
        <f t="shared" si="9"/>
        <v>4.0199999999999996</v>
      </c>
      <c r="AA138">
        <f t="shared" si="10"/>
        <v>0</v>
      </c>
      <c r="AC138">
        <f t="shared" si="11"/>
        <v>1.9698</v>
      </c>
    </row>
    <row r="139" spans="1:29" x14ac:dyDescent="0.25">
      <c r="A139">
        <v>138</v>
      </c>
      <c r="B139" t="s">
        <v>637</v>
      </c>
      <c r="C139" s="1"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W139">
        <f t="shared" si="8"/>
        <v>3</v>
      </c>
      <c r="Y139">
        <f t="shared" si="9"/>
        <v>76.176000000000002</v>
      </c>
      <c r="AA139">
        <f t="shared" si="10"/>
        <v>0.2</v>
      </c>
      <c r="AC139">
        <f t="shared" si="11"/>
        <v>26.6616</v>
      </c>
    </row>
    <row r="140" spans="1:29" x14ac:dyDescent="0.25">
      <c r="A140">
        <v>139</v>
      </c>
      <c r="B140" t="s">
        <v>637</v>
      </c>
      <c r="C140" s="1"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W140">
        <f t="shared" si="8"/>
        <v>6</v>
      </c>
      <c r="Y140">
        <f t="shared" si="9"/>
        <v>65.88</v>
      </c>
      <c r="AA140">
        <f t="shared" si="10"/>
        <v>0</v>
      </c>
      <c r="AC140">
        <f t="shared" si="11"/>
        <v>18.446400000000001</v>
      </c>
    </row>
    <row r="141" spans="1:29" x14ac:dyDescent="0.25">
      <c r="A141">
        <v>140</v>
      </c>
      <c r="B141" t="s">
        <v>637</v>
      </c>
      <c r="C141" s="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W141">
        <f t="shared" si="8"/>
        <v>14</v>
      </c>
      <c r="Y141">
        <f t="shared" si="9"/>
        <v>43.12</v>
      </c>
      <c r="AA141">
        <f t="shared" si="10"/>
        <v>0</v>
      </c>
      <c r="AC141">
        <f t="shared" si="11"/>
        <v>20.697600000000001</v>
      </c>
    </row>
    <row r="142" spans="1:29" x14ac:dyDescent="0.25">
      <c r="A142">
        <v>141</v>
      </c>
      <c r="B142" t="s">
        <v>656</v>
      </c>
      <c r="C142" s="1">
        <v>42499</v>
      </c>
      <c r="D142" s="2">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W142">
        <f t="shared" si="8"/>
        <v>2</v>
      </c>
      <c r="Y142">
        <f t="shared" si="9"/>
        <v>82.8</v>
      </c>
      <c r="AA142">
        <f t="shared" si="10"/>
        <v>0.2</v>
      </c>
      <c r="AC142">
        <f t="shared" si="11"/>
        <v>10.35</v>
      </c>
    </row>
    <row r="143" spans="1:29" x14ac:dyDescent="0.25">
      <c r="A143">
        <v>142</v>
      </c>
      <c r="B143" t="s">
        <v>659</v>
      </c>
      <c r="C143" s="1"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W143">
        <f t="shared" si="8"/>
        <v>3</v>
      </c>
      <c r="Y143">
        <f t="shared" si="9"/>
        <v>8.82</v>
      </c>
      <c r="AA143">
        <f t="shared" si="10"/>
        <v>0</v>
      </c>
      <c r="AC143">
        <f t="shared" si="11"/>
        <v>2.3814000000000002</v>
      </c>
    </row>
    <row r="144" spans="1:29" x14ac:dyDescent="0.25">
      <c r="A144">
        <v>143</v>
      </c>
      <c r="B144" t="s">
        <v>659</v>
      </c>
      <c r="C144" s="1"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W144">
        <f t="shared" si="8"/>
        <v>3</v>
      </c>
      <c r="Y144">
        <f t="shared" si="9"/>
        <v>10.86</v>
      </c>
      <c r="AA144">
        <f t="shared" si="10"/>
        <v>0</v>
      </c>
      <c r="AC144">
        <f t="shared" si="11"/>
        <v>5.1041999999999996</v>
      </c>
    </row>
    <row r="145" spans="1:29" x14ac:dyDescent="0.25">
      <c r="A145">
        <v>144</v>
      </c>
      <c r="B145" t="s">
        <v>659</v>
      </c>
      <c r="C145" s="1"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W145">
        <f t="shared" si="8"/>
        <v>3</v>
      </c>
      <c r="Y145">
        <f t="shared" si="9"/>
        <v>143.69999999999999</v>
      </c>
      <c r="AA145">
        <f t="shared" si="10"/>
        <v>0</v>
      </c>
      <c r="AC145">
        <f t="shared" si="11"/>
        <v>68.975999999999999</v>
      </c>
    </row>
    <row r="146" spans="1:29" x14ac:dyDescent="0.25">
      <c r="A146">
        <v>145</v>
      </c>
      <c r="B146" t="s">
        <v>669</v>
      </c>
      <c r="C146" s="1"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W146">
        <f t="shared" si="8"/>
        <v>3</v>
      </c>
      <c r="Y146">
        <f t="shared" si="9"/>
        <v>839.43</v>
      </c>
      <c r="AA146">
        <f t="shared" si="10"/>
        <v>0</v>
      </c>
      <c r="AC146">
        <f t="shared" si="11"/>
        <v>218.2518</v>
      </c>
    </row>
    <row r="147" spans="1:29" x14ac:dyDescent="0.25">
      <c r="A147">
        <v>146</v>
      </c>
      <c r="B147" t="s">
        <v>678</v>
      </c>
      <c r="C147" s="1">
        <v>42194</v>
      </c>
      <c r="D147" s="2">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W147">
        <f t="shared" si="8"/>
        <v>7</v>
      </c>
      <c r="Y147">
        <f t="shared" si="9"/>
        <v>671.93</v>
      </c>
      <c r="AA147">
        <f t="shared" si="10"/>
        <v>0</v>
      </c>
      <c r="AC147">
        <f t="shared" si="11"/>
        <v>20.157900000000001</v>
      </c>
    </row>
    <row r="148" spans="1:29" x14ac:dyDescent="0.25">
      <c r="A148">
        <v>147</v>
      </c>
      <c r="B148" t="s">
        <v>682</v>
      </c>
      <c r="C148" s="1"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W148">
        <f t="shared" si="8"/>
        <v>4</v>
      </c>
      <c r="Y148">
        <f t="shared" si="9"/>
        <v>93.888000000000005</v>
      </c>
      <c r="AA148">
        <f t="shared" si="10"/>
        <v>0.2</v>
      </c>
      <c r="AC148">
        <f t="shared" si="11"/>
        <v>12.909599999999999</v>
      </c>
    </row>
    <row r="149" spans="1:29" x14ac:dyDescent="0.25">
      <c r="A149">
        <v>148</v>
      </c>
      <c r="B149" t="s">
        <v>690</v>
      </c>
      <c r="C149" s="1">
        <v>42502</v>
      </c>
      <c r="D149" s="2">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W149">
        <f t="shared" si="8"/>
        <v>11</v>
      </c>
      <c r="Y149">
        <f t="shared" si="9"/>
        <v>384.45</v>
      </c>
      <c r="AA149">
        <f t="shared" si="10"/>
        <v>0</v>
      </c>
      <c r="AC149">
        <f t="shared" si="11"/>
        <v>103.8015</v>
      </c>
    </row>
    <row r="150" spans="1:29" x14ac:dyDescent="0.25">
      <c r="A150">
        <v>149</v>
      </c>
      <c r="B150" t="s">
        <v>690</v>
      </c>
      <c r="C150" s="1">
        <v>42502</v>
      </c>
      <c r="D150" s="2">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W150">
        <f t="shared" si="8"/>
        <v>3</v>
      </c>
      <c r="Y150">
        <f t="shared" si="9"/>
        <v>149.97</v>
      </c>
      <c r="AA150">
        <f t="shared" si="10"/>
        <v>0</v>
      </c>
      <c r="AC150">
        <f t="shared" si="11"/>
        <v>5.9988000000000001</v>
      </c>
    </row>
    <row r="151" spans="1:29" x14ac:dyDescent="0.25">
      <c r="A151">
        <v>150</v>
      </c>
      <c r="B151" t="s">
        <v>690</v>
      </c>
      <c r="C151" s="1">
        <v>42502</v>
      </c>
      <c r="D151" s="2">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W151">
        <f t="shared" si="8"/>
        <v>8</v>
      </c>
      <c r="Y151">
        <f t="shared" si="9"/>
        <v>1951.84</v>
      </c>
      <c r="AA151">
        <f t="shared" si="10"/>
        <v>0</v>
      </c>
      <c r="AC151">
        <f t="shared" si="11"/>
        <v>585.55200000000002</v>
      </c>
    </row>
    <row r="152" spans="1:29" x14ac:dyDescent="0.25">
      <c r="A152">
        <v>151</v>
      </c>
      <c r="B152" t="s">
        <v>690</v>
      </c>
      <c r="C152" s="1">
        <v>42502</v>
      </c>
      <c r="D152" s="2">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W152">
        <f t="shared" si="8"/>
        <v>5</v>
      </c>
      <c r="Y152">
        <f t="shared" si="9"/>
        <v>171.55</v>
      </c>
      <c r="AA152">
        <f t="shared" si="10"/>
        <v>0</v>
      </c>
      <c r="AC152">
        <f t="shared" si="11"/>
        <v>80.628500000000003</v>
      </c>
    </row>
    <row r="153" spans="1:29" x14ac:dyDescent="0.25">
      <c r="A153">
        <v>152</v>
      </c>
      <c r="B153" t="s">
        <v>700</v>
      </c>
      <c r="C153" s="1"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W153">
        <f t="shared" si="8"/>
        <v>5</v>
      </c>
      <c r="Y153">
        <f t="shared" si="9"/>
        <v>157.91999999999999</v>
      </c>
      <c r="AA153">
        <f t="shared" si="10"/>
        <v>0.2</v>
      </c>
      <c r="AC153">
        <f t="shared" si="11"/>
        <v>17.765999999999998</v>
      </c>
    </row>
    <row r="154" spans="1:29" x14ac:dyDescent="0.25">
      <c r="A154">
        <v>153</v>
      </c>
      <c r="B154" t="s">
        <v>700</v>
      </c>
      <c r="C154" s="1"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W154">
        <f t="shared" si="8"/>
        <v>2</v>
      </c>
      <c r="Y154">
        <f t="shared" si="9"/>
        <v>203.184</v>
      </c>
      <c r="AA154">
        <f t="shared" si="10"/>
        <v>0.2</v>
      </c>
      <c r="AC154">
        <f t="shared" si="11"/>
        <v>15.238799999999999</v>
      </c>
    </row>
    <row r="155" spans="1:29" x14ac:dyDescent="0.25">
      <c r="A155">
        <v>154</v>
      </c>
      <c r="B155" t="s">
        <v>709</v>
      </c>
      <c r="C155" s="1" t="s">
        <v>710</v>
      </c>
      <c r="D155" s="2">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W155">
        <f t="shared" si="8"/>
        <v>7</v>
      </c>
      <c r="Y155">
        <f t="shared" si="9"/>
        <v>58.38</v>
      </c>
      <c r="AA155">
        <f t="shared" si="10"/>
        <v>0</v>
      </c>
      <c r="AC155">
        <f t="shared" si="11"/>
        <v>26.271000000000001</v>
      </c>
    </row>
    <row r="156" spans="1:29" x14ac:dyDescent="0.25">
      <c r="A156">
        <v>155</v>
      </c>
      <c r="B156" t="s">
        <v>709</v>
      </c>
      <c r="C156" s="1" t="s">
        <v>710</v>
      </c>
      <c r="D156" s="2">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W156">
        <f t="shared" si="8"/>
        <v>4</v>
      </c>
      <c r="Y156">
        <f t="shared" si="9"/>
        <v>105.52</v>
      </c>
      <c r="AA156">
        <f t="shared" si="10"/>
        <v>0</v>
      </c>
      <c r="AC156">
        <f t="shared" si="11"/>
        <v>48.539200000000001</v>
      </c>
    </row>
    <row r="157" spans="1:29" x14ac:dyDescent="0.25">
      <c r="A157">
        <v>156</v>
      </c>
      <c r="B157" t="s">
        <v>709</v>
      </c>
      <c r="C157" s="1" t="s">
        <v>710</v>
      </c>
      <c r="D157" s="2">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W157">
        <f t="shared" si="8"/>
        <v>6</v>
      </c>
      <c r="Y157">
        <f t="shared" si="9"/>
        <v>80.88</v>
      </c>
      <c r="AA157">
        <f t="shared" si="10"/>
        <v>0</v>
      </c>
      <c r="AC157">
        <f t="shared" si="11"/>
        <v>21.0288</v>
      </c>
    </row>
    <row r="158" spans="1:29" x14ac:dyDescent="0.25">
      <c r="A158">
        <v>157</v>
      </c>
      <c r="B158" t="s">
        <v>720</v>
      </c>
      <c r="C158" s="1" t="s">
        <v>721</v>
      </c>
      <c r="D158" s="2">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W158">
        <f t="shared" si="8"/>
        <v>3</v>
      </c>
      <c r="Y158">
        <f t="shared" si="9"/>
        <v>6.63</v>
      </c>
      <c r="AA158">
        <f t="shared" si="10"/>
        <v>0</v>
      </c>
      <c r="AC158">
        <f t="shared" si="11"/>
        <v>1.7901</v>
      </c>
    </row>
    <row r="159" spans="1:29" x14ac:dyDescent="0.25">
      <c r="A159">
        <v>158</v>
      </c>
      <c r="B159" t="s">
        <v>726</v>
      </c>
      <c r="C159" s="1">
        <v>41642</v>
      </c>
      <c r="D159" s="2">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W159">
        <f t="shared" si="8"/>
        <v>2</v>
      </c>
      <c r="Y159">
        <f t="shared" si="9"/>
        <v>457.56799999999998</v>
      </c>
      <c r="AA159">
        <f t="shared" si="10"/>
        <v>0.2</v>
      </c>
      <c r="AC159">
        <f t="shared" si="11"/>
        <v>51.476399999999998</v>
      </c>
    </row>
    <row r="160" spans="1:29" x14ac:dyDescent="0.25">
      <c r="A160">
        <v>159</v>
      </c>
      <c r="B160" t="s">
        <v>729</v>
      </c>
      <c r="C160" s="1"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W160">
        <f t="shared" si="8"/>
        <v>2</v>
      </c>
      <c r="Y160">
        <f t="shared" si="9"/>
        <v>14.62</v>
      </c>
      <c r="AA160">
        <f t="shared" si="10"/>
        <v>0</v>
      </c>
      <c r="AC160">
        <f t="shared" si="11"/>
        <v>6.8714000000000004</v>
      </c>
    </row>
    <row r="161" spans="1:29" x14ac:dyDescent="0.25">
      <c r="A161">
        <v>160</v>
      </c>
      <c r="B161" t="s">
        <v>729</v>
      </c>
      <c r="C161" s="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W161">
        <f t="shared" si="8"/>
        <v>7</v>
      </c>
      <c r="Y161">
        <f t="shared" si="9"/>
        <v>944.93</v>
      </c>
      <c r="AA161">
        <f t="shared" si="10"/>
        <v>0</v>
      </c>
      <c r="AC161">
        <f t="shared" si="11"/>
        <v>236.23249999999999</v>
      </c>
    </row>
    <row r="162" spans="1:29" x14ac:dyDescent="0.25">
      <c r="A162">
        <v>161</v>
      </c>
      <c r="B162" t="s">
        <v>740</v>
      </c>
      <c r="C162" s="1">
        <v>42679</v>
      </c>
      <c r="D162" s="2">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W162">
        <f t="shared" si="8"/>
        <v>1</v>
      </c>
      <c r="Y162">
        <f t="shared" si="9"/>
        <v>5.98</v>
      </c>
      <c r="AA162">
        <f t="shared" si="10"/>
        <v>0</v>
      </c>
      <c r="AC162">
        <f t="shared" si="11"/>
        <v>2.6909999999999998</v>
      </c>
    </row>
    <row r="163" spans="1:29" x14ac:dyDescent="0.25">
      <c r="A163">
        <v>162</v>
      </c>
      <c r="B163" t="s">
        <v>745</v>
      </c>
      <c r="C163" s="1"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W163">
        <f t="shared" si="8"/>
        <v>2</v>
      </c>
      <c r="Y163">
        <f t="shared" si="9"/>
        <v>54.384</v>
      </c>
      <c r="AA163">
        <f t="shared" si="10"/>
        <v>0.2</v>
      </c>
      <c r="AC163">
        <f t="shared" si="11"/>
        <v>1.3595999999999999</v>
      </c>
    </row>
    <row r="164" spans="1:29" x14ac:dyDescent="0.25">
      <c r="A164">
        <v>163</v>
      </c>
      <c r="B164" t="s">
        <v>751</v>
      </c>
      <c r="C164" s="1"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W164">
        <f t="shared" si="8"/>
        <v>5</v>
      </c>
      <c r="Y164">
        <f t="shared" si="9"/>
        <v>28.4</v>
      </c>
      <c r="AA164">
        <f t="shared" si="10"/>
        <v>0</v>
      </c>
      <c r="AC164">
        <f t="shared" si="11"/>
        <v>13.348000000000001</v>
      </c>
    </row>
    <row r="165" spans="1:29" x14ac:dyDescent="0.25">
      <c r="A165">
        <v>164</v>
      </c>
      <c r="B165" t="s">
        <v>759</v>
      </c>
      <c r="C165" s="1">
        <v>42562</v>
      </c>
      <c r="D165" s="2">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W165">
        <f t="shared" si="8"/>
        <v>2</v>
      </c>
      <c r="Y165">
        <f t="shared" si="9"/>
        <v>27.68</v>
      </c>
      <c r="AA165">
        <f t="shared" si="10"/>
        <v>0.2</v>
      </c>
      <c r="AC165">
        <f t="shared" si="11"/>
        <v>9.6880000000000006</v>
      </c>
    </row>
    <row r="166" spans="1:29" x14ac:dyDescent="0.25">
      <c r="A166">
        <v>165</v>
      </c>
      <c r="B166" t="s">
        <v>764</v>
      </c>
      <c r="C166" s="1">
        <v>41860</v>
      </c>
      <c r="D166" s="2">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W166">
        <f t="shared" si="8"/>
        <v>3</v>
      </c>
      <c r="Y166">
        <f t="shared" si="9"/>
        <v>9.9359999999999999</v>
      </c>
      <c r="AA166">
        <f t="shared" si="10"/>
        <v>0.2</v>
      </c>
      <c r="AC166">
        <f t="shared" si="11"/>
        <v>2.7324000000000002</v>
      </c>
    </row>
    <row r="167" spans="1:29" x14ac:dyDescent="0.25">
      <c r="A167">
        <v>166</v>
      </c>
      <c r="B167" t="s">
        <v>764</v>
      </c>
      <c r="C167" s="1">
        <v>41860</v>
      </c>
      <c r="D167" s="2">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W167">
        <f t="shared" si="8"/>
        <v>8</v>
      </c>
      <c r="Y167">
        <f t="shared" si="9"/>
        <v>8159.9520000000002</v>
      </c>
      <c r="AA167">
        <f t="shared" si="10"/>
        <v>0.4</v>
      </c>
      <c r="AC167">
        <f t="shared" si="11"/>
        <v>-1359.992</v>
      </c>
    </row>
    <row r="168" spans="1:29" x14ac:dyDescent="0.25">
      <c r="A168">
        <v>167</v>
      </c>
      <c r="B168" t="s">
        <v>764</v>
      </c>
      <c r="C168" s="1">
        <v>41860</v>
      </c>
      <c r="D168" s="2">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W168">
        <f t="shared" si="8"/>
        <v>3</v>
      </c>
      <c r="Y168">
        <f t="shared" si="9"/>
        <v>275.928</v>
      </c>
      <c r="AA168">
        <f t="shared" si="10"/>
        <v>0.2</v>
      </c>
      <c r="AC168">
        <f t="shared" si="11"/>
        <v>-58.634700000000002</v>
      </c>
    </row>
    <row r="169" spans="1:29" x14ac:dyDescent="0.25">
      <c r="A169">
        <v>168</v>
      </c>
      <c r="B169" t="s">
        <v>764</v>
      </c>
      <c r="C169" s="1">
        <v>41860</v>
      </c>
      <c r="D169" s="2">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W169">
        <f t="shared" si="8"/>
        <v>9</v>
      </c>
      <c r="Y169">
        <f t="shared" si="9"/>
        <v>1740.06</v>
      </c>
      <c r="AA169">
        <f t="shared" si="10"/>
        <v>0.3</v>
      </c>
      <c r="AC169">
        <f t="shared" si="11"/>
        <v>-24.858000000000001</v>
      </c>
    </row>
    <row r="170" spans="1:29" x14ac:dyDescent="0.25">
      <c r="A170">
        <v>169</v>
      </c>
      <c r="B170" t="s">
        <v>764</v>
      </c>
      <c r="C170" s="1">
        <v>41860</v>
      </c>
      <c r="D170" s="2">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W170">
        <f t="shared" si="8"/>
        <v>6</v>
      </c>
      <c r="Y170">
        <f t="shared" si="9"/>
        <v>32.064</v>
      </c>
      <c r="AA170">
        <f t="shared" si="10"/>
        <v>0.2</v>
      </c>
      <c r="AC170">
        <f t="shared" si="11"/>
        <v>6.8136000000000001</v>
      </c>
    </row>
    <row r="171" spans="1:29" x14ac:dyDescent="0.25">
      <c r="A171">
        <v>170</v>
      </c>
      <c r="B171" t="s">
        <v>764</v>
      </c>
      <c r="C171" s="1">
        <v>41860</v>
      </c>
      <c r="D171" s="2">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W171">
        <f t="shared" si="8"/>
        <v>5</v>
      </c>
      <c r="Y171">
        <f t="shared" si="9"/>
        <v>177.98</v>
      </c>
      <c r="AA171">
        <f t="shared" si="10"/>
        <v>0.8</v>
      </c>
      <c r="AC171">
        <f t="shared" si="11"/>
        <v>-453.84899999999999</v>
      </c>
    </row>
    <row r="172" spans="1:29" x14ac:dyDescent="0.25">
      <c r="A172">
        <v>171</v>
      </c>
      <c r="B172" t="s">
        <v>764</v>
      </c>
      <c r="C172" s="1">
        <v>41860</v>
      </c>
      <c r="D172" s="2">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W172">
        <f t="shared" si="8"/>
        <v>3</v>
      </c>
      <c r="Y172">
        <f t="shared" si="9"/>
        <v>143.976</v>
      </c>
      <c r="AA172">
        <f t="shared" si="10"/>
        <v>0.2</v>
      </c>
      <c r="AC172">
        <f t="shared" si="11"/>
        <v>8.9984999999999999</v>
      </c>
    </row>
    <row r="173" spans="1:29" x14ac:dyDescent="0.25">
      <c r="A173">
        <v>172</v>
      </c>
      <c r="B173" t="s">
        <v>783</v>
      </c>
      <c r="C173" s="1">
        <v>41767</v>
      </c>
      <c r="D173" s="2">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W173">
        <f t="shared" si="8"/>
        <v>3</v>
      </c>
      <c r="Y173">
        <f t="shared" si="9"/>
        <v>20.94</v>
      </c>
      <c r="AA173">
        <f t="shared" si="10"/>
        <v>0</v>
      </c>
      <c r="AC173">
        <f t="shared" si="11"/>
        <v>9.8417999999999992</v>
      </c>
    </row>
    <row r="174" spans="1:29" x14ac:dyDescent="0.25">
      <c r="A174">
        <v>173</v>
      </c>
      <c r="B174" t="s">
        <v>783</v>
      </c>
      <c r="C174" s="1">
        <v>41767</v>
      </c>
      <c r="D174" s="2">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W174">
        <f t="shared" si="8"/>
        <v>2</v>
      </c>
      <c r="Y174">
        <f t="shared" si="9"/>
        <v>110.96</v>
      </c>
      <c r="AA174">
        <f t="shared" si="10"/>
        <v>0</v>
      </c>
      <c r="AC174">
        <f t="shared" si="11"/>
        <v>53.260800000000003</v>
      </c>
    </row>
    <row r="175" spans="1:29" x14ac:dyDescent="0.25">
      <c r="A175">
        <v>174</v>
      </c>
      <c r="B175" t="s">
        <v>783</v>
      </c>
      <c r="C175" s="1">
        <v>41767</v>
      </c>
      <c r="D175" s="2">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W175">
        <f t="shared" si="8"/>
        <v>7</v>
      </c>
      <c r="Y175">
        <f t="shared" si="9"/>
        <v>340.14400000000001</v>
      </c>
      <c r="AA175">
        <f t="shared" si="10"/>
        <v>0.2</v>
      </c>
      <c r="AC175">
        <f t="shared" si="11"/>
        <v>21.259</v>
      </c>
    </row>
    <row r="176" spans="1:29" x14ac:dyDescent="0.25">
      <c r="A176">
        <v>175</v>
      </c>
      <c r="B176" t="s">
        <v>792</v>
      </c>
      <c r="C176" s="1"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W176">
        <f t="shared" si="8"/>
        <v>2</v>
      </c>
      <c r="Y176">
        <f t="shared" si="9"/>
        <v>52.448</v>
      </c>
      <c r="AA176">
        <f t="shared" si="10"/>
        <v>0.8</v>
      </c>
      <c r="AC176">
        <f t="shared" si="11"/>
        <v>-131.12</v>
      </c>
    </row>
    <row r="177" spans="1:29" x14ac:dyDescent="0.25">
      <c r="A177">
        <v>176</v>
      </c>
      <c r="B177" t="s">
        <v>792</v>
      </c>
      <c r="C177" s="1"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W177">
        <f t="shared" si="8"/>
        <v>4</v>
      </c>
      <c r="Y177">
        <f t="shared" si="9"/>
        <v>20.16</v>
      </c>
      <c r="AA177">
        <f t="shared" si="10"/>
        <v>0.2</v>
      </c>
      <c r="AC177">
        <f t="shared" si="11"/>
        <v>6.5519999999999996</v>
      </c>
    </row>
    <row r="178" spans="1:29" x14ac:dyDescent="0.25">
      <c r="A178">
        <v>177</v>
      </c>
      <c r="B178" t="s">
        <v>801</v>
      </c>
      <c r="C178" s="1"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W178">
        <f t="shared" si="8"/>
        <v>4</v>
      </c>
      <c r="Y178">
        <f t="shared" si="9"/>
        <v>97.263999999999996</v>
      </c>
      <c r="AA178">
        <f t="shared" si="10"/>
        <v>0.8</v>
      </c>
      <c r="AC178">
        <f t="shared" si="11"/>
        <v>-243.16</v>
      </c>
    </row>
    <row r="179" spans="1:29" x14ac:dyDescent="0.25">
      <c r="A179">
        <v>178</v>
      </c>
      <c r="B179" t="s">
        <v>808</v>
      </c>
      <c r="C179" s="1"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W179">
        <f t="shared" si="8"/>
        <v>7</v>
      </c>
      <c r="Y179">
        <f t="shared" si="9"/>
        <v>396.80200000000002</v>
      </c>
      <c r="AA179">
        <f t="shared" si="10"/>
        <v>0.3</v>
      </c>
      <c r="AC179">
        <f t="shared" si="11"/>
        <v>-11.337199999999999</v>
      </c>
    </row>
    <row r="180" spans="1:29" x14ac:dyDescent="0.25">
      <c r="A180">
        <v>179</v>
      </c>
      <c r="B180" t="s">
        <v>808</v>
      </c>
      <c r="C180" s="1"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W180">
        <f t="shared" si="8"/>
        <v>5</v>
      </c>
      <c r="Y180">
        <f t="shared" si="9"/>
        <v>15.88</v>
      </c>
      <c r="AA180">
        <f t="shared" si="10"/>
        <v>0.2</v>
      </c>
      <c r="AC180">
        <f t="shared" si="11"/>
        <v>-3.7715000000000001</v>
      </c>
    </row>
    <row r="181" spans="1:29" x14ac:dyDescent="0.25">
      <c r="A181">
        <v>180</v>
      </c>
      <c r="B181" t="s">
        <v>815</v>
      </c>
      <c r="C181" s="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W181">
        <f t="shared" si="8"/>
        <v>1</v>
      </c>
      <c r="Y181">
        <f t="shared" si="9"/>
        <v>3.28</v>
      </c>
      <c r="AA181">
        <f t="shared" si="10"/>
        <v>0</v>
      </c>
      <c r="AC181">
        <f t="shared" si="11"/>
        <v>1.4104000000000001</v>
      </c>
    </row>
    <row r="182" spans="1:29" x14ac:dyDescent="0.25">
      <c r="A182">
        <v>181</v>
      </c>
      <c r="B182" t="s">
        <v>822</v>
      </c>
      <c r="C182" s="1">
        <v>41771</v>
      </c>
      <c r="D182" s="2">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W182">
        <f t="shared" si="8"/>
        <v>2</v>
      </c>
      <c r="Y182">
        <f t="shared" si="9"/>
        <v>24.815999999999999</v>
      </c>
      <c r="AA182">
        <f t="shared" si="10"/>
        <v>0.2</v>
      </c>
      <c r="AC182">
        <f t="shared" si="11"/>
        <v>1.8612</v>
      </c>
    </row>
    <row r="183" spans="1:29" x14ac:dyDescent="0.25">
      <c r="A183">
        <v>182</v>
      </c>
      <c r="B183" t="s">
        <v>822</v>
      </c>
      <c r="C183" s="1">
        <v>41771</v>
      </c>
      <c r="D183" s="2">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W183">
        <f t="shared" si="8"/>
        <v>7</v>
      </c>
      <c r="Y183">
        <f t="shared" si="9"/>
        <v>408.74400000000003</v>
      </c>
      <c r="AA183">
        <f t="shared" si="10"/>
        <v>0.2</v>
      </c>
      <c r="AC183">
        <f t="shared" si="11"/>
        <v>76.639499999999998</v>
      </c>
    </row>
    <row r="184" spans="1:29" x14ac:dyDescent="0.25">
      <c r="A184">
        <v>183</v>
      </c>
      <c r="B184" t="s">
        <v>829</v>
      </c>
      <c r="C184" s="1"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W184">
        <f t="shared" si="8"/>
        <v>4</v>
      </c>
      <c r="Y184">
        <f t="shared" si="9"/>
        <v>503.96</v>
      </c>
      <c r="AA184">
        <f t="shared" si="10"/>
        <v>0</v>
      </c>
      <c r="AC184">
        <f t="shared" si="11"/>
        <v>131.02959999999999</v>
      </c>
    </row>
    <row r="185" spans="1:29" x14ac:dyDescent="0.25">
      <c r="A185">
        <v>184</v>
      </c>
      <c r="B185" t="s">
        <v>829</v>
      </c>
      <c r="C185" s="1"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W185">
        <f t="shared" si="8"/>
        <v>5</v>
      </c>
      <c r="Y185">
        <f t="shared" si="9"/>
        <v>149.94999999999999</v>
      </c>
      <c r="AA185">
        <f t="shared" si="10"/>
        <v>0</v>
      </c>
      <c r="AC185">
        <f t="shared" si="11"/>
        <v>41.985999999999997</v>
      </c>
    </row>
    <row r="186" spans="1:29" x14ac:dyDescent="0.25">
      <c r="A186">
        <v>185</v>
      </c>
      <c r="B186" t="s">
        <v>829</v>
      </c>
      <c r="C186" s="1"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W186">
        <f t="shared" si="8"/>
        <v>2</v>
      </c>
      <c r="Y186">
        <f t="shared" si="9"/>
        <v>29</v>
      </c>
      <c r="AA186">
        <f t="shared" si="10"/>
        <v>0</v>
      </c>
      <c r="AC186">
        <f t="shared" si="11"/>
        <v>7.25</v>
      </c>
    </row>
    <row r="187" spans="1:29" x14ac:dyDescent="0.25">
      <c r="A187">
        <v>186</v>
      </c>
      <c r="B187" t="s">
        <v>842</v>
      </c>
      <c r="C187" s="1" t="s">
        <v>843</v>
      </c>
      <c r="D187" s="2">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W187">
        <f t="shared" si="8"/>
        <v>2</v>
      </c>
      <c r="Y187">
        <f t="shared" si="9"/>
        <v>7.16</v>
      </c>
      <c r="AA187">
        <f t="shared" si="10"/>
        <v>0</v>
      </c>
      <c r="AC187">
        <f t="shared" si="11"/>
        <v>3.4367999999999999</v>
      </c>
    </row>
    <row r="188" spans="1:29" x14ac:dyDescent="0.25">
      <c r="A188">
        <v>187</v>
      </c>
      <c r="B188" t="s">
        <v>850</v>
      </c>
      <c r="C188" s="1"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W188">
        <f t="shared" si="8"/>
        <v>8</v>
      </c>
      <c r="Y188">
        <f t="shared" si="9"/>
        <v>176.8</v>
      </c>
      <c r="AA188">
        <f t="shared" si="10"/>
        <v>0</v>
      </c>
      <c r="AC188">
        <f t="shared" si="11"/>
        <v>22.984000000000002</v>
      </c>
    </row>
    <row r="189" spans="1:29" x14ac:dyDescent="0.25">
      <c r="A189">
        <v>188</v>
      </c>
      <c r="B189" t="s">
        <v>857</v>
      </c>
      <c r="C189" s="1"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W189">
        <f t="shared" si="8"/>
        <v>3</v>
      </c>
      <c r="Y189">
        <f t="shared" si="9"/>
        <v>37.223999999999997</v>
      </c>
      <c r="AA189">
        <f t="shared" si="10"/>
        <v>0.2</v>
      </c>
      <c r="AC189">
        <f t="shared" si="11"/>
        <v>3.7223999999999999</v>
      </c>
    </row>
    <row r="190" spans="1:29" x14ac:dyDescent="0.25">
      <c r="A190">
        <v>189</v>
      </c>
      <c r="B190" t="s">
        <v>857</v>
      </c>
      <c r="C190" s="1"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W190">
        <f t="shared" si="8"/>
        <v>3</v>
      </c>
      <c r="Y190">
        <f t="shared" si="9"/>
        <v>20.015999999999998</v>
      </c>
      <c r="AA190">
        <f t="shared" si="10"/>
        <v>0.2</v>
      </c>
      <c r="AC190">
        <f t="shared" si="11"/>
        <v>6.2549999999999999</v>
      </c>
    </row>
    <row r="191" spans="1:29" x14ac:dyDescent="0.2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W191">
        <f t="shared" si="8"/>
        <v>4</v>
      </c>
      <c r="Y191">
        <f t="shared" si="9"/>
        <v>899.13599999999997</v>
      </c>
      <c r="AA191">
        <f t="shared" si="10"/>
        <v>0.2</v>
      </c>
      <c r="AC191">
        <f t="shared" si="11"/>
        <v>112.392</v>
      </c>
    </row>
    <row r="192" spans="1:29" x14ac:dyDescent="0.2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W192">
        <f t="shared" si="8"/>
        <v>6</v>
      </c>
      <c r="Y192">
        <f t="shared" si="9"/>
        <v>71.760000000000005</v>
      </c>
      <c r="AA192">
        <f t="shared" si="10"/>
        <v>0</v>
      </c>
      <c r="AC192">
        <f t="shared" si="11"/>
        <v>20.0928</v>
      </c>
    </row>
    <row r="193" spans="1:29" x14ac:dyDescent="0.2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W193">
        <f t="shared" si="8"/>
        <v>8</v>
      </c>
      <c r="Y193">
        <f t="shared" si="9"/>
        <v>51.84</v>
      </c>
      <c r="AA193">
        <f t="shared" si="10"/>
        <v>0</v>
      </c>
      <c r="AC193">
        <f t="shared" si="11"/>
        <v>24.883199999999999</v>
      </c>
    </row>
    <row r="194" spans="1:29" x14ac:dyDescent="0.2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W194">
        <f t="shared" si="8"/>
        <v>3</v>
      </c>
      <c r="Y194">
        <f t="shared" si="9"/>
        <v>626.35199999999998</v>
      </c>
      <c r="AA194">
        <f t="shared" si="10"/>
        <v>0.2</v>
      </c>
      <c r="AC194">
        <f t="shared" si="11"/>
        <v>46.976399999999998</v>
      </c>
    </row>
    <row r="195" spans="1:29" x14ac:dyDescent="0.2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W195">
        <f t="shared" ref="W195:W258" si="12">IF(S195="",$V$2,S195)</f>
        <v>5</v>
      </c>
      <c r="Y195">
        <f t="shared" ref="Y195:Y258" si="13">IF(R195="",$X$2,R195)</f>
        <v>19.899999999999999</v>
      </c>
      <c r="AA195">
        <f t="shared" ref="AA195:AA258" si="14">IF(T195="",$Z$2,T195)</f>
        <v>0</v>
      </c>
      <c r="AC195">
        <f t="shared" ref="AC195:AC258" si="15">IF(U195="",$AB$2,U195)</f>
        <v>6.5670000000000002</v>
      </c>
    </row>
    <row r="196" spans="1:29" x14ac:dyDescent="0.25">
      <c r="A196">
        <v>195</v>
      </c>
      <c r="B196" t="s">
        <v>876</v>
      </c>
      <c r="C196" s="1" t="s">
        <v>877</v>
      </c>
      <c r="D196" s="2">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W196">
        <f t="shared" si="12"/>
        <v>7</v>
      </c>
      <c r="Y196">
        <f t="shared" si="13"/>
        <v>14.28</v>
      </c>
      <c r="AA196">
        <f t="shared" si="14"/>
        <v>0</v>
      </c>
      <c r="AC196">
        <f t="shared" si="15"/>
        <v>6.7115999999999998</v>
      </c>
    </row>
    <row r="197" spans="1:29" x14ac:dyDescent="0.25">
      <c r="A197">
        <v>196</v>
      </c>
      <c r="B197" t="s">
        <v>881</v>
      </c>
      <c r="C197" s="1"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W197">
        <f t="shared" si="12"/>
        <v>2</v>
      </c>
      <c r="Y197">
        <f t="shared" si="13"/>
        <v>7.4080000000000004</v>
      </c>
      <c r="AA197">
        <f t="shared" si="14"/>
        <v>0.2</v>
      </c>
      <c r="AC197">
        <f t="shared" si="15"/>
        <v>1.2038</v>
      </c>
    </row>
    <row r="198" spans="1:29" x14ac:dyDescent="0.25">
      <c r="A198">
        <v>197</v>
      </c>
      <c r="B198" t="s">
        <v>881</v>
      </c>
      <c r="C198" s="1"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W198">
        <f t="shared" si="12"/>
        <v>3</v>
      </c>
      <c r="Y198">
        <f t="shared" si="13"/>
        <v>6.048</v>
      </c>
      <c r="AA198">
        <f t="shared" si="14"/>
        <v>0.2</v>
      </c>
      <c r="AC198">
        <f t="shared" si="15"/>
        <v>1.5875999999999999</v>
      </c>
    </row>
    <row r="199" spans="1:29" x14ac:dyDescent="0.2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W199">
        <f t="shared" si="12"/>
        <v>3</v>
      </c>
      <c r="Y199">
        <f t="shared" si="13"/>
        <v>46.26</v>
      </c>
      <c r="AA199">
        <f t="shared" si="14"/>
        <v>0</v>
      </c>
      <c r="AC199">
        <f t="shared" si="15"/>
        <v>12.0276</v>
      </c>
    </row>
    <row r="200" spans="1:29" x14ac:dyDescent="0.2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W200">
        <f t="shared" si="12"/>
        <v>2</v>
      </c>
      <c r="Y200">
        <f t="shared" si="13"/>
        <v>2.9460000000000002</v>
      </c>
      <c r="AA200">
        <f t="shared" si="14"/>
        <v>0.7</v>
      </c>
      <c r="AC200">
        <f t="shared" si="15"/>
        <v>-2.2585999999999999</v>
      </c>
    </row>
    <row r="201" spans="1:29" x14ac:dyDescent="0.2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W201">
        <f t="shared" si="12"/>
        <v>3</v>
      </c>
      <c r="Y201">
        <f t="shared" si="13"/>
        <v>16.056000000000001</v>
      </c>
      <c r="AA201">
        <f t="shared" si="14"/>
        <v>0.2</v>
      </c>
      <c r="AC201">
        <f t="shared" si="15"/>
        <v>5.8202999999999996</v>
      </c>
    </row>
    <row r="202" spans="1:29" x14ac:dyDescent="0.25">
      <c r="A202">
        <v>201</v>
      </c>
      <c r="B202" t="s">
        <v>906</v>
      </c>
      <c r="C202" s="1"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W202">
        <f t="shared" si="12"/>
        <v>3</v>
      </c>
      <c r="Y202">
        <f t="shared" si="13"/>
        <v>21.744</v>
      </c>
      <c r="AA202">
        <f t="shared" si="14"/>
        <v>0.2</v>
      </c>
      <c r="AC202">
        <f t="shared" si="15"/>
        <v>6.7949999999999999</v>
      </c>
    </row>
    <row r="203" spans="1:29" x14ac:dyDescent="0.25">
      <c r="A203">
        <v>202</v>
      </c>
      <c r="B203" t="s">
        <v>914</v>
      </c>
      <c r="C203" s="1">
        <v>41706</v>
      </c>
      <c r="D203" s="2">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W203">
        <f t="shared" si="12"/>
        <v>2</v>
      </c>
      <c r="Y203">
        <f t="shared" si="13"/>
        <v>218.75</v>
      </c>
      <c r="AA203">
        <f t="shared" si="14"/>
        <v>0.5</v>
      </c>
      <c r="AC203">
        <f t="shared" si="15"/>
        <v>-161.875</v>
      </c>
    </row>
    <row r="204" spans="1:29" x14ac:dyDescent="0.25">
      <c r="A204">
        <v>203</v>
      </c>
      <c r="B204" t="s">
        <v>914</v>
      </c>
      <c r="C204" s="1">
        <v>41706</v>
      </c>
      <c r="D204" s="2">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W204">
        <f t="shared" si="12"/>
        <v>1</v>
      </c>
      <c r="Y204">
        <f t="shared" si="13"/>
        <v>2.6</v>
      </c>
      <c r="AA204">
        <f t="shared" si="14"/>
        <v>0.2</v>
      </c>
      <c r="AC204">
        <f t="shared" si="15"/>
        <v>0.29249999999999998</v>
      </c>
    </row>
    <row r="205" spans="1:29" x14ac:dyDescent="0.25">
      <c r="A205">
        <v>204</v>
      </c>
      <c r="B205" t="s">
        <v>922</v>
      </c>
      <c r="C205" s="1"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W205">
        <f t="shared" si="12"/>
        <v>2</v>
      </c>
      <c r="Y205">
        <f t="shared" si="13"/>
        <v>66.284000000000006</v>
      </c>
      <c r="AA205">
        <f t="shared" si="14"/>
        <v>0.8</v>
      </c>
      <c r="AC205">
        <f t="shared" si="15"/>
        <v>-178.96680000000001</v>
      </c>
    </row>
    <row r="206" spans="1:29" x14ac:dyDescent="0.25">
      <c r="A206">
        <v>205</v>
      </c>
      <c r="B206" t="s">
        <v>930</v>
      </c>
      <c r="C206" s="1">
        <v>42800</v>
      </c>
      <c r="D206" s="2">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W206">
        <f t="shared" si="12"/>
        <v>7</v>
      </c>
      <c r="Y206">
        <f t="shared" si="13"/>
        <v>35.167999999999999</v>
      </c>
      <c r="AA206">
        <f t="shared" si="14"/>
        <v>0.2</v>
      </c>
      <c r="AC206">
        <f t="shared" si="15"/>
        <v>9.6712000000000007</v>
      </c>
    </row>
    <row r="207" spans="1:29" x14ac:dyDescent="0.2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W207">
        <f t="shared" si="12"/>
        <v>4</v>
      </c>
      <c r="Y207">
        <f t="shared" si="13"/>
        <v>444.76799999999997</v>
      </c>
      <c r="AA207">
        <f t="shared" si="14"/>
        <v>0.2</v>
      </c>
      <c r="AC207">
        <f t="shared" si="15"/>
        <v>44.476799999999997</v>
      </c>
    </row>
    <row r="208" spans="1:29" x14ac:dyDescent="0.25">
      <c r="A208">
        <v>207</v>
      </c>
      <c r="B208" t="s">
        <v>942</v>
      </c>
      <c r="C208" s="1">
        <v>42747</v>
      </c>
      <c r="D208" s="2">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W208">
        <f t="shared" si="12"/>
        <v>4</v>
      </c>
      <c r="Y208">
        <f t="shared" si="13"/>
        <v>83.92</v>
      </c>
      <c r="AA208">
        <f t="shared" si="14"/>
        <v>0</v>
      </c>
      <c r="AC208">
        <f t="shared" si="15"/>
        <v>5.8743999999999996</v>
      </c>
    </row>
    <row r="209" spans="1:29" x14ac:dyDescent="0.25">
      <c r="A209">
        <v>208</v>
      </c>
      <c r="B209" t="s">
        <v>942</v>
      </c>
      <c r="C209" s="1">
        <v>42747</v>
      </c>
      <c r="D209" s="2">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W209">
        <f t="shared" si="12"/>
        <v>2</v>
      </c>
      <c r="Y209">
        <f t="shared" si="13"/>
        <v>131.97999999999999</v>
      </c>
      <c r="AA209">
        <f t="shared" si="14"/>
        <v>0</v>
      </c>
      <c r="AC209">
        <f t="shared" si="15"/>
        <v>35.634599999999999</v>
      </c>
    </row>
    <row r="210" spans="1:29" x14ac:dyDescent="0.25">
      <c r="A210">
        <v>209</v>
      </c>
      <c r="B210" t="s">
        <v>942</v>
      </c>
      <c r="C210" s="1">
        <v>42747</v>
      </c>
      <c r="D210" s="2">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W210">
        <f t="shared" si="12"/>
        <v>4</v>
      </c>
      <c r="Y210">
        <f t="shared" si="13"/>
        <v>15.92</v>
      </c>
      <c r="AA210">
        <f t="shared" si="14"/>
        <v>0</v>
      </c>
      <c r="AC210">
        <f t="shared" si="15"/>
        <v>7.4824000000000002</v>
      </c>
    </row>
    <row r="211" spans="1:29" x14ac:dyDescent="0.25">
      <c r="A211">
        <v>210</v>
      </c>
      <c r="B211" t="s">
        <v>942</v>
      </c>
      <c r="C211" s="1">
        <v>42747</v>
      </c>
      <c r="D211" s="2">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W211">
        <f t="shared" si="12"/>
        <v>9</v>
      </c>
      <c r="Y211">
        <f t="shared" si="13"/>
        <v>52.29</v>
      </c>
      <c r="AA211">
        <f t="shared" si="14"/>
        <v>0</v>
      </c>
      <c r="AC211">
        <f t="shared" si="15"/>
        <v>16.209900000000001</v>
      </c>
    </row>
    <row r="212" spans="1:29" x14ac:dyDescent="0.25">
      <c r="A212">
        <v>211</v>
      </c>
      <c r="B212" t="s">
        <v>942</v>
      </c>
      <c r="C212" s="1">
        <v>42747</v>
      </c>
      <c r="D212" s="2">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W212">
        <f t="shared" si="12"/>
        <v>1</v>
      </c>
      <c r="Y212">
        <f t="shared" si="13"/>
        <v>91.99</v>
      </c>
      <c r="AA212">
        <f t="shared" si="14"/>
        <v>0</v>
      </c>
      <c r="AC212">
        <f t="shared" si="15"/>
        <v>3.6796000000000002</v>
      </c>
    </row>
    <row r="213" spans="1:29" x14ac:dyDescent="0.2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W213">
        <f t="shared" si="12"/>
        <v>2</v>
      </c>
      <c r="Y213">
        <f t="shared" si="13"/>
        <v>20.8</v>
      </c>
      <c r="AA213">
        <f t="shared" si="14"/>
        <v>0.2</v>
      </c>
      <c r="AC213">
        <f t="shared" si="15"/>
        <v>6.5</v>
      </c>
    </row>
    <row r="214" spans="1:29" x14ac:dyDescent="0.25">
      <c r="A214">
        <v>213</v>
      </c>
      <c r="B214" t="s">
        <v>960</v>
      </c>
      <c r="C214" s="1">
        <v>42036</v>
      </c>
      <c r="D214" s="2">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W214">
        <f t="shared" si="12"/>
        <v>2</v>
      </c>
      <c r="Y214">
        <f t="shared" si="13"/>
        <v>23.68</v>
      </c>
      <c r="AA214">
        <f t="shared" si="14"/>
        <v>0.2</v>
      </c>
      <c r="AC214">
        <f t="shared" si="15"/>
        <v>8.8800000000000008</v>
      </c>
    </row>
    <row r="215" spans="1:29" x14ac:dyDescent="0.25">
      <c r="A215">
        <v>214</v>
      </c>
      <c r="B215" t="s">
        <v>960</v>
      </c>
      <c r="C215" s="1">
        <v>42036</v>
      </c>
      <c r="D215" s="2">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W215">
        <f t="shared" si="12"/>
        <v>5</v>
      </c>
      <c r="Y215">
        <f t="shared" si="13"/>
        <v>452.45</v>
      </c>
      <c r="AA215">
        <f t="shared" si="14"/>
        <v>0.5</v>
      </c>
      <c r="AC215">
        <f t="shared" si="15"/>
        <v>-244.32300000000001</v>
      </c>
    </row>
    <row r="216" spans="1:29" x14ac:dyDescent="0.25">
      <c r="A216">
        <v>215</v>
      </c>
      <c r="B216" t="s">
        <v>960</v>
      </c>
      <c r="C216" s="1">
        <v>42036</v>
      </c>
      <c r="D216" s="2">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W216">
        <f t="shared" si="12"/>
        <v>3</v>
      </c>
      <c r="Y216">
        <f t="shared" si="13"/>
        <v>62.981999999999999</v>
      </c>
      <c r="AA216">
        <f t="shared" si="14"/>
        <v>0.4</v>
      </c>
      <c r="AC216">
        <f t="shared" si="15"/>
        <v>-14.6958</v>
      </c>
    </row>
    <row r="217" spans="1:29" x14ac:dyDescent="0.25">
      <c r="A217">
        <v>216</v>
      </c>
      <c r="B217" t="s">
        <v>960</v>
      </c>
      <c r="C217" s="1">
        <v>42036</v>
      </c>
      <c r="D217" s="2">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W217">
        <f t="shared" si="12"/>
        <v>9</v>
      </c>
      <c r="Y217">
        <f t="shared" si="13"/>
        <v>1188</v>
      </c>
      <c r="AA217">
        <f t="shared" si="14"/>
        <v>0.7</v>
      </c>
      <c r="AC217">
        <f t="shared" si="15"/>
        <v>-950.4</v>
      </c>
    </row>
    <row r="218" spans="1:29" x14ac:dyDescent="0.25">
      <c r="A218">
        <v>217</v>
      </c>
      <c r="B218" t="s">
        <v>960</v>
      </c>
      <c r="C218" s="1">
        <v>42036</v>
      </c>
      <c r="D218" s="2">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W218">
        <f t="shared" si="12"/>
        <v>2</v>
      </c>
      <c r="Y218">
        <f t="shared" si="13"/>
        <v>89.584000000000003</v>
      </c>
      <c r="AA218">
        <f t="shared" si="14"/>
        <v>0.2</v>
      </c>
      <c r="AC218">
        <f t="shared" si="15"/>
        <v>4.4791999999999996</v>
      </c>
    </row>
    <row r="219" spans="1:29" x14ac:dyDescent="0.25">
      <c r="A219">
        <v>218</v>
      </c>
      <c r="B219" t="s">
        <v>972</v>
      </c>
      <c r="C219" s="1" t="s">
        <v>973</v>
      </c>
      <c r="D219" s="2">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W219">
        <f t="shared" si="12"/>
        <v>6</v>
      </c>
      <c r="Y219">
        <f t="shared" si="13"/>
        <v>93.06</v>
      </c>
      <c r="AA219">
        <f t="shared" si="14"/>
        <v>0</v>
      </c>
      <c r="AC219">
        <f t="shared" si="15"/>
        <v>26.056799999999999</v>
      </c>
    </row>
    <row r="220" spans="1:29" x14ac:dyDescent="0.25">
      <c r="A220">
        <v>219</v>
      </c>
      <c r="B220" t="s">
        <v>972</v>
      </c>
      <c r="C220" s="1" t="s">
        <v>973</v>
      </c>
      <c r="D220" s="2">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W220">
        <f t="shared" si="12"/>
        <v>3</v>
      </c>
      <c r="Y220">
        <f t="shared" si="13"/>
        <v>302.37599999999998</v>
      </c>
      <c r="AA220">
        <f t="shared" si="14"/>
        <v>0.2</v>
      </c>
      <c r="AC220">
        <f t="shared" si="15"/>
        <v>22.6782</v>
      </c>
    </row>
    <row r="221" spans="1:29" x14ac:dyDescent="0.25">
      <c r="A221">
        <v>220</v>
      </c>
      <c r="B221" t="s">
        <v>978</v>
      </c>
      <c r="C221" s="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W221">
        <f t="shared" si="12"/>
        <v>2</v>
      </c>
      <c r="Y221">
        <f t="shared" si="13"/>
        <v>5.5839999999999996</v>
      </c>
      <c r="AA221">
        <f t="shared" si="14"/>
        <v>0.2</v>
      </c>
      <c r="AC221">
        <f t="shared" si="15"/>
        <v>1.8148</v>
      </c>
    </row>
    <row r="222" spans="1:29" x14ac:dyDescent="0.25">
      <c r="A222">
        <v>221</v>
      </c>
      <c r="B222" t="s">
        <v>978</v>
      </c>
      <c r="C222" s="1"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W222">
        <f t="shared" si="12"/>
        <v>6</v>
      </c>
      <c r="Y222">
        <f t="shared" si="13"/>
        <v>22.704000000000001</v>
      </c>
      <c r="AA222">
        <f t="shared" si="14"/>
        <v>0.2</v>
      </c>
      <c r="AC222">
        <f t="shared" si="15"/>
        <v>8.2302</v>
      </c>
    </row>
    <row r="223" spans="1:29" x14ac:dyDescent="0.25">
      <c r="A223">
        <v>222</v>
      </c>
      <c r="B223" t="s">
        <v>978</v>
      </c>
      <c r="C223" s="1"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W223">
        <f t="shared" si="12"/>
        <v>4</v>
      </c>
      <c r="Y223">
        <f t="shared" si="13"/>
        <v>19.776</v>
      </c>
      <c r="AA223">
        <f t="shared" si="14"/>
        <v>0.7</v>
      </c>
      <c r="AC223">
        <f t="shared" si="15"/>
        <v>-13.8432</v>
      </c>
    </row>
    <row r="224" spans="1:29" x14ac:dyDescent="0.25">
      <c r="A224">
        <v>223</v>
      </c>
      <c r="B224" t="s">
        <v>978</v>
      </c>
      <c r="C224" s="1"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W224">
        <f t="shared" si="12"/>
        <v>4</v>
      </c>
      <c r="Y224">
        <f t="shared" si="13"/>
        <v>72.703999999999994</v>
      </c>
      <c r="AA224">
        <f t="shared" si="14"/>
        <v>0.2</v>
      </c>
      <c r="AC224">
        <f t="shared" si="15"/>
        <v>19.084800000000001</v>
      </c>
    </row>
    <row r="225" spans="1:29" x14ac:dyDescent="0.25">
      <c r="A225">
        <v>224</v>
      </c>
      <c r="B225" t="s">
        <v>978</v>
      </c>
      <c r="C225" s="1"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W225">
        <f t="shared" si="12"/>
        <v>4</v>
      </c>
      <c r="Y225">
        <f t="shared" si="13"/>
        <v>479.988</v>
      </c>
      <c r="AA225">
        <f t="shared" si="14"/>
        <v>0.7</v>
      </c>
      <c r="AC225">
        <f t="shared" si="15"/>
        <v>-383.99040000000002</v>
      </c>
    </row>
    <row r="226" spans="1:29" x14ac:dyDescent="0.25">
      <c r="A226">
        <v>225</v>
      </c>
      <c r="B226" t="s">
        <v>978</v>
      </c>
      <c r="C226" s="1"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W226">
        <f t="shared" si="12"/>
        <v>2</v>
      </c>
      <c r="Y226">
        <f t="shared" si="13"/>
        <v>27.167999999999999</v>
      </c>
      <c r="AA226">
        <f t="shared" si="14"/>
        <v>0.2</v>
      </c>
      <c r="AC226">
        <f t="shared" si="15"/>
        <v>2.7168000000000001</v>
      </c>
    </row>
    <row r="227" spans="1:29" x14ac:dyDescent="0.2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W227">
        <f t="shared" si="12"/>
        <v>1</v>
      </c>
      <c r="Y227">
        <f t="shared" si="13"/>
        <v>2.2000000000000002</v>
      </c>
      <c r="AA227">
        <f t="shared" si="14"/>
        <v>0</v>
      </c>
      <c r="AC227">
        <f t="shared" si="15"/>
        <v>0.96799999999999997</v>
      </c>
    </row>
    <row r="228" spans="1:29" x14ac:dyDescent="0.2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W228">
        <f t="shared" si="12"/>
        <v>5</v>
      </c>
      <c r="Y228">
        <f t="shared" si="13"/>
        <v>622.45000000000005</v>
      </c>
      <c r="AA228">
        <f t="shared" si="14"/>
        <v>0</v>
      </c>
      <c r="AC228">
        <f t="shared" si="15"/>
        <v>136.93899999999999</v>
      </c>
    </row>
    <row r="229" spans="1:29" x14ac:dyDescent="0.2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W229">
        <f t="shared" si="12"/>
        <v>1</v>
      </c>
      <c r="Y229">
        <f t="shared" si="13"/>
        <v>21.98</v>
      </c>
      <c r="AA229">
        <f t="shared" si="14"/>
        <v>0</v>
      </c>
      <c r="AC229">
        <f t="shared" si="15"/>
        <v>0.2198</v>
      </c>
    </row>
    <row r="230" spans="1:29" x14ac:dyDescent="0.25">
      <c r="A230">
        <v>229</v>
      </c>
      <c r="B230" t="s">
        <v>1004</v>
      </c>
      <c r="C230" s="1" t="s">
        <v>1005</v>
      </c>
      <c r="D230" s="2">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W230">
        <f t="shared" si="12"/>
        <v>2</v>
      </c>
      <c r="Y230">
        <f t="shared" si="13"/>
        <v>161.56800000000001</v>
      </c>
      <c r="AA230">
        <f t="shared" si="14"/>
        <v>0.2</v>
      </c>
      <c r="AC230">
        <f t="shared" si="15"/>
        <v>-28.2744</v>
      </c>
    </row>
    <row r="231" spans="1:29" x14ac:dyDescent="0.25">
      <c r="A231">
        <v>230</v>
      </c>
      <c r="B231" t="s">
        <v>1004</v>
      </c>
      <c r="C231" s="1" t="s">
        <v>1005</v>
      </c>
      <c r="D231" s="2">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W231">
        <f t="shared" si="12"/>
        <v>8</v>
      </c>
      <c r="Y231">
        <f t="shared" si="13"/>
        <v>389.69600000000003</v>
      </c>
      <c r="AA231">
        <f t="shared" si="14"/>
        <v>0.2</v>
      </c>
      <c r="AC231">
        <f t="shared" si="15"/>
        <v>43.840800000000002</v>
      </c>
    </row>
    <row r="232" spans="1:29" x14ac:dyDescent="0.25">
      <c r="A232">
        <v>231</v>
      </c>
      <c r="B232" t="s">
        <v>1012</v>
      </c>
      <c r="C232" s="1"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W232">
        <f t="shared" si="12"/>
        <v>7</v>
      </c>
      <c r="Y232">
        <f t="shared" si="13"/>
        <v>18.648</v>
      </c>
      <c r="AA232">
        <f t="shared" si="14"/>
        <v>0.7</v>
      </c>
      <c r="AC232">
        <f t="shared" si="15"/>
        <v>-12.432</v>
      </c>
    </row>
    <row r="233" spans="1:29" x14ac:dyDescent="0.25">
      <c r="A233">
        <v>232</v>
      </c>
      <c r="B233" t="s">
        <v>1019</v>
      </c>
      <c r="C233" s="1">
        <v>42920</v>
      </c>
      <c r="D233" s="2">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W233">
        <f t="shared" si="12"/>
        <v>2</v>
      </c>
      <c r="Y233">
        <f t="shared" si="13"/>
        <v>233.86</v>
      </c>
      <c r="AA233">
        <f t="shared" si="14"/>
        <v>0.45</v>
      </c>
      <c r="AC233">
        <f t="shared" si="15"/>
        <v>-102.048</v>
      </c>
    </row>
    <row r="234" spans="1:29" x14ac:dyDescent="0.25">
      <c r="A234">
        <v>233</v>
      </c>
      <c r="B234" t="s">
        <v>1019</v>
      </c>
      <c r="C234" s="1">
        <v>42920</v>
      </c>
      <c r="D234" s="2">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W234">
        <f t="shared" si="12"/>
        <v>3</v>
      </c>
      <c r="Y234">
        <f t="shared" si="13"/>
        <v>620.61450000000002</v>
      </c>
      <c r="AA234">
        <f t="shared" si="14"/>
        <v>0.45</v>
      </c>
      <c r="AC234">
        <f t="shared" si="15"/>
        <v>-248.2458</v>
      </c>
    </row>
    <row r="235" spans="1:29" x14ac:dyDescent="0.25">
      <c r="A235">
        <v>234</v>
      </c>
      <c r="B235" t="s">
        <v>1019</v>
      </c>
      <c r="C235" s="1">
        <v>42920</v>
      </c>
      <c r="D235" s="2">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W235">
        <f t="shared" si="12"/>
        <v>2</v>
      </c>
      <c r="Y235">
        <f t="shared" si="13"/>
        <v>5.3280000000000003</v>
      </c>
      <c r="AA235">
        <f t="shared" si="14"/>
        <v>0.7</v>
      </c>
      <c r="AC235">
        <f t="shared" si="15"/>
        <v>-3.552</v>
      </c>
    </row>
    <row r="236" spans="1:29" x14ac:dyDescent="0.25">
      <c r="A236">
        <v>235</v>
      </c>
      <c r="B236" t="s">
        <v>1019</v>
      </c>
      <c r="C236" s="1">
        <v>42920</v>
      </c>
      <c r="D236" s="2">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W236">
        <f t="shared" si="12"/>
        <v>3</v>
      </c>
      <c r="Y236">
        <f t="shared" si="13"/>
        <v>258.072</v>
      </c>
      <c r="AA236">
        <f t="shared" si="14"/>
        <v>0.2</v>
      </c>
      <c r="AC236">
        <f t="shared" si="15"/>
        <v>0</v>
      </c>
    </row>
    <row r="237" spans="1:29" x14ac:dyDescent="0.25">
      <c r="A237">
        <v>236</v>
      </c>
      <c r="B237" t="s">
        <v>1019</v>
      </c>
      <c r="C237" s="1">
        <v>42920</v>
      </c>
      <c r="D237" s="2">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W237">
        <f t="shared" si="12"/>
        <v>3</v>
      </c>
      <c r="Y237">
        <f t="shared" si="13"/>
        <v>617.976</v>
      </c>
      <c r="AA237">
        <f t="shared" si="14"/>
        <v>0.2</v>
      </c>
      <c r="AC237">
        <f t="shared" si="15"/>
        <v>-7.7247000000000003</v>
      </c>
    </row>
    <row r="238" spans="1:29" x14ac:dyDescent="0.2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W238">
        <f t="shared" si="12"/>
        <v>2</v>
      </c>
      <c r="Y238">
        <f t="shared" si="13"/>
        <v>10.56</v>
      </c>
      <c r="AA238">
        <f t="shared" si="14"/>
        <v>0</v>
      </c>
      <c r="AC238">
        <f t="shared" si="15"/>
        <v>4.7519999999999998</v>
      </c>
    </row>
    <row r="239" spans="1:29" x14ac:dyDescent="0.25">
      <c r="A239">
        <v>238</v>
      </c>
      <c r="B239" t="s">
        <v>1035</v>
      </c>
      <c r="C239" s="1">
        <v>42466</v>
      </c>
      <c r="D239" s="2">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W239">
        <f t="shared" si="12"/>
        <v>5</v>
      </c>
      <c r="Y239">
        <f t="shared" si="13"/>
        <v>25.92</v>
      </c>
      <c r="AA239">
        <f t="shared" si="14"/>
        <v>0.2</v>
      </c>
      <c r="AC239">
        <f t="shared" si="15"/>
        <v>9.3960000000000008</v>
      </c>
    </row>
    <row r="240" spans="1:29" x14ac:dyDescent="0.25">
      <c r="A240">
        <v>239</v>
      </c>
      <c r="B240" t="s">
        <v>1035</v>
      </c>
      <c r="C240" s="1">
        <v>42466</v>
      </c>
      <c r="D240" s="2">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W240">
        <f t="shared" si="12"/>
        <v>5</v>
      </c>
      <c r="Y240">
        <f t="shared" si="13"/>
        <v>419.68</v>
      </c>
      <c r="AA240">
        <f t="shared" si="14"/>
        <v>0.6</v>
      </c>
      <c r="AC240">
        <f t="shared" si="15"/>
        <v>-356.72800000000001</v>
      </c>
    </row>
    <row r="241" spans="1:29" x14ac:dyDescent="0.25">
      <c r="A241">
        <v>240</v>
      </c>
      <c r="B241" t="s">
        <v>1035</v>
      </c>
      <c r="C241" s="1">
        <v>42466</v>
      </c>
      <c r="D241" s="2">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W241">
        <f t="shared" si="12"/>
        <v>3</v>
      </c>
      <c r="Y241">
        <f t="shared" si="13"/>
        <v>11.688000000000001</v>
      </c>
      <c r="AA241">
        <f t="shared" si="14"/>
        <v>0.6</v>
      </c>
      <c r="AC241">
        <f t="shared" si="15"/>
        <v>-4.6752000000000002</v>
      </c>
    </row>
    <row r="242" spans="1:29" x14ac:dyDescent="0.25">
      <c r="A242">
        <v>241</v>
      </c>
      <c r="B242" t="s">
        <v>1035</v>
      </c>
      <c r="C242" s="1">
        <v>42466</v>
      </c>
      <c r="D242" s="2">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W242">
        <f t="shared" si="12"/>
        <v>2</v>
      </c>
      <c r="Y242">
        <f t="shared" si="13"/>
        <v>31.984000000000002</v>
      </c>
      <c r="AA242">
        <f t="shared" si="14"/>
        <v>0.2</v>
      </c>
      <c r="AC242">
        <f t="shared" si="15"/>
        <v>11.1944</v>
      </c>
    </row>
    <row r="243" spans="1:29" x14ac:dyDescent="0.25">
      <c r="A243">
        <v>242</v>
      </c>
      <c r="B243" t="s">
        <v>1035</v>
      </c>
      <c r="C243" s="1">
        <v>42466</v>
      </c>
      <c r="D243" s="2">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W243">
        <f t="shared" si="12"/>
        <v>5</v>
      </c>
      <c r="Y243">
        <f t="shared" si="13"/>
        <v>177.22499999999999</v>
      </c>
      <c r="AA243">
        <f t="shared" si="14"/>
        <v>0.5</v>
      </c>
      <c r="AC243">
        <f t="shared" si="15"/>
        <v>-120.51300000000001</v>
      </c>
    </row>
    <row r="244" spans="1:29" x14ac:dyDescent="0.25">
      <c r="A244">
        <v>243</v>
      </c>
      <c r="B244" t="s">
        <v>1035</v>
      </c>
      <c r="C244" s="1">
        <v>42466</v>
      </c>
      <c r="D244" s="2">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W244">
        <f t="shared" si="12"/>
        <v>3</v>
      </c>
      <c r="Y244">
        <f t="shared" si="13"/>
        <v>4.0439999999999996</v>
      </c>
      <c r="AA244">
        <f t="shared" si="14"/>
        <v>0.6</v>
      </c>
      <c r="AC244">
        <f t="shared" si="15"/>
        <v>-2.8308</v>
      </c>
    </row>
    <row r="245" spans="1:29" x14ac:dyDescent="0.25">
      <c r="A245">
        <v>244</v>
      </c>
      <c r="B245" t="s">
        <v>1035</v>
      </c>
      <c r="C245" s="1">
        <v>42466</v>
      </c>
      <c r="D245" s="2">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W245">
        <f t="shared" si="12"/>
        <v>2</v>
      </c>
      <c r="Y245">
        <f t="shared" si="13"/>
        <v>7.4080000000000004</v>
      </c>
      <c r="AA245">
        <f t="shared" si="14"/>
        <v>0.2</v>
      </c>
      <c r="AC245">
        <f t="shared" si="15"/>
        <v>1.2038</v>
      </c>
    </row>
    <row r="246" spans="1:29" x14ac:dyDescent="0.25">
      <c r="A246">
        <v>245</v>
      </c>
      <c r="B246" t="s">
        <v>1050</v>
      </c>
      <c r="C246" s="1">
        <v>41645</v>
      </c>
      <c r="D246" s="2">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W246">
        <f t="shared" si="12"/>
        <v>7</v>
      </c>
      <c r="Y246">
        <f t="shared" si="13"/>
        <v>2001.86</v>
      </c>
      <c r="AA246">
        <f t="shared" si="14"/>
        <v>0</v>
      </c>
      <c r="AC246">
        <f t="shared" si="15"/>
        <v>580.5394</v>
      </c>
    </row>
    <row r="247" spans="1:29" x14ac:dyDescent="0.25">
      <c r="A247">
        <v>246</v>
      </c>
      <c r="B247" t="s">
        <v>1050</v>
      </c>
      <c r="C247" s="1">
        <v>41645</v>
      </c>
      <c r="D247" s="2">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W247">
        <f t="shared" si="12"/>
        <v>2</v>
      </c>
      <c r="Y247">
        <f t="shared" si="13"/>
        <v>166.72</v>
      </c>
      <c r="AA247">
        <f t="shared" si="14"/>
        <v>0</v>
      </c>
      <c r="AC247">
        <f t="shared" si="15"/>
        <v>41.68</v>
      </c>
    </row>
    <row r="248" spans="1:29" x14ac:dyDescent="0.25">
      <c r="A248">
        <v>247</v>
      </c>
      <c r="B248" t="s">
        <v>1050</v>
      </c>
      <c r="C248" s="1">
        <v>41645</v>
      </c>
      <c r="D248" s="2">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W248">
        <f t="shared" si="12"/>
        <v>6</v>
      </c>
      <c r="Y248">
        <f t="shared" si="13"/>
        <v>47.88</v>
      </c>
      <c r="AA248">
        <f t="shared" si="14"/>
        <v>0</v>
      </c>
      <c r="AC248">
        <f t="shared" si="15"/>
        <v>23.94</v>
      </c>
    </row>
    <row r="249" spans="1:29" x14ac:dyDescent="0.25">
      <c r="A249">
        <v>248</v>
      </c>
      <c r="B249" t="s">
        <v>1050</v>
      </c>
      <c r="C249" s="1">
        <v>41645</v>
      </c>
      <c r="D249" s="2">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W249">
        <f t="shared" si="12"/>
        <v>5</v>
      </c>
      <c r="Y249">
        <f t="shared" si="13"/>
        <v>1503.25</v>
      </c>
      <c r="AA249">
        <f t="shared" si="14"/>
        <v>0</v>
      </c>
      <c r="AC249">
        <f t="shared" si="15"/>
        <v>496.07249999999999</v>
      </c>
    </row>
    <row r="250" spans="1:29" x14ac:dyDescent="0.25">
      <c r="A250">
        <v>249</v>
      </c>
      <c r="B250" t="s">
        <v>1050</v>
      </c>
      <c r="C250" s="1">
        <v>41645</v>
      </c>
      <c r="D250" s="2">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W250">
        <f t="shared" si="12"/>
        <v>4</v>
      </c>
      <c r="Y250">
        <f t="shared" si="13"/>
        <v>25.92</v>
      </c>
      <c r="AA250">
        <f t="shared" si="14"/>
        <v>0</v>
      </c>
      <c r="AC250">
        <f t="shared" si="15"/>
        <v>12.441599999999999</v>
      </c>
    </row>
    <row r="251" spans="1:29" x14ac:dyDescent="0.2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W251">
        <f t="shared" si="12"/>
        <v>2</v>
      </c>
      <c r="Y251">
        <f t="shared" si="13"/>
        <v>321.56799999999998</v>
      </c>
      <c r="AA251">
        <f t="shared" si="14"/>
        <v>0.2</v>
      </c>
      <c r="AC251">
        <f t="shared" si="15"/>
        <v>28.1372</v>
      </c>
    </row>
    <row r="252" spans="1:29" x14ac:dyDescent="0.2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W252">
        <f t="shared" si="12"/>
        <v>1</v>
      </c>
      <c r="Y252">
        <f t="shared" si="13"/>
        <v>7.61</v>
      </c>
      <c r="AA252">
        <f t="shared" si="14"/>
        <v>0</v>
      </c>
      <c r="AC252">
        <f t="shared" si="15"/>
        <v>3.5767000000000002</v>
      </c>
    </row>
    <row r="253" spans="1:29" x14ac:dyDescent="0.2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W253">
        <f t="shared" si="12"/>
        <v>13</v>
      </c>
      <c r="Y253">
        <f t="shared" si="13"/>
        <v>3347.37</v>
      </c>
      <c r="AA253">
        <f t="shared" si="14"/>
        <v>0</v>
      </c>
      <c r="AC253">
        <f t="shared" si="15"/>
        <v>636.00030000000004</v>
      </c>
    </row>
    <row r="254" spans="1:29" x14ac:dyDescent="0.2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W254">
        <f t="shared" si="12"/>
        <v>6</v>
      </c>
      <c r="Y254">
        <f t="shared" si="13"/>
        <v>80.58</v>
      </c>
      <c r="AA254">
        <f t="shared" si="14"/>
        <v>0</v>
      </c>
      <c r="AC254">
        <f t="shared" si="15"/>
        <v>22.5624</v>
      </c>
    </row>
    <row r="255" spans="1:29" x14ac:dyDescent="0.2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W255">
        <f t="shared" si="12"/>
        <v>4</v>
      </c>
      <c r="Y255">
        <f t="shared" si="13"/>
        <v>361.92</v>
      </c>
      <c r="AA255">
        <f t="shared" si="14"/>
        <v>0</v>
      </c>
      <c r="AC255">
        <f t="shared" si="15"/>
        <v>162.864</v>
      </c>
    </row>
    <row r="256" spans="1:29" x14ac:dyDescent="0.25">
      <c r="A256">
        <v>255</v>
      </c>
      <c r="B256" t="s">
        <v>1079</v>
      </c>
      <c r="C256" s="1" t="s">
        <v>1080</v>
      </c>
      <c r="D256" s="2">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W256">
        <f t="shared" si="12"/>
        <v>9</v>
      </c>
      <c r="Y256">
        <f t="shared" si="13"/>
        <v>12.132</v>
      </c>
      <c r="AA256">
        <f t="shared" si="14"/>
        <v>0.6</v>
      </c>
      <c r="AC256">
        <f t="shared" si="15"/>
        <v>-8.4923999999999999</v>
      </c>
    </row>
    <row r="257" spans="1:29" x14ac:dyDescent="0.25">
      <c r="A257">
        <v>256</v>
      </c>
      <c r="B257" t="s">
        <v>1079</v>
      </c>
      <c r="C257" s="1" t="s">
        <v>1080</v>
      </c>
      <c r="D257" s="2">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W257">
        <f t="shared" si="12"/>
        <v>2</v>
      </c>
      <c r="Y257">
        <f t="shared" si="13"/>
        <v>82.367999999999995</v>
      </c>
      <c r="AA257">
        <f t="shared" si="14"/>
        <v>0.2</v>
      </c>
      <c r="AC257">
        <f t="shared" si="15"/>
        <v>-19.5624</v>
      </c>
    </row>
    <row r="258" spans="1:29" x14ac:dyDescent="0.25">
      <c r="A258">
        <v>257</v>
      </c>
      <c r="B258" t="s">
        <v>1079</v>
      </c>
      <c r="C258" s="1" t="s">
        <v>1080</v>
      </c>
      <c r="D258" s="2">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W258">
        <f t="shared" si="12"/>
        <v>5</v>
      </c>
      <c r="Y258">
        <f t="shared" si="13"/>
        <v>53.92</v>
      </c>
      <c r="AA258">
        <f t="shared" si="14"/>
        <v>0.2</v>
      </c>
      <c r="AC258">
        <f t="shared" si="15"/>
        <v>4.0439999999999996</v>
      </c>
    </row>
    <row r="259" spans="1:29" x14ac:dyDescent="0.25">
      <c r="A259">
        <v>258</v>
      </c>
      <c r="B259" t="s">
        <v>1079</v>
      </c>
      <c r="C259" s="1" t="s">
        <v>1080</v>
      </c>
      <c r="D259" s="2">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W259">
        <f t="shared" ref="W259:W322" si="16">IF(S259="",$V$2,S259)</f>
        <v>6</v>
      </c>
      <c r="Y259">
        <f t="shared" ref="Y259:Y322" si="17">IF(R259="",$X$2,R259)</f>
        <v>647.904</v>
      </c>
      <c r="AA259">
        <f t="shared" ref="AA259:AA322" si="18">IF(T259="",$Z$2,T259)</f>
        <v>0.2</v>
      </c>
      <c r="AC259">
        <f t="shared" ref="AC259:AC322" si="19">IF(U259="",$AB$2,U259)</f>
        <v>56.691600000000001</v>
      </c>
    </row>
    <row r="260" spans="1:29" x14ac:dyDescent="0.25">
      <c r="A260">
        <v>259</v>
      </c>
      <c r="B260" t="s">
        <v>1087</v>
      </c>
      <c r="C260" s="1">
        <v>42747</v>
      </c>
      <c r="D260" s="2">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W260">
        <f t="shared" si="16"/>
        <v>3</v>
      </c>
      <c r="Y260">
        <f t="shared" si="17"/>
        <v>20.37</v>
      </c>
      <c r="AA260">
        <f t="shared" si="18"/>
        <v>0</v>
      </c>
      <c r="AC260">
        <f t="shared" si="19"/>
        <v>6.9257999999999997</v>
      </c>
    </row>
    <row r="261" spans="1:29" x14ac:dyDescent="0.25">
      <c r="A261">
        <v>260</v>
      </c>
      <c r="B261" t="s">
        <v>1087</v>
      </c>
      <c r="C261" s="1">
        <v>42747</v>
      </c>
      <c r="D261" s="2">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W261">
        <f t="shared" si="16"/>
        <v>3</v>
      </c>
      <c r="Y261">
        <f t="shared" si="17"/>
        <v>221.55</v>
      </c>
      <c r="AA261">
        <f t="shared" si="18"/>
        <v>0</v>
      </c>
      <c r="AC261">
        <f t="shared" si="19"/>
        <v>6.6464999999999996</v>
      </c>
    </row>
    <row r="262" spans="1:29" x14ac:dyDescent="0.25">
      <c r="A262">
        <v>261</v>
      </c>
      <c r="B262" t="s">
        <v>1087</v>
      </c>
      <c r="C262" s="1">
        <v>42747</v>
      </c>
      <c r="D262" s="2">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W262">
        <f t="shared" si="16"/>
        <v>5</v>
      </c>
      <c r="Y262">
        <f t="shared" si="17"/>
        <v>17.52</v>
      </c>
      <c r="AA262">
        <f t="shared" si="18"/>
        <v>0.2</v>
      </c>
      <c r="AC262">
        <f t="shared" si="19"/>
        <v>6.1319999999999997</v>
      </c>
    </row>
    <row r="263" spans="1:29" x14ac:dyDescent="0.25">
      <c r="A263">
        <v>262</v>
      </c>
      <c r="B263" t="s">
        <v>1096</v>
      </c>
      <c r="C263" s="1">
        <v>42953</v>
      </c>
      <c r="D263" s="2">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W263">
        <f t="shared" si="16"/>
        <v>2</v>
      </c>
      <c r="Y263">
        <f t="shared" si="17"/>
        <v>1.6240000000000001</v>
      </c>
      <c r="AA263">
        <f t="shared" si="18"/>
        <v>0.8</v>
      </c>
      <c r="AC263">
        <f t="shared" si="19"/>
        <v>-4.4660000000000002</v>
      </c>
    </row>
    <row r="264" spans="1:29" x14ac:dyDescent="0.25">
      <c r="A264">
        <v>263</v>
      </c>
      <c r="B264" t="s">
        <v>1101</v>
      </c>
      <c r="C264" s="1"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W264">
        <f t="shared" si="16"/>
        <v>3</v>
      </c>
      <c r="Y264">
        <f t="shared" si="17"/>
        <v>3059.982</v>
      </c>
      <c r="AA264">
        <f t="shared" si="18"/>
        <v>0.4</v>
      </c>
      <c r="AC264">
        <f t="shared" si="19"/>
        <v>-509.99700000000001</v>
      </c>
    </row>
    <row r="265" spans="1:29" x14ac:dyDescent="0.25">
      <c r="A265">
        <v>264</v>
      </c>
      <c r="B265" t="s">
        <v>1101</v>
      </c>
      <c r="C265" s="1"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W265">
        <f t="shared" si="16"/>
        <v>7</v>
      </c>
      <c r="Y265">
        <f t="shared" si="17"/>
        <v>2519.9580000000001</v>
      </c>
      <c r="AA265">
        <f t="shared" si="18"/>
        <v>0.4</v>
      </c>
      <c r="AC265">
        <f t="shared" si="19"/>
        <v>-251.9958</v>
      </c>
    </row>
    <row r="266" spans="1:29" x14ac:dyDescent="0.2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W266">
        <f t="shared" si="16"/>
        <v>4</v>
      </c>
      <c r="Y266">
        <f t="shared" si="17"/>
        <v>328.22399999999999</v>
      </c>
      <c r="AA266">
        <f t="shared" si="18"/>
        <v>0.2</v>
      </c>
      <c r="AC266">
        <f t="shared" si="19"/>
        <v>28.7196</v>
      </c>
    </row>
    <row r="267" spans="1:29" x14ac:dyDescent="0.2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W267">
        <f t="shared" si="16"/>
        <v>2</v>
      </c>
      <c r="Y267">
        <f t="shared" si="17"/>
        <v>79.900000000000006</v>
      </c>
      <c r="AA267">
        <f t="shared" si="18"/>
        <v>0</v>
      </c>
      <c r="AC267">
        <f t="shared" si="19"/>
        <v>35.155999999999999</v>
      </c>
    </row>
    <row r="268" spans="1:29" x14ac:dyDescent="0.25">
      <c r="A268">
        <v>267</v>
      </c>
      <c r="B268" t="s">
        <v>1120</v>
      </c>
      <c r="C268" s="1"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W268">
        <f t="shared" si="16"/>
        <v>3</v>
      </c>
      <c r="Y268">
        <f t="shared" si="17"/>
        <v>14.016</v>
      </c>
      <c r="AA268">
        <f t="shared" si="18"/>
        <v>0.2</v>
      </c>
      <c r="AC268">
        <f t="shared" si="19"/>
        <v>4.7304000000000004</v>
      </c>
    </row>
    <row r="269" spans="1:29" x14ac:dyDescent="0.25">
      <c r="A269">
        <v>268</v>
      </c>
      <c r="B269" t="s">
        <v>1127</v>
      </c>
      <c r="C269" s="1"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W269">
        <f t="shared" si="16"/>
        <v>6</v>
      </c>
      <c r="Y269">
        <f t="shared" si="17"/>
        <v>7.56</v>
      </c>
      <c r="AA269">
        <f t="shared" si="18"/>
        <v>0</v>
      </c>
      <c r="AC269">
        <f t="shared" si="19"/>
        <v>0.3024</v>
      </c>
    </row>
    <row r="270" spans="1:29" x14ac:dyDescent="0.2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W270">
        <f t="shared" si="16"/>
        <v>1</v>
      </c>
      <c r="Y270">
        <f t="shared" si="17"/>
        <v>37.207999999999998</v>
      </c>
      <c r="AA270">
        <f t="shared" si="18"/>
        <v>0.2</v>
      </c>
      <c r="AC270">
        <f t="shared" si="19"/>
        <v>-7.4416000000000002</v>
      </c>
    </row>
    <row r="271" spans="1:29" x14ac:dyDescent="0.2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W271">
        <f t="shared" si="16"/>
        <v>3</v>
      </c>
      <c r="Y271">
        <f t="shared" si="17"/>
        <v>57.576000000000001</v>
      </c>
      <c r="AA271">
        <f t="shared" si="18"/>
        <v>0.2</v>
      </c>
      <c r="AC271">
        <f t="shared" si="19"/>
        <v>21.591000000000001</v>
      </c>
    </row>
    <row r="272" spans="1:29" x14ac:dyDescent="0.25">
      <c r="A272">
        <v>271</v>
      </c>
      <c r="B272" t="s">
        <v>1142</v>
      </c>
      <c r="C272" s="1" t="s">
        <v>1143</v>
      </c>
      <c r="D272" s="2">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W272">
        <f t="shared" si="16"/>
        <v>4</v>
      </c>
      <c r="Y272">
        <f t="shared" si="17"/>
        <v>725.84</v>
      </c>
      <c r="AA272">
        <f t="shared" si="18"/>
        <v>0</v>
      </c>
      <c r="AC272">
        <f t="shared" si="19"/>
        <v>210.49359999999999</v>
      </c>
    </row>
    <row r="273" spans="1:29" x14ac:dyDescent="0.25">
      <c r="A273">
        <v>272</v>
      </c>
      <c r="B273" t="s">
        <v>1148</v>
      </c>
      <c r="C273" s="1"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W273">
        <f t="shared" si="16"/>
        <v>7</v>
      </c>
      <c r="Y273">
        <f t="shared" si="17"/>
        <v>209.93</v>
      </c>
      <c r="AA273">
        <f t="shared" si="18"/>
        <v>0</v>
      </c>
      <c r="AC273">
        <f t="shared" si="19"/>
        <v>92.369200000000006</v>
      </c>
    </row>
    <row r="274" spans="1:29" x14ac:dyDescent="0.25">
      <c r="A274">
        <v>273</v>
      </c>
      <c r="B274" t="s">
        <v>1148</v>
      </c>
      <c r="C274" s="1"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W274">
        <f t="shared" si="16"/>
        <v>3</v>
      </c>
      <c r="Y274">
        <f t="shared" si="17"/>
        <v>5.28</v>
      </c>
      <c r="AA274">
        <f t="shared" si="18"/>
        <v>0</v>
      </c>
      <c r="AC274">
        <f t="shared" si="19"/>
        <v>2.3231999999999999</v>
      </c>
    </row>
    <row r="275" spans="1:29" x14ac:dyDescent="0.25">
      <c r="A275">
        <v>274</v>
      </c>
      <c r="B275" t="s">
        <v>1148</v>
      </c>
      <c r="C275" s="1"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W275">
        <f t="shared" si="16"/>
        <v>3</v>
      </c>
      <c r="Y275">
        <f t="shared" si="17"/>
        <v>10.92</v>
      </c>
      <c r="AA275">
        <f t="shared" si="18"/>
        <v>0.2</v>
      </c>
      <c r="AC275">
        <f t="shared" si="19"/>
        <v>4.0949999999999998</v>
      </c>
    </row>
    <row r="276" spans="1:29" x14ac:dyDescent="0.25">
      <c r="A276">
        <v>275</v>
      </c>
      <c r="B276" t="s">
        <v>1157</v>
      </c>
      <c r="C276" s="1"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W276">
        <f t="shared" si="16"/>
        <v>2</v>
      </c>
      <c r="Y276">
        <f t="shared" si="17"/>
        <v>8.82</v>
      </c>
      <c r="AA276">
        <f t="shared" si="18"/>
        <v>0</v>
      </c>
      <c r="AC276">
        <f t="shared" si="19"/>
        <v>4.0571999999999999</v>
      </c>
    </row>
    <row r="277" spans="1:29" x14ac:dyDescent="0.25">
      <c r="A277">
        <v>276</v>
      </c>
      <c r="B277" t="s">
        <v>1157</v>
      </c>
      <c r="C277" s="1"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W277">
        <f t="shared" si="16"/>
        <v>1</v>
      </c>
      <c r="Y277">
        <f t="shared" si="17"/>
        <v>5.98</v>
      </c>
      <c r="AA277">
        <f t="shared" si="18"/>
        <v>0</v>
      </c>
      <c r="AC277">
        <f t="shared" si="19"/>
        <v>1.5548</v>
      </c>
    </row>
    <row r="278" spans="1:29" x14ac:dyDescent="0.25">
      <c r="A278">
        <v>277</v>
      </c>
      <c r="B278" t="s">
        <v>1166</v>
      </c>
      <c r="C278" s="1"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W278">
        <f t="shared" si="16"/>
        <v>2</v>
      </c>
      <c r="Y278">
        <f t="shared" si="17"/>
        <v>11.648</v>
      </c>
      <c r="AA278">
        <f t="shared" si="18"/>
        <v>0.2</v>
      </c>
      <c r="AC278">
        <f t="shared" si="19"/>
        <v>4.0768000000000004</v>
      </c>
    </row>
    <row r="279" spans="1:29" x14ac:dyDescent="0.25">
      <c r="A279">
        <v>278</v>
      </c>
      <c r="B279" t="s">
        <v>1166</v>
      </c>
      <c r="C279" s="1"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W279">
        <f t="shared" si="16"/>
        <v>4</v>
      </c>
      <c r="Y279">
        <f t="shared" si="17"/>
        <v>18.175999999999998</v>
      </c>
      <c r="AA279">
        <f t="shared" si="18"/>
        <v>0.2</v>
      </c>
      <c r="AC279">
        <f t="shared" si="19"/>
        <v>5.9071999999999996</v>
      </c>
    </row>
    <row r="280" spans="1:29" x14ac:dyDescent="0.25">
      <c r="A280">
        <v>279</v>
      </c>
      <c r="B280" t="s">
        <v>1166</v>
      </c>
      <c r="C280" s="1"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W280">
        <f t="shared" si="16"/>
        <v>6</v>
      </c>
      <c r="Y280">
        <f t="shared" si="17"/>
        <v>59.712000000000003</v>
      </c>
      <c r="AA280">
        <f t="shared" si="18"/>
        <v>0.2</v>
      </c>
      <c r="AC280">
        <f t="shared" si="19"/>
        <v>5.9711999999999996</v>
      </c>
    </row>
    <row r="281" spans="1:29" x14ac:dyDescent="0.25">
      <c r="A281">
        <v>280</v>
      </c>
      <c r="B281" t="s">
        <v>1166</v>
      </c>
      <c r="C281" s="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W281">
        <f t="shared" si="16"/>
        <v>3</v>
      </c>
      <c r="Y281">
        <f t="shared" si="17"/>
        <v>24.84</v>
      </c>
      <c r="AA281">
        <f t="shared" si="18"/>
        <v>0.2</v>
      </c>
      <c r="AC281">
        <f t="shared" si="19"/>
        <v>8.6940000000000008</v>
      </c>
    </row>
    <row r="282" spans="1:29" x14ac:dyDescent="0.25">
      <c r="A282">
        <v>281</v>
      </c>
      <c r="B282" t="s">
        <v>1179</v>
      </c>
      <c r="C282" s="1"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W282">
        <f t="shared" si="16"/>
        <v>5</v>
      </c>
      <c r="Y282">
        <f t="shared" si="17"/>
        <v>2.08</v>
      </c>
      <c r="AA282">
        <f t="shared" si="18"/>
        <v>0.8</v>
      </c>
      <c r="AC282">
        <f t="shared" si="19"/>
        <v>-3.4319999999999999</v>
      </c>
    </row>
    <row r="283" spans="1:29" x14ac:dyDescent="0.25">
      <c r="A283">
        <v>282</v>
      </c>
      <c r="B283" t="s">
        <v>1179</v>
      </c>
      <c r="C283" s="1"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W283">
        <f t="shared" si="16"/>
        <v>7</v>
      </c>
      <c r="Y283">
        <f t="shared" si="17"/>
        <v>1114.4000000000001</v>
      </c>
      <c r="AA283">
        <f t="shared" si="18"/>
        <v>0.2</v>
      </c>
      <c r="AC283">
        <f t="shared" si="19"/>
        <v>376.11</v>
      </c>
    </row>
    <row r="284" spans="1:29" x14ac:dyDescent="0.25">
      <c r="A284">
        <v>283</v>
      </c>
      <c r="B284" t="s">
        <v>1186</v>
      </c>
      <c r="C284" s="1">
        <v>42046</v>
      </c>
      <c r="D284" s="2">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W284">
        <f t="shared" si="16"/>
        <v>5</v>
      </c>
      <c r="Y284">
        <f t="shared" si="17"/>
        <v>1038.8399999999999</v>
      </c>
      <c r="AA284">
        <f t="shared" si="18"/>
        <v>0.2</v>
      </c>
      <c r="AC284">
        <f t="shared" si="19"/>
        <v>51.942</v>
      </c>
    </row>
    <row r="285" spans="1:29" x14ac:dyDescent="0.25">
      <c r="A285">
        <v>284</v>
      </c>
      <c r="B285" t="s">
        <v>1191</v>
      </c>
      <c r="C285" s="1" t="s">
        <v>1180</v>
      </c>
      <c r="D285" s="2">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W285">
        <f t="shared" si="16"/>
        <v>5</v>
      </c>
      <c r="Y285">
        <f t="shared" si="17"/>
        <v>141.76</v>
      </c>
      <c r="AA285">
        <f t="shared" si="18"/>
        <v>0.2</v>
      </c>
      <c r="AC285">
        <f t="shared" si="19"/>
        <v>47.844000000000001</v>
      </c>
    </row>
    <row r="286" spans="1:29" x14ac:dyDescent="0.25">
      <c r="A286">
        <v>285</v>
      </c>
      <c r="B286" t="s">
        <v>1191</v>
      </c>
      <c r="C286" s="1" t="s">
        <v>1180</v>
      </c>
      <c r="D286" s="2">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W286">
        <f t="shared" si="16"/>
        <v>5</v>
      </c>
      <c r="Y286">
        <f t="shared" si="17"/>
        <v>239.8</v>
      </c>
      <c r="AA286">
        <f t="shared" si="18"/>
        <v>0.2</v>
      </c>
      <c r="AC286">
        <f t="shared" si="19"/>
        <v>47.96</v>
      </c>
    </row>
    <row r="287" spans="1:29" x14ac:dyDescent="0.25">
      <c r="A287">
        <v>286</v>
      </c>
      <c r="B287" t="s">
        <v>1191</v>
      </c>
      <c r="C287" s="1" t="s">
        <v>1180</v>
      </c>
      <c r="D287" s="2">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W287">
        <f t="shared" si="16"/>
        <v>6</v>
      </c>
      <c r="Y287">
        <f t="shared" si="17"/>
        <v>31.103999999999999</v>
      </c>
      <c r="AA287">
        <f t="shared" si="18"/>
        <v>0.2</v>
      </c>
      <c r="AC287">
        <f t="shared" si="19"/>
        <v>10.8864</v>
      </c>
    </row>
    <row r="288" spans="1:29" x14ac:dyDescent="0.25">
      <c r="A288">
        <v>287</v>
      </c>
      <c r="B288" t="s">
        <v>1197</v>
      </c>
      <c r="C288" s="1"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W288">
        <f t="shared" si="16"/>
        <v>7</v>
      </c>
      <c r="Y288">
        <f t="shared" si="17"/>
        <v>254.05799999999999</v>
      </c>
      <c r="AA288">
        <f t="shared" si="18"/>
        <v>0.7</v>
      </c>
      <c r="AC288">
        <f t="shared" si="19"/>
        <v>-169.37200000000001</v>
      </c>
    </row>
    <row r="289" spans="1:29" x14ac:dyDescent="0.25">
      <c r="A289">
        <v>288</v>
      </c>
      <c r="B289" t="s">
        <v>1197</v>
      </c>
      <c r="C289" s="1"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W289">
        <f t="shared" si="16"/>
        <v>2</v>
      </c>
      <c r="Y289">
        <f t="shared" si="17"/>
        <v>194.52799999999999</v>
      </c>
      <c r="AA289">
        <f t="shared" si="18"/>
        <v>0.2</v>
      </c>
      <c r="AC289">
        <f t="shared" si="19"/>
        <v>24.315999999999999</v>
      </c>
    </row>
    <row r="290" spans="1:29" x14ac:dyDescent="0.25">
      <c r="A290">
        <v>289</v>
      </c>
      <c r="B290" t="s">
        <v>1197</v>
      </c>
      <c r="C290" s="1"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W290">
        <f t="shared" si="16"/>
        <v>5</v>
      </c>
      <c r="Y290">
        <f t="shared" si="17"/>
        <v>961.48</v>
      </c>
      <c r="AA290">
        <f t="shared" si="18"/>
        <v>0.2</v>
      </c>
      <c r="AC290">
        <f t="shared" si="19"/>
        <v>-204.31450000000001</v>
      </c>
    </row>
    <row r="291" spans="1:29" x14ac:dyDescent="0.25">
      <c r="A291">
        <v>290</v>
      </c>
      <c r="B291" t="s">
        <v>1207</v>
      </c>
      <c r="C291" s="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W291">
        <f t="shared" si="16"/>
        <v>7</v>
      </c>
      <c r="Y291">
        <f t="shared" si="17"/>
        <v>19.096</v>
      </c>
      <c r="AA291">
        <f t="shared" si="18"/>
        <v>0.2</v>
      </c>
      <c r="AC291">
        <f t="shared" si="19"/>
        <v>6.6836000000000002</v>
      </c>
    </row>
    <row r="292" spans="1:29" x14ac:dyDescent="0.25">
      <c r="A292">
        <v>291</v>
      </c>
      <c r="B292" t="s">
        <v>1207</v>
      </c>
      <c r="C292" s="1"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W292">
        <f t="shared" si="16"/>
        <v>8</v>
      </c>
      <c r="Y292">
        <f t="shared" si="17"/>
        <v>18.495999999999999</v>
      </c>
      <c r="AA292">
        <f t="shared" si="18"/>
        <v>0.2</v>
      </c>
      <c r="AC292">
        <f t="shared" si="19"/>
        <v>6.2423999999999999</v>
      </c>
    </row>
    <row r="293" spans="1:29" x14ac:dyDescent="0.25">
      <c r="A293">
        <v>292</v>
      </c>
      <c r="B293" t="s">
        <v>1207</v>
      </c>
      <c r="C293" s="1"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W293">
        <f t="shared" si="16"/>
        <v>2</v>
      </c>
      <c r="Y293">
        <f t="shared" si="17"/>
        <v>255.98400000000001</v>
      </c>
      <c r="AA293">
        <f t="shared" si="18"/>
        <v>0.2</v>
      </c>
      <c r="AC293">
        <f t="shared" si="19"/>
        <v>54.396599999999999</v>
      </c>
    </row>
    <row r="294" spans="1:29" x14ac:dyDescent="0.25">
      <c r="A294">
        <v>293</v>
      </c>
      <c r="B294" t="s">
        <v>1207</v>
      </c>
      <c r="C294" s="1"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W294">
        <f t="shared" si="16"/>
        <v>3</v>
      </c>
      <c r="Y294">
        <f t="shared" si="17"/>
        <v>86.97</v>
      </c>
      <c r="AA294">
        <f t="shared" si="18"/>
        <v>0.5</v>
      </c>
      <c r="AC294">
        <f t="shared" si="19"/>
        <v>-48.703200000000002</v>
      </c>
    </row>
    <row r="295" spans="1:29" x14ac:dyDescent="0.25">
      <c r="A295">
        <v>294</v>
      </c>
      <c r="B295" t="s">
        <v>1218</v>
      </c>
      <c r="C295" s="1"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W295">
        <f t="shared" si="16"/>
        <v>8</v>
      </c>
      <c r="Y295">
        <f t="shared" si="17"/>
        <v>300.416</v>
      </c>
      <c r="AA295">
        <f t="shared" si="18"/>
        <v>0.2</v>
      </c>
      <c r="AC295">
        <f t="shared" si="19"/>
        <v>78.859200000000001</v>
      </c>
    </row>
    <row r="296" spans="1:29" x14ac:dyDescent="0.25">
      <c r="A296">
        <v>295</v>
      </c>
      <c r="B296" t="s">
        <v>1218</v>
      </c>
      <c r="C296" s="1"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W296">
        <f t="shared" si="16"/>
        <v>3</v>
      </c>
      <c r="Y296">
        <f t="shared" si="17"/>
        <v>230.352</v>
      </c>
      <c r="AA296">
        <f t="shared" si="18"/>
        <v>0.2</v>
      </c>
      <c r="AC296">
        <f t="shared" si="19"/>
        <v>20.155799999999999</v>
      </c>
    </row>
    <row r="297" spans="1:29" x14ac:dyDescent="0.25">
      <c r="A297">
        <v>296</v>
      </c>
      <c r="B297" t="s">
        <v>1218</v>
      </c>
      <c r="C297" s="1"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W297">
        <f t="shared" si="16"/>
        <v>3</v>
      </c>
      <c r="Y297">
        <f t="shared" si="17"/>
        <v>218.352</v>
      </c>
      <c r="AA297">
        <f t="shared" si="18"/>
        <v>0.2</v>
      </c>
      <c r="AC297">
        <f t="shared" si="19"/>
        <v>-24.564599999999999</v>
      </c>
    </row>
    <row r="298" spans="1:29" x14ac:dyDescent="0.25">
      <c r="A298">
        <v>297</v>
      </c>
      <c r="B298" t="s">
        <v>1218</v>
      </c>
      <c r="C298" s="1"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W298">
        <f t="shared" si="16"/>
        <v>5</v>
      </c>
      <c r="Y298">
        <f t="shared" si="17"/>
        <v>78.599999999999994</v>
      </c>
      <c r="AA298">
        <f t="shared" si="18"/>
        <v>0.7</v>
      </c>
      <c r="AC298">
        <f t="shared" si="19"/>
        <v>-62.88</v>
      </c>
    </row>
    <row r="299" spans="1:29" x14ac:dyDescent="0.25">
      <c r="A299">
        <v>298</v>
      </c>
      <c r="B299" t="s">
        <v>1218</v>
      </c>
      <c r="C299" s="1"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W299">
        <f t="shared" si="16"/>
        <v>3</v>
      </c>
      <c r="Y299">
        <f t="shared" si="17"/>
        <v>27.552</v>
      </c>
      <c r="AA299">
        <f t="shared" si="18"/>
        <v>0.2</v>
      </c>
      <c r="AC299">
        <f t="shared" si="19"/>
        <v>9.2988</v>
      </c>
    </row>
    <row r="300" spans="1:29" x14ac:dyDescent="0.25">
      <c r="A300">
        <v>299</v>
      </c>
      <c r="B300" t="s">
        <v>1232</v>
      </c>
      <c r="C300" s="1" t="s">
        <v>973</v>
      </c>
      <c r="D300" s="2">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W300">
        <f t="shared" si="16"/>
        <v>5</v>
      </c>
      <c r="Y300">
        <f t="shared" si="17"/>
        <v>32.4</v>
      </c>
      <c r="AA300">
        <f t="shared" si="18"/>
        <v>0</v>
      </c>
      <c r="AC300">
        <f t="shared" si="19"/>
        <v>15.552</v>
      </c>
    </row>
    <row r="301" spans="1:29" x14ac:dyDescent="0.25">
      <c r="A301">
        <v>300</v>
      </c>
      <c r="B301" t="s">
        <v>1232</v>
      </c>
      <c r="C301" s="1" t="s">
        <v>973</v>
      </c>
      <c r="D301" s="2">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W301">
        <f t="shared" si="16"/>
        <v>8</v>
      </c>
      <c r="Y301">
        <f t="shared" si="17"/>
        <v>1082.48</v>
      </c>
      <c r="AA301">
        <f t="shared" si="18"/>
        <v>0</v>
      </c>
      <c r="AC301">
        <f t="shared" si="19"/>
        <v>10.8248</v>
      </c>
    </row>
    <row r="302" spans="1:29" x14ac:dyDescent="0.25">
      <c r="A302">
        <v>301</v>
      </c>
      <c r="B302" t="s">
        <v>1232</v>
      </c>
      <c r="C302" s="1" t="s">
        <v>973</v>
      </c>
      <c r="D302" s="2">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W302">
        <f t="shared" si="16"/>
        <v>3</v>
      </c>
      <c r="Y302">
        <f t="shared" si="17"/>
        <v>56.91</v>
      </c>
      <c r="AA302">
        <f t="shared" si="18"/>
        <v>0</v>
      </c>
      <c r="AC302">
        <f t="shared" si="19"/>
        <v>27.316800000000001</v>
      </c>
    </row>
    <row r="303" spans="1:29" x14ac:dyDescent="0.25">
      <c r="A303">
        <v>302</v>
      </c>
      <c r="B303" t="s">
        <v>1232</v>
      </c>
      <c r="C303" s="1" t="s">
        <v>973</v>
      </c>
      <c r="D303" s="2">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W303">
        <f t="shared" si="16"/>
        <v>4</v>
      </c>
      <c r="Y303">
        <f t="shared" si="17"/>
        <v>77.599999999999994</v>
      </c>
      <c r="AA303">
        <f t="shared" si="18"/>
        <v>0</v>
      </c>
      <c r="AC303">
        <f t="shared" si="19"/>
        <v>38.024000000000001</v>
      </c>
    </row>
    <row r="304" spans="1:29" x14ac:dyDescent="0.25">
      <c r="A304">
        <v>303</v>
      </c>
      <c r="B304" t="s">
        <v>1232</v>
      </c>
      <c r="C304" s="1" t="s">
        <v>973</v>
      </c>
      <c r="D304" s="2">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W304">
        <f t="shared" si="16"/>
        <v>1</v>
      </c>
      <c r="Y304">
        <f t="shared" si="17"/>
        <v>14.28</v>
      </c>
      <c r="AA304">
        <f t="shared" si="18"/>
        <v>0</v>
      </c>
      <c r="AC304">
        <f t="shared" si="19"/>
        <v>6.5688000000000004</v>
      </c>
    </row>
    <row r="305" spans="1:29" x14ac:dyDescent="0.25">
      <c r="A305">
        <v>304</v>
      </c>
      <c r="B305" t="s">
        <v>1244</v>
      </c>
      <c r="C305" s="1"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W305">
        <f t="shared" si="16"/>
        <v>3</v>
      </c>
      <c r="Y305">
        <f t="shared" si="17"/>
        <v>219.07499999999999</v>
      </c>
      <c r="AA305">
        <f t="shared" si="18"/>
        <v>0.5</v>
      </c>
      <c r="AC305">
        <f t="shared" si="19"/>
        <v>-131.44499999999999</v>
      </c>
    </row>
    <row r="306" spans="1:29" x14ac:dyDescent="0.25">
      <c r="A306">
        <v>305</v>
      </c>
      <c r="B306" t="s">
        <v>1248</v>
      </c>
      <c r="C306" s="1">
        <v>42099</v>
      </c>
      <c r="D306" s="2">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W306">
        <f t="shared" si="16"/>
        <v>2</v>
      </c>
      <c r="Y306">
        <f t="shared" si="17"/>
        <v>26.8</v>
      </c>
      <c r="AA306">
        <f t="shared" si="18"/>
        <v>0</v>
      </c>
      <c r="AC306">
        <f t="shared" si="19"/>
        <v>12.864000000000001</v>
      </c>
    </row>
    <row r="307" spans="1:29" x14ac:dyDescent="0.25">
      <c r="A307">
        <v>306</v>
      </c>
      <c r="B307" t="s">
        <v>1253</v>
      </c>
      <c r="C307" s="1" t="s">
        <v>1254</v>
      </c>
      <c r="D307" s="2">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W307">
        <f t="shared" si="16"/>
        <v>3</v>
      </c>
      <c r="Y307">
        <f t="shared" si="17"/>
        <v>9.84</v>
      </c>
      <c r="AA307">
        <f t="shared" si="18"/>
        <v>0</v>
      </c>
      <c r="AC307">
        <f t="shared" si="19"/>
        <v>2.8536000000000001</v>
      </c>
    </row>
    <row r="308" spans="1:29" x14ac:dyDescent="0.25">
      <c r="A308">
        <v>307</v>
      </c>
      <c r="B308" t="s">
        <v>1258</v>
      </c>
      <c r="C308" s="1">
        <v>41645</v>
      </c>
      <c r="D308" s="2">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W308">
        <f t="shared" si="16"/>
        <v>3</v>
      </c>
      <c r="Y308">
        <f t="shared" si="17"/>
        <v>45.48</v>
      </c>
      <c r="AA308">
        <f t="shared" si="18"/>
        <v>0</v>
      </c>
      <c r="AC308">
        <f t="shared" si="19"/>
        <v>20.9208</v>
      </c>
    </row>
    <row r="309" spans="1:29" x14ac:dyDescent="0.25">
      <c r="A309">
        <v>308</v>
      </c>
      <c r="B309" t="s">
        <v>1258</v>
      </c>
      <c r="C309" s="1">
        <v>41645</v>
      </c>
      <c r="D309" s="2">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W309">
        <f t="shared" si="16"/>
        <v>6</v>
      </c>
      <c r="Y309">
        <f t="shared" si="17"/>
        <v>289.2</v>
      </c>
      <c r="AA309">
        <f t="shared" si="18"/>
        <v>0</v>
      </c>
      <c r="AC309">
        <f t="shared" si="19"/>
        <v>83.867999999999995</v>
      </c>
    </row>
    <row r="310" spans="1:29" x14ac:dyDescent="0.25">
      <c r="A310">
        <v>309</v>
      </c>
      <c r="B310" t="s">
        <v>1266</v>
      </c>
      <c r="C310" s="1"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W310">
        <f t="shared" si="16"/>
        <v>1</v>
      </c>
      <c r="Y310">
        <f t="shared" si="17"/>
        <v>4.8899999999999997</v>
      </c>
      <c r="AA310">
        <f t="shared" si="18"/>
        <v>0</v>
      </c>
      <c r="AC310">
        <f t="shared" si="19"/>
        <v>2.0049000000000001</v>
      </c>
    </row>
    <row r="311" spans="1:29" x14ac:dyDescent="0.2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W311">
        <f t="shared" si="16"/>
        <v>4</v>
      </c>
      <c r="Y311">
        <f t="shared" si="17"/>
        <v>15.135999999999999</v>
      </c>
      <c r="AA311">
        <f t="shared" si="18"/>
        <v>0.2</v>
      </c>
      <c r="AC311">
        <f t="shared" si="19"/>
        <v>3.5948000000000002</v>
      </c>
    </row>
    <row r="312" spans="1:29" x14ac:dyDescent="0.2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W312">
        <f t="shared" si="16"/>
        <v>2</v>
      </c>
      <c r="Y312">
        <f t="shared" si="17"/>
        <v>466.76799999999997</v>
      </c>
      <c r="AA312">
        <f t="shared" si="18"/>
        <v>0.2</v>
      </c>
      <c r="AC312">
        <f t="shared" si="19"/>
        <v>52.511400000000002</v>
      </c>
    </row>
    <row r="313" spans="1:29" x14ac:dyDescent="0.2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W313">
        <f t="shared" si="16"/>
        <v>1</v>
      </c>
      <c r="Y313">
        <f t="shared" si="17"/>
        <v>15.231999999999999</v>
      </c>
      <c r="AA313">
        <f t="shared" si="18"/>
        <v>0.2</v>
      </c>
      <c r="AC313">
        <f t="shared" si="19"/>
        <v>1.7136</v>
      </c>
    </row>
    <row r="314" spans="1:29" x14ac:dyDescent="0.2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W314">
        <f t="shared" si="16"/>
        <v>3</v>
      </c>
      <c r="Y314">
        <f t="shared" si="17"/>
        <v>6.2640000000000002</v>
      </c>
      <c r="AA314">
        <f t="shared" si="18"/>
        <v>0.2</v>
      </c>
      <c r="AC314">
        <f t="shared" si="19"/>
        <v>2.0358000000000001</v>
      </c>
    </row>
    <row r="315" spans="1:29" x14ac:dyDescent="0.25">
      <c r="A315">
        <v>314</v>
      </c>
      <c r="B315" t="s">
        <v>1286</v>
      </c>
      <c r="C315" s="1" t="s">
        <v>1287</v>
      </c>
      <c r="D315" s="2">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W315">
        <f t="shared" si="16"/>
        <v>3</v>
      </c>
      <c r="Y315">
        <f t="shared" si="17"/>
        <v>87.54</v>
      </c>
      <c r="AA315">
        <f t="shared" si="18"/>
        <v>0</v>
      </c>
      <c r="AC315">
        <f t="shared" si="19"/>
        <v>37.642200000000003</v>
      </c>
    </row>
    <row r="316" spans="1:29" x14ac:dyDescent="0.2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W316">
        <f t="shared" si="16"/>
        <v>2</v>
      </c>
      <c r="Y316">
        <f t="shared" si="17"/>
        <v>178.38399999999999</v>
      </c>
      <c r="AA316">
        <f t="shared" si="18"/>
        <v>0.2</v>
      </c>
      <c r="AC316">
        <f t="shared" si="19"/>
        <v>22.297999999999998</v>
      </c>
    </row>
    <row r="317" spans="1:29" x14ac:dyDescent="0.2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W317">
        <f t="shared" si="16"/>
        <v>3</v>
      </c>
      <c r="Y317">
        <f t="shared" si="17"/>
        <v>15.552</v>
      </c>
      <c r="AA317">
        <f t="shared" si="18"/>
        <v>0.2</v>
      </c>
      <c r="AC317">
        <f t="shared" si="19"/>
        <v>5.4432</v>
      </c>
    </row>
    <row r="318" spans="1:29" x14ac:dyDescent="0.25">
      <c r="A318">
        <v>317</v>
      </c>
      <c r="B318" t="s">
        <v>1302</v>
      </c>
      <c r="C318" s="1"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W318">
        <f t="shared" si="16"/>
        <v>4</v>
      </c>
      <c r="Y318">
        <f t="shared" si="17"/>
        <v>99.135999999999996</v>
      </c>
      <c r="AA318">
        <f t="shared" si="18"/>
        <v>0.2</v>
      </c>
      <c r="AC318">
        <f t="shared" si="19"/>
        <v>8.6744000000000003</v>
      </c>
    </row>
    <row r="319" spans="1:29" x14ac:dyDescent="0.25">
      <c r="A319">
        <v>318</v>
      </c>
      <c r="B319" t="s">
        <v>1307</v>
      </c>
      <c r="C319" s="1">
        <v>41740</v>
      </c>
      <c r="D319" s="2">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W319">
        <f t="shared" si="16"/>
        <v>1</v>
      </c>
      <c r="Y319">
        <f t="shared" si="17"/>
        <v>135.88200000000001</v>
      </c>
      <c r="AA319">
        <f t="shared" si="18"/>
        <v>0.1</v>
      </c>
      <c r="AC319">
        <f t="shared" si="19"/>
        <v>24.1568</v>
      </c>
    </row>
    <row r="320" spans="1:29" x14ac:dyDescent="0.25">
      <c r="A320">
        <v>319</v>
      </c>
      <c r="B320" t="s">
        <v>1307</v>
      </c>
      <c r="C320" s="1">
        <v>41740</v>
      </c>
      <c r="D320" s="2">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W320">
        <f t="shared" si="16"/>
        <v>2</v>
      </c>
      <c r="Y320">
        <f t="shared" si="17"/>
        <v>3991.98</v>
      </c>
      <c r="AA320">
        <f t="shared" si="18"/>
        <v>0</v>
      </c>
      <c r="AC320">
        <f t="shared" si="19"/>
        <v>1995.99</v>
      </c>
    </row>
    <row r="321" spans="1:29" x14ac:dyDescent="0.25">
      <c r="A321">
        <v>320</v>
      </c>
      <c r="B321" t="s">
        <v>1307</v>
      </c>
      <c r="C321" s="1">
        <v>41740</v>
      </c>
      <c r="D321" s="2">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W321">
        <f t="shared" si="16"/>
        <v>6</v>
      </c>
      <c r="Y321">
        <f t="shared" si="17"/>
        <v>275.94</v>
      </c>
      <c r="AA321">
        <f t="shared" si="18"/>
        <v>0</v>
      </c>
      <c r="AC321">
        <f t="shared" si="19"/>
        <v>80.022599999999997</v>
      </c>
    </row>
    <row r="322" spans="1:29" x14ac:dyDescent="0.25">
      <c r="A322">
        <v>321</v>
      </c>
      <c r="B322" t="s">
        <v>1307</v>
      </c>
      <c r="C322" s="1">
        <v>41740</v>
      </c>
      <c r="D322" s="2">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W322">
        <f t="shared" si="16"/>
        <v>4</v>
      </c>
      <c r="Y322">
        <f t="shared" si="17"/>
        <v>360</v>
      </c>
      <c r="AA322">
        <f t="shared" si="18"/>
        <v>0</v>
      </c>
      <c r="AC322">
        <f t="shared" si="19"/>
        <v>129.6</v>
      </c>
    </row>
    <row r="323" spans="1:29" x14ac:dyDescent="0.25">
      <c r="A323">
        <v>322</v>
      </c>
      <c r="B323" t="s">
        <v>1307</v>
      </c>
      <c r="C323" s="1">
        <v>41740</v>
      </c>
      <c r="D323" s="2">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W323">
        <f t="shared" ref="W323:W386" si="20">IF(S323="",$V$2,S323)</f>
        <v>1</v>
      </c>
      <c r="Y323">
        <f t="shared" ref="Y323:Y386" si="21">IF(R323="",$X$2,R323)</f>
        <v>43.57</v>
      </c>
      <c r="AA323">
        <f t="shared" ref="AA323:AA386" si="22">IF(T323="",$Z$2,T323)</f>
        <v>0</v>
      </c>
      <c r="AC323">
        <f t="shared" ref="AC323:AC386" si="23">IF(U323="",$AB$2,U323)</f>
        <v>13.071</v>
      </c>
    </row>
    <row r="324" spans="1:29" x14ac:dyDescent="0.25">
      <c r="A324">
        <v>323</v>
      </c>
      <c r="B324" t="s">
        <v>1316</v>
      </c>
      <c r="C324" s="1"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W324">
        <f t="shared" si="20"/>
        <v>2</v>
      </c>
      <c r="Y324">
        <f t="shared" si="21"/>
        <v>7.16</v>
      </c>
      <c r="AA324">
        <f t="shared" si="22"/>
        <v>0</v>
      </c>
      <c r="AC324">
        <f t="shared" si="23"/>
        <v>3.58</v>
      </c>
    </row>
    <row r="325" spans="1:29" x14ac:dyDescent="0.25">
      <c r="A325">
        <v>324</v>
      </c>
      <c r="B325" t="s">
        <v>1323</v>
      </c>
      <c r="C325" s="1"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W325">
        <f t="shared" si="20"/>
        <v>6</v>
      </c>
      <c r="Y325">
        <f t="shared" si="21"/>
        <v>251.52</v>
      </c>
      <c r="AA325">
        <f t="shared" si="22"/>
        <v>0.2</v>
      </c>
      <c r="AC325">
        <f t="shared" si="23"/>
        <v>81.744</v>
      </c>
    </row>
    <row r="326" spans="1:29" x14ac:dyDescent="0.25">
      <c r="A326">
        <v>325</v>
      </c>
      <c r="B326" t="s">
        <v>1323</v>
      </c>
      <c r="C326" s="1"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W326">
        <f t="shared" si="20"/>
        <v>1</v>
      </c>
      <c r="Y326">
        <f t="shared" si="21"/>
        <v>99.99</v>
      </c>
      <c r="AA326">
        <f t="shared" si="22"/>
        <v>0</v>
      </c>
      <c r="AC326">
        <f t="shared" si="23"/>
        <v>34.996499999999997</v>
      </c>
    </row>
    <row r="327" spans="1:29" x14ac:dyDescent="0.25">
      <c r="A327">
        <v>326</v>
      </c>
      <c r="B327" t="s">
        <v>1331</v>
      </c>
      <c r="C327" s="1">
        <v>42805</v>
      </c>
      <c r="D327" s="2">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W327">
        <f t="shared" si="20"/>
        <v>1</v>
      </c>
      <c r="Y327">
        <f t="shared" si="21"/>
        <v>15.992000000000001</v>
      </c>
      <c r="AA327">
        <f t="shared" si="22"/>
        <v>0.2</v>
      </c>
      <c r="AC327">
        <f t="shared" si="23"/>
        <v>0.99950000000000006</v>
      </c>
    </row>
    <row r="328" spans="1:29" x14ac:dyDescent="0.25">
      <c r="A328">
        <v>327</v>
      </c>
      <c r="B328" t="s">
        <v>1337</v>
      </c>
      <c r="C328" s="1" t="s">
        <v>1338</v>
      </c>
      <c r="D328" s="2">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W328">
        <f t="shared" si="20"/>
        <v>3</v>
      </c>
      <c r="Y328">
        <f t="shared" si="21"/>
        <v>290.89800000000002</v>
      </c>
      <c r="AA328">
        <f t="shared" si="22"/>
        <v>0.4</v>
      </c>
      <c r="AC328">
        <f t="shared" si="23"/>
        <v>-67.876199999999997</v>
      </c>
    </row>
    <row r="329" spans="1:29" x14ac:dyDescent="0.25">
      <c r="A329">
        <v>328</v>
      </c>
      <c r="B329" t="s">
        <v>1337</v>
      </c>
      <c r="C329" s="1" t="s">
        <v>1338</v>
      </c>
      <c r="D329" s="2">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W329">
        <f t="shared" si="20"/>
        <v>2</v>
      </c>
      <c r="Y329">
        <f t="shared" si="21"/>
        <v>54.223999999999997</v>
      </c>
      <c r="AA329">
        <f t="shared" si="22"/>
        <v>0.2</v>
      </c>
      <c r="AC329">
        <f t="shared" si="23"/>
        <v>3.3889999999999998</v>
      </c>
    </row>
    <row r="330" spans="1:29" x14ac:dyDescent="0.25">
      <c r="A330">
        <v>329</v>
      </c>
      <c r="B330" t="s">
        <v>1337</v>
      </c>
      <c r="C330" s="1" t="s">
        <v>1338</v>
      </c>
      <c r="D330" s="2">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W330">
        <f t="shared" si="20"/>
        <v>4</v>
      </c>
      <c r="Y330">
        <f t="shared" si="21"/>
        <v>786.74400000000003</v>
      </c>
      <c r="AA330">
        <f t="shared" si="22"/>
        <v>0.3</v>
      </c>
      <c r="AC330">
        <f t="shared" si="23"/>
        <v>-258.5016</v>
      </c>
    </row>
    <row r="331" spans="1:29" x14ac:dyDescent="0.25">
      <c r="A331">
        <v>330</v>
      </c>
      <c r="B331" t="s">
        <v>1337</v>
      </c>
      <c r="C331" s="1" t="s">
        <v>1338</v>
      </c>
      <c r="D331" s="2">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W331">
        <f t="shared" si="20"/>
        <v>10</v>
      </c>
      <c r="Y331">
        <f t="shared" si="21"/>
        <v>100.24</v>
      </c>
      <c r="AA331">
        <f t="shared" si="22"/>
        <v>0.2</v>
      </c>
      <c r="AC331">
        <f t="shared" si="23"/>
        <v>33.831000000000003</v>
      </c>
    </row>
    <row r="332" spans="1:29" x14ac:dyDescent="0.25">
      <c r="A332">
        <v>331</v>
      </c>
      <c r="B332" t="s">
        <v>1337</v>
      </c>
      <c r="C332" s="1" t="s">
        <v>1338</v>
      </c>
      <c r="D332" s="2">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W332">
        <f t="shared" si="20"/>
        <v>6</v>
      </c>
      <c r="Y332">
        <f t="shared" si="21"/>
        <v>37.764000000000003</v>
      </c>
      <c r="AA332">
        <f t="shared" si="22"/>
        <v>0.7</v>
      </c>
      <c r="AC332">
        <f t="shared" si="23"/>
        <v>-27.6936</v>
      </c>
    </row>
    <row r="333" spans="1:29" x14ac:dyDescent="0.25">
      <c r="A333">
        <v>332</v>
      </c>
      <c r="B333" t="s">
        <v>1351</v>
      </c>
      <c r="C333" s="1"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W333">
        <f t="shared" si="20"/>
        <v>2</v>
      </c>
      <c r="Y333">
        <f t="shared" si="21"/>
        <v>82.8</v>
      </c>
      <c r="AA333">
        <f t="shared" si="22"/>
        <v>0.4</v>
      </c>
      <c r="AC333">
        <f t="shared" si="23"/>
        <v>-20.7</v>
      </c>
    </row>
    <row r="334" spans="1:29" x14ac:dyDescent="0.25">
      <c r="A334">
        <v>333</v>
      </c>
      <c r="B334" t="s">
        <v>1351</v>
      </c>
      <c r="C334" s="1"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W334">
        <f t="shared" si="20"/>
        <v>2</v>
      </c>
      <c r="Y334">
        <f t="shared" si="21"/>
        <v>20.724</v>
      </c>
      <c r="AA334">
        <f t="shared" si="22"/>
        <v>0.7</v>
      </c>
      <c r="AC334">
        <f t="shared" si="23"/>
        <v>-13.816000000000001</v>
      </c>
    </row>
    <row r="335" spans="1:29" x14ac:dyDescent="0.25">
      <c r="A335">
        <v>334</v>
      </c>
      <c r="B335" t="s">
        <v>1351</v>
      </c>
      <c r="C335" s="1"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W335">
        <f t="shared" si="20"/>
        <v>3</v>
      </c>
      <c r="Y335">
        <f t="shared" si="21"/>
        <v>4.8959999999999999</v>
      </c>
      <c r="AA335">
        <f t="shared" si="22"/>
        <v>0.7</v>
      </c>
      <c r="AC335">
        <f t="shared" si="23"/>
        <v>-3.4272</v>
      </c>
    </row>
    <row r="336" spans="1:29" x14ac:dyDescent="0.25">
      <c r="A336">
        <v>335</v>
      </c>
      <c r="B336" t="s">
        <v>1362</v>
      </c>
      <c r="C336" s="1">
        <v>42013</v>
      </c>
      <c r="D336" s="2">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W336">
        <f t="shared" si="20"/>
        <v>1</v>
      </c>
      <c r="Y336">
        <f t="shared" si="21"/>
        <v>4.7519999999999998</v>
      </c>
      <c r="AA336">
        <f t="shared" si="22"/>
        <v>0.2</v>
      </c>
      <c r="AC336">
        <f t="shared" si="23"/>
        <v>1.6037999999999999</v>
      </c>
    </row>
    <row r="337" spans="1:29" x14ac:dyDescent="0.25">
      <c r="A337">
        <v>336</v>
      </c>
      <c r="B337" t="s">
        <v>1362</v>
      </c>
      <c r="C337" s="1">
        <v>42013</v>
      </c>
      <c r="D337" s="2">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W337">
        <f t="shared" si="20"/>
        <v>2</v>
      </c>
      <c r="Y337">
        <f t="shared" si="21"/>
        <v>959.98400000000004</v>
      </c>
      <c r="AA337">
        <f t="shared" si="22"/>
        <v>0.2</v>
      </c>
      <c r="AC337">
        <f t="shared" si="23"/>
        <v>335.99439999999998</v>
      </c>
    </row>
    <row r="338" spans="1:29" x14ac:dyDescent="0.25">
      <c r="A338">
        <v>337</v>
      </c>
      <c r="B338" t="s">
        <v>1362</v>
      </c>
      <c r="C338" s="1">
        <v>42013</v>
      </c>
      <c r="D338" s="2">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W338">
        <f t="shared" si="20"/>
        <v>4</v>
      </c>
      <c r="Y338">
        <f t="shared" si="21"/>
        <v>14.368</v>
      </c>
      <c r="AA338">
        <f t="shared" si="22"/>
        <v>0.2</v>
      </c>
      <c r="AC338">
        <f t="shared" si="23"/>
        <v>4.49</v>
      </c>
    </row>
    <row r="339" spans="1:29" x14ac:dyDescent="0.2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W339">
        <f t="shared" si="20"/>
        <v>2</v>
      </c>
      <c r="Y339">
        <f t="shared" si="21"/>
        <v>7.7119999999999997</v>
      </c>
      <c r="AA339">
        <f t="shared" si="22"/>
        <v>0.2</v>
      </c>
      <c r="AC339">
        <f t="shared" si="23"/>
        <v>2.7955999999999999</v>
      </c>
    </row>
    <row r="340" spans="1:29" x14ac:dyDescent="0.2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W340">
        <f t="shared" si="20"/>
        <v>3</v>
      </c>
      <c r="Y340">
        <f t="shared" si="21"/>
        <v>698.35199999999998</v>
      </c>
      <c r="AA340">
        <f t="shared" si="22"/>
        <v>0.2</v>
      </c>
      <c r="AC340">
        <f t="shared" si="23"/>
        <v>-17.4588</v>
      </c>
    </row>
    <row r="341" spans="1:29" x14ac:dyDescent="0.25">
      <c r="A341">
        <v>340</v>
      </c>
      <c r="B341" t="s">
        <v>1380</v>
      </c>
      <c r="C341" s="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W341">
        <f t="shared" si="20"/>
        <v>4</v>
      </c>
      <c r="Y341">
        <f t="shared" si="21"/>
        <v>4.96</v>
      </c>
      <c r="AA341">
        <f t="shared" si="22"/>
        <v>0</v>
      </c>
      <c r="AC341">
        <f t="shared" si="23"/>
        <v>2.3311999999999999</v>
      </c>
    </row>
    <row r="342" spans="1:29" x14ac:dyDescent="0.25">
      <c r="A342">
        <v>341</v>
      </c>
      <c r="B342" t="s">
        <v>1386</v>
      </c>
      <c r="C342" s="1"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W342">
        <f t="shared" si="20"/>
        <v>4</v>
      </c>
      <c r="Y342">
        <f t="shared" si="21"/>
        <v>17.856000000000002</v>
      </c>
      <c r="AA342">
        <f t="shared" si="22"/>
        <v>0.2</v>
      </c>
      <c r="AC342">
        <f t="shared" si="23"/>
        <v>1.1160000000000001</v>
      </c>
    </row>
    <row r="343" spans="1:29" x14ac:dyDescent="0.25">
      <c r="A343">
        <v>342</v>
      </c>
      <c r="B343" t="s">
        <v>1386</v>
      </c>
      <c r="C343" s="1"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W343">
        <f t="shared" si="20"/>
        <v>10</v>
      </c>
      <c r="Y343">
        <f t="shared" si="21"/>
        <v>509.97</v>
      </c>
      <c r="AA343">
        <f t="shared" si="22"/>
        <v>0.7</v>
      </c>
      <c r="AC343">
        <f t="shared" si="23"/>
        <v>-407.976</v>
      </c>
    </row>
    <row r="344" spans="1:29" x14ac:dyDescent="0.25">
      <c r="A344">
        <v>343</v>
      </c>
      <c r="B344" t="s">
        <v>1386</v>
      </c>
      <c r="C344" s="1"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W344">
        <f t="shared" si="20"/>
        <v>13</v>
      </c>
      <c r="Y344">
        <f t="shared" si="21"/>
        <v>30.992000000000001</v>
      </c>
      <c r="AA344">
        <f t="shared" si="22"/>
        <v>0.2</v>
      </c>
      <c r="AC344">
        <f t="shared" si="23"/>
        <v>10.0724</v>
      </c>
    </row>
    <row r="345" spans="1:29" x14ac:dyDescent="0.25">
      <c r="A345">
        <v>344</v>
      </c>
      <c r="B345" t="s">
        <v>1386</v>
      </c>
      <c r="C345" s="1"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W345">
        <f t="shared" si="20"/>
        <v>12</v>
      </c>
      <c r="Y345">
        <f t="shared" si="21"/>
        <v>71.927999999999997</v>
      </c>
      <c r="AA345">
        <f t="shared" si="22"/>
        <v>0.4</v>
      </c>
      <c r="AC345">
        <f t="shared" si="23"/>
        <v>8.3916000000000004</v>
      </c>
    </row>
    <row r="346" spans="1:29" x14ac:dyDescent="0.25">
      <c r="A346">
        <v>345</v>
      </c>
      <c r="B346" t="s">
        <v>1393</v>
      </c>
      <c r="C346" s="1"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W346">
        <f t="shared" si="20"/>
        <v>4</v>
      </c>
      <c r="Y346">
        <f t="shared" si="21"/>
        <v>88.8</v>
      </c>
      <c r="AA346">
        <f t="shared" si="22"/>
        <v>0.2</v>
      </c>
      <c r="AC346">
        <f t="shared" si="23"/>
        <v>-2.2200000000000002</v>
      </c>
    </row>
    <row r="347" spans="1:29" x14ac:dyDescent="0.25">
      <c r="A347">
        <v>346</v>
      </c>
      <c r="B347" t="s">
        <v>1396</v>
      </c>
      <c r="C347" s="1"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W347">
        <f t="shared" si="20"/>
        <v>3</v>
      </c>
      <c r="Y347">
        <f t="shared" si="21"/>
        <v>47.975999999999999</v>
      </c>
      <c r="AA347">
        <f t="shared" si="22"/>
        <v>0.2</v>
      </c>
      <c r="AC347">
        <f t="shared" si="23"/>
        <v>4.7976000000000001</v>
      </c>
    </row>
    <row r="348" spans="1:29" x14ac:dyDescent="0.25">
      <c r="A348">
        <v>347</v>
      </c>
      <c r="B348" t="s">
        <v>1401</v>
      </c>
      <c r="C348" s="1">
        <v>42954</v>
      </c>
      <c r="D348" s="2">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W348">
        <f t="shared" si="20"/>
        <v>3</v>
      </c>
      <c r="Y348">
        <f t="shared" si="21"/>
        <v>7.56</v>
      </c>
      <c r="AA348">
        <f t="shared" si="22"/>
        <v>0</v>
      </c>
      <c r="AC348">
        <f t="shared" si="23"/>
        <v>3.0996000000000001</v>
      </c>
    </row>
    <row r="349" spans="1:29" x14ac:dyDescent="0.25">
      <c r="A349">
        <v>348</v>
      </c>
      <c r="B349" t="s">
        <v>1401</v>
      </c>
      <c r="C349" s="1">
        <v>42954</v>
      </c>
      <c r="D349" s="2">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W349">
        <f t="shared" si="20"/>
        <v>2</v>
      </c>
      <c r="Y349">
        <f t="shared" si="21"/>
        <v>24.56</v>
      </c>
      <c r="AA349">
        <f t="shared" si="22"/>
        <v>0</v>
      </c>
      <c r="AC349">
        <f t="shared" si="23"/>
        <v>11.543200000000001</v>
      </c>
    </row>
    <row r="350" spans="1:29" x14ac:dyDescent="0.25">
      <c r="A350">
        <v>349</v>
      </c>
      <c r="B350" t="s">
        <v>1401</v>
      </c>
      <c r="C350" s="1">
        <v>42954</v>
      </c>
      <c r="D350" s="2">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W350">
        <f t="shared" si="20"/>
        <v>2</v>
      </c>
      <c r="Y350">
        <f t="shared" si="21"/>
        <v>12.96</v>
      </c>
      <c r="AA350">
        <f t="shared" si="22"/>
        <v>0</v>
      </c>
      <c r="AC350">
        <f t="shared" si="23"/>
        <v>4.1471999999999998</v>
      </c>
    </row>
    <row r="351" spans="1:29" x14ac:dyDescent="0.25">
      <c r="A351">
        <v>350</v>
      </c>
      <c r="B351" t="s">
        <v>1408</v>
      </c>
      <c r="C351" s="1">
        <v>42378</v>
      </c>
      <c r="D351" s="2">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W351">
        <f t="shared" si="20"/>
        <v>1</v>
      </c>
      <c r="Y351">
        <f t="shared" si="21"/>
        <v>6.79</v>
      </c>
      <c r="AA351">
        <f t="shared" si="22"/>
        <v>0</v>
      </c>
      <c r="AC351">
        <f t="shared" si="23"/>
        <v>2.3086000000000002</v>
      </c>
    </row>
    <row r="352" spans="1:29" x14ac:dyDescent="0.25">
      <c r="A352">
        <v>351</v>
      </c>
      <c r="B352" t="s">
        <v>1408</v>
      </c>
      <c r="C352" s="1">
        <v>42378</v>
      </c>
      <c r="D352" s="2">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W352">
        <f t="shared" si="20"/>
        <v>2</v>
      </c>
      <c r="Y352">
        <f t="shared" si="21"/>
        <v>24.56</v>
      </c>
      <c r="AA352">
        <f t="shared" si="22"/>
        <v>0</v>
      </c>
      <c r="AC352">
        <f t="shared" si="23"/>
        <v>11.543200000000001</v>
      </c>
    </row>
    <row r="353" spans="1:29" x14ac:dyDescent="0.25">
      <c r="A353">
        <v>352</v>
      </c>
      <c r="B353" t="s">
        <v>1408</v>
      </c>
      <c r="C353" s="1">
        <v>42378</v>
      </c>
      <c r="D353" s="2">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W353">
        <f t="shared" si="20"/>
        <v>1</v>
      </c>
      <c r="Y353">
        <f t="shared" si="21"/>
        <v>3.048</v>
      </c>
      <c r="AA353">
        <f t="shared" si="22"/>
        <v>0.2</v>
      </c>
      <c r="AC353">
        <f t="shared" si="23"/>
        <v>1.0668</v>
      </c>
    </row>
    <row r="354" spans="1:29" x14ac:dyDescent="0.25">
      <c r="A354">
        <v>353</v>
      </c>
      <c r="B354" t="s">
        <v>1408</v>
      </c>
      <c r="C354" s="1">
        <v>42378</v>
      </c>
      <c r="D354" s="2">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W354">
        <f t="shared" si="20"/>
        <v>4</v>
      </c>
      <c r="Y354">
        <f t="shared" si="21"/>
        <v>49.12</v>
      </c>
      <c r="AA354">
        <f t="shared" si="22"/>
        <v>0</v>
      </c>
      <c r="AC354">
        <f t="shared" si="23"/>
        <v>23.086400000000001</v>
      </c>
    </row>
    <row r="355" spans="1:29" x14ac:dyDescent="0.25">
      <c r="A355">
        <v>354</v>
      </c>
      <c r="B355" t="s">
        <v>1408</v>
      </c>
      <c r="C355" s="1">
        <v>42378</v>
      </c>
      <c r="D355" s="2">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W355">
        <f t="shared" si="20"/>
        <v>4</v>
      </c>
      <c r="Y355">
        <f t="shared" si="21"/>
        <v>4355.1679999999997</v>
      </c>
      <c r="AA355">
        <f t="shared" si="22"/>
        <v>0.2</v>
      </c>
      <c r="AC355">
        <f t="shared" si="23"/>
        <v>1415.4295999999999</v>
      </c>
    </row>
    <row r="356" spans="1:29" x14ac:dyDescent="0.2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W356">
        <f t="shared" si="20"/>
        <v>6</v>
      </c>
      <c r="Y356">
        <f t="shared" si="21"/>
        <v>388.70400000000001</v>
      </c>
      <c r="AA356">
        <f t="shared" si="22"/>
        <v>0.2</v>
      </c>
      <c r="AC356">
        <f t="shared" si="23"/>
        <v>-4.8587999999999996</v>
      </c>
    </row>
    <row r="357" spans="1:29" x14ac:dyDescent="0.2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W357">
        <f t="shared" si="20"/>
        <v>2</v>
      </c>
      <c r="Y357">
        <f t="shared" si="21"/>
        <v>8.26</v>
      </c>
      <c r="AA357">
        <f t="shared" si="22"/>
        <v>0</v>
      </c>
      <c r="AC357">
        <f t="shared" si="23"/>
        <v>3.7995999999999999</v>
      </c>
    </row>
    <row r="358" spans="1:29" x14ac:dyDescent="0.2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W358">
        <f t="shared" si="20"/>
        <v>4</v>
      </c>
      <c r="Y358">
        <f t="shared" si="21"/>
        <v>17.04</v>
      </c>
      <c r="AA358">
        <f t="shared" si="22"/>
        <v>0</v>
      </c>
      <c r="AC358">
        <f t="shared" si="23"/>
        <v>6.9863999999999997</v>
      </c>
    </row>
    <row r="359" spans="1:29" x14ac:dyDescent="0.2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W359">
        <f t="shared" si="20"/>
        <v>5</v>
      </c>
      <c r="Y359">
        <f t="shared" si="21"/>
        <v>34.4</v>
      </c>
      <c r="AA359">
        <f t="shared" si="22"/>
        <v>0</v>
      </c>
      <c r="AC359">
        <f t="shared" si="23"/>
        <v>15.824</v>
      </c>
    </row>
    <row r="360" spans="1:29" x14ac:dyDescent="0.25">
      <c r="A360">
        <v>359</v>
      </c>
      <c r="B360" t="s">
        <v>1429</v>
      </c>
      <c r="C360" s="1"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W360">
        <f t="shared" si="20"/>
        <v>5</v>
      </c>
      <c r="Y360">
        <f t="shared" si="21"/>
        <v>36.24</v>
      </c>
      <c r="AA360">
        <f t="shared" si="22"/>
        <v>0.2</v>
      </c>
      <c r="AC360">
        <f t="shared" si="23"/>
        <v>11.324999999999999</v>
      </c>
    </row>
    <row r="361" spans="1:29" x14ac:dyDescent="0.25">
      <c r="A361">
        <v>360</v>
      </c>
      <c r="B361" t="s">
        <v>1431</v>
      </c>
      <c r="C361" s="1">
        <v>42950</v>
      </c>
      <c r="D361" s="2">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W361">
        <f t="shared" si="20"/>
        <v>8</v>
      </c>
      <c r="Y361">
        <f t="shared" si="21"/>
        <v>647.84</v>
      </c>
      <c r="AA361">
        <f t="shared" si="22"/>
        <v>0</v>
      </c>
      <c r="AC361">
        <f t="shared" si="23"/>
        <v>168.4384</v>
      </c>
    </row>
    <row r="362" spans="1:29" x14ac:dyDescent="0.25">
      <c r="A362">
        <v>361</v>
      </c>
      <c r="B362" t="s">
        <v>1431</v>
      </c>
      <c r="C362" s="1">
        <v>42950</v>
      </c>
      <c r="D362" s="2">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W362">
        <f t="shared" si="20"/>
        <v>2</v>
      </c>
      <c r="Y362">
        <f t="shared" si="21"/>
        <v>20.7</v>
      </c>
      <c r="AA362">
        <f t="shared" si="22"/>
        <v>0</v>
      </c>
      <c r="AC362">
        <f t="shared" si="23"/>
        <v>9.9359999999999999</v>
      </c>
    </row>
    <row r="363" spans="1:29" x14ac:dyDescent="0.25">
      <c r="A363">
        <v>362</v>
      </c>
      <c r="B363" t="s">
        <v>1439</v>
      </c>
      <c r="C363" s="1" t="s">
        <v>1440</v>
      </c>
      <c r="D363" s="2">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W363">
        <f t="shared" si="20"/>
        <v>2</v>
      </c>
      <c r="Y363">
        <f t="shared" si="21"/>
        <v>20.7</v>
      </c>
      <c r="AA363">
        <f t="shared" si="22"/>
        <v>0</v>
      </c>
      <c r="AC363">
        <f t="shared" si="23"/>
        <v>9.9359999999999999</v>
      </c>
    </row>
    <row r="364" spans="1:29" x14ac:dyDescent="0.25">
      <c r="A364">
        <v>363</v>
      </c>
      <c r="B364" t="s">
        <v>1439</v>
      </c>
      <c r="C364" s="1" t="s">
        <v>1440</v>
      </c>
      <c r="D364" s="2">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W364">
        <f t="shared" si="20"/>
        <v>3</v>
      </c>
      <c r="Y364">
        <f t="shared" si="21"/>
        <v>488.64600000000002</v>
      </c>
      <c r="AA364">
        <f t="shared" si="22"/>
        <v>0.1</v>
      </c>
      <c r="AC364">
        <f t="shared" si="23"/>
        <v>86.870400000000004</v>
      </c>
    </row>
    <row r="365" spans="1:29" x14ac:dyDescent="0.25">
      <c r="A365">
        <v>364</v>
      </c>
      <c r="B365" t="s">
        <v>1439</v>
      </c>
      <c r="C365" s="1" t="s">
        <v>1440</v>
      </c>
      <c r="D365" s="2">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W365">
        <f t="shared" si="20"/>
        <v>2</v>
      </c>
      <c r="Y365">
        <f t="shared" si="21"/>
        <v>5.56</v>
      </c>
      <c r="AA365">
        <f t="shared" si="22"/>
        <v>0</v>
      </c>
      <c r="AC365">
        <f t="shared" si="23"/>
        <v>1.4456</v>
      </c>
    </row>
    <row r="366" spans="1:29" x14ac:dyDescent="0.25">
      <c r="A366">
        <v>365</v>
      </c>
      <c r="B366" t="s">
        <v>1439</v>
      </c>
      <c r="C366" s="1" t="s">
        <v>1440</v>
      </c>
      <c r="D366" s="2">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W366">
        <f t="shared" si="20"/>
        <v>8</v>
      </c>
      <c r="Y366">
        <f t="shared" si="21"/>
        <v>47.12</v>
      </c>
      <c r="AA366">
        <f t="shared" si="22"/>
        <v>0</v>
      </c>
      <c r="AC366">
        <f t="shared" si="23"/>
        <v>20.732800000000001</v>
      </c>
    </row>
    <row r="367" spans="1:29" x14ac:dyDescent="0.25">
      <c r="A367">
        <v>366</v>
      </c>
      <c r="B367" t="s">
        <v>1449</v>
      </c>
      <c r="C367" s="1"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W367">
        <f t="shared" si="20"/>
        <v>4</v>
      </c>
      <c r="Y367">
        <f t="shared" si="21"/>
        <v>211.96</v>
      </c>
      <c r="AA367">
        <f t="shared" si="22"/>
        <v>0</v>
      </c>
      <c r="AC367">
        <f t="shared" si="23"/>
        <v>8.4784000000000006</v>
      </c>
    </row>
    <row r="368" spans="1:29" x14ac:dyDescent="0.25">
      <c r="A368">
        <v>367</v>
      </c>
      <c r="B368" t="s">
        <v>1453</v>
      </c>
      <c r="C368" s="1"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W368">
        <f t="shared" si="20"/>
        <v>4</v>
      </c>
      <c r="Y368">
        <f t="shared" si="21"/>
        <v>23.2</v>
      </c>
      <c r="AA368">
        <f t="shared" si="22"/>
        <v>0</v>
      </c>
      <c r="AC368">
        <f t="shared" si="23"/>
        <v>10.44</v>
      </c>
    </row>
    <row r="369" spans="1:29" x14ac:dyDescent="0.25">
      <c r="A369">
        <v>368</v>
      </c>
      <c r="B369" t="s">
        <v>1453</v>
      </c>
      <c r="C369" s="1"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W369">
        <f t="shared" si="20"/>
        <v>2</v>
      </c>
      <c r="Y369">
        <f t="shared" si="21"/>
        <v>7.36</v>
      </c>
      <c r="AA369">
        <f t="shared" si="22"/>
        <v>0</v>
      </c>
      <c r="AC369">
        <f t="shared" si="23"/>
        <v>0.1472</v>
      </c>
    </row>
    <row r="370" spans="1:29" x14ac:dyDescent="0.25">
      <c r="A370">
        <v>369</v>
      </c>
      <c r="B370" t="s">
        <v>1453</v>
      </c>
      <c r="C370" s="1"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W370">
        <f t="shared" si="20"/>
        <v>7</v>
      </c>
      <c r="Y370">
        <f t="shared" si="21"/>
        <v>104.79</v>
      </c>
      <c r="AA370">
        <f t="shared" si="22"/>
        <v>0</v>
      </c>
      <c r="AC370">
        <f t="shared" si="23"/>
        <v>29.341200000000001</v>
      </c>
    </row>
    <row r="371" spans="1:29" x14ac:dyDescent="0.25">
      <c r="A371">
        <v>370</v>
      </c>
      <c r="B371" t="s">
        <v>1453</v>
      </c>
      <c r="C371" s="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W371">
        <f t="shared" si="20"/>
        <v>4</v>
      </c>
      <c r="Y371">
        <f t="shared" si="21"/>
        <v>1043.92</v>
      </c>
      <c r="AA371">
        <f t="shared" si="22"/>
        <v>0</v>
      </c>
      <c r="AC371">
        <f t="shared" si="23"/>
        <v>271.41919999999999</v>
      </c>
    </row>
    <row r="372" spans="1:29" x14ac:dyDescent="0.25">
      <c r="A372">
        <v>371</v>
      </c>
      <c r="B372" t="s">
        <v>1465</v>
      </c>
      <c r="C372" s="1" t="s">
        <v>1466</v>
      </c>
      <c r="D372" s="2">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W372">
        <f t="shared" si="20"/>
        <v>5</v>
      </c>
      <c r="Y372">
        <f t="shared" si="21"/>
        <v>25.92</v>
      </c>
      <c r="AA372">
        <f t="shared" si="22"/>
        <v>0.2</v>
      </c>
      <c r="AC372">
        <f t="shared" si="23"/>
        <v>9.3960000000000008</v>
      </c>
    </row>
    <row r="373" spans="1:29" x14ac:dyDescent="0.25">
      <c r="A373">
        <v>372</v>
      </c>
      <c r="B373" t="s">
        <v>1465</v>
      </c>
      <c r="C373" s="1" t="s">
        <v>1466</v>
      </c>
      <c r="D373" s="2">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W373">
        <f t="shared" si="20"/>
        <v>3</v>
      </c>
      <c r="Y373">
        <f t="shared" si="21"/>
        <v>53.423999999999999</v>
      </c>
      <c r="AA373">
        <f t="shared" si="22"/>
        <v>0.2</v>
      </c>
      <c r="AC373">
        <f t="shared" si="23"/>
        <v>4.6745999999999999</v>
      </c>
    </row>
    <row r="374" spans="1:29" x14ac:dyDescent="0.25">
      <c r="A374">
        <v>373</v>
      </c>
      <c r="B374" t="s">
        <v>1474</v>
      </c>
      <c r="C374" s="1"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W374">
        <f t="shared" si="20"/>
        <v>5</v>
      </c>
      <c r="Y374">
        <f t="shared" si="21"/>
        <v>8.16</v>
      </c>
      <c r="AA374">
        <f t="shared" si="22"/>
        <v>0.7</v>
      </c>
      <c r="AC374">
        <f t="shared" si="23"/>
        <v>-5.7119999999999997</v>
      </c>
    </row>
    <row r="375" spans="1:29" x14ac:dyDescent="0.25">
      <c r="A375">
        <v>374</v>
      </c>
      <c r="B375" t="s">
        <v>1474</v>
      </c>
      <c r="C375" s="1"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W375">
        <f t="shared" si="20"/>
        <v>8</v>
      </c>
      <c r="Y375">
        <f t="shared" si="21"/>
        <v>1023.936</v>
      </c>
      <c r="AA375">
        <f t="shared" si="22"/>
        <v>0.2</v>
      </c>
      <c r="AC375">
        <f t="shared" si="23"/>
        <v>179.18879999999999</v>
      </c>
    </row>
    <row r="376" spans="1:29" x14ac:dyDescent="0.25">
      <c r="A376">
        <v>375</v>
      </c>
      <c r="B376" t="s">
        <v>1474</v>
      </c>
      <c r="C376" s="1"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W376">
        <f t="shared" si="20"/>
        <v>1</v>
      </c>
      <c r="Y376">
        <f t="shared" si="21"/>
        <v>9.24</v>
      </c>
      <c r="AA376">
        <f t="shared" si="22"/>
        <v>0.2</v>
      </c>
      <c r="AC376">
        <f t="shared" si="23"/>
        <v>0.92400000000000004</v>
      </c>
    </row>
    <row r="377" spans="1:29" x14ac:dyDescent="0.25">
      <c r="A377">
        <v>376</v>
      </c>
      <c r="B377" t="s">
        <v>1474</v>
      </c>
      <c r="C377" s="1"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W377">
        <f t="shared" si="20"/>
        <v>10</v>
      </c>
      <c r="Y377">
        <f t="shared" si="21"/>
        <v>479.04</v>
      </c>
      <c r="AA377">
        <f t="shared" si="22"/>
        <v>0.2</v>
      </c>
      <c r="AC377">
        <f t="shared" si="23"/>
        <v>-29.94</v>
      </c>
    </row>
    <row r="378" spans="1:29" x14ac:dyDescent="0.25">
      <c r="A378">
        <v>377</v>
      </c>
      <c r="B378" t="s">
        <v>1486</v>
      </c>
      <c r="C378" s="1" t="s">
        <v>1487</v>
      </c>
      <c r="D378" s="2">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W378">
        <f t="shared" si="20"/>
        <v>4</v>
      </c>
      <c r="Y378">
        <f t="shared" si="21"/>
        <v>99.135999999999996</v>
      </c>
      <c r="AA378">
        <f t="shared" si="22"/>
        <v>0.2</v>
      </c>
      <c r="AC378">
        <f t="shared" si="23"/>
        <v>30.98</v>
      </c>
    </row>
    <row r="379" spans="1:29" x14ac:dyDescent="0.25">
      <c r="A379">
        <v>378</v>
      </c>
      <c r="B379" t="s">
        <v>1493</v>
      </c>
      <c r="C379" s="1" t="s">
        <v>1494</v>
      </c>
      <c r="D379" s="2">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W379">
        <f t="shared" si="20"/>
        <v>7</v>
      </c>
      <c r="Y379">
        <f t="shared" si="21"/>
        <v>1488.424</v>
      </c>
      <c r="AA379">
        <f t="shared" si="22"/>
        <v>0.3</v>
      </c>
      <c r="AC379">
        <f t="shared" si="23"/>
        <v>-297.6848</v>
      </c>
    </row>
    <row r="380" spans="1:29" x14ac:dyDescent="0.25">
      <c r="A380">
        <v>379</v>
      </c>
      <c r="B380" t="s">
        <v>1499</v>
      </c>
      <c r="C380" s="1" t="s">
        <v>1500</v>
      </c>
      <c r="D380" s="2">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W380">
        <f t="shared" si="20"/>
        <v>3</v>
      </c>
      <c r="Y380">
        <f t="shared" si="21"/>
        <v>8.6519999999999992</v>
      </c>
      <c r="AA380">
        <f t="shared" si="22"/>
        <v>0.8</v>
      </c>
      <c r="AC380">
        <f t="shared" si="23"/>
        <v>-20.3322</v>
      </c>
    </row>
    <row r="381" spans="1:29" x14ac:dyDescent="0.25">
      <c r="A381">
        <v>380</v>
      </c>
      <c r="B381" t="s">
        <v>1499</v>
      </c>
      <c r="C381" s="1" t="s">
        <v>1500</v>
      </c>
      <c r="D381" s="2">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W381">
        <f t="shared" si="20"/>
        <v>3</v>
      </c>
      <c r="Y381">
        <f t="shared" si="21"/>
        <v>23.832000000000001</v>
      </c>
      <c r="AA381">
        <f t="shared" si="22"/>
        <v>0.2</v>
      </c>
      <c r="AC381">
        <f t="shared" si="23"/>
        <v>2.6810999999999998</v>
      </c>
    </row>
    <row r="382" spans="1:29" x14ac:dyDescent="0.25">
      <c r="A382">
        <v>381</v>
      </c>
      <c r="B382" t="s">
        <v>1499</v>
      </c>
      <c r="C382" s="1" t="s">
        <v>1500</v>
      </c>
      <c r="D382" s="2">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W382">
        <f t="shared" si="20"/>
        <v>4</v>
      </c>
      <c r="Y382">
        <f t="shared" si="21"/>
        <v>12.176</v>
      </c>
      <c r="AA382">
        <f t="shared" si="22"/>
        <v>0.8</v>
      </c>
      <c r="AC382">
        <f t="shared" si="23"/>
        <v>-18.872800000000002</v>
      </c>
    </row>
    <row r="383" spans="1:29" x14ac:dyDescent="0.25">
      <c r="A383">
        <v>382</v>
      </c>
      <c r="B383" t="s">
        <v>1509</v>
      </c>
      <c r="C383" s="1"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W383">
        <f t="shared" si="20"/>
        <v>7</v>
      </c>
      <c r="Y383">
        <f t="shared" si="21"/>
        <v>50.96</v>
      </c>
      <c r="AA383">
        <f t="shared" si="22"/>
        <v>0</v>
      </c>
      <c r="AC383">
        <f t="shared" si="23"/>
        <v>25.48</v>
      </c>
    </row>
    <row r="384" spans="1:29" x14ac:dyDescent="0.25">
      <c r="A384">
        <v>383</v>
      </c>
      <c r="B384" t="s">
        <v>1509</v>
      </c>
      <c r="C384" s="1"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W384">
        <f t="shared" si="20"/>
        <v>3</v>
      </c>
      <c r="Y384">
        <f t="shared" si="21"/>
        <v>49.536000000000001</v>
      </c>
      <c r="AA384">
        <f t="shared" si="22"/>
        <v>0.2</v>
      </c>
      <c r="AC384">
        <f t="shared" si="23"/>
        <v>17.337599999999998</v>
      </c>
    </row>
    <row r="385" spans="1:29" x14ac:dyDescent="0.25">
      <c r="A385">
        <v>384</v>
      </c>
      <c r="B385" t="s">
        <v>1517</v>
      </c>
      <c r="C385" s="1"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W385">
        <f t="shared" si="20"/>
        <v>2</v>
      </c>
      <c r="Y385">
        <f t="shared" si="21"/>
        <v>41.9</v>
      </c>
      <c r="AA385">
        <f t="shared" si="22"/>
        <v>0</v>
      </c>
      <c r="AC385">
        <f t="shared" si="23"/>
        <v>8.7989999999999995</v>
      </c>
    </row>
    <row r="386" spans="1:29" x14ac:dyDescent="0.25">
      <c r="A386">
        <v>385</v>
      </c>
      <c r="B386" t="s">
        <v>1523</v>
      </c>
      <c r="C386" s="1" t="s">
        <v>1524</v>
      </c>
      <c r="D386" s="2">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W386">
        <f t="shared" si="20"/>
        <v>3</v>
      </c>
      <c r="Y386">
        <f t="shared" si="21"/>
        <v>375.45749999999998</v>
      </c>
      <c r="AA386">
        <f t="shared" si="22"/>
        <v>0.45</v>
      </c>
      <c r="AC386">
        <f t="shared" si="23"/>
        <v>-157.0095</v>
      </c>
    </row>
    <row r="387" spans="1:29" x14ac:dyDescent="0.25">
      <c r="A387">
        <v>386</v>
      </c>
      <c r="B387" t="s">
        <v>1523</v>
      </c>
      <c r="C387" s="1" t="s">
        <v>1524</v>
      </c>
      <c r="D387" s="2">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W387">
        <f t="shared" ref="W387:W450" si="24">IF(S387="",$V$2,S387)</f>
        <v>3</v>
      </c>
      <c r="Y387">
        <f t="shared" ref="Y387:Y450" si="25">IF(R387="",$X$2,R387)</f>
        <v>83.975999999999999</v>
      </c>
      <c r="AA387">
        <f t="shared" ref="AA387:AA450" si="26">IF(T387="",$Z$2,T387)</f>
        <v>0.2</v>
      </c>
      <c r="AC387">
        <f t="shared" ref="AC387:AC450" si="27">IF(U387="",$AB$2,U387)</f>
        <v>-1.0497000000000001</v>
      </c>
    </row>
    <row r="388" spans="1:29" x14ac:dyDescent="0.25">
      <c r="A388">
        <v>387</v>
      </c>
      <c r="B388" t="s">
        <v>1532</v>
      </c>
      <c r="C388" s="1">
        <v>42075</v>
      </c>
      <c r="D388" s="2">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W388">
        <f t="shared" si="24"/>
        <v>4</v>
      </c>
      <c r="Y388">
        <f t="shared" si="25"/>
        <v>482.34</v>
      </c>
      <c r="AA388">
        <f t="shared" si="26"/>
        <v>0.7</v>
      </c>
      <c r="AC388">
        <f t="shared" si="27"/>
        <v>-337.63799999999998</v>
      </c>
    </row>
    <row r="389" spans="1:29" x14ac:dyDescent="0.25">
      <c r="A389">
        <v>388</v>
      </c>
      <c r="B389" t="s">
        <v>1532</v>
      </c>
      <c r="C389" s="1">
        <v>42075</v>
      </c>
      <c r="D389" s="2">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W389">
        <f t="shared" si="24"/>
        <v>1</v>
      </c>
      <c r="Y389">
        <f t="shared" si="25"/>
        <v>2.96</v>
      </c>
      <c r="AA389">
        <f t="shared" si="26"/>
        <v>0.2</v>
      </c>
      <c r="AC389">
        <f t="shared" si="27"/>
        <v>0.77700000000000002</v>
      </c>
    </row>
    <row r="390" spans="1:29" x14ac:dyDescent="0.25">
      <c r="A390">
        <v>389</v>
      </c>
      <c r="B390" t="s">
        <v>1539</v>
      </c>
      <c r="C390" s="1"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W390">
        <f t="shared" si="24"/>
        <v>1</v>
      </c>
      <c r="Y390">
        <f t="shared" si="25"/>
        <v>2.6240000000000001</v>
      </c>
      <c r="AA390">
        <f t="shared" si="26"/>
        <v>0.2</v>
      </c>
      <c r="AC390">
        <f t="shared" si="27"/>
        <v>0.4264</v>
      </c>
    </row>
    <row r="391" spans="1:29" x14ac:dyDescent="0.2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W391">
        <f t="shared" si="24"/>
        <v>4</v>
      </c>
      <c r="Y391">
        <f t="shared" si="25"/>
        <v>23.36</v>
      </c>
      <c r="AA391">
        <f t="shared" si="26"/>
        <v>0.2</v>
      </c>
      <c r="AC391">
        <f t="shared" si="27"/>
        <v>7.8840000000000003</v>
      </c>
    </row>
    <row r="392" spans="1:29" x14ac:dyDescent="0.2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W392">
        <f t="shared" si="24"/>
        <v>2</v>
      </c>
      <c r="Y392">
        <f t="shared" si="25"/>
        <v>39.979999999999997</v>
      </c>
      <c r="AA392">
        <f t="shared" si="26"/>
        <v>0</v>
      </c>
      <c r="AC392">
        <f t="shared" si="27"/>
        <v>13.5932</v>
      </c>
    </row>
    <row r="393" spans="1:29" x14ac:dyDescent="0.25">
      <c r="A393">
        <v>392</v>
      </c>
      <c r="B393" t="s">
        <v>1550</v>
      </c>
      <c r="C393" s="1"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W393">
        <f t="shared" si="24"/>
        <v>2</v>
      </c>
      <c r="Y393">
        <f t="shared" si="25"/>
        <v>246.38399999999999</v>
      </c>
      <c r="AA393">
        <f t="shared" si="26"/>
        <v>0.2</v>
      </c>
      <c r="AC393">
        <f t="shared" si="27"/>
        <v>27.7182</v>
      </c>
    </row>
    <row r="394" spans="1:29" x14ac:dyDescent="0.25">
      <c r="A394">
        <v>393</v>
      </c>
      <c r="B394" t="s">
        <v>1550</v>
      </c>
      <c r="C394" s="1"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W394">
        <f t="shared" si="24"/>
        <v>3</v>
      </c>
      <c r="Y394">
        <f t="shared" si="25"/>
        <v>1799.97</v>
      </c>
      <c r="AA394">
        <f t="shared" si="26"/>
        <v>0</v>
      </c>
      <c r="AC394">
        <f t="shared" si="27"/>
        <v>701.98829999999998</v>
      </c>
    </row>
    <row r="395" spans="1:29" x14ac:dyDescent="0.25">
      <c r="A395">
        <v>394</v>
      </c>
      <c r="B395" t="s">
        <v>1559</v>
      </c>
      <c r="C395" s="1">
        <v>41826</v>
      </c>
      <c r="D395" s="2">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W395">
        <f t="shared" si="24"/>
        <v>3</v>
      </c>
      <c r="Y395">
        <f t="shared" si="25"/>
        <v>12.462</v>
      </c>
      <c r="AA395">
        <f t="shared" si="26"/>
        <v>0.8</v>
      </c>
      <c r="AC395">
        <f t="shared" si="27"/>
        <v>-20.5623</v>
      </c>
    </row>
    <row r="396" spans="1:29" x14ac:dyDescent="0.25">
      <c r="A396">
        <v>395</v>
      </c>
      <c r="B396" t="s">
        <v>1565</v>
      </c>
      <c r="C396" s="1" t="s">
        <v>1566</v>
      </c>
      <c r="D396" s="2">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W396">
        <f t="shared" si="24"/>
        <v>3</v>
      </c>
      <c r="Y396">
        <f t="shared" si="25"/>
        <v>75.792000000000002</v>
      </c>
      <c r="AA396">
        <f t="shared" si="26"/>
        <v>0.2</v>
      </c>
      <c r="AC396">
        <f t="shared" si="27"/>
        <v>25.579799999999999</v>
      </c>
    </row>
    <row r="397" spans="1:29" x14ac:dyDescent="0.25">
      <c r="A397">
        <v>396</v>
      </c>
      <c r="B397" t="s">
        <v>1573</v>
      </c>
      <c r="C397" s="1"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W397">
        <f t="shared" si="24"/>
        <v>2</v>
      </c>
      <c r="Y397">
        <f t="shared" si="25"/>
        <v>49.96</v>
      </c>
      <c r="AA397">
        <f t="shared" si="26"/>
        <v>0</v>
      </c>
      <c r="AC397">
        <f t="shared" si="27"/>
        <v>9.4923999999999999</v>
      </c>
    </row>
    <row r="398" spans="1:29" x14ac:dyDescent="0.25">
      <c r="A398">
        <v>397</v>
      </c>
      <c r="B398" t="s">
        <v>1573</v>
      </c>
      <c r="C398" s="1"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W398">
        <f t="shared" si="24"/>
        <v>2</v>
      </c>
      <c r="Y398">
        <f t="shared" si="25"/>
        <v>12.96</v>
      </c>
      <c r="AA398">
        <f t="shared" si="26"/>
        <v>0</v>
      </c>
      <c r="AC398">
        <f t="shared" si="27"/>
        <v>6.2207999999999997</v>
      </c>
    </row>
    <row r="399" spans="1:29" x14ac:dyDescent="0.25">
      <c r="A399">
        <v>398</v>
      </c>
      <c r="B399" t="s">
        <v>1582</v>
      </c>
      <c r="C399" s="1" t="s">
        <v>877</v>
      </c>
      <c r="D399" s="2">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W399">
        <f t="shared" si="24"/>
        <v>4</v>
      </c>
      <c r="Y399">
        <f t="shared" si="25"/>
        <v>70.12</v>
      </c>
      <c r="AA399">
        <f t="shared" si="26"/>
        <v>0</v>
      </c>
      <c r="AC399">
        <f t="shared" si="27"/>
        <v>21.036000000000001</v>
      </c>
    </row>
    <row r="400" spans="1:29" x14ac:dyDescent="0.25">
      <c r="A400">
        <v>399</v>
      </c>
      <c r="B400" t="s">
        <v>1585</v>
      </c>
      <c r="C400" s="1">
        <v>42591</v>
      </c>
      <c r="D400" s="2">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W400">
        <f t="shared" si="24"/>
        <v>3</v>
      </c>
      <c r="Y400">
        <f t="shared" si="25"/>
        <v>35.951999999999998</v>
      </c>
      <c r="AA400">
        <f t="shared" si="26"/>
        <v>0.2</v>
      </c>
      <c r="AC400">
        <f t="shared" si="27"/>
        <v>3.5952000000000002</v>
      </c>
    </row>
    <row r="401" spans="1:29" x14ac:dyDescent="0.25">
      <c r="A401">
        <v>400</v>
      </c>
      <c r="B401" t="s">
        <v>1585</v>
      </c>
      <c r="C401" s="1">
        <v>42591</v>
      </c>
      <c r="D401" s="2">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W401">
        <f t="shared" si="24"/>
        <v>4</v>
      </c>
      <c r="Y401">
        <f t="shared" si="25"/>
        <v>2396.2656000000002</v>
      </c>
      <c r="AA401">
        <f t="shared" si="26"/>
        <v>0.32</v>
      </c>
      <c r="AC401">
        <f t="shared" si="27"/>
        <v>-317.15280000000001</v>
      </c>
    </row>
    <row r="402" spans="1:29" x14ac:dyDescent="0.25">
      <c r="A402">
        <v>401</v>
      </c>
      <c r="B402" t="s">
        <v>1585</v>
      </c>
      <c r="C402" s="1">
        <v>42591</v>
      </c>
      <c r="D402" s="2">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W402">
        <f t="shared" si="24"/>
        <v>4</v>
      </c>
      <c r="Y402">
        <f t="shared" si="25"/>
        <v>131.136</v>
      </c>
      <c r="AA402">
        <f t="shared" si="26"/>
        <v>0.2</v>
      </c>
      <c r="AC402">
        <f t="shared" si="27"/>
        <v>-32.783999999999999</v>
      </c>
    </row>
    <row r="403" spans="1:29" x14ac:dyDescent="0.25">
      <c r="A403">
        <v>402</v>
      </c>
      <c r="B403" t="s">
        <v>1585</v>
      </c>
      <c r="C403" s="1">
        <v>42591</v>
      </c>
      <c r="D403" s="2">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W403">
        <f t="shared" si="24"/>
        <v>2</v>
      </c>
      <c r="Y403">
        <f t="shared" si="25"/>
        <v>57.584000000000003</v>
      </c>
      <c r="AA403">
        <f t="shared" si="26"/>
        <v>0.2</v>
      </c>
      <c r="AC403">
        <f t="shared" si="27"/>
        <v>0.7198</v>
      </c>
    </row>
    <row r="404" spans="1:29" x14ac:dyDescent="0.25">
      <c r="A404">
        <v>403</v>
      </c>
      <c r="B404" t="s">
        <v>1594</v>
      </c>
      <c r="C404" s="1"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W404">
        <f t="shared" si="24"/>
        <v>2</v>
      </c>
      <c r="Y404">
        <f t="shared" si="25"/>
        <v>9.5679999999999996</v>
      </c>
      <c r="AA404">
        <f t="shared" si="26"/>
        <v>0.2</v>
      </c>
      <c r="AC404">
        <f t="shared" si="27"/>
        <v>3.4683999999999999</v>
      </c>
    </row>
    <row r="405" spans="1:29" x14ac:dyDescent="0.25">
      <c r="A405">
        <v>404</v>
      </c>
      <c r="B405" t="s">
        <v>1601</v>
      </c>
      <c r="C405" s="1"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W405">
        <f t="shared" si="24"/>
        <v>6</v>
      </c>
      <c r="Y405">
        <f t="shared" si="25"/>
        <v>39.072000000000003</v>
      </c>
      <c r="AA405">
        <f t="shared" si="26"/>
        <v>0.2</v>
      </c>
      <c r="AC405">
        <f t="shared" si="27"/>
        <v>9.7680000000000007</v>
      </c>
    </row>
    <row r="406" spans="1:29" x14ac:dyDescent="0.25">
      <c r="A406">
        <v>405</v>
      </c>
      <c r="B406" t="s">
        <v>1606</v>
      </c>
      <c r="C406" s="1"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W406">
        <f t="shared" si="24"/>
        <v>3</v>
      </c>
      <c r="Y406">
        <f t="shared" si="25"/>
        <v>35.909999999999997</v>
      </c>
      <c r="AA406">
        <f t="shared" si="26"/>
        <v>0</v>
      </c>
      <c r="AC406">
        <f t="shared" si="27"/>
        <v>9.6957000000000004</v>
      </c>
    </row>
    <row r="407" spans="1:29" x14ac:dyDescent="0.25">
      <c r="A407">
        <v>406</v>
      </c>
      <c r="B407" t="s">
        <v>1613</v>
      </c>
      <c r="C407" s="1">
        <v>42959</v>
      </c>
      <c r="D407" s="2">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W407">
        <f t="shared" si="24"/>
        <v>5</v>
      </c>
      <c r="Y407">
        <f t="shared" si="25"/>
        <v>179.95</v>
      </c>
      <c r="AA407">
        <f t="shared" si="26"/>
        <v>0</v>
      </c>
      <c r="AC407">
        <f t="shared" si="27"/>
        <v>37.789499999999997</v>
      </c>
    </row>
    <row r="408" spans="1:29" x14ac:dyDescent="0.25">
      <c r="A408">
        <v>407</v>
      </c>
      <c r="B408" t="s">
        <v>1613</v>
      </c>
      <c r="C408" s="1">
        <v>42959</v>
      </c>
      <c r="D408" s="2">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W408">
        <f t="shared" si="24"/>
        <v>3</v>
      </c>
      <c r="Y408">
        <f t="shared" si="25"/>
        <v>1199.9760000000001</v>
      </c>
      <c r="AA408">
        <f t="shared" si="26"/>
        <v>0.2</v>
      </c>
      <c r="AC408">
        <f t="shared" si="27"/>
        <v>434.99130000000002</v>
      </c>
    </row>
    <row r="409" spans="1:29" x14ac:dyDescent="0.25">
      <c r="A409">
        <v>408</v>
      </c>
      <c r="B409" t="s">
        <v>1613</v>
      </c>
      <c r="C409" s="1">
        <v>42959</v>
      </c>
      <c r="D409" s="2">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W409">
        <f t="shared" si="24"/>
        <v>5</v>
      </c>
      <c r="Y409">
        <f t="shared" si="25"/>
        <v>27.15</v>
      </c>
      <c r="AA409">
        <f t="shared" si="26"/>
        <v>0</v>
      </c>
      <c r="AC409">
        <f t="shared" si="27"/>
        <v>13.3035</v>
      </c>
    </row>
    <row r="410" spans="1:29" x14ac:dyDescent="0.25">
      <c r="A410">
        <v>409</v>
      </c>
      <c r="B410" t="s">
        <v>1613</v>
      </c>
      <c r="C410" s="1">
        <v>42959</v>
      </c>
      <c r="D410" s="2">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W410">
        <f t="shared" si="24"/>
        <v>7</v>
      </c>
      <c r="Y410">
        <f t="shared" si="25"/>
        <v>1004.024</v>
      </c>
      <c r="AA410">
        <f t="shared" si="26"/>
        <v>0.2</v>
      </c>
      <c r="AC410">
        <f t="shared" si="27"/>
        <v>-112.95269999999999</v>
      </c>
    </row>
    <row r="411" spans="1:29" x14ac:dyDescent="0.25">
      <c r="A411">
        <v>410</v>
      </c>
      <c r="B411" t="s">
        <v>1613</v>
      </c>
      <c r="C411" s="1">
        <v>42959</v>
      </c>
      <c r="D411" s="2">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W411">
        <f t="shared" si="24"/>
        <v>1</v>
      </c>
      <c r="Y411">
        <f t="shared" si="25"/>
        <v>9.68</v>
      </c>
      <c r="AA411">
        <f t="shared" si="26"/>
        <v>0</v>
      </c>
      <c r="AC411">
        <f t="shared" si="27"/>
        <v>4.6463999999999999</v>
      </c>
    </row>
    <row r="412" spans="1:29" x14ac:dyDescent="0.25">
      <c r="A412">
        <v>411</v>
      </c>
      <c r="B412" t="s">
        <v>1613</v>
      </c>
      <c r="C412" s="1">
        <v>42959</v>
      </c>
      <c r="D412" s="2">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W412">
        <f t="shared" si="24"/>
        <v>9</v>
      </c>
      <c r="Y412">
        <f t="shared" si="25"/>
        <v>28.35</v>
      </c>
      <c r="AA412">
        <f t="shared" si="26"/>
        <v>0</v>
      </c>
      <c r="AC412">
        <f t="shared" si="27"/>
        <v>13.608000000000001</v>
      </c>
    </row>
    <row r="413" spans="1:29" x14ac:dyDescent="0.25">
      <c r="A413">
        <v>412</v>
      </c>
      <c r="B413" t="s">
        <v>1613</v>
      </c>
      <c r="C413" s="1">
        <v>42959</v>
      </c>
      <c r="D413" s="2">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W413">
        <f t="shared" si="24"/>
        <v>1</v>
      </c>
      <c r="Y413">
        <f t="shared" si="25"/>
        <v>55.98</v>
      </c>
      <c r="AA413">
        <f t="shared" si="26"/>
        <v>0</v>
      </c>
      <c r="AC413">
        <f t="shared" si="27"/>
        <v>27.430199999999999</v>
      </c>
    </row>
    <row r="414" spans="1:29" x14ac:dyDescent="0.25">
      <c r="A414">
        <v>413</v>
      </c>
      <c r="B414" t="s">
        <v>1613</v>
      </c>
      <c r="C414" s="1">
        <v>42959</v>
      </c>
      <c r="D414" s="2">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W414">
        <f t="shared" si="24"/>
        <v>13</v>
      </c>
      <c r="Y414">
        <f t="shared" si="25"/>
        <v>1336.829</v>
      </c>
      <c r="AA414">
        <f t="shared" si="26"/>
        <v>0.15</v>
      </c>
      <c r="AC414">
        <f t="shared" si="27"/>
        <v>31.454799999999999</v>
      </c>
    </row>
    <row r="415" spans="1:29" x14ac:dyDescent="0.25">
      <c r="A415">
        <v>414</v>
      </c>
      <c r="B415" t="s">
        <v>1613</v>
      </c>
      <c r="C415" s="1">
        <v>42959</v>
      </c>
      <c r="D415" s="2">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W415">
        <f t="shared" si="24"/>
        <v>2</v>
      </c>
      <c r="Y415">
        <f t="shared" si="25"/>
        <v>113.568</v>
      </c>
      <c r="AA415">
        <f t="shared" si="26"/>
        <v>0.2</v>
      </c>
      <c r="AC415">
        <f t="shared" si="27"/>
        <v>-18.454799999999999</v>
      </c>
    </row>
    <row r="416" spans="1:29" x14ac:dyDescent="0.25">
      <c r="A416">
        <v>415</v>
      </c>
      <c r="B416" t="s">
        <v>1631</v>
      </c>
      <c r="C416" s="1">
        <v>42805</v>
      </c>
      <c r="D416" s="2">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W416">
        <f t="shared" si="24"/>
        <v>7</v>
      </c>
      <c r="Y416">
        <f t="shared" si="25"/>
        <v>139.86000000000001</v>
      </c>
      <c r="AA416">
        <f t="shared" si="26"/>
        <v>0</v>
      </c>
      <c r="AC416">
        <f t="shared" si="27"/>
        <v>65.734200000000001</v>
      </c>
    </row>
    <row r="417" spans="1:29" x14ac:dyDescent="0.25">
      <c r="A417">
        <v>416</v>
      </c>
      <c r="B417" t="s">
        <v>1631</v>
      </c>
      <c r="C417" s="1">
        <v>42805</v>
      </c>
      <c r="D417" s="2">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W417">
        <f t="shared" si="24"/>
        <v>4</v>
      </c>
      <c r="Y417">
        <f t="shared" si="25"/>
        <v>307.13600000000002</v>
      </c>
      <c r="AA417">
        <f t="shared" si="26"/>
        <v>0.2</v>
      </c>
      <c r="AC417">
        <f t="shared" si="27"/>
        <v>26.874400000000001</v>
      </c>
    </row>
    <row r="418" spans="1:29" x14ac:dyDescent="0.25">
      <c r="A418">
        <v>417</v>
      </c>
      <c r="B418" t="s">
        <v>1636</v>
      </c>
      <c r="C418" s="1"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W418">
        <f t="shared" si="24"/>
        <v>8</v>
      </c>
      <c r="Y418">
        <f t="shared" si="25"/>
        <v>95.92</v>
      </c>
      <c r="AA418">
        <f t="shared" si="26"/>
        <v>0</v>
      </c>
      <c r="AC418">
        <f t="shared" si="27"/>
        <v>25.898399999999999</v>
      </c>
    </row>
    <row r="419" spans="1:29" x14ac:dyDescent="0.25">
      <c r="A419">
        <v>418</v>
      </c>
      <c r="B419" t="s">
        <v>1643</v>
      </c>
      <c r="C419" s="1"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W419">
        <f t="shared" si="24"/>
        <v>5</v>
      </c>
      <c r="Y419">
        <f t="shared" si="25"/>
        <v>383.8</v>
      </c>
      <c r="AA419">
        <f t="shared" si="26"/>
        <v>0.2</v>
      </c>
      <c r="AC419">
        <f t="shared" si="27"/>
        <v>38.380000000000003</v>
      </c>
    </row>
    <row r="420" spans="1:29" x14ac:dyDescent="0.25">
      <c r="A420">
        <v>419</v>
      </c>
      <c r="B420" t="s">
        <v>1650</v>
      </c>
      <c r="C420" s="1">
        <v>42897</v>
      </c>
      <c r="D420" s="2">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W420">
        <f t="shared" si="24"/>
        <v>1</v>
      </c>
      <c r="Y420">
        <f t="shared" si="25"/>
        <v>5.78</v>
      </c>
      <c r="AA420">
        <f t="shared" si="26"/>
        <v>0</v>
      </c>
      <c r="AC420">
        <f t="shared" si="27"/>
        <v>2.8321999999999998</v>
      </c>
    </row>
    <row r="421" spans="1:29" x14ac:dyDescent="0.25">
      <c r="A421">
        <v>420</v>
      </c>
      <c r="B421" t="s">
        <v>1654</v>
      </c>
      <c r="C421" s="1">
        <v>42828</v>
      </c>
      <c r="D421" s="2">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W421">
        <f t="shared" si="24"/>
        <v>4</v>
      </c>
      <c r="Y421">
        <f t="shared" si="25"/>
        <v>9.32</v>
      </c>
      <c r="AA421">
        <f t="shared" si="26"/>
        <v>0</v>
      </c>
      <c r="AC421">
        <f t="shared" si="27"/>
        <v>2.7027999999999999</v>
      </c>
    </row>
    <row r="422" spans="1:29" x14ac:dyDescent="0.25">
      <c r="A422">
        <v>421</v>
      </c>
      <c r="B422" t="s">
        <v>1654</v>
      </c>
      <c r="C422" s="1">
        <v>42828</v>
      </c>
      <c r="D422" s="2">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W422">
        <f t="shared" si="24"/>
        <v>1</v>
      </c>
      <c r="Y422">
        <f t="shared" si="25"/>
        <v>15.25</v>
      </c>
      <c r="AA422">
        <f t="shared" si="26"/>
        <v>0</v>
      </c>
      <c r="AC422">
        <f t="shared" si="27"/>
        <v>7.0149999999999997</v>
      </c>
    </row>
    <row r="423" spans="1:29" x14ac:dyDescent="0.25">
      <c r="A423">
        <v>422</v>
      </c>
      <c r="B423" t="s">
        <v>1659</v>
      </c>
      <c r="C423" s="1"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W423">
        <f t="shared" si="24"/>
        <v>6</v>
      </c>
      <c r="Y423">
        <f t="shared" si="25"/>
        <v>196.75200000000001</v>
      </c>
      <c r="AA423">
        <f t="shared" si="26"/>
        <v>0.2</v>
      </c>
      <c r="AC423">
        <f t="shared" si="27"/>
        <v>56.566200000000002</v>
      </c>
    </row>
    <row r="424" spans="1:29" x14ac:dyDescent="0.25">
      <c r="A424">
        <v>423</v>
      </c>
      <c r="B424" t="s">
        <v>1665</v>
      </c>
      <c r="C424" s="1"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W424">
        <f t="shared" si="24"/>
        <v>4</v>
      </c>
      <c r="Y424">
        <f t="shared" si="25"/>
        <v>56.56</v>
      </c>
      <c r="AA424">
        <f t="shared" si="26"/>
        <v>0</v>
      </c>
      <c r="AC424">
        <f t="shared" si="27"/>
        <v>14.7056</v>
      </c>
    </row>
    <row r="425" spans="1:29" x14ac:dyDescent="0.25">
      <c r="A425">
        <v>424</v>
      </c>
      <c r="B425" t="s">
        <v>1665</v>
      </c>
      <c r="C425" s="1"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W425">
        <f t="shared" si="24"/>
        <v>3</v>
      </c>
      <c r="Y425">
        <f t="shared" si="25"/>
        <v>32.700000000000003</v>
      </c>
      <c r="AA425">
        <f t="shared" si="26"/>
        <v>0</v>
      </c>
      <c r="AC425">
        <f t="shared" si="27"/>
        <v>8.5020000000000007</v>
      </c>
    </row>
    <row r="426" spans="1:29" x14ac:dyDescent="0.25">
      <c r="A426">
        <v>425</v>
      </c>
      <c r="B426" t="s">
        <v>1673</v>
      </c>
      <c r="C426" s="1"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W426">
        <f t="shared" si="24"/>
        <v>4</v>
      </c>
      <c r="Y426">
        <f t="shared" si="25"/>
        <v>866.4</v>
      </c>
      <c r="AA426">
        <f t="shared" si="26"/>
        <v>0</v>
      </c>
      <c r="AC426">
        <f t="shared" si="27"/>
        <v>225.26400000000001</v>
      </c>
    </row>
    <row r="427" spans="1:29" x14ac:dyDescent="0.25">
      <c r="A427">
        <v>426</v>
      </c>
      <c r="B427" t="s">
        <v>1681</v>
      </c>
      <c r="C427" s="1"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W427">
        <f t="shared" si="24"/>
        <v>2</v>
      </c>
      <c r="Y427">
        <f t="shared" si="25"/>
        <v>28.4</v>
      </c>
      <c r="AA427">
        <f t="shared" si="26"/>
        <v>0</v>
      </c>
      <c r="AC427">
        <f t="shared" si="27"/>
        <v>11.076000000000001</v>
      </c>
    </row>
    <row r="428" spans="1:29" x14ac:dyDescent="0.25">
      <c r="A428">
        <v>427</v>
      </c>
      <c r="B428" t="s">
        <v>1681</v>
      </c>
      <c r="C428" s="1"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W428">
        <f t="shared" si="24"/>
        <v>8</v>
      </c>
      <c r="Y428">
        <f t="shared" si="25"/>
        <v>287.92</v>
      </c>
      <c r="AA428">
        <f t="shared" si="26"/>
        <v>0</v>
      </c>
      <c r="AC428">
        <f t="shared" si="27"/>
        <v>138.20160000000001</v>
      </c>
    </row>
    <row r="429" spans="1:29" x14ac:dyDescent="0.2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W429">
        <f t="shared" si="24"/>
        <v>1</v>
      </c>
      <c r="Y429">
        <f t="shared" si="25"/>
        <v>69.989999999999995</v>
      </c>
      <c r="AA429">
        <f t="shared" si="26"/>
        <v>0</v>
      </c>
      <c r="AC429">
        <f t="shared" si="27"/>
        <v>30.095700000000001</v>
      </c>
    </row>
    <row r="430" spans="1:29" x14ac:dyDescent="0.25">
      <c r="A430">
        <v>429</v>
      </c>
      <c r="B430" t="s">
        <v>1694</v>
      </c>
      <c r="C430" s="1">
        <v>42745</v>
      </c>
      <c r="D430" s="2">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W430">
        <f t="shared" si="24"/>
        <v>6</v>
      </c>
      <c r="Y430">
        <f t="shared" si="25"/>
        <v>6.6719999999999997</v>
      </c>
      <c r="AA430">
        <f t="shared" si="26"/>
        <v>0.2</v>
      </c>
      <c r="AC430">
        <f t="shared" si="27"/>
        <v>0.50039999999999996</v>
      </c>
    </row>
    <row r="431" spans="1:29" x14ac:dyDescent="0.25">
      <c r="A431">
        <v>430</v>
      </c>
      <c r="B431" t="s">
        <v>1699</v>
      </c>
      <c r="C431" s="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W431">
        <f t="shared" si="24"/>
        <v>2</v>
      </c>
      <c r="Y431">
        <f t="shared" si="25"/>
        <v>189.58799999999999</v>
      </c>
      <c r="AA431">
        <f t="shared" si="26"/>
        <v>0.7</v>
      </c>
      <c r="AC431">
        <f t="shared" si="27"/>
        <v>-145.35079999999999</v>
      </c>
    </row>
    <row r="432" spans="1:29" x14ac:dyDescent="0.25">
      <c r="A432">
        <v>431</v>
      </c>
      <c r="B432" t="s">
        <v>1699</v>
      </c>
      <c r="C432" s="1"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W432">
        <f t="shared" si="24"/>
        <v>7</v>
      </c>
      <c r="Y432">
        <f t="shared" si="25"/>
        <v>408.74400000000003</v>
      </c>
      <c r="AA432">
        <f t="shared" si="26"/>
        <v>0.2</v>
      </c>
      <c r="AC432">
        <f t="shared" si="27"/>
        <v>76.639499999999998</v>
      </c>
    </row>
    <row r="433" spans="1:29" x14ac:dyDescent="0.25">
      <c r="A433">
        <v>432</v>
      </c>
      <c r="B433" t="s">
        <v>1699</v>
      </c>
      <c r="C433" s="1"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W433">
        <f t="shared" si="24"/>
        <v>5</v>
      </c>
      <c r="Y433">
        <f t="shared" si="25"/>
        <v>291.95999999999998</v>
      </c>
      <c r="AA433">
        <f t="shared" si="26"/>
        <v>0.2</v>
      </c>
      <c r="AC433">
        <f t="shared" si="27"/>
        <v>54.7425</v>
      </c>
    </row>
    <row r="434" spans="1:29" x14ac:dyDescent="0.25">
      <c r="A434">
        <v>433</v>
      </c>
      <c r="B434" t="s">
        <v>1699</v>
      </c>
      <c r="C434" s="1"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W434">
        <f t="shared" si="24"/>
        <v>2</v>
      </c>
      <c r="Y434">
        <f t="shared" si="25"/>
        <v>4.7679999999999998</v>
      </c>
      <c r="AA434">
        <f t="shared" si="26"/>
        <v>0.2</v>
      </c>
      <c r="AC434">
        <f t="shared" si="27"/>
        <v>-0.77480000000000004</v>
      </c>
    </row>
    <row r="435" spans="1:29" x14ac:dyDescent="0.25">
      <c r="A435">
        <v>434</v>
      </c>
      <c r="B435" t="s">
        <v>1709</v>
      </c>
      <c r="C435" s="1">
        <v>42527</v>
      </c>
      <c r="D435" s="2">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W435">
        <f t="shared" si="24"/>
        <v>5</v>
      </c>
      <c r="Y435">
        <f t="shared" si="25"/>
        <v>714.3</v>
      </c>
      <c r="AA435">
        <f t="shared" si="26"/>
        <v>0</v>
      </c>
      <c r="AC435">
        <f t="shared" si="27"/>
        <v>207.14699999999999</v>
      </c>
    </row>
    <row r="436" spans="1:29" x14ac:dyDescent="0.25">
      <c r="A436">
        <v>435</v>
      </c>
      <c r="B436" t="s">
        <v>1712</v>
      </c>
      <c r="C436" s="1"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W436">
        <f t="shared" si="24"/>
        <v>2</v>
      </c>
      <c r="Y436">
        <f t="shared" si="25"/>
        <v>4.8120000000000003</v>
      </c>
      <c r="AA436">
        <f t="shared" si="26"/>
        <v>0.7</v>
      </c>
      <c r="AC436">
        <f t="shared" si="27"/>
        <v>-3.6892</v>
      </c>
    </row>
    <row r="437" spans="1:29" x14ac:dyDescent="0.25">
      <c r="A437">
        <v>436</v>
      </c>
      <c r="B437" t="s">
        <v>1712</v>
      </c>
      <c r="C437" s="1"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W437">
        <f t="shared" si="24"/>
        <v>5</v>
      </c>
      <c r="Y437">
        <f t="shared" si="25"/>
        <v>247.8</v>
      </c>
      <c r="AA437">
        <f t="shared" si="26"/>
        <v>0.2</v>
      </c>
      <c r="AC437">
        <f t="shared" si="27"/>
        <v>-18.585000000000001</v>
      </c>
    </row>
    <row r="438" spans="1:29" x14ac:dyDescent="0.2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W438">
        <f t="shared" si="24"/>
        <v>3</v>
      </c>
      <c r="Y438">
        <f t="shared" si="25"/>
        <v>1007.979</v>
      </c>
      <c r="AA438">
        <f t="shared" si="26"/>
        <v>0.3</v>
      </c>
      <c r="AC438">
        <f t="shared" si="27"/>
        <v>43.199100000000001</v>
      </c>
    </row>
    <row r="439" spans="1:29" x14ac:dyDescent="0.2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W439">
        <f t="shared" si="24"/>
        <v>7</v>
      </c>
      <c r="Y439">
        <f t="shared" si="25"/>
        <v>313.488</v>
      </c>
      <c r="AA439">
        <f t="shared" si="26"/>
        <v>0.2</v>
      </c>
      <c r="AC439">
        <f t="shared" si="27"/>
        <v>113.63939999999999</v>
      </c>
    </row>
    <row r="440" spans="1:29" x14ac:dyDescent="0.25">
      <c r="A440">
        <v>439</v>
      </c>
      <c r="B440" t="s">
        <v>1728</v>
      </c>
      <c r="C440" s="1"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W440">
        <f t="shared" si="24"/>
        <v>8</v>
      </c>
      <c r="Y440">
        <f t="shared" si="25"/>
        <v>31.872</v>
      </c>
      <c r="AA440">
        <f t="shared" si="26"/>
        <v>0.2</v>
      </c>
      <c r="AC440">
        <f t="shared" si="27"/>
        <v>11.553599999999999</v>
      </c>
    </row>
    <row r="441" spans="1:29" x14ac:dyDescent="0.25">
      <c r="A441">
        <v>440</v>
      </c>
      <c r="B441" t="s">
        <v>1733</v>
      </c>
      <c r="C441" s="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W441">
        <f t="shared" si="24"/>
        <v>3</v>
      </c>
      <c r="Y441">
        <f t="shared" si="25"/>
        <v>207.846</v>
      </c>
      <c r="AA441">
        <f t="shared" si="26"/>
        <v>0.1</v>
      </c>
      <c r="AC441">
        <f t="shared" si="27"/>
        <v>2.3094000000000001</v>
      </c>
    </row>
    <row r="442" spans="1:29" x14ac:dyDescent="0.25">
      <c r="A442">
        <v>441</v>
      </c>
      <c r="B442" t="s">
        <v>1738</v>
      </c>
      <c r="C442" s="1">
        <v>42499</v>
      </c>
      <c r="D442" s="2">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W442">
        <f t="shared" si="24"/>
        <v>1</v>
      </c>
      <c r="Y442">
        <f t="shared" si="25"/>
        <v>12.22</v>
      </c>
      <c r="AA442">
        <f t="shared" si="26"/>
        <v>0</v>
      </c>
      <c r="AC442">
        <f t="shared" si="27"/>
        <v>3.6659999999999999</v>
      </c>
    </row>
    <row r="443" spans="1:29" x14ac:dyDescent="0.25">
      <c r="A443">
        <v>442</v>
      </c>
      <c r="B443" t="s">
        <v>1738</v>
      </c>
      <c r="C443" s="1">
        <v>42499</v>
      </c>
      <c r="D443" s="2">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W443">
        <f t="shared" si="24"/>
        <v>3</v>
      </c>
      <c r="Y443">
        <f t="shared" si="25"/>
        <v>194.94</v>
      </c>
      <c r="AA443">
        <f t="shared" si="26"/>
        <v>0</v>
      </c>
      <c r="AC443">
        <f t="shared" si="27"/>
        <v>23.392800000000001</v>
      </c>
    </row>
    <row r="444" spans="1:29" x14ac:dyDescent="0.25">
      <c r="A444">
        <v>443</v>
      </c>
      <c r="B444" t="s">
        <v>1738</v>
      </c>
      <c r="C444" s="1">
        <v>42499</v>
      </c>
      <c r="D444" s="2">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W444">
        <f t="shared" si="24"/>
        <v>3</v>
      </c>
      <c r="Y444">
        <f t="shared" si="25"/>
        <v>70.95</v>
      </c>
      <c r="AA444">
        <f t="shared" si="26"/>
        <v>0</v>
      </c>
      <c r="AC444">
        <f t="shared" si="27"/>
        <v>20.575500000000002</v>
      </c>
    </row>
    <row r="445" spans="1:29" x14ac:dyDescent="0.25">
      <c r="A445">
        <v>444</v>
      </c>
      <c r="B445" t="s">
        <v>1738</v>
      </c>
      <c r="C445" s="1">
        <v>42499</v>
      </c>
      <c r="D445" s="2">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W445">
        <f t="shared" si="24"/>
        <v>4</v>
      </c>
      <c r="Y445">
        <f t="shared" si="25"/>
        <v>91.36</v>
      </c>
      <c r="AA445">
        <f t="shared" si="26"/>
        <v>0</v>
      </c>
      <c r="AC445">
        <f t="shared" si="27"/>
        <v>42.025599999999997</v>
      </c>
    </row>
    <row r="446" spans="1:29" x14ac:dyDescent="0.25">
      <c r="A446">
        <v>445</v>
      </c>
      <c r="B446" t="s">
        <v>1738</v>
      </c>
      <c r="C446" s="1">
        <v>42499</v>
      </c>
      <c r="D446" s="2">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W446">
        <f t="shared" si="24"/>
        <v>3</v>
      </c>
      <c r="Y446">
        <f t="shared" si="25"/>
        <v>242.94</v>
      </c>
      <c r="AA446">
        <f t="shared" si="26"/>
        <v>0</v>
      </c>
      <c r="AC446">
        <f t="shared" si="27"/>
        <v>29.152799999999999</v>
      </c>
    </row>
    <row r="447" spans="1:29" x14ac:dyDescent="0.25">
      <c r="A447">
        <v>446</v>
      </c>
      <c r="B447" t="s">
        <v>1738</v>
      </c>
      <c r="C447" s="1">
        <v>42499</v>
      </c>
      <c r="D447" s="2">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W447">
        <f t="shared" si="24"/>
        <v>7</v>
      </c>
      <c r="Y447">
        <f t="shared" si="25"/>
        <v>22.05</v>
      </c>
      <c r="AA447">
        <f t="shared" si="26"/>
        <v>0</v>
      </c>
      <c r="AC447">
        <f t="shared" si="27"/>
        <v>10.584</v>
      </c>
    </row>
    <row r="448" spans="1:29" x14ac:dyDescent="0.25">
      <c r="A448">
        <v>447</v>
      </c>
      <c r="B448" t="s">
        <v>1751</v>
      </c>
      <c r="C448" s="1"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W448">
        <f t="shared" si="24"/>
        <v>1</v>
      </c>
      <c r="Y448">
        <f t="shared" si="25"/>
        <v>2.91</v>
      </c>
      <c r="AA448">
        <f t="shared" si="26"/>
        <v>0</v>
      </c>
      <c r="AC448">
        <f t="shared" si="27"/>
        <v>1.3676999999999999</v>
      </c>
    </row>
    <row r="449" spans="1:29" x14ac:dyDescent="0.25">
      <c r="A449">
        <v>448</v>
      </c>
      <c r="B449" t="s">
        <v>1758</v>
      </c>
      <c r="C449" s="1">
        <v>42373</v>
      </c>
      <c r="D449" s="2">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W449">
        <f t="shared" si="24"/>
        <v>3</v>
      </c>
      <c r="Y449">
        <f t="shared" si="25"/>
        <v>59.52</v>
      </c>
      <c r="AA449">
        <f t="shared" si="26"/>
        <v>0</v>
      </c>
      <c r="AC449">
        <f t="shared" si="27"/>
        <v>15.475199999999999</v>
      </c>
    </row>
    <row r="450" spans="1:29" x14ac:dyDescent="0.25">
      <c r="A450">
        <v>449</v>
      </c>
      <c r="B450" t="s">
        <v>1758</v>
      </c>
      <c r="C450" s="1">
        <v>42373</v>
      </c>
      <c r="D450" s="2">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W450">
        <f t="shared" si="24"/>
        <v>3</v>
      </c>
      <c r="Y450">
        <f t="shared" si="25"/>
        <v>161.94</v>
      </c>
      <c r="AA450">
        <f t="shared" si="26"/>
        <v>0</v>
      </c>
      <c r="AC450">
        <f t="shared" si="27"/>
        <v>9.7164000000000001</v>
      </c>
    </row>
    <row r="451" spans="1:29" x14ac:dyDescent="0.25">
      <c r="A451">
        <v>450</v>
      </c>
      <c r="B451" t="s">
        <v>1758</v>
      </c>
      <c r="C451" s="1">
        <v>42373</v>
      </c>
      <c r="D451" s="2">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W451">
        <f t="shared" ref="W451:W514" si="28">IF(S451="",$V$2,S451)</f>
        <v>6</v>
      </c>
      <c r="Y451">
        <f t="shared" ref="Y451:Y514" si="29">IF(R451="",$X$2,R451)</f>
        <v>263.88</v>
      </c>
      <c r="AA451">
        <f t="shared" ref="AA451:AA514" si="30">IF(T451="",$Z$2,T451)</f>
        <v>0</v>
      </c>
      <c r="AC451">
        <f t="shared" ref="AC451:AC514" si="31">IF(U451="",$AB$2,U451)</f>
        <v>71.247600000000006</v>
      </c>
    </row>
    <row r="452" spans="1:29" x14ac:dyDescent="0.25">
      <c r="A452">
        <v>451</v>
      </c>
      <c r="B452" t="s">
        <v>1758</v>
      </c>
      <c r="C452" s="1">
        <v>42373</v>
      </c>
      <c r="D452" s="2">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W452">
        <f t="shared" si="28"/>
        <v>3</v>
      </c>
      <c r="Y452">
        <f t="shared" si="29"/>
        <v>30.48</v>
      </c>
      <c r="AA452">
        <f t="shared" si="30"/>
        <v>0</v>
      </c>
      <c r="AC452">
        <f t="shared" si="31"/>
        <v>7.9248000000000003</v>
      </c>
    </row>
    <row r="453" spans="1:29" x14ac:dyDescent="0.25">
      <c r="A453">
        <v>452</v>
      </c>
      <c r="B453" t="s">
        <v>1758</v>
      </c>
      <c r="C453" s="1">
        <v>42373</v>
      </c>
      <c r="D453" s="2">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W453">
        <f t="shared" si="28"/>
        <v>3</v>
      </c>
      <c r="Y453">
        <f t="shared" si="29"/>
        <v>9.84</v>
      </c>
      <c r="AA453">
        <f t="shared" si="30"/>
        <v>0</v>
      </c>
      <c r="AC453">
        <f t="shared" si="31"/>
        <v>2.8536000000000001</v>
      </c>
    </row>
    <row r="454" spans="1:29" x14ac:dyDescent="0.25">
      <c r="A454">
        <v>453</v>
      </c>
      <c r="B454" t="s">
        <v>1758</v>
      </c>
      <c r="C454" s="1">
        <v>42373</v>
      </c>
      <c r="D454" s="2">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W454">
        <f t="shared" si="28"/>
        <v>4</v>
      </c>
      <c r="Y454">
        <f t="shared" si="29"/>
        <v>35.119999999999997</v>
      </c>
      <c r="AA454">
        <f t="shared" si="30"/>
        <v>0</v>
      </c>
      <c r="AC454">
        <f t="shared" si="31"/>
        <v>9.1311999999999998</v>
      </c>
    </row>
    <row r="455" spans="1:29" x14ac:dyDescent="0.25">
      <c r="A455">
        <v>454</v>
      </c>
      <c r="B455" t="s">
        <v>1774</v>
      </c>
      <c r="C455" s="1"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W455">
        <f t="shared" si="28"/>
        <v>2</v>
      </c>
      <c r="Y455">
        <f t="shared" si="29"/>
        <v>284.36399999999998</v>
      </c>
      <c r="AA455">
        <f t="shared" si="30"/>
        <v>0.4</v>
      </c>
      <c r="AC455">
        <f t="shared" si="31"/>
        <v>-75.830399999999997</v>
      </c>
    </row>
    <row r="456" spans="1:29" x14ac:dyDescent="0.25">
      <c r="A456">
        <v>455</v>
      </c>
      <c r="B456" t="s">
        <v>1774</v>
      </c>
      <c r="C456" s="1"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W456">
        <f t="shared" si="28"/>
        <v>2</v>
      </c>
      <c r="Y456">
        <f t="shared" si="29"/>
        <v>665.40800000000002</v>
      </c>
      <c r="AA456">
        <f t="shared" si="30"/>
        <v>0.2</v>
      </c>
      <c r="AC456">
        <f t="shared" si="31"/>
        <v>66.540800000000004</v>
      </c>
    </row>
    <row r="457" spans="1:29" x14ac:dyDescent="0.25">
      <c r="A457">
        <v>456</v>
      </c>
      <c r="B457" t="s">
        <v>1781</v>
      </c>
      <c r="C457" s="1"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W457">
        <f t="shared" si="28"/>
        <v>4</v>
      </c>
      <c r="Y457">
        <f t="shared" si="29"/>
        <v>63.88</v>
      </c>
      <c r="AA457">
        <f t="shared" si="30"/>
        <v>0</v>
      </c>
      <c r="AC457">
        <f t="shared" si="31"/>
        <v>24.9132</v>
      </c>
    </row>
    <row r="458" spans="1:29" x14ac:dyDescent="0.2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W458">
        <f t="shared" si="28"/>
        <v>2</v>
      </c>
      <c r="Y458">
        <f t="shared" si="29"/>
        <v>129.56800000000001</v>
      </c>
      <c r="AA458">
        <f t="shared" si="30"/>
        <v>0.2</v>
      </c>
      <c r="AC458">
        <f t="shared" si="31"/>
        <v>-24.294</v>
      </c>
    </row>
    <row r="459" spans="1:29" x14ac:dyDescent="0.25">
      <c r="A459">
        <v>458</v>
      </c>
      <c r="B459" t="s">
        <v>1791</v>
      </c>
      <c r="C459" s="1" t="s">
        <v>1792</v>
      </c>
      <c r="D459" s="2">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W459">
        <f t="shared" si="28"/>
        <v>3</v>
      </c>
      <c r="Y459">
        <f t="shared" si="29"/>
        <v>747.55799999999999</v>
      </c>
      <c r="AA459">
        <f t="shared" si="30"/>
        <v>0.3</v>
      </c>
      <c r="AC459">
        <f t="shared" si="31"/>
        <v>-96.114599999999996</v>
      </c>
    </row>
    <row r="460" spans="1:29" x14ac:dyDescent="0.25">
      <c r="A460">
        <v>459</v>
      </c>
      <c r="B460" t="s">
        <v>1791</v>
      </c>
      <c r="C460" s="1" t="s">
        <v>1792</v>
      </c>
      <c r="D460" s="2">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W460">
        <f t="shared" si="28"/>
        <v>2</v>
      </c>
      <c r="Y460">
        <f t="shared" si="29"/>
        <v>8.9280000000000008</v>
      </c>
      <c r="AA460">
        <f t="shared" si="30"/>
        <v>0.2</v>
      </c>
      <c r="AC460">
        <f t="shared" si="31"/>
        <v>3.3479999999999999</v>
      </c>
    </row>
    <row r="461" spans="1:29" x14ac:dyDescent="0.25">
      <c r="A461">
        <v>460</v>
      </c>
      <c r="B461" t="s">
        <v>1796</v>
      </c>
      <c r="C461" s="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W461">
        <f t="shared" si="28"/>
        <v>4</v>
      </c>
      <c r="Y461">
        <f t="shared" si="29"/>
        <v>103.92</v>
      </c>
      <c r="AA461">
        <f t="shared" si="30"/>
        <v>0</v>
      </c>
      <c r="AC461">
        <f t="shared" si="31"/>
        <v>36.372</v>
      </c>
    </row>
    <row r="462" spans="1:29" x14ac:dyDescent="0.25">
      <c r="A462">
        <v>461</v>
      </c>
      <c r="B462" t="s">
        <v>1796</v>
      </c>
      <c r="C462" s="1"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W462">
        <f t="shared" si="28"/>
        <v>9</v>
      </c>
      <c r="Y462">
        <f t="shared" si="29"/>
        <v>899.91</v>
      </c>
      <c r="AA462">
        <f t="shared" si="30"/>
        <v>0</v>
      </c>
      <c r="AC462">
        <f t="shared" si="31"/>
        <v>377.9622</v>
      </c>
    </row>
    <row r="463" spans="1:29" x14ac:dyDescent="0.25">
      <c r="A463">
        <v>462</v>
      </c>
      <c r="B463" t="s">
        <v>1796</v>
      </c>
      <c r="C463" s="1"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W463">
        <f t="shared" si="28"/>
        <v>3</v>
      </c>
      <c r="Y463">
        <f t="shared" si="29"/>
        <v>51.311999999999998</v>
      </c>
      <c r="AA463">
        <f t="shared" si="30"/>
        <v>0.2</v>
      </c>
      <c r="AC463">
        <f t="shared" si="31"/>
        <v>18.6006</v>
      </c>
    </row>
    <row r="464" spans="1:29" x14ac:dyDescent="0.25">
      <c r="A464">
        <v>463</v>
      </c>
      <c r="B464" t="s">
        <v>1804</v>
      </c>
      <c r="C464" s="1"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W464">
        <f t="shared" si="28"/>
        <v>5</v>
      </c>
      <c r="Y464">
        <f t="shared" si="29"/>
        <v>23.56</v>
      </c>
      <c r="AA464">
        <f t="shared" si="30"/>
        <v>0.2</v>
      </c>
      <c r="AC464">
        <f t="shared" si="31"/>
        <v>7.0679999999999996</v>
      </c>
    </row>
    <row r="465" spans="1:29" x14ac:dyDescent="0.25">
      <c r="A465">
        <v>464</v>
      </c>
      <c r="B465" t="s">
        <v>1804</v>
      </c>
      <c r="C465" s="1"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W465">
        <f t="shared" si="28"/>
        <v>6</v>
      </c>
      <c r="Y465">
        <f t="shared" si="29"/>
        <v>1272.6300000000001</v>
      </c>
      <c r="AA465">
        <f t="shared" si="30"/>
        <v>0.5</v>
      </c>
      <c r="AC465">
        <f t="shared" si="31"/>
        <v>-814.48320000000001</v>
      </c>
    </row>
    <row r="466" spans="1:29" x14ac:dyDescent="0.25">
      <c r="A466">
        <v>465</v>
      </c>
      <c r="B466" t="s">
        <v>1804</v>
      </c>
      <c r="C466" s="1"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W466">
        <f t="shared" si="28"/>
        <v>5</v>
      </c>
      <c r="Y466">
        <f t="shared" si="29"/>
        <v>28.484999999999999</v>
      </c>
      <c r="AA466">
        <f t="shared" si="30"/>
        <v>0.7</v>
      </c>
      <c r="AC466">
        <f t="shared" si="31"/>
        <v>-20.888999999999999</v>
      </c>
    </row>
    <row r="467" spans="1:29" x14ac:dyDescent="0.25">
      <c r="A467">
        <v>466</v>
      </c>
      <c r="B467" t="s">
        <v>1804</v>
      </c>
      <c r="C467" s="1"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W467">
        <f t="shared" si="28"/>
        <v>2</v>
      </c>
      <c r="Y467">
        <f t="shared" si="29"/>
        <v>185.376</v>
      </c>
      <c r="AA467">
        <f t="shared" si="30"/>
        <v>0.2</v>
      </c>
      <c r="AC467">
        <f t="shared" si="31"/>
        <v>-34.758000000000003</v>
      </c>
    </row>
    <row r="468" spans="1:29" x14ac:dyDescent="0.25">
      <c r="A468">
        <v>467</v>
      </c>
      <c r="B468" t="s">
        <v>1804</v>
      </c>
      <c r="C468" s="1"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W468">
        <f t="shared" si="28"/>
        <v>2</v>
      </c>
      <c r="Y468">
        <f t="shared" si="29"/>
        <v>78.272000000000006</v>
      </c>
      <c r="AA468">
        <f t="shared" si="30"/>
        <v>0.2</v>
      </c>
      <c r="AC468">
        <f t="shared" si="31"/>
        <v>5.8704000000000001</v>
      </c>
    </row>
    <row r="469" spans="1:29" x14ac:dyDescent="0.25">
      <c r="A469">
        <v>468</v>
      </c>
      <c r="B469" t="s">
        <v>1816</v>
      </c>
      <c r="C469" s="1"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W469">
        <f t="shared" si="28"/>
        <v>7</v>
      </c>
      <c r="Y469">
        <f t="shared" si="29"/>
        <v>254.744</v>
      </c>
      <c r="AA469">
        <f t="shared" si="30"/>
        <v>0.6</v>
      </c>
      <c r="AC469">
        <f t="shared" si="31"/>
        <v>-312.06139999999999</v>
      </c>
    </row>
    <row r="470" spans="1:29" x14ac:dyDescent="0.25">
      <c r="A470">
        <v>469</v>
      </c>
      <c r="B470" t="s">
        <v>1822</v>
      </c>
      <c r="C470" s="1" t="s">
        <v>1823</v>
      </c>
      <c r="D470" s="2">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W470">
        <f t="shared" si="28"/>
        <v>2</v>
      </c>
      <c r="Y470">
        <f t="shared" si="29"/>
        <v>205.33279999999999</v>
      </c>
      <c r="AA470">
        <f t="shared" si="30"/>
        <v>0.32</v>
      </c>
      <c r="AC470">
        <f t="shared" si="31"/>
        <v>-36.235199999999999</v>
      </c>
    </row>
    <row r="471" spans="1:29" x14ac:dyDescent="0.25">
      <c r="A471">
        <v>470</v>
      </c>
      <c r="B471" t="s">
        <v>1827</v>
      </c>
      <c r="C471" s="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W471">
        <f t="shared" si="28"/>
        <v>3</v>
      </c>
      <c r="Y471">
        <f t="shared" si="29"/>
        <v>4.7880000000000003</v>
      </c>
      <c r="AA471">
        <f t="shared" si="30"/>
        <v>0.8</v>
      </c>
      <c r="AC471">
        <f t="shared" si="31"/>
        <v>-7.9001999999999999</v>
      </c>
    </row>
    <row r="472" spans="1:29" x14ac:dyDescent="0.25">
      <c r="A472">
        <v>471</v>
      </c>
      <c r="B472" t="s">
        <v>1831</v>
      </c>
      <c r="C472" s="1"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W472">
        <f t="shared" si="28"/>
        <v>1</v>
      </c>
      <c r="Y472">
        <f t="shared" si="29"/>
        <v>55.48</v>
      </c>
      <c r="AA472">
        <f t="shared" si="30"/>
        <v>0</v>
      </c>
      <c r="AC472">
        <f t="shared" si="31"/>
        <v>26.630400000000002</v>
      </c>
    </row>
    <row r="473" spans="1:29" x14ac:dyDescent="0.25">
      <c r="A473">
        <v>472</v>
      </c>
      <c r="B473" t="s">
        <v>1837</v>
      </c>
      <c r="C473" s="1">
        <v>41893</v>
      </c>
      <c r="D473" s="2">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W473">
        <f t="shared" si="28"/>
        <v>3</v>
      </c>
      <c r="Y473">
        <f t="shared" si="29"/>
        <v>340.92</v>
      </c>
      <c r="AA473">
        <f t="shared" si="30"/>
        <v>0</v>
      </c>
      <c r="AC473">
        <f t="shared" si="31"/>
        <v>3.4091999999999998</v>
      </c>
    </row>
    <row r="474" spans="1:29" x14ac:dyDescent="0.25">
      <c r="A474">
        <v>473</v>
      </c>
      <c r="B474" t="s">
        <v>1837</v>
      </c>
      <c r="C474" s="1">
        <v>41893</v>
      </c>
      <c r="D474" s="2">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W474">
        <f t="shared" si="28"/>
        <v>2</v>
      </c>
      <c r="Y474">
        <f t="shared" si="29"/>
        <v>222.666</v>
      </c>
      <c r="AA474">
        <f t="shared" si="30"/>
        <v>0.15</v>
      </c>
      <c r="AC474">
        <f t="shared" si="31"/>
        <v>10.478400000000001</v>
      </c>
    </row>
    <row r="475" spans="1:29" x14ac:dyDescent="0.25">
      <c r="A475">
        <v>474</v>
      </c>
      <c r="B475" t="s">
        <v>1837</v>
      </c>
      <c r="C475" s="1">
        <v>41893</v>
      </c>
      <c r="D475" s="2">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W475">
        <f t="shared" si="28"/>
        <v>4</v>
      </c>
      <c r="Y475">
        <f t="shared" si="29"/>
        <v>703.96799999999996</v>
      </c>
      <c r="AA475">
        <f t="shared" si="30"/>
        <v>0.2</v>
      </c>
      <c r="AC475">
        <f t="shared" si="31"/>
        <v>87.995999999999995</v>
      </c>
    </row>
    <row r="476" spans="1:29" x14ac:dyDescent="0.25">
      <c r="A476">
        <v>475</v>
      </c>
      <c r="B476" t="s">
        <v>1837</v>
      </c>
      <c r="C476" s="1">
        <v>41893</v>
      </c>
      <c r="D476" s="2">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W476">
        <f t="shared" si="28"/>
        <v>6</v>
      </c>
      <c r="Y476">
        <f t="shared" si="29"/>
        <v>92.52</v>
      </c>
      <c r="AA476">
        <f t="shared" si="30"/>
        <v>0</v>
      </c>
      <c r="AC476">
        <f t="shared" si="31"/>
        <v>24.980399999999999</v>
      </c>
    </row>
    <row r="477" spans="1:29" x14ac:dyDescent="0.25">
      <c r="A477">
        <v>476</v>
      </c>
      <c r="B477" t="s">
        <v>1837</v>
      </c>
      <c r="C477" s="1">
        <v>41893</v>
      </c>
      <c r="D477" s="2">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W477">
        <f t="shared" si="28"/>
        <v>7</v>
      </c>
      <c r="Y477">
        <f t="shared" si="29"/>
        <v>62.65</v>
      </c>
      <c r="AA477">
        <f t="shared" si="30"/>
        <v>0</v>
      </c>
      <c r="AC477">
        <f t="shared" si="31"/>
        <v>28.818999999999999</v>
      </c>
    </row>
    <row r="478" spans="1:29" x14ac:dyDescent="0.25">
      <c r="A478">
        <v>477</v>
      </c>
      <c r="B478" t="s">
        <v>1837</v>
      </c>
      <c r="C478" s="1">
        <v>41893</v>
      </c>
      <c r="D478" s="2">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W478">
        <f t="shared" si="28"/>
        <v>5</v>
      </c>
      <c r="Y478">
        <f t="shared" si="29"/>
        <v>94.85</v>
      </c>
      <c r="AA478">
        <f t="shared" si="30"/>
        <v>0</v>
      </c>
      <c r="AC478">
        <f t="shared" si="31"/>
        <v>45.527999999999999</v>
      </c>
    </row>
    <row r="479" spans="1:29" x14ac:dyDescent="0.2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W479">
        <f t="shared" si="28"/>
        <v>6</v>
      </c>
      <c r="Y479">
        <f t="shared" si="29"/>
        <v>95.76</v>
      </c>
      <c r="AA479">
        <f t="shared" si="30"/>
        <v>0.2</v>
      </c>
      <c r="AC479">
        <f t="shared" si="31"/>
        <v>7.1820000000000004</v>
      </c>
    </row>
    <row r="480" spans="1:29" x14ac:dyDescent="0.25">
      <c r="A480">
        <v>479</v>
      </c>
      <c r="B480" t="s">
        <v>1856</v>
      </c>
      <c r="C480" s="1" t="s">
        <v>1857</v>
      </c>
      <c r="D480" s="2">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W480">
        <f t="shared" si="28"/>
        <v>3</v>
      </c>
      <c r="Y480">
        <f t="shared" si="29"/>
        <v>40.200000000000003</v>
      </c>
      <c r="AA480">
        <f t="shared" si="30"/>
        <v>0</v>
      </c>
      <c r="AC480">
        <f t="shared" si="31"/>
        <v>19.295999999999999</v>
      </c>
    </row>
    <row r="481" spans="1:29" x14ac:dyDescent="0.25">
      <c r="A481">
        <v>480</v>
      </c>
      <c r="B481" t="s">
        <v>1860</v>
      </c>
      <c r="C481" s="1" t="s">
        <v>1861</v>
      </c>
      <c r="D481" s="2">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W481">
        <f t="shared" si="28"/>
        <v>5</v>
      </c>
      <c r="Y481">
        <f t="shared" si="29"/>
        <v>14.7</v>
      </c>
      <c r="AA481">
        <f t="shared" si="30"/>
        <v>0</v>
      </c>
      <c r="AC481">
        <f t="shared" si="31"/>
        <v>6.6150000000000002</v>
      </c>
    </row>
    <row r="482" spans="1:29" x14ac:dyDescent="0.25">
      <c r="A482">
        <v>481</v>
      </c>
      <c r="B482" t="s">
        <v>1860</v>
      </c>
      <c r="C482" s="1" t="s">
        <v>1861</v>
      </c>
      <c r="D482" s="2">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W482">
        <f t="shared" si="28"/>
        <v>5</v>
      </c>
      <c r="Y482">
        <f t="shared" si="29"/>
        <v>704.25</v>
      </c>
      <c r="AA482">
        <f t="shared" si="30"/>
        <v>0</v>
      </c>
      <c r="AC482">
        <f t="shared" si="31"/>
        <v>84.51</v>
      </c>
    </row>
    <row r="483" spans="1:29" x14ac:dyDescent="0.25">
      <c r="A483">
        <v>482</v>
      </c>
      <c r="B483" t="s">
        <v>1868</v>
      </c>
      <c r="C483" s="1">
        <v>41800</v>
      </c>
      <c r="D483" s="2">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W483">
        <f t="shared" si="28"/>
        <v>3</v>
      </c>
      <c r="Y483">
        <f t="shared" si="29"/>
        <v>9.09</v>
      </c>
      <c r="AA483">
        <f t="shared" si="30"/>
        <v>0</v>
      </c>
      <c r="AC483">
        <f t="shared" si="31"/>
        <v>1.9089</v>
      </c>
    </row>
    <row r="484" spans="1:29" x14ac:dyDescent="0.25">
      <c r="A484">
        <v>483</v>
      </c>
      <c r="B484" t="s">
        <v>1873</v>
      </c>
      <c r="C484" s="1"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W484">
        <f t="shared" si="28"/>
        <v>2</v>
      </c>
      <c r="Y484">
        <f t="shared" si="29"/>
        <v>5.96</v>
      </c>
      <c r="AA484">
        <f t="shared" si="30"/>
        <v>0</v>
      </c>
      <c r="AC484">
        <f t="shared" si="31"/>
        <v>1.6688000000000001</v>
      </c>
    </row>
    <row r="485" spans="1:29" x14ac:dyDescent="0.25">
      <c r="A485">
        <v>484</v>
      </c>
      <c r="B485" t="s">
        <v>1873</v>
      </c>
      <c r="C485" s="1"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W485">
        <f t="shared" si="28"/>
        <v>2</v>
      </c>
      <c r="Y485">
        <f t="shared" si="29"/>
        <v>159.97999999999999</v>
      </c>
      <c r="AA485">
        <f t="shared" si="30"/>
        <v>0</v>
      </c>
      <c r="AC485">
        <f t="shared" si="31"/>
        <v>57.592799999999997</v>
      </c>
    </row>
    <row r="486" spans="1:29" x14ac:dyDescent="0.2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W486">
        <f t="shared" si="28"/>
        <v>2</v>
      </c>
      <c r="Y486">
        <f t="shared" si="29"/>
        <v>29.6</v>
      </c>
      <c r="AA486">
        <f t="shared" si="30"/>
        <v>0</v>
      </c>
      <c r="AC486">
        <f t="shared" si="31"/>
        <v>14.8</v>
      </c>
    </row>
    <row r="487" spans="1:29" x14ac:dyDescent="0.2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W487">
        <f t="shared" si="28"/>
        <v>5</v>
      </c>
      <c r="Y487">
        <f t="shared" si="29"/>
        <v>514.16499999999996</v>
      </c>
      <c r="AA487">
        <f t="shared" si="30"/>
        <v>0.15</v>
      </c>
      <c r="AC487">
        <f t="shared" si="31"/>
        <v>-30.245000000000001</v>
      </c>
    </row>
    <row r="488" spans="1:29" x14ac:dyDescent="0.2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W488">
        <f t="shared" si="28"/>
        <v>5</v>
      </c>
      <c r="Y488">
        <f t="shared" si="29"/>
        <v>279.95999999999998</v>
      </c>
      <c r="AA488">
        <f t="shared" si="30"/>
        <v>0.2</v>
      </c>
      <c r="AC488">
        <f t="shared" si="31"/>
        <v>17.497499999999999</v>
      </c>
    </row>
    <row r="489" spans="1:29" x14ac:dyDescent="0.25">
      <c r="A489">
        <v>488</v>
      </c>
      <c r="B489" t="s">
        <v>1889</v>
      </c>
      <c r="C489" s="1"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W489">
        <f t="shared" si="28"/>
        <v>6</v>
      </c>
      <c r="Y489">
        <f t="shared" si="29"/>
        <v>2735.9520000000002</v>
      </c>
      <c r="AA489">
        <f t="shared" si="30"/>
        <v>0.2</v>
      </c>
      <c r="AC489">
        <f t="shared" si="31"/>
        <v>341.99400000000003</v>
      </c>
    </row>
    <row r="490" spans="1:29" x14ac:dyDescent="0.2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W490">
        <f t="shared" si="28"/>
        <v>1</v>
      </c>
      <c r="Y490">
        <f t="shared" si="29"/>
        <v>7.992</v>
      </c>
      <c r="AA490">
        <f t="shared" si="30"/>
        <v>0.2</v>
      </c>
      <c r="AC490">
        <f t="shared" si="31"/>
        <v>0.59940000000000004</v>
      </c>
    </row>
    <row r="491" spans="1:29" x14ac:dyDescent="0.2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W491">
        <f t="shared" si="28"/>
        <v>2</v>
      </c>
      <c r="Y491">
        <f t="shared" si="29"/>
        <v>63.984000000000002</v>
      </c>
      <c r="AA491">
        <f t="shared" si="30"/>
        <v>0.2</v>
      </c>
      <c r="AC491">
        <f t="shared" si="31"/>
        <v>10.397399999999999</v>
      </c>
    </row>
    <row r="492" spans="1:29" x14ac:dyDescent="0.2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W492">
        <f t="shared" si="28"/>
        <v>2</v>
      </c>
      <c r="Y492">
        <f t="shared" si="29"/>
        <v>70.367999999999995</v>
      </c>
      <c r="AA492">
        <f t="shared" si="30"/>
        <v>0.2</v>
      </c>
      <c r="AC492">
        <f t="shared" si="31"/>
        <v>6.1571999999999996</v>
      </c>
    </row>
    <row r="493" spans="1:29" x14ac:dyDescent="0.25">
      <c r="A493">
        <v>492</v>
      </c>
      <c r="B493" t="s">
        <v>1905</v>
      </c>
      <c r="C493" s="1"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W493">
        <f t="shared" si="28"/>
        <v>5</v>
      </c>
      <c r="Y493">
        <f t="shared" si="29"/>
        <v>449.15</v>
      </c>
      <c r="AA493">
        <f t="shared" si="30"/>
        <v>0</v>
      </c>
      <c r="AC493">
        <f t="shared" si="31"/>
        <v>8.9830000000000005</v>
      </c>
    </row>
    <row r="494" spans="1:29" x14ac:dyDescent="0.25">
      <c r="A494">
        <v>493</v>
      </c>
      <c r="B494" t="s">
        <v>1905</v>
      </c>
      <c r="C494" s="1"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W494">
        <f t="shared" si="28"/>
        <v>3</v>
      </c>
      <c r="Y494">
        <f t="shared" si="29"/>
        <v>11.07</v>
      </c>
      <c r="AA494">
        <f t="shared" si="30"/>
        <v>0</v>
      </c>
      <c r="AC494">
        <f t="shared" si="31"/>
        <v>5.0922000000000001</v>
      </c>
    </row>
    <row r="495" spans="1:29" x14ac:dyDescent="0.2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W495">
        <f t="shared" si="28"/>
        <v>2</v>
      </c>
      <c r="Y495">
        <f t="shared" si="29"/>
        <v>93.98</v>
      </c>
      <c r="AA495">
        <f t="shared" si="30"/>
        <v>0</v>
      </c>
      <c r="AC495">
        <f t="shared" si="31"/>
        <v>13.1572</v>
      </c>
    </row>
    <row r="496" spans="1:29" x14ac:dyDescent="0.25">
      <c r="A496">
        <v>495</v>
      </c>
      <c r="B496" t="s">
        <v>1918</v>
      </c>
      <c r="C496" s="1"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W496">
        <f t="shared" si="28"/>
        <v>3</v>
      </c>
      <c r="Y496">
        <f t="shared" si="29"/>
        <v>189.88200000000001</v>
      </c>
      <c r="AA496">
        <f t="shared" si="30"/>
        <v>0.4</v>
      </c>
      <c r="AC496">
        <f t="shared" si="31"/>
        <v>-94.941000000000003</v>
      </c>
    </row>
    <row r="497" spans="1:29" x14ac:dyDescent="0.25">
      <c r="A497">
        <v>496</v>
      </c>
      <c r="B497" t="s">
        <v>1925</v>
      </c>
      <c r="C497" s="1"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W497">
        <f t="shared" si="28"/>
        <v>2</v>
      </c>
      <c r="Y497">
        <f t="shared" si="29"/>
        <v>105.42</v>
      </c>
      <c r="AA497">
        <f t="shared" si="30"/>
        <v>0</v>
      </c>
      <c r="AC497">
        <f t="shared" si="31"/>
        <v>51.655799999999999</v>
      </c>
    </row>
    <row r="498" spans="1:29" x14ac:dyDescent="0.25">
      <c r="A498">
        <v>497</v>
      </c>
      <c r="B498" t="s">
        <v>1932</v>
      </c>
      <c r="C498" s="1"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W498">
        <f t="shared" si="28"/>
        <v>8</v>
      </c>
      <c r="Y498">
        <f t="shared" si="29"/>
        <v>119.616</v>
      </c>
      <c r="AA498">
        <f t="shared" si="30"/>
        <v>0.2</v>
      </c>
      <c r="AC498">
        <f t="shared" si="31"/>
        <v>40.370399999999997</v>
      </c>
    </row>
    <row r="499" spans="1:29" x14ac:dyDescent="0.25">
      <c r="A499">
        <v>498</v>
      </c>
      <c r="B499" t="s">
        <v>1932</v>
      </c>
      <c r="C499" s="1"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W499">
        <f t="shared" si="28"/>
        <v>4</v>
      </c>
      <c r="Y499">
        <f t="shared" si="29"/>
        <v>255.76</v>
      </c>
      <c r="AA499">
        <f t="shared" si="30"/>
        <v>0</v>
      </c>
      <c r="AC499">
        <f t="shared" si="31"/>
        <v>81.843199999999996</v>
      </c>
    </row>
    <row r="500" spans="1:29" x14ac:dyDescent="0.25">
      <c r="A500">
        <v>499</v>
      </c>
      <c r="B500" t="s">
        <v>1932</v>
      </c>
      <c r="C500" s="1"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W500">
        <f t="shared" si="28"/>
        <v>2</v>
      </c>
      <c r="Y500">
        <f t="shared" si="29"/>
        <v>241.56800000000001</v>
      </c>
      <c r="AA500">
        <f t="shared" si="30"/>
        <v>0.2</v>
      </c>
      <c r="AC500">
        <f t="shared" si="31"/>
        <v>18.117599999999999</v>
      </c>
    </row>
    <row r="501" spans="1:29" x14ac:dyDescent="0.25">
      <c r="A501">
        <v>500</v>
      </c>
      <c r="B501" t="s">
        <v>1932</v>
      </c>
      <c r="C501" s="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W501">
        <f t="shared" si="28"/>
        <v>9</v>
      </c>
      <c r="Y501">
        <f t="shared" si="29"/>
        <v>69.3</v>
      </c>
      <c r="AA501">
        <f t="shared" si="30"/>
        <v>0</v>
      </c>
      <c r="AC501">
        <f t="shared" si="31"/>
        <v>22.869</v>
      </c>
    </row>
    <row r="502" spans="1:29" x14ac:dyDescent="0.25">
      <c r="A502">
        <v>501</v>
      </c>
      <c r="B502" t="s">
        <v>1942</v>
      </c>
      <c r="C502" s="1" t="s">
        <v>1943</v>
      </c>
      <c r="D502" s="2">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W502">
        <f t="shared" si="28"/>
        <v>2</v>
      </c>
      <c r="Y502">
        <f t="shared" si="29"/>
        <v>22.62</v>
      </c>
      <c r="AA502">
        <f t="shared" si="30"/>
        <v>0.7</v>
      </c>
      <c r="AC502">
        <f t="shared" si="31"/>
        <v>-15.08</v>
      </c>
    </row>
    <row r="503" spans="1:29" x14ac:dyDescent="0.25">
      <c r="A503">
        <v>502</v>
      </c>
      <c r="B503" t="s">
        <v>1942</v>
      </c>
      <c r="C503" s="1" t="s">
        <v>1943</v>
      </c>
      <c r="D503" s="2">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W503">
        <f t="shared" si="28"/>
        <v>2</v>
      </c>
      <c r="Y503">
        <f t="shared" si="29"/>
        <v>14.952</v>
      </c>
      <c r="AA503">
        <f t="shared" si="30"/>
        <v>0.7</v>
      </c>
      <c r="AC503">
        <f t="shared" si="31"/>
        <v>-11.961600000000001</v>
      </c>
    </row>
    <row r="504" spans="1:29" x14ac:dyDescent="0.25">
      <c r="A504">
        <v>503</v>
      </c>
      <c r="B504" t="s">
        <v>1942</v>
      </c>
      <c r="C504" s="1" t="s">
        <v>1943</v>
      </c>
      <c r="D504" s="2">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W504">
        <f t="shared" si="28"/>
        <v>2</v>
      </c>
      <c r="Y504">
        <f t="shared" si="29"/>
        <v>801.56799999999998</v>
      </c>
      <c r="AA504">
        <f t="shared" si="30"/>
        <v>0.2</v>
      </c>
      <c r="AC504">
        <f t="shared" si="31"/>
        <v>50.097999999999999</v>
      </c>
    </row>
    <row r="505" spans="1:29" x14ac:dyDescent="0.25">
      <c r="A505">
        <v>504</v>
      </c>
      <c r="B505" t="s">
        <v>1942</v>
      </c>
      <c r="C505" s="1" t="s">
        <v>1943</v>
      </c>
      <c r="D505" s="2">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W505">
        <f t="shared" si="28"/>
        <v>3</v>
      </c>
      <c r="Y505">
        <f t="shared" si="29"/>
        <v>2.3759999999999999</v>
      </c>
      <c r="AA505">
        <f t="shared" si="30"/>
        <v>0.7</v>
      </c>
      <c r="AC505">
        <f t="shared" si="31"/>
        <v>-1.9008</v>
      </c>
    </row>
    <row r="506" spans="1:29" x14ac:dyDescent="0.25">
      <c r="A506">
        <v>505</v>
      </c>
      <c r="B506" t="s">
        <v>1942</v>
      </c>
      <c r="C506" s="1" t="s">
        <v>1943</v>
      </c>
      <c r="D506" s="2">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W506">
        <f t="shared" si="28"/>
        <v>1</v>
      </c>
      <c r="Y506">
        <f t="shared" si="29"/>
        <v>32.792000000000002</v>
      </c>
      <c r="AA506">
        <f t="shared" si="30"/>
        <v>0.2</v>
      </c>
      <c r="AC506">
        <f t="shared" si="31"/>
        <v>11.8871</v>
      </c>
    </row>
    <row r="507" spans="1:29" x14ac:dyDescent="0.2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W507">
        <f t="shared" si="28"/>
        <v>5</v>
      </c>
      <c r="Y507">
        <f t="shared" si="29"/>
        <v>15.92</v>
      </c>
      <c r="AA507">
        <f t="shared" si="30"/>
        <v>0.2</v>
      </c>
      <c r="AC507">
        <f t="shared" si="31"/>
        <v>5.3730000000000002</v>
      </c>
    </row>
    <row r="508" spans="1:29" x14ac:dyDescent="0.25">
      <c r="A508">
        <v>507</v>
      </c>
      <c r="B508" t="s">
        <v>1959</v>
      </c>
      <c r="C508" s="1"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W508">
        <f t="shared" si="28"/>
        <v>1</v>
      </c>
      <c r="Y508">
        <f t="shared" si="29"/>
        <v>2.74</v>
      </c>
      <c r="AA508">
        <f t="shared" si="30"/>
        <v>0</v>
      </c>
      <c r="AC508">
        <f t="shared" si="31"/>
        <v>0.73980000000000001</v>
      </c>
    </row>
    <row r="509" spans="1:29" x14ac:dyDescent="0.25">
      <c r="A509">
        <v>508</v>
      </c>
      <c r="B509" t="s">
        <v>1959</v>
      </c>
      <c r="C509" s="1"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W509">
        <f t="shared" si="28"/>
        <v>3</v>
      </c>
      <c r="Y509">
        <f t="shared" si="29"/>
        <v>8.34</v>
      </c>
      <c r="AA509">
        <f t="shared" si="30"/>
        <v>0</v>
      </c>
      <c r="AC509">
        <f t="shared" si="31"/>
        <v>2.1684000000000001</v>
      </c>
    </row>
    <row r="510" spans="1:29" x14ac:dyDescent="0.25">
      <c r="A510">
        <v>509</v>
      </c>
      <c r="B510" t="s">
        <v>1959</v>
      </c>
      <c r="C510" s="1"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W510">
        <f t="shared" si="28"/>
        <v>3</v>
      </c>
      <c r="Y510">
        <f t="shared" si="29"/>
        <v>46.74</v>
      </c>
      <c r="AA510">
        <f t="shared" si="30"/>
        <v>0</v>
      </c>
      <c r="AC510">
        <f t="shared" si="31"/>
        <v>11.685</v>
      </c>
    </row>
    <row r="511" spans="1:29" x14ac:dyDescent="0.25">
      <c r="A511">
        <v>510</v>
      </c>
      <c r="B511" t="s">
        <v>1959</v>
      </c>
      <c r="C511" s="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W511">
        <f t="shared" si="28"/>
        <v>5</v>
      </c>
      <c r="Y511">
        <f t="shared" si="29"/>
        <v>6354.95</v>
      </c>
      <c r="AA511">
        <f t="shared" si="30"/>
        <v>0</v>
      </c>
      <c r="AC511">
        <f t="shared" si="31"/>
        <v>3177.4749999999999</v>
      </c>
    </row>
    <row r="512" spans="1:29" x14ac:dyDescent="0.25">
      <c r="A512">
        <v>511</v>
      </c>
      <c r="B512" t="s">
        <v>1972</v>
      </c>
      <c r="C512" s="1"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W512">
        <f t="shared" si="28"/>
        <v>3</v>
      </c>
      <c r="Y512">
        <f t="shared" si="29"/>
        <v>126.3</v>
      </c>
      <c r="AA512">
        <f t="shared" si="30"/>
        <v>0</v>
      </c>
      <c r="AC512">
        <f t="shared" si="31"/>
        <v>40.415999999999997</v>
      </c>
    </row>
    <row r="513" spans="1:29" x14ac:dyDescent="0.25">
      <c r="A513">
        <v>512</v>
      </c>
      <c r="B513" t="s">
        <v>1972</v>
      </c>
      <c r="C513" s="1"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W513">
        <f t="shared" si="28"/>
        <v>2</v>
      </c>
      <c r="Y513">
        <f t="shared" si="29"/>
        <v>38.04</v>
      </c>
      <c r="AA513">
        <f t="shared" si="30"/>
        <v>0</v>
      </c>
      <c r="AC513">
        <f t="shared" si="31"/>
        <v>12.172800000000001</v>
      </c>
    </row>
    <row r="514" spans="1:29" x14ac:dyDescent="0.25">
      <c r="A514">
        <v>513</v>
      </c>
      <c r="B514" t="s">
        <v>1981</v>
      </c>
      <c r="C514" s="1"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W514">
        <f t="shared" si="28"/>
        <v>3</v>
      </c>
      <c r="Y514">
        <f t="shared" si="29"/>
        <v>7.1520000000000001</v>
      </c>
      <c r="AA514">
        <f t="shared" si="30"/>
        <v>0.2</v>
      </c>
      <c r="AC514">
        <f t="shared" si="31"/>
        <v>0.71519999999999995</v>
      </c>
    </row>
    <row r="515" spans="1:29" x14ac:dyDescent="0.25">
      <c r="A515">
        <v>514</v>
      </c>
      <c r="B515" t="s">
        <v>1984</v>
      </c>
      <c r="C515" s="1"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W515">
        <f t="shared" ref="W515:W578" si="32">IF(S515="",$V$2,S515)</f>
        <v>3</v>
      </c>
      <c r="Y515">
        <f t="shared" ref="Y515:Y578" si="33">IF(R515="",$X$2,R515)</f>
        <v>6.63</v>
      </c>
      <c r="AA515">
        <f t="shared" ref="AA515:AA578" si="34">IF(T515="",$Z$2,T515)</f>
        <v>0</v>
      </c>
      <c r="AC515">
        <f t="shared" ref="AC515:AC578" si="35">IF(U515="",$AB$2,U515)</f>
        <v>1.7901</v>
      </c>
    </row>
    <row r="516" spans="1:29" x14ac:dyDescent="0.25">
      <c r="A516">
        <v>515</v>
      </c>
      <c r="B516" t="s">
        <v>1984</v>
      </c>
      <c r="C516" s="1"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W516">
        <f t="shared" si="32"/>
        <v>2</v>
      </c>
      <c r="Y516">
        <f t="shared" si="33"/>
        <v>5.88</v>
      </c>
      <c r="AA516">
        <f t="shared" si="34"/>
        <v>0</v>
      </c>
      <c r="AC516">
        <f t="shared" si="35"/>
        <v>1.7052</v>
      </c>
    </row>
    <row r="517" spans="1:29" x14ac:dyDescent="0.25">
      <c r="A517">
        <v>516</v>
      </c>
      <c r="B517" t="s">
        <v>1991</v>
      </c>
      <c r="C517" s="1"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W517">
        <f t="shared" si="32"/>
        <v>5</v>
      </c>
      <c r="Y517">
        <f t="shared" si="33"/>
        <v>2999.95</v>
      </c>
      <c r="AA517">
        <f t="shared" si="34"/>
        <v>0</v>
      </c>
      <c r="AC517">
        <f t="shared" si="35"/>
        <v>1379.9770000000001</v>
      </c>
    </row>
    <row r="518" spans="1:29" x14ac:dyDescent="0.25">
      <c r="A518">
        <v>517</v>
      </c>
      <c r="B518" t="s">
        <v>1991</v>
      </c>
      <c r="C518" s="1"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W518">
        <f t="shared" si="32"/>
        <v>3</v>
      </c>
      <c r="Y518">
        <f t="shared" si="33"/>
        <v>51.45</v>
      </c>
      <c r="AA518">
        <f t="shared" si="34"/>
        <v>0</v>
      </c>
      <c r="AC518">
        <f t="shared" si="35"/>
        <v>13.891500000000001</v>
      </c>
    </row>
    <row r="519" spans="1:29" x14ac:dyDescent="0.25">
      <c r="A519">
        <v>518</v>
      </c>
      <c r="B519" t="s">
        <v>1991</v>
      </c>
      <c r="C519" s="1"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W519">
        <f t="shared" si="32"/>
        <v>2</v>
      </c>
      <c r="Y519">
        <f t="shared" si="33"/>
        <v>11.96</v>
      </c>
      <c r="AA519">
        <f t="shared" si="34"/>
        <v>0</v>
      </c>
      <c r="AC519">
        <f t="shared" si="35"/>
        <v>5.3819999999999997</v>
      </c>
    </row>
    <row r="520" spans="1:29" x14ac:dyDescent="0.25">
      <c r="A520">
        <v>519</v>
      </c>
      <c r="B520" t="s">
        <v>1991</v>
      </c>
      <c r="C520" s="1"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W520">
        <f t="shared" si="32"/>
        <v>3</v>
      </c>
      <c r="Y520">
        <f t="shared" si="33"/>
        <v>1126.02</v>
      </c>
      <c r="AA520">
        <f t="shared" si="34"/>
        <v>0</v>
      </c>
      <c r="AC520">
        <f t="shared" si="35"/>
        <v>56.301000000000002</v>
      </c>
    </row>
    <row r="521" spans="1:29" x14ac:dyDescent="0.25">
      <c r="A521">
        <v>520</v>
      </c>
      <c r="B521" t="s">
        <v>2004</v>
      </c>
      <c r="C521" s="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W521">
        <f t="shared" si="32"/>
        <v>1</v>
      </c>
      <c r="Y521">
        <f t="shared" si="33"/>
        <v>18.391999999999999</v>
      </c>
      <c r="AA521">
        <f t="shared" si="34"/>
        <v>0.2</v>
      </c>
      <c r="AC521">
        <f t="shared" si="35"/>
        <v>5.2877000000000001</v>
      </c>
    </row>
    <row r="522" spans="1:29" x14ac:dyDescent="0.25">
      <c r="A522">
        <v>521</v>
      </c>
      <c r="B522" t="s">
        <v>2004</v>
      </c>
      <c r="C522" s="1"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W522">
        <f t="shared" si="32"/>
        <v>2</v>
      </c>
      <c r="Y522">
        <f t="shared" si="33"/>
        <v>129.56800000000001</v>
      </c>
      <c r="AA522">
        <f t="shared" si="34"/>
        <v>0.2</v>
      </c>
      <c r="AC522">
        <f t="shared" si="35"/>
        <v>-25.913599999999999</v>
      </c>
    </row>
    <row r="523" spans="1:29" x14ac:dyDescent="0.25">
      <c r="A523">
        <v>522</v>
      </c>
      <c r="B523" t="s">
        <v>2004</v>
      </c>
      <c r="C523" s="1"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W523">
        <f t="shared" si="32"/>
        <v>9</v>
      </c>
      <c r="Y523">
        <f t="shared" si="33"/>
        <v>14.112</v>
      </c>
      <c r="AA523">
        <f t="shared" si="34"/>
        <v>0.8</v>
      </c>
      <c r="AC523">
        <f t="shared" si="35"/>
        <v>-21.167999999999999</v>
      </c>
    </row>
    <row r="524" spans="1:29" x14ac:dyDescent="0.25">
      <c r="A524">
        <v>523</v>
      </c>
      <c r="B524" t="s">
        <v>2012</v>
      </c>
      <c r="C524" s="1"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W524">
        <f t="shared" si="32"/>
        <v>2</v>
      </c>
      <c r="Y524">
        <f t="shared" si="33"/>
        <v>210.98</v>
      </c>
      <c r="AA524">
        <f t="shared" si="34"/>
        <v>0</v>
      </c>
      <c r="AC524">
        <f t="shared" si="35"/>
        <v>21.097999999999999</v>
      </c>
    </row>
    <row r="525" spans="1:29" x14ac:dyDescent="0.25">
      <c r="A525">
        <v>524</v>
      </c>
      <c r="B525" t="s">
        <v>2016</v>
      </c>
      <c r="C525" s="1"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W525">
        <f t="shared" si="32"/>
        <v>3</v>
      </c>
      <c r="Y525">
        <f t="shared" si="33"/>
        <v>55.176000000000002</v>
      </c>
      <c r="AA525">
        <f t="shared" si="34"/>
        <v>0.2</v>
      </c>
      <c r="AC525">
        <f t="shared" si="35"/>
        <v>-12.4146</v>
      </c>
    </row>
    <row r="526" spans="1:29" x14ac:dyDescent="0.25">
      <c r="A526">
        <v>525</v>
      </c>
      <c r="B526" t="s">
        <v>2016</v>
      </c>
      <c r="C526" s="1"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W526">
        <f t="shared" si="32"/>
        <v>2</v>
      </c>
      <c r="Y526">
        <f t="shared" si="33"/>
        <v>66.260000000000005</v>
      </c>
      <c r="AA526">
        <f t="shared" si="34"/>
        <v>0</v>
      </c>
      <c r="AC526">
        <f t="shared" si="35"/>
        <v>27.166599999999999</v>
      </c>
    </row>
    <row r="527" spans="1:29" x14ac:dyDescent="0.25">
      <c r="A527">
        <v>526</v>
      </c>
      <c r="B527" t="s">
        <v>2022</v>
      </c>
      <c r="C527" s="1" t="s">
        <v>2023</v>
      </c>
      <c r="D527" s="2">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W527">
        <f t="shared" si="32"/>
        <v>5</v>
      </c>
      <c r="Y527">
        <f t="shared" si="33"/>
        <v>22.2</v>
      </c>
      <c r="AA527">
        <f t="shared" si="34"/>
        <v>0</v>
      </c>
      <c r="AC527">
        <f t="shared" si="35"/>
        <v>10.433999999999999</v>
      </c>
    </row>
    <row r="528" spans="1:29" x14ac:dyDescent="0.25">
      <c r="A528">
        <v>527</v>
      </c>
      <c r="B528" t="s">
        <v>2027</v>
      </c>
      <c r="C528" s="1"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W528">
        <f t="shared" si="32"/>
        <v>3</v>
      </c>
      <c r="Y528">
        <f t="shared" si="33"/>
        <v>683.952</v>
      </c>
      <c r="AA528">
        <f t="shared" si="34"/>
        <v>0.2</v>
      </c>
      <c r="AC528">
        <f t="shared" si="35"/>
        <v>42.747</v>
      </c>
    </row>
    <row r="529" spans="1:29" x14ac:dyDescent="0.25">
      <c r="A529">
        <v>528</v>
      </c>
      <c r="B529" t="s">
        <v>2027</v>
      </c>
      <c r="C529" s="1"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W529">
        <f t="shared" si="32"/>
        <v>3</v>
      </c>
      <c r="Y529">
        <f t="shared" si="33"/>
        <v>45.695999999999998</v>
      </c>
      <c r="AA529">
        <f t="shared" si="34"/>
        <v>0.2</v>
      </c>
      <c r="AC529">
        <f t="shared" si="35"/>
        <v>5.1407999999999996</v>
      </c>
    </row>
    <row r="530" spans="1:29" x14ac:dyDescent="0.25">
      <c r="A530">
        <v>529</v>
      </c>
      <c r="B530" t="s">
        <v>2034</v>
      </c>
      <c r="C530" s="1">
        <v>42072</v>
      </c>
      <c r="D530" s="2">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W530">
        <f t="shared" si="32"/>
        <v>3</v>
      </c>
      <c r="Y530">
        <f t="shared" si="33"/>
        <v>36.335999999999999</v>
      </c>
      <c r="AA530">
        <f t="shared" si="34"/>
        <v>0.2</v>
      </c>
      <c r="AC530">
        <f t="shared" si="35"/>
        <v>-7.2671999999999999</v>
      </c>
    </row>
    <row r="531" spans="1:29" x14ac:dyDescent="0.25">
      <c r="A531">
        <v>530</v>
      </c>
      <c r="B531" t="s">
        <v>2034</v>
      </c>
      <c r="C531" s="1">
        <v>42072</v>
      </c>
      <c r="D531" s="2">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W531">
        <f t="shared" si="32"/>
        <v>1</v>
      </c>
      <c r="Y531">
        <f t="shared" si="33"/>
        <v>666.24800000000005</v>
      </c>
      <c r="AA531">
        <f t="shared" si="34"/>
        <v>0.2</v>
      </c>
      <c r="AC531">
        <f t="shared" si="35"/>
        <v>-149.9058</v>
      </c>
    </row>
    <row r="532" spans="1:29" x14ac:dyDescent="0.25">
      <c r="A532">
        <v>531</v>
      </c>
      <c r="B532" t="s">
        <v>2034</v>
      </c>
      <c r="C532" s="1">
        <v>42072</v>
      </c>
      <c r="D532" s="2">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W532">
        <f t="shared" si="32"/>
        <v>6</v>
      </c>
      <c r="Y532">
        <f t="shared" si="33"/>
        <v>52.512</v>
      </c>
      <c r="AA532">
        <f t="shared" si="34"/>
        <v>0.2</v>
      </c>
      <c r="AC532">
        <f t="shared" si="35"/>
        <v>19.692</v>
      </c>
    </row>
    <row r="533" spans="1:29" x14ac:dyDescent="0.25">
      <c r="A533">
        <v>532</v>
      </c>
      <c r="B533" t="s">
        <v>2043</v>
      </c>
      <c r="C533" s="1">
        <v>42196</v>
      </c>
      <c r="D533" s="2">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W533">
        <f t="shared" si="32"/>
        <v>1</v>
      </c>
      <c r="Y533">
        <f t="shared" si="33"/>
        <v>190.72</v>
      </c>
      <c r="AA533">
        <f t="shared" si="34"/>
        <v>0.2</v>
      </c>
      <c r="AC533">
        <f t="shared" si="35"/>
        <v>11.92</v>
      </c>
    </row>
    <row r="534" spans="1:29" x14ac:dyDescent="0.25">
      <c r="A534">
        <v>533</v>
      </c>
      <c r="B534" t="s">
        <v>2048</v>
      </c>
      <c r="C534" s="1">
        <v>42925</v>
      </c>
      <c r="D534" s="2">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W534">
        <f t="shared" si="32"/>
        <v>3</v>
      </c>
      <c r="Y534">
        <f t="shared" si="33"/>
        <v>47.94</v>
      </c>
      <c r="AA534">
        <f t="shared" si="34"/>
        <v>0</v>
      </c>
      <c r="AC534">
        <f t="shared" si="35"/>
        <v>2.3969999999999998</v>
      </c>
    </row>
    <row r="535" spans="1:29" x14ac:dyDescent="0.25">
      <c r="A535">
        <v>534</v>
      </c>
      <c r="B535" t="s">
        <v>2053</v>
      </c>
      <c r="C535" s="1" t="s">
        <v>2054</v>
      </c>
      <c r="D535" s="2">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W535">
        <f t="shared" si="32"/>
        <v>5</v>
      </c>
      <c r="Y535">
        <f t="shared" si="33"/>
        <v>979.95</v>
      </c>
      <c r="AA535">
        <f t="shared" si="34"/>
        <v>0</v>
      </c>
      <c r="AC535">
        <f t="shared" si="35"/>
        <v>274.38600000000002</v>
      </c>
    </row>
    <row r="536" spans="1:29" x14ac:dyDescent="0.25">
      <c r="A536">
        <v>535</v>
      </c>
      <c r="B536" t="s">
        <v>2053</v>
      </c>
      <c r="C536" s="1" t="s">
        <v>2054</v>
      </c>
      <c r="D536" s="2">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W536">
        <f t="shared" si="32"/>
        <v>5</v>
      </c>
      <c r="Y536">
        <f t="shared" si="33"/>
        <v>22.75</v>
      </c>
      <c r="AA536">
        <f t="shared" si="34"/>
        <v>0</v>
      </c>
      <c r="AC536">
        <f t="shared" si="35"/>
        <v>11.375</v>
      </c>
    </row>
    <row r="537" spans="1:29" x14ac:dyDescent="0.2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W537">
        <f t="shared" si="32"/>
        <v>2</v>
      </c>
      <c r="Y537">
        <f t="shared" si="33"/>
        <v>16.768000000000001</v>
      </c>
      <c r="AA537">
        <f t="shared" si="34"/>
        <v>0.2</v>
      </c>
      <c r="AC537">
        <f t="shared" si="35"/>
        <v>1.4672000000000001</v>
      </c>
    </row>
    <row r="538" spans="1:29" x14ac:dyDescent="0.25">
      <c r="A538">
        <v>537</v>
      </c>
      <c r="B538" t="s">
        <v>2066</v>
      </c>
      <c r="C538" s="1">
        <v>42803</v>
      </c>
      <c r="D538" s="2">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W538">
        <f t="shared" si="32"/>
        <v>7</v>
      </c>
      <c r="Y538">
        <f t="shared" si="33"/>
        <v>42.616</v>
      </c>
      <c r="AA538">
        <f t="shared" si="34"/>
        <v>0.8</v>
      </c>
      <c r="AC538">
        <f t="shared" si="35"/>
        <v>-68.185599999999994</v>
      </c>
    </row>
    <row r="539" spans="1:29" x14ac:dyDescent="0.25">
      <c r="A539">
        <v>538</v>
      </c>
      <c r="B539" t="s">
        <v>2071</v>
      </c>
      <c r="C539" s="1">
        <v>42075</v>
      </c>
      <c r="D539" s="2">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W539">
        <f t="shared" si="32"/>
        <v>4</v>
      </c>
      <c r="Y539">
        <f t="shared" si="33"/>
        <v>10.752000000000001</v>
      </c>
      <c r="AA539">
        <f t="shared" si="34"/>
        <v>0.2</v>
      </c>
      <c r="AC539">
        <f t="shared" si="35"/>
        <v>3.36</v>
      </c>
    </row>
    <row r="540" spans="1:29" x14ac:dyDescent="0.25">
      <c r="A540">
        <v>539</v>
      </c>
      <c r="B540" t="s">
        <v>2074</v>
      </c>
      <c r="C540" s="1">
        <v>42197</v>
      </c>
      <c r="D540" s="2">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W540">
        <f t="shared" si="32"/>
        <v>3</v>
      </c>
      <c r="Y540">
        <f t="shared" si="33"/>
        <v>152.94</v>
      </c>
      <c r="AA540">
        <f t="shared" si="34"/>
        <v>0</v>
      </c>
      <c r="AC540">
        <f t="shared" si="35"/>
        <v>41.293799999999997</v>
      </c>
    </row>
    <row r="541" spans="1:29" x14ac:dyDescent="0.25">
      <c r="A541">
        <v>540</v>
      </c>
      <c r="B541" t="s">
        <v>2074</v>
      </c>
      <c r="C541" s="1">
        <v>42197</v>
      </c>
      <c r="D541" s="2">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W541">
        <f t="shared" si="32"/>
        <v>4</v>
      </c>
      <c r="Y541">
        <f t="shared" si="33"/>
        <v>283.92</v>
      </c>
      <c r="AA541">
        <f t="shared" si="34"/>
        <v>0</v>
      </c>
      <c r="AC541">
        <f t="shared" si="35"/>
        <v>70.98</v>
      </c>
    </row>
    <row r="542" spans="1:29" x14ac:dyDescent="0.25">
      <c r="A542">
        <v>541</v>
      </c>
      <c r="B542" t="s">
        <v>2081</v>
      </c>
      <c r="C542" s="1">
        <v>41641</v>
      </c>
      <c r="D542" s="2">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W542">
        <f t="shared" si="32"/>
        <v>6</v>
      </c>
      <c r="Y542">
        <f t="shared" si="33"/>
        <v>468.9</v>
      </c>
      <c r="AA542">
        <f t="shared" si="34"/>
        <v>0</v>
      </c>
      <c r="AC542">
        <f t="shared" si="35"/>
        <v>206.316</v>
      </c>
    </row>
    <row r="543" spans="1:29" x14ac:dyDescent="0.25">
      <c r="A543">
        <v>542</v>
      </c>
      <c r="B543" t="s">
        <v>2087</v>
      </c>
      <c r="C543" s="1"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W543">
        <f t="shared" si="32"/>
        <v>8</v>
      </c>
      <c r="Y543">
        <f t="shared" si="33"/>
        <v>380.86399999999998</v>
      </c>
      <c r="AA543">
        <f t="shared" si="34"/>
        <v>0.2</v>
      </c>
      <c r="AC543">
        <f t="shared" si="35"/>
        <v>38.086399999999998</v>
      </c>
    </row>
    <row r="544" spans="1:29" x14ac:dyDescent="0.25">
      <c r="A544">
        <v>543</v>
      </c>
      <c r="B544" t="s">
        <v>2091</v>
      </c>
      <c r="C544" s="1"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W544">
        <f t="shared" si="32"/>
        <v>9</v>
      </c>
      <c r="Y544">
        <f t="shared" si="33"/>
        <v>646.77599999999995</v>
      </c>
      <c r="AA544">
        <f t="shared" si="34"/>
        <v>0.2</v>
      </c>
      <c r="AC544">
        <f t="shared" si="35"/>
        <v>-145.52459999999999</v>
      </c>
    </row>
    <row r="545" spans="1:29" x14ac:dyDescent="0.2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W545">
        <f t="shared" si="32"/>
        <v>2</v>
      </c>
      <c r="Y545">
        <f t="shared" si="33"/>
        <v>58.112000000000002</v>
      </c>
      <c r="AA545">
        <f t="shared" si="34"/>
        <v>0.2</v>
      </c>
      <c r="AC545">
        <f t="shared" si="35"/>
        <v>7.2640000000000002</v>
      </c>
    </row>
    <row r="546" spans="1:29" x14ac:dyDescent="0.2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W546">
        <f t="shared" si="32"/>
        <v>1</v>
      </c>
      <c r="Y546">
        <f t="shared" si="33"/>
        <v>100.792</v>
      </c>
      <c r="AA546">
        <f t="shared" si="34"/>
        <v>0.2</v>
      </c>
      <c r="AC546">
        <f t="shared" si="35"/>
        <v>6.2995000000000001</v>
      </c>
    </row>
    <row r="547" spans="1:29" x14ac:dyDescent="0.2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W547">
        <f t="shared" si="32"/>
        <v>4</v>
      </c>
      <c r="Y547">
        <f t="shared" si="33"/>
        <v>66.111999999999995</v>
      </c>
      <c r="AA547">
        <f t="shared" si="34"/>
        <v>0.6</v>
      </c>
      <c r="AC547">
        <f t="shared" si="35"/>
        <v>-84.2928</v>
      </c>
    </row>
    <row r="548" spans="1:29" x14ac:dyDescent="0.25">
      <c r="A548">
        <v>547</v>
      </c>
      <c r="B548" t="s">
        <v>2104</v>
      </c>
      <c r="C548" s="1"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W548">
        <f t="shared" si="32"/>
        <v>6</v>
      </c>
      <c r="Y548">
        <f t="shared" si="33"/>
        <v>41.28</v>
      </c>
      <c r="AA548">
        <f t="shared" si="34"/>
        <v>0.2</v>
      </c>
      <c r="AC548">
        <f t="shared" si="35"/>
        <v>13.932</v>
      </c>
    </row>
    <row r="549" spans="1:29" x14ac:dyDescent="0.25">
      <c r="A549">
        <v>548</v>
      </c>
      <c r="B549" t="s">
        <v>2104</v>
      </c>
      <c r="C549" s="1"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W549">
        <f t="shared" si="32"/>
        <v>2</v>
      </c>
      <c r="Y549">
        <f t="shared" si="33"/>
        <v>13.36</v>
      </c>
      <c r="AA549">
        <f t="shared" si="34"/>
        <v>0</v>
      </c>
      <c r="AC549">
        <f t="shared" si="35"/>
        <v>6.4127999999999998</v>
      </c>
    </row>
    <row r="550" spans="1:29" x14ac:dyDescent="0.25">
      <c r="A550">
        <v>549</v>
      </c>
      <c r="B550" t="s">
        <v>2112</v>
      </c>
      <c r="C550" s="1"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W550">
        <f t="shared" si="32"/>
        <v>9</v>
      </c>
      <c r="Y550">
        <f t="shared" si="33"/>
        <v>250.27199999999999</v>
      </c>
      <c r="AA550">
        <f t="shared" si="34"/>
        <v>0.2</v>
      </c>
      <c r="AC550">
        <f t="shared" si="35"/>
        <v>15.641999999999999</v>
      </c>
    </row>
    <row r="551" spans="1:29" x14ac:dyDescent="0.25">
      <c r="A551">
        <v>550</v>
      </c>
      <c r="B551" t="s">
        <v>2112</v>
      </c>
      <c r="C551" s="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W551">
        <f t="shared" si="32"/>
        <v>3</v>
      </c>
      <c r="Y551">
        <f t="shared" si="33"/>
        <v>11.364000000000001</v>
      </c>
      <c r="AA551">
        <f t="shared" si="34"/>
        <v>0.8</v>
      </c>
      <c r="AC551">
        <f t="shared" si="35"/>
        <v>-17.045999999999999</v>
      </c>
    </row>
    <row r="552" spans="1:29" x14ac:dyDescent="0.25">
      <c r="A552">
        <v>551</v>
      </c>
      <c r="B552" t="s">
        <v>2112</v>
      </c>
      <c r="C552" s="1"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W552">
        <f t="shared" si="32"/>
        <v>5</v>
      </c>
      <c r="Y552">
        <f t="shared" si="33"/>
        <v>8.7200000000000006</v>
      </c>
      <c r="AA552">
        <f t="shared" si="34"/>
        <v>0.2</v>
      </c>
      <c r="AC552">
        <f t="shared" si="35"/>
        <v>-1.744</v>
      </c>
    </row>
    <row r="553" spans="1:29" x14ac:dyDescent="0.25">
      <c r="A553">
        <v>552</v>
      </c>
      <c r="B553" t="s">
        <v>2114</v>
      </c>
      <c r="C553" s="1"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W553">
        <f t="shared" si="32"/>
        <v>2</v>
      </c>
      <c r="Y553">
        <f t="shared" si="33"/>
        <v>1121.568</v>
      </c>
      <c r="AA553">
        <f t="shared" si="34"/>
        <v>0.2</v>
      </c>
      <c r="AC553">
        <f t="shared" si="35"/>
        <v>0</v>
      </c>
    </row>
    <row r="554" spans="1:29" x14ac:dyDescent="0.25">
      <c r="A554">
        <v>553</v>
      </c>
      <c r="B554" t="s">
        <v>2120</v>
      </c>
      <c r="C554" s="1">
        <v>43048</v>
      </c>
      <c r="D554" s="2">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W554">
        <f t="shared" si="32"/>
        <v>1</v>
      </c>
      <c r="Y554">
        <f t="shared" si="33"/>
        <v>34.503999999999998</v>
      </c>
      <c r="AA554">
        <f t="shared" si="34"/>
        <v>0.2</v>
      </c>
      <c r="AC554">
        <f t="shared" si="35"/>
        <v>6.0381999999999998</v>
      </c>
    </row>
    <row r="555" spans="1:29" x14ac:dyDescent="0.25">
      <c r="A555">
        <v>554</v>
      </c>
      <c r="B555" t="s">
        <v>2123</v>
      </c>
      <c r="C555" s="1"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W555">
        <f t="shared" si="32"/>
        <v>3</v>
      </c>
      <c r="Y555">
        <f t="shared" si="33"/>
        <v>10.824</v>
      </c>
      <c r="AA555">
        <f t="shared" si="34"/>
        <v>0.2</v>
      </c>
      <c r="AC555">
        <f t="shared" si="35"/>
        <v>2.5707</v>
      </c>
    </row>
    <row r="556" spans="1:29" x14ac:dyDescent="0.25">
      <c r="A556">
        <v>555</v>
      </c>
      <c r="B556" t="s">
        <v>2129</v>
      </c>
      <c r="C556" s="1" t="s">
        <v>908</v>
      </c>
      <c r="D556" s="2">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W556">
        <f t="shared" si="32"/>
        <v>2</v>
      </c>
      <c r="Y556">
        <f t="shared" si="33"/>
        <v>1295.78</v>
      </c>
      <c r="AA556">
        <f t="shared" si="34"/>
        <v>0</v>
      </c>
      <c r="AC556">
        <f t="shared" si="35"/>
        <v>310.98719999999997</v>
      </c>
    </row>
    <row r="557" spans="1:29" x14ac:dyDescent="0.25">
      <c r="A557">
        <v>556</v>
      </c>
      <c r="B557" t="s">
        <v>2133</v>
      </c>
      <c r="C557" s="1">
        <v>41701</v>
      </c>
      <c r="D557" s="2">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W557">
        <f t="shared" si="32"/>
        <v>4</v>
      </c>
      <c r="Y557">
        <f t="shared" si="33"/>
        <v>19.456</v>
      </c>
      <c r="AA557">
        <f t="shared" si="34"/>
        <v>0.2</v>
      </c>
      <c r="AC557">
        <f t="shared" si="35"/>
        <v>3.4047999999999998</v>
      </c>
    </row>
    <row r="558" spans="1:29" x14ac:dyDescent="0.2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W558">
        <f t="shared" si="32"/>
        <v>2</v>
      </c>
      <c r="Y558">
        <f t="shared" si="33"/>
        <v>20.7</v>
      </c>
      <c r="AA558">
        <f t="shared" si="34"/>
        <v>0</v>
      </c>
      <c r="AC558">
        <f t="shared" si="35"/>
        <v>9.9359999999999999</v>
      </c>
    </row>
    <row r="559" spans="1:29" x14ac:dyDescent="0.2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W559">
        <f t="shared" si="32"/>
        <v>4</v>
      </c>
      <c r="Y559">
        <f t="shared" si="33"/>
        <v>1335.68</v>
      </c>
      <c r="AA559">
        <f t="shared" si="34"/>
        <v>0.2</v>
      </c>
      <c r="AC559">
        <f t="shared" si="35"/>
        <v>-217.048</v>
      </c>
    </row>
    <row r="560" spans="1:29" x14ac:dyDescent="0.2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W560">
        <f t="shared" si="32"/>
        <v>5</v>
      </c>
      <c r="Y560">
        <f t="shared" si="33"/>
        <v>32.4</v>
      </c>
      <c r="AA560">
        <f t="shared" si="34"/>
        <v>0</v>
      </c>
      <c r="AC560">
        <f t="shared" si="35"/>
        <v>15.552</v>
      </c>
    </row>
    <row r="561" spans="1:29" x14ac:dyDescent="0.25">
      <c r="A561">
        <v>560</v>
      </c>
      <c r="B561" t="s">
        <v>2147</v>
      </c>
      <c r="C561" s="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W561">
        <f t="shared" si="32"/>
        <v>3</v>
      </c>
      <c r="Y561">
        <f t="shared" si="33"/>
        <v>42.6</v>
      </c>
      <c r="AA561">
        <f t="shared" si="34"/>
        <v>0</v>
      </c>
      <c r="AC561">
        <f t="shared" si="35"/>
        <v>16.614000000000001</v>
      </c>
    </row>
    <row r="562" spans="1:29" x14ac:dyDescent="0.25">
      <c r="A562">
        <v>561</v>
      </c>
      <c r="B562" t="s">
        <v>2147</v>
      </c>
      <c r="C562" s="1"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W562">
        <f t="shared" si="32"/>
        <v>7</v>
      </c>
      <c r="Y562">
        <f t="shared" si="33"/>
        <v>84.055999999999997</v>
      </c>
      <c r="AA562">
        <f t="shared" si="34"/>
        <v>0.2</v>
      </c>
      <c r="AC562">
        <f t="shared" si="35"/>
        <v>27.318200000000001</v>
      </c>
    </row>
    <row r="563" spans="1:29" x14ac:dyDescent="0.25">
      <c r="A563">
        <v>562</v>
      </c>
      <c r="B563" t="s">
        <v>2153</v>
      </c>
      <c r="C563" s="1"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W563">
        <f t="shared" si="32"/>
        <v>5</v>
      </c>
      <c r="Y563">
        <f t="shared" si="33"/>
        <v>13</v>
      </c>
      <c r="AA563">
        <f t="shared" si="34"/>
        <v>0.2</v>
      </c>
      <c r="AC563">
        <f t="shared" si="35"/>
        <v>1.3</v>
      </c>
    </row>
    <row r="564" spans="1:29" x14ac:dyDescent="0.25">
      <c r="A564">
        <v>563</v>
      </c>
      <c r="B564" t="s">
        <v>2153</v>
      </c>
      <c r="C564" s="1"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W564">
        <f t="shared" si="32"/>
        <v>3</v>
      </c>
      <c r="Y564">
        <f t="shared" si="33"/>
        <v>13.128</v>
      </c>
      <c r="AA564">
        <f t="shared" si="34"/>
        <v>0.2</v>
      </c>
      <c r="AC564">
        <f t="shared" si="35"/>
        <v>3.7743000000000002</v>
      </c>
    </row>
    <row r="565" spans="1:29" x14ac:dyDescent="0.25">
      <c r="A565">
        <v>564</v>
      </c>
      <c r="B565" t="s">
        <v>2161</v>
      </c>
      <c r="C565" s="1">
        <v>42197</v>
      </c>
      <c r="D565" s="2">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W565">
        <f t="shared" si="32"/>
        <v>2</v>
      </c>
      <c r="Y565">
        <f t="shared" si="33"/>
        <v>3.96</v>
      </c>
      <c r="AA565">
        <f t="shared" si="34"/>
        <v>0</v>
      </c>
      <c r="AC565">
        <f t="shared" si="35"/>
        <v>0</v>
      </c>
    </row>
    <row r="566" spans="1:29" x14ac:dyDescent="0.25">
      <c r="A566">
        <v>565</v>
      </c>
      <c r="B566" t="s">
        <v>2161</v>
      </c>
      <c r="C566" s="1">
        <v>42197</v>
      </c>
      <c r="D566" s="2">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W566">
        <f t="shared" si="32"/>
        <v>1</v>
      </c>
      <c r="Y566">
        <f t="shared" si="33"/>
        <v>2.61</v>
      </c>
      <c r="AA566">
        <f t="shared" si="34"/>
        <v>0</v>
      </c>
      <c r="AC566">
        <f t="shared" si="35"/>
        <v>1.2005999999999999</v>
      </c>
    </row>
    <row r="567" spans="1:29" x14ac:dyDescent="0.25">
      <c r="A567">
        <v>566</v>
      </c>
      <c r="B567" t="s">
        <v>2166</v>
      </c>
      <c r="C567" s="1">
        <v>42928</v>
      </c>
      <c r="D567" s="2">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W567">
        <f t="shared" si="32"/>
        <v>3</v>
      </c>
      <c r="Y567">
        <f t="shared" si="33"/>
        <v>374.37599999999998</v>
      </c>
      <c r="AA567">
        <f t="shared" si="34"/>
        <v>0.2</v>
      </c>
      <c r="AC567">
        <f t="shared" si="35"/>
        <v>46.796999999999997</v>
      </c>
    </row>
    <row r="568" spans="1:29" x14ac:dyDescent="0.25">
      <c r="A568">
        <v>567</v>
      </c>
      <c r="B568" t="s">
        <v>2171</v>
      </c>
      <c r="C568" s="1">
        <v>42745</v>
      </c>
      <c r="D568" s="2">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W568">
        <f t="shared" si="32"/>
        <v>8</v>
      </c>
      <c r="Y568">
        <f t="shared" si="33"/>
        <v>91.84</v>
      </c>
      <c r="AA568">
        <f t="shared" si="34"/>
        <v>0</v>
      </c>
      <c r="AC568">
        <f t="shared" si="35"/>
        <v>45.001600000000003</v>
      </c>
    </row>
    <row r="569" spans="1:29" x14ac:dyDescent="0.25">
      <c r="A569">
        <v>568</v>
      </c>
      <c r="B569" t="s">
        <v>2171</v>
      </c>
      <c r="C569" s="1">
        <v>42745</v>
      </c>
      <c r="D569" s="2">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W569">
        <f t="shared" si="32"/>
        <v>7</v>
      </c>
      <c r="Y569">
        <f t="shared" si="33"/>
        <v>81.087999999999994</v>
      </c>
      <c r="AA569">
        <f t="shared" si="34"/>
        <v>0.2</v>
      </c>
      <c r="AC569">
        <f t="shared" si="35"/>
        <v>27.3672</v>
      </c>
    </row>
    <row r="570" spans="1:29" x14ac:dyDescent="0.25">
      <c r="A570">
        <v>569</v>
      </c>
      <c r="B570" t="s">
        <v>2171</v>
      </c>
      <c r="C570" s="1">
        <v>42745</v>
      </c>
      <c r="D570" s="2">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W570">
        <f t="shared" si="32"/>
        <v>3</v>
      </c>
      <c r="Y570">
        <f t="shared" si="33"/>
        <v>19.440000000000001</v>
      </c>
      <c r="AA570">
        <f t="shared" si="34"/>
        <v>0</v>
      </c>
      <c r="AC570">
        <f t="shared" si="35"/>
        <v>9.3312000000000008</v>
      </c>
    </row>
    <row r="571" spans="1:29" x14ac:dyDescent="0.25">
      <c r="A571">
        <v>570</v>
      </c>
      <c r="B571" t="s">
        <v>2171</v>
      </c>
      <c r="C571" s="1">
        <v>42745</v>
      </c>
      <c r="D571" s="2">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W571">
        <f t="shared" si="32"/>
        <v>3</v>
      </c>
      <c r="Y571">
        <f t="shared" si="33"/>
        <v>451.15199999999999</v>
      </c>
      <c r="AA571">
        <f t="shared" si="34"/>
        <v>0.2</v>
      </c>
      <c r="AC571">
        <f t="shared" si="35"/>
        <v>0</v>
      </c>
    </row>
    <row r="572" spans="1:29" x14ac:dyDescent="0.25">
      <c r="A572">
        <v>571</v>
      </c>
      <c r="B572" t="s">
        <v>2182</v>
      </c>
      <c r="C572" s="1" t="s">
        <v>1143</v>
      </c>
      <c r="D572" s="2">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W572">
        <f t="shared" si="32"/>
        <v>7</v>
      </c>
      <c r="Y572">
        <f t="shared" si="33"/>
        <v>72.45</v>
      </c>
      <c r="AA572">
        <f t="shared" si="34"/>
        <v>0</v>
      </c>
      <c r="AC572">
        <f t="shared" si="35"/>
        <v>34.776000000000003</v>
      </c>
    </row>
    <row r="573" spans="1:29" x14ac:dyDescent="0.25">
      <c r="A573">
        <v>572</v>
      </c>
      <c r="B573" t="s">
        <v>2182</v>
      </c>
      <c r="C573" s="1" t="s">
        <v>1143</v>
      </c>
      <c r="D573" s="2">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W573">
        <f t="shared" si="32"/>
        <v>4</v>
      </c>
      <c r="Y573">
        <f t="shared" si="33"/>
        <v>13.96</v>
      </c>
      <c r="AA573">
        <f t="shared" si="34"/>
        <v>0</v>
      </c>
      <c r="AC573">
        <f t="shared" si="35"/>
        <v>6.4215999999999998</v>
      </c>
    </row>
    <row r="574" spans="1:29" x14ac:dyDescent="0.25">
      <c r="A574">
        <v>573</v>
      </c>
      <c r="B574" t="s">
        <v>2182</v>
      </c>
      <c r="C574" s="1" t="s">
        <v>1143</v>
      </c>
      <c r="D574" s="2">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W574">
        <f t="shared" si="32"/>
        <v>7</v>
      </c>
      <c r="Y574">
        <f t="shared" si="33"/>
        <v>33.264000000000003</v>
      </c>
      <c r="AA574">
        <f t="shared" si="34"/>
        <v>0.2</v>
      </c>
      <c r="AC574">
        <f t="shared" si="35"/>
        <v>11.226599999999999</v>
      </c>
    </row>
    <row r="575" spans="1:29" x14ac:dyDescent="0.25">
      <c r="A575">
        <v>574</v>
      </c>
      <c r="B575" t="s">
        <v>2182</v>
      </c>
      <c r="C575" s="1" t="s">
        <v>1143</v>
      </c>
      <c r="D575" s="2">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W575">
        <f t="shared" si="32"/>
        <v>3</v>
      </c>
      <c r="Y575">
        <f t="shared" si="33"/>
        <v>14.85</v>
      </c>
      <c r="AA575">
        <f t="shared" si="34"/>
        <v>0</v>
      </c>
      <c r="AC575">
        <f t="shared" si="35"/>
        <v>4.0095000000000001</v>
      </c>
    </row>
    <row r="576" spans="1:29" x14ac:dyDescent="0.25">
      <c r="A576">
        <v>575</v>
      </c>
      <c r="B576" t="s">
        <v>2187</v>
      </c>
      <c r="C576" s="1">
        <v>42440</v>
      </c>
      <c r="D576" s="2">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W576">
        <f t="shared" si="32"/>
        <v>3</v>
      </c>
      <c r="Y576">
        <f t="shared" si="33"/>
        <v>8.82</v>
      </c>
      <c r="AA576">
        <f t="shared" si="34"/>
        <v>0</v>
      </c>
      <c r="AC576">
        <f t="shared" si="35"/>
        <v>2.3814000000000002</v>
      </c>
    </row>
    <row r="577" spans="1:29" x14ac:dyDescent="0.25">
      <c r="A577">
        <v>576</v>
      </c>
      <c r="B577" t="s">
        <v>2193</v>
      </c>
      <c r="C577" s="1"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W577">
        <f t="shared" si="32"/>
        <v>14</v>
      </c>
      <c r="Y577">
        <f t="shared" si="33"/>
        <v>160.72</v>
      </c>
      <c r="AA577">
        <f t="shared" si="34"/>
        <v>0</v>
      </c>
      <c r="AC577">
        <f t="shared" si="35"/>
        <v>78.752799999999993</v>
      </c>
    </row>
    <row r="578" spans="1:29" x14ac:dyDescent="0.25">
      <c r="A578">
        <v>577</v>
      </c>
      <c r="B578" t="s">
        <v>2193</v>
      </c>
      <c r="C578" s="1"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W578">
        <f t="shared" si="32"/>
        <v>4</v>
      </c>
      <c r="Y578">
        <f t="shared" si="33"/>
        <v>19.920000000000002</v>
      </c>
      <c r="AA578">
        <f t="shared" si="34"/>
        <v>0</v>
      </c>
      <c r="AC578">
        <f t="shared" si="35"/>
        <v>9.7607999999999997</v>
      </c>
    </row>
    <row r="579" spans="1:29" x14ac:dyDescent="0.25">
      <c r="A579">
        <v>578</v>
      </c>
      <c r="B579" t="s">
        <v>2193</v>
      </c>
      <c r="C579" s="1"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W579">
        <f t="shared" ref="W579:W642" si="36">IF(S579="",$V$2,S579)</f>
        <v>2</v>
      </c>
      <c r="Y579">
        <f t="shared" ref="Y579:Y642" si="37">IF(R579="",$X$2,R579)</f>
        <v>7.3</v>
      </c>
      <c r="AA579">
        <f t="shared" ref="AA579:AA642" si="38">IF(T579="",$Z$2,T579)</f>
        <v>0</v>
      </c>
      <c r="AC579">
        <f t="shared" ref="AC579:AC642" si="39">IF(U579="",$AB$2,U579)</f>
        <v>2.19</v>
      </c>
    </row>
    <row r="580" spans="1:29" x14ac:dyDescent="0.25">
      <c r="A580">
        <v>579</v>
      </c>
      <c r="B580" t="s">
        <v>2202</v>
      </c>
      <c r="C580" s="1"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W580">
        <f t="shared" si="36"/>
        <v>2</v>
      </c>
      <c r="Y580">
        <f t="shared" si="37"/>
        <v>69.712000000000003</v>
      </c>
      <c r="AA580">
        <f t="shared" si="38"/>
        <v>0.2</v>
      </c>
      <c r="AC580">
        <f t="shared" si="39"/>
        <v>8.7140000000000004</v>
      </c>
    </row>
    <row r="581" spans="1:29" x14ac:dyDescent="0.25">
      <c r="A581">
        <v>580</v>
      </c>
      <c r="B581" t="s">
        <v>2202</v>
      </c>
      <c r="C581" s="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W581">
        <f t="shared" si="36"/>
        <v>1</v>
      </c>
      <c r="Y581">
        <f t="shared" si="37"/>
        <v>8.7919999999999998</v>
      </c>
      <c r="AA581">
        <f t="shared" si="38"/>
        <v>0.6</v>
      </c>
      <c r="AC581">
        <f t="shared" si="39"/>
        <v>-5.7148000000000003</v>
      </c>
    </row>
    <row r="582" spans="1:29" x14ac:dyDescent="0.2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W582">
        <f t="shared" si="36"/>
        <v>4</v>
      </c>
      <c r="Y582">
        <f t="shared" si="37"/>
        <v>51.52</v>
      </c>
      <c r="AA582">
        <f t="shared" si="38"/>
        <v>0</v>
      </c>
      <c r="AC582">
        <f t="shared" si="39"/>
        <v>1.5456000000000001</v>
      </c>
    </row>
    <row r="583" spans="1:29" x14ac:dyDescent="0.25">
      <c r="A583">
        <v>582</v>
      </c>
      <c r="B583" t="s">
        <v>2215</v>
      </c>
      <c r="C583" s="1">
        <v>42747</v>
      </c>
      <c r="D583" s="2">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W583">
        <f t="shared" si="36"/>
        <v>3</v>
      </c>
      <c r="Y583">
        <f t="shared" si="37"/>
        <v>470.37599999999998</v>
      </c>
      <c r="AA583">
        <f t="shared" si="38"/>
        <v>0.2</v>
      </c>
      <c r="AC583">
        <f t="shared" si="39"/>
        <v>52.917299999999997</v>
      </c>
    </row>
    <row r="584" spans="1:29" x14ac:dyDescent="0.25">
      <c r="A584">
        <v>583</v>
      </c>
      <c r="B584" t="s">
        <v>2215</v>
      </c>
      <c r="C584" s="1">
        <v>42747</v>
      </c>
      <c r="D584" s="2">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W584">
        <f t="shared" si="36"/>
        <v>2</v>
      </c>
      <c r="Y584">
        <f t="shared" si="37"/>
        <v>105.584</v>
      </c>
      <c r="AA584">
        <f t="shared" si="38"/>
        <v>0.2</v>
      </c>
      <c r="AC584">
        <f t="shared" si="39"/>
        <v>9.2385999999999999</v>
      </c>
    </row>
    <row r="585" spans="1:29" x14ac:dyDescent="0.25">
      <c r="A585">
        <v>584</v>
      </c>
      <c r="B585" t="s">
        <v>2215</v>
      </c>
      <c r="C585" s="1">
        <v>42747</v>
      </c>
      <c r="D585" s="2">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W585">
        <f t="shared" si="36"/>
        <v>3</v>
      </c>
      <c r="Y585">
        <f t="shared" si="37"/>
        <v>31.152000000000001</v>
      </c>
      <c r="AA585">
        <f t="shared" si="38"/>
        <v>0.2</v>
      </c>
      <c r="AC585">
        <f t="shared" si="39"/>
        <v>3.5045999999999999</v>
      </c>
    </row>
    <row r="586" spans="1:29" x14ac:dyDescent="0.25">
      <c r="A586">
        <v>585</v>
      </c>
      <c r="B586" t="s">
        <v>2215</v>
      </c>
      <c r="C586" s="1">
        <v>42747</v>
      </c>
      <c r="D586" s="2">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W586">
        <f t="shared" si="36"/>
        <v>7</v>
      </c>
      <c r="Y586">
        <f t="shared" si="37"/>
        <v>6.7830000000000004</v>
      </c>
      <c r="AA586">
        <f t="shared" si="38"/>
        <v>0.7</v>
      </c>
      <c r="AC586">
        <f t="shared" si="39"/>
        <v>-4.7481</v>
      </c>
    </row>
    <row r="587" spans="1:29" x14ac:dyDescent="0.25">
      <c r="A587">
        <v>586</v>
      </c>
      <c r="B587" t="s">
        <v>2215</v>
      </c>
      <c r="C587" s="1">
        <v>42747</v>
      </c>
      <c r="D587" s="2">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W587">
        <f t="shared" si="36"/>
        <v>4</v>
      </c>
      <c r="Y587">
        <f t="shared" si="37"/>
        <v>406.36799999999999</v>
      </c>
      <c r="AA587">
        <f t="shared" si="38"/>
        <v>0.2</v>
      </c>
      <c r="AC587">
        <f t="shared" si="39"/>
        <v>30.477599999999999</v>
      </c>
    </row>
    <row r="588" spans="1:29" x14ac:dyDescent="0.25">
      <c r="A588">
        <v>587</v>
      </c>
      <c r="B588" t="s">
        <v>2222</v>
      </c>
      <c r="C588" s="1">
        <v>42070</v>
      </c>
      <c r="D588" s="2">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W588">
        <f t="shared" si="36"/>
        <v>1</v>
      </c>
      <c r="Y588">
        <f t="shared" si="37"/>
        <v>70.98</v>
      </c>
      <c r="AA588">
        <f t="shared" si="38"/>
        <v>0</v>
      </c>
      <c r="AC588">
        <f t="shared" si="39"/>
        <v>4.9686000000000003</v>
      </c>
    </row>
    <row r="589" spans="1:29" x14ac:dyDescent="0.25">
      <c r="A589">
        <v>588</v>
      </c>
      <c r="B589" t="s">
        <v>2222</v>
      </c>
      <c r="C589" s="1">
        <v>42070</v>
      </c>
      <c r="D589" s="2">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W589">
        <f t="shared" si="36"/>
        <v>3</v>
      </c>
      <c r="Y589">
        <f t="shared" si="37"/>
        <v>294.93</v>
      </c>
      <c r="AA589">
        <f t="shared" si="38"/>
        <v>0</v>
      </c>
      <c r="AC589">
        <f t="shared" si="39"/>
        <v>144.51570000000001</v>
      </c>
    </row>
    <row r="590" spans="1:29" x14ac:dyDescent="0.25">
      <c r="A590">
        <v>589</v>
      </c>
      <c r="B590" t="s">
        <v>2227</v>
      </c>
      <c r="C590" s="1"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W590">
        <f t="shared" si="36"/>
        <v>2</v>
      </c>
      <c r="Y590">
        <f t="shared" si="37"/>
        <v>84.784000000000006</v>
      </c>
      <c r="AA590">
        <f t="shared" si="38"/>
        <v>0.2</v>
      </c>
      <c r="AC590">
        <f t="shared" si="39"/>
        <v>-20.136199999999999</v>
      </c>
    </row>
    <row r="591" spans="1:29" x14ac:dyDescent="0.25">
      <c r="A591">
        <v>590</v>
      </c>
      <c r="B591" t="s">
        <v>2227</v>
      </c>
      <c r="C591" s="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W591">
        <f t="shared" si="36"/>
        <v>4</v>
      </c>
      <c r="Y591">
        <f t="shared" si="37"/>
        <v>20.736000000000001</v>
      </c>
      <c r="AA591">
        <f t="shared" si="38"/>
        <v>0.2</v>
      </c>
      <c r="AC591">
        <f t="shared" si="39"/>
        <v>7.2576000000000001</v>
      </c>
    </row>
    <row r="592" spans="1:29" x14ac:dyDescent="0.25">
      <c r="A592">
        <v>591</v>
      </c>
      <c r="B592" t="s">
        <v>2227</v>
      </c>
      <c r="C592" s="1"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W592">
        <f t="shared" si="36"/>
        <v>3</v>
      </c>
      <c r="Y592">
        <f t="shared" si="37"/>
        <v>16.821000000000002</v>
      </c>
      <c r="AA592">
        <f t="shared" si="38"/>
        <v>0.7</v>
      </c>
      <c r="AC592">
        <f t="shared" si="39"/>
        <v>-12.896100000000001</v>
      </c>
    </row>
    <row r="593" spans="1:29" x14ac:dyDescent="0.25">
      <c r="A593">
        <v>592</v>
      </c>
      <c r="B593" t="s">
        <v>2227</v>
      </c>
      <c r="C593" s="1"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W593">
        <f t="shared" si="36"/>
        <v>2</v>
      </c>
      <c r="Y593">
        <f t="shared" si="37"/>
        <v>10.368</v>
      </c>
      <c r="AA593">
        <f t="shared" si="38"/>
        <v>0.2</v>
      </c>
      <c r="AC593">
        <f t="shared" si="39"/>
        <v>3.6288</v>
      </c>
    </row>
    <row r="594" spans="1:29" x14ac:dyDescent="0.2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W594">
        <f t="shared" si="36"/>
        <v>2</v>
      </c>
      <c r="Y594">
        <f t="shared" si="37"/>
        <v>9.3439999999999994</v>
      </c>
      <c r="AA594">
        <f t="shared" si="38"/>
        <v>0.2</v>
      </c>
      <c r="AC594">
        <f t="shared" si="39"/>
        <v>1.1679999999999999</v>
      </c>
    </row>
    <row r="595" spans="1:29" x14ac:dyDescent="0.2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W595">
        <f t="shared" si="36"/>
        <v>3</v>
      </c>
      <c r="Y595">
        <f t="shared" si="37"/>
        <v>31.2</v>
      </c>
      <c r="AA595">
        <f t="shared" si="38"/>
        <v>0.2</v>
      </c>
      <c r="AC595">
        <f t="shared" si="39"/>
        <v>9.75</v>
      </c>
    </row>
    <row r="596" spans="1:29" x14ac:dyDescent="0.2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W596">
        <f t="shared" si="36"/>
        <v>2</v>
      </c>
      <c r="Y596">
        <f t="shared" si="37"/>
        <v>76.12</v>
      </c>
      <c r="AA596">
        <f t="shared" si="38"/>
        <v>0</v>
      </c>
      <c r="AC596">
        <f t="shared" si="39"/>
        <v>22.0748</v>
      </c>
    </row>
    <row r="597" spans="1:29" x14ac:dyDescent="0.2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W597">
        <f t="shared" si="36"/>
        <v>3</v>
      </c>
      <c r="Y597">
        <f t="shared" si="37"/>
        <v>1199.9760000000001</v>
      </c>
      <c r="AA597">
        <f t="shared" si="38"/>
        <v>0.2</v>
      </c>
      <c r="AC597">
        <f t="shared" si="39"/>
        <v>434.99130000000002</v>
      </c>
    </row>
    <row r="598" spans="1:29" x14ac:dyDescent="0.2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W598">
        <f t="shared" si="36"/>
        <v>5</v>
      </c>
      <c r="Y598">
        <f t="shared" si="37"/>
        <v>445.96</v>
      </c>
      <c r="AA598">
        <f t="shared" si="38"/>
        <v>0.2</v>
      </c>
      <c r="AC598">
        <f t="shared" si="39"/>
        <v>55.744999999999997</v>
      </c>
    </row>
    <row r="599" spans="1:29" x14ac:dyDescent="0.2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W599">
        <f t="shared" si="36"/>
        <v>8</v>
      </c>
      <c r="Y599">
        <f t="shared" si="37"/>
        <v>327.76</v>
      </c>
      <c r="AA599">
        <f t="shared" si="38"/>
        <v>0</v>
      </c>
      <c r="AC599">
        <f t="shared" si="39"/>
        <v>91.772800000000004</v>
      </c>
    </row>
    <row r="600" spans="1:29" x14ac:dyDescent="0.25">
      <c r="A600">
        <v>599</v>
      </c>
      <c r="B600" t="s">
        <v>2254</v>
      </c>
      <c r="C600" s="1"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W600">
        <f t="shared" si="36"/>
        <v>2</v>
      </c>
      <c r="Y600">
        <f t="shared" si="37"/>
        <v>11.632</v>
      </c>
      <c r="AA600">
        <f t="shared" si="38"/>
        <v>0.2</v>
      </c>
      <c r="AC600">
        <f t="shared" si="39"/>
        <v>1.0178</v>
      </c>
    </row>
    <row r="601" spans="1:29" x14ac:dyDescent="0.25">
      <c r="A601">
        <v>600</v>
      </c>
      <c r="B601" t="s">
        <v>2259</v>
      </c>
      <c r="C601" s="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W601">
        <f t="shared" si="36"/>
        <v>3</v>
      </c>
      <c r="Y601">
        <f t="shared" si="37"/>
        <v>143.982</v>
      </c>
      <c r="AA601">
        <f t="shared" si="38"/>
        <v>0.4</v>
      </c>
      <c r="AC601">
        <f t="shared" si="39"/>
        <v>-28.796399999999998</v>
      </c>
    </row>
    <row r="602" spans="1:29" x14ac:dyDescent="0.25">
      <c r="A602">
        <v>601</v>
      </c>
      <c r="B602" t="s">
        <v>2259</v>
      </c>
      <c r="C602" s="1"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W602">
        <f t="shared" si="36"/>
        <v>4</v>
      </c>
      <c r="Y602">
        <f t="shared" si="37"/>
        <v>494.37599999999998</v>
      </c>
      <c r="AA602">
        <f t="shared" si="38"/>
        <v>0.4</v>
      </c>
      <c r="AC602">
        <f t="shared" si="39"/>
        <v>-115.3544</v>
      </c>
    </row>
    <row r="603" spans="1:29" x14ac:dyDescent="0.25">
      <c r="A603">
        <v>602</v>
      </c>
      <c r="B603" t="s">
        <v>2259</v>
      </c>
      <c r="C603" s="1"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W603">
        <f t="shared" si="36"/>
        <v>2</v>
      </c>
      <c r="Y603">
        <f t="shared" si="37"/>
        <v>5.84</v>
      </c>
      <c r="AA603">
        <f t="shared" si="38"/>
        <v>0.2</v>
      </c>
      <c r="AC603">
        <f t="shared" si="39"/>
        <v>0.73</v>
      </c>
    </row>
    <row r="604" spans="1:29" x14ac:dyDescent="0.25">
      <c r="A604">
        <v>603</v>
      </c>
      <c r="B604" t="s">
        <v>2267</v>
      </c>
      <c r="C604" s="1"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W604">
        <f t="shared" si="36"/>
        <v>1</v>
      </c>
      <c r="Y604">
        <f t="shared" si="37"/>
        <v>142.77600000000001</v>
      </c>
      <c r="AA604">
        <f t="shared" si="38"/>
        <v>0.2</v>
      </c>
      <c r="AC604">
        <f t="shared" si="39"/>
        <v>17.847000000000001</v>
      </c>
    </row>
    <row r="605" spans="1:29" x14ac:dyDescent="0.25">
      <c r="A605">
        <v>604</v>
      </c>
      <c r="B605" t="s">
        <v>2267</v>
      </c>
      <c r="C605" s="1"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W605">
        <f t="shared" si="36"/>
        <v>3</v>
      </c>
      <c r="Y605">
        <f t="shared" si="37"/>
        <v>45.695999999999998</v>
      </c>
      <c r="AA605">
        <f t="shared" si="38"/>
        <v>0.2</v>
      </c>
      <c r="AC605">
        <f t="shared" si="39"/>
        <v>5.1407999999999996</v>
      </c>
    </row>
    <row r="606" spans="1:29" x14ac:dyDescent="0.25">
      <c r="A606">
        <v>605</v>
      </c>
      <c r="B606" t="s">
        <v>2267</v>
      </c>
      <c r="C606" s="1"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W606">
        <f t="shared" si="36"/>
        <v>3</v>
      </c>
      <c r="Y606">
        <f t="shared" si="37"/>
        <v>7.218</v>
      </c>
      <c r="AA606">
        <f t="shared" si="38"/>
        <v>0.7</v>
      </c>
      <c r="AC606">
        <f t="shared" si="39"/>
        <v>-5.5338000000000003</v>
      </c>
    </row>
    <row r="607" spans="1:29" x14ac:dyDescent="0.25">
      <c r="A607">
        <v>606</v>
      </c>
      <c r="B607" t="s">
        <v>2267</v>
      </c>
      <c r="C607" s="1"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W607">
        <f t="shared" si="36"/>
        <v>4</v>
      </c>
      <c r="Y607">
        <f t="shared" si="37"/>
        <v>43.188000000000002</v>
      </c>
      <c r="AA607">
        <f t="shared" si="38"/>
        <v>0.7</v>
      </c>
      <c r="AC607">
        <f t="shared" si="39"/>
        <v>-31.671199999999999</v>
      </c>
    </row>
    <row r="608" spans="1:29" x14ac:dyDescent="0.25">
      <c r="A608">
        <v>607</v>
      </c>
      <c r="B608" t="s">
        <v>2267</v>
      </c>
      <c r="C608" s="1"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W608">
        <f t="shared" si="36"/>
        <v>3</v>
      </c>
      <c r="Y608">
        <f t="shared" si="37"/>
        <v>131.904</v>
      </c>
      <c r="AA608">
        <f t="shared" si="38"/>
        <v>0.2</v>
      </c>
      <c r="AC608">
        <f t="shared" si="39"/>
        <v>47.815199999999997</v>
      </c>
    </row>
    <row r="609" spans="1:29" x14ac:dyDescent="0.25">
      <c r="A609">
        <v>608</v>
      </c>
      <c r="B609" t="s">
        <v>2276</v>
      </c>
      <c r="C609" s="1"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W609">
        <f t="shared" si="36"/>
        <v>2</v>
      </c>
      <c r="Y609">
        <f t="shared" si="37"/>
        <v>3.282</v>
      </c>
      <c r="AA609">
        <f t="shared" si="38"/>
        <v>0.7</v>
      </c>
      <c r="AC609">
        <f t="shared" si="39"/>
        <v>-2.6255999999999999</v>
      </c>
    </row>
    <row r="610" spans="1:29" x14ac:dyDescent="0.25">
      <c r="A610">
        <v>609</v>
      </c>
      <c r="B610" t="s">
        <v>2276</v>
      </c>
      <c r="C610" s="1"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W610">
        <f t="shared" si="36"/>
        <v>9</v>
      </c>
      <c r="Y610">
        <f t="shared" si="37"/>
        <v>21.167999999999999</v>
      </c>
      <c r="AA610">
        <f t="shared" si="38"/>
        <v>0.2</v>
      </c>
      <c r="AC610">
        <f t="shared" si="39"/>
        <v>2.3814000000000002</v>
      </c>
    </row>
    <row r="611" spans="1:29" x14ac:dyDescent="0.25">
      <c r="A611">
        <v>610</v>
      </c>
      <c r="B611" t="s">
        <v>2276</v>
      </c>
      <c r="C611" s="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W611">
        <f t="shared" si="36"/>
        <v>2</v>
      </c>
      <c r="Y611">
        <f t="shared" si="37"/>
        <v>55.188000000000002</v>
      </c>
      <c r="AA611">
        <f t="shared" si="38"/>
        <v>0.4</v>
      </c>
      <c r="AC611">
        <f t="shared" si="39"/>
        <v>-10.117800000000001</v>
      </c>
    </row>
    <row r="612" spans="1:29" x14ac:dyDescent="0.25">
      <c r="A612">
        <v>611</v>
      </c>
      <c r="B612" t="s">
        <v>2285</v>
      </c>
      <c r="C612" s="1" t="s">
        <v>1430</v>
      </c>
      <c r="D612" s="2">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W612">
        <f t="shared" si="36"/>
        <v>3</v>
      </c>
      <c r="Y612">
        <f t="shared" si="37"/>
        <v>369.57600000000002</v>
      </c>
      <c r="AA612">
        <f t="shared" si="38"/>
        <v>0.2</v>
      </c>
      <c r="AC612">
        <f t="shared" si="39"/>
        <v>41.577300000000001</v>
      </c>
    </row>
    <row r="613" spans="1:29" x14ac:dyDescent="0.25">
      <c r="A613">
        <v>612</v>
      </c>
      <c r="B613" t="s">
        <v>2285</v>
      </c>
      <c r="C613" s="1" t="s">
        <v>1430</v>
      </c>
      <c r="D613" s="2">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W613">
        <f t="shared" si="36"/>
        <v>4</v>
      </c>
      <c r="Y613">
        <f t="shared" si="37"/>
        <v>15.712</v>
      </c>
      <c r="AA613">
        <f t="shared" si="38"/>
        <v>0.2</v>
      </c>
      <c r="AC613">
        <f t="shared" si="39"/>
        <v>5.6955999999999998</v>
      </c>
    </row>
    <row r="614" spans="1:29" x14ac:dyDescent="0.2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W614">
        <f t="shared" si="36"/>
        <v>2</v>
      </c>
      <c r="Y614">
        <f t="shared" si="37"/>
        <v>8.4480000000000004</v>
      </c>
      <c r="AA614">
        <f t="shared" si="38"/>
        <v>0.2</v>
      </c>
      <c r="AC614">
        <f t="shared" si="39"/>
        <v>2.64</v>
      </c>
    </row>
    <row r="615" spans="1:29" x14ac:dyDescent="0.2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W615">
        <f t="shared" si="36"/>
        <v>9</v>
      </c>
      <c r="Y615">
        <f t="shared" si="37"/>
        <v>728.94600000000003</v>
      </c>
      <c r="AA615">
        <f t="shared" si="38"/>
        <v>0.4</v>
      </c>
      <c r="AC615">
        <f t="shared" si="39"/>
        <v>-157.9383</v>
      </c>
    </row>
    <row r="616" spans="1:29" x14ac:dyDescent="0.25">
      <c r="A616">
        <v>615</v>
      </c>
      <c r="B616" t="s">
        <v>2298</v>
      </c>
      <c r="C616" s="1"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W616">
        <f t="shared" si="36"/>
        <v>10</v>
      </c>
      <c r="Y616">
        <f t="shared" si="37"/>
        <v>119.94</v>
      </c>
      <c r="AA616">
        <f t="shared" si="38"/>
        <v>0.4</v>
      </c>
      <c r="AC616">
        <f t="shared" si="39"/>
        <v>15.992000000000001</v>
      </c>
    </row>
    <row r="617" spans="1:29" x14ac:dyDescent="0.25">
      <c r="A617">
        <v>616</v>
      </c>
      <c r="B617" t="s">
        <v>2298</v>
      </c>
      <c r="C617" s="1"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W617">
        <f t="shared" si="36"/>
        <v>2</v>
      </c>
      <c r="Y617">
        <f t="shared" si="37"/>
        <v>3.6480000000000001</v>
      </c>
      <c r="AA617">
        <f t="shared" si="38"/>
        <v>0.7</v>
      </c>
      <c r="AC617">
        <f t="shared" si="39"/>
        <v>-2.7968000000000002</v>
      </c>
    </row>
    <row r="618" spans="1:29" x14ac:dyDescent="0.25">
      <c r="A618">
        <v>617</v>
      </c>
      <c r="B618" t="s">
        <v>2306</v>
      </c>
      <c r="C618" s="1"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W618">
        <f t="shared" si="36"/>
        <v>2</v>
      </c>
      <c r="Y618">
        <f t="shared" si="37"/>
        <v>40.479999999999997</v>
      </c>
      <c r="AA618">
        <f t="shared" si="38"/>
        <v>0</v>
      </c>
      <c r="AC618">
        <f t="shared" si="39"/>
        <v>15.7872</v>
      </c>
    </row>
    <row r="619" spans="1:29" x14ac:dyDescent="0.25">
      <c r="A619">
        <v>618</v>
      </c>
      <c r="B619" t="s">
        <v>2306</v>
      </c>
      <c r="C619" s="1"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W619">
        <f t="shared" si="36"/>
        <v>2</v>
      </c>
      <c r="Y619">
        <f t="shared" si="37"/>
        <v>9.94</v>
      </c>
      <c r="AA619">
        <f t="shared" si="38"/>
        <v>0</v>
      </c>
      <c r="AC619">
        <f t="shared" si="39"/>
        <v>3.0813999999999999</v>
      </c>
    </row>
    <row r="620" spans="1:29" x14ac:dyDescent="0.25">
      <c r="A620">
        <v>619</v>
      </c>
      <c r="B620" t="s">
        <v>2306</v>
      </c>
      <c r="C620" s="1"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W620">
        <f t="shared" si="36"/>
        <v>9</v>
      </c>
      <c r="Y620">
        <f t="shared" si="37"/>
        <v>107.42400000000001</v>
      </c>
      <c r="AA620">
        <f t="shared" si="38"/>
        <v>0.2</v>
      </c>
      <c r="AC620">
        <f t="shared" si="39"/>
        <v>33.57</v>
      </c>
    </row>
    <row r="621" spans="1:29" x14ac:dyDescent="0.25">
      <c r="A621">
        <v>620</v>
      </c>
      <c r="B621" t="s">
        <v>2306</v>
      </c>
      <c r="C621" s="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W621">
        <f t="shared" si="36"/>
        <v>1</v>
      </c>
      <c r="Y621">
        <f t="shared" si="37"/>
        <v>37.909999999999997</v>
      </c>
      <c r="AA621">
        <f t="shared" si="38"/>
        <v>0</v>
      </c>
      <c r="AC621">
        <f t="shared" si="39"/>
        <v>10.9939</v>
      </c>
    </row>
    <row r="622" spans="1:29" x14ac:dyDescent="0.25">
      <c r="A622">
        <v>621</v>
      </c>
      <c r="B622" t="s">
        <v>2306</v>
      </c>
      <c r="C622" s="1"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W622">
        <f t="shared" si="36"/>
        <v>3</v>
      </c>
      <c r="Y622">
        <f t="shared" si="37"/>
        <v>88.02</v>
      </c>
      <c r="AA622">
        <f t="shared" si="38"/>
        <v>0</v>
      </c>
      <c r="AC622">
        <f t="shared" si="39"/>
        <v>27.286200000000001</v>
      </c>
    </row>
    <row r="623" spans="1:29" x14ac:dyDescent="0.25">
      <c r="A623">
        <v>622</v>
      </c>
      <c r="B623" t="s">
        <v>2318</v>
      </c>
      <c r="C623" s="1"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W623">
        <f t="shared" si="36"/>
        <v>5</v>
      </c>
      <c r="Y623">
        <f t="shared" si="37"/>
        <v>8.69</v>
      </c>
      <c r="AA623">
        <f t="shared" si="38"/>
        <v>0.8</v>
      </c>
      <c r="AC623">
        <f t="shared" si="39"/>
        <v>-14.773</v>
      </c>
    </row>
    <row r="624" spans="1:29" x14ac:dyDescent="0.25">
      <c r="A624">
        <v>623</v>
      </c>
      <c r="B624" t="s">
        <v>2324</v>
      </c>
      <c r="C624" s="1" t="s">
        <v>2325</v>
      </c>
      <c r="D624" s="2">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W624">
        <f t="shared" si="36"/>
        <v>2</v>
      </c>
      <c r="Y624">
        <f t="shared" si="37"/>
        <v>301.95999999999998</v>
      </c>
      <c r="AA624">
        <f t="shared" si="38"/>
        <v>0</v>
      </c>
      <c r="AC624">
        <f t="shared" si="39"/>
        <v>87.568399999999997</v>
      </c>
    </row>
    <row r="625" spans="1:29" x14ac:dyDescent="0.25">
      <c r="A625">
        <v>624</v>
      </c>
      <c r="B625" t="s">
        <v>2324</v>
      </c>
      <c r="C625" s="1" t="s">
        <v>2325</v>
      </c>
      <c r="D625" s="2">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W625">
        <f t="shared" si="36"/>
        <v>5</v>
      </c>
      <c r="Y625">
        <f t="shared" si="37"/>
        <v>555.21</v>
      </c>
      <c r="AA625">
        <f t="shared" si="38"/>
        <v>0.1</v>
      </c>
      <c r="AC625">
        <f t="shared" si="39"/>
        <v>178.90100000000001</v>
      </c>
    </row>
    <row r="626" spans="1:29" x14ac:dyDescent="0.25">
      <c r="A626">
        <v>625</v>
      </c>
      <c r="B626" t="s">
        <v>2324</v>
      </c>
      <c r="C626" s="1" t="s">
        <v>2325</v>
      </c>
      <c r="D626" s="2">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W626">
        <f t="shared" si="36"/>
        <v>4</v>
      </c>
      <c r="Y626">
        <f t="shared" si="37"/>
        <v>523.48</v>
      </c>
      <c r="AA626">
        <f t="shared" si="38"/>
        <v>0</v>
      </c>
      <c r="AC626">
        <f t="shared" si="39"/>
        <v>130.87</v>
      </c>
    </row>
    <row r="627" spans="1:29" x14ac:dyDescent="0.25">
      <c r="A627">
        <v>626</v>
      </c>
      <c r="B627" t="s">
        <v>2324</v>
      </c>
      <c r="C627" s="1" t="s">
        <v>2325</v>
      </c>
      <c r="D627" s="2">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W627">
        <f t="shared" si="36"/>
        <v>9</v>
      </c>
      <c r="Y627">
        <f t="shared" si="37"/>
        <v>161.82</v>
      </c>
      <c r="AA627">
        <f t="shared" si="38"/>
        <v>0</v>
      </c>
      <c r="AC627">
        <f t="shared" si="39"/>
        <v>46.927799999999998</v>
      </c>
    </row>
    <row r="628" spans="1:29" x14ac:dyDescent="0.25">
      <c r="A628">
        <v>627</v>
      </c>
      <c r="B628" t="s">
        <v>2335</v>
      </c>
      <c r="C628" s="1"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W628">
        <f t="shared" si="36"/>
        <v>7</v>
      </c>
      <c r="Y628">
        <f t="shared" si="37"/>
        <v>35.56</v>
      </c>
      <c r="AA628">
        <f t="shared" si="38"/>
        <v>0</v>
      </c>
      <c r="AC628">
        <f t="shared" si="39"/>
        <v>12.090400000000001</v>
      </c>
    </row>
    <row r="629" spans="1:29" x14ac:dyDescent="0.25">
      <c r="A629">
        <v>628</v>
      </c>
      <c r="B629" t="s">
        <v>2340</v>
      </c>
      <c r="C629" s="1"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W629">
        <f t="shared" si="36"/>
        <v>2</v>
      </c>
      <c r="Y629">
        <f t="shared" si="37"/>
        <v>97.16</v>
      </c>
      <c r="AA629">
        <f t="shared" si="38"/>
        <v>0</v>
      </c>
      <c r="AC629">
        <f t="shared" si="39"/>
        <v>28.176400000000001</v>
      </c>
    </row>
    <row r="630" spans="1:29" x14ac:dyDescent="0.25">
      <c r="A630">
        <v>629</v>
      </c>
      <c r="B630" t="s">
        <v>2347</v>
      </c>
      <c r="C630" s="1"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W630">
        <f t="shared" si="36"/>
        <v>5</v>
      </c>
      <c r="Y630">
        <f t="shared" si="37"/>
        <v>15.24</v>
      </c>
      <c r="AA630">
        <f t="shared" si="38"/>
        <v>0.2</v>
      </c>
      <c r="AC630">
        <f t="shared" si="39"/>
        <v>5.1435000000000004</v>
      </c>
    </row>
    <row r="631" spans="1:29" x14ac:dyDescent="0.25">
      <c r="A631">
        <v>630</v>
      </c>
      <c r="B631" t="s">
        <v>2347</v>
      </c>
      <c r="C631" s="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W631">
        <f t="shared" si="36"/>
        <v>3</v>
      </c>
      <c r="Y631">
        <f t="shared" si="37"/>
        <v>13.23</v>
      </c>
      <c r="AA631">
        <f t="shared" si="38"/>
        <v>0</v>
      </c>
      <c r="AC631">
        <f t="shared" si="39"/>
        <v>6.0857999999999999</v>
      </c>
    </row>
    <row r="632" spans="1:29" x14ac:dyDescent="0.2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W632">
        <f t="shared" si="36"/>
        <v>3</v>
      </c>
      <c r="Y632">
        <f t="shared" si="37"/>
        <v>243.38399999999999</v>
      </c>
      <c r="AA632">
        <f t="shared" si="38"/>
        <v>0.2</v>
      </c>
      <c r="AC632">
        <f t="shared" si="39"/>
        <v>-51.719099999999997</v>
      </c>
    </row>
    <row r="633" spans="1:29" x14ac:dyDescent="0.2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W633">
        <f t="shared" si="36"/>
        <v>5</v>
      </c>
      <c r="Y633">
        <f t="shared" si="37"/>
        <v>119.8</v>
      </c>
      <c r="AA633">
        <f t="shared" si="38"/>
        <v>0.2</v>
      </c>
      <c r="AC633">
        <f t="shared" si="39"/>
        <v>29.95</v>
      </c>
    </row>
    <row r="634" spans="1:29" x14ac:dyDescent="0.2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W634">
        <f t="shared" si="36"/>
        <v>4</v>
      </c>
      <c r="Y634">
        <f t="shared" si="37"/>
        <v>300.76799999999997</v>
      </c>
      <c r="AA634">
        <f t="shared" si="38"/>
        <v>0.2</v>
      </c>
      <c r="AC634">
        <f t="shared" si="39"/>
        <v>30.076799999999999</v>
      </c>
    </row>
    <row r="635" spans="1:29" x14ac:dyDescent="0.25">
      <c r="A635">
        <v>634</v>
      </c>
      <c r="B635" t="s">
        <v>2359</v>
      </c>
      <c r="C635" s="1"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W635">
        <f t="shared" si="36"/>
        <v>3</v>
      </c>
      <c r="Y635">
        <f t="shared" si="37"/>
        <v>17.88</v>
      </c>
      <c r="AA635">
        <f t="shared" si="38"/>
        <v>0.2</v>
      </c>
      <c r="AC635">
        <f t="shared" si="39"/>
        <v>2.4584999999999999</v>
      </c>
    </row>
    <row r="636" spans="1:29" x14ac:dyDescent="0.25">
      <c r="A636">
        <v>635</v>
      </c>
      <c r="B636" t="s">
        <v>2359</v>
      </c>
      <c r="C636" s="1"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W636">
        <f t="shared" si="36"/>
        <v>3</v>
      </c>
      <c r="Y636">
        <f t="shared" si="37"/>
        <v>235.94399999999999</v>
      </c>
      <c r="AA636">
        <f t="shared" si="38"/>
        <v>0.2</v>
      </c>
      <c r="AC636">
        <f t="shared" si="39"/>
        <v>85.529700000000005</v>
      </c>
    </row>
    <row r="637" spans="1:29" x14ac:dyDescent="0.25">
      <c r="A637">
        <v>636</v>
      </c>
      <c r="B637" t="s">
        <v>2364</v>
      </c>
      <c r="C637" s="1">
        <v>42104</v>
      </c>
      <c r="D637" s="2">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W637">
        <f t="shared" si="36"/>
        <v>3</v>
      </c>
      <c r="Y637">
        <f t="shared" si="37"/>
        <v>392.94</v>
      </c>
      <c r="AA637">
        <f t="shared" si="38"/>
        <v>0</v>
      </c>
      <c r="AC637">
        <f t="shared" si="39"/>
        <v>43.223399999999998</v>
      </c>
    </row>
    <row r="638" spans="1:29" x14ac:dyDescent="0.25">
      <c r="A638">
        <v>637</v>
      </c>
      <c r="B638" t="s">
        <v>2370</v>
      </c>
      <c r="C638" s="1"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W638">
        <f t="shared" si="36"/>
        <v>3</v>
      </c>
      <c r="Y638">
        <f t="shared" si="37"/>
        <v>18.882000000000001</v>
      </c>
      <c r="AA638">
        <f t="shared" si="38"/>
        <v>0.7</v>
      </c>
      <c r="AC638">
        <f t="shared" si="39"/>
        <v>-13.8468</v>
      </c>
    </row>
    <row r="639" spans="1:29" x14ac:dyDescent="0.25">
      <c r="A639">
        <v>638</v>
      </c>
      <c r="B639" t="s">
        <v>2370</v>
      </c>
      <c r="C639" s="1"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W639">
        <f t="shared" si="36"/>
        <v>3</v>
      </c>
      <c r="Y639">
        <f t="shared" si="37"/>
        <v>122.328</v>
      </c>
      <c r="AA639">
        <f t="shared" si="38"/>
        <v>0.2</v>
      </c>
      <c r="AC639">
        <f t="shared" si="39"/>
        <v>12.232799999999999</v>
      </c>
    </row>
    <row r="640" spans="1:29" x14ac:dyDescent="0.25">
      <c r="A640">
        <v>639</v>
      </c>
      <c r="B640" t="s">
        <v>2379</v>
      </c>
      <c r="C640" s="1"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W640">
        <f t="shared" si="36"/>
        <v>5</v>
      </c>
      <c r="Y640">
        <f t="shared" si="37"/>
        <v>1049.2</v>
      </c>
      <c r="AA640">
        <f t="shared" si="38"/>
        <v>0</v>
      </c>
      <c r="AC640">
        <f t="shared" si="39"/>
        <v>272.79199999999997</v>
      </c>
    </row>
    <row r="641" spans="1:29" x14ac:dyDescent="0.25">
      <c r="A641">
        <v>640</v>
      </c>
      <c r="B641" t="s">
        <v>2379</v>
      </c>
      <c r="C641" s="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W641">
        <f t="shared" si="36"/>
        <v>4</v>
      </c>
      <c r="Y641">
        <f t="shared" si="37"/>
        <v>15.423999999999999</v>
      </c>
      <c r="AA641">
        <f t="shared" si="38"/>
        <v>0.2</v>
      </c>
      <c r="AC641">
        <f t="shared" si="39"/>
        <v>5.0128000000000004</v>
      </c>
    </row>
    <row r="642" spans="1:29" x14ac:dyDescent="0.25">
      <c r="A642">
        <v>641</v>
      </c>
      <c r="B642" t="s">
        <v>2385</v>
      </c>
      <c r="C642" s="1"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W642">
        <f t="shared" si="36"/>
        <v>3</v>
      </c>
      <c r="Y642">
        <f t="shared" si="37"/>
        <v>18.84</v>
      </c>
      <c r="AA642">
        <f t="shared" si="38"/>
        <v>0</v>
      </c>
      <c r="AC642">
        <f t="shared" si="39"/>
        <v>6.0288000000000004</v>
      </c>
    </row>
    <row r="643" spans="1:29" x14ac:dyDescent="0.25">
      <c r="A643">
        <v>642</v>
      </c>
      <c r="B643" t="s">
        <v>2391</v>
      </c>
      <c r="C643" s="1" t="s">
        <v>2392</v>
      </c>
      <c r="D643" s="2">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W643">
        <f t="shared" ref="W643:W706" si="40">IF(S643="",$V$2,S643)</f>
        <v>2</v>
      </c>
      <c r="Y643">
        <f t="shared" ref="Y643:Y706" si="41">IF(R643="",$X$2,R643)</f>
        <v>330.4</v>
      </c>
      <c r="AA643">
        <f t="shared" ref="AA643:AA706" si="42">IF(T643="",$Z$2,T643)</f>
        <v>0</v>
      </c>
      <c r="AC643">
        <f t="shared" ref="AC643:AC706" si="43">IF(U643="",$AB$2,U643)</f>
        <v>85.903999999999996</v>
      </c>
    </row>
    <row r="644" spans="1:29" x14ac:dyDescent="0.25">
      <c r="A644">
        <v>643</v>
      </c>
      <c r="B644" t="s">
        <v>2391</v>
      </c>
      <c r="C644" s="1" t="s">
        <v>2392</v>
      </c>
      <c r="D644" s="2">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W644">
        <f t="shared" si="40"/>
        <v>7</v>
      </c>
      <c r="Y644">
        <f t="shared" si="41"/>
        <v>26.25</v>
      </c>
      <c r="AA644">
        <f t="shared" si="42"/>
        <v>0</v>
      </c>
      <c r="AC644">
        <f t="shared" si="43"/>
        <v>12.6</v>
      </c>
    </row>
    <row r="645" spans="1:29" x14ac:dyDescent="0.2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W645">
        <f t="shared" si="40"/>
        <v>4</v>
      </c>
      <c r="Y645">
        <f t="shared" si="41"/>
        <v>132.52000000000001</v>
      </c>
      <c r="AA645">
        <f t="shared" si="42"/>
        <v>0</v>
      </c>
      <c r="AC645">
        <f t="shared" si="43"/>
        <v>54.333199999999998</v>
      </c>
    </row>
    <row r="646" spans="1:29" x14ac:dyDescent="0.25">
      <c r="A646">
        <v>645</v>
      </c>
      <c r="B646" t="s">
        <v>2404</v>
      </c>
      <c r="C646" s="1"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W646">
        <f t="shared" si="40"/>
        <v>1</v>
      </c>
      <c r="Y646">
        <f t="shared" si="41"/>
        <v>6.48</v>
      </c>
      <c r="AA646">
        <f t="shared" si="42"/>
        <v>0</v>
      </c>
      <c r="AC646">
        <f t="shared" si="43"/>
        <v>3.1751999999999998</v>
      </c>
    </row>
    <row r="647" spans="1:29" x14ac:dyDescent="0.25">
      <c r="A647">
        <v>646</v>
      </c>
      <c r="B647" t="s">
        <v>2410</v>
      </c>
      <c r="C647" s="1" t="s">
        <v>548</v>
      </c>
      <c r="D647" s="2">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W647">
        <f t="shared" si="40"/>
        <v>2</v>
      </c>
      <c r="Y647">
        <f t="shared" si="41"/>
        <v>209.3</v>
      </c>
      <c r="AA647">
        <f t="shared" si="42"/>
        <v>0</v>
      </c>
      <c r="AC647">
        <f t="shared" si="43"/>
        <v>56.511000000000003</v>
      </c>
    </row>
    <row r="648" spans="1:29" x14ac:dyDescent="0.25">
      <c r="A648">
        <v>647</v>
      </c>
      <c r="B648" t="s">
        <v>2415</v>
      </c>
      <c r="C648" s="1">
        <v>42373</v>
      </c>
      <c r="D648" s="2">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W648">
        <f t="shared" si="40"/>
        <v>5</v>
      </c>
      <c r="Y648">
        <f t="shared" si="41"/>
        <v>31.56</v>
      </c>
      <c r="AA648">
        <f t="shared" si="42"/>
        <v>0.2</v>
      </c>
      <c r="AC648">
        <f t="shared" si="43"/>
        <v>9.8625000000000007</v>
      </c>
    </row>
    <row r="649" spans="1:29" x14ac:dyDescent="0.25">
      <c r="A649">
        <v>648</v>
      </c>
      <c r="B649" t="s">
        <v>2415</v>
      </c>
      <c r="C649" s="1">
        <v>42373</v>
      </c>
      <c r="D649" s="2">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W649">
        <f t="shared" si="40"/>
        <v>2</v>
      </c>
      <c r="Y649">
        <f t="shared" si="41"/>
        <v>30.143999999999998</v>
      </c>
      <c r="AA649">
        <f t="shared" si="42"/>
        <v>0.2</v>
      </c>
      <c r="AC649">
        <f t="shared" si="43"/>
        <v>3.0144000000000002</v>
      </c>
    </row>
    <row r="650" spans="1:29" x14ac:dyDescent="0.2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W650">
        <f t="shared" si="40"/>
        <v>4</v>
      </c>
      <c r="Y650">
        <f t="shared" si="41"/>
        <v>14.8</v>
      </c>
      <c r="AA650">
        <f t="shared" si="42"/>
        <v>0</v>
      </c>
      <c r="AC650">
        <f t="shared" si="43"/>
        <v>6.0679999999999996</v>
      </c>
    </row>
    <row r="651" spans="1:29" x14ac:dyDescent="0.2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W651">
        <f t="shared" si="40"/>
        <v>3</v>
      </c>
      <c r="Y651">
        <f t="shared" si="41"/>
        <v>302.37599999999998</v>
      </c>
      <c r="AA651">
        <f t="shared" si="42"/>
        <v>0.2</v>
      </c>
      <c r="AC651">
        <f t="shared" si="43"/>
        <v>22.6782</v>
      </c>
    </row>
    <row r="652" spans="1:29" x14ac:dyDescent="0.2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W652">
        <f t="shared" si="40"/>
        <v>4</v>
      </c>
      <c r="Y652">
        <f t="shared" si="41"/>
        <v>316</v>
      </c>
      <c r="AA652">
        <f t="shared" si="42"/>
        <v>0</v>
      </c>
      <c r="AC652">
        <f t="shared" si="43"/>
        <v>31.6</v>
      </c>
    </row>
    <row r="653" spans="1:29" x14ac:dyDescent="0.25">
      <c r="A653">
        <v>652</v>
      </c>
      <c r="B653" t="s">
        <v>2426</v>
      </c>
      <c r="C653" s="1"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W653">
        <f t="shared" si="40"/>
        <v>10</v>
      </c>
      <c r="Y653">
        <f t="shared" si="41"/>
        <v>379.4</v>
      </c>
      <c r="AA653">
        <f t="shared" si="42"/>
        <v>0</v>
      </c>
      <c r="AC653">
        <f t="shared" si="43"/>
        <v>178.31800000000001</v>
      </c>
    </row>
    <row r="654" spans="1:29" x14ac:dyDescent="0.25">
      <c r="A654">
        <v>653</v>
      </c>
      <c r="B654" t="s">
        <v>2429</v>
      </c>
      <c r="C654" s="1"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W654">
        <f t="shared" si="40"/>
        <v>2</v>
      </c>
      <c r="Y654">
        <f t="shared" si="41"/>
        <v>97.82</v>
      </c>
      <c r="AA654">
        <f t="shared" si="42"/>
        <v>0</v>
      </c>
      <c r="AC654">
        <f t="shared" si="43"/>
        <v>45.9754</v>
      </c>
    </row>
    <row r="655" spans="1:29" x14ac:dyDescent="0.25">
      <c r="A655">
        <v>654</v>
      </c>
      <c r="B655" t="s">
        <v>2429</v>
      </c>
      <c r="C655" s="1"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W655">
        <f t="shared" si="40"/>
        <v>8</v>
      </c>
      <c r="Y655">
        <f t="shared" si="41"/>
        <v>103.12</v>
      </c>
      <c r="AA655">
        <f t="shared" si="42"/>
        <v>0</v>
      </c>
      <c r="AC655">
        <f t="shared" si="43"/>
        <v>10.311999999999999</v>
      </c>
    </row>
    <row r="656" spans="1:29" x14ac:dyDescent="0.25">
      <c r="A656">
        <v>655</v>
      </c>
      <c r="B656" t="s">
        <v>2433</v>
      </c>
      <c r="C656" s="1"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W656">
        <f t="shared" si="40"/>
        <v>2</v>
      </c>
      <c r="Y656">
        <f t="shared" si="41"/>
        <v>113.55200000000001</v>
      </c>
      <c r="AA656">
        <f t="shared" si="42"/>
        <v>0.2</v>
      </c>
      <c r="AC656">
        <f t="shared" si="43"/>
        <v>8.5164000000000009</v>
      </c>
    </row>
    <row r="657" spans="1:29" x14ac:dyDescent="0.25">
      <c r="A657">
        <v>656</v>
      </c>
      <c r="B657" t="s">
        <v>2433</v>
      </c>
      <c r="C657" s="1"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W657">
        <f t="shared" si="40"/>
        <v>2</v>
      </c>
      <c r="Y657">
        <f t="shared" si="41"/>
        <v>3.3180000000000001</v>
      </c>
      <c r="AA657">
        <f t="shared" si="42"/>
        <v>0.7</v>
      </c>
      <c r="AC657">
        <f t="shared" si="43"/>
        <v>-2.6543999999999999</v>
      </c>
    </row>
    <row r="658" spans="1:29" x14ac:dyDescent="0.25">
      <c r="A658">
        <v>657</v>
      </c>
      <c r="B658" t="s">
        <v>2433</v>
      </c>
      <c r="C658" s="1"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W658">
        <f t="shared" si="40"/>
        <v>2</v>
      </c>
      <c r="Y658">
        <f t="shared" si="41"/>
        <v>134.28800000000001</v>
      </c>
      <c r="AA658">
        <f t="shared" si="42"/>
        <v>0.2</v>
      </c>
      <c r="AC658">
        <f t="shared" si="43"/>
        <v>45.322200000000002</v>
      </c>
    </row>
    <row r="659" spans="1:29" x14ac:dyDescent="0.25">
      <c r="A659">
        <v>658</v>
      </c>
      <c r="B659" t="s">
        <v>2444</v>
      </c>
      <c r="C659" s="1"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W659">
        <f t="shared" si="40"/>
        <v>2</v>
      </c>
      <c r="Y659">
        <f t="shared" si="41"/>
        <v>701.37199999999996</v>
      </c>
      <c r="AA659">
        <f t="shared" si="42"/>
        <v>0.3</v>
      </c>
      <c r="AC659">
        <f t="shared" si="43"/>
        <v>-50.097999999999999</v>
      </c>
    </row>
    <row r="660" spans="1:29" x14ac:dyDescent="0.25">
      <c r="A660">
        <v>659</v>
      </c>
      <c r="B660" t="s">
        <v>2444</v>
      </c>
      <c r="C660" s="1"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W660">
        <f t="shared" si="40"/>
        <v>2</v>
      </c>
      <c r="Y660">
        <f t="shared" si="41"/>
        <v>2.3079999999999998</v>
      </c>
      <c r="AA660">
        <f t="shared" si="42"/>
        <v>0.8</v>
      </c>
      <c r="AC660">
        <f t="shared" si="43"/>
        <v>-3.4620000000000002</v>
      </c>
    </row>
    <row r="661" spans="1:29" x14ac:dyDescent="0.25">
      <c r="A661">
        <v>660</v>
      </c>
      <c r="B661" t="s">
        <v>2448</v>
      </c>
      <c r="C661" s="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W661">
        <f t="shared" si="40"/>
        <v>7</v>
      </c>
      <c r="Y661">
        <f t="shared" si="41"/>
        <v>999.43200000000002</v>
      </c>
      <c r="AA661">
        <f t="shared" si="42"/>
        <v>0.2</v>
      </c>
      <c r="AC661">
        <f t="shared" si="43"/>
        <v>124.929</v>
      </c>
    </row>
    <row r="662" spans="1:29" x14ac:dyDescent="0.25">
      <c r="A662">
        <v>661</v>
      </c>
      <c r="B662" t="s">
        <v>2448</v>
      </c>
      <c r="C662" s="1"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W662">
        <f t="shared" si="40"/>
        <v>14</v>
      </c>
      <c r="Y662">
        <f t="shared" si="41"/>
        <v>724.08</v>
      </c>
      <c r="AA662">
        <f t="shared" si="42"/>
        <v>0.2</v>
      </c>
      <c r="AC662">
        <f t="shared" si="43"/>
        <v>-135.76499999999999</v>
      </c>
    </row>
    <row r="663" spans="1:29" x14ac:dyDescent="0.25">
      <c r="A663">
        <v>662</v>
      </c>
      <c r="B663" t="s">
        <v>2448</v>
      </c>
      <c r="C663" s="1"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W663">
        <f t="shared" si="40"/>
        <v>5</v>
      </c>
      <c r="Y663">
        <f t="shared" si="41"/>
        <v>918.78499999999997</v>
      </c>
      <c r="AA663">
        <f t="shared" si="42"/>
        <v>0.3</v>
      </c>
      <c r="AC663">
        <f t="shared" si="43"/>
        <v>-118.12949999999999</v>
      </c>
    </row>
    <row r="664" spans="1:29" x14ac:dyDescent="0.25">
      <c r="A664">
        <v>663</v>
      </c>
      <c r="B664" t="s">
        <v>2448</v>
      </c>
      <c r="C664" s="1"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W664">
        <f t="shared" si="40"/>
        <v>3</v>
      </c>
      <c r="Y664">
        <f t="shared" si="41"/>
        <v>2.7240000000000002</v>
      </c>
      <c r="AA664">
        <f t="shared" si="42"/>
        <v>0.8</v>
      </c>
      <c r="AC664">
        <f t="shared" si="43"/>
        <v>-4.2222</v>
      </c>
    </row>
    <row r="665" spans="1:29" x14ac:dyDescent="0.25">
      <c r="A665">
        <v>664</v>
      </c>
      <c r="B665" t="s">
        <v>2453</v>
      </c>
      <c r="C665" s="1"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W665">
        <f t="shared" si="40"/>
        <v>5</v>
      </c>
      <c r="Y665">
        <f t="shared" si="41"/>
        <v>459.95</v>
      </c>
      <c r="AA665">
        <f t="shared" si="42"/>
        <v>0</v>
      </c>
      <c r="AC665">
        <f t="shared" si="43"/>
        <v>18.398</v>
      </c>
    </row>
    <row r="666" spans="1:29" x14ac:dyDescent="0.25">
      <c r="A666">
        <v>665</v>
      </c>
      <c r="B666" t="s">
        <v>2458</v>
      </c>
      <c r="C666" s="1">
        <v>42471</v>
      </c>
      <c r="D666" s="2">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W666">
        <f t="shared" si="40"/>
        <v>3</v>
      </c>
      <c r="Y666">
        <f t="shared" si="41"/>
        <v>10.74</v>
      </c>
      <c r="AA666">
        <f t="shared" si="42"/>
        <v>0</v>
      </c>
      <c r="AC666">
        <f t="shared" si="43"/>
        <v>5.2625999999999999</v>
      </c>
    </row>
    <row r="667" spans="1:29" x14ac:dyDescent="0.25">
      <c r="A667">
        <v>666</v>
      </c>
      <c r="B667" t="s">
        <v>2459</v>
      </c>
      <c r="C667" s="1">
        <v>42953</v>
      </c>
      <c r="D667" s="2">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W667">
        <f t="shared" si="40"/>
        <v>3</v>
      </c>
      <c r="Y667">
        <f t="shared" si="41"/>
        <v>23.76</v>
      </c>
      <c r="AA667">
        <f t="shared" si="42"/>
        <v>0.2</v>
      </c>
      <c r="AC667">
        <f t="shared" si="43"/>
        <v>2.0790000000000002</v>
      </c>
    </row>
    <row r="668" spans="1:29" x14ac:dyDescent="0.25">
      <c r="A668">
        <v>667</v>
      </c>
      <c r="B668" t="s">
        <v>2459</v>
      </c>
      <c r="C668" s="1">
        <v>42953</v>
      </c>
      <c r="D668" s="2">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W668">
        <f t="shared" si="40"/>
        <v>3</v>
      </c>
      <c r="Y668">
        <f t="shared" si="41"/>
        <v>85.055999999999997</v>
      </c>
      <c r="AA668">
        <f t="shared" si="42"/>
        <v>0.2</v>
      </c>
      <c r="AC668">
        <f t="shared" si="43"/>
        <v>28.706399999999999</v>
      </c>
    </row>
    <row r="669" spans="1:29" x14ac:dyDescent="0.25">
      <c r="A669">
        <v>668</v>
      </c>
      <c r="B669" t="s">
        <v>2459</v>
      </c>
      <c r="C669" s="1">
        <v>42953</v>
      </c>
      <c r="D669" s="2">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W669">
        <f t="shared" si="40"/>
        <v>3</v>
      </c>
      <c r="Y669">
        <f t="shared" si="41"/>
        <v>381.57600000000002</v>
      </c>
      <c r="AA669">
        <f t="shared" si="42"/>
        <v>0.2</v>
      </c>
      <c r="AC669">
        <f t="shared" si="43"/>
        <v>28.618200000000002</v>
      </c>
    </row>
    <row r="670" spans="1:29" x14ac:dyDescent="0.25">
      <c r="A670">
        <v>669</v>
      </c>
      <c r="B670" t="s">
        <v>2466</v>
      </c>
      <c r="C670" s="1"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W670">
        <f t="shared" si="40"/>
        <v>5</v>
      </c>
      <c r="Y670">
        <f t="shared" si="41"/>
        <v>30.36</v>
      </c>
      <c r="AA670">
        <f t="shared" si="42"/>
        <v>0.2</v>
      </c>
      <c r="AC670">
        <f t="shared" si="43"/>
        <v>8.7285000000000004</v>
      </c>
    </row>
    <row r="671" spans="1:29" x14ac:dyDescent="0.2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W671">
        <f t="shared" si="40"/>
        <v>3</v>
      </c>
      <c r="Y671">
        <f t="shared" si="41"/>
        <v>23.975999999999999</v>
      </c>
      <c r="AA671">
        <f t="shared" si="42"/>
        <v>0.6</v>
      </c>
      <c r="AC671">
        <f t="shared" si="43"/>
        <v>-14.3856</v>
      </c>
    </row>
    <row r="672" spans="1:29" x14ac:dyDescent="0.2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W672">
        <f t="shared" si="40"/>
        <v>1</v>
      </c>
      <c r="Y672">
        <f t="shared" si="41"/>
        <v>108.925</v>
      </c>
      <c r="AA672">
        <f t="shared" si="42"/>
        <v>0.5</v>
      </c>
      <c r="AC672">
        <f t="shared" si="43"/>
        <v>-71.890500000000003</v>
      </c>
    </row>
    <row r="673" spans="1:29" x14ac:dyDescent="0.2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W673">
        <f t="shared" si="40"/>
        <v>8</v>
      </c>
      <c r="Y673">
        <f t="shared" si="41"/>
        <v>36.351999999999997</v>
      </c>
      <c r="AA673">
        <f t="shared" si="42"/>
        <v>0.2</v>
      </c>
      <c r="AC673">
        <f t="shared" si="43"/>
        <v>11.36</v>
      </c>
    </row>
    <row r="674" spans="1:29" x14ac:dyDescent="0.25">
      <c r="A674">
        <v>673</v>
      </c>
      <c r="B674" t="s">
        <v>2478</v>
      </c>
      <c r="C674" s="1"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W674">
        <f t="shared" si="40"/>
        <v>5</v>
      </c>
      <c r="Y674">
        <f t="shared" si="41"/>
        <v>19.559999999999999</v>
      </c>
      <c r="AA674">
        <f t="shared" si="42"/>
        <v>0.2</v>
      </c>
      <c r="AC674">
        <f t="shared" si="43"/>
        <v>1.7115</v>
      </c>
    </row>
    <row r="675" spans="1:29" x14ac:dyDescent="0.25">
      <c r="A675">
        <v>674</v>
      </c>
      <c r="B675" t="s">
        <v>2482</v>
      </c>
      <c r="C675" s="1">
        <v>42867</v>
      </c>
      <c r="D675" s="2">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W675">
        <f t="shared" si="40"/>
        <v>3</v>
      </c>
      <c r="Y675">
        <f t="shared" si="41"/>
        <v>61.44</v>
      </c>
      <c r="AA675">
        <f t="shared" si="42"/>
        <v>0</v>
      </c>
      <c r="AC675">
        <f t="shared" si="43"/>
        <v>16.588799999999999</v>
      </c>
    </row>
    <row r="676" spans="1:29" x14ac:dyDescent="0.25">
      <c r="A676">
        <v>675</v>
      </c>
      <c r="B676" t="s">
        <v>2482</v>
      </c>
      <c r="C676" s="1">
        <v>42867</v>
      </c>
      <c r="D676" s="2">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W676">
        <f t="shared" si="40"/>
        <v>5</v>
      </c>
      <c r="Y676">
        <f t="shared" si="41"/>
        <v>38.9</v>
      </c>
      <c r="AA676">
        <f t="shared" si="42"/>
        <v>0</v>
      </c>
      <c r="AC676">
        <f t="shared" si="43"/>
        <v>17.504999999999999</v>
      </c>
    </row>
    <row r="677" spans="1:29" x14ac:dyDescent="0.25">
      <c r="A677">
        <v>676</v>
      </c>
      <c r="B677" t="s">
        <v>2482</v>
      </c>
      <c r="C677" s="1">
        <v>42867</v>
      </c>
      <c r="D677" s="2">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W677">
        <f t="shared" si="40"/>
        <v>3</v>
      </c>
      <c r="Y677">
        <f t="shared" si="41"/>
        <v>99.39</v>
      </c>
      <c r="AA677">
        <f t="shared" si="42"/>
        <v>0</v>
      </c>
      <c r="AC677">
        <f t="shared" si="43"/>
        <v>40.749899999999997</v>
      </c>
    </row>
    <row r="678" spans="1:29" x14ac:dyDescent="0.25">
      <c r="A678">
        <v>677</v>
      </c>
      <c r="B678" t="s">
        <v>2489</v>
      </c>
      <c r="C678" s="1"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W678">
        <f t="shared" si="40"/>
        <v>3</v>
      </c>
      <c r="Y678">
        <f t="shared" si="41"/>
        <v>2.6880000000000002</v>
      </c>
      <c r="AA678">
        <f t="shared" si="42"/>
        <v>0.8</v>
      </c>
      <c r="AC678">
        <f t="shared" si="43"/>
        <v>-7.3920000000000003</v>
      </c>
    </row>
    <row r="679" spans="1:29" x14ac:dyDescent="0.25">
      <c r="A679">
        <v>678</v>
      </c>
      <c r="B679" t="s">
        <v>2489</v>
      </c>
      <c r="C679" s="1"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W679">
        <f t="shared" si="40"/>
        <v>3</v>
      </c>
      <c r="Y679">
        <f t="shared" si="41"/>
        <v>27.815999999999999</v>
      </c>
      <c r="AA679">
        <f t="shared" si="42"/>
        <v>0.2</v>
      </c>
      <c r="AC679">
        <f t="shared" si="43"/>
        <v>4.5201000000000002</v>
      </c>
    </row>
    <row r="680" spans="1:29" x14ac:dyDescent="0.25">
      <c r="A680">
        <v>679</v>
      </c>
      <c r="B680" t="s">
        <v>2489</v>
      </c>
      <c r="C680" s="1"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W680">
        <f t="shared" si="40"/>
        <v>3</v>
      </c>
      <c r="Y680">
        <f t="shared" si="41"/>
        <v>82.524000000000001</v>
      </c>
      <c r="AA680">
        <f t="shared" si="42"/>
        <v>0.6</v>
      </c>
      <c r="AC680">
        <f t="shared" si="43"/>
        <v>-41.262</v>
      </c>
    </row>
    <row r="681" spans="1:29" x14ac:dyDescent="0.25">
      <c r="A681">
        <v>680</v>
      </c>
      <c r="B681" t="s">
        <v>2489</v>
      </c>
      <c r="C681" s="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W681">
        <f t="shared" si="40"/>
        <v>3</v>
      </c>
      <c r="Y681">
        <f t="shared" si="41"/>
        <v>182.994</v>
      </c>
      <c r="AA681">
        <f t="shared" si="42"/>
        <v>0.8</v>
      </c>
      <c r="AC681">
        <f t="shared" si="43"/>
        <v>-320.23950000000002</v>
      </c>
    </row>
    <row r="682" spans="1:29" x14ac:dyDescent="0.25">
      <c r="A682">
        <v>681</v>
      </c>
      <c r="B682" t="s">
        <v>2503</v>
      </c>
      <c r="C682" s="1"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W682">
        <f t="shared" si="40"/>
        <v>3</v>
      </c>
      <c r="Y682">
        <f t="shared" si="41"/>
        <v>14.352</v>
      </c>
      <c r="AA682">
        <f t="shared" si="42"/>
        <v>0.2</v>
      </c>
      <c r="AC682">
        <f t="shared" si="43"/>
        <v>4.6643999999999997</v>
      </c>
    </row>
    <row r="683" spans="1:29" x14ac:dyDescent="0.25">
      <c r="A683">
        <v>682</v>
      </c>
      <c r="B683" t="s">
        <v>2503</v>
      </c>
      <c r="C683" s="1"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W683">
        <f t="shared" si="40"/>
        <v>2</v>
      </c>
      <c r="Y683">
        <f t="shared" si="41"/>
        <v>64.959999999999994</v>
      </c>
      <c r="AA683">
        <f t="shared" si="42"/>
        <v>0</v>
      </c>
      <c r="AC683">
        <f t="shared" si="43"/>
        <v>2.5983999999999998</v>
      </c>
    </row>
    <row r="684" spans="1:29" x14ac:dyDescent="0.25">
      <c r="A684">
        <v>683</v>
      </c>
      <c r="B684" t="s">
        <v>2503</v>
      </c>
      <c r="C684" s="1"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W684">
        <f t="shared" si="40"/>
        <v>4</v>
      </c>
      <c r="Y684">
        <f t="shared" si="41"/>
        <v>68.599999999999994</v>
      </c>
      <c r="AA684">
        <f t="shared" si="42"/>
        <v>0</v>
      </c>
      <c r="AC684">
        <f t="shared" si="43"/>
        <v>18.521999999999998</v>
      </c>
    </row>
    <row r="685" spans="1:29" x14ac:dyDescent="0.25">
      <c r="A685">
        <v>684</v>
      </c>
      <c r="B685" t="s">
        <v>2511</v>
      </c>
      <c r="C685" s="1">
        <v>42836</v>
      </c>
      <c r="D685" s="2">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W685">
        <f t="shared" si="40"/>
        <v>4</v>
      </c>
      <c r="Y685">
        <f t="shared" si="41"/>
        <v>7999.98</v>
      </c>
      <c r="AA685">
        <f t="shared" si="42"/>
        <v>0.5</v>
      </c>
      <c r="AC685">
        <f t="shared" si="43"/>
        <v>-3839.9904000000001</v>
      </c>
    </row>
    <row r="686" spans="1:29" x14ac:dyDescent="0.25">
      <c r="A686">
        <v>685</v>
      </c>
      <c r="B686" t="s">
        <v>2511</v>
      </c>
      <c r="C686" s="1">
        <v>42836</v>
      </c>
      <c r="D686" s="2">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W686">
        <f t="shared" si="40"/>
        <v>2</v>
      </c>
      <c r="Y686">
        <f t="shared" si="41"/>
        <v>167.44</v>
      </c>
      <c r="AA686">
        <f t="shared" si="42"/>
        <v>0.2</v>
      </c>
      <c r="AC686">
        <f t="shared" si="43"/>
        <v>14.651</v>
      </c>
    </row>
    <row r="687" spans="1:29" x14ac:dyDescent="0.25">
      <c r="A687">
        <v>686</v>
      </c>
      <c r="B687" t="s">
        <v>2517</v>
      </c>
      <c r="C687" s="1">
        <v>41766</v>
      </c>
      <c r="D687" s="2">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W687">
        <f t="shared" si="40"/>
        <v>3</v>
      </c>
      <c r="Y687">
        <f t="shared" si="41"/>
        <v>479.97</v>
      </c>
      <c r="AA687">
        <f t="shared" si="42"/>
        <v>0</v>
      </c>
      <c r="AC687">
        <f t="shared" si="43"/>
        <v>163.18979999999999</v>
      </c>
    </row>
    <row r="688" spans="1:29" x14ac:dyDescent="0.25">
      <c r="A688">
        <v>687</v>
      </c>
      <c r="B688" t="s">
        <v>2517</v>
      </c>
      <c r="C688" s="1">
        <v>41766</v>
      </c>
      <c r="D688" s="2">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W688">
        <f t="shared" si="40"/>
        <v>2</v>
      </c>
      <c r="Y688">
        <f t="shared" si="41"/>
        <v>14.62</v>
      </c>
      <c r="AA688">
        <f t="shared" si="42"/>
        <v>0</v>
      </c>
      <c r="AC688">
        <f t="shared" si="43"/>
        <v>6.8714000000000004</v>
      </c>
    </row>
    <row r="689" spans="1:29" x14ac:dyDescent="0.25">
      <c r="A689">
        <v>688</v>
      </c>
      <c r="B689" t="s">
        <v>2517</v>
      </c>
      <c r="C689" s="1">
        <v>41766</v>
      </c>
      <c r="D689" s="2">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W689">
        <f t="shared" si="40"/>
        <v>3</v>
      </c>
      <c r="Y689">
        <f t="shared" si="41"/>
        <v>19.440000000000001</v>
      </c>
      <c r="AA689">
        <f t="shared" si="42"/>
        <v>0</v>
      </c>
      <c r="AC689">
        <f t="shared" si="43"/>
        <v>9.3312000000000008</v>
      </c>
    </row>
    <row r="690" spans="1:29" x14ac:dyDescent="0.25">
      <c r="A690">
        <v>689</v>
      </c>
      <c r="B690" t="s">
        <v>2522</v>
      </c>
      <c r="C690" s="1"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W690">
        <f t="shared" si="40"/>
        <v>2</v>
      </c>
      <c r="Y690">
        <f t="shared" si="41"/>
        <v>191.98400000000001</v>
      </c>
      <c r="AA690">
        <f t="shared" si="42"/>
        <v>0.2</v>
      </c>
      <c r="AC690">
        <f t="shared" si="43"/>
        <v>4.7995999999999999</v>
      </c>
    </row>
    <row r="691" spans="1:29" x14ac:dyDescent="0.25">
      <c r="A691">
        <v>690</v>
      </c>
      <c r="B691" t="s">
        <v>2527</v>
      </c>
      <c r="C691" s="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W691">
        <f t="shared" si="40"/>
        <v>1</v>
      </c>
      <c r="Y691">
        <f t="shared" si="41"/>
        <v>104.01</v>
      </c>
      <c r="AA691">
        <f t="shared" si="42"/>
        <v>0</v>
      </c>
      <c r="AC691">
        <f t="shared" si="43"/>
        <v>14.561400000000001</v>
      </c>
    </row>
    <row r="692" spans="1:29" x14ac:dyDescent="0.25">
      <c r="A692">
        <v>691</v>
      </c>
      <c r="B692" t="s">
        <v>2527</v>
      </c>
      <c r="C692" s="1"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W692">
        <f t="shared" si="40"/>
        <v>1</v>
      </c>
      <c r="Y692">
        <f t="shared" si="41"/>
        <v>284.82</v>
      </c>
      <c r="AA692">
        <f t="shared" si="42"/>
        <v>0</v>
      </c>
      <c r="AC692">
        <f t="shared" si="43"/>
        <v>74.053200000000004</v>
      </c>
    </row>
    <row r="693" spans="1:29" x14ac:dyDescent="0.25">
      <c r="A693">
        <v>692</v>
      </c>
      <c r="B693" t="s">
        <v>2527</v>
      </c>
      <c r="C693" s="1"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W693">
        <f t="shared" si="40"/>
        <v>3</v>
      </c>
      <c r="Y693">
        <f t="shared" si="41"/>
        <v>36.840000000000003</v>
      </c>
      <c r="AA693">
        <f t="shared" si="42"/>
        <v>0</v>
      </c>
      <c r="AC693">
        <f t="shared" si="43"/>
        <v>10.315200000000001</v>
      </c>
    </row>
    <row r="694" spans="1:29" x14ac:dyDescent="0.25">
      <c r="A694">
        <v>693</v>
      </c>
      <c r="B694" t="s">
        <v>2537</v>
      </c>
      <c r="C694" s="1" t="s">
        <v>2538</v>
      </c>
      <c r="D694" s="2">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W694">
        <f t="shared" si="40"/>
        <v>1</v>
      </c>
      <c r="Y694">
        <f t="shared" si="41"/>
        <v>166.24</v>
      </c>
      <c r="AA694">
        <f t="shared" si="42"/>
        <v>0</v>
      </c>
      <c r="AC694">
        <f t="shared" si="43"/>
        <v>24.936</v>
      </c>
    </row>
    <row r="695" spans="1:29" x14ac:dyDescent="0.25">
      <c r="A695">
        <v>694</v>
      </c>
      <c r="B695" t="s">
        <v>2537</v>
      </c>
      <c r="C695" s="1" t="s">
        <v>2538</v>
      </c>
      <c r="D695" s="2">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W695">
        <f t="shared" si="40"/>
        <v>5</v>
      </c>
      <c r="Y695">
        <f t="shared" si="41"/>
        <v>33.4</v>
      </c>
      <c r="AA695">
        <f t="shared" si="42"/>
        <v>0</v>
      </c>
      <c r="AC695">
        <f t="shared" si="43"/>
        <v>16.032</v>
      </c>
    </row>
    <row r="696" spans="1:29" x14ac:dyDescent="0.25">
      <c r="A696">
        <v>695</v>
      </c>
      <c r="B696" t="s">
        <v>2545</v>
      </c>
      <c r="C696" s="1"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W696">
        <f t="shared" si="40"/>
        <v>8</v>
      </c>
      <c r="Y696">
        <f t="shared" si="41"/>
        <v>198.27199999999999</v>
      </c>
      <c r="AA696">
        <f t="shared" si="42"/>
        <v>0.2</v>
      </c>
      <c r="AC696">
        <f t="shared" si="43"/>
        <v>17.348800000000001</v>
      </c>
    </row>
    <row r="697" spans="1:29" x14ac:dyDescent="0.25">
      <c r="A697">
        <v>696</v>
      </c>
      <c r="B697" t="s">
        <v>2545</v>
      </c>
      <c r="C697" s="1"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W697">
        <f t="shared" si="40"/>
        <v>4</v>
      </c>
      <c r="Y697">
        <f t="shared" si="41"/>
        <v>47.36</v>
      </c>
      <c r="AA697">
        <f t="shared" si="42"/>
        <v>0.2</v>
      </c>
      <c r="AC697">
        <f t="shared" si="43"/>
        <v>17.760000000000002</v>
      </c>
    </row>
    <row r="698" spans="1:29" x14ac:dyDescent="0.25">
      <c r="A698">
        <v>697</v>
      </c>
      <c r="B698" t="s">
        <v>2545</v>
      </c>
      <c r="C698" s="1"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W698">
        <f t="shared" si="40"/>
        <v>7</v>
      </c>
      <c r="Y698">
        <f t="shared" si="41"/>
        <v>200.98400000000001</v>
      </c>
      <c r="AA698">
        <f t="shared" si="42"/>
        <v>0.2</v>
      </c>
      <c r="AC698">
        <f t="shared" si="43"/>
        <v>62.807499999999997</v>
      </c>
    </row>
    <row r="699" spans="1:29" x14ac:dyDescent="0.25">
      <c r="A699">
        <v>698</v>
      </c>
      <c r="B699" t="s">
        <v>2545</v>
      </c>
      <c r="C699" s="1"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W699">
        <f t="shared" si="40"/>
        <v>4</v>
      </c>
      <c r="Y699">
        <f t="shared" si="41"/>
        <v>97.695999999999998</v>
      </c>
      <c r="AA699">
        <f t="shared" si="42"/>
        <v>0.2</v>
      </c>
      <c r="AC699">
        <f t="shared" si="43"/>
        <v>31.751200000000001</v>
      </c>
    </row>
    <row r="700" spans="1:29" x14ac:dyDescent="0.25">
      <c r="A700">
        <v>699</v>
      </c>
      <c r="B700" t="s">
        <v>2545</v>
      </c>
      <c r="C700" s="1"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W700">
        <f t="shared" si="40"/>
        <v>1</v>
      </c>
      <c r="Y700">
        <f t="shared" si="41"/>
        <v>2.6960000000000002</v>
      </c>
      <c r="AA700">
        <f t="shared" si="42"/>
        <v>0.2</v>
      </c>
      <c r="AC700">
        <f t="shared" si="43"/>
        <v>0.80879999999999996</v>
      </c>
    </row>
    <row r="701" spans="1:29" x14ac:dyDescent="0.25">
      <c r="A701">
        <v>700</v>
      </c>
      <c r="B701" t="s">
        <v>2545</v>
      </c>
      <c r="C701" s="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W701">
        <f t="shared" si="40"/>
        <v>2</v>
      </c>
      <c r="Y701">
        <f t="shared" si="41"/>
        <v>18.588000000000001</v>
      </c>
      <c r="AA701">
        <f t="shared" si="42"/>
        <v>0.7</v>
      </c>
      <c r="AC701">
        <f t="shared" si="43"/>
        <v>-13.6312</v>
      </c>
    </row>
    <row r="702" spans="1:29" x14ac:dyDescent="0.25">
      <c r="A702">
        <v>701</v>
      </c>
      <c r="B702" t="s">
        <v>2545</v>
      </c>
      <c r="C702" s="1"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W702">
        <f t="shared" si="40"/>
        <v>3</v>
      </c>
      <c r="Y702">
        <f t="shared" si="41"/>
        <v>4.8959999999999999</v>
      </c>
      <c r="AA702">
        <f t="shared" si="42"/>
        <v>0.7</v>
      </c>
      <c r="AC702">
        <f t="shared" si="43"/>
        <v>-3.4272</v>
      </c>
    </row>
    <row r="703" spans="1:29" x14ac:dyDescent="0.25">
      <c r="A703">
        <v>702</v>
      </c>
      <c r="B703" t="s">
        <v>2559</v>
      </c>
      <c r="C703" s="1">
        <v>42775</v>
      </c>
      <c r="D703" s="2">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W703">
        <f t="shared" si="40"/>
        <v>3</v>
      </c>
      <c r="Y703">
        <f t="shared" si="41"/>
        <v>15.071999999999999</v>
      </c>
      <c r="AA703">
        <f t="shared" si="42"/>
        <v>0.2</v>
      </c>
      <c r="AC703">
        <f t="shared" si="43"/>
        <v>4.1448</v>
      </c>
    </row>
    <row r="704" spans="1:29" x14ac:dyDescent="0.25">
      <c r="A704">
        <v>703</v>
      </c>
      <c r="B704" t="s">
        <v>2560</v>
      </c>
      <c r="C704" s="1">
        <v>42471</v>
      </c>
      <c r="D704" s="2">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W704">
        <f t="shared" si="40"/>
        <v>3</v>
      </c>
      <c r="Y704">
        <f t="shared" si="41"/>
        <v>209.88</v>
      </c>
      <c r="AA704">
        <f t="shared" si="42"/>
        <v>0</v>
      </c>
      <c r="AC704">
        <f t="shared" si="43"/>
        <v>35.679600000000001</v>
      </c>
    </row>
    <row r="705" spans="1:29" x14ac:dyDescent="0.2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W705">
        <f t="shared" si="40"/>
        <v>3</v>
      </c>
      <c r="Y705">
        <f t="shared" si="41"/>
        <v>369.91199999999998</v>
      </c>
      <c r="AA705">
        <f t="shared" si="42"/>
        <v>0.2</v>
      </c>
      <c r="AC705">
        <f t="shared" si="43"/>
        <v>-13.871700000000001</v>
      </c>
    </row>
    <row r="706" spans="1:29" x14ac:dyDescent="0.2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W706">
        <f t="shared" si="40"/>
        <v>2</v>
      </c>
      <c r="Y706">
        <f t="shared" si="41"/>
        <v>10.368</v>
      </c>
      <c r="AA706">
        <f t="shared" si="42"/>
        <v>0.2</v>
      </c>
      <c r="AC706">
        <f t="shared" si="43"/>
        <v>3.6288</v>
      </c>
    </row>
    <row r="707" spans="1:29" x14ac:dyDescent="0.2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W707">
        <f t="shared" ref="W707:W770" si="44">IF(S707="",$V$2,S707)</f>
        <v>5</v>
      </c>
      <c r="Y707">
        <f t="shared" ref="Y707:Y770" si="45">IF(R707="",$X$2,R707)</f>
        <v>166.84</v>
      </c>
      <c r="AA707">
        <f t="shared" ref="AA707:AA770" si="46">IF(T707="",$Z$2,T707)</f>
        <v>0.2</v>
      </c>
      <c r="AC707">
        <f t="shared" ref="AC707:AC770" si="47">IF(U707="",$AB$2,U707)</f>
        <v>18.769500000000001</v>
      </c>
    </row>
    <row r="708" spans="1:29" x14ac:dyDescent="0.2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W708">
        <f t="shared" si="44"/>
        <v>1</v>
      </c>
      <c r="Y708">
        <f t="shared" si="45"/>
        <v>15.215999999999999</v>
      </c>
      <c r="AA708">
        <f t="shared" si="46"/>
        <v>0.2</v>
      </c>
      <c r="AC708">
        <f t="shared" si="47"/>
        <v>2.2824</v>
      </c>
    </row>
    <row r="709" spans="1:29" x14ac:dyDescent="0.25">
      <c r="A709">
        <v>708</v>
      </c>
      <c r="B709" t="s">
        <v>2577</v>
      </c>
      <c r="C709" s="1">
        <v>41682</v>
      </c>
      <c r="D709" s="2">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W709">
        <f t="shared" si="44"/>
        <v>4</v>
      </c>
      <c r="Y709">
        <f t="shared" si="45"/>
        <v>119.96</v>
      </c>
      <c r="AA709">
        <f t="shared" si="46"/>
        <v>0</v>
      </c>
      <c r="AC709">
        <f t="shared" si="47"/>
        <v>52.782400000000003</v>
      </c>
    </row>
    <row r="710" spans="1:29" x14ac:dyDescent="0.25">
      <c r="A710">
        <v>709</v>
      </c>
      <c r="B710" t="s">
        <v>2577</v>
      </c>
      <c r="C710" s="1">
        <v>41682</v>
      </c>
      <c r="D710" s="2">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W710">
        <f t="shared" si="44"/>
        <v>5</v>
      </c>
      <c r="Y710">
        <f t="shared" si="45"/>
        <v>883.92</v>
      </c>
      <c r="AA710">
        <f t="shared" si="46"/>
        <v>0.2</v>
      </c>
      <c r="AC710">
        <f t="shared" si="47"/>
        <v>-110.49</v>
      </c>
    </row>
    <row r="711" spans="1:29" x14ac:dyDescent="0.25">
      <c r="A711">
        <v>710</v>
      </c>
      <c r="B711" t="s">
        <v>2577</v>
      </c>
      <c r="C711" s="1">
        <v>41682</v>
      </c>
      <c r="D711" s="2">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W711">
        <f t="shared" si="44"/>
        <v>8</v>
      </c>
      <c r="Y711">
        <f t="shared" si="45"/>
        <v>46.72</v>
      </c>
      <c r="AA711">
        <f t="shared" si="46"/>
        <v>0.2</v>
      </c>
      <c r="AC711">
        <f t="shared" si="47"/>
        <v>15.768000000000001</v>
      </c>
    </row>
    <row r="712" spans="1:29" x14ac:dyDescent="0.25">
      <c r="A712">
        <v>711</v>
      </c>
      <c r="B712" t="s">
        <v>2582</v>
      </c>
      <c r="C712" s="1">
        <v>41763</v>
      </c>
      <c r="D712" s="2">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W712">
        <f t="shared" si="44"/>
        <v>1</v>
      </c>
      <c r="Y712">
        <f t="shared" si="45"/>
        <v>55.48</v>
      </c>
      <c r="AA712">
        <f t="shared" si="46"/>
        <v>0</v>
      </c>
      <c r="AC712">
        <f t="shared" si="47"/>
        <v>26.630400000000002</v>
      </c>
    </row>
    <row r="713" spans="1:29" x14ac:dyDescent="0.25">
      <c r="A713">
        <v>712</v>
      </c>
      <c r="B713" t="s">
        <v>2585</v>
      </c>
      <c r="C713" s="1">
        <v>42803</v>
      </c>
      <c r="D713" s="2">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W713">
        <f t="shared" si="44"/>
        <v>4</v>
      </c>
      <c r="Y713">
        <f t="shared" si="45"/>
        <v>24.448</v>
      </c>
      <c r="AA713">
        <f t="shared" si="46"/>
        <v>0.2</v>
      </c>
      <c r="AC713">
        <f t="shared" si="47"/>
        <v>8.8623999999999992</v>
      </c>
    </row>
    <row r="714" spans="1:29" x14ac:dyDescent="0.25">
      <c r="A714">
        <v>713</v>
      </c>
      <c r="B714" t="s">
        <v>2591</v>
      </c>
      <c r="C714" s="1"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W714">
        <f t="shared" si="44"/>
        <v>6</v>
      </c>
      <c r="Y714">
        <f t="shared" si="45"/>
        <v>281.33999999999997</v>
      </c>
      <c r="AA714">
        <f t="shared" si="46"/>
        <v>0</v>
      </c>
      <c r="AC714">
        <f t="shared" si="47"/>
        <v>109.7226</v>
      </c>
    </row>
    <row r="715" spans="1:29" x14ac:dyDescent="0.25">
      <c r="A715">
        <v>714</v>
      </c>
      <c r="B715" t="s">
        <v>2591</v>
      </c>
      <c r="C715" s="1"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W715">
        <f t="shared" si="44"/>
        <v>2</v>
      </c>
      <c r="Y715">
        <f t="shared" si="45"/>
        <v>307.98</v>
      </c>
      <c r="AA715">
        <f t="shared" si="46"/>
        <v>0</v>
      </c>
      <c r="AC715">
        <f t="shared" si="47"/>
        <v>89.3142</v>
      </c>
    </row>
    <row r="716" spans="1:29" x14ac:dyDescent="0.25">
      <c r="A716">
        <v>715</v>
      </c>
      <c r="B716" t="s">
        <v>2591</v>
      </c>
      <c r="C716" s="1"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W716">
        <f t="shared" si="44"/>
        <v>3</v>
      </c>
      <c r="Y716">
        <f t="shared" si="45"/>
        <v>299.97000000000003</v>
      </c>
      <c r="AA716">
        <f t="shared" si="46"/>
        <v>0</v>
      </c>
      <c r="AC716">
        <f t="shared" si="47"/>
        <v>113.98860000000001</v>
      </c>
    </row>
    <row r="717" spans="1:29" x14ac:dyDescent="0.25">
      <c r="A717">
        <v>716</v>
      </c>
      <c r="B717" t="s">
        <v>2600</v>
      </c>
      <c r="C717" s="1">
        <v>41646</v>
      </c>
      <c r="D717" s="2">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W717">
        <f t="shared" si="44"/>
        <v>5</v>
      </c>
      <c r="Y717">
        <f t="shared" si="45"/>
        <v>19.920000000000002</v>
      </c>
      <c r="AA717">
        <f t="shared" si="46"/>
        <v>0.2</v>
      </c>
      <c r="AC717">
        <f t="shared" si="47"/>
        <v>6.9720000000000004</v>
      </c>
    </row>
    <row r="718" spans="1:29" x14ac:dyDescent="0.2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W718">
        <f t="shared" si="44"/>
        <v>2</v>
      </c>
      <c r="Y718">
        <f t="shared" si="45"/>
        <v>9.94</v>
      </c>
      <c r="AA718">
        <f t="shared" si="46"/>
        <v>0</v>
      </c>
      <c r="AC718">
        <f t="shared" si="47"/>
        <v>3.0813999999999999</v>
      </c>
    </row>
    <row r="719" spans="1:29" x14ac:dyDescent="0.25">
      <c r="A719">
        <v>718</v>
      </c>
      <c r="B719" t="s">
        <v>2607</v>
      </c>
      <c r="C719" s="1"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W719">
        <f t="shared" si="44"/>
        <v>3</v>
      </c>
      <c r="Y719">
        <f t="shared" si="45"/>
        <v>103.056</v>
      </c>
      <c r="AA719">
        <f t="shared" si="46"/>
        <v>0.2</v>
      </c>
      <c r="AC719">
        <f t="shared" si="47"/>
        <v>24.4758</v>
      </c>
    </row>
    <row r="720" spans="1:29" x14ac:dyDescent="0.25">
      <c r="A720">
        <v>719</v>
      </c>
      <c r="B720" t="s">
        <v>2611</v>
      </c>
      <c r="C720" s="1">
        <v>41676</v>
      </c>
      <c r="D720" s="2">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W720">
        <f t="shared" si="44"/>
        <v>3</v>
      </c>
      <c r="Y720">
        <f t="shared" si="45"/>
        <v>59.808</v>
      </c>
      <c r="AA720">
        <f t="shared" si="46"/>
        <v>0.2</v>
      </c>
      <c r="AC720">
        <f t="shared" si="47"/>
        <v>19.4376</v>
      </c>
    </row>
    <row r="721" spans="1:29" x14ac:dyDescent="0.25">
      <c r="A721">
        <v>720</v>
      </c>
      <c r="B721" t="s">
        <v>2611</v>
      </c>
      <c r="C721" s="1">
        <v>41676</v>
      </c>
      <c r="D721" s="2">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W721">
        <f t="shared" si="44"/>
        <v>6</v>
      </c>
      <c r="Y721">
        <f t="shared" si="45"/>
        <v>73.319999999999993</v>
      </c>
      <c r="AA721">
        <f t="shared" si="46"/>
        <v>0</v>
      </c>
      <c r="AC721">
        <f t="shared" si="47"/>
        <v>21.995999999999999</v>
      </c>
    </row>
    <row r="722" spans="1:29" x14ac:dyDescent="0.25">
      <c r="A722">
        <v>721</v>
      </c>
      <c r="B722" t="s">
        <v>2614</v>
      </c>
      <c r="C722" s="1"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W722">
        <f t="shared" si="44"/>
        <v>3</v>
      </c>
      <c r="Y722">
        <f t="shared" si="45"/>
        <v>146.82</v>
      </c>
      <c r="AA722">
        <f t="shared" si="46"/>
        <v>0</v>
      </c>
      <c r="AC722">
        <f t="shared" si="47"/>
        <v>73.41</v>
      </c>
    </row>
    <row r="723" spans="1:29" x14ac:dyDescent="0.25">
      <c r="A723">
        <v>722</v>
      </c>
      <c r="B723" t="s">
        <v>2621</v>
      </c>
      <c r="C723" s="1"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W723">
        <f t="shared" si="44"/>
        <v>3</v>
      </c>
      <c r="Y723">
        <f t="shared" si="45"/>
        <v>1652.94</v>
      </c>
      <c r="AA723">
        <f t="shared" si="46"/>
        <v>0</v>
      </c>
      <c r="AC723">
        <f t="shared" si="47"/>
        <v>231.41159999999999</v>
      </c>
    </row>
    <row r="724" spans="1:29" x14ac:dyDescent="0.25">
      <c r="A724">
        <v>723</v>
      </c>
      <c r="B724" t="s">
        <v>2621</v>
      </c>
      <c r="C724" s="1"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W724">
        <f t="shared" si="44"/>
        <v>3</v>
      </c>
      <c r="Y724">
        <f t="shared" si="45"/>
        <v>296.37</v>
      </c>
      <c r="AA724">
        <f t="shared" si="46"/>
        <v>0</v>
      </c>
      <c r="AC724">
        <f t="shared" si="47"/>
        <v>80.019900000000007</v>
      </c>
    </row>
    <row r="725" spans="1:29" x14ac:dyDescent="0.2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W725">
        <f t="shared" si="44"/>
        <v>5</v>
      </c>
      <c r="Y725">
        <f t="shared" si="45"/>
        <v>129.91999999999999</v>
      </c>
      <c r="AA725">
        <f t="shared" si="46"/>
        <v>0.2</v>
      </c>
      <c r="AC725">
        <f t="shared" si="47"/>
        <v>21.111999999999998</v>
      </c>
    </row>
    <row r="726" spans="1:29" x14ac:dyDescent="0.25">
      <c r="A726">
        <v>725</v>
      </c>
      <c r="B726" t="s">
        <v>2633</v>
      </c>
      <c r="C726" s="1">
        <v>42558</v>
      </c>
      <c r="D726" s="2">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W726">
        <f t="shared" si="44"/>
        <v>7</v>
      </c>
      <c r="Y726">
        <f t="shared" si="45"/>
        <v>45.584000000000003</v>
      </c>
      <c r="AA726">
        <f t="shared" si="46"/>
        <v>0.2</v>
      </c>
      <c r="AC726">
        <f t="shared" si="47"/>
        <v>5.1281999999999996</v>
      </c>
    </row>
    <row r="727" spans="1:29" x14ac:dyDescent="0.25">
      <c r="A727">
        <v>726</v>
      </c>
      <c r="B727" t="s">
        <v>2639</v>
      </c>
      <c r="C727" s="1"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W727">
        <f t="shared" si="44"/>
        <v>2</v>
      </c>
      <c r="Y727">
        <f t="shared" si="45"/>
        <v>17.568000000000001</v>
      </c>
      <c r="AA727">
        <f t="shared" si="46"/>
        <v>0.2</v>
      </c>
      <c r="AC727">
        <f t="shared" si="47"/>
        <v>6.3684000000000003</v>
      </c>
    </row>
    <row r="728" spans="1:29" x14ac:dyDescent="0.25">
      <c r="A728">
        <v>727</v>
      </c>
      <c r="B728" t="s">
        <v>2639</v>
      </c>
      <c r="C728" s="1"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W728">
        <f t="shared" si="44"/>
        <v>1</v>
      </c>
      <c r="Y728">
        <f t="shared" si="45"/>
        <v>55.991999999999997</v>
      </c>
      <c r="AA728">
        <f t="shared" si="46"/>
        <v>0.2</v>
      </c>
      <c r="AC728">
        <f t="shared" si="47"/>
        <v>5.5991999999999997</v>
      </c>
    </row>
    <row r="729" spans="1:29" x14ac:dyDescent="0.25">
      <c r="A729">
        <v>728</v>
      </c>
      <c r="B729" t="s">
        <v>2647</v>
      </c>
      <c r="C729" s="1">
        <v>42441</v>
      </c>
      <c r="D729" s="2">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W729">
        <f t="shared" si="44"/>
        <v>8</v>
      </c>
      <c r="Y729">
        <f t="shared" si="45"/>
        <v>182.72</v>
      </c>
      <c r="AA729">
        <f t="shared" si="46"/>
        <v>0</v>
      </c>
      <c r="AC729">
        <f t="shared" si="47"/>
        <v>84.051199999999994</v>
      </c>
    </row>
    <row r="730" spans="1:29" x14ac:dyDescent="0.25">
      <c r="A730">
        <v>729</v>
      </c>
      <c r="B730" t="s">
        <v>2647</v>
      </c>
      <c r="C730" s="1">
        <v>42441</v>
      </c>
      <c r="D730" s="2">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W730">
        <f t="shared" si="44"/>
        <v>2</v>
      </c>
      <c r="Y730">
        <f t="shared" si="45"/>
        <v>400.03199999999998</v>
      </c>
      <c r="AA730">
        <f t="shared" si="46"/>
        <v>0.4</v>
      </c>
      <c r="AC730">
        <f t="shared" si="47"/>
        <v>-153.34559999999999</v>
      </c>
    </row>
    <row r="731" spans="1:29" x14ac:dyDescent="0.25">
      <c r="A731">
        <v>730</v>
      </c>
      <c r="B731" t="s">
        <v>2647</v>
      </c>
      <c r="C731" s="1">
        <v>42441</v>
      </c>
      <c r="D731" s="2">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W731">
        <f t="shared" si="44"/>
        <v>3</v>
      </c>
      <c r="Y731">
        <f t="shared" si="45"/>
        <v>33.630000000000003</v>
      </c>
      <c r="AA731">
        <f t="shared" si="46"/>
        <v>0</v>
      </c>
      <c r="AC731">
        <f t="shared" si="47"/>
        <v>10.089</v>
      </c>
    </row>
    <row r="732" spans="1:29" x14ac:dyDescent="0.25">
      <c r="A732">
        <v>731</v>
      </c>
      <c r="B732" t="s">
        <v>2647</v>
      </c>
      <c r="C732" s="1">
        <v>42441</v>
      </c>
      <c r="D732" s="2">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W732">
        <f t="shared" si="44"/>
        <v>3</v>
      </c>
      <c r="Y732">
        <f t="shared" si="45"/>
        <v>542.64599999999996</v>
      </c>
      <c r="AA732">
        <f t="shared" si="46"/>
        <v>0.1</v>
      </c>
      <c r="AC732">
        <f t="shared" si="47"/>
        <v>102.49979999999999</v>
      </c>
    </row>
    <row r="733" spans="1:29" x14ac:dyDescent="0.25">
      <c r="A733">
        <v>732</v>
      </c>
      <c r="B733" t="s">
        <v>2647</v>
      </c>
      <c r="C733" s="1">
        <v>42441</v>
      </c>
      <c r="D733" s="2">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W733">
        <f t="shared" si="44"/>
        <v>2</v>
      </c>
      <c r="Y733">
        <f t="shared" si="45"/>
        <v>6.3</v>
      </c>
      <c r="AA733">
        <f t="shared" si="46"/>
        <v>0</v>
      </c>
      <c r="AC733">
        <f t="shared" si="47"/>
        <v>3.024</v>
      </c>
    </row>
    <row r="734" spans="1:29" x14ac:dyDescent="0.25">
      <c r="A734">
        <v>733</v>
      </c>
      <c r="B734" t="s">
        <v>2657</v>
      </c>
      <c r="C734" s="1"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W734">
        <f t="shared" si="44"/>
        <v>3</v>
      </c>
      <c r="Y734">
        <f t="shared" si="45"/>
        <v>242.94</v>
      </c>
      <c r="AA734">
        <f t="shared" si="46"/>
        <v>0</v>
      </c>
      <c r="AC734">
        <f t="shared" si="47"/>
        <v>9.7175999999999991</v>
      </c>
    </row>
    <row r="735" spans="1:29" x14ac:dyDescent="0.25">
      <c r="A735">
        <v>734</v>
      </c>
      <c r="B735" t="s">
        <v>2657</v>
      </c>
      <c r="C735" s="1"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W735">
        <f t="shared" si="44"/>
        <v>3</v>
      </c>
      <c r="Y735">
        <f t="shared" si="45"/>
        <v>179.97</v>
      </c>
      <c r="AA735">
        <f t="shared" si="46"/>
        <v>0</v>
      </c>
      <c r="AC735">
        <f t="shared" si="47"/>
        <v>86.385599999999997</v>
      </c>
    </row>
    <row r="736" spans="1:29" x14ac:dyDescent="0.25">
      <c r="A736">
        <v>735</v>
      </c>
      <c r="B736" t="s">
        <v>2657</v>
      </c>
      <c r="C736" s="1"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W736">
        <f t="shared" si="44"/>
        <v>6</v>
      </c>
      <c r="Y736">
        <f t="shared" si="45"/>
        <v>99.695999999999998</v>
      </c>
      <c r="AA736">
        <f t="shared" si="46"/>
        <v>0.2</v>
      </c>
      <c r="AC736">
        <f t="shared" si="47"/>
        <v>33.647399999999998</v>
      </c>
    </row>
    <row r="737" spans="1:29" x14ac:dyDescent="0.25">
      <c r="A737">
        <v>736</v>
      </c>
      <c r="B737" t="s">
        <v>2657</v>
      </c>
      <c r="C737" s="1"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W737">
        <f t="shared" si="44"/>
        <v>4</v>
      </c>
      <c r="Y737">
        <f t="shared" si="45"/>
        <v>27.936</v>
      </c>
      <c r="AA737">
        <f t="shared" si="46"/>
        <v>0.2</v>
      </c>
      <c r="AC737">
        <f t="shared" si="47"/>
        <v>9.4283999999999999</v>
      </c>
    </row>
    <row r="738" spans="1:29" x14ac:dyDescent="0.25">
      <c r="A738">
        <v>737</v>
      </c>
      <c r="B738" t="s">
        <v>2657</v>
      </c>
      <c r="C738" s="1"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W738">
        <f t="shared" si="44"/>
        <v>1</v>
      </c>
      <c r="Y738">
        <f t="shared" si="45"/>
        <v>84.98</v>
      </c>
      <c r="AA738">
        <f t="shared" si="46"/>
        <v>0</v>
      </c>
      <c r="AC738">
        <f t="shared" si="47"/>
        <v>18.695599999999999</v>
      </c>
    </row>
    <row r="739" spans="1:29" x14ac:dyDescent="0.25">
      <c r="A739">
        <v>738</v>
      </c>
      <c r="B739" t="s">
        <v>2657</v>
      </c>
      <c r="C739" s="1"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W739">
        <f t="shared" si="44"/>
        <v>5</v>
      </c>
      <c r="Y739">
        <f t="shared" si="45"/>
        <v>18.72</v>
      </c>
      <c r="AA739">
        <f t="shared" si="46"/>
        <v>0.2</v>
      </c>
      <c r="AC739">
        <f t="shared" si="47"/>
        <v>6.5519999999999996</v>
      </c>
    </row>
    <row r="740" spans="1:29" x14ac:dyDescent="0.25">
      <c r="A740">
        <v>739</v>
      </c>
      <c r="B740" t="s">
        <v>2667</v>
      </c>
      <c r="C740" s="1">
        <v>41860</v>
      </c>
      <c r="D740" s="2">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W740">
        <f t="shared" si="44"/>
        <v>2</v>
      </c>
      <c r="Y740">
        <f t="shared" si="45"/>
        <v>49.98</v>
      </c>
      <c r="AA740">
        <f t="shared" si="46"/>
        <v>0</v>
      </c>
      <c r="AC740">
        <f t="shared" si="47"/>
        <v>8.4966000000000008</v>
      </c>
    </row>
    <row r="741" spans="1:29" x14ac:dyDescent="0.25">
      <c r="A741">
        <v>740</v>
      </c>
      <c r="B741" t="s">
        <v>2670</v>
      </c>
      <c r="C741" s="1">
        <v>41730</v>
      </c>
      <c r="D741" s="2">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W741">
        <f t="shared" si="44"/>
        <v>3</v>
      </c>
      <c r="Y741">
        <f t="shared" si="45"/>
        <v>11.784000000000001</v>
      </c>
      <c r="AA741">
        <f t="shared" si="46"/>
        <v>0.2</v>
      </c>
      <c r="AC741">
        <f t="shared" si="47"/>
        <v>4.2717000000000001</v>
      </c>
    </row>
    <row r="742" spans="1:29" x14ac:dyDescent="0.25">
      <c r="A742">
        <v>741</v>
      </c>
      <c r="B742" t="s">
        <v>2670</v>
      </c>
      <c r="C742" s="1">
        <v>41730</v>
      </c>
      <c r="D742" s="2">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W742">
        <f t="shared" si="44"/>
        <v>3</v>
      </c>
      <c r="Y742">
        <f t="shared" si="45"/>
        <v>272.73599999999999</v>
      </c>
      <c r="AA742">
        <f t="shared" si="46"/>
        <v>0.2</v>
      </c>
      <c r="AC742">
        <f t="shared" si="47"/>
        <v>-64.774799999999999</v>
      </c>
    </row>
    <row r="743" spans="1:29" x14ac:dyDescent="0.25">
      <c r="A743">
        <v>742</v>
      </c>
      <c r="B743" t="s">
        <v>2670</v>
      </c>
      <c r="C743" s="1">
        <v>41730</v>
      </c>
      <c r="D743" s="2">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W743">
        <f t="shared" si="44"/>
        <v>2</v>
      </c>
      <c r="Y743">
        <f t="shared" si="45"/>
        <v>3.54</v>
      </c>
      <c r="AA743">
        <f t="shared" si="46"/>
        <v>0.8</v>
      </c>
      <c r="AC743">
        <f t="shared" si="47"/>
        <v>-5.4870000000000001</v>
      </c>
    </row>
    <row r="744" spans="1:29" x14ac:dyDescent="0.25">
      <c r="A744">
        <v>743</v>
      </c>
      <c r="B744" t="s">
        <v>2677</v>
      </c>
      <c r="C744" s="1" t="s">
        <v>2678</v>
      </c>
      <c r="D744" s="2">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W744">
        <f t="shared" si="44"/>
        <v>5</v>
      </c>
      <c r="Y744">
        <f t="shared" si="45"/>
        <v>51.52</v>
      </c>
      <c r="AA744">
        <f t="shared" si="46"/>
        <v>0.2</v>
      </c>
      <c r="AC744">
        <f t="shared" si="47"/>
        <v>-10.948</v>
      </c>
    </row>
    <row r="745" spans="1:29" x14ac:dyDescent="0.25">
      <c r="A745">
        <v>744</v>
      </c>
      <c r="B745" t="s">
        <v>2677</v>
      </c>
      <c r="C745" s="1" t="s">
        <v>2678</v>
      </c>
      <c r="D745" s="2">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W745">
        <f t="shared" si="44"/>
        <v>1</v>
      </c>
      <c r="Y745">
        <f t="shared" si="45"/>
        <v>3.528</v>
      </c>
      <c r="AA745">
        <f t="shared" si="46"/>
        <v>0.2</v>
      </c>
      <c r="AC745">
        <f t="shared" si="47"/>
        <v>1.1466000000000001</v>
      </c>
    </row>
    <row r="746" spans="1:29" x14ac:dyDescent="0.25">
      <c r="A746">
        <v>745</v>
      </c>
      <c r="B746" t="s">
        <v>2677</v>
      </c>
      <c r="C746" s="1" t="s">
        <v>2678</v>
      </c>
      <c r="D746" s="2">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W746">
        <f t="shared" si="44"/>
        <v>1</v>
      </c>
      <c r="Y746">
        <f t="shared" si="45"/>
        <v>4.6239999999999997</v>
      </c>
      <c r="AA746">
        <f t="shared" si="46"/>
        <v>0.2</v>
      </c>
      <c r="AC746">
        <f t="shared" si="47"/>
        <v>1.6761999999999999</v>
      </c>
    </row>
    <row r="747" spans="1:29" x14ac:dyDescent="0.25">
      <c r="A747">
        <v>746</v>
      </c>
      <c r="B747" t="s">
        <v>2677</v>
      </c>
      <c r="C747" s="1" t="s">
        <v>2678</v>
      </c>
      <c r="D747" s="2">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W747">
        <f t="shared" si="44"/>
        <v>4</v>
      </c>
      <c r="Y747">
        <f t="shared" si="45"/>
        <v>55.167999999999999</v>
      </c>
      <c r="AA747">
        <f t="shared" si="46"/>
        <v>0.2</v>
      </c>
      <c r="AC747">
        <f t="shared" si="47"/>
        <v>6.2064000000000004</v>
      </c>
    </row>
    <row r="748" spans="1:29" x14ac:dyDescent="0.25">
      <c r="A748">
        <v>747</v>
      </c>
      <c r="B748" t="s">
        <v>2685</v>
      </c>
      <c r="C748" s="1"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W748">
        <f t="shared" si="44"/>
        <v>10</v>
      </c>
      <c r="Y748">
        <f t="shared" si="45"/>
        <v>567.12</v>
      </c>
      <c r="AA748">
        <f t="shared" si="46"/>
        <v>0.2</v>
      </c>
      <c r="AC748">
        <f t="shared" si="47"/>
        <v>-28.356000000000002</v>
      </c>
    </row>
    <row r="749" spans="1:29" x14ac:dyDescent="0.25">
      <c r="A749">
        <v>748</v>
      </c>
      <c r="B749" t="s">
        <v>2685</v>
      </c>
      <c r="C749" s="1"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W749">
        <f t="shared" si="44"/>
        <v>4</v>
      </c>
      <c r="Y749">
        <f t="shared" si="45"/>
        <v>359.32</v>
      </c>
      <c r="AA749">
        <f t="shared" si="46"/>
        <v>0</v>
      </c>
      <c r="AC749">
        <f t="shared" si="47"/>
        <v>7.1863999999999999</v>
      </c>
    </row>
    <row r="750" spans="1:29" x14ac:dyDescent="0.25">
      <c r="A750">
        <v>749</v>
      </c>
      <c r="B750" t="s">
        <v>2686</v>
      </c>
      <c r="C750" s="1"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W750">
        <f t="shared" si="44"/>
        <v>1</v>
      </c>
      <c r="Y750">
        <f t="shared" si="45"/>
        <v>11.992000000000001</v>
      </c>
      <c r="AA750">
        <f t="shared" si="46"/>
        <v>0.2</v>
      </c>
      <c r="AC750">
        <f t="shared" si="47"/>
        <v>0.89939999999999998</v>
      </c>
    </row>
    <row r="751" spans="1:29" x14ac:dyDescent="0.25">
      <c r="A751">
        <v>750</v>
      </c>
      <c r="B751" t="s">
        <v>2693</v>
      </c>
      <c r="C751" s="1">
        <v>42776</v>
      </c>
      <c r="D751" s="2">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W751">
        <f t="shared" si="44"/>
        <v>3</v>
      </c>
      <c r="Y751">
        <f t="shared" si="45"/>
        <v>58.05</v>
      </c>
      <c r="AA751">
        <f t="shared" si="46"/>
        <v>0</v>
      </c>
      <c r="AC751">
        <f t="shared" si="47"/>
        <v>26.702999999999999</v>
      </c>
    </row>
    <row r="752" spans="1:29" x14ac:dyDescent="0.25">
      <c r="A752">
        <v>751</v>
      </c>
      <c r="B752" t="s">
        <v>2693</v>
      </c>
      <c r="C752" s="1">
        <v>42776</v>
      </c>
      <c r="D752" s="2">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W752">
        <f t="shared" si="44"/>
        <v>11</v>
      </c>
      <c r="Y752">
        <f t="shared" si="45"/>
        <v>157.74</v>
      </c>
      <c r="AA752">
        <f t="shared" si="46"/>
        <v>0</v>
      </c>
      <c r="AC752">
        <f t="shared" si="47"/>
        <v>56.7864</v>
      </c>
    </row>
    <row r="753" spans="1:29" x14ac:dyDescent="0.25">
      <c r="A753">
        <v>752</v>
      </c>
      <c r="B753" t="s">
        <v>2693</v>
      </c>
      <c r="C753" s="1">
        <v>42776</v>
      </c>
      <c r="D753" s="2">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W753">
        <f t="shared" si="44"/>
        <v>7</v>
      </c>
      <c r="Y753">
        <f t="shared" si="45"/>
        <v>56.98</v>
      </c>
      <c r="AA753">
        <f t="shared" si="46"/>
        <v>0</v>
      </c>
      <c r="AC753">
        <f t="shared" si="47"/>
        <v>22.792000000000002</v>
      </c>
    </row>
    <row r="754" spans="1:29" x14ac:dyDescent="0.25">
      <c r="A754">
        <v>753</v>
      </c>
      <c r="B754" t="s">
        <v>2693</v>
      </c>
      <c r="C754" s="1">
        <v>42776</v>
      </c>
      <c r="D754" s="2">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W754">
        <f t="shared" si="44"/>
        <v>1</v>
      </c>
      <c r="Y754">
        <f t="shared" si="45"/>
        <v>2.88</v>
      </c>
      <c r="AA754">
        <f t="shared" si="46"/>
        <v>0</v>
      </c>
      <c r="AC754">
        <f t="shared" si="47"/>
        <v>1.4112</v>
      </c>
    </row>
    <row r="755" spans="1:29" x14ac:dyDescent="0.25">
      <c r="A755">
        <v>754</v>
      </c>
      <c r="B755" t="s">
        <v>2703</v>
      </c>
      <c r="C755" s="1">
        <v>42555</v>
      </c>
      <c r="D755" s="2">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W755">
        <f t="shared" si="44"/>
        <v>3</v>
      </c>
      <c r="Y755">
        <f t="shared" si="45"/>
        <v>1199.9760000000001</v>
      </c>
      <c r="AA755">
        <f t="shared" si="46"/>
        <v>0.2</v>
      </c>
      <c r="AC755">
        <f t="shared" si="47"/>
        <v>374.99250000000001</v>
      </c>
    </row>
    <row r="756" spans="1:29" x14ac:dyDescent="0.25">
      <c r="A756">
        <v>755</v>
      </c>
      <c r="B756" t="s">
        <v>2708</v>
      </c>
      <c r="C756" s="1">
        <v>42197</v>
      </c>
      <c r="D756" s="2">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W756">
        <f t="shared" si="44"/>
        <v>4</v>
      </c>
      <c r="Y756">
        <f t="shared" si="45"/>
        <v>79.92</v>
      </c>
      <c r="AA756">
        <f t="shared" si="46"/>
        <v>0</v>
      </c>
      <c r="AC756">
        <f t="shared" si="47"/>
        <v>28.7712</v>
      </c>
    </row>
    <row r="757" spans="1:29" x14ac:dyDescent="0.25">
      <c r="A757">
        <v>756</v>
      </c>
      <c r="B757" t="s">
        <v>2709</v>
      </c>
      <c r="C757" s="1"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W757">
        <f t="shared" si="44"/>
        <v>4</v>
      </c>
      <c r="Y757">
        <f t="shared" si="45"/>
        <v>383.43799999999999</v>
      </c>
      <c r="AA757">
        <f t="shared" si="46"/>
        <v>0.45</v>
      </c>
      <c r="AC757">
        <f t="shared" si="47"/>
        <v>-167.3184</v>
      </c>
    </row>
    <row r="758" spans="1:29" x14ac:dyDescent="0.25">
      <c r="A758">
        <v>757</v>
      </c>
      <c r="B758" t="s">
        <v>2712</v>
      </c>
      <c r="C758" s="1" t="s">
        <v>2713</v>
      </c>
      <c r="D758" s="2">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W758">
        <f t="shared" si="44"/>
        <v>2</v>
      </c>
      <c r="Y758">
        <f t="shared" si="45"/>
        <v>24.56</v>
      </c>
      <c r="AA758">
        <f t="shared" si="46"/>
        <v>0</v>
      </c>
      <c r="AC758">
        <f t="shared" si="47"/>
        <v>6.8768000000000002</v>
      </c>
    </row>
    <row r="759" spans="1:29" x14ac:dyDescent="0.25">
      <c r="A759">
        <v>758</v>
      </c>
      <c r="B759" t="s">
        <v>2712</v>
      </c>
      <c r="C759" s="1" t="s">
        <v>2713</v>
      </c>
      <c r="D759" s="2">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W759">
        <f t="shared" si="44"/>
        <v>4</v>
      </c>
      <c r="Y759">
        <f t="shared" si="45"/>
        <v>119.8</v>
      </c>
      <c r="AA759">
        <f t="shared" si="46"/>
        <v>0</v>
      </c>
      <c r="AC759">
        <f t="shared" si="47"/>
        <v>47.92</v>
      </c>
    </row>
    <row r="760" spans="1:29" x14ac:dyDescent="0.25">
      <c r="A760">
        <v>759</v>
      </c>
      <c r="B760" t="s">
        <v>2717</v>
      </c>
      <c r="C760" s="1"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W760">
        <f t="shared" si="44"/>
        <v>3</v>
      </c>
      <c r="Y760">
        <f t="shared" si="45"/>
        <v>13.128</v>
      </c>
      <c r="AA760">
        <f t="shared" si="46"/>
        <v>0.2</v>
      </c>
      <c r="AC760">
        <f t="shared" si="47"/>
        <v>4.2666000000000004</v>
      </c>
    </row>
    <row r="761" spans="1:29" x14ac:dyDescent="0.25">
      <c r="A761">
        <v>760</v>
      </c>
      <c r="B761" t="s">
        <v>2722</v>
      </c>
      <c r="C761" s="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W761">
        <f t="shared" si="44"/>
        <v>4</v>
      </c>
      <c r="Y761">
        <f t="shared" si="45"/>
        <v>22.72</v>
      </c>
      <c r="AA761">
        <f t="shared" si="46"/>
        <v>0</v>
      </c>
      <c r="AC761">
        <f t="shared" si="47"/>
        <v>10.224</v>
      </c>
    </row>
    <row r="762" spans="1:29" x14ac:dyDescent="0.25">
      <c r="A762">
        <v>761</v>
      </c>
      <c r="B762" t="s">
        <v>2726</v>
      </c>
      <c r="C762" s="1" t="s">
        <v>2727</v>
      </c>
      <c r="D762" s="2">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W762">
        <f t="shared" si="44"/>
        <v>9</v>
      </c>
      <c r="Y762">
        <f t="shared" si="45"/>
        <v>58.32</v>
      </c>
      <c r="AA762">
        <f t="shared" si="46"/>
        <v>0</v>
      </c>
      <c r="AC762">
        <f t="shared" si="47"/>
        <v>27.993600000000001</v>
      </c>
    </row>
    <row r="763" spans="1:29" x14ac:dyDescent="0.25">
      <c r="A763">
        <v>762</v>
      </c>
      <c r="B763" t="s">
        <v>2728</v>
      </c>
      <c r="C763" s="1">
        <v>42805</v>
      </c>
      <c r="D763" s="2">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W763">
        <f t="shared" si="44"/>
        <v>3</v>
      </c>
      <c r="Y763">
        <f t="shared" si="45"/>
        <v>12.39</v>
      </c>
      <c r="AA763">
        <f t="shared" si="46"/>
        <v>0</v>
      </c>
      <c r="AC763">
        <f t="shared" si="47"/>
        <v>5.6993999999999998</v>
      </c>
    </row>
    <row r="764" spans="1:29" x14ac:dyDescent="0.2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W764">
        <f t="shared" si="44"/>
        <v>3</v>
      </c>
      <c r="Y764">
        <f t="shared" si="45"/>
        <v>107.982</v>
      </c>
      <c r="AA764">
        <f t="shared" si="46"/>
        <v>0.4</v>
      </c>
      <c r="AC764">
        <f t="shared" si="47"/>
        <v>-26.9955</v>
      </c>
    </row>
    <row r="765" spans="1:29" x14ac:dyDescent="0.25">
      <c r="A765">
        <v>764</v>
      </c>
      <c r="B765" t="s">
        <v>2734</v>
      </c>
      <c r="C765" s="1"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W765">
        <f t="shared" si="44"/>
        <v>2</v>
      </c>
      <c r="Y765">
        <f t="shared" si="45"/>
        <v>11.36</v>
      </c>
      <c r="AA765">
        <f t="shared" si="46"/>
        <v>0</v>
      </c>
      <c r="AC765">
        <f t="shared" si="47"/>
        <v>5.3391999999999999</v>
      </c>
    </row>
    <row r="766" spans="1:29" x14ac:dyDescent="0.25">
      <c r="A766">
        <v>765</v>
      </c>
      <c r="B766" t="s">
        <v>2734</v>
      </c>
      <c r="C766" s="1"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W766">
        <f t="shared" si="44"/>
        <v>3</v>
      </c>
      <c r="Y766">
        <f t="shared" si="45"/>
        <v>50.94</v>
      </c>
      <c r="AA766">
        <f t="shared" si="46"/>
        <v>0</v>
      </c>
      <c r="AC766">
        <f t="shared" si="47"/>
        <v>25.47</v>
      </c>
    </row>
    <row r="767" spans="1:29" x14ac:dyDescent="0.25">
      <c r="A767">
        <v>766</v>
      </c>
      <c r="B767" t="s">
        <v>2734</v>
      </c>
      <c r="C767" s="1"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W767">
        <f t="shared" si="44"/>
        <v>6</v>
      </c>
      <c r="Y767">
        <f t="shared" si="45"/>
        <v>646.74</v>
      </c>
      <c r="AA767">
        <f t="shared" si="46"/>
        <v>0</v>
      </c>
      <c r="AC767">
        <f t="shared" si="47"/>
        <v>258.69600000000003</v>
      </c>
    </row>
    <row r="768" spans="1:29" x14ac:dyDescent="0.25">
      <c r="A768">
        <v>767</v>
      </c>
      <c r="B768" t="s">
        <v>2734</v>
      </c>
      <c r="C768" s="1"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W768">
        <f t="shared" si="44"/>
        <v>3</v>
      </c>
      <c r="Y768">
        <f t="shared" si="45"/>
        <v>5.64</v>
      </c>
      <c r="AA768">
        <f t="shared" si="46"/>
        <v>0</v>
      </c>
      <c r="AC768">
        <f t="shared" si="47"/>
        <v>2.7071999999999998</v>
      </c>
    </row>
    <row r="769" spans="1:29" x14ac:dyDescent="0.25">
      <c r="A769">
        <v>768</v>
      </c>
      <c r="B769" t="s">
        <v>2734</v>
      </c>
      <c r="C769" s="1"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W769">
        <f t="shared" si="44"/>
        <v>6</v>
      </c>
      <c r="Y769">
        <f t="shared" si="45"/>
        <v>572.58000000000004</v>
      </c>
      <c r="AA769">
        <f t="shared" si="46"/>
        <v>0</v>
      </c>
      <c r="AC769">
        <f t="shared" si="47"/>
        <v>34.354799999999997</v>
      </c>
    </row>
    <row r="770" spans="1:29" x14ac:dyDescent="0.25">
      <c r="A770">
        <v>769</v>
      </c>
      <c r="B770" t="s">
        <v>2747</v>
      </c>
      <c r="C770" s="1"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W770">
        <f t="shared" si="44"/>
        <v>2</v>
      </c>
      <c r="Y770">
        <f t="shared" si="45"/>
        <v>310.88</v>
      </c>
      <c r="AA770">
        <f t="shared" si="46"/>
        <v>0.2</v>
      </c>
      <c r="AC770">
        <f t="shared" si="47"/>
        <v>23.315999999999999</v>
      </c>
    </row>
    <row r="771" spans="1:29" x14ac:dyDescent="0.25">
      <c r="A771">
        <v>770</v>
      </c>
      <c r="B771" t="s">
        <v>2754</v>
      </c>
      <c r="C771" s="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W771">
        <f t="shared" ref="W771:W834" si="48">IF(S771="",$V$2,S771)</f>
        <v>2</v>
      </c>
      <c r="Y771">
        <f t="shared" ref="Y771:Y834" si="49">IF(R771="",$X$2,R771)</f>
        <v>641.96</v>
      </c>
      <c r="AA771">
        <f t="shared" ref="AA771:AA834" si="50">IF(T771="",$Z$2,T771)</f>
        <v>0</v>
      </c>
      <c r="AC771">
        <f t="shared" ref="AC771:AC834" si="51">IF(U771="",$AB$2,U771)</f>
        <v>179.74879999999999</v>
      </c>
    </row>
    <row r="772" spans="1:29" x14ac:dyDescent="0.25">
      <c r="A772">
        <v>771</v>
      </c>
      <c r="B772" t="s">
        <v>2759</v>
      </c>
      <c r="C772" s="1" t="s">
        <v>2760</v>
      </c>
      <c r="D772" s="2">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W772">
        <f t="shared" si="48"/>
        <v>2</v>
      </c>
      <c r="Y772">
        <f t="shared" si="49"/>
        <v>18.28</v>
      </c>
      <c r="AA772">
        <f t="shared" si="50"/>
        <v>0</v>
      </c>
      <c r="AC772">
        <f t="shared" si="51"/>
        <v>9.14</v>
      </c>
    </row>
    <row r="773" spans="1:29" x14ac:dyDescent="0.25">
      <c r="A773">
        <v>772</v>
      </c>
      <c r="B773" t="s">
        <v>2759</v>
      </c>
      <c r="C773" s="1" t="s">
        <v>2760</v>
      </c>
      <c r="D773" s="2">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W773">
        <f t="shared" si="48"/>
        <v>3</v>
      </c>
      <c r="Y773">
        <f t="shared" si="49"/>
        <v>207</v>
      </c>
      <c r="AA773">
        <f t="shared" si="50"/>
        <v>0</v>
      </c>
      <c r="AC773">
        <f t="shared" si="51"/>
        <v>51.75</v>
      </c>
    </row>
    <row r="774" spans="1:29" x14ac:dyDescent="0.25">
      <c r="A774">
        <v>773</v>
      </c>
      <c r="B774" t="s">
        <v>2759</v>
      </c>
      <c r="C774" s="1" t="s">
        <v>2760</v>
      </c>
      <c r="D774" s="2">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W774">
        <f t="shared" si="48"/>
        <v>5</v>
      </c>
      <c r="Y774">
        <f t="shared" si="49"/>
        <v>32.35</v>
      </c>
      <c r="AA774">
        <f t="shared" si="50"/>
        <v>0</v>
      </c>
      <c r="AC774">
        <f t="shared" si="51"/>
        <v>16.175000000000001</v>
      </c>
    </row>
    <row r="775" spans="1:29" x14ac:dyDescent="0.25">
      <c r="A775">
        <v>774</v>
      </c>
      <c r="B775" t="s">
        <v>2759</v>
      </c>
      <c r="C775" s="1" t="s">
        <v>2760</v>
      </c>
      <c r="D775" s="2">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W775">
        <f t="shared" si="48"/>
        <v>1</v>
      </c>
      <c r="Y775">
        <f t="shared" si="49"/>
        <v>7.71</v>
      </c>
      <c r="AA775">
        <f t="shared" si="50"/>
        <v>0</v>
      </c>
      <c r="AC775">
        <f t="shared" si="51"/>
        <v>3.4695</v>
      </c>
    </row>
    <row r="776" spans="1:29" x14ac:dyDescent="0.25">
      <c r="A776">
        <v>775</v>
      </c>
      <c r="B776" t="s">
        <v>2759</v>
      </c>
      <c r="C776" s="1" t="s">
        <v>2760</v>
      </c>
      <c r="D776" s="2">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W776">
        <f t="shared" si="48"/>
        <v>2</v>
      </c>
      <c r="Y776">
        <f t="shared" si="49"/>
        <v>40.299999999999997</v>
      </c>
      <c r="AA776">
        <f t="shared" si="50"/>
        <v>0</v>
      </c>
      <c r="AC776">
        <f t="shared" si="51"/>
        <v>10.881</v>
      </c>
    </row>
    <row r="777" spans="1:29" x14ac:dyDescent="0.25">
      <c r="A777">
        <v>776</v>
      </c>
      <c r="B777" t="s">
        <v>2759</v>
      </c>
      <c r="C777" s="1" t="s">
        <v>2760</v>
      </c>
      <c r="D777" s="2">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W777">
        <f t="shared" si="48"/>
        <v>7</v>
      </c>
      <c r="Y777">
        <f t="shared" si="49"/>
        <v>34.58</v>
      </c>
      <c r="AA777">
        <f t="shared" si="50"/>
        <v>0</v>
      </c>
      <c r="AC777">
        <f t="shared" si="51"/>
        <v>14.5236</v>
      </c>
    </row>
    <row r="778" spans="1:29" x14ac:dyDescent="0.25">
      <c r="A778">
        <v>777</v>
      </c>
      <c r="B778" t="s">
        <v>2771</v>
      </c>
      <c r="C778" s="1" t="s">
        <v>2772</v>
      </c>
      <c r="D778" s="2">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W778">
        <f t="shared" si="48"/>
        <v>7</v>
      </c>
      <c r="Y778">
        <f t="shared" si="49"/>
        <v>32.76</v>
      </c>
      <c r="AA778">
        <f t="shared" si="50"/>
        <v>0.2</v>
      </c>
      <c r="AC778">
        <f t="shared" si="51"/>
        <v>3.6855000000000002</v>
      </c>
    </row>
    <row r="779" spans="1:29" x14ac:dyDescent="0.25">
      <c r="A779">
        <v>778</v>
      </c>
      <c r="B779" t="s">
        <v>2777</v>
      </c>
      <c r="C779" s="1"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W779">
        <f t="shared" si="48"/>
        <v>3</v>
      </c>
      <c r="Y779">
        <f t="shared" si="49"/>
        <v>544.00800000000004</v>
      </c>
      <c r="AA779">
        <f t="shared" si="50"/>
        <v>0.2</v>
      </c>
      <c r="AC779">
        <f t="shared" si="51"/>
        <v>40.800600000000003</v>
      </c>
    </row>
    <row r="780" spans="1:29" x14ac:dyDescent="0.25">
      <c r="A780">
        <v>779</v>
      </c>
      <c r="B780" t="s">
        <v>2777</v>
      </c>
      <c r="C780" s="1"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W780">
        <f t="shared" si="48"/>
        <v>3</v>
      </c>
      <c r="Y780">
        <f t="shared" si="49"/>
        <v>59.94</v>
      </c>
      <c r="AA780">
        <f t="shared" si="50"/>
        <v>0</v>
      </c>
      <c r="AC780">
        <f t="shared" si="51"/>
        <v>28.171800000000001</v>
      </c>
    </row>
    <row r="781" spans="1:29" x14ac:dyDescent="0.25">
      <c r="A781">
        <v>780</v>
      </c>
      <c r="B781" t="s">
        <v>2777</v>
      </c>
      <c r="C781" s="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W781">
        <f t="shared" si="48"/>
        <v>4</v>
      </c>
      <c r="Y781">
        <f t="shared" si="49"/>
        <v>23.92</v>
      </c>
      <c r="AA781">
        <f t="shared" si="50"/>
        <v>0</v>
      </c>
      <c r="AC781">
        <f t="shared" si="51"/>
        <v>11.720800000000001</v>
      </c>
    </row>
    <row r="782" spans="1:29" x14ac:dyDescent="0.25">
      <c r="A782">
        <v>781</v>
      </c>
      <c r="B782" t="s">
        <v>2777</v>
      </c>
      <c r="C782" s="1"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W782">
        <f t="shared" si="48"/>
        <v>1</v>
      </c>
      <c r="Y782">
        <f t="shared" si="49"/>
        <v>4.28</v>
      </c>
      <c r="AA782">
        <f t="shared" si="50"/>
        <v>0</v>
      </c>
      <c r="AC782">
        <f t="shared" si="51"/>
        <v>1.9259999999999999</v>
      </c>
    </row>
    <row r="783" spans="1:29" x14ac:dyDescent="0.25">
      <c r="A783">
        <v>782</v>
      </c>
      <c r="B783" t="s">
        <v>2784</v>
      </c>
      <c r="C783" s="1">
        <v>42073</v>
      </c>
      <c r="D783" s="2">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W783">
        <f t="shared" si="48"/>
        <v>5</v>
      </c>
      <c r="Y783">
        <f t="shared" si="49"/>
        <v>32.07</v>
      </c>
      <c r="AA783">
        <f t="shared" si="50"/>
        <v>0.7</v>
      </c>
      <c r="AC783">
        <f t="shared" si="51"/>
        <v>-22.449000000000002</v>
      </c>
    </row>
    <row r="784" spans="1:29" x14ac:dyDescent="0.25">
      <c r="A784">
        <v>783</v>
      </c>
      <c r="B784" t="s">
        <v>2784</v>
      </c>
      <c r="C784" s="1">
        <v>42073</v>
      </c>
      <c r="D784" s="2">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W784">
        <f t="shared" si="48"/>
        <v>2</v>
      </c>
      <c r="Y784">
        <f t="shared" si="49"/>
        <v>24</v>
      </c>
      <c r="AA784">
        <f t="shared" si="50"/>
        <v>0.2</v>
      </c>
      <c r="AC784">
        <f t="shared" si="51"/>
        <v>-2.7</v>
      </c>
    </row>
    <row r="785" spans="1:29" x14ac:dyDescent="0.25">
      <c r="A785">
        <v>784</v>
      </c>
      <c r="B785" t="s">
        <v>2784</v>
      </c>
      <c r="C785" s="1">
        <v>42073</v>
      </c>
      <c r="D785" s="2">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W785">
        <f t="shared" si="48"/>
        <v>1</v>
      </c>
      <c r="Y785">
        <f t="shared" si="49"/>
        <v>35.49</v>
      </c>
      <c r="AA785">
        <f t="shared" si="50"/>
        <v>0.5</v>
      </c>
      <c r="AC785">
        <f t="shared" si="51"/>
        <v>-15.615600000000001</v>
      </c>
    </row>
    <row r="786" spans="1:29" x14ac:dyDescent="0.25">
      <c r="A786">
        <v>785</v>
      </c>
      <c r="B786" t="s">
        <v>2784</v>
      </c>
      <c r="C786" s="1">
        <v>42073</v>
      </c>
      <c r="D786" s="2">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W786">
        <f t="shared" si="48"/>
        <v>2</v>
      </c>
      <c r="Y786">
        <f t="shared" si="49"/>
        <v>47.984000000000002</v>
      </c>
      <c r="AA786">
        <f t="shared" si="50"/>
        <v>0.2</v>
      </c>
      <c r="AC786">
        <f t="shared" si="51"/>
        <v>0.5998</v>
      </c>
    </row>
    <row r="787" spans="1:29" x14ac:dyDescent="0.25">
      <c r="A787">
        <v>786</v>
      </c>
      <c r="B787" t="s">
        <v>2791</v>
      </c>
      <c r="C787" s="1"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W787">
        <f t="shared" si="48"/>
        <v>3</v>
      </c>
      <c r="Y787">
        <f t="shared" si="49"/>
        <v>186.69</v>
      </c>
      <c r="AA787">
        <f t="shared" si="50"/>
        <v>0</v>
      </c>
      <c r="AC787">
        <f t="shared" si="51"/>
        <v>87.744299999999996</v>
      </c>
    </row>
    <row r="788" spans="1:29" x14ac:dyDescent="0.25">
      <c r="A788">
        <v>787</v>
      </c>
      <c r="B788" t="s">
        <v>2795</v>
      </c>
      <c r="C788" s="1"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W788">
        <f t="shared" si="48"/>
        <v>2</v>
      </c>
      <c r="Y788">
        <f t="shared" si="49"/>
        <v>17.456</v>
      </c>
      <c r="AA788">
        <f t="shared" si="50"/>
        <v>0.2</v>
      </c>
      <c r="AC788">
        <f t="shared" si="51"/>
        <v>5.8914</v>
      </c>
    </row>
    <row r="789" spans="1:29" x14ac:dyDescent="0.2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W789">
        <f t="shared" si="48"/>
        <v>2</v>
      </c>
      <c r="Y789">
        <f t="shared" si="49"/>
        <v>348.928</v>
      </c>
      <c r="AA789">
        <f t="shared" si="50"/>
        <v>0.2</v>
      </c>
      <c r="AC789">
        <f t="shared" si="51"/>
        <v>34.892800000000001</v>
      </c>
    </row>
    <row r="790" spans="1:29" x14ac:dyDescent="0.25">
      <c r="A790">
        <v>789</v>
      </c>
      <c r="B790" t="s">
        <v>2807</v>
      </c>
      <c r="C790" s="1"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W790">
        <f t="shared" si="48"/>
        <v>4</v>
      </c>
      <c r="Y790">
        <f t="shared" si="49"/>
        <v>143.96</v>
      </c>
      <c r="AA790">
        <f t="shared" si="50"/>
        <v>0</v>
      </c>
      <c r="AC790">
        <f t="shared" si="51"/>
        <v>69.100800000000007</v>
      </c>
    </row>
    <row r="791" spans="1:29" x14ac:dyDescent="0.25">
      <c r="A791">
        <v>790</v>
      </c>
      <c r="B791" t="s">
        <v>2807</v>
      </c>
      <c r="C791" s="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W791">
        <f t="shared" si="48"/>
        <v>1</v>
      </c>
      <c r="Y791">
        <f t="shared" si="49"/>
        <v>15.42</v>
      </c>
      <c r="AA791">
        <f t="shared" si="50"/>
        <v>0</v>
      </c>
      <c r="AC791">
        <f t="shared" si="51"/>
        <v>4.1634000000000002</v>
      </c>
    </row>
    <row r="792" spans="1:29" x14ac:dyDescent="0.25">
      <c r="A792">
        <v>791</v>
      </c>
      <c r="B792" t="s">
        <v>2807</v>
      </c>
      <c r="C792" s="1"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W792">
        <f t="shared" si="48"/>
        <v>8</v>
      </c>
      <c r="Y792">
        <f t="shared" si="49"/>
        <v>43.04</v>
      </c>
      <c r="AA792">
        <f t="shared" si="50"/>
        <v>0</v>
      </c>
      <c r="AC792">
        <f t="shared" si="51"/>
        <v>21.089600000000001</v>
      </c>
    </row>
    <row r="793" spans="1:29" x14ac:dyDescent="0.25">
      <c r="A793">
        <v>792</v>
      </c>
      <c r="B793" t="s">
        <v>2807</v>
      </c>
      <c r="C793" s="1"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W793">
        <f t="shared" si="48"/>
        <v>3</v>
      </c>
      <c r="Y793">
        <f t="shared" si="49"/>
        <v>332.94</v>
      </c>
      <c r="AA793">
        <f t="shared" si="50"/>
        <v>0</v>
      </c>
      <c r="AC793">
        <f t="shared" si="51"/>
        <v>79.905600000000007</v>
      </c>
    </row>
    <row r="794" spans="1:29" x14ac:dyDescent="0.25">
      <c r="A794">
        <v>793</v>
      </c>
      <c r="B794" t="s">
        <v>2813</v>
      </c>
      <c r="C794" s="1"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W794">
        <f t="shared" si="48"/>
        <v>5</v>
      </c>
      <c r="Y794">
        <f t="shared" si="49"/>
        <v>1363.96</v>
      </c>
      <c r="AA794">
        <f t="shared" si="50"/>
        <v>0.2</v>
      </c>
      <c r="AC794">
        <f t="shared" si="51"/>
        <v>85.247500000000002</v>
      </c>
    </row>
    <row r="795" spans="1:29" x14ac:dyDescent="0.25">
      <c r="A795">
        <v>794</v>
      </c>
      <c r="B795" t="s">
        <v>2819</v>
      </c>
      <c r="C795" s="1"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W795">
        <f t="shared" si="48"/>
        <v>2</v>
      </c>
      <c r="Y795">
        <f t="shared" si="49"/>
        <v>9.9600000000000009</v>
      </c>
      <c r="AA795">
        <f t="shared" si="50"/>
        <v>0</v>
      </c>
      <c r="AC795">
        <f t="shared" si="51"/>
        <v>4.5815999999999999</v>
      </c>
    </row>
    <row r="796" spans="1:29" x14ac:dyDescent="0.25">
      <c r="A796">
        <v>795</v>
      </c>
      <c r="B796" t="s">
        <v>2819</v>
      </c>
      <c r="C796" s="1"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W796">
        <f t="shared" si="48"/>
        <v>4</v>
      </c>
      <c r="Y796">
        <f t="shared" si="49"/>
        <v>21.72</v>
      </c>
      <c r="AA796">
        <f t="shared" si="50"/>
        <v>0</v>
      </c>
      <c r="AC796">
        <f t="shared" si="51"/>
        <v>10.642799999999999</v>
      </c>
    </row>
    <row r="797" spans="1:29" x14ac:dyDescent="0.25">
      <c r="A797">
        <v>796</v>
      </c>
      <c r="B797" t="s">
        <v>2825</v>
      </c>
      <c r="C797" s="1"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W797">
        <f t="shared" si="48"/>
        <v>7</v>
      </c>
      <c r="Y797">
        <f t="shared" si="49"/>
        <v>20.16</v>
      </c>
      <c r="AA797">
        <f t="shared" si="50"/>
        <v>0</v>
      </c>
      <c r="AC797">
        <f t="shared" si="51"/>
        <v>9.8783999999999992</v>
      </c>
    </row>
    <row r="798" spans="1:29" x14ac:dyDescent="0.25">
      <c r="A798">
        <v>797</v>
      </c>
      <c r="B798" t="s">
        <v>2829</v>
      </c>
      <c r="C798" s="1"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W798">
        <f t="shared" si="48"/>
        <v>7</v>
      </c>
      <c r="Y798">
        <f t="shared" si="49"/>
        <v>132.79</v>
      </c>
      <c r="AA798">
        <f t="shared" si="50"/>
        <v>0</v>
      </c>
      <c r="AC798">
        <f t="shared" si="51"/>
        <v>63.739199999999997</v>
      </c>
    </row>
    <row r="799" spans="1:29" x14ac:dyDescent="0.25">
      <c r="A799">
        <v>798</v>
      </c>
      <c r="B799" t="s">
        <v>2829</v>
      </c>
      <c r="C799" s="1"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W799">
        <f t="shared" si="48"/>
        <v>2</v>
      </c>
      <c r="Y799">
        <f t="shared" si="49"/>
        <v>12.96</v>
      </c>
      <c r="AA799">
        <f t="shared" si="50"/>
        <v>0</v>
      </c>
      <c r="AC799">
        <f t="shared" si="51"/>
        <v>6.2207999999999997</v>
      </c>
    </row>
    <row r="800" spans="1:29" x14ac:dyDescent="0.25">
      <c r="A800">
        <v>799</v>
      </c>
      <c r="B800" t="s">
        <v>2829</v>
      </c>
      <c r="C800" s="1"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W800">
        <f t="shared" si="48"/>
        <v>7</v>
      </c>
      <c r="Y800">
        <f t="shared" si="49"/>
        <v>21.56</v>
      </c>
      <c r="AA800">
        <f t="shared" si="50"/>
        <v>0</v>
      </c>
      <c r="AC800">
        <f t="shared" si="51"/>
        <v>10.348800000000001</v>
      </c>
    </row>
    <row r="801" spans="1:29" x14ac:dyDescent="0.25">
      <c r="A801">
        <v>800</v>
      </c>
      <c r="B801" t="s">
        <v>2834</v>
      </c>
      <c r="C801" s="1" t="s">
        <v>1524</v>
      </c>
      <c r="D801" s="2">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W801">
        <f t="shared" si="48"/>
        <v>5</v>
      </c>
      <c r="Y801">
        <f t="shared" si="49"/>
        <v>283.92</v>
      </c>
      <c r="AA801">
        <f t="shared" si="50"/>
        <v>0.2</v>
      </c>
      <c r="AC801">
        <f t="shared" si="51"/>
        <v>17.745000000000001</v>
      </c>
    </row>
    <row r="802" spans="1:29" x14ac:dyDescent="0.25">
      <c r="A802">
        <v>801</v>
      </c>
      <c r="B802" t="s">
        <v>2838</v>
      </c>
      <c r="C802" s="1"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W802">
        <f t="shared" si="48"/>
        <v>1</v>
      </c>
      <c r="Y802">
        <f t="shared" si="49"/>
        <v>22.23</v>
      </c>
      <c r="AA802">
        <f t="shared" si="50"/>
        <v>0</v>
      </c>
      <c r="AC802">
        <f t="shared" si="51"/>
        <v>7.3358999999999996</v>
      </c>
    </row>
    <row r="803" spans="1:29" x14ac:dyDescent="0.25">
      <c r="A803">
        <v>802</v>
      </c>
      <c r="B803" t="s">
        <v>2838</v>
      </c>
      <c r="C803" s="1"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W803">
        <f t="shared" si="48"/>
        <v>2</v>
      </c>
      <c r="Y803">
        <f t="shared" si="49"/>
        <v>215.96799999999999</v>
      </c>
      <c r="AA803">
        <f t="shared" si="50"/>
        <v>0.2</v>
      </c>
      <c r="AC803">
        <f t="shared" si="51"/>
        <v>18.897200000000002</v>
      </c>
    </row>
    <row r="804" spans="1:29" x14ac:dyDescent="0.25">
      <c r="A804">
        <v>803</v>
      </c>
      <c r="B804" t="s">
        <v>2845</v>
      </c>
      <c r="C804" s="1"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W804">
        <f t="shared" si="48"/>
        <v>9</v>
      </c>
      <c r="Y804">
        <f t="shared" si="49"/>
        <v>355.32</v>
      </c>
      <c r="AA804">
        <f t="shared" si="50"/>
        <v>0</v>
      </c>
      <c r="AC804">
        <f t="shared" si="51"/>
        <v>99.489599999999996</v>
      </c>
    </row>
    <row r="805" spans="1:29" x14ac:dyDescent="0.2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W805">
        <f t="shared" si="48"/>
        <v>2</v>
      </c>
      <c r="Y805">
        <f t="shared" si="49"/>
        <v>12.96</v>
      </c>
      <c r="AA805">
        <f t="shared" si="50"/>
        <v>0</v>
      </c>
      <c r="AC805">
        <f t="shared" si="51"/>
        <v>6.2207999999999997</v>
      </c>
    </row>
    <row r="806" spans="1:29" x14ac:dyDescent="0.25">
      <c r="A806">
        <v>805</v>
      </c>
      <c r="B806" t="s">
        <v>2856</v>
      </c>
      <c r="C806" s="1"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W806">
        <f t="shared" si="48"/>
        <v>2</v>
      </c>
      <c r="Y806">
        <f t="shared" si="49"/>
        <v>18.28</v>
      </c>
      <c r="AA806">
        <f t="shared" si="50"/>
        <v>0</v>
      </c>
      <c r="AC806">
        <f t="shared" si="51"/>
        <v>6.2152000000000003</v>
      </c>
    </row>
    <row r="807" spans="1:29" x14ac:dyDescent="0.25">
      <c r="A807">
        <v>806</v>
      </c>
      <c r="B807" t="s">
        <v>2863</v>
      </c>
      <c r="C807" s="1">
        <v>41650</v>
      </c>
      <c r="D807" s="2">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W807">
        <f t="shared" si="48"/>
        <v>3</v>
      </c>
      <c r="Y807">
        <f t="shared" si="49"/>
        <v>43.176000000000002</v>
      </c>
      <c r="AA807">
        <f t="shared" si="50"/>
        <v>0.2</v>
      </c>
      <c r="AC807">
        <f t="shared" si="51"/>
        <v>4.3175999999999997</v>
      </c>
    </row>
    <row r="808" spans="1:29" x14ac:dyDescent="0.25">
      <c r="A808">
        <v>807</v>
      </c>
      <c r="B808" t="s">
        <v>2863</v>
      </c>
      <c r="C808" s="1">
        <v>41650</v>
      </c>
      <c r="D808" s="2">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W808">
        <f t="shared" si="48"/>
        <v>4</v>
      </c>
      <c r="Y808">
        <f t="shared" si="49"/>
        <v>1983.9680000000001</v>
      </c>
      <c r="AA808">
        <f t="shared" si="50"/>
        <v>0.2</v>
      </c>
      <c r="AC808">
        <f t="shared" si="51"/>
        <v>247.99600000000001</v>
      </c>
    </row>
    <row r="809" spans="1:29" x14ac:dyDescent="0.25">
      <c r="A809">
        <v>808</v>
      </c>
      <c r="B809" t="s">
        <v>2868</v>
      </c>
      <c r="C809" s="1">
        <v>42065</v>
      </c>
      <c r="D809" s="2">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W809">
        <f t="shared" si="48"/>
        <v>2</v>
      </c>
      <c r="Y809">
        <f t="shared" si="49"/>
        <v>28.4</v>
      </c>
      <c r="AA809">
        <f t="shared" si="50"/>
        <v>0</v>
      </c>
      <c r="AC809">
        <f t="shared" si="51"/>
        <v>11.076000000000001</v>
      </c>
    </row>
    <row r="810" spans="1:29" x14ac:dyDescent="0.25">
      <c r="A810">
        <v>809</v>
      </c>
      <c r="B810" t="s">
        <v>2868</v>
      </c>
      <c r="C810" s="1">
        <v>42065</v>
      </c>
      <c r="D810" s="2">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W810">
        <f t="shared" si="48"/>
        <v>3</v>
      </c>
      <c r="Y810">
        <f t="shared" si="49"/>
        <v>149.97</v>
      </c>
      <c r="AA810">
        <f t="shared" si="50"/>
        <v>0</v>
      </c>
      <c r="AC810">
        <f t="shared" si="51"/>
        <v>50.989800000000002</v>
      </c>
    </row>
    <row r="811" spans="1:29" x14ac:dyDescent="0.25">
      <c r="A811">
        <v>810</v>
      </c>
      <c r="B811" t="s">
        <v>2872</v>
      </c>
      <c r="C811" s="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W811">
        <f t="shared" si="48"/>
        <v>4</v>
      </c>
      <c r="Y811">
        <f t="shared" si="49"/>
        <v>11.52</v>
      </c>
      <c r="AA811">
        <f t="shared" si="50"/>
        <v>0</v>
      </c>
      <c r="AC811">
        <f t="shared" si="51"/>
        <v>3.2256</v>
      </c>
    </row>
    <row r="812" spans="1:29" x14ac:dyDescent="0.25">
      <c r="A812">
        <v>811</v>
      </c>
      <c r="B812" t="s">
        <v>2872</v>
      </c>
      <c r="C812" s="1"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W812">
        <f t="shared" si="48"/>
        <v>5</v>
      </c>
      <c r="Y812">
        <f t="shared" si="49"/>
        <v>1298.55</v>
      </c>
      <c r="AA812">
        <f t="shared" si="50"/>
        <v>0</v>
      </c>
      <c r="AC812">
        <f t="shared" si="51"/>
        <v>311.65199999999999</v>
      </c>
    </row>
    <row r="813" spans="1:29" x14ac:dyDescent="0.25">
      <c r="A813">
        <v>812</v>
      </c>
      <c r="B813" t="s">
        <v>2872</v>
      </c>
      <c r="C813" s="1"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W813">
        <f t="shared" si="48"/>
        <v>4</v>
      </c>
      <c r="Y813">
        <f t="shared" si="49"/>
        <v>213.92</v>
      </c>
      <c r="AA813">
        <f t="shared" si="50"/>
        <v>0</v>
      </c>
      <c r="AC813">
        <f t="shared" si="51"/>
        <v>62.036799999999999</v>
      </c>
    </row>
    <row r="814" spans="1:29" x14ac:dyDescent="0.25">
      <c r="A814">
        <v>813</v>
      </c>
      <c r="B814" t="s">
        <v>2872</v>
      </c>
      <c r="C814" s="1"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W814">
        <f t="shared" si="48"/>
        <v>2</v>
      </c>
      <c r="Y814">
        <f t="shared" si="49"/>
        <v>25.78</v>
      </c>
      <c r="AA814">
        <f t="shared" si="50"/>
        <v>0</v>
      </c>
      <c r="AC814">
        <f t="shared" si="51"/>
        <v>2.5779999999999998</v>
      </c>
    </row>
    <row r="815" spans="1:29" x14ac:dyDescent="0.25">
      <c r="A815">
        <v>814</v>
      </c>
      <c r="B815" t="s">
        <v>2879</v>
      </c>
      <c r="C815" s="1"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W815">
        <f t="shared" si="48"/>
        <v>2</v>
      </c>
      <c r="Y815">
        <f t="shared" si="49"/>
        <v>18.28</v>
      </c>
      <c r="AA815">
        <f t="shared" si="50"/>
        <v>0</v>
      </c>
      <c r="AC815">
        <f t="shared" si="51"/>
        <v>6.2152000000000003</v>
      </c>
    </row>
    <row r="816" spans="1:29" x14ac:dyDescent="0.25">
      <c r="A816">
        <v>815</v>
      </c>
      <c r="B816" t="s">
        <v>2879</v>
      </c>
      <c r="C816" s="1"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W816">
        <f t="shared" si="48"/>
        <v>7</v>
      </c>
      <c r="Y816">
        <f t="shared" si="49"/>
        <v>1399.93</v>
      </c>
      <c r="AA816">
        <f t="shared" si="50"/>
        <v>0</v>
      </c>
      <c r="AC816">
        <f t="shared" si="51"/>
        <v>601.96990000000005</v>
      </c>
    </row>
    <row r="817" spans="1:29" x14ac:dyDescent="0.25">
      <c r="A817">
        <v>816</v>
      </c>
      <c r="B817" t="s">
        <v>2886</v>
      </c>
      <c r="C817" s="1"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W817">
        <f t="shared" si="48"/>
        <v>8</v>
      </c>
      <c r="Y817">
        <f t="shared" si="49"/>
        <v>51.84</v>
      </c>
      <c r="AA817">
        <f t="shared" si="50"/>
        <v>0</v>
      </c>
      <c r="AC817">
        <f t="shared" si="51"/>
        <v>24.883199999999999</v>
      </c>
    </row>
    <row r="818" spans="1:29" x14ac:dyDescent="0.25">
      <c r="A818">
        <v>817</v>
      </c>
      <c r="B818" t="s">
        <v>2892</v>
      </c>
      <c r="C818" s="1"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W818">
        <f t="shared" si="48"/>
        <v>1</v>
      </c>
      <c r="Y818">
        <f t="shared" si="49"/>
        <v>5.3440000000000003</v>
      </c>
      <c r="AA818">
        <f t="shared" si="50"/>
        <v>0.2</v>
      </c>
      <c r="AC818">
        <f t="shared" si="51"/>
        <v>1.8704000000000001</v>
      </c>
    </row>
    <row r="819" spans="1:29" x14ac:dyDescent="0.25">
      <c r="A819">
        <v>818</v>
      </c>
      <c r="B819" t="s">
        <v>2896</v>
      </c>
      <c r="C819" s="1" t="s">
        <v>2897</v>
      </c>
      <c r="D819" s="2">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W819">
        <f t="shared" si="48"/>
        <v>8</v>
      </c>
      <c r="Y819">
        <f t="shared" si="49"/>
        <v>41.472000000000001</v>
      </c>
      <c r="AA819">
        <f t="shared" si="50"/>
        <v>0.2</v>
      </c>
      <c r="AC819">
        <f t="shared" si="51"/>
        <v>14.5152</v>
      </c>
    </row>
    <row r="820" spans="1:29" x14ac:dyDescent="0.25">
      <c r="A820">
        <v>819</v>
      </c>
      <c r="B820" t="s">
        <v>2896</v>
      </c>
      <c r="C820" s="1" t="s">
        <v>2897</v>
      </c>
      <c r="D820" s="2">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W820">
        <f t="shared" si="48"/>
        <v>3</v>
      </c>
      <c r="Y820">
        <f t="shared" si="49"/>
        <v>3.1680000000000001</v>
      </c>
      <c r="AA820">
        <f t="shared" si="50"/>
        <v>0.7</v>
      </c>
      <c r="AC820">
        <f t="shared" si="51"/>
        <v>-2.4287999999999998</v>
      </c>
    </row>
    <row r="821" spans="1:29" x14ac:dyDescent="0.25">
      <c r="A821">
        <v>820</v>
      </c>
      <c r="B821" t="s">
        <v>2896</v>
      </c>
      <c r="C821" s="1" t="s">
        <v>2897</v>
      </c>
      <c r="D821" s="2">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W821">
        <f t="shared" si="48"/>
        <v>5</v>
      </c>
      <c r="Y821">
        <f t="shared" si="49"/>
        <v>1228.4649999999999</v>
      </c>
      <c r="AA821">
        <f t="shared" si="50"/>
        <v>0.3</v>
      </c>
      <c r="AC821">
        <f t="shared" si="51"/>
        <v>0</v>
      </c>
    </row>
    <row r="822" spans="1:29" x14ac:dyDescent="0.25">
      <c r="A822">
        <v>821</v>
      </c>
      <c r="B822" t="s">
        <v>2896</v>
      </c>
      <c r="C822" s="1" t="s">
        <v>2897</v>
      </c>
      <c r="D822" s="2">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W822">
        <f t="shared" si="48"/>
        <v>3</v>
      </c>
      <c r="Y822">
        <f t="shared" si="49"/>
        <v>31.085999999999999</v>
      </c>
      <c r="AA822">
        <f t="shared" si="50"/>
        <v>0.7</v>
      </c>
      <c r="AC822">
        <f t="shared" si="51"/>
        <v>-22.796399999999998</v>
      </c>
    </row>
    <row r="823" spans="1:29" x14ac:dyDescent="0.25">
      <c r="A823">
        <v>822</v>
      </c>
      <c r="B823" t="s">
        <v>2896</v>
      </c>
      <c r="C823" s="1" t="s">
        <v>2897</v>
      </c>
      <c r="D823" s="2">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W823">
        <f t="shared" si="48"/>
        <v>4</v>
      </c>
      <c r="Y823">
        <f t="shared" si="49"/>
        <v>335.52</v>
      </c>
      <c r="AA823">
        <f t="shared" si="50"/>
        <v>0.2</v>
      </c>
      <c r="AC823">
        <f t="shared" si="51"/>
        <v>117.432</v>
      </c>
    </row>
    <row r="824" spans="1:29" x14ac:dyDescent="0.25">
      <c r="A824">
        <v>823</v>
      </c>
      <c r="B824" t="s">
        <v>2906</v>
      </c>
      <c r="C824" s="1"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W824">
        <f t="shared" si="48"/>
        <v>3</v>
      </c>
      <c r="Y824">
        <f t="shared" si="49"/>
        <v>239.97</v>
      </c>
      <c r="AA824">
        <f t="shared" si="50"/>
        <v>0</v>
      </c>
      <c r="AC824">
        <f t="shared" si="51"/>
        <v>71.991</v>
      </c>
    </row>
    <row r="825" spans="1:29" x14ac:dyDescent="0.25">
      <c r="A825">
        <v>824</v>
      </c>
      <c r="B825" t="s">
        <v>2906</v>
      </c>
      <c r="C825" s="1"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W825">
        <f t="shared" si="48"/>
        <v>2</v>
      </c>
      <c r="Y825">
        <f t="shared" si="49"/>
        <v>9.82</v>
      </c>
      <c r="AA825">
        <f t="shared" si="50"/>
        <v>0</v>
      </c>
      <c r="AC825">
        <f t="shared" si="51"/>
        <v>4.8117999999999999</v>
      </c>
    </row>
    <row r="826" spans="1:29" x14ac:dyDescent="0.2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W826">
        <f t="shared" si="48"/>
        <v>4</v>
      </c>
      <c r="Y826">
        <f t="shared" si="49"/>
        <v>67.8</v>
      </c>
      <c r="AA826">
        <f t="shared" si="50"/>
        <v>0</v>
      </c>
      <c r="AC826">
        <f t="shared" si="51"/>
        <v>4.0679999999999996</v>
      </c>
    </row>
    <row r="827" spans="1:29" x14ac:dyDescent="0.2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W827">
        <f t="shared" si="48"/>
        <v>3</v>
      </c>
      <c r="Y827">
        <f t="shared" si="49"/>
        <v>167.97</v>
      </c>
      <c r="AA827">
        <f t="shared" si="50"/>
        <v>0</v>
      </c>
      <c r="AC827">
        <f t="shared" si="51"/>
        <v>40.312800000000003</v>
      </c>
    </row>
    <row r="828" spans="1:29" x14ac:dyDescent="0.25">
      <c r="A828">
        <v>827</v>
      </c>
      <c r="B828" t="s">
        <v>2917</v>
      </c>
      <c r="C828" s="1"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W828">
        <f t="shared" si="48"/>
        <v>7</v>
      </c>
      <c r="Y828">
        <f t="shared" si="49"/>
        <v>35</v>
      </c>
      <c r="AA828">
        <f t="shared" si="50"/>
        <v>0</v>
      </c>
      <c r="AC828">
        <f t="shared" si="51"/>
        <v>16.8</v>
      </c>
    </row>
    <row r="829" spans="1:29" x14ac:dyDescent="0.25">
      <c r="A829">
        <v>828</v>
      </c>
      <c r="B829" t="s">
        <v>2917</v>
      </c>
      <c r="C829" s="1"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W829">
        <f t="shared" si="48"/>
        <v>4</v>
      </c>
      <c r="Y829">
        <f t="shared" si="49"/>
        <v>37.24</v>
      </c>
      <c r="AA829">
        <f t="shared" si="50"/>
        <v>0</v>
      </c>
      <c r="AC829">
        <f t="shared" si="51"/>
        <v>10.7996</v>
      </c>
    </row>
    <row r="830" spans="1:29" x14ac:dyDescent="0.25">
      <c r="A830">
        <v>829</v>
      </c>
      <c r="B830" t="s">
        <v>2917</v>
      </c>
      <c r="C830" s="1"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W830">
        <f t="shared" si="48"/>
        <v>2</v>
      </c>
      <c r="Y830">
        <f t="shared" si="49"/>
        <v>15.28</v>
      </c>
      <c r="AA830">
        <f t="shared" si="50"/>
        <v>0</v>
      </c>
      <c r="AC830">
        <f t="shared" si="51"/>
        <v>7.4871999999999996</v>
      </c>
    </row>
    <row r="831" spans="1:29" x14ac:dyDescent="0.25">
      <c r="A831">
        <v>830</v>
      </c>
      <c r="B831" t="s">
        <v>2925</v>
      </c>
      <c r="C831" s="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W831">
        <f t="shared" si="48"/>
        <v>2</v>
      </c>
      <c r="Y831">
        <f t="shared" si="49"/>
        <v>301.95999999999998</v>
      </c>
      <c r="AA831">
        <f t="shared" si="50"/>
        <v>0</v>
      </c>
      <c r="AC831">
        <f t="shared" si="51"/>
        <v>90.587999999999994</v>
      </c>
    </row>
    <row r="832" spans="1:29" x14ac:dyDescent="0.25">
      <c r="A832">
        <v>831</v>
      </c>
      <c r="B832" t="s">
        <v>2925</v>
      </c>
      <c r="C832" s="1"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W832">
        <f t="shared" si="48"/>
        <v>3</v>
      </c>
      <c r="Y832">
        <f t="shared" si="49"/>
        <v>180.66</v>
      </c>
      <c r="AA832">
        <f t="shared" si="50"/>
        <v>0</v>
      </c>
      <c r="AC832">
        <f t="shared" si="51"/>
        <v>50.584800000000001</v>
      </c>
    </row>
    <row r="833" spans="1:29" x14ac:dyDescent="0.25">
      <c r="A833">
        <v>832</v>
      </c>
      <c r="B833" t="s">
        <v>2925</v>
      </c>
      <c r="C833" s="1"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W833">
        <f t="shared" si="48"/>
        <v>2</v>
      </c>
      <c r="Y833">
        <f t="shared" si="49"/>
        <v>191.98</v>
      </c>
      <c r="AA833">
        <f t="shared" si="50"/>
        <v>0</v>
      </c>
      <c r="AC833">
        <f t="shared" si="51"/>
        <v>51.834600000000002</v>
      </c>
    </row>
    <row r="834" spans="1:29" x14ac:dyDescent="0.25">
      <c r="A834">
        <v>833</v>
      </c>
      <c r="B834" t="s">
        <v>2925</v>
      </c>
      <c r="C834" s="1"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W834">
        <f t="shared" si="48"/>
        <v>1</v>
      </c>
      <c r="Y834">
        <f t="shared" si="49"/>
        <v>65.989999999999995</v>
      </c>
      <c r="AA834">
        <f t="shared" si="50"/>
        <v>0</v>
      </c>
      <c r="AC834">
        <f t="shared" si="51"/>
        <v>17.157399999999999</v>
      </c>
    </row>
    <row r="835" spans="1:29" x14ac:dyDescent="0.25">
      <c r="A835">
        <v>834</v>
      </c>
      <c r="B835" t="s">
        <v>2936</v>
      </c>
      <c r="C835" s="1"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W835">
        <f t="shared" ref="W835:W898" si="52">IF(S835="",$V$2,S835)</f>
        <v>2</v>
      </c>
      <c r="Y835">
        <f t="shared" ref="Y835:Y898" si="53">IF(R835="",$X$2,R835)</f>
        <v>35.216000000000001</v>
      </c>
      <c r="AA835">
        <f t="shared" ref="AA835:AA898" si="54">IF(T835="",$Z$2,T835)</f>
        <v>0.2</v>
      </c>
      <c r="AC835">
        <f t="shared" ref="AC835:AC898" si="55">IF(U835="",$AB$2,U835)</f>
        <v>2.6412</v>
      </c>
    </row>
    <row r="836" spans="1:29" x14ac:dyDescent="0.25">
      <c r="A836">
        <v>835</v>
      </c>
      <c r="B836" t="s">
        <v>2936</v>
      </c>
      <c r="C836" s="1"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W836">
        <f t="shared" si="52"/>
        <v>2</v>
      </c>
      <c r="Y836">
        <f t="shared" si="53"/>
        <v>23.696000000000002</v>
      </c>
      <c r="AA836">
        <f t="shared" si="54"/>
        <v>0.2</v>
      </c>
      <c r="AC836">
        <f t="shared" si="55"/>
        <v>6.5164</v>
      </c>
    </row>
    <row r="837" spans="1:29" x14ac:dyDescent="0.25">
      <c r="A837">
        <v>836</v>
      </c>
      <c r="B837" t="s">
        <v>2936</v>
      </c>
      <c r="C837" s="1"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W837">
        <f t="shared" si="52"/>
        <v>1</v>
      </c>
      <c r="Y837">
        <f t="shared" si="53"/>
        <v>265.47500000000002</v>
      </c>
      <c r="AA837">
        <f t="shared" si="54"/>
        <v>0.5</v>
      </c>
      <c r="AC837">
        <f t="shared" si="55"/>
        <v>-111.4995</v>
      </c>
    </row>
    <row r="838" spans="1:29" x14ac:dyDescent="0.2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W838">
        <f t="shared" si="52"/>
        <v>4</v>
      </c>
      <c r="Y838">
        <f t="shared" si="53"/>
        <v>51.183999999999997</v>
      </c>
      <c r="AA838">
        <f t="shared" si="54"/>
        <v>0.8</v>
      </c>
      <c r="AC838">
        <f t="shared" si="55"/>
        <v>-79.3352</v>
      </c>
    </row>
    <row r="839" spans="1:29" x14ac:dyDescent="0.25">
      <c r="A839">
        <v>838</v>
      </c>
      <c r="B839" t="s">
        <v>2948</v>
      </c>
      <c r="C839" s="1">
        <v>42836</v>
      </c>
      <c r="D839" s="2">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W839">
        <f t="shared" si="52"/>
        <v>2</v>
      </c>
      <c r="Y839">
        <f t="shared" si="53"/>
        <v>9.6639999999999997</v>
      </c>
      <c r="AA839">
        <f t="shared" si="54"/>
        <v>0.2</v>
      </c>
      <c r="AC839">
        <f t="shared" si="55"/>
        <v>3.2616000000000001</v>
      </c>
    </row>
    <row r="840" spans="1:29" x14ac:dyDescent="0.25">
      <c r="A840">
        <v>839</v>
      </c>
      <c r="B840" t="s">
        <v>2953</v>
      </c>
      <c r="C840" s="1">
        <v>42554</v>
      </c>
      <c r="D840" s="2">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W840">
        <f t="shared" si="52"/>
        <v>3</v>
      </c>
      <c r="Y840">
        <f t="shared" si="53"/>
        <v>21.071999999999999</v>
      </c>
      <c r="AA840">
        <f t="shared" si="54"/>
        <v>0.2</v>
      </c>
      <c r="AC840">
        <f t="shared" si="55"/>
        <v>1.5804</v>
      </c>
    </row>
    <row r="841" spans="1:29" x14ac:dyDescent="0.25">
      <c r="A841">
        <v>840</v>
      </c>
      <c r="B841" t="s">
        <v>2954</v>
      </c>
      <c r="C841" s="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W841">
        <f t="shared" si="52"/>
        <v>3</v>
      </c>
      <c r="Y841">
        <f t="shared" si="53"/>
        <v>60.45</v>
      </c>
      <c r="AA841">
        <f t="shared" si="54"/>
        <v>0</v>
      </c>
      <c r="AC841">
        <f t="shared" si="55"/>
        <v>16.3215</v>
      </c>
    </row>
    <row r="842" spans="1:29" x14ac:dyDescent="0.25">
      <c r="A842">
        <v>841</v>
      </c>
      <c r="B842" t="s">
        <v>2954</v>
      </c>
      <c r="C842" s="1"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W842">
        <f t="shared" si="52"/>
        <v>4</v>
      </c>
      <c r="Y842">
        <f t="shared" si="53"/>
        <v>11.52</v>
      </c>
      <c r="AA842">
        <f t="shared" si="54"/>
        <v>0</v>
      </c>
      <c r="AC842">
        <f t="shared" si="55"/>
        <v>3.3408000000000002</v>
      </c>
    </row>
    <row r="843" spans="1:29" x14ac:dyDescent="0.25">
      <c r="A843">
        <v>842</v>
      </c>
      <c r="B843" t="s">
        <v>2954</v>
      </c>
      <c r="C843" s="1"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W843">
        <f t="shared" si="52"/>
        <v>4</v>
      </c>
      <c r="Y843">
        <f t="shared" si="53"/>
        <v>186.048</v>
      </c>
      <c r="AA843">
        <f t="shared" si="54"/>
        <v>0.2</v>
      </c>
      <c r="AC843">
        <f t="shared" si="55"/>
        <v>9.3024000000000004</v>
      </c>
    </row>
    <row r="844" spans="1:29" x14ac:dyDescent="0.25">
      <c r="A844">
        <v>843</v>
      </c>
      <c r="B844" t="s">
        <v>2963</v>
      </c>
      <c r="C844" s="1">
        <v>42562</v>
      </c>
      <c r="D844" s="2">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W844">
        <f t="shared" si="52"/>
        <v>4</v>
      </c>
      <c r="Y844">
        <f t="shared" si="53"/>
        <v>37.44</v>
      </c>
      <c r="AA844">
        <f t="shared" si="54"/>
        <v>0.2</v>
      </c>
      <c r="AC844">
        <f t="shared" si="55"/>
        <v>11.7</v>
      </c>
    </row>
    <row r="845" spans="1:29" x14ac:dyDescent="0.25">
      <c r="A845">
        <v>844</v>
      </c>
      <c r="B845" t="s">
        <v>2963</v>
      </c>
      <c r="C845" s="1">
        <v>42562</v>
      </c>
      <c r="D845" s="2">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W845">
        <f t="shared" si="52"/>
        <v>4</v>
      </c>
      <c r="Y845">
        <f t="shared" si="53"/>
        <v>26.975999999999999</v>
      </c>
      <c r="AA845">
        <f t="shared" si="54"/>
        <v>0.2</v>
      </c>
      <c r="AC845">
        <f t="shared" si="55"/>
        <v>8.7672000000000008</v>
      </c>
    </row>
    <row r="846" spans="1:29" x14ac:dyDescent="0.25">
      <c r="A846">
        <v>845</v>
      </c>
      <c r="B846" t="s">
        <v>2963</v>
      </c>
      <c r="C846" s="1">
        <v>42562</v>
      </c>
      <c r="D846" s="2">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W846">
        <f t="shared" si="52"/>
        <v>2</v>
      </c>
      <c r="Y846">
        <f t="shared" si="53"/>
        <v>11.36</v>
      </c>
      <c r="AA846">
        <f t="shared" si="54"/>
        <v>0</v>
      </c>
      <c r="AC846">
        <f t="shared" si="55"/>
        <v>3.2944</v>
      </c>
    </row>
    <row r="847" spans="1:29" x14ac:dyDescent="0.25">
      <c r="A847">
        <v>846</v>
      </c>
      <c r="B847" t="s">
        <v>2963</v>
      </c>
      <c r="C847" s="1">
        <v>42562</v>
      </c>
      <c r="D847" s="2">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W847">
        <f t="shared" si="52"/>
        <v>2</v>
      </c>
      <c r="Y847">
        <f t="shared" si="53"/>
        <v>14.62</v>
      </c>
      <c r="AA847">
        <f t="shared" si="54"/>
        <v>0</v>
      </c>
      <c r="AC847">
        <f t="shared" si="55"/>
        <v>6.8714000000000004</v>
      </c>
    </row>
    <row r="848" spans="1:29" x14ac:dyDescent="0.25">
      <c r="A848">
        <v>847</v>
      </c>
      <c r="B848" t="s">
        <v>2974</v>
      </c>
      <c r="C848" s="1"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W848">
        <f t="shared" si="52"/>
        <v>7</v>
      </c>
      <c r="Y848">
        <f t="shared" si="53"/>
        <v>83.72</v>
      </c>
      <c r="AA848">
        <f t="shared" si="54"/>
        <v>0</v>
      </c>
      <c r="AC848">
        <f t="shared" si="55"/>
        <v>23.441600000000001</v>
      </c>
    </row>
    <row r="849" spans="1:29" x14ac:dyDescent="0.25">
      <c r="A849">
        <v>848</v>
      </c>
      <c r="B849" t="s">
        <v>2974</v>
      </c>
      <c r="C849" s="1"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W849">
        <f t="shared" si="52"/>
        <v>3</v>
      </c>
      <c r="Y849">
        <f t="shared" si="53"/>
        <v>287.94</v>
      </c>
      <c r="AA849">
        <f t="shared" si="54"/>
        <v>0</v>
      </c>
      <c r="AC849">
        <f t="shared" si="55"/>
        <v>77.743799999999993</v>
      </c>
    </row>
    <row r="850" spans="1:29" x14ac:dyDescent="0.25">
      <c r="A850">
        <v>849</v>
      </c>
      <c r="B850" t="s">
        <v>2979</v>
      </c>
      <c r="C850" s="1">
        <v>42736</v>
      </c>
      <c r="D850" s="2">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W850">
        <f t="shared" si="52"/>
        <v>4</v>
      </c>
      <c r="Y850">
        <f t="shared" si="53"/>
        <v>48.896000000000001</v>
      </c>
      <c r="AA850">
        <f t="shared" si="54"/>
        <v>0.2</v>
      </c>
      <c r="AC850">
        <f t="shared" si="55"/>
        <v>8.5568000000000008</v>
      </c>
    </row>
    <row r="851" spans="1:29" x14ac:dyDescent="0.25">
      <c r="A851">
        <v>850</v>
      </c>
      <c r="B851" t="s">
        <v>2985</v>
      </c>
      <c r="C851" s="1">
        <v>41822</v>
      </c>
      <c r="D851" s="2">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W851">
        <f t="shared" si="52"/>
        <v>7</v>
      </c>
      <c r="Y851">
        <f t="shared" si="53"/>
        <v>115.36</v>
      </c>
      <c r="AA851">
        <f t="shared" si="54"/>
        <v>0</v>
      </c>
      <c r="AC851">
        <f t="shared" si="55"/>
        <v>49.604799999999997</v>
      </c>
    </row>
    <row r="852" spans="1:29" x14ac:dyDescent="0.25">
      <c r="A852">
        <v>851</v>
      </c>
      <c r="B852" t="s">
        <v>2991</v>
      </c>
      <c r="C852" s="1"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W852">
        <f t="shared" si="52"/>
        <v>2</v>
      </c>
      <c r="Y852">
        <f t="shared" si="53"/>
        <v>5.16</v>
      </c>
      <c r="AA852">
        <f t="shared" si="54"/>
        <v>0</v>
      </c>
      <c r="AC852">
        <f t="shared" si="55"/>
        <v>1.3415999999999999</v>
      </c>
    </row>
    <row r="853" spans="1:29" x14ac:dyDescent="0.25">
      <c r="A853">
        <v>852</v>
      </c>
      <c r="B853" t="s">
        <v>2991</v>
      </c>
      <c r="C853" s="1"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W853">
        <f t="shared" si="52"/>
        <v>6</v>
      </c>
      <c r="Y853">
        <f t="shared" si="53"/>
        <v>38.880000000000003</v>
      </c>
      <c r="AA853">
        <f t="shared" si="54"/>
        <v>0</v>
      </c>
      <c r="AC853">
        <f t="shared" si="55"/>
        <v>18.662400000000002</v>
      </c>
    </row>
    <row r="854" spans="1:29" x14ac:dyDescent="0.25">
      <c r="A854">
        <v>853</v>
      </c>
      <c r="B854" t="s">
        <v>2999</v>
      </c>
      <c r="C854" s="1" t="s">
        <v>3000</v>
      </c>
      <c r="D854" s="2">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W854">
        <f t="shared" si="52"/>
        <v>6</v>
      </c>
      <c r="Y854">
        <f t="shared" si="53"/>
        <v>185.88</v>
      </c>
      <c r="AA854">
        <f t="shared" si="54"/>
        <v>0</v>
      </c>
      <c r="AC854">
        <f t="shared" si="55"/>
        <v>50.187600000000003</v>
      </c>
    </row>
    <row r="855" spans="1:29" x14ac:dyDescent="0.25">
      <c r="A855">
        <v>854</v>
      </c>
      <c r="B855" t="s">
        <v>3001</v>
      </c>
      <c r="C855" s="1"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W855">
        <f t="shared" si="52"/>
        <v>2</v>
      </c>
      <c r="Y855">
        <f t="shared" si="53"/>
        <v>44.46</v>
      </c>
      <c r="AA855">
        <f t="shared" si="54"/>
        <v>0</v>
      </c>
      <c r="AC855">
        <f t="shared" si="55"/>
        <v>14.671799999999999</v>
      </c>
    </row>
    <row r="856" spans="1:29" x14ac:dyDescent="0.25">
      <c r="A856">
        <v>855</v>
      </c>
      <c r="B856" t="s">
        <v>3001</v>
      </c>
      <c r="C856" s="1"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W856">
        <f t="shared" si="52"/>
        <v>3</v>
      </c>
      <c r="Y856">
        <f t="shared" si="53"/>
        <v>242.94</v>
      </c>
      <c r="AA856">
        <f t="shared" si="54"/>
        <v>0</v>
      </c>
      <c r="AC856">
        <f t="shared" si="55"/>
        <v>9.7175999999999991</v>
      </c>
    </row>
    <row r="857" spans="1:29" x14ac:dyDescent="0.25">
      <c r="A857">
        <v>856</v>
      </c>
      <c r="B857" t="s">
        <v>3004</v>
      </c>
      <c r="C857" s="1">
        <v>41706</v>
      </c>
      <c r="D857" s="2">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W857">
        <f t="shared" si="52"/>
        <v>2</v>
      </c>
      <c r="Y857">
        <f t="shared" si="53"/>
        <v>39.96</v>
      </c>
      <c r="AA857">
        <f t="shared" si="54"/>
        <v>0</v>
      </c>
      <c r="AC857">
        <f t="shared" si="55"/>
        <v>18.781199999999998</v>
      </c>
    </row>
    <row r="858" spans="1:29" x14ac:dyDescent="0.25">
      <c r="A858">
        <v>857</v>
      </c>
      <c r="B858" t="s">
        <v>3004</v>
      </c>
      <c r="C858" s="1">
        <v>41706</v>
      </c>
      <c r="D858" s="2">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W858">
        <f t="shared" si="52"/>
        <v>10</v>
      </c>
      <c r="Y858">
        <f t="shared" si="53"/>
        <v>102.3</v>
      </c>
      <c r="AA858">
        <f t="shared" si="54"/>
        <v>0</v>
      </c>
      <c r="AC858">
        <f t="shared" si="55"/>
        <v>26.597999999999999</v>
      </c>
    </row>
    <row r="859" spans="1:29" x14ac:dyDescent="0.25">
      <c r="A859">
        <v>858</v>
      </c>
      <c r="B859" t="s">
        <v>3004</v>
      </c>
      <c r="C859" s="1">
        <v>41706</v>
      </c>
      <c r="D859" s="2">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W859">
        <f t="shared" si="52"/>
        <v>2</v>
      </c>
      <c r="Y859">
        <f t="shared" si="53"/>
        <v>21.36</v>
      </c>
      <c r="AA859">
        <f t="shared" si="54"/>
        <v>0</v>
      </c>
      <c r="AC859">
        <f t="shared" si="55"/>
        <v>5.7671999999999999</v>
      </c>
    </row>
    <row r="860" spans="1:29" x14ac:dyDescent="0.2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W860">
        <f t="shared" si="52"/>
        <v>1</v>
      </c>
      <c r="Y860">
        <f t="shared" si="53"/>
        <v>7.61</v>
      </c>
      <c r="AA860">
        <f t="shared" si="54"/>
        <v>0</v>
      </c>
      <c r="AC860">
        <f t="shared" si="55"/>
        <v>3.5767000000000002</v>
      </c>
    </row>
    <row r="861" spans="1:29" x14ac:dyDescent="0.2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W861">
        <f t="shared" si="52"/>
        <v>2</v>
      </c>
      <c r="Y861">
        <f t="shared" si="53"/>
        <v>7.16</v>
      </c>
      <c r="AA861">
        <f t="shared" si="54"/>
        <v>0</v>
      </c>
      <c r="AC861">
        <f t="shared" si="55"/>
        <v>3.58</v>
      </c>
    </row>
    <row r="862" spans="1:29" x14ac:dyDescent="0.2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W862">
        <f t="shared" si="52"/>
        <v>2</v>
      </c>
      <c r="Y862">
        <f t="shared" si="53"/>
        <v>7.36</v>
      </c>
      <c r="AA862">
        <f t="shared" si="54"/>
        <v>0</v>
      </c>
      <c r="AC862">
        <f t="shared" si="55"/>
        <v>0.1472</v>
      </c>
    </row>
    <row r="863" spans="1:29" x14ac:dyDescent="0.2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W863">
        <f t="shared" si="52"/>
        <v>2</v>
      </c>
      <c r="Y863">
        <f t="shared" si="53"/>
        <v>23.1</v>
      </c>
      <c r="AA863">
        <f t="shared" si="54"/>
        <v>0</v>
      </c>
      <c r="AC863">
        <f t="shared" si="55"/>
        <v>10.625999999999999</v>
      </c>
    </row>
    <row r="864" spans="1:29" x14ac:dyDescent="0.25">
      <c r="A864">
        <v>863</v>
      </c>
      <c r="B864" t="s">
        <v>3023</v>
      </c>
      <c r="C864" s="1">
        <v>42491</v>
      </c>
      <c r="D864" s="2">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W864">
        <f t="shared" si="52"/>
        <v>6</v>
      </c>
      <c r="Y864">
        <f t="shared" si="53"/>
        <v>191.47200000000001</v>
      </c>
      <c r="AA864">
        <f t="shared" si="54"/>
        <v>0.2</v>
      </c>
      <c r="AC864">
        <f t="shared" si="55"/>
        <v>40.687800000000003</v>
      </c>
    </row>
    <row r="865" spans="1:29" x14ac:dyDescent="0.25">
      <c r="A865">
        <v>864</v>
      </c>
      <c r="B865" t="s">
        <v>3023</v>
      </c>
      <c r="C865" s="1">
        <v>42491</v>
      </c>
      <c r="D865" s="2">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W865">
        <f t="shared" si="52"/>
        <v>2</v>
      </c>
      <c r="Y865">
        <f t="shared" si="53"/>
        <v>5.2480000000000002</v>
      </c>
      <c r="AA865">
        <f t="shared" si="54"/>
        <v>0.2</v>
      </c>
      <c r="AC865">
        <f t="shared" si="55"/>
        <v>0.59040000000000004</v>
      </c>
    </row>
    <row r="866" spans="1:29" x14ac:dyDescent="0.25">
      <c r="A866">
        <v>865</v>
      </c>
      <c r="B866" t="s">
        <v>3023</v>
      </c>
      <c r="C866" s="1">
        <v>42491</v>
      </c>
      <c r="D866" s="2">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W866">
        <f t="shared" si="52"/>
        <v>2</v>
      </c>
      <c r="Y866">
        <f t="shared" si="53"/>
        <v>59.183999999999997</v>
      </c>
      <c r="AA866">
        <f t="shared" si="54"/>
        <v>0.2</v>
      </c>
      <c r="AC866">
        <f t="shared" si="55"/>
        <v>5.1786000000000003</v>
      </c>
    </row>
    <row r="867" spans="1:29" x14ac:dyDescent="0.2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W867">
        <f t="shared" si="52"/>
        <v>1</v>
      </c>
      <c r="Y867">
        <f t="shared" si="53"/>
        <v>2.89</v>
      </c>
      <c r="AA867">
        <f t="shared" si="54"/>
        <v>0</v>
      </c>
      <c r="AC867">
        <f t="shared" si="55"/>
        <v>1.3583000000000001</v>
      </c>
    </row>
    <row r="868" spans="1:29" x14ac:dyDescent="0.2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W868">
        <f t="shared" si="52"/>
        <v>1</v>
      </c>
      <c r="Y868">
        <f t="shared" si="53"/>
        <v>51.94</v>
      </c>
      <c r="AA868">
        <f t="shared" si="54"/>
        <v>0</v>
      </c>
      <c r="AC868">
        <f t="shared" si="55"/>
        <v>21.295400000000001</v>
      </c>
    </row>
    <row r="869" spans="1:29" x14ac:dyDescent="0.25">
      <c r="A869">
        <v>868</v>
      </c>
      <c r="B869" t="s">
        <v>3037</v>
      </c>
      <c r="C869" s="1" t="s">
        <v>3038</v>
      </c>
      <c r="D869" s="2">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W869">
        <f t="shared" si="52"/>
        <v>4</v>
      </c>
      <c r="Y869">
        <f t="shared" si="53"/>
        <v>15.936</v>
      </c>
      <c r="AA869">
        <f t="shared" si="54"/>
        <v>0.2</v>
      </c>
      <c r="AC869">
        <f t="shared" si="55"/>
        <v>5.1791999999999998</v>
      </c>
    </row>
    <row r="870" spans="1:29" x14ac:dyDescent="0.25">
      <c r="A870">
        <v>869</v>
      </c>
      <c r="B870" t="s">
        <v>3043</v>
      </c>
      <c r="C870" s="1">
        <v>41794</v>
      </c>
      <c r="D870" s="2">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W870">
        <f t="shared" si="52"/>
        <v>6</v>
      </c>
      <c r="Y870">
        <f t="shared" si="53"/>
        <v>44.91</v>
      </c>
      <c r="AA870">
        <f t="shared" si="54"/>
        <v>0.7</v>
      </c>
      <c r="AC870">
        <f t="shared" si="55"/>
        <v>-35.927999999999997</v>
      </c>
    </row>
    <row r="871" spans="1:29" x14ac:dyDescent="0.25">
      <c r="A871">
        <v>870</v>
      </c>
      <c r="B871" t="s">
        <v>3048</v>
      </c>
      <c r="C871" s="1">
        <v>42438</v>
      </c>
      <c r="D871" s="2">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W871">
        <f t="shared" si="52"/>
        <v>5</v>
      </c>
      <c r="Y871">
        <f t="shared" si="53"/>
        <v>1141.47</v>
      </c>
      <c r="AA871">
        <f t="shared" si="54"/>
        <v>0.7</v>
      </c>
      <c r="AC871">
        <f t="shared" si="55"/>
        <v>-760.98</v>
      </c>
    </row>
    <row r="872" spans="1:29" x14ac:dyDescent="0.25">
      <c r="A872">
        <v>871</v>
      </c>
      <c r="B872" t="s">
        <v>3048</v>
      </c>
      <c r="C872" s="1">
        <v>42438</v>
      </c>
      <c r="D872" s="2">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W872">
        <f t="shared" si="52"/>
        <v>3</v>
      </c>
      <c r="Y872">
        <f t="shared" si="53"/>
        <v>280.78199999999998</v>
      </c>
      <c r="AA872">
        <f t="shared" si="54"/>
        <v>0.4</v>
      </c>
      <c r="AC872">
        <f t="shared" si="55"/>
        <v>-46.796999999999997</v>
      </c>
    </row>
    <row r="873" spans="1:29" x14ac:dyDescent="0.25">
      <c r="A873">
        <v>872</v>
      </c>
      <c r="B873" t="s">
        <v>3053</v>
      </c>
      <c r="C873" s="1"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W873">
        <f t="shared" si="52"/>
        <v>3</v>
      </c>
      <c r="Y873">
        <f t="shared" si="53"/>
        <v>34.44</v>
      </c>
      <c r="AA873">
        <f t="shared" si="54"/>
        <v>0</v>
      </c>
      <c r="AC873">
        <f t="shared" si="55"/>
        <v>17.22</v>
      </c>
    </row>
    <row r="874" spans="1:29" x14ac:dyDescent="0.2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W874">
        <f t="shared" si="52"/>
        <v>2</v>
      </c>
      <c r="Y874">
        <f t="shared" si="53"/>
        <v>11.36</v>
      </c>
      <c r="AA874">
        <f t="shared" si="54"/>
        <v>0</v>
      </c>
      <c r="AC874">
        <f t="shared" si="55"/>
        <v>5.2256</v>
      </c>
    </row>
    <row r="875" spans="1:29" x14ac:dyDescent="0.2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W875">
        <f t="shared" si="52"/>
        <v>7</v>
      </c>
      <c r="Y875">
        <f t="shared" si="53"/>
        <v>106.34399999999999</v>
      </c>
      <c r="AA875">
        <f t="shared" si="54"/>
        <v>0.2</v>
      </c>
      <c r="AC875">
        <f t="shared" si="55"/>
        <v>37.220399999999998</v>
      </c>
    </row>
    <row r="876" spans="1:29" x14ac:dyDescent="0.25">
      <c r="A876">
        <v>875</v>
      </c>
      <c r="B876" t="s">
        <v>3062</v>
      </c>
      <c r="C876" s="1"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W876">
        <f t="shared" si="52"/>
        <v>5</v>
      </c>
      <c r="Y876">
        <f t="shared" si="53"/>
        <v>192.16</v>
      </c>
      <c r="AA876">
        <f t="shared" si="54"/>
        <v>0.2</v>
      </c>
      <c r="AC876">
        <f t="shared" si="55"/>
        <v>67.256</v>
      </c>
    </row>
    <row r="877" spans="1:29" x14ac:dyDescent="0.25">
      <c r="A877">
        <v>876</v>
      </c>
      <c r="B877" t="s">
        <v>3067</v>
      </c>
      <c r="C877" s="1"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W877">
        <f t="shared" si="52"/>
        <v>3</v>
      </c>
      <c r="Y877">
        <f t="shared" si="53"/>
        <v>322.58999999999997</v>
      </c>
      <c r="AA877">
        <f t="shared" si="54"/>
        <v>0</v>
      </c>
      <c r="AC877">
        <f t="shared" si="55"/>
        <v>64.518000000000001</v>
      </c>
    </row>
    <row r="878" spans="1:29" x14ac:dyDescent="0.25">
      <c r="A878">
        <v>877</v>
      </c>
      <c r="B878" t="s">
        <v>3067</v>
      </c>
      <c r="C878" s="1"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W878">
        <f t="shared" si="52"/>
        <v>1</v>
      </c>
      <c r="Y878">
        <f t="shared" si="53"/>
        <v>29.99</v>
      </c>
      <c r="AA878">
        <f t="shared" si="54"/>
        <v>0</v>
      </c>
      <c r="AC878">
        <f t="shared" si="55"/>
        <v>13.195600000000001</v>
      </c>
    </row>
    <row r="879" spans="1:29" x14ac:dyDescent="0.25">
      <c r="A879">
        <v>878</v>
      </c>
      <c r="B879" t="s">
        <v>3067</v>
      </c>
      <c r="C879" s="1"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W879">
        <f t="shared" si="52"/>
        <v>3</v>
      </c>
      <c r="Y879">
        <f t="shared" si="53"/>
        <v>371.97</v>
      </c>
      <c r="AA879">
        <f t="shared" si="54"/>
        <v>0</v>
      </c>
      <c r="AC879">
        <f t="shared" si="55"/>
        <v>66.954599999999999</v>
      </c>
    </row>
    <row r="880" spans="1:29" x14ac:dyDescent="0.25">
      <c r="A880">
        <v>879</v>
      </c>
      <c r="B880" t="s">
        <v>3072</v>
      </c>
      <c r="C880" s="1"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W880">
        <f t="shared" si="52"/>
        <v>4</v>
      </c>
      <c r="Y880">
        <f t="shared" si="53"/>
        <v>5.8920000000000003</v>
      </c>
      <c r="AA880">
        <f t="shared" si="54"/>
        <v>0.7</v>
      </c>
      <c r="AC880">
        <f t="shared" si="55"/>
        <v>-4.1243999999999996</v>
      </c>
    </row>
    <row r="881" spans="1:29" x14ac:dyDescent="0.25">
      <c r="A881">
        <v>880</v>
      </c>
      <c r="B881" t="s">
        <v>3077</v>
      </c>
      <c r="C881" s="1" t="s">
        <v>3078</v>
      </c>
      <c r="D881" s="2">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W881">
        <f t="shared" si="52"/>
        <v>3</v>
      </c>
      <c r="Y881">
        <f t="shared" si="53"/>
        <v>68.471999999999994</v>
      </c>
      <c r="AA881">
        <f t="shared" si="54"/>
        <v>0.2</v>
      </c>
      <c r="AC881">
        <f t="shared" si="55"/>
        <v>23.109300000000001</v>
      </c>
    </row>
    <row r="882" spans="1:29" x14ac:dyDescent="0.25">
      <c r="A882">
        <v>881</v>
      </c>
      <c r="B882" t="s">
        <v>3077</v>
      </c>
      <c r="C882" s="1" t="s">
        <v>3078</v>
      </c>
      <c r="D882" s="2">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W882">
        <f t="shared" si="52"/>
        <v>5</v>
      </c>
      <c r="Y882">
        <f t="shared" si="53"/>
        <v>1242.9000000000001</v>
      </c>
      <c r="AA882">
        <f t="shared" si="54"/>
        <v>0.1</v>
      </c>
      <c r="AC882">
        <f t="shared" si="55"/>
        <v>262.39</v>
      </c>
    </row>
    <row r="883" spans="1:29" x14ac:dyDescent="0.2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W883">
        <f t="shared" si="52"/>
        <v>2</v>
      </c>
      <c r="Y883">
        <f t="shared" si="53"/>
        <v>30.84</v>
      </c>
      <c r="AA883">
        <f t="shared" si="54"/>
        <v>0</v>
      </c>
      <c r="AC883">
        <f t="shared" si="55"/>
        <v>8.3268000000000004</v>
      </c>
    </row>
    <row r="884" spans="1:29" x14ac:dyDescent="0.25">
      <c r="A884">
        <v>883</v>
      </c>
      <c r="B884" t="s">
        <v>3082</v>
      </c>
      <c r="C884" s="1"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W884">
        <f t="shared" si="52"/>
        <v>4</v>
      </c>
      <c r="Y884">
        <f t="shared" si="53"/>
        <v>13.48</v>
      </c>
      <c r="AA884">
        <f t="shared" si="54"/>
        <v>0</v>
      </c>
      <c r="AC884">
        <f t="shared" si="55"/>
        <v>5.9311999999999996</v>
      </c>
    </row>
    <row r="885" spans="1:29" x14ac:dyDescent="0.25">
      <c r="A885">
        <v>884</v>
      </c>
      <c r="B885" t="s">
        <v>3084</v>
      </c>
      <c r="C885" s="1"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W885">
        <f t="shared" si="52"/>
        <v>5</v>
      </c>
      <c r="Y885">
        <f t="shared" si="53"/>
        <v>31.4</v>
      </c>
      <c r="AA885">
        <f t="shared" si="54"/>
        <v>0</v>
      </c>
      <c r="AC885">
        <f t="shared" si="55"/>
        <v>10.048</v>
      </c>
    </row>
    <row r="886" spans="1:29" x14ac:dyDescent="0.25">
      <c r="A886">
        <v>885</v>
      </c>
      <c r="B886" t="s">
        <v>3089</v>
      </c>
      <c r="C886" s="1" t="s">
        <v>3090</v>
      </c>
      <c r="D886" s="2">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W886">
        <f t="shared" si="52"/>
        <v>2</v>
      </c>
      <c r="Y886">
        <f t="shared" si="53"/>
        <v>17.46</v>
      </c>
      <c r="AA886">
        <f t="shared" si="54"/>
        <v>0</v>
      </c>
      <c r="AC886">
        <f t="shared" si="55"/>
        <v>5.9363999999999999</v>
      </c>
    </row>
    <row r="887" spans="1:29" x14ac:dyDescent="0.25">
      <c r="A887">
        <v>886</v>
      </c>
      <c r="B887" t="s">
        <v>3095</v>
      </c>
      <c r="C887" s="1"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W887">
        <f t="shared" si="52"/>
        <v>3</v>
      </c>
      <c r="Y887">
        <f t="shared" si="53"/>
        <v>13.944000000000001</v>
      </c>
      <c r="AA887">
        <f t="shared" si="54"/>
        <v>0.2</v>
      </c>
      <c r="AC887">
        <f t="shared" si="55"/>
        <v>4.5317999999999996</v>
      </c>
    </row>
    <row r="888" spans="1:29" x14ac:dyDescent="0.25">
      <c r="A888">
        <v>887</v>
      </c>
      <c r="B888" t="s">
        <v>3101</v>
      </c>
      <c r="C888" s="1" t="s">
        <v>3102</v>
      </c>
      <c r="D888" s="2">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W888">
        <f t="shared" si="52"/>
        <v>12</v>
      </c>
      <c r="Y888">
        <f t="shared" si="53"/>
        <v>83.76</v>
      </c>
      <c r="AA888">
        <f t="shared" si="54"/>
        <v>0</v>
      </c>
      <c r="AC888">
        <f t="shared" si="55"/>
        <v>1.6752</v>
      </c>
    </row>
    <row r="889" spans="1:29" x14ac:dyDescent="0.25">
      <c r="A889">
        <v>888</v>
      </c>
      <c r="B889" t="s">
        <v>3105</v>
      </c>
      <c r="C889" s="1"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W889">
        <f t="shared" si="52"/>
        <v>7</v>
      </c>
      <c r="Y889">
        <f t="shared" si="53"/>
        <v>37.659999999999997</v>
      </c>
      <c r="AA889">
        <f t="shared" si="54"/>
        <v>0</v>
      </c>
      <c r="AC889">
        <f t="shared" si="55"/>
        <v>18.453399999999998</v>
      </c>
    </row>
    <row r="890" spans="1:29" x14ac:dyDescent="0.2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W890">
        <f t="shared" si="52"/>
        <v>6</v>
      </c>
      <c r="Y890">
        <f t="shared" si="53"/>
        <v>34.68</v>
      </c>
      <c r="AA890">
        <f t="shared" si="54"/>
        <v>0</v>
      </c>
      <c r="AC890">
        <f t="shared" si="55"/>
        <v>16.993200000000002</v>
      </c>
    </row>
    <row r="891" spans="1:29" x14ac:dyDescent="0.25">
      <c r="A891">
        <v>890</v>
      </c>
      <c r="B891" t="s">
        <v>3112</v>
      </c>
      <c r="C891" s="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W891">
        <f t="shared" si="52"/>
        <v>5</v>
      </c>
      <c r="Y891">
        <f t="shared" si="53"/>
        <v>149.94999999999999</v>
      </c>
      <c r="AA891">
        <f t="shared" si="54"/>
        <v>0</v>
      </c>
      <c r="AC891">
        <f t="shared" si="55"/>
        <v>14.994999999999999</v>
      </c>
    </row>
    <row r="892" spans="1:29" x14ac:dyDescent="0.25">
      <c r="A892">
        <v>891</v>
      </c>
      <c r="B892" t="s">
        <v>3112</v>
      </c>
      <c r="C892" s="1"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W892">
        <f t="shared" si="52"/>
        <v>3</v>
      </c>
      <c r="Y892">
        <f t="shared" si="53"/>
        <v>51.311999999999998</v>
      </c>
      <c r="AA892">
        <f t="shared" si="54"/>
        <v>0.2</v>
      </c>
      <c r="AC892">
        <f t="shared" si="55"/>
        <v>18.6006</v>
      </c>
    </row>
    <row r="893" spans="1:29" x14ac:dyDescent="0.25">
      <c r="A893">
        <v>892</v>
      </c>
      <c r="B893" t="s">
        <v>3115</v>
      </c>
      <c r="C893" s="1"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W893">
        <f t="shared" si="52"/>
        <v>1</v>
      </c>
      <c r="Y893">
        <f t="shared" si="53"/>
        <v>4.54</v>
      </c>
      <c r="AA893">
        <f t="shared" si="54"/>
        <v>0</v>
      </c>
      <c r="AC893">
        <f t="shared" si="55"/>
        <v>2.0430000000000001</v>
      </c>
    </row>
    <row r="894" spans="1:29" x14ac:dyDescent="0.25">
      <c r="A894">
        <v>893</v>
      </c>
      <c r="B894" t="s">
        <v>3115</v>
      </c>
      <c r="C894" s="1"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W894">
        <f t="shared" si="52"/>
        <v>4</v>
      </c>
      <c r="Y894">
        <f t="shared" si="53"/>
        <v>15.92</v>
      </c>
      <c r="AA894">
        <f t="shared" si="54"/>
        <v>0</v>
      </c>
      <c r="AC894">
        <f t="shared" si="55"/>
        <v>5.4127999999999998</v>
      </c>
    </row>
    <row r="895" spans="1:29" x14ac:dyDescent="0.25">
      <c r="A895">
        <v>894</v>
      </c>
      <c r="B895" t="s">
        <v>3115</v>
      </c>
      <c r="C895" s="1"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W895">
        <f t="shared" si="52"/>
        <v>8</v>
      </c>
      <c r="Y895">
        <f t="shared" si="53"/>
        <v>543.91999999999996</v>
      </c>
      <c r="AA895">
        <f t="shared" si="54"/>
        <v>0</v>
      </c>
      <c r="AC895">
        <f t="shared" si="55"/>
        <v>135.97999999999999</v>
      </c>
    </row>
    <row r="896" spans="1:29" x14ac:dyDescent="0.25">
      <c r="A896">
        <v>895</v>
      </c>
      <c r="B896" t="s">
        <v>3122</v>
      </c>
      <c r="C896" s="1">
        <v>42654</v>
      </c>
      <c r="D896" s="2">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W896">
        <f t="shared" si="52"/>
        <v>7</v>
      </c>
      <c r="Y896">
        <f t="shared" si="53"/>
        <v>155.82</v>
      </c>
      <c r="AA896">
        <f t="shared" si="54"/>
        <v>0</v>
      </c>
      <c r="AC896">
        <f t="shared" si="55"/>
        <v>42.071399999999997</v>
      </c>
    </row>
    <row r="897" spans="1:29" x14ac:dyDescent="0.25">
      <c r="A897">
        <v>896</v>
      </c>
      <c r="B897" t="s">
        <v>3122</v>
      </c>
      <c r="C897" s="1">
        <v>42654</v>
      </c>
      <c r="D897" s="2">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W897">
        <f t="shared" si="52"/>
        <v>3</v>
      </c>
      <c r="Y897">
        <f t="shared" si="53"/>
        <v>70.007999999999996</v>
      </c>
      <c r="AA897">
        <f t="shared" si="54"/>
        <v>0.2</v>
      </c>
      <c r="AC897">
        <f t="shared" si="55"/>
        <v>24.502800000000001</v>
      </c>
    </row>
    <row r="898" spans="1:29" x14ac:dyDescent="0.25">
      <c r="A898">
        <v>897</v>
      </c>
      <c r="B898" t="s">
        <v>3127</v>
      </c>
      <c r="C898" s="1">
        <v>42439</v>
      </c>
      <c r="D898" s="2">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W898">
        <f t="shared" si="52"/>
        <v>2</v>
      </c>
      <c r="Y898">
        <f t="shared" si="53"/>
        <v>15.648</v>
      </c>
      <c r="AA898">
        <f t="shared" si="54"/>
        <v>0.2</v>
      </c>
      <c r="AC898">
        <f t="shared" si="55"/>
        <v>5.0856000000000003</v>
      </c>
    </row>
    <row r="899" spans="1:29" x14ac:dyDescent="0.2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W899">
        <f t="shared" ref="W899:W962" si="56">IF(S899="",$V$2,S899)</f>
        <v>7</v>
      </c>
      <c r="Y899">
        <f t="shared" ref="Y899:Y962" si="57">IF(R899="",$X$2,R899)</f>
        <v>103.6</v>
      </c>
      <c r="AA899">
        <f t="shared" ref="AA899:AA962" si="58">IF(T899="",$Z$2,T899)</f>
        <v>0</v>
      </c>
      <c r="AC899">
        <f t="shared" ref="AC899:AC962" si="59">IF(U899="",$AB$2,U899)</f>
        <v>51.8</v>
      </c>
    </row>
    <row r="900" spans="1:29" x14ac:dyDescent="0.25">
      <c r="A900">
        <v>899</v>
      </c>
      <c r="B900" t="s">
        <v>3135</v>
      </c>
      <c r="C900" s="1"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W900">
        <f t="shared" si="56"/>
        <v>8</v>
      </c>
      <c r="Y900">
        <f t="shared" si="57"/>
        <v>46.96</v>
      </c>
      <c r="AA900">
        <f t="shared" si="58"/>
        <v>0</v>
      </c>
      <c r="AC900">
        <f t="shared" si="59"/>
        <v>22.540800000000001</v>
      </c>
    </row>
    <row r="901" spans="1:29" x14ac:dyDescent="0.25">
      <c r="A901">
        <v>900</v>
      </c>
      <c r="B901" t="s">
        <v>3142</v>
      </c>
      <c r="C901" s="1">
        <v>42647</v>
      </c>
      <c r="D901" s="2">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W901">
        <f t="shared" si="56"/>
        <v>2</v>
      </c>
      <c r="Y901">
        <f t="shared" si="57"/>
        <v>8.9039999999999999</v>
      </c>
      <c r="AA901">
        <f t="shared" si="58"/>
        <v>0.7</v>
      </c>
      <c r="AC901">
        <f t="shared" si="59"/>
        <v>-6.5296000000000003</v>
      </c>
    </row>
    <row r="902" spans="1:29" x14ac:dyDescent="0.2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W902">
        <f t="shared" si="56"/>
        <v>5</v>
      </c>
      <c r="Y902">
        <f t="shared" si="57"/>
        <v>10.44</v>
      </c>
      <c r="AA902">
        <f t="shared" si="58"/>
        <v>0.2</v>
      </c>
      <c r="AC902">
        <f t="shared" si="59"/>
        <v>3.3929999999999998</v>
      </c>
    </row>
    <row r="903" spans="1:29" x14ac:dyDescent="0.2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W903">
        <f t="shared" si="56"/>
        <v>4</v>
      </c>
      <c r="Y903">
        <f t="shared" si="57"/>
        <v>18.335999999999999</v>
      </c>
      <c r="AA903">
        <f t="shared" si="58"/>
        <v>0.8</v>
      </c>
      <c r="AC903">
        <f t="shared" si="59"/>
        <v>-32.088000000000001</v>
      </c>
    </row>
    <row r="904" spans="1:29" x14ac:dyDescent="0.25">
      <c r="A904">
        <v>903</v>
      </c>
      <c r="B904" t="s">
        <v>3153</v>
      </c>
      <c r="C904" s="1"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W904">
        <f t="shared" si="56"/>
        <v>3</v>
      </c>
      <c r="Y904">
        <f t="shared" si="57"/>
        <v>323.976</v>
      </c>
      <c r="AA904">
        <f t="shared" si="58"/>
        <v>0.2</v>
      </c>
      <c r="AC904">
        <f t="shared" si="59"/>
        <v>20.2485</v>
      </c>
    </row>
    <row r="905" spans="1:29" x14ac:dyDescent="0.25">
      <c r="A905">
        <v>904</v>
      </c>
      <c r="B905" t="s">
        <v>3154</v>
      </c>
      <c r="C905" s="1">
        <v>42586</v>
      </c>
      <c r="D905" s="2">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W905">
        <f t="shared" si="56"/>
        <v>3</v>
      </c>
      <c r="Y905">
        <f t="shared" si="57"/>
        <v>20.04</v>
      </c>
      <c r="AA905">
        <f t="shared" si="58"/>
        <v>0</v>
      </c>
      <c r="AC905">
        <f t="shared" si="59"/>
        <v>9.6191999999999993</v>
      </c>
    </row>
    <row r="906" spans="1:29" x14ac:dyDescent="0.25">
      <c r="A906">
        <v>905</v>
      </c>
      <c r="B906" t="s">
        <v>3154</v>
      </c>
      <c r="C906" s="1">
        <v>42586</v>
      </c>
      <c r="D906" s="2">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W906">
        <f t="shared" si="56"/>
        <v>2</v>
      </c>
      <c r="Y906">
        <f t="shared" si="57"/>
        <v>64.959999999999994</v>
      </c>
      <c r="AA906">
        <f t="shared" si="58"/>
        <v>0</v>
      </c>
      <c r="AC906">
        <f t="shared" si="59"/>
        <v>2.5983999999999998</v>
      </c>
    </row>
    <row r="907" spans="1:29" x14ac:dyDescent="0.25">
      <c r="A907">
        <v>906</v>
      </c>
      <c r="B907" t="s">
        <v>3154</v>
      </c>
      <c r="C907" s="1">
        <v>42586</v>
      </c>
      <c r="D907" s="2">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W907">
        <f t="shared" si="56"/>
        <v>2</v>
      </c>
      <c r="Y907">
        <f t="shared" si="57"/>
        <v>12.96</v>
      </c>
      <c r="AA907">
        <f t="shared" si="58"/>
        <v>0</v>
      </c>
      <c r="AC907">
        <f t="shared" si="59"/>
        <v>6.2207999999999997</v>
      </c>
    </row>
    <row r="908" spans="1:29" x14ac:dyDescent="0.25">
      <c r="A908">
        <v>907</v>
      </c>
      <c r="B908" t="s">
        <v>3159</v>
      </c>
      <c r="C908" s="1" t="s">
        <v>548</v>
      </c>
      <c r="D908" s="2">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W908">
        <f t="shared" si="56"/>
        <v>4</v>
      </c>
      <c r="Y908">
        <f t="shared" si="57"/>
        <v>323.13600000000002</v>
      </c>
      <c r="AA908">
        <f t="shared" si="58"/>
        <v>0.2</v>
      </c>
      <c r="AC908">
        <f t="shared" si="59"/>
        <v>12.117599999999999</v>
      </c>
    </row>
    <row r="909" spans="1:29" x14ac:dyDescent="0.25">
      <c r="A909">
        <v>908</v>
      </c>
      <c r="B909" t="s">
        <v>3159</v>
      </c>
      <c r="C909" s="1" t="s">
        <v>548</v>
      </c>
      <c r="D909" s="2">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W909">
        <f t="shared" si="56"/>
        <v>7</v>
      </c>
      <c r="Y909">
        <f t="shared" si="57"/>
        <v>90.93</v>
      </c>
      <c r="AA909">
        <f t="shared" si="58"/>
        <v>0</v>
      </c>
      <c r="AC909">
        <f t="shared" si="59"/>
        <v>2.7279</v>
      </c>
    </row>
    <row r="910" spans="1:29" x14ac:dyDescent="0.25">
      <c r="A910">
        <v>909</v>
      </c>
      <c r="B910" t="s">
        <v>3159</v>
      </c>
      <c r="C910" s="1" t="s">
        <v>548</v>
      </c>
      <c r="D910" s="2">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W910">
        <f t="shared" si="56"/>
        <v>3</v>
      </c>
      <c r="Y910">
        <f t="shared" si="57"/>
        <v>52.776000000000003</v>
      </c>
      <c r="AA910">
        <f t="shared" si="58"/>
        <v>0.2</v>
      </c>
      <c r="AC910">
        <f t="shared" si="59"/>
        <v>19.791</v>
      </c>
    </row>
    <row r="911" spans="1:29" x14ac:dyDescent="0.25">
      <c r="A911">
        <v>910</v>
      </c>
      <c r="B911" t="s">
        <v>3166</v>
      </c>
      <c r="C911" s="1">
        <v>42775</v>
      </c>
      <c r="D911" s="2">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W911">
        <f t="shared" si="56"/>
        <v>4</v>
      </c>
      <c r="Y911">
        <f t="shared" si="57"/>
        <v>1199.8</v>
      </c>
      <c r="AA911">
        <f t="shared" si="58"/>
        <v>0</v>
      </c>
      <c r="AC911">
        <f t="shared" si="59"/>
        <v>323.94600000000003</v>
      </c>
    </row>
    <row r="912" spans="1:29" x14ac:dyDescent="0.25">
      <c r="A912">
        <v>911</v>
      </c>
      <c r="B912" t="s">
        <v>3166</v>
      </c>
      <c r="C912" s="1">
        <v>42775</v>
      </c>
      <c r="D912" s="2">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W912">
        <f t="shared" si="56"/>
        <v>7</v>
      </c>
      <c r="Y912">
        <f t="shared" si="57"/>
        <v>1928.78</v>
      </c>
      <c r="AA912">
        <f t="shared" si="58"/>
        <v>0</v>
      </c>
      <c r="AC912">
        <f t="shared" si="59"/>
        <v>829.37540000000001</v>
      </c>
    </row>
    <row r="913" spans="1:29" x14ac:dyDescent="0.25">
      <c r="A913">
        <v>912</v>
      </c>
      <c r="B913" t="s">
        <v>3166</v>
      </c>
      <c r="C913" s="1">
        <v>42775</v>
      </c>
      <c r="D913" s="2">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W913">
        <f t="shared" si="56"/>
        <v>2</v>
      </c>
      <c r="Y913">
        <f t="shared" si="57"/>
        <v>352.38</v>
      </c>
      <c r="AA913">
        <f t="shared" si="58"/>
        <v>0</v>
      </c>
      <c r="AC913">
        <f t="shared" si="59"/>
        <v>81.047399999999996</v>
      </c>
    </row>
    <row r="914" spans="1:29" x14ac:dyDescent="0.25">
      <c r="A914">
        <v>913</v>
      </c>
      <c r="B914" t="s">
        <v>3175</v>
      </c>
      <c r="C914" s="1" t="s">
        <v>710</v>
      </c>
      <c r="D914" s="2">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W914">
        <f t="shared" si="56"/>
        <v>6</v>
      </c>
      <c r="Y914">
        <f t="shared" si="57"/>
        <v>22.2</v>
      </c>
      <c r="AA914">
        <f t="shared" si="58"/>
        <v>0</v>
      </c>
      <c r="AC914">
        <f t="shared" si="59"/>
        <v>9.1020000000000003</v>
      </c>
    </row>
    <row r="915" spans="1:29" x14ac:dyDescent="0.25">
      <c r="A915">
        <v>914</v>
      </c>
      <c r="B915" t="s">
        <v>3179</v>
      </c>
      <c r="C915" s="1"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W915">
        <f t="shared" si="56"/>
        <v>1</v>
      </c>
      <c r="Y915">
        <f t="shared" si="57"/>
        <v>46.94</v>
      </c>
      <c r="AA915">
        <f t="shared" si="58"/>
        <v>0</v>
      </c>
      <c r="AC915">
        <f t="shared" si="59"/>
        <v>19.2454</v>
      </c>
    </row>
    <row r="916" spans="1:29" x14ac:dyDescent="0.25">
      <c r="A916">
        <v>915</v>
      </c>
      <c r="B916" t="s">
        <v>3179</v>
      </c>
      <c r="C916" s="1"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W916">
        <f t="shared" si="56"/>
        <v>9</v>
      </c>
      <c r="Y916">
        <f t="shared" si="57"/>
        <v>143.72999999999999</v>
      </c>
      <c r="AA916">
        <f t="shared" si="58"/>
        <v>0</v>
      </c>
      <c r="AC916">
        <f t="shared" si="59"/>
        <v>56.054699999999997</v>
      </c>
    </row>
    <row r="917" spans="1:29" x14ac:dyDescent="0.25">
      <c r="A917">
        <v>916</v>
      </c>
      <c r="B917" t="s">
        <v>3181</v>
      </c>
      <c r="C917" s="1"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W917">
        <f t="shared" si="56"/>
        <v>2</v>
      </c>
      <c r="Y917">
        <f t="shared" si="57"/>
        <v>99.918000000000006</v>
      </c>
      <c r="AA917">
        <f t="shared" si="58"/>
        <v>0.3</v>
      </c>
      <c r="AC917">
        <f t="shared" si="59"/>
        <v>-18.5562</v>
      </c>
    </row>
    <row r="918" spans="1:29" x14ac:dyDescent="0.25">
      <c r="A918">
        <v>917</v>
      </c>
      <c r="B918" t="s">
        <v>3181</v>
      </c>
      <c r="C918" s="1"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W918">
        <f t="shared" si="56"/>
        <v>4</v>
      </c>
      <c r="Y918">
        <f t="shared" si="57"/>
        <v>797.94399999999996</v>
      </c>
      <c r="AA918">
        <f t="shared" si="58"/>
        <v>0.3</v>
      </c>
      <c r="AC918">
        <f t="shared" si="59"/>
        <v>-56.996000000000002</v>
      </c>
    </row>
    <row r="919" spans="1:29" x14ac:dyDescent="0.25">
      <c r="A919">
        <v>918</v>
      </c>
      <c r="B919" t="s">
        <v>3181</v>
      </c>
      <c r="C919" s="1"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W919">
        <f t="shared" si="56"/>
        <v>3</v>
      </c>
      <c r="Y919">
        <f t="shared" si="57"/>
        <v>8.5679999999999996</v>
      </c>
      <c r="AA919">
        <f t="shared" si="58"/>
        <v>0.8</v>
      </c>
      <c r="AC919">
        <f t="shared" si="59"/>
        <v>-14.5656</v>
      </c>
    </row>
    <row r="920" spans="1:29" x14ac:dyDescent="0.25">
      <c r="A920">
        <v>919</v>
      </c>
      <c r="B920" t="s">
        <v>3185</v>
      </c>
      <c r="C920" s="1">
        <v>42493</v>
      </c>
      <c r="D920" s="2">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W920">
        <f t="shared" si="56"/>
        <v>3</v>
      </c>
      <c r="Y920">
        <f t="shared" si="57"/>
        <v>149.352</v>
      </c>
      <c r="AA920">
        <f t="shared" si="58"/>
        <v>0.2</v>
      </c>
      <c r="AC920">
        <f t="shared" si="59"/>
        <v>50.406300000000002</v>
      </c>
    </row>
    <row r="921" spans="1:29" x14ac:dyDescent="0.25">
      <c r="A921">
        <v>920</v>
      </c>
      <c r="B921" t="s">
        <v>3185</v>
      </c>
      <c r="C921" s="1">
        <v>42493</v>
      </c>
      <c r="D921" s="2">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W921">
        <f t="shared" si="56"/>
        <v>1</v>
      </c>
      <c r="Y921">
        <f t="shared" si="57"/>
        <v>12.992000000000001</v>
      </c>
      <c r="AA921">
        <f t="shared" si="58"/>
        <v>0.2</v>
      </c>
      <c r="AC921">
        <f t="shared" si="59"/>
        <v>-0.81200000000000006</v>
      </c>
    </row>
    <row r="922" spans="1:29" x14ac:dyDescent="0.25">
      <c r="A922">
        <v>921</v>
      </c>
      <c r="B922" t="s">
        <v>3190</v>
      </c>
      <c r="C922" s="1">
        <v>41771</v>
      </c>
      <c r="D922" s="2">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W922">
        <f t="shared" si="56"/>
        <v>2</v>
      </c>
      <c r="Y922">
        <f t="shared" si="57"/>
        <v>24.56</v>
      </c>
      <c r="AA922">
        <f t="shared" si="58"/>
        <v>0</v>
      </c>
      <c r="AC922">
        <f t="shared" si="59"/>
        <v>6.8768000000000002</v>
      </c>
    </row>
    <row r="923" spans="1:29" x14ac:dyDescent="0.2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W923">
        <f t="shared" si="56"/>
        <v>3</v>
      </c>
      <c r="Y923">
        <f t="shared" si="57"/>
        <v>85.14</v>
      </c>
      <c r="AA923">
        <f t="shared" si="58"/>
        <v>0</v>
      </c>
      <c r="AC923">
        <f t="shared" si="59"/>
        <v>34.907400000000003</v>
      </c>
    </row>
    <row r="924" spans="1:29" x14ac:dyDescent="0.2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W924">
        <f t="shared" si="56"/>
        <v>1</v>
      </c>
      <c r="Y924">
        <f t="shared" si="57"/>
        <v>21.99</v>
      </c>
      <c r="AA924">
        <f t="shared" si="58"/>
        <v>0</v>
      </c>
      <c r="AC924">
        <f t="shared" si="59"/>
        <v>10.555199999999999</v>
      </c>
    </row>
    <row r="925" spans="1:29" x14ac:dyDescent="0.2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W925">
        <f t="shared" si="56"/>
        <v>5</v>
      </c>
      <c r="Y925">
        <f t="shared" si="57"/>
        <v>406.6</v>
      </c>
      <c r="AA925">
        <f t="shared" si="58"/>
        <v>0</v>
      </c>
      <c r="AC925">
        <f t="shared" si="59"/>
        <v>113.848</v>
      </c>
    </row>
    <row r="926" spans="1:29" x14ac:dyDescent="0.25">
      <c r="A926">
        <v>925</v>
      </c>
      <c r="B926" t="s">
        <v>3202</v>
      </c>
      <c r="C926" s="1"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W926">
        <f t="shared" si="56"/>
        <v>2</v>
      </c>
      <c r="Y926">
        <f t="shared" si="57"/>
        <v>841.56799999999998</v>
      </c>
      <c r="AA926">
        <f t="shared" si="58"/>
        <v>0.2</v>
      </c>
      <c r="AC926">
        <f t="shared" si="59"/>
        <v>294.54880000000003</v>
      </c>
    </row>
    <row r="927" spans="1:29" x14ac:dyDescent="0.25">
      <c r="A927">
        <v>926</v>
      </c>
      <c r="B927" t="s">
        <v>3206</v>
      </c>
      <c r="C927" s="1"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W927">
        <f t="shared" si="56"/>
        <v>3</v>
      </c>
      <c r="Y927">
        <f t="shared" si="57"/>
        <v>15.552</v>
      </c>
      <c r="AA927">
        <f t="shared" si="58"/>
        <v>0.2</v>
      </c>
      <c r="AC927">
        <f t="shared" si="59"/>
        <v>5.4432</v>
      </c>
    </row>
    <row r="928" spans="1:29" x14ac:dyDescent="0.25">
      <c r="A928">
        <v>927</v>
      </c>
      <c r="B928" t="s">
        <v>3206</v>
      </c>
      <c r="C928" s="1"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W928">
        <f t="shared" si="56"/>
        <v>5</v>
      </c>
      <c r="Y928">
        <f t="shared" si="57"/>
        <v>252</v>
      </c>
      <c r="AA928">
        <f t="shared" si="58"/>
        <v>0.2</v>
      </c>
      <c r="AC928">
        <f t="shared" si="59"/>
        <v>53.55</v>
      </c>
    </row>
    <row r="929" spans="1:29" x14ac:dyDescent="0.25">
      <c r="A929">
        <v>928</v>
      </c>
      <c r="B929" t="s">
        <v>3214</v>
      </c>
      <c r="C929" s="1">
        <v>42134</v>
      </c>
      <c r="D929" s="2">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W929">
        <f t="shared" si="56"/>
        <v>4</v>
      </c>
      <c r="Y929">
        <f t="shared" si="57"/>
        <v>46.2</v>
      </c>
      <c r="AA929">
        <f t="shared" si="58"/>
        <v>0</v>
      </c>
      <c r="AC929">
        <f t="shared" si="59"/>
        <v>12.936</v>
      </c>
    </row>
    <row r="930" spans="1:29" x14ac:dyDescent="0.25">
      <c r="A930">
        <v>929</v>
      </c>
      <c r="B930" t="s">
        <v>3214</v>
      </c>
      <c r="C930" s="1">
        <v>42134</v>
      </c>
      <c r="D930" s="2">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W930">
        <f t="shared" si="56"/>
        <v>2</v>
      </c>
      <c r="Y930">
        <f t="shared" si="57"/>
        <v>28.84</v>
      </c>
      <c r="AA930">
        <f t="shared" si="58"/>
        <v>0</v>
      </c>
      <c r="AC930">
        <f t="shared" si="59"/>
        <v>9.5172000000000008</v>
      </c>
    </row>
    <row r="931" spans="1:29" x14ac:dyDescent="0.25">
      <c r="A931">
        <v>930</v>
      </c>
      <c r="B931" t="s">
        <v>3217</v>
      </c>
      <c r="C931" s="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W931">
        <f t="shared" si="56"/>
        <v>3</v>
      </c>
      <c r="Y931">
        <f t="shared" si="57"/>
        <v>14.592000000000001</v>
      </c>
      <c r="AA931">
        <f t="shared" si="58"/>
        <v>0.2</v>
      </c>
      <c r="AC931">
        <f t="shared" si="59"/>
        <v>2.5535999999999999</v>
      </c>
    </row>
    <row r="932" spans="1:29" x14ac:dyDescent="0.25">
      <c r="A932">
        <v>931</v>
      </c>
      <c r="B932" t="s">
        <v>3217</v>
      </c>
      <c r="C932" s="1"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W932">
        <f t="shared" si="56"/>
        <v>3</v>
      </c>
      <c r="Y932">
        <f t="shared" si="57"/>
        <v>89.855999999999995</v>
      </c>
      <c r="AA932">
        <f t="shared" si="58"/>
        <v>0.2</v>
      </c>
      <c r="AC932">
        <f t="shared" si="59"/>
        <v>21.340800000000002</v>
      </c>
    </row>
    <row r="933" spans="1:29" x14ac:dyDescent="0.25">
      <c r="A933">
        <v>932</v>
      </c>
      <c r="B933" t="s">
        <v>3217</v>
      </c>
      <c r="C933" s="1"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W933">
        <f t="shared" si="56"/>
        <v>3</v>
      </c>
      <c r="Y933">
        <f t="shared" si="57"/>
        <v>13.872</v>
      </c>
      <c r="AA933">
        <f t="shared" si="58"/>
        <v>0.2</v>
      </c>
      <c r="AC933">
        <f t="shared" si="59"/>
        <v>5.0286</v>
      </c>
    </row>
    <row r="934" spans="1:29" x14ac:dyDescent="0.25">
      <c r="A934">
        <v>933</v>
      </c>
      <c r="B934" t="s">
        <v>3222</v>
      </c>
      <c r="C934" s="1">
        <v>42775</v>
      </c>
      <c r="D934" s="2">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W934">
        <f t="shared" si="56"/>
        <v>3</v>
      </c>
      <c r="Y934">
        <f t="shared" si="57"/>
        <v>12.192</v>
      </c>
      <c r="AA934">
        <f t="shared" si="58"/>
        <v>0.2</v>
      </c>
      <c r="AC934">
        <f t="shared" si="59"/>
        <v>4.1147999999999998</v>
      </c>
    </row>
    <row r="935" spans="1:29" x14ac:dyDescent="0.25">
      <c r="A935">
        <v>934</v>
      </c>
      <c r="B935" t="s">
        <v>3227</v>
      </c>
      <c r="C935" s="1"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W935">
        <f t="shared" si="56"/>
        <v>8</v>
      </c>
      <c r="Y935">
        <f t="shared" si="57"/>
        <v>45.055999999999997</v>
      </c>
      <c r="AA935">
        <f t="shared" si="58"/>
        <v>0.2</v>
      </c>
      <c r="AC935">
        <f t="shared" si="59"/>
        <v>15.2064</v>
      </c>
    </row>
    <row r="936" spans="1:29" x14ac:dyDescent="0.25">
      <c r="A936">
        <v>935</v>
      </c>
      <c r="B936" t="s">
        <v>3227</v>
      </c>
      <c r="C936" s="1"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W936">
        <f t="shared" si="56"/>
        <v>6</v>
      </c>
      <c r="Y936">
        <f t="shared" si="57"/>
        <v>29.718</v>
      </c>
      <c r="AA936">
        <f t="shared" si="58"/>
        <v>0.7</v>
      </c>
      <c r="AC936">
        <f t="shared" si="59"/>
        <v>-21.793199999999999</v>
      </c>
    </row>
    <row r="937" spans="1:29" x14ac:dyDescent="0.25">
      <c r="A937">
        <v>936</v>
      </c>
      <c r="B937" t="s">
        <v>3227</v>
      </c>
      <c r="C937" s="1"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W937">
        <f t="shared" si="56"/>
        <v>3</v>
      </c>
      <c r="Y937">
        <f t="shared" si="57"/>
        <v>15.552</v>
      </c>
      <c r="AA937">
        <f t="shared" si="58"/>
        <v>0.2</v>
      </c>
      <c r="AC937">
        <f t="shared" si="59"/>
        <v>5.4432</v>
      </c>
    </row>
    <row r="938" spans="1:29" x14ac:dyDescent="0.25">
      <c r="A938">
        <v>937</v>
      </c>
      <c r="B938" t="s">
        <v>3227</v>
      </c>
      <c r="C938" s="1"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W938">
        <f t="shared" si="56"/>
        <v>2</v>
      </c>
      <c r="Y938">
        <f t="shared" si="57"/>
        <v>447.69600000000003</v>
      </c>
      <c r="AA938">
        <f t="shared" si="58"/>
        <v>0.2</v>
      </c>
      <c r="AC938">
        <f t="shared" si="59"/>
        <v>33.577199999999998</v>
      </c>
    </row>
    <row r="939" spans="1:29" x14ac:dyDescent="0.25">
      <c r="A939">
        <v>938</v>
      </c>
      <c r="B939" t="s">
        <v>3235</v>
      </c>
      <c r="C939" s="1">
        <v>42866</v>
      </c>
      <c r="D939" s="2">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W939">
        <f t="shared" si="56"/>
        <v>1</v>
      </c>
      <c r="Y939">
        <f t="shared" si="57"/>
        <v>159.99</v>
      </c>
      <c r="AA939">
        <f t="shared" si="58"/>
        <v>0</v>
      </c>
      <c r="AC939">
        <f t="shared" si="59"/>
        <v>54.396599999999999</v>
      </c>
    </row>
    <row r="940" spans="1:29" x14ac:dyDescent="0.25">
      <c r="A940">
        <v>939</v>
      </c>
      <c r="B940" t="s">
        <v>3237</v>
      </c>
      <c r="C940" s="1"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W940">
        <f t="shared" si="56"/>
        <v>2</v>
      </c>
      <c r="Y940">
        <f t="shared" si="57"/>
        <v>12.96</v>
      </c>
      <c r="AA940">
        <f t="shared" si="58"/>
        <v>0</v>
      </c>
      <c r="AC940">
        <f t="shared" si="59"/>
        <v>6.2207999999999997</v>
      </c>
    </row>
    <row r="941" spans="1:29" x14ac:dyDescent="0.25">
      <c r="A941">
        <v>940</v>
      </c>
      <c r="B941" t="s">
        <v>3237</v>
      </c>
      <c r="C941" s="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W941">
        <f t="shared" si="56"/>
        <v>4</v>
      </c>
      <c r="Y941">
        <f t="shared" si="57"/>
        <v>134.47999999999999</v>
      </c>
      <c r="AA941">
        <f t="shared" si="58"/>
        <v>0</v>
      </c>
      <c r="AC941">
        <f t="shared" si="59"/>
        <v>34.964799999999997</v>
      </c>
    </row>
    <row r="942" spans="1:29" x14ac:dyDescent="0.25">
      <c r="A942">
        <v>941</v>
      </c>
      <c r="B942" t="s">
        <v>3247</v>
      </c>
      <c r="C942" s="1"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W942">
        <f t="shared" si="56"/>
        <v>2</v>
      </c>
      <c r="Y942">
        <f t="shared" si="57"/>
        <v>17.12</v>
      </c>
      <c r="AA942">
        <f t="shared" si="58"/>
        <v>0</v>
      </c>
      <c r="AC942">
        <f t="shared" si="59"/>
        <v>8.0464000000000002</v>
      </c>
    </row>
    <row r="943" spans="1:29" x14ac:dyDescent="0.25">
      <c r="A943">
        <v>942</v>
      </c>
      <c r="B943" t="s">
        <v>3253</v>
      </c>
      <c r="C943" s="1"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W943">
        <f t="shared" si="56"/>
        <v>2</v>
      </c>
      <c r="Y943">
        <f t="shared" si="57"/>
        <v>6.0960000000000001</v>
      </c>
      <c r="AA943">
        <f t="shared" si="58"/>
        <v>0.2</v>
      </c>
      <c r="AC943">
        <f t="shared" si="59"/>
        <v>2.2098</v>
      </c>
    </row>
    <row r="944" spans="1:29" x14ac:dyDescent="0.25">
      <c r="A944">
        <v>943</v>
      </c>
      <c r="B944" t="s">
        <v>3253</v>
      </c>
      <c r="C944" s="1"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W944">
        <f t="shared" si="56"/>
        <v>4</v>
      </c>
      <c r="Y944">
        <f t="shared" si="57"/>
        <v>1114.2719999999999</v>
      </c>
      <c r="AA944">
        <f t="shared" si="58"/>
        <v>0.2</v>
      </c>
      <c r="AC944">
        <f t="shared" si="59"/>
        <v>41.785200000000003</v>
      </c>
    </row>
    <row r="945" spans="1:29" x14ac:dyDescent="0.25">
      <c r="A945">
        <v>944</v>
      </c>
      <c r="B945" t="s">
        <v>3257</v>
      </c>
      <c r="C945" s="1" t="s">
        <v>3258</v>
      </c>
      <c r="D945" s="2">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W945">
        <f t="shared" si="56"/>
        <v>5</v>
      </c>
      <c r="Y945">
        <f t="shared" si="57"/>
        <v>32.4</v>
      </c>
      <c r="AA945">
        <f t="shared" si="58"/>
        <v>0</v>
      </c>
      <c r="AC945">
        <f t="shared" si="59"/>
        <v>15.552</v>
      </c>
    </row>
    <row r="946" spans="1:29" x14ac:dyDescent="0.25">
      <c r="A946">
        <v>945</v>
      </c>
      <c r="B946" t="s">
        <v>3257</v>
      </c>
      <c r="C946" s="1" t="s">
        <v>3258</v>
      </c>
      <c r="D946" s="2">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W946">
        <f t="shared" si="56"/>
        <v>3</v>
      </c>
      <c r="Y946">
        <f t="shared" si="57"/>
        <v>540.57000000000005</v>
      </c>
      <c r="AA946">
        <f t="shared" si="58"/>
        <v>0</v>
      </c>
      <c r="AC946">
        <f t="shared" si="59"/>
        <v>140.54820000000001</v>
      </c>
    </row>
    <row r="947" spans="1:29" x14ac:dyDescent="0.25">
      <c r="A947">
        <v>946</v>
      </c>
      <c r="B947" t="s">
        <v>3257</v>
      </c>
      <c r="C947" s="1" t="s">
        <v>3258</v>
      </c>
      <c r="D947" s="2">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W947">
        <f t="shared" si="56"/>
        <v>5</v>
      </c>
      <c r="Y947">
        <f t="shared" si="57"/>
        <v>167.76</v>
      </c>
      <c r="AA947">
        <f t="shared" si="58"/>
        <v>0.2</v>
      </c>
      <c r="AC947">
        <f t="shared" si="59"/>
        <v>62.91</v>
      </c>
    </row>
    <row r="948" spans="1:29" x14ac:dyDescent="0.25">
      <c r="A948">
        <v>947</v>
      </c>
      <c r="B948" t="s">
        <v>3263</v>
      </c>
      <c r="C948" s="1"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W948">
        <f t="shared" si="56"/>
        <v>3</v>
      </c>
      <c r="Y948">
        <f t="shared" si="57"/>
        <v>393.16500000000002</v>
      </c>
      <c r="AA948">
        <f t="shared" si="58"/>
        <v>0.5</v>
      </c>
      <c r="AC948">
        <f t="shared" si="59"/>
        <v>-204.44579999999999</v>
      </c>
    </row>
    <row r="949" spans="1:29" x14ac:dyDescent="0.25">
      <c r="A949">
        <v>948</v>
      </c>
      <c r="B949" t="s">
        <v>3268</v>
      </c>
      <c r="C949" s="1" t="s">
        <v>528</v>
      </c>
      <c r="D949" s="2">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W949">
        <f t="shared" si="56"/>
        <v>7</v>
      </c>
      <c r="Y949">
        <f t="shared" si="57"/>
        <v>516.48800000000006</v>
      </c>
      <c r="AA949">
        <f t="shared" si="58"/>
        <v>0.2</v>
      </c>
      <c r="AC949">
        <f t="shared" si="59"/>
        <v>-12.9122</v>
      </c>
    </row>
    <row r="950" spans="1:29" x14ac:dyDescent="0.25">
      <c r="A950">
        <v>949</v>
      </c>
      <c r="B950" t="s">
        <v>3268</v>
      </c>
      <c r="C950" s="1" t="s">
        <v>528</v>
      </c>
      <c r="D950" s="2">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W950">
        <f t="shared" si="56"/>
        <v>6</v>
      </c>
      <c r="Y950">
        <f t="shared" si="57"/>
        <v>1007.232</v>
      </c>
      <c r="AA950">
        <f t="shared" si="58"/>
        <v>0.2</v>
      </c>
      <c r="AC950">
        <f t="shared" si="59"/>
        <v>75.542400000000001</v>
      </c>
    </row>
    <row r="951" spans="1:29" x14ac:dyDescent="0.25">
      <c r="A951">
        <v>950</v>
      </c>
      <c r="B951" t="s">
        <v>3268</v>
      </c>
      <c r="C951" s="1" t="s">
        <v>528</v>
      </c>
      <c r="D951" s="2">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W951">
        <f t="shared" si="56"/>
        <v>12</v>
      </c>
      <c r="Y951">
        <f t="shared" si="57"/>
        <v>2065.3200000000002</v>
      </c>
      <c r="AA951">
        <f t="shared" si="58"/>
        <v>0.4</v>
      </c>
      <c r="AC951">
        <f t="shared" si="59"/>
        <v>-619.596</v>
      </c>
    </row>
    <row r="952" spans="1:29" x14ac:dyDescent="0.25">
      <c r="A952">
        <v>951</v>
      </c>
      <c r="B952" t="s">
        <v>3268</v>
      </c>
      <c r="C952" s="1" t="s">
        <v>528</v>
      </c>
      <c r="D952" s="2">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W952">
        <f t="shared" si="56"/>
        <v>3</v>
      </c>
      <c r="Y952">
        <f t="shared" si="57"/>
        <v>15.552</v>
      </c>
      <c r="AA952">
        <f t="shared" si="58"/>
        <v>0.2</v>
      </c>
      <c r="AC952">
        <f t="shared" si="59"/>
        <v>5.4432</v>
      </c>
    </row>
    <row r="953" spans="1:29" x14ac:dyDescent="0.25">
      <c r="A953">
        <v>952</v>
      </c>
      <c r="B953" t="s">
        <v>3268</v>
      </c>
      <c r="C953" s="1" t="s">
        <v>528</v>
      </c>
      <c r="D953" s="2">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W953">
        <f t="shared" si="56"/>
        <v>6</v>
      </c>
      <c r="Y953">
        <f t="shared" si="57"/>
        <v>25.344000000000001</v>
      </c>
      <c r="AA953">
        <f t="shared" si="58"/>
        <v>0.2</v>
      </c>
      <c r="AC953">
        <f t="shared" si="59"/>
        <v>7.92</v>
      </c>
    </row>
    <row r="954" spans="1:29" x14ac:dyDescent="0.25">
      <c r="A954">
        <v>953</v>
      </c>
      <c r="B954" t="s">
        <v>3275</v>
      </c>
      <c r="C954" s="1">
        <v>42798</v>
      </c>
      <c r="D954" s="2">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W954">
        <f t="shared" si="56"/>
        <v>4</v>
      </c>
      <c r="Y954">
        <f t="shared" si="57"/>
        <v>25.472000000000001</v>
      </c>
      <c r="AA954">
        <f t="shared" si="58"/>
        <v>0.2</v>
      </c>
      <c r="AC954">
        <f t="shared" si="59"/>
        <v>7.6416000000000004</v>
      </c>
    </row>
    <row r="955" spans="1:29" x14ac:dyDescent="0.25">
      <c r="A955">
        <v>954</v>
      </c>
      <c r="B955" t="s">
        <v>3279</v>
      </c>
      <c r="C955" s="1" t="s">
        <v>1143</v>
      </c>
      <c r="D955" s="2">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W955">
        <f t="shared" si="56"/>
        <v>2</v>
      </c>
      <c r="Y955">
        <f t="shared" si="57"/>
        <v>27.167999999999999</v>
      </c>
      <c r="AA955">
        <f t="shared" si="58"/>
        <v>0.2</v>
      </c>
      <c r="AC955">
        <f t="shared" si="59"/>
        <v>2.7168000000000001</v>
      </c>
    </row>
    <row r="956" spans="1:29" x14ac:dyDescent="0.25">
      <c r="A956">
        <v>955</v>
      </c>
      <c r="B956" t="s">
        <v>3279</v>
      </c>
      <c r="C956" s="1" t="s">
        <v>1143</v>
      </c>
      <c r="D956" s="2">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W956">
        <f t="shared" si="56"/>
        <v>2</v>
      </c>
      <c r="Y956">
        <f t="shared" si="57"/>
        <v>78.852800000000002</v>
      </c>
      <c r="AA956">
        <f t="shared" si="58"/>
        <v>0.32</v>
      </c>
      <c r="AC956">
        <f t="shared" si="59"/>
        <v>-11.596</v>
      </c>
    </row>
    <row r="957" spans="1:29" x14ac:dyDescent="0.25">
      <c r="A957">
        <v>956</v>
      </c>
      <c r="B957" t="s">
        <v>3283</v>
      </c>
      <c r="C957" s="1" t="s">
        <v>3078</v>
      </c>
      <c r="D957" s="2">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W957">
        <f t="shared" si="56"/>
        <v>5</v>
      </c>
      <c r="Y957">
        <f t="shared" si="57"/>
        <v>173.8</v>
      </c>
      <c r="AA957">
        <f t="shared" si="58"/>
        <v>0</v>
      </c>
      <c r="AC957">
        <f t="shared" si="59"/>
        <v>43.45</v>
      </c>
    </row>
    <row r="958" spans="1:29" x14ac:dyDescent="0.25">
      <c r="A958">
        <v>957</v>
      </c>
      <c r="B958" t="s">
        <v>3286</v>
      </c>
      <c r="C958" s="1"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W958">
        <f t="shared" si="56"/>
        <v>1</v>
      </c>
      <c r="Y958">
        <f t="shared" si="57"/>
        <v>29.591999999999999</v>
      </c>
      <c r="AA958">
        <f t="shared" si="58"/>
        <v>0.2</v>
      </c>
      <c r="AC958">
        <f t="shared" si="59"/>
        <v>2.5893000000000002</v>
      </c>
    </row>
    <row r="959" spans="1:29" x14ac:dyDescent="0.25">
      <c r="A959">
        <v>958</v>
      </c>
      <c r="B959" t="s">
        <v>3286</v>
      </c>
      <c r="C959" s="1"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W959">
        <f t="shared" si="56"/>
        <v>2</v>
      </c>
      <c r="Y959">
        <f t="shared" si="57"/>
        <v>4.7519999999999998</v>
      </c>
      <c r="AA959">
        <f t="shared" si="58"/>
        <v>0.7</v>
      </c>
      <c r="AC959">
        <f t="shared" si="59"/>
        <v>-3.1680000000000001</v>
      </c>
    </row>
    <row r="960" spans="1:29" x14ac:dyDescent="0.25">
      <c r="A960">
        <v>959</v>
      </c>
      <c r="B960" t="s">
        <v>3286</v>
      </c>
      <c r="C960" s="1"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W960">
        <f t="shared" si="56"/>
        <v>3</v>
      </c>
      <c r="Y960">
        <f t="shared" si="57"/>
        <v>15.552</v>
      </c>
      <c r="AA960">
        <f t="shared" si="58"/>
        <v>0.2</v>
      </c>
      <c r="AC960">
        <f t="shared" si="59"/>
        <v>5.6375999999999999</v>
      </c>
    </row>
    <row r="961" spans="1:29" x14ac:dyDescent="0.25">
      <c r="A961">
        <v>960</v>
      </c>
      <c r="B961" t="s">
        <v>3295</v>
      </c>
      <c r="C961" s="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W961">
        <f t="shared" si="56"/>
        <v>2</v>
      </c>
      <c r="Y961">
        <f t="shared" si="57"/>
        <v>204.6</v>
      </c>
      <c r="AA961">
        <f t="shared" si="58"/>
        <v>0</v>
      </c>
      <c r="AC961">
        <f t="shared" si="59"/>
        <v>53.195999999999998</v>
      </c>
    </row>
    <row r="962" spans="1:29" x14ac:dyDescent="0.25">
      <c r="A962">
        <v>961</v>
      </c>
      <c r="B962" t="s">
        <v>3300</v>
      </c>
      <c r="C962" s="1"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W962">
        <f t="shared" si="56"/>
        <v>2</v>
      </c>
      <c r="Y962">
        <f t="shared" si="57"/>
        <v>321.56799999999998</v>
      </c>
      <c r="AA962">
        <f t="shared" si="58"/>
        <v>0.2</v>
      </c>
      <c r="AC962">
        <f t="shared" si="59"/>
        <v>28.1372</v>
      </c>
    </row>
    <row r="963" spans="1:29" x14ac:dyDescent="0.25">
      <c r="A963">
        <v>962</v>
      </c>
      <c r="B963" t="s">
        <v>3303</v>
      </c>
      <c r="C963" s="1" t="s">
        <v>1524</v>
      </c>
      <c r="D963" s="2">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W963">
        <f t="shared" ref="W963:W1026" si="60">IF(S963="",$V$2,S963)</f>
        <v>2</v>
      </c>
      <c r="Y963">
        <f t="shared" ref="Y963:Y1026" si="61">IF(R963="",$X$2,R963)</f>
        <v>6.24</v>
      </c>
      <c r="AA963">
        <f t="shared" ref="AA963:AA1026" si="62">IF(T963="",$Z$2,T963)</f>
        <v>0</v>
      </c>
      <c r="AC963">
        <f t="shared" ref="AC963:AC1026" si="63">IF(U963="",$AB$2,U963)</f>
        <v>3.0575999999999999</v>
      </c>
    </row>
    <row r="964" spans="1:29" x14ac:dyDescent="0.25">
      <c r="A964">
        <v>963</v>
      </c>
      <c r="B964" t="s">
        <v>3308</v>
      </c>
      <c r="C964" s="1">
        <v>42378</v>
      </c>
      <c r="D964" s="2">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W964">
        <f t="shared" si="60"/>
        <v>2</v>
      </c>
      <c r="Y964">
        <f t="shared" si="61"/>
        <v>21.88</v>
      </c>
      <c r="AA964">
        <f t="shared" si="62"/>
        <v>0</v>
      </c>
      <c r="AC964">
        <f t="shared" si="63"/>
        <v>10.94</v>
      </c>
    </row>
    <row r="965" spans="1:29" x14ac:dyDescent="0.25">
      <c r="A965">
        <v>964</v>
      </c>
      <c r="B965" t="s">
        <v>3309</v>
      </c>
      <c r="C965" s="1"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W965">
        <f t="shared" si="60"/>
        <v>2</v>
      </c>
      <c r="Y965">
        <f t="shared" si="61"/>
        <v>4.6079999999999997</v>
      </c>
      <c r="AA965">
        <f t="shared" si="62"/>
        <v>0.2</v>
      </c>
      <c r="AC965">
        <f t="shared" si="63"/>
        <v>1.6704000000000001</v>
      </c>
    </row>
    <row r="966" spans="1:29" x14ac:dyDescent="0.25">
      <c r="A966">
        <v>965</v>
      </c>
      <c r="B966" t="s">
        <v>3314</v>
      </c>
      <c r="C966" s="1">
        <v>42982</v>
      </c>
      <c r="D966" s="2">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W966">
        <f t="shared" si="60"/>
        <v>2</v>
      </c>
      <c r="Y966">
        <f t="shared" si="61"/>
        <v>9.82</v>
      </c>
      <c r="AA966">
        <f t="shared" si="62"/>
        <v>0</v>
      </c>
      <c r="AC966">
        <f t="shared" si="63"/>
        <v>4.8117999999999999</v>
      </c>
    </row>
    <row r="967" spans="1:29" x14ac:dyDescent="0.25">
      <c r="A967">
        <v>966</v>
      </c>
      <c r="B967" t="s">
        <v>3314</v>
      </c>
      <c r="C967" s="1">
        <v>42982</v>
      </c>
      <c r="D967" s="2">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W967">
        <f t="shared" si="60"/>
        <v>3</v>
      </c>
      <c r="Y967">
        <f t="shared" si="61"/>
        <v>35.97</v>
      </c>
      <c r="AA967">
        <f t="shared" si="62"/>
        <v>0</v>
      </c>
      <c r="AC967">
        <f t="shared" si="63"/>
        <v>9.7119</v>
      </c>
    </row>
    <row r="968" spans="1:29" x14ac:dyDescent="0.25">
      <c r="A968">
        <v>967</v>
      </c>
      <c r="B968" t="s">
        <v>3314</v>
      </c>
      <c r="C968" s="1">
        <v>42982</v>
      </c>
      <c r="D968" s="2">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W968">
        <f t="shared" si="60"/>
        <v>2</v>
      </c>
      <c r="Y968">
        <f t="shared" si="61"/>
        <v>12.96</v>
      </c>
      <c r="AA968">
        <f t="shared" si="62"/>
        <v>0</v>
      </c>
      <c r="AC968">
        <f t="shared" si="63"/>
        <v>6.2207999999999997</v>
      </c>
    </row>
    <row r="969" spans="1:29" x14ac:dyDescent="0.25">
      <c r="A969">
        <v>968</v>
      </c>
      <c r="B969" t="s">
        <v>3314</v>
      </c>
      <c r="C969" s="1">
        <v>42982</v>
      </c>
      <c r="D969" s="2">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W969">
        <f t="shared" si="60"/>
        <v>4</v>
      </c>
      <c r="Y969">
        <f t="shared" si="61"/>
        <v>191.6</v>
      </c>
      <c r="AA969">
        <f t="shared" si="62"/>
        <v>0</v>
      </c>
      <c r="AC969">
        <f t="shared" si="63"/>
        <v>91.968000000000004</v>
      </c>
    </row>
    <row r="970" spans="1:29" x14ac:dyDescent="0.25">
      <c r="A970">
        <v>969</v>
      </c>
      <c r="B970" t="s">
        <v>3314</v>
      </c>
      <c r="C970" s="1">
        <v>42982</v>
      </c>
      <c r="D970" s="2">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W970">
        <f t="shared" si="60"/>
        <v>3</v>
      </c>
      <c r="Y970">
        <f t="shared" si="61"/>
        <v>8.64</v>
      </c>
      <c r="AA970">
        <f t="shared" si="62"/>
        <v>0</v>
      </c>
      <c r="AC970">
        <f t="shared" si="63"/>
        <v>4.2336</v>
      </c>
    </row>
    <row r="971" spans="1:29" x14ac:dyDescent="0.25">
      <c r="A971">
        <v>970</v>
      </c>
      <c r="B971" t="s">
        <v>3314</v>
      </c>
      <c r="C971" s="1">
        <v>42982</v>
      </c>
      <c r="D971" s="2">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W971">
        <f t="shared" si="60"/>
        <v>3</v>
      </c>
      <c r="Y971">
        <f t="shared" si="61"/>
        <v>501.81</v>
      </c>
      <c r="AA971">
        <f t="shared" si="62"/>
        <v>0</v>
      </c>
      <c r="AC971">
        <f t="shared" si="63"/>
        <v>0</v>
      </c>
    </row>
    <row r="972" spans="1:29" x14ac:dyDescent="0.25">
      <c r="A972">
        <v>971</v>
      </c>
      <c r="B972" t="s">
        <v>3325</v>
      </c>
      <c r="C972" s="1"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W972">
        <f t="shared" si="60"/>
        <v>6</v>
      </c>
      <c r="Y972">
        <f t="shared" si="61"/>
        <v>127.104</v>
      </c>
      <c r="AA972">
        <f t="shared" si="62"/>
        <v>0.2</v>
      </c>
      <c r="AC972">
        <f t="shared" si="63"/>
        <v>28.598400000000002</v>
      </c>
    </row>
    <row r="973" spans="1:29" x14ac:dyDescent="0.25">
      <c r="A973">
        <v>972</v>
      </c>
      <c r="B973" t="s">
        <v>3325</v>
      </c>
      <c r="C973" s="1"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W973">
        <f t="shared" si="60"/>
        <v>3</v>
      </c>
      <c r="Y973">
        <f t="shared" si="61"/>
        <v>124.2</v>
      </c>
      <c r="AA973">
        <f t="shared" si="62"/>
        <v>0.4</v>
      </c>
      <c r="AC973">
        <f t="shared" si="63"/>
        <v>-31.05</v>
      </c>
    </row>
    <row r="974" spans="1:29" x14ac:dyDescent="0.25">
      <c r="A974">
        <v>973</v>
      </c>
      <c r="B974" t="s">
        <v>3325</v>
      </c>
      <c r="C974" s="1"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W974">
        <f t="shared" si="60"/>
        <v>2</v>
      </c>
      <c r="Y974">
        <f t="shared" si="61"/>
        <v>18.588000000000001</v>
      </c>
      <c r="AA974">
        <f t="shared" si="62"/>
        <v>0.7</v>
      </c>
      <c r="AC974">
        <f t="shared" si="63"/>
        <v>-13.6312</v>
      </c>
    </row>
    <row r="975" spans="1:29" x14ac:dyDescent="0.25">
      <c r="A975">
        <v>974</v>
      </c>
      <c r="B975" t="s">
        <v>3325</v>
      </c>
      <c r="C975" s="1"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W975">
        <f t="shared" si="60"/>
        <v>3</v>
      </c>
      <c r="Y975">
        <f t="shared" si="61"/>
        <v>30.071999999999999</v>
      </c>
      <c r="AA975">
        <f t="shared" si="62"/>
        <v>0.2</v>
      </c>
      <c r="AC975">
        <f t="shared" si="63"/>
        <v>10.1493</v>
      </c>
    </row>
    <row r="976" spans="1:29" x14ac:dyDescent="0.25">
      <c r="A976">
        <v>975</v>
      </c>
      <c r="B976" t="s">
        <v>3330</v>
      </c>
      <c r="C976" s="1">
        <v>42865</v>
      </c>
      <c r="D976" s="2">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W976">
        <f t="shared" si="60"/>
        <v>7</v>
      </c>
      <c r="Y976">
        <f t="shared" si="61"/>
        <v>160.93</v>
      </c>
      <c r="AA976">
        <f t="shared" si="62"/>
        <v>0</v>
      </c>
      <c r="AC976">
        <f t="shared" si="63"/>
        <v>3.2185999999999999</v>
      </c>
    </row>
    <row r="977" spans="1:29" x14ac:dyDescent="0.25">
      <c r="A977">
        <v>976</v>
      </c>
      <c r="B977" t="s">
        <v>3330</v>
      </c>
      <c r="C977" s="1">
        <v>42865</v>
      </c>
      <c r="D977" s="2">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W977">
        <f t="shared" si="60"/>
        <v>3</v>
      </c>
      <c r="Y977">
        <f t="shared" si="61"/>
        <v>75.792000000000002</v>
      </c>
      <c r="AA977">
        <f t="shared" si="62"/>
        <v>0.2</v>
      </c>
      <c r="AC977">
        <f t="shared" si="63"/>
        <v>25.579799999999999</v>
      </c>
    </row>
    <row r="978" spans="1:29" x14ac:dyDescent="0.2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W978">
        <f t="shared" si="60"/>
        <v>2</v>
      </c>
      <c r="Y978">
        <f t="shared" si="61"/>
        <v>1.08</v>
      </c>
      <c r="AA978">
        <f t="shared" si="62"/>
        <v>0.7</v>
      </c>
      <c r="AC978">
        <f t="shared" si="63"/>
        <v>-0.79200000000000004</v>
      </c>
    </row>
    <row r="979" spans="1:29" x14ac:dyDescent="0.25">
      <c r="A979">
        <v>978</v>
      </c>
      <c r="B979" t="s">
        <v>3335</v>
      </c>
      <c r="C979" s="1">
        <v>42917</v>
      </c>
      <c r="D979" s="2">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W979">
        <f t="shared" si="60"/>
        <v>2</v>
      </c>
      <c r="Y979">
        <f t="shared" si="61"/>
        <v>3059.982</v>
      </c>
      <c r="AA979">
        <f t="shared" si="62"/>
        <v>0.1</v>
      </c>
      <c r="AC979">
        <f t="shared" si="63"/>
        <v>679.99599999999998</v>
      </c>
    </row>
    <row r="980" spans="1:29" x14ac:dyDescent="0.25">
      <c r="A980">
        <v>979</v>
      </c>
      <c r="B980" t="s">
        <v>3336</v>
      </c>
      <c r="C980" s="1"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W980">
        <f t="shared" si="60"/>
        <v>2</v>
      </c>
      <c r="Y980">
        <f t="shared" si="61"/>
        <v>3.282</v>
      </c>
      <c r="AA980">
        <f t="shared" si="62"/>
        <v>0.7</v>
      </c>
      <c r="AC980">
        <f t="shared" si="63"/>
        <v>-2.6255999999999999</v>
      </c>
    </row>
    <row r="981" spans="1:29" x14ac:dyDescent="0.25">
      <c r="A981">
        <v>980</v>
      </c>
      <c r="B981" t="s">
        <v>3340</v>
      </c>
      <c r="C981" s="1">
        <v>42259</v>
      </c>
      <c r="D981" s="2">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W981">
        <f t="shared" si="60"/>
        <v>3</v>
      </c>
      <c r="Y981">
        <f t="shared" si="61"/>
        <v>34.020000000000003</v>
      </c>
      <c r="AA981">
        <f t="shared" si="62"/>
        <v>0</v>
      </c>
      <c r="AC981">
        <f t="shared" si="63"/>
        <v>16.669799999999999</v>
      </c>
    </row>
    <row r="982" spans="1:29" x14ac:dyDescent="0.25">
      <c r="A982">
        <v>981</v>
      </c>
      <c r="B982" t="s">
        <v>3343</v>
      </c>
      <c r="C982" s="1">
        <v>42439</v>
      </c>
      <c r="D982" s="2">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W982">
        <f t="shared" si="60"/>
        <v>6</v>
      </c>
      <c r="Y982">
        <f t="shared" si="61"/>
        <v>599.29200000000003</v>
      </c>
      <c r="AA982">
        <f t="shared" si="62"/>
        <v>0.1</v>
      </c>
      <c r="AC982">
        <f t="shared" si="63"/>
        <v>93.223200000000006</v>
      </c>
    </row>
    <row r="983" spans="1:29" x14ac:dyDescent="0.2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W983">
        <f t="shared" si="60"/>
        <v>1</v>
      </c>
      <c r="Y983">
        <f t="shared" si="61"/>
        <v>3.3919999999999999</v>
      </c>
      <c r="AA983">
        <f t="shared" si="62"/>
        <v>0.2</v>
      </c>
      <c r="AC983">
        <f t="shared" si="63"/>
        <v>0.80559999999999998</v>
      </c>
    </row>
    <row r="984" spans="1:29" x14ac:dyDescent="0.2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W984">
        <f t="shared" si="60"/>
        <v>2</v>
      </c>
      <c r="Y984">
        <f t="shared" si="61"/>
        <v>559.98400000000004</v>
      </c>
      <c r="AA984">
        <f t="shared" si="62"/>
        <v>0.2</v>
      </c>
      <c r="AC984">
        <f t="shared" si="63"/>
        <v>55.998399999999997</v>
      </c>
    </row>
    <row r="985" spans="1:29" x14ac:dyDescent="0.2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W985">
        <f t="shared" si="60"/>
        <v>5</v>
      </c>
      <c r="Y985">
        <f t="shared" si="61"/>
        <v>603.91999999999996</v>
      </c>
      <c r="AA985">
        <f t="shared" si="62"/>
        <v>0.2</v>
      </c>
      <c r="AC985">
        <f t="shared" si="63"/>
        <v>75.489999999999995</v>
      </c>
    </row>
    <row r="986" spans="1:29" x14ac:dyDescent="0.25">
      <c r="A986">
        <v>985</v>
      </c>
      <c r="B986" t="s">
        <v>3352</v>
      </c>
      <c r="C986" s="1" t="s">
        <v>2608</v>
      </c>
      <c r="D986" s="2">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W986">
        <f t="shared" si="60"/>
        <v>2</v>
      </c>
      <c r="Y986">
        <f t="shared" si="61"/>
        <v>7.968</v>
      </c>
      <c r="AA986">
        <f t="shared" si="62"/>
        <v>0.2</v>
      </c>
      <c r="AC986">
        <f t="shared" si="63"/>
        <v>2.5895999999999999</v>
      </c>
    </row>
    <row r="987" spans="1:29" x14ac:dyDescent="0.25">
      <c r="A987">
        <v>986</v>
      </c>
      <c r="B987" t="s">
        <v>3352</v>
      </c>
      <c r="C987" s="1" t="s">
        <v>2608</v>
      </c>
      <c r="D987" s="2">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W987">
        <f t="shared" si="60"/>
        <v>4</v>
      </c>
      <c r="Y987">
        <f t="shared" si="61"/>
        <v>27.968</v>
      </c>
      <c r="AA987">
        <f t="shared" si="62"/>
        <v>0.2</v>
      </c>
      <c r="AC987">
        <f t="shared" si="63"/>
        <v>9.4391999999999996</v>
      </c>
    </row>
    <row r="988" spans="1:29" x14ac:dyDescent="0.25">
      <c r="A988">
        <v>987</v>
      </c>
      <c r="B988" t="s">
        <v>3352</v>
      </c>
      <c r="C988" s="1" t="s">
        <v>2608</v>
      </c>
      <c r="D988" s="2">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W988">
        <f t="shared" si="60"/>
        <v>3</v>
      </c>
      <c r="Y988">
        <f t="shared" si="61"/>
        <v>336.51</v>
      </c>
      <c r="AA988">
        <f t="shared" si="62"/>
        <v>0.4</v>
      </c>
      <c r="AC988">
        <f t="shared" si="63"/>
        <v>44.868000000000002</v>
      </c>
    </row>
    <row r="989" spans="1:29" x14ac:dyDescent="0.25">
      <c r="A989">
        <v>988</v>
      </c>
      <c r="B989" t="s">
        <v>3359</v>
      </c>
      <c r="C989" s="1">
        <v>42280</v>
      </c>
      <c r="D989" s="2">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W989">
        <f t="shared" si="60"/>
        <v>2</v>
      </c>
      <c r="Y989">
        <f t="shared" si="61"/>
        <v>1.1120000000000001</v>
      </c>
      <c r="AA989">
        <f t="shared" si="62"/>
        <v>0.8</v>
      </c>
      <c r="AC989">
        <f t="shared" si="63"/>
        <v>-1.8904000000000001</v>
      </c>
    </row>
    <row r="990" spans="1:29" x14ac:dyDescent="0.25">
      <c r="A990">
        <v>989</v>
      </c>
      <c r="B990" t="s">
        <v>3364</v>
      </c>
      <c r="C990" s="1"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W990">
        <f t="shared" si="60"/>
        <v>5</v>
      </c>
      <c r="Y990">
        <f t="shared" si="61"/>
        <v>520.04999999999995</v>
      </c>
      <c r="AA990">
        <f t="shared" si="62"/>
        <v>0</v>
      </c>
      <c r="AC990">
        <f t="shared" si="63"/>
        <v>72.807000000000002</v>
      </c>
    </row>
    <row r="991" spans="1:29" x14ac:dyDescent="0.25">
      <c r="A991">
        <v>990</v>
      </c>
      <c r="B991" t="s">
        <v>3364</v>
      </c>
      <c r="C991" s="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W991">
        <f t="shared" si="60"/>
        <v>3</v>
      </c>
      <c r="Y991">
        <f t="shared" si="61"/>
        <v>17.97</v>
      </c>
      <c r="AA991">
        <f t="shared" si="62"/>
        <v>0</v>
      </c>
      <c r="AC991">
        <f t="shared" si="63"/>
        <v>5.2112999999999996</v>
      </c>
    </row>
    <row r="992" spans="1:29" x14ac:dyDescent="0.25">
      <c r="A992">
        <v>991</v>
      </c>
      <c r="B992" t="s">
        <v>3369</v>
      </c>
      <c r="C992" s="1"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W992">
        <f t="shared" si="60"/>
        <v>5</v>
      </c>
      <c r="Y992">
        <f t="shared" si="61"/>
        <v>1166.92</v>
      </c>
      <c r="AA992">
        <f t="shared" si="62"/>
        <v>0.2</v>
      </c>
      <c r="AC992">
        <f t="shared" si="63"/>
        <v>131.27850000000001</v>
      </c>
    </row>
    <row r="993" spans="1:29" x14ac:dyDescent="0.25">
      <c r="A993">
        <v>992</v>
      </c>
      <c r="B993" t="s">
        <v>3374</v>
      </c>
      <c r="C993" s="1">
        <v>42622</v>
      </c>
      <c r="D993" s="2">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W993">
        <f t="shared" si="60"/>
        <v>2</v>
      </c>
      <c r="Y993">
        <f t="shared" si="61"/>
        <v>14.624000000000001</v>
      </c>
      <c r="AA993">
        <f t="shared" si="62"/>
        <v>0.2</v>
      </c>
      <c r="AC993">
        <f t="shared" si="63"/>
        <v>5.484</v>
      </c>
    </row>
    <row r="994" spans="1:29" x14ac:dyDescent="0.25">
      <c r="A994">
        <v>993</v>
      </c>
      <c r="B994" t="s">
        <v>3375</v>
      </c>
      <c r="C994" s="1"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W994">
        <f t="shared" si="60"/>
        <v>3</v>
      </c>
      <c r="Y994">
        <f t="shared" si="61"/>
        <v>10.23</v>
      </c>
      <c r="AA994">
        <f t="shared" si="62"/>
        <v>0</v>
      </c>
      <c r="AC994">
        <f t="shared" si="63"/>
        <v>4.9104000000000001</v>
      </c>
    </row>
    <row r="995" spans="1:29" x14ac:dyDescent="0.25">
      <c r="A995">
        <v>994</v>
      </c>
      <c r="B995" t="s">
        <v>3375</v>
      </c>
      <c r="C995" s="1"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W995">
        <f t="shared" si="60"/>
        <v>5</v>
      </c>
      <c r="Y995">
        <f t="shared" si="61"/>
        <v>154.9</v>
      </c>
      <c r="AA995">
        <f t="shared" si="62"/>
        <v>0</v>
      </c>
      <c r="AC995">
        <f t="shared" si="63"/>
        <v>69.704999999999998</v>
      </c>
    </row>
    <row r="996" spans="1:29" x14ac:dyDescent="0.25">
      <c r="A996">
        <v>995</v>
      </c>
      <c r="B996" t="s">
        <v>3379</v>
      </c>
      <c r="C996" s="1"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W996">
        <f t="shared" si="60"/>
        <v>7</v>
      </c>
      <c r="Y996">
        <f t="shared" si="61"/>
        <v>2715.93</v>
      </c>
      <c r="AA996">
        <f t="shared" si="62"/>
        <v>0</v>
      </c>
      <c r="AC996">
        <f t="shared" si="63"/>
        <v>1276.4871000000001</v>
      </c>
    </row>
    <row r="997" spans="1:29" x14ac:dyDescent="0.25">
      <c r="A997">
        <v>996</v>
      </c>
      <c r="B997" t="s">
        <v>3379</v>
      </c>
      <c r="C997" s="1"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W997">
        <f t="shared" si="60"/>
        <v>3</v>
      </c>
      <c r="Y997">
        <f t="shared" si="61"/>
        <v>617.97</v>
      </c>
      <c r="AA997">
        <f t="shared" si="62"/>
        <v>0</v>
      </c>
      <c r="AC997">
        <f t="shared" si="63"/>
        <v>173.0316</v>
      </c>
    </row>
    <row r="998" spans="1:29" x14ac:dyDescent="0.25">
      <c r="A998">
        <v>997</v>
      </c>
      <c r="B998" t="s">
        <v>3388</v>
      </c>
      <c r="C998" s="1" t="s">
        <v>3389</v>
      </c>
      <c r="D998" s="2">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W998">
        <f t="shared" si="60"/>
        <v>1</v>
      </c>
      <c r="Y998">
        <f t="shared" si="61"/>
        <v>10.67</v>
      </c>
      <c r="AA998">
        <f t="shared" si="62"/>
        <v>0</v>
      </c>
      <c r="AC998">
        <f t="shared" si="63"/>
        <v>4.9081999999999999</v>
      </c>
    </row>
    <row r="999" spans="1:29" x14ac:dyDescent="0.25">
      <c r="A999">
        <v>998</v>
      </c>
      <c r="B999" t="s">
        <v>3388</v>
      </c>
      <c r="C999" s="1" t="s">
        <v>3389</v>
      </c>
      <c r="D999" s="2">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W999">
        <f t="shared" si="60"/>
        <v>3</v>
      </c>
      <c r="Y999">
        <f t="shared" si="61"/>
        <v>36.630000000000003</v>
      </c>
      <c r="AA999">
        <f t="shared" si="62"/>
        <v>0</v>
      </c>
      <c r="AC999">
        <f t="shared" si="63"/>
        <v>9.8901000000000003</v>
      </c>
    </row>
    <row r="1000" spans="1:29" x14ac:dyDescent="0.25">
      <c r="A1000">
        <v>999</v>
      </c>
      <c r="B1000" t="s">
        <v>3388</v>
      </c>
      <c r="C1000" s="1" t="s">
        <v>3389</v>
      </c>
      <c r="D1000" s="2">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W1000">
        <f t="shared" si="60"/>
        <v>5</v>
      </c>
      <c r="Y1000">
        <f t="shared" si="61"/>
        <v>24.1</v>
      </c>
      <c r="AA1000">
        <f t="shared" si="62"/>
        <v>0</v>
      </c>
      <c r="AC1000">
        <f t="shared" si="63"/>
        <v>9.1579999999999995</v>
      </c>
    </row>
    <row r="1001" spans="1:29" x14ac:dyDescent="0.25">
      <c r="A1001">
        <v>1000</v>
      </c>
      <c r="B1001" t="s">
        <v>3388</v>
      </c>
      <c r="C1001" s="1" t="s">
        <v>3389</v>
      </c>
      <c r="D1001" s="2">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W1001">
        <f t="shared" si="60"/>
        <v>7</v>
      </c>
      <c r="Y1001">
        <f t="shared" si="61"/>
        <v>33.11</v>
      </c>
      <c r="AA1001">
        <f t="shared" si="62"/>
        <v>0</v>
      </c>
      <c r="AC1001">
        <f t="shared" si="63"/>
        <v>12.9129</v>
      </c>
    </row>
    <row r="1002" spans="1:29" x14ac:dyDescent="0.25">
      <c r="A1002">
        <v>1001</v>
      </c>
      <c r="B1002" t="s">
        <v>3398</v>
      </c>
      <c r="C1002" s="1"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W1002">
        <f t="shared" si="60"/>
        <v>2</v>
      </c>
      <c r="Y1002">
        <f t="shared" si="61"/>
        <v>44.02</v>
      </c>
      <c r="AA1002">
        <f t="shared" si="62"/>
        <v>0</v>
      </c>
      <c r="AC1002">
        <f t="shared" si="63"/>
        <v>11.4452</v>
      </c>
    </row>
    <row r="1003" spans="1:29" x14ac:dyDescent="0.25">
      <c r="A1003">
        <v>1002</v>
      </c>
      <c r="B1003" t="s">
        <v>3401</v>
      </c>
      <c r="C1003" s="1"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W1003">
        <f t="shared" si="60"/>
        <v>7</v>
      </c>
      <c r="Y1003">
        <f t="shared" si="61"/>
        <v>2309.65</v>
      </c>
      <c r="AA1003">
        <f t="shared" si="62"/>
        <v>0</v>
      </c>
      <c r="AC1003">
        <f t="shared" si="63"/>
        <v>762.18449999999996</v>
      </c>
    </row>
    <row r="1004" spans="1:29" x14ac:dyDescent="0.25">
      <c r="A1004">
        <v>1003</v>
      </c>
      <c r="B1004" t="s">
        <v>3401</v>
      </c>
      <c r="C1004" s="1"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W1004">
        <f t="shared" si="60"/>
        <v>7</v>
      </c>
      <c r="Y1004">
        <f t="shared" si="61"/>
        <v>1090.7819999999999</v>
      </c>
      <c r="AA1004">
        <f t="shared" si="62"/>
        <v>0.4</v>
      </c>
      <c r="AC1004">
        <f t="shared" si="63"/>
        <v>-290.87520000000001</v>
      </c>
    </row>
    <row r="1005" spans="1:29" x14ac:dyDescent="0.25">
      <c r="A1005">
        <v>1004</v>
      </c>
      <c r="B1005" t="s">
        <v>3401</v>
      </c>
      <c r="C1005" s="1"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W1005">
        <f t="shared" si="60"/>
        <v>3</v>
      </c>
      <c r="Y1005">
        <f t="shared" si="61"/>
        <v>19.440000000000001</v>
      </c>
      <c r="AA1005">
        <f t="shared" si="62"/>
        <v>0</v>
      </c>
      <c r="AC1005">
        <f t="shared" si="63"/>
        <v>9.3312000000000008</v>
      </c>
    </row>
    <row r="1006" spans="1:29" x14ac:dyDescent="0.25">
      <c r="A1006">
        <v>1005</v>
      </c>
      <c r="B1006" t="s">
        <v>3404</v>
      </c>
      <c r="C1006" s="1"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W1006">
        <f t="shared" si="60"/>
        <v>3</v>
      </c>
      <c r="Y1006">
        <f t="shared" si="61"/>
        <v>484.65</v>
      </c>
      <c r="AA1006">
        <f t="shared" si="62"/>
        <v>0</v>
      </c>
      <c r="AC1006">
        <f t="shared" si="63"/>
        <v>92.083500000000001</v>
      </c>
    </row>
    <row r="1007" spans="1:29" x14ac:dyDescent="0.25">
      <c r="A1007">
        <v>1006</v>
      </c>
      <c r="B1007" t="s">
        <v>3411</v>
      </c>
      <c r="C1007" s="1"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W1007">
        <f t="shared" si="60"/>
        <v>3</v>
      </c>
      <c r="Y1007">
        <f t="shared" si="61"/>
        <v>115.29600000000001</v>
      </c>
      <c r="AA1007">
        <f t="shared" si="62"/>
        <v>0.2</v>
      </c>
      <c r="AC1007">
        <f t="shared" si="63"/>
        <v>40.3536</v>
      </c>
    </row>
    <row r="1008" spans="1:29" x14ac:dyDescent="0.25">
      <c r="A1008">
        <v>1007</v>
      </c>
      <c r="B1008" t="s">
        <v>3412</v>
      </c>
      <c r="C1008" s="1">
        <v>42166</v>
      </c>
      <c r="D1008" s="2">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W1008">
        <f t="shared" si="60"/>
        <v>3</v>
      </c>
      <c r="Y1008">
        <f t="shared" si="61"/>
        <v>7.08</v>
      </c>
      <c r="AA1008">
        <f t="shared" si="62"/>
        <v>0.2</v>
      </c>
      <c r="AC1008">
        <f t="shared" si="63"/>
        <v>2.4780000000000002</v>
      </c>
    </row>
    <row r="1009" spans="1:29" x14ac:dyDescent="0.25">
      <c r="A1009">
        <v>1008</v>
      </c>
      <c r="B1009" t="s">
        <v>3412</v>
      </c>
      <c r="C1009" s="1">
        <v>42166</v>
      </c>
      <c r="D1009" s="2">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W1009">
        <f t="shared" si="60"/>
        <v>3</v>
      </c>
      <c r="Y1009">
        <f t="shared" si="61"/>
        <v>4.4009999999999998</v>
      </c>
      <c r="AA1009">
        <f t="shared" si="62"/>
        <v>0.7</v>
      </c>
      <c r="AC1009">
        <f t="shared" si="63"/>
        <v>-3.5207999999999999</v>
      </c>
    </row>
    <row r="1010" spans="1:29" x14ac:dyDescent="0.25">
      <c r="A1010">
        <v>1009</v>
      </c>
      <c r="B1010" t="s">
        <v>3417</v>
      </c>
      <c r="C1010" s="1" t="s">
        <v>3418</v>
      </c>
      <c r="D1010" s="2">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W1010">
        <f t="shared" si="60"/>
        <v>5</v>
      </c>
      <c r="Y1010">
        <f t="shared" si="61"/>
        <v>44.75</v>
      </c>
      <c r="AA1010">
        <f t="shared" si="62"/>
        <v>0</v>
      </c>
      <c r="AC1010">
        <f t="shared" si="63"/>
        <v>20.585000000000001</v>
      </c>
    </row>
    <row r="1011" spans="1:29" x14ac:dyDescent="0.25">
      <c r="A1011">
        <v>1010</v>
      </c>
      <c r="B1011" t="s">
        <v>3419</v>
      </c>
      <c r="C1011" s="1">
        <v>42743</v>
      </c>
      <c r="D1011" s="2">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W1011">
        <f t="shared" si="60"/>
        <v>2</v>
      </c>
      <c r="Y1011">
        <f t="shared" si="61"/>
        <v>95.983999999999995</v>
      </c>
      <c r="AA1011">
        <f t="shared" si="62"/>
        <v>0.2</v>
      </c>
      <c r="AC1011">
        <f t="shared" si="63"/>
        <v>5.9989999999999997</v>
      </c>
    </row>
    <row r="1012" spans="1:29" x14ac:dyDescent="0.25">
      <c r="A1012">
        <v>1011</v>
      </c>
      <c r="B1012" t="s">
        <v>3420</v>
      </c>
      <c r="C1012" s="1"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W1012">
        <f t="shared" si="60"/>
        <v>4</v>
      </c>
      <c r="Y1012">
        <f t="shared" si="61"/>
        <v>151.72</v>
      </c>
      <c r="AA1012">
        <f t="shared" si="62"/>
        <v>0</v>
      </c>
      <c r="AC1012">
        <f t="shared" si="63"/>
        <v>27.3096</v>
      </c>
    </row>
    <row r="1013" spans="1:29" x14ac:dyDescent="0.25">
      <c r="A1013">
        <v>1012</v>
      </c>
      <c r="B1013" t="s">
        <v>3425</v>
      </c>
      <c r="C1013" s="1"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W1013">
        <f t="shared" si="60"/>
        <v>3</v>
      </c>
      <c r="Y1013">
        <f t="shared" si="61"/>
        <v>155.25</v>
      </c>
      <c r="AA1013">
        <f t="shared" si="62"/>
        <v>0</v>
      </c>
      <c r="AC1013">
        <f t="shared" si="63"/>
        <v>46.575000000000003</v>
      </c>
    </row>
    <row r="1014" spans="1:29" x14ac:dyDescent="0.25">
      <c r="A1014">
        <v>1013</v>
      </c>
      <c r="B1014" t="s">
        <v>3425</v>
      </c>
      <c r="C1014" s="1"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W1014">
        <f t="shared" si="60"/>
        <v>1</v>
      </c>
      <c r="Y1014">
        <f t="shared" si="61"/>
        <v>14.03</v>
      </c>
      <c r="AA1014">
        <f t="shared" si="62"/>
        <v>0</v>
      </c>
      <c r="AC1014">
        <f t="shared" si="63"/>
        <v>4.0686999999999998</v>
      </c>
    </row>
    <row r="1015" spans="1:29" x14ac:dyDescent="0.25">
      <c r="A1015">
        <v>1014</v>
      </c>
      <c r="B1015" t="s">
        <v>3429</v>
      </c>
      <c r="C1015" s="1"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W1015">
        <f t="shared" si="60"/>
        <v>13</v>
      </c>
      <c r="Y1015">
        <f t="shared" si="61"/>
        <v>1618.37</v>
      </c>
      <c r="AA1015">
        <f t="shared" si="62"/>
        <v>0</v>
      </c>
      <c r="AC1015">
        <f t="shared" si="63"/>
        <v>356.04140000000001</v>
      </c>
    </row>
    <row r="1016" spans="1:29" x14ac:dyDescent="0.25">
      <c r="A1016">
        <v>1015</v>
      </c>
      <c r="B1016" t="s">
        <v>3429</v>
      </c>
      <c r="C1016" s="1"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W1016">
        <f t="shared" si="60"/>
        <v>1</v>
      </c>
      <c r="Y1016">
        <f t="shared" si="61"/>
        <v>99.6</v>
      </c>
      <c r="AA1016">
        <f t="shared" si="62"/>
        <v>0</v>
      </c>
      <c r="AC1016">
        <f t="shared" si="63"/>
        <v>36.851999999999997</v>
      </c>
    </row>
    <row r="1017" spans="1:29" x14ac:dyDescent="0.25">
      <c r="A1017">
        <v>1016</v>
      </c>
      <c r="B1017" t="s">
        <v>3435</v>
      </c>
      <c r="C1017" s="1"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W1017">
        <f t="shared" si="60"/>
        <v>5</v>
      </c>
      <c r="Y1017">
        <f t="shared" si="61"/>
        <v>32.4</v>
      </c>
      <c r="AA1017">
        <f t="shared" si="62"/>
        <v>0</v>
      </c>
      <c r="AC1017">
        <f t="shared" si="63"/>
        <v>15.552</v>
      </c>
    </row>
    <row r="1018" spans="1:29" x14ac:dyDescent="0.25">
      <c r="A1018">
        <v>1017</v>
      </c>
      <c r="B1018" t="s">
        <v>3437</v>
      </c>
      <c r="C1018" s="1">
        <v>42162</v>
      </c>
      <c r="D1018" s="2">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W1018">
        <f t="shared" si="60"/>
        <v>2</v>
      </c>
      <c r="Y1018">
        <f t="shared" si="61"/>
        <v>13.96</v>
      </c>
      <c r="AA1018">
        <f t="shared" si="62"/>
        <v>0</v>
      </c>
      <c r="AC1018">
        <f t="shared" si="63"/>
        <v>6.7008000000000001</v>
      </c>
    </row>
    <row r="1019" spans="1:29" x14ac:dyDescent="0.25">
      <c r="A1019">
        <v>1018</v>
      </c>
      <c r="B1019" t="s">
        <v>3437</v>
      </c>
      <c r="C1019" s="1">
        <v>42162</v>
      </c>
      <c r="D1019" s="2">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W1019">
        <f t="shared" si="60"/>
        <v>3</v>
      </c>
      <c r="Y1019">
        <f t="shared" si="61"/>
        <v>155.82</v>
      </c>
      <c r="AA1019">
        <f t="shared" si="62"/>
        <v>0</v>
      </c>
      <c r="AC1019">
        <f t="shared" si="63"/>
        <v>63.886200000000002</v>
      </c>
    </row>
    <row r="1020" spans="1:29" x14ac:dyDescent="0.25">
      <c r="A1020">
        <v>1019</v>
      </c>
      <c r="B1020" t="s">
        <v>3437</v>
      </c>
      <c r="C1020" s="1">
        <v>42162</v>
      </c>
      <c r="D1020" s="2">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W1020">
        <f t="shared" si="60"/>
        <v>5</v>
      </c>
      <c r="Y1020">
        <f t="shared" si="61"/>
        <v>124.95</v>
      </c>
      <c r="AA1020">
        <f t="shared" si="62"/>
        <v>0</v>
      </c>
      <c r="AC1020">
        <f t="shared" si="63"/>
        <v>2.4990000000000001</v>
      </c>
    </row>
    <row r="1021" spans="1:29" x14ac:dyDescent="0.25">
      <c r="A1021">
        <v>1020</v>
      </c>
      <c r="B1021" t="s">
        <v>3437</v>
      </c>
      <c r="C1021" s="1">
        <v>42162</v>
      </c>
      <c r="D1021" s="2">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W1021">
        <f t="shared" si="60"/>
        <v>5</v>
      </c>
      <c r="Y1021">
        <f t="shared" si="61"/>
        <v>601.65</v>
      </c>
      <c r="AA1021">
        <f t="shared" si="62"/>
        <v>0</v>
      </c>
      <c r="AC1021">
        <f t="shared" si="63"/>
        <v>156.429</v>
      </c>
    </row>
    <row r="1022" spans="1:29" x14ac:dyDescent="0.25">
      <c r="A1022">
        <v>1021</v>
      </c>
      <c r="B1022" t="s">
        <v>3446</v>
      </c>
      <c r="C1022" s="1" t="s">
        <v>3447</v>
      </c>
      <c r="D1022" s="2">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W1022">
        <f t="shared" si="60"/>
        <v>3</v>
      </c>
      <c r="Y1022">
        <f t="shared" si="61"/>
        <v>22.74</v>
      </c>
      <c r="AA1022">
        <f t="shared" si="62"/>
        <v>0</v>
      </c>
      <c r="AC1022">
        <f t="shared" si="63"/>
        <v>8.8686000000000007</v>
      </c>
    </row>
    <row r="1023" spans="1:29" x14ac:dyDescent="0.25">
      <c r="A1023">
        <v>1022</v>
      </c>
      <c r="B1023" t="s">
        <v>3446</v>
      </c>
      <c r="C1023" s="1" t="s">
        <v>3447</v>
      </c>
      <c r="D1023" s="2">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W1023">
        <f t="shared" si="60"/>
        <v>3</v>
      </c>
      <c r="Y1023">
        <f t="shared" si="61"/>
        <v>1267.53</v>
      </c>
      <c r="AA1023">
        <f t="shared" si="62"/>
        <v>0</v>
      </c>
      <c r="AC1023">
        <f t="shared" si="63"/>
        <v>316.88249999999999</v>
      </c>
    </row>
    <row r="1024" spans="1:29" x14ac:dyDescent="0.25">
      <c r="A1024">
        <v>1023</v>
      </c>
      <c r="B1024" t="s">
        <v>3446</v>
      </c>
      <c r="C1024" s="1" t="s">
        <v>3447</v>
      </c>
      <c r="D1024" s="2">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W1024">
        <f t="shared" si="60"/>
        <v>8</v>
      </c>
      <c r="Y1024">
        <f t="shared" si="61"/>
        <v>1379.92</v>
      </c>
      <c r="AA1024">
        <f t="shared" si="62"/>
        <v>0</v>
      </c>
      <c r="AC1024">
        <f t="shared" si="63"/>
        <v>648.56240000000003</v>
      </c>
    </row>
    <row r="1025" spans="1:29" x14ac:dyDescent="0.25">
      <c r="A1025">
        <v>1024</v>
      </c>
      <c r="B1025" t="s">
        <v>3455</v>
      </c>
      <c r="C1025" s="1"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W1025">
        <f t="shared" si="60"/>
        <v>2</v>
      </c>
      <c r="Y1025">
        <f t="shared" si="61"/>
        <v>6.2080000000000002</v>
      </c>
      <c r="AA1025">
        <f t="shared" si="62"/>
        <v>0.2</v>
      </c>
      <c r="AC1025">
        <f t="shared" si="63"/>
        <v>2.1728000000000001</v>
      </c>
    </row>
    <row r="1026" spans="1:29" x14ac:dyDescent="0.25">
      <c r="A1026">
        <v>1025</v>
      </c>
      <c r="B1026" t="s">
        <v>3460</v>
      </c>
      <c r="C1026" s="1"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W1026">
        <f t="shared" si="60"/>
        <v>2</v>
      </c>
      <c r="Y1026">
        <f t="shared" si="61"/>
        <v>11.808</v>
      </c>
      <c r="AA1026">
        <f t="shared" si="62"/>
        <v>0.2</v>
      </c>
      <c r="AC1026">
        <f t="shared" si="63"/>
        <v>4.2804000000000002</v>
      </c>
    </row>
    <row r="1027" spans="1:29" x14ac:dyDescent="0.2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W1027">
        <f t="shared" ref="W1027:W1090" si="64">IF(S1027="",$V$2,S1027)</f>
        <v>3</v>
      </c>
      <c r="Y1027">
        <f t="shared" ref="Y1027:Y1090" si="65">IF(R1027="",$X$2,R1027)</f>
        <v>15.552</v>
      </c>
      <c r="AA1027">
        <f t="shared" ref="AA1027:AA1090" si="66">IF(T1027="",$Z$2,T1027)</f>
        <v>0.2</v>
      </c>
      <c r="AC1027">
        <f t="shared" ref="AC1027:AC1090" si="67">IF(U1027="",$AB$2,U1027)</f>
        <v>5.4432</v>
      </c>
    </row>
    <row r="1028" spans="1:29" x14ac:dyDescent="0.2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W1028">
        <f t="shared" si="64"/>
        <v>3</v>
      </c>
      <c r="Y1028">
        <f t="shared" si="65"/>
        <v>63.311999999999998</v>
      </c>
      <c r="AA1028">
        <f t="shared" si="66"/>
        <v>0.2</v>
      </c>
      <c r="AC1028">
        <f t="shared" si="67"/>
        <v>20.5764</v>
      </c>
    </row>
    <row r="1029" spans="1:29" x14ac:dyDescent="0.2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W1029">
        <f t="shared" si="64"/>
        <v>2</v>
      </c>
      <c r="Y1029">
        <f t="shared" si="65"/>
        <v>15.587999999999999</v>
      </c>
      <c r="AA1029">
        <f t="shared" si="66"/>
        <v>0.4</v>
      </c>
      <c r="AC1029">
        <f t="shared" si="67"/>
        <v>-9.8724000000000007</v>
      </c>
    </row>
    <row r="1030" spans="1:29" x14ac:dyDescent="0.2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W1030">
        <f t="shared" si="64"/>
        <v>5</v>
      </c>
      <c r="Y1030">
        <f t="shared" si="65"/>
        <v>177.2</v>
      </c>
      <c r="AA1030">
        <f t="shared" si="66"/>
        <v>0</v>
      </c>
      <c r="AC1030">
        <f t="shared" si="67"/>
        <v>83.284000000000006</v>
      </c>
    </row>
    <row r="1031" spans="1:29" x14ac:dyDescent="0.2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W1031">
        <f t="shared" si="64"/>
        <v>3</v>
      </c>
      <c r="Y1031">
        <f t="shared" si="65"/>
        <v>197.97</v>
      </c>
      <c r="AA1031">
        <f t="shared" si="66"/>
        <v>0</v>
      </c>
      <c r="AC1031">
        <f t="shared" si="67"/>
        <v>57.411299999999997</v>
      </c>
    </row>
    <row r="1032" spans="1:29" x14ac:dyDescent="0.2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W1032">
        <f t="shared" si="64"/>
        <v>3</v>
      </c>
      <c r="Y1032">
        <f t="shared" si="65"/>
        <v>854.94</v>
      </c>
      <c r="AA1032">
        <f t="shared" si="66"/>
        <v>0</v>
      </c>
      <c r="AC1032">
        <f t="shared" si="67"/>
        <v>213.73500000000001</v>
      </c>
    </row>
    <row r="1033" spans="1:29" x14ac:dyDescent="0.2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W1033">
        <f t="shared" si="64"/>
        <v>9</v>
      </c>
      <c r="Y1033">
        <f t="shared" si="65"/>
        <v>124.11</v>
      </c>
      <c r="AA1033">
        <f t="shared" si="66"/>
        <v>0</v>
      </c>
      <c r="AC1033">
        <f t="shared" si="67"/>
        <v>52.126199999999997</v>
      </c>
    </row>
    <row r="1034" spans="1:29" x14ac:dyDescent="0.2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W1034">
        <f t="shared" si="64"/>
        <v>5</v>
      </c>
      <c r="Y1034">
        <f t="shared" si="65"/>
        <v>14.4</v>
      </c>
      <c r="AA1034">
        <f t="shared" si="66"/>
        <v>0</v>
      </c>
      <c r="AC1034">
        <f t="shared" si="67"/>
        <v>7.056</v>
      </c>
    </row>
    <row r="1035" spans="1:29" x14ac:dyDescent="0.25">
      <c r="A1035">
        <v>1034</v>
      </c>
      <c r="B1035" t="s">
        <v>3482</v>
      </c>
      <c r="C1035" s="1"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W1035">
        <f t="shared" si="64"/>
        <v>3</v>
      </c>
      <c r="Y1035">
        <f t="shared" si="65"/>
        <v>15.696</v>
      </c>
      <c r="AA1035">
        <f t="shared" si="66"/>
        <v>0.2</v>
      </c>
      <c r="AC1035">
        <f t="shared" si="67"/>
        <v>5.1012000000000004</v>
      </c>
    </row>
    <row r="1036" spans="1:29" x14ac:dyDescent="0.25">
      <c r="A1036">
        <v>1035</v>
      </c>
      <c r="B1036" t="s">
        <v>3482</v>
      </c>
      <c r="C1036" s="1"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W1036">
        <f t="shared" si="64"/>
        <v>2</v>
      </c>
      <c r="Y1036">
        <f t="shared" si="65"/>
        <v>2.6280000000000001</v>
      </c>
      <c r="AA1036">
        <f t="shared" si="66"/>
        <v>0.7</v>
      </c>
      <c r="AC1036">
        <f t="shared" si="67"/>
        <v>-1.9272</v>
      </c>
    </row>
    <row r="1037" spans="1:29" x14ac:dyDescent="0.25">
      <c r="A1037">
        <v>1036</v>
      </c>
      <c r="B1037" t="s">
        <v>3482</v>
      </c>
      <c r="C1037" s="1"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W1037">
        <f t="shared" si="64"/>
        <v>3</v>
      </c>
      <c r="Y1037">
        <f t="shared" si="65"/>
        <v>14.427</v>
      </c>
      <c r="AA1037">
        <f t="shared" si="66"/>
        <v>0.7</v>
      </c>
      <c r="AC1037">
        <f t="shared" si="67"/>
        <v>-10.579800000000001</v>
      </c>
    </row>
    <row r="1038" spans="1:29" x14ac:dyDescent="0.25">
      <c r="A1038">
        <v>1037</v>
      </c>
      <c r="B1038" t="s">
        <v>3488</v>
      </c>
      <c r="C1038" s="1"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W1038">
        <f t="shared" si="64"/>
        <v>2</v>
      </c>
      <c r="Y1038">
        <f t="shared" si="65"/>
        <v>86.62</v>
      </c>
      <c r="AA1038">
        <f t="shared" si="66"/>
        <v>0</v>
      </c>
      <c r="AC1038">
        <f t="shared" si="67"/>
        <v>8.6620000000000008</v>
      </c>
    </row>
    <row r="1039" spans="1:29" x14ac:dyDescent="0.25">
      <c r="A1039">
        <v>1038</v>
      </c>
      <c r="B1039" t="s">
        <v>3493</v>
      </c>
      <c r="C1039" s="1"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W1039">
        <f t="shared" si="64"/>
        <v>3</v>
      </c>
      <c r="Y1039">
        <f t="shared" si="65"/>
        <v>36.624000000000002</v>
      </c>
      <c r="AA1039">
        <f t="shared" si="66"/>
        <v>0.2</v>
      </c>
      <c r="AC1039">
        <f t="shared" si="67"/>
        <v>13.734</v>
      </c>
    </row>
    <row r="1040" spans="1:29" x14ac:dyDescent="0.25">
      <c r="A1040">
        <v>1039</v>
      </c>
      <c r="B1040" t="s">
        <v>3500</v>
      </c>
      <c r="C1040" s="1"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W1040">
        <f t="shared" si="64"/>
        <v>7</v>
      </c>
      <c r="Y1040">
        <f t="shared" si="65"/>
        <v>23.968</v>
      </c>
      <c r="AA1040">
        <f t="shared" si="66"/>
        <v>0.2</v>
      </c>
      <c r="AC1040">
        <f t="shared" si="67"/>
        <v>2.6964000000000001</v>
      </c>
    </row>
    <row r="1041" spans="1:29" x14ac:dyDescent="0.25">
      <c r="A1041">
        <v>1040</v>
      </c>
      <c r="B1041" t="s">
        <v>3500</v>
      </c>
      <c r="C1041" s="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W1041">
        <f t="shared" si="64"/>
        <v>3</v>
      </c>
      <c r="Y1041">
        <f t="shared" si="65"/>
        <v>28.728000000000002</v>
      </c>
      <c r="AA1041">
        <f t="shared" si="66"/>
        <v>0.2</v>
      </c>
      <c r="AC1041">
        <f t="shared" si="67"/>
        <v>1.7955000000000001</v>
      </c>
    </row>
    <row r="1042" spans="1:29" x14ac:dyDescent="0.25">
      <c r="A1042">
        <v>1041</v>
      </c>
      <c r="B1042" t="s">
        <v>3507</v>
      </c>
      <c r="C1042" s="1"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W1042">
        <f t="shared" si="64"/>
        <v>4</v>
      </c>
      <c r="Y1042">
        <f t="shared" si="65"/>
        <v>697.16</v>
      </c>
      <c r="AA1042">
        <f t="shared" si="66"/>
        <v>0</v>
      </c>
      <c r="AC1042">
        <f t="shared" si="67"/>
        <v>146.40360000000001</v>
      </c>
    </row>
    <row r="1043" spans="1:29" x14ac:dyDescent="0.25">
      <c r="A1043">
        <v>1042</v>
      </c>
      <c r="B1043" t="s">
        <v>3511</v>
      </c>
      <c r="C1043" s="1">
        <v>42530</v>
      </c>
      <c r="D1043" s="2">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W1043">
        <f t="shared" si="64"/>
        <v>2</v>
      </c>
      <c r="Y1043">
        <f t="shared" si="65"/>
        <v>31.86</v>
      </c>
      <c r="AA1043">
        <f t="shared" si="66"/>
        <v>0</v>
      </c>
      <c r="AC1043">
        <f t="shared" si="67"/>
        <v>11.151</v>
      </c>
    </row>
    <row r="1044" spans="1:29" x14ac:dyDescent="0.25">
      <c r="A1044">
        <v>1043</v>
      </c>
      <c r="B1044" t="s">
        <v>3511</v>
      </c>
      <c r="C1044" s="1">
        <v>42530</v>
      </c>
      <c r="D1044" s="2">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W1044">
        <f t="shared" si="64"/>
        <v>3</v>
      </c>
      <c r="Y1044">
        <f t="shared" si="65"/>
        <v>722.35199999999998</v>
      </c>
      <c r="AA1044">
        <f t="shared" si="66"/>
        <v>0.2</v>
      </c>
      <c r="AC1044">
        <f t="shared" si="67"/>
        <v>90.293999999999997</v>
      </c>
    </row>
    <row r="1045" spans="1:29" x14ac:dyDescent="0.25">
      <c r="A1045">
        <v>1044</v>
      </c>
      <c r="B1045" t="s">
        <v>3518</v>
      </c>
      <c r="C1045" s="1">
        <v>42985</v>
      </c>
      <c r="D1045" s="2">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W1045">
        <f t="shared" si="64"/>
        <v>5</v>
      </c>
      <c r="Y1045">
        <f t="shared" si="65"/>
        <v>8.84</v>
      </c>
      <c r="AA1045">
        <f t="shared" si="66"/>
        <v>0.2</v>
      </c>
      <c r="AC1045">
        <f t="shared" si="67"/>
        <v>2.9834999999999998</v>
      </c>
    </row>
    <row r="1046" spans="1:29" x14ac:dyDescent="0.25">
      <c r="A1046">
        <v>1045</v>
      </c>
      <c r="B1046" t="s">
        <v>3518</v>
      </c>
      <c r="C1046" s="1">
        <v>42985</v>
      </c>
      <c r="D1046" s="2">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W1046">
        <f t="shared" si="64"/>
        <v>9</v>
      </c>
      <c r="Y1046">
        <f t="shared" si="65"/>
        <v>58.463999999999999</v>
      </c>
      <c r="AA1046">
        <f t="shared" si="66"/>
        <v>0.8</v>
      </c>
      <c r="AC1046">
        <f t="shared" si="67"/>
        <v>-146.16</v>
      </c>
    </row>
    <row r="1047" spans="1:29" x14ac:dyDescent="0.2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W1047">
        <f t="shared" si="64"/>
        <v>14</v>
      </c>
      <c r="Y1047">
        <f t="shared" si="65"/>
        <v>254.60400000000001</v>
      </c>
      <c r="AA1047">
        <f t="shared" si="66"/>
        <v>0.3</v>
      </c>
      <c r="AC1047">
        <f t="shared" si="67"/>
        <v>-18.186</v>
      </c>
    </row>
    <row r="1048" spans="1:29" x14ac:dyDescent="0.2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W1048">
        <f t="shared" si="64"/>
        <v>5</v>
      </c>
      <c r="Y1048">
        <f t="shared" si="65"/>
        <v>1363.96</v>
      </c>
      <c r="AA1048">
        <f t="shared" si="66"/>
        <v>0.2</v>
      </c>
      <c r="AC1048">
        <f t="shared" si="67"/>
        <v>85.247500000000002</v>
      </c>
    </row>
    <row r="1049" spans="1:29" x14ac:dyDescent="0.2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W1049">
        <f t="shared" si="64"/>
        <v>3</v>
      </c>
      <c r="Y1049">
        <f t="shared" si="65"/>
        <v>102.36</v>
      </c>
      <c r="AA1049">
        <f t="shared" si="66"/>
        <v>0.2</v>
      </c>
      <c r="AC1049">
        <f t="shared" si="67"/>
        <v>-3.8384999999999998</v>
      </c>
    </row>
    <row r="1050" spans="1:29" x14ac:dyDescent="0.25">
      <c r="A1050">
        <v>1049</v>
      </c>
      <c r="B1050" t="s">
        <v>3531</v>
      </c>
      <c r="C1050" s="1" t="s">
        <v>2278</v>
      </c>
      <c r="D1050" s="2">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W1050">
        <f t="shared" si="64"/>
        <v>12</v>
      </c>
      <c r="Y1050">
        <f t="shared" si="65"/>
        <v>1113.5039999999999</v>
      </c>
      <c r="AA1050">
        <f t="shared" si="66"/>
        <v>0.2</v>
      </c>
      <c r="AC1050">
        <f t="shared" si="67"/>
        <v>125.2692</v>
      </c>
    </row>
    <row r="1051" spans="1:29" x14ac:dyDescent="0.25">
      <c r="A1051">
        <v>1050</v>
      </c>
      <c r="B1051" t="s">
        <v>3531</v>
      </c>
      <c r="C1051" s="1" t="s">
        <v>2278</v>
      </c>
      <c r="D1051" s="2">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W1051">
        <f t="shared" si="64"/>
        <v>1</v>
      </c>
      <c r="Y1051">
        <f t="shared" si="65"/>
        <v>99.99</v>
      </c>
      <c r="AA1051">
        <f t="shared" si="66"/>
        <v>0</v>
      </c>
      <c r="AC1051">
        <f t="shared" si="67"/>
        <v>37.996200000000002</v>
      </c>
    </row>
    <row r="1052" spans="1:29" x14ac:dyDescent="0.25">
      <c r="A1052">
        <v>1051</v>
      </c>
      <c r="B1052" t="s">
        <v>3532</v>
      </c>
      <c r="C1052" s="1">
        <v>42070</v>
      </c>
      <c r="D1052" s="2">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W1052">
        <f t="shared" si="64"/>
        <v>2</v>
      </c>
      <c r="Y1052">
        <f t="shared" si="65"/>
        <v>168.464</v>
      </c>
      <c r="AA1052">
        <f t="shared" si="66"/>
        <v>0.2</v>
      </c>
      <c r="AC1052">
        <f t="shared" si="67"/>
        <v>-29.481200000000001</v>
      </c>
    </row>
    <row r="1053" spans="1:29" x14ac:dyDescent="0.25">
      <c r="A1053">
        <v>1052</v>
      </c>
      <c r="B1053" t="s">
        <v>3532</v>
      </c>
      <c r="C1053" s="1">
        <v>42070</v>
      </c>
      <c r="D1053" s="2">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W1053">
        <f t="shared" si="64"/>
        <v>2</v>
      </c>
      <c r="Y1053">
        <f t="shared" si="65"/>
        <v>6.72</v>
      </c>
      <c r="AA1053">
        <f t="shared" si="66"/>
        <v>0.2</v>
      </c>
      <c r="AC1053">
        <f t="shared" si="67"/>
        <v>2.4359999999999999</v>
      </c>
    </row>
    <row r="1054" spans="1:29" x14ac:dyDescent="0.25">
      <c r="A1054">
        <v>1053</v>
      </c>
      <c r="B1054" t="s">
        <v>3532</v>
      </c>
      <c r="C1054" s="1">
        <v>42070</v>
      </c>
      <c r="D1054" s="2">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W1054">
        <f t="shared" si="64"/>
        <v>9</v>
      </c>
      <c r="Y1054">
        <f t="shared" si="65"/>
        <v>282.88799999999998</v>
      </c>
      <c r="AA1054">
        <f t="shared" si="66"/>
        <v>0.2</v>
      </c>
      <c r="AC1054">
        <f t="shared" si="67"/>
        <v>56.577599999999997</v>
      </c>
    </row>
    <row r="1055" spans="1:29" x14ac:dyDescent="0.25">
      <c r="A1055">
        <v>1054</v>
      </c>
      <c r="B1055" t="s">
        <v>3541</v>
      </c>
      <c r="C1055" s="1">
        <v>42098</v>
      </c>
      <c r="D1055" s="2">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W1055">
        <f t="shared" si="64"/>
        <v>2</v>
      </c>
      <c r="Y1055">
        <f t="shared" si="65"/>
        <v>11.16</v>
      </c>
      <c r="AA1055">
        <f t="shared" si="66"/>
        <v>0</v>
      </c>
      <c r="AC1055">
        <f t="shared" si="67"/>
        <v>4.3524000000000003</v>
      </c>
    </row>
    <row r="1056" spans="1:29" x14ac:dyDescent="0.25">
      <c r="A1056">
        <v>1055</v>
      </c>
      <c r="B1056" t="s">
        <v>3541</v>
      </c>
      <c r="C1056" s="1">
        <v>42098</v>
      </c>
      <c r="D1056" s="2">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W1056">
        <f t="shared" si="64"/>
        <v>2</v>
      </c>
      <c r="Y1056">
        <f t="shared" si="65"/>
        <v>108.4</v>
      </c>
      <c r="AA1056">
        <f t="shared" si="66"/>
        <v>0</v>
      </c>
      <c r="AC1056">
        <f t="shared" si="67"/>
        <v>22.763999999999999</v>
      </c>
    </row>
    <row r="1057" spans="1:29" x14ac:dyDescent="0.25">
      <c r="A1057">
        <v>1056</v>
      </c>
      <c r="B1057" t="s">
        <v>3541</v>
      </c>
      <c r="C1057" s="1">
        <v>42098</v>
      </c>
      <c r="D1057" s="2">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W1057">
        <f t="shared" si="64"/>
        <v>3</v>
      </c>
      <c r="Y1057">
        <f t="shared" si="65"/>
        <v>82.343999999999994</v>
      </c>
      <c r="AA1057">
        <f t="shared" si="66"/>
        <v>0.2</v>
      </c>
      <c r="AC1057">
        <f t="shared" si="67"/>
        <v>27.7911</v>
      </c>
    </row>
    <row r="1058" spans="1:29" x14ac:dyDescent="0.25">
      <c r="A1058">
        <v>1057</v>
      </c>
      <c r="B1058" t="s">
        <v>3541</v>
      </c>
      <c r="C1058" s="1">
        <v>42098</v>
      </c>
      <c r="D1058" s="2">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W1058">
        <f t="shared" si="64"/>
        <v>4</v>
      </c>
      <c r="Y1058">
        <f t="shared" si="65"/>
        <v>9.0879999999999992</v>
      </c>
      <c r="AA1058">
        <f t="shared" si="66"/>
        <v>0.2</v>
      </c>
      <c r="AC1058">
        <f t="shared" si="67"/>
        <v>3.2944</v>
      </c>
    </row>
    <row r="1059" spans="1:29" x14ac:dyDescent="0.2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W1059">
        <f t="shared" si="64"/>
        <v>4</v>
      </c>
      <c r="Y1059">
        <f t="shared" si="65"/>
        <v>19.936</v>
      </c>
      <c r="AA1059">
        <f t="shared" si="66"/>
        <v>0.2</v>
      </c>
      <c r="AC1059">
        <f t="shared" si="67"/>
        <v>7.2267999999999999</v>
      </c>
    </row>
    <row r="1060" spans="1:29" x14ac:dyDescent="0.2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W1060">
        <f t="shared" si="64"/>
        <v>2</v>
      </c>
      <c r="Y1060">
        <f t="shared" si="65"/>
        <v>65.567999999999998</v>
      </c>
      <c r="AA1060">
        <f t="shared" si="66"/>
        <v>0.2</v>
      </c>
      <c r="AC1060">
        <f t="shared" si="67"/>
        <v>22.948799999999999</v>
      </c>
    </row>
    <row r="1061" spans="1:29" x14ac:dyDescent="0.25">
      <c r="A1061">
        <v>1060</v>
      </c>
      <c r="B1061" t="s">
        <v>3555</v>
      </c>
      <c r="C1061" s="1" t="s">
        <v>731</v>
      </c>
      <c r="D1061" s="2">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W1061">
        <f t="shared" si="64"/>
        <v>3</v>
      </c>
      <c r="Y1061">
        <f t="shared" si="65"/>
        <v>4.4160000000000004</v>
      </c>
      <c r="AA1061">
        <f t="shared" si="66"/>
        <v>0.2</v>
      </c>
      <c r="AC1061">
        <f t="shared" si="67"/>
        <v>1.6008</v>
      </c>
    </row>
    <row r="1062" spans="1:29" x14ac:dyDescent="0.25">
      <c r="A1062">
        <v>1061</v>
      </c>
      <c r="B1062" t="s">
        <v>3560</v>
      </c>
      <c r="C1062" s="1"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W1062">
        <f t="shared" si="64"/>
        <v>2</v>
      </c>
      <c r="Y1062">
        <f t="shared" si="65"/>
        <v>107.77200000000001</v>
      </c>
      <c r="AA1062">
        <f t="shared" si="66"/>
        <v>0.3</v>
      </c>
      <c r="AC1062">
        <f t="shared" si="67"/>
        <v>-29.252400000000002</v>
      </c>
    </row>
    <row r="1063" spans="1:29" x14ac:dyDescent="0.25">
      <c r="A1063">
        <v>1062</v>
      </c>
      <c r="B1063" t="s">
        <v>3561</v>
      </c>
      <c r="C1063" s="1"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W1063">
        <f t="shared" si="64"/>
        <v>3</v>
      </c>
      <c r="Y1063">
        <f t="shared" si="65"/>
        <v>45.216000000000001</v>
      </c>
      <c r="AA1063">
        <f t="shared" si="66"/>
        <v>0.2</v>
      </c>
      <c r="AC1063">
        <f t="shared" si="67"/>
        <v>4.5216000000000003</v>
      </c>
    </row>
    <row r="1064" spans="1:29" x14ac:dyDescent="0.25">
      <c r="A1064">
        <v>1063</v>
      </c>
      <c r="B1064" t="s">
        <v>3561</v>
      </c>
      <c r="C1064" s="1"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W1064">
        <f t="shared" si="64"/>
        <v>7</v>
      </c>
      <c r="Y1064">
        <f t="shared" si="65"/>
        <v>10.416</v>
      </c>
      <c r="AA1064">
        <f t="shared" si="66"/>
        <v>0.2</v>
      </c>
      <c r="AC1064">
        <f t="shared" si="67"/>
        <v>-2.2134</v>
      </c>
    </row>
    <row r="1065" spans="1:29" x14ac:dyDescent="0.25">
      <c r="A1065">
        <v>1064</v>
      </c>
      <c r="B1065" t="s">
        <v>3561</v>
      </c>
      <c r="C1065" s="1"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W1065">
        <f t="shared" si="64"/>
        <v>3</v>
      </c>
      <c r="Y1065">
        <f t="shared" si="65"/>
        <v>7.8719999999999999</v>
      </c>
      <c r="AA1065">
        <f t="shared" si="66"/>
        <v>0.2</v>
      </c>
      <c r="AC1065">
        <f t="shared" si="67"/>
        <v>1.2791999999999999</v>
      </c>
    </row>
    <row r="1066" spans="1:29" x14ac:dyDescent="0.25">
      <c r="A1066">
        <v>1065</v>
      </c>
      <c r="B1066" t="s">
        <v>3561</v>
      </c>
      <c r="C1066" s="1"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W1066">
        <f t="shared" si="64"/>
        <v>3</v>
      </c>
      <c r="Y1066">
        <f t="shared" si="65"/>
        <v>118.782</v>
      </c>
      <c r="AA1066">
        <f t="shared" si="66"/>
        <v>0.4</v>
      </c>
      <c r="AC1066">
        <f t="shared" si="67"/>
        <v>-27.715800000000002</v>
      </c>
    </row>
    <row r="1067" spans="1:29" x14ac:dyDescent="0.25">
      <c r="A1067">
        <v>1066</v>
      </c>
      <c r="B1067" t="s">
        <v>3561</v>
      </c>
      <c r="C1067" s="1"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W1067">
        <f t="shared" si="64"/>
        <v>1</v>
      </c>
      <c r="Y1067">
        <f t="shared" si="65"/>
        <v>1.448</v>
      </c>
      <c r="AA1067">
        <f t="shared" si="66"/>
        <v>0.2</v>
      </c>
      <c r="AC1067">
        <f t="shared" si="67"/>
        <v>0.23530000000000001</v>
      </c>
    </row>
    <row r="1068" spans="1:29" x14ac:dyDescent="0.25">
      <c r="A1068">
        <v>1067</v>
      </c>
      <c r="B1068" t="s">
        <v>3561</v>
      </c>
      <c r="C1068" s="1"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W1068">
        <f t="shared" si="64"/>
        <v>5</v>
      </c>
      <c r="Y1068">
        <f t="shared" si="65"/>
        <v>55.47</v>
      </c>
      <c r="AA1068">
        <f t="shared" si="66"/>
        <v>0.7</v>
      </c>
      <c r="AC1068">
        <f t="shared" si="67"/>
        <v>-46.225000000000001</v>
      </c>
    </row>
    <row r="1069" spans="1:29" x14ac:dyDescent="0.25">
      <c r="A1069">
        <v>1068</v>
      </c>
      <c r="B1069" t="s">
        <v>3574</v>
      </c>
      <c r="C1069" s="1">
        <v>42379</v>
      </c>
      <c r="D1069" s="2">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W1069">
        <f t="shared" si="64"/>
        <v>4</v>
      </c>
      <c r="Y1069">
        <f t="shared" si="65"/>
        <v>194.84800000000001</v>
      </c>
      <c r="AA1069">
        <f t="shared" si="66"/>
        <v>0.2</v>
      </c>
      <c r="AC1069">
        <f t="shared" si="67"/>
        <v>12.178000000000001</v>
      </c>
    </row>
    <row r="1070" spans="1:29" x14ac:dyDescent="0.25">
      <c r="A1070">
        <v>1069</v>
      </c>
      <c r="B1070" t="s">
        <v>3577</v>
      </c>
      <c r="C1070" s="1"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W1070">
        <f t="shared" si="64"/>
        <v>1</v>
      </c>
      <c r="Y1070">
        <f t="shared" si="65"/>
        <v>1.744</v>
      </c>
      <c r="AA1070">
        <f t="shared" si="66"/>
        <v>0.2</v>
      </c>
      <c r="AC1070">
        <f t="shared" si="67"/>
        <v>-0.3488</v>
      </c>
    </row>
    <row r="1071" spans="1:29" x14ac:dyDescent="0.25">
      <c r="A1071">
        <v>1070</v>
      </c>
      <c r="B1071" t="s">
        <v>3583</v>
      </c>
      <c r="C1071" s="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W1071">
        <f t="shared" si="64"/>
        <v>4</v>
      </c>
      <c r="Y1071">
        <f t="shared" si="65"/>
        <v>25.175999999999998</v>
      </c>
      <c r="AA1071">
        <f t="shared" si="66"/>
        <v>0.7</v>
      </c>
      <c r="AC1071">
        <f t="shared" si="67"/>
        <v>-18.462399999999999</v>
      </c>
    </row>
    <row r="1072" spans="1:29" x14ac:dyDescent="0.25">
      <c r="A1072">
        <v>1071</v>
      </c>
      <c r="B1072" t="s">
        <v>3586</v>
      </c>
      <c r="C1072" s="1"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W1072">
        <f t="shared" si="64"/>
        <v>7</v>
      </c>
      <c r="Y1072">
        <f t="shared" si="65"/>
        <v>19.46</v>
      </c>
      <c r="AA1072">
        <f t="shared" si="66"/>
        <v>0</v>
      </c>
      <c r="AC1072">
        <f t="shared" si="67"/>
        <v>5.0595999999999997</v>
      </c>
    </row>
    <row r="1073" spans="1:29" x14ac:dyDescent="0.25">
      <c r="A1073">
        <v>1072</v>
      </c>
      <c r="B1073" t="s">
        <v>3589</v>
      </c>
      <c r="C1073" s="1" t="s">
        <v>1430</v>
      </c>
      <c r="D1073" s="2">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W1073">
        <f t="shared" si="64"/>
        <v>3</v>
      </c>
      <c r="Y1073">
        <f t="shared" si="65"/>
        <v>29.472000000000001</v>
      </c>
      <c r="AA1073">
        <f t="shared" si="66"/>
        <v>0.2</v>
      </c>
      <c r="AC1073">
        <f t="shared" si="67"/>
        <v>9.9467999999999996</v>
      </c>
    </row>
    <row r="1074" spans="1:29" x14ac:dyDescent="0.25">
      <c r="A1074">
        <v>1073</v>
      </c>
      <c r="B1074" t="s">
        <v>3592</v>
      </c>
      <c r="C1074" s="1"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W1074">
        <f t="shared" si="64"/>
        <v>2</v>
      </c>
      <c r="Y1074">
        <f t="shared" si="65"/>
        <v>8.64</v>
      </c>
      <c r="AA1074">
        <f t="shared" si="66"/>
        <v>0.2</v>
      </c>
      <c r="AC1074">
        <f t="shared" si="67"/>
        <v>3.024</v>
      </c>
    </row>
    <row r="1075" spans="1:29" x14ac:dyDescent="0.2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W1075">
        <f t="shared" si="64"/>
        <v>5</v>
      </c>
      <c r="Y1075">
        <f t="shared" si="65"/>
        <v>6.27</v>
      </c>
      <c r="AA1075">
        <f t="shared" si="66"/>
        <v>0.7</v>
      </c>
      <c r="AC1075">
        <f t="shared" si="67"/>
        <v>-4.5979999999999999</v>
      </c>
    </row>
    <row r="1076" spans="1:29" x14ac:dyDescent="0.2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W1076">
        <f t="shared" si="64"/>
        <v>7</v>
      </c>
      <c r="Y1076">
        <f t="shared" si="65"/>
        <v>4.3680000000000003</v>
      </c>
      <c r="AA1076">
        <f t="shared" si="66"/>
        <v>0.7</v>
      </c>
      <c r="AC1076">
        <f t="shared" si="67"/>
        <v>-3.3488000000000002</v>
      </c>
    </row>
    <row r="1077" spans="1:29" x14ac:dyDescent="0.2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W1077">
        <f t="shared" si="64"/>
        <v>2</v>
      </c>
      <c r="Y1077">
        <f t="shared" si="65"/>
        <v>31.984000000000002</v>
      </c>
      <c r="AA1077">
        <f t="shared" si="66"/>
        <v>0.2</v>
      </c>
      <c r="AC1077">
        <f t="shared" si="67"/>
        <v>1.9990000000000001</v>
      </c>
    </row>
    <row r="1078" spans="1:29" x14ac:dyDescent="0.25">
      <c r="A1078">
        <v>1077</v>
      </c>
      <c r="B1078" t="s">
        <v>3604</v>
      </c>
      <c r="C1078" s="1"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W1078">
        <f t="shared" si="64"/>
        <v>7</v>
      </c>
      <c r="Y1078">
        <f t="shared" si="65"/>
        <v>40.880000000000003</v>
      </c>
      <c r="AA1078">
        <f t="shared" si="66"/>
        <v>0</v>
      </c>
      <c r="AC1078">
        <f t="shared" si="67"/>
        <v>10.6288</v>
      </c>
    </row>
    <row r="1079" spans="1:29" x14ac:dyDescent="0.25">
      <c r="A1079">
        <v>1078</v>
      </c>
      <c r="B1079" t="s">
        <v>3610</v>
      </c>
      <c r="C1079" s="1"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W1079">
        <f t="shared" si="64"/>
        <v>2</v>
      </c>
      <c r="Y1079">
        <f t="shared" si="65"/>
        <v>119.96</v>
      </c>
      <c r="AA1079">
        <f t="shared" si="66"/>
        <v>0</v>
      </c>
      <c r="AC1079">
        <f t="shared" si="67"/>
        <v>33.588799999999999</v>
      </c>
    </row>
    <row r="1080" spans="1:29" x14ac:dyDescent="0.25">
      <c r="A1080">
        <v>1079</v>
      </c>
      <c r="B1080" t="s">
        <v>3610</v>
      </c>
      <c r="C1080" s="1"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W1080">
        <f t="shared" si="64"/>
        <v>3</v>
      </c>
      <c r="Y1080">
        <f t="shared" si="65"/>
        <v>31.44</v>
      </c>
      <c r="AA1080">
        <f t="shared" si="66"/>
        <v>0</v>
      </c>
      <c r="AC1080">
        <f t="shared" si="67"/>
        <v>8.4887999999999995</v>
      </c>
    </row>
    <row r="1081" spans="1:29" x14ac:dyDescent="0.25">
      <c r="A1081">
        <v>1080</v>
      </c>
      <c r="B1081" t="s">
        <v>3610</v>
      </c>
      <c r="C1081" s="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W1081">
        <f t="shared" si="64"/>
        <v>1</v>
      </c>
      <c r="Y1081">
        <f t="shared" si="65"/>
        <v>6.88</v>
      </c>
      <c r="AA1081">
        <f t="shared" si="66"/>
        <v>0.2</v>
      </c>
      <c r="AC1081">
        <f t="shared" si="67"/>
        <v>2.3220000000000001</v>
      </c>
    </row>
    <row r="1082" spans="1:29" x14ac:dyDescent="0.25">
      <c r="A1082">
        <v>1081</v>
      </c>
      <c r="B1082" t="s">
        <v>3615</v>
      </c>
      <c r="C1082" s="1" t="s">
        <v>2325</v>
      </c>
      <c r="D1082" s="2">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W1082">
        <f t="shared" si="64"/>
        <v>4</v>
      </c>
      <c r="Y1082">
        <f t="shared" si="65"/>
        <v>19.920000000000002</v>
      </c>
      <c r="AA1082">
        <f t="shared" si="66"/>
        <v>0</v>
      </c>
      <c r="AC1082">
        <f t="shared" si="67"/>
        <v>9.3623999999999992</v>
      </c>
    </row>
    <row r="1083" spans="1:29" x14ac:dyDescent="0.25">
      <c r="A1083">
        <v>1082</v>
      </c>
      <c r="B1083" t="s">
        <v>3615</v>
      </c>
      <c r="C1083" s="1" t="s">
        <v>2325</v>
      </c>
      <c r="D1083" s="2">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W1083">
        <f t="shared" si="64"/>
        <v>9</v>
      </c>
      <c r="Y1083">
        <f t="shared" si="65"/>
        <v>1106.9100000000001</v>
      </c>
      <c r="AA1083">
        <f t="shared" si="66"/>
        <v>0</v>
      </c>
      <c r="AC1083">
        <f t="shared" si="67"/>
        <v>121.76009999999999</v>
      </c>
    </row>
    <row r="1084" spans="1:29" x14ac:dyDescent="0.25">
      <c r="A1084">
        <v>1083</v>
      </c>
      <c r="B1084" t="s">
        <v>3621</v>
      </c>
      <c r="C1084" s="1">
        <v>42372</v>
      </c>
      <c r="D1084" s="2">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W1084">
        <f t="shared" si="64"/>
        <v>8</v>
      </c>
      <c r="Y1084">
        <f t="shared" si="65"/>
        <v>836.59199999999998</v>
      </c>
      <c r="AA1084">
        <f t="shared" si="66"/>
        <v>0.4</v>
      </c>
      <c r="AC1084">
        <f t="shared" si="67"/>
        <v>-264.92079999999999</v>
      </c>
    </row>
    <row r="1085" spans="1:29" x14ac:dyDescent="0.25">
      <c r="A1085">
        <v>1084</v>
      </c>
      <c r="B1085" t="s">
        <v>3621</v>
      </c>
      <c r="C1085" s="1">
        <v>42372</v>
      </c>
      <c r="D1085" s="2">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W1085">
        <f t="shared" si="64"/>
        <v>1</v>
      </c>
      <c r="Y1085">
        <f t="shared" si="65"/>
        <v>26.38</v>
      </c>
      <c r="AA1085">
        <f t="shared" si="66"/>
        <v>0</v>
      </c>
      <c r="AC1085">
        <f t="shared" si="67"/>
        <v>12.1348</v>
      </c>
    </row>
    <row r="1086" spans="1:29" x14ac:dyDescent="0.25">
      <c r="A1086">
        <v>1085</v>
      </c>
      <c r="B1086" t="s">
        <v>3621</v>
      </c>
      <c r="C1086" s="1">
        <v>42372</v>
      </c>
      <c r="D1086" s="2">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W1086">
        <f t="shared" si="64"/>
        <v>2</v>
      </c>
      <c r="Y1086">
        <f t="shared" si="65"/>
        <v>362.92</v>
      </c>
      <c r="AA1086">
        <f t="shared" si="66"/>
        <v>0</v>
      </c>
      <c r="AC1086">
        <f t="shared" si="67"/>
        <v>105.24679999999999</v>
      </c>
    </row>
    <row r="1087" spans="1:29" x14ac:dyDescent="0.25">
      <c r="A1087">
        <v>1086</v>
      </c>
      <c r="B1087" t="s">
        <v>3621</v>
      </c>
      <c r="C1087" s="1">
        <v>42372</v>
      </c>
      <c r="D1087" s="2">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W1087">
        <f t="shared" si="64"/>
        <v>7</v>
      </c>
      <c r="Y1087">
        <f t="shared" si="65"/>
        <v>4899.93</v>
      </c>
      <c r="AA1087">
        <f t="shared" si="66"/>
        <v>0</v>
      </c>
      <c r="AC1087">
        <f t="shared" si="67"/>
        <v>2400.9657000000002</v>
      </c>
    </row>
    <row r="1088" spans="1:29" x14ac:dyDescent="0.25">
      <c r="A1088">
        <v>1087</v>
      </c>
      <c r="B1088" t="s">
        <v>3626</v>
      </c>
      <c r="C1088" s="1">
        <v>42712</v>
      </c>
      <c r="D1088" s="2">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W1088">
        <f t="shared" si="64"/>
        <v>1</v>
      </c>
      <c r="Y1088">
        <f t="shared" si="65"/>
        <v>6.48</v>
      </c>
      <c r="AA1088">
        <f t="shared" si="66"/>
        <v>0</v>
      </c>
      <c r="AC1088">
        <f t="shared" si="67"/>
        <v>3.1103999999999998</v>
      </c>
    </row>
    <row r="1089" spans="1:29" x14ac:dyDescent="0.25">
      <c r="A1089">
        <v>1088</v>
      </c>
      <c r="B1089" t="s">
        <v>3629</v>
      </c>
      <c r="C1089" s="1"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W1089">
        <f t="shared" si="64"/>
        <v>3</v>
      </c>
      <c r="Y1089">
        <f t="shared" si="65"/>
        <v>71.975999999999999</v>
      </c>
      <c r="AA1089">
        <f t="shared" si="66"/>
        <v>0.2</v>
      </c>
      <c r="AC1089">
        <f t="shared" si="67"/>
        <v>7.1976000000000004</v>
      </c>
    </row>
    <row r="1090" spans="1:29" x14ac:dyDescent="0.25">
      <c r="A1090">
        <v>1089</v>
      </c>
      <c r="B1090" t="s">
        <v>3629</v>
      </c>
      <c r="C1090" s="1"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W1090">
        <f t="shared" si="64"/>
        <v>1</v>
      </c>
      <c r="Y1090">
        <f t="shared" si="65"/>
        <v>3.15</v>
      </c>
      <c r="AA1090">
        <f t="shared" si="66"/>
        <v>0</v>
      </c>
      <c r="AC1090">
        <f t="shared" si="67"/>
        <v>1.512</v>
      </c>
    </row>
    <row r="1091" spans="1:29" x14ac:dyDescent="0.25">
      <c r="A1091">
        <v>1090</v>
      </c>
      <c r="B1091" t="s">
        <v>3636</v>
      </c>
      <c r="C1091" s="1">
        <v>42831</v>
      </c>
      <c r="D1091" s="2">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W1091">
        <f t="shared" ref="W1091:W1154" si="68">IF(S1091="",$V$2,S1091)</f>
        <v>2</v>
      </c>
      <c r="Y1091">
        <f t="shared" ref="Y1091:Y1154" si="69">IF(R1091="",$X$2,R1091)</f>
        <v>31.984000000000002</v>
      </c>
      <c r="AA1091">
        <f t="shared" ref="AA1091:AA1154" si="70">IF(T1091="",$Z$2,T1091)</f>
        <v>0.2</v>
      </c>
      <c r="AC1091">
        <f t="shared" ref="AC1091:AC1154" si="71">IF(U1091="",$AB$2,U1091)</f>
        <v>1.9990000000000001</v>
      </c>
    </row>
    <row r="1092" spans="1:29" x14ac:dyDescent="0.25">
      <c r="A1092">
        <v>1091</v>
      </c>
      <c r="B1092" t="s">
        <v>3636</v>
      </c>
      <c r="C1092" s="1">
        <v>42831</v>
      </c>
      <c r="D1092" s="2">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W1092">
        <f t="shared" si="68"/>
        <v>2</v>
      </c>
      <c r="Y1092">
        <f t="shared" si="69"/>
        <v>71.983999999999995</v>
      </c>
      <c r="AA1092">
        <f t="shared" si="70"/>
        <v>0.2</v>
      </c>
      <c r="AC1092">
        <f t="shared" si="71"/>
        <v>25.194400000000002</v>
      </c>
    </row>
    <row r="1093" spans="1:29" x14ac:dyDescent="0.2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W1093">
        <f t="shared" si="68"/>
        <v>9</v>
      </c>
      <c r="Y1093">
        <f t="shared" si="69"/>
        <v>120.15</v>
      </c>
      <c r="AA1093">
        <f t="shared" si="70"/>
        <v>0</v>
      </c>
      <c r="AC1093">
        <f t="shared" si="71"/>
        <v>33.642000000000003</v>
      </c>
    </row>
    <row r="1094" spans="1:29" x14ac:dyDescent="0.2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W1094">
        <f t="shared" si="68"/>
        <v>2</v>
      </c>
      <c r="Y1094">
        <f t="shared" si="69"/>
        <v>219.184</v>
      </c>
      <c r="AA1094">
        <f t="shared" si="70"/>
        <v>0.2</v>
      </c>
      <c r="AC1094">
        <f t="shared" si="71"/>
        <v>19.178599999999999</v>
      </c>
    </row>
    <row r="1095" spans="1:29" x14ac:dyDescent="0.25">
      <c r="A1095">
        <v>1094</v>
      </c>
      <c r="B1095" t="s">
        <v>3644</v>
      </c>
      <c r="C1095" s="1"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W1095">
        <f t="shared" si="68"/>
        <v>5</v>
      </c>
      <c r="Y1095">
        <f t="shared" si="69"/>
        <v>28.9</v>
      </c>
      <c r="AA1095">
        <f t="shared" si="70"/>
        <v>0</v>
      </c>
      <c r="AC1095">
        <f t="shared" si="71"/>
        <v>14.161</v>
      </c>
    </row>
    <row r="1096" spans="1:29" x14ac:dyDescent="0.25">
      <c r="A1096">
        <v>1095</v>
      </c>
      <c r="B1096" t="s">
        <v>3644</v>
      </c>
      <c r="C1096" s="1"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W1096">
        <f t="shared" si="68"/>
        <v>2</v>
      </c>
      <c r="Y1096">
        <f t="shared" si="69"/>
        <v>355.96</v>
      </c>
      <c r="AA1096">
        <f t="shared" si="70"/>
        <v>0</v>
      </c>
      <c r="AC1096">
        <f t="shared" si="71"/>
        <v>103.22839999999999</v>
      </c>
    </row>
    <row r="1097" spans="1:29" x14ac:dyDescent="0.25">
      <c r="A1097">
        <v>1096</v>
      </c>
      <c r="B1097" t="s">
        <v>3650</v>
      </c>
      <c r="C1097" s="1"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W1097">
        <f t="shared" si="68"/>
        <v>7</v>
      </c>
      <c r="Y1097">
        <f t="shared" si="69"/>
        <v>348.20800000000003</v>
      </c>
      <c r="AA1097">
        <f t="shared" si="70"/>
        <v>0.2</v>
      </c>
      <c r="AC1097">
        <f t="shared" si="71"/>
        <v>30.4682</v>
      </c>
    </row>
    <row r="1098" spans="1:29" x14ac:dyDescent="0.25">
      <c r="A1098">
        <v>1097</v>
      </c>
      <c r="B1098" t="s">
        <v>3650</v>
      </c>
      <c r="C1098" s="1"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W1098">
        <f t="shared" si="68"/>
        <v>7</v>
      </c>
      <c r="Y1098">
        <f t="shared" si="69"/>
        <v>35.783999999999999</v>
      </c>
      <c r="AA1098">
        <f t="shared" si="70"/>
        <v>0.7</v>
      </c>
      <c r="AC1098">
        <f t="shared" si="71"/>
        <v>-28.627199999999998</v>
      </c>
    </row>
    <row r="1099" spans="1:29" x14ac:dyDescent="0.25">
      <c r="A1099">
        <v>1098</v>
      </c>
      <c r="B1099" t="s">
        <v>3658</v>
      </c>
      <c r="C1099" s="1"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W1099">
        <f t="shared" si="68"/>
        <v>5</v>
      </c>
      <c r="Y1099">
        <f t="shared" si="69"/>
        <v>447.84</v>
      </c>
      <c r="AA1099">
        <f t="shared" si="70"/>
        <v>0.2</v>
      </c>
      <c r="AC1099">
        <f t="shared" si="71"/>
        <v>11.196</v>
      </c>
    </row>
    <row r="1100" spans="1:29" x14ac:dyDescent="0.25">
      <c r="A1100">
        <v>1099</v>
      </c>
      <c r="B1100" t="s">
        <v>3661</v>
      </c>
      <c r="C1100" s="1"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W1100">
        <f t="shared" si="68"/>
        <v>4</v>
      </c>
      <c r="Y1100">
        <f t="shared" si="69"/>
        <v>7.04</v>
      </c>
      <c r="AA1100">
        <f t="shared" si="70"/>
        <v>0</v>
      </c>
      <c r="AC1100">
        <f t="shared" si="71"/>
        <v>2.0415999999999999</v>
      </c>
    </row>
    <row r="1101" spans="1:29" x14ac:dyDescent="0.25">
      <c r="A1101">
        <v>1100</v>
      </c>
      <c r="B1101" t="s">
        <v>3661</v>
      </c>
      <c r="C1101" s="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W1101">
        <f t="shared" si="68"/>
        <v>3</v>
      </c>
      <c r="Y1101">
        <f t="shared" si="69"/>
        <v>8.73</v>
      </c>
      <c r="AA1101">
        <f t="shared" si="70"/>
        <v>0</v>
      </c>
      <c r="AC1101">
        <f t="shared" si="71"/>
        <v>4.1031000000000004</v>
      </c>
    </row>
    <row r="1102" spans="1:29" x14ac:dyDescent="0.25">
      <c r="A1102">
        <v>1101</v>
      </c>
      <c r="B1102" t="s">
        <v>3661</v>
      </c>
      <c r="C1102" s="1"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W1102">
        <f t="shared" si="68"/>
        <v>1</v>
      </c>
      <c r="Y1102">
        <f t="shared" si="69"/>
        <v>29.29</v>
      </c>
      <c r="AA1102">
        <f t="shared" si="70"/>
        <v>0</v>
      </c>
      <c r="AC1102">
        <f t="shared" si="71"/>
        <v>9.6656999999999993</v>
      </c>
    </row>
    <row r="1103" spans="1:29" x14ac:dyDescent="0.25">
      <c r="A1103">
        <v>1102</v>
      </c>
      <c r="B1103" t="s">
        <v>3661</v>
      </c>
      <c r="C1103" s="1"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W1103">
        <f t="shared" si="68"/>
        <v>3</v>
      </c>
      <c r="Y1103">
        <f t="shared" si="69"/>
        <v>8.64</v>
      </c>
      <c r="AA1103">
        <f t="shared" si="70"/>
        <v>0</v>
      </c>
      <c r="AC1103">
        <f t="shared" si="71"/>
        <v>2.5055999999999998</v>
      </c>
    </row>
    <row r="1104" spans="1:29" x14ac:dyDescent="0.25">
      <c r="A1104">
        <v>1103</v>
      </c>
      <c r="B1104" t="s">
        <v>3670</v>
      </c>
      <c r="C1104" s="1"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W1104">
        <f t="shared" si="68"/>
        <v>3</v>
      </c>
      <c r="Y1104">
        <f t="shared" si="69"/>
        <v>2.694</v>
      </c>
      <c r="AA1104">
        <f t="shared" si="70"/>
        <v>0.8</v>
      </c>
      <c r="AC1104">
        <f t="shared" si="71"/>
        <v>-4.7145000000000001</v>
      </c>
    </row>
    <row r="1105" spans="1:29" x14ac:dyDescent="0.25">
      <c r="A1105">
        <v>1104</v>
      </c>
      <c r="B1105" t="s">
        <v>3670</v>
      </c>
      <c r="C1105" s="1"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W1105">
        <f t="shared" si="68"/>
        <v>3</v>
      </c>
      <c r="Y1105">
        <f t="shared" si="69"/>
        <v>2.9340000000000002</v>
      </c>
      <c r="AA1105">
        <f t="shared" si="70"/>
        <v>0.8</v>
      </c>
      <c r="AC1105">
        <f t="shared" si="71"/>
        <v>-4.9878</v>
      </c>
    </row>
    <row r="1106" spans="1:29" x14ac:dyDescent="0.25">
      <c r="A1106">
        <v>1105</v>
      </c>
      <c r="B1106" t="s">
        <v>3672</v>
      </c>
      <c r="C1106" s="1"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W1106">
        <f t="shared" si="68"/>
        <v>3</v>
      </c>
      <c r="Y1106">
        <f t="shared" si="69"/>
        <v>22.92</v>
      </c>
      <c r="AA1106">
        <f t="shared" si="70"/>
        <v>0</v>
      </c>
      <c r="AC1106">
        <f t="shared" si="71"/>
        <v>11.2308</v>
      </c>
    </row>
    <row r="1107" spans="1:29" x14ac:dyDescent="0.25">
      <c r="A1107">
        <v>1106</v>
      </c>
      <c r="B1107" t="s">
        <v>3677</v>
      </c>
      <c r="C1107" s="1"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W1107">
        <f t="shared" si="68"/>
        <v>6</v>
      </c>
      <c r="Y1107">
        <f t="shared" si="69"/>
        <v>100.70399999999999</v>
      </c>
      <c r="AA1107">
        <f t="shared" si="70"/>
        <v>0.2</v>
      </c>
      <c r="AC1107">
        <f t="shared" si="71"/>
        <v>-16.3644</v>
      </c>
    </row>
    <row r="1108" spans="1:29" x14ac:dyDescent="0.25">
      <c r="A1108">
        <v>1107</v>
      </c>
      <c r="B1108" t="s">
        <v>3677</v>
      </c>
      <c r="C1108" s="1"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W1108">
        <f t="shared" si="68"/>
        <v>2</v>
      </c>
      <c r="Y1108">
        <f t="shared" si="69"/>
        <v>2.3279999999999998</v>
      </c>
      <c r="AA1108">
        <f t="shared" si="70"/>
        <v>0.6</v>
      </c>
      <c r="AC1108">
        <f t="shared" si="71"/>
        <v>-0.75660000000000005</v>
      </c>
    </row>
    <row r="1109" spans="1:29" x14ac:dyDescent="0.25">
      <c r="A1109">
        <v>1108</v>
      </c>
      <c r="B1109" t="s">
        <v>3677</v>
      </c>
      <c r="C1109" s="1"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W1109">
        <f t="shared" si="68"/>
        <v>5</v>
      </c>
      <c r="Y1109">
        <f t="shared" si="69"/>
        <v>10.78</v>
      </c>
      <c r="AA1109">
        <f t="shared" si="70"/>
        <v>0.8</v>
      </c>
      <c r="AC1109">
        <f t="shared" si="71"/>
        <v>-17.248000000000001</v>
      </c>
    </row>
    <row r="1110" spans="1:29" x14ac:dyDescent="0.25">
      <c r="A1110">
        <v>1109</v>
      </c>
      <c r="B1110" t="s">
        <v>3677</v>
      </c>
      <c r="C1110" s="1"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W1110">
        <f t="shared" si="68"/>
        <v>12</v>
      </c>
      <c r="Y1110">
        <f t="shared" si="69"/>
        <v>58.368000000000002</v>
      </c>
      <c r="AA1110">
        <f t="shared" si="70"/>
        <v>0.2</v>
      </c>
      <c r="AC1110">
        <f t="shared" si="71"/>
        <v>21.888000000000002</v>
      </c>
    </row>
    <row r="1111" spans="1:29" x14ac:dyDescent="0.25">
      <c r="A1111">
        <v>1110</v>
      </c>
      <c r="B1111" t="s">
        <v>3677</v>
      </c>
      <c r="C1111" s="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W1111">
        <f t="shared" si="68"/>
        <v>3</v>
      </c>
      <c r="Y1111">
        <f t="shared" si="69"/>
        <v>40.968000000000004</v>
      </c>
      <c r="AA1111">
        <f t="shared" si="70"/>
        <v>0.2</v>
      </c>
      <c r="AC1111">
        <f t="shared" si="71"/>
        <v>13.826700000000001</v>
      </c>
    </row>
    <row r="1112" spans="1:29" x14ac:dyDescent="0.25">
      <c r="A1112">
        <v>1111</v>
      </c>
      <c r="B1112" t="s">
        <v>3677</v>
      </c>
      <c r="C1112" s="1"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W1112">
        <f t="shared" si="68"/>
        <v>5</v>
      </c>
      <c r="Y1112">
        <f t="shared" si="69"/>
        <v>71.959999999999994</v>
      </c>
      <c r="AA1112">
        <f t="shared" si="70"/>
        <v>0.2</v>
      </c>
      <c r="AC1112">
        <f t="shared" si="71"/>
        <v>25.186</v>
      </c>
    </row>
    <row r="1113" spans="1:29" x14ac:dyDescent="0.25">
      <c r="A1113">
        <v>1112</v>
      </c>
      <c r="B1113" t="s">
        <v>3677</v>
      </c>
      <c r="C1113" s="1"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W1113">
        <f t="shared" si="68"/>
        <v>2</v>
      </c>
      <c r="Y1113">
        <f t="shared" si="69"/>
        <v>10.368</v>
      </c>
      <c r="AA1113">
        <f t="shared" si="70"/>
        <v>0.2</v>
      </c>
      <c r="AC1113">
        <f t="shared" si="71"/>
        <v>3.6288</v>
      </c>
    </row>
    <row r="1114" spans="1:29" x14ac:dyDescent="0.25">
      <c r="A1114">
        <v>1113</v>
      </c>
      <c r="B1114" t="s">
        <v>3677</v>
      </c>
      <c r="C1114" s="1"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W1114">
        <f t="shared" si="68"/>
        <v>2</v>
      </c>
      <c r="Y1114">
        <f t="shared" si="69"/>
        <v>1.1919999999999999</v>
      </c>
      <c r="AA1114">
        <f t="shared" si="70"/>
        <v>0.8</v>
      </c>
      <c r="AC1114">
        <f t="shared" si="71"/>
        <v>-2.0264000000000002</v>
      </c>
    </row>
    <row r="1115" spans="1:29" x14ac:dyDescent="0.25">
      <c r="A1115">
        <v>1114</v>
      </c>
      <c r="B1115" t="s">
        <v>3687</v>
      </c>
      <c r="C1115" s="1"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W1115">
        <f t="shared" si="68"/>
        <v>2</v>
      </c>
      <c r="Y1115">
        <f t="shared" si="69"/>
        <v>46.671999999999997</v>
      </c>
      <c r="AA1115">
        <f t="shared" si="70"/>
        <v>0.2</v>
      </c>
      <c r="AC1115">
        <f t="shared" si="71"/>
        <v>16.3352</v>
      </c>
    </row>
    <row r="1116" spans="1:29" x14ac:dyDescent="0.25">
      <c r="A1116">
        <v>1115</v>
      </c>
      <c r="B1116" t="s">
        <v>3687</v>
      </c>
      <c r="C1116" s="1"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W1116">
        <f t="shared" si="68"/>
        <v>1</v>
      </c>
      <c r="Y1116">
        <f t="shared" si="69"/>
        <v>119.833</v>
      </c>
      <c r="AA1116">
        <f t="shared" si="70"/>
        <v>0.15</v>
      </c>
      <c r="AC1116">
        <f t="shared" si="71"/>
        <v>-12.6882</v>
      </c>
    </row>
    <row r="1117" spans="1:29" x14ac:dyDescent="0.25">
      <c r="A1117">
        <v>1116</v>
      </c>
      <c r="B1117" t="s">
        <v>3687</v>
      </c>
      <c r="C1117" s="1"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W1117">
        <f t="shared" si="68"/>
        <v>2</v>
      </c>
      <c r="Y1117">
        <f t="shared" si="69"/>
        <v>119.98</v>
      </c>
      <c r="AA1117">
        <f t="shared" si="70"/>
        <v>0</v>
      </c>
      <c r="AC1117">
        <f t="shared" si="71"/>
        <v>57.590400000000002</v>
      </c>
    </row>
    <row r="1118" spans="1:29" x14ac:dyDescent="0.25">
      <c r="A1118">
        <v>1117</v>
      </c>
      <c r="B1118" t="s">
        <v>3692</v>
      </c>
      <c r="C1118" s="1"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W1118">
        <f t="shared" si="68"/>
        <v>2</v>
      </c>
      <c r="Y1118">
        <f t="shared" si="69"/>
        <v>6.3</v>
      </c>
      <c r="AA1118">
        <f t="shared" si="70"/>
        <v>0</v>
      </c>
      <c r="AC1118">
        <f t="shared" si="71"/>
        <v>3.024</v>
      </c>
    </row>
    <row r="1119" spans="1:29" x14ac:dyDescent="0.25">
      <c r="A1119">
        <v>1118</v>
      </c>
      <c r="B1119" t="s">
        <v>3696</v>
      </c>
      <c r="C1119" s="1">
        <v>42103</v>
      </c>
      <c r="D1119" s="2">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W1119">
        <f t="shared" si="68"/>
        <v>5</v>
      </c>
      <c r="Y1119">
        <f t="shared" si="69"/>
        <v>279.89999999999998</v>
      </c>
      <c r="AA1119">
        <f t="shared" si="70"/>
        <v>0</v>
      </c>
      <c r="AC1119">
        <f t="shared" si="71"/>
        <v>137.15100000000001</v>
      </c>
    </row>
    <row r="1120" spans="1:29" x14ac:dyDescent="0.25">
      <c r="A1120">
        <v>1119</v>
      </c>
      <c r="B1120" t="s">
        <v>3696</v>
      </c>
      <c r="C1120" s="1">
        <v>42103</v>
      </c>
      <c r="D1120" s="2">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W1120">
        <f t="shared" si="68"/>
        <v>5</v>
      </c>
      <c r="Y1120">
        <f t="shared" si="69"/>
        <v>619.95000000000005</v>
      </c>
      <c r="AA1120">
        <f t="shared" si="70"/>
        <v>0</v>
      </c>
      <c r="AC1120">
        <f t="shared" si="71"/>
        <v>111.59099999999999</v>
      </c>
    </row>
    <row r="1121" spans="1:29" x14ac:dyDescent="0.25">
      <c r="A1121">
        <v>1120</v>
      </c>
      <c r="B1121" t="s">
        <v>3696</v>
      </c>
      <c r="C1121" s="1">
        <v>42103</v>
      </c>
      <c r="D1121" s="2">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W1121">
        <f t="shared" si="68"/>
        <v>2</v>
      </c>
      <c r="Y1121">
        <f t="shared" si="69"/>
        <v>4.3600000000000003</v>
      </c>
      <c r="AA1121">
        <f t="shared" si="70"/>
        <v>0</v>
      </c>
      <c r="AC1121">
        <f t="shared" si="71"/>
        <v>2.0491999999999999</v>
      </c>
    </row>
    <row r="1122" spans="1:29" x14ac:dyDescent="0.25">
      <c r="A1122">
        <v>1121</v>
      </c>
      <c r="B1122" t="s">
        <v>3696</v>
      </c>
      <c r="C1122" s="1">
        <v>42103</v>
      </c>
      <c r="D1122" s="2">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W1122">
        <f t="shared" si="68"/>
        <v>2</v>
      </c>
      <c r="Y1122">
        <f t="shared" si="69"/>
        <v>15.28</v>
      </c>
      <c r="AA1122">
        <f t="shared" si="70"/>
        <v>0</v>
      </c>
      <c r="AC1122">
        <f t="shared" si="71"/>
        <v>7.4871999999999996</v>
      </c>
    </row>
    <row r="1123" spans="1:29" x14ac:dyDescent="0.25">
      <c r="A1123">
        <v>1122</v>
      </c>
      <c r="B1123" t="s">
        <v>3702</v>
      </c>
      <c r="C1123" s="1"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W1123">
        <f t="shared" si="68"/>
        <v>7</v>
      </c>
      <c r="Y1123">
        <f t="shared" si="69"/>
        <v>699.93</v>
      </c>
      <c r="AA1123">
        <f t="shared" si="70"/>
        <v>0</v>
      </c>
      <c r="AC1123">
        <f t="shared" si="71"/>
        <v>181.98179999999999</v>
      </c>
    </row>
    <row r="1124" spans="1:29" x14ac:dyDescent="0.25">
      <c r="A1124">
        <v>1123</v>
      </c>
      <c r="B1124" t="s">
        <v>3702</v>
      </c>
      <c r="C1124" s="1"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W1124">
        <f t="shared" si="68"/>
        <v>7</v>
      </c>
      <c r="Y1124">
        <f t="shared" si="69"/>
        <v>22.96</v>
      </c>
      <c r="AA1124">
        <f t="shared" si="70"/>
        <v>0</v>
      </c>
      <c r="AC1124">
        <f t="shared" si="71"/>
        <v>6.6584000000000003</v>
      </c>
    </row>
    <row r="1125" spans="1:29" x14ac:dyDescent="0.25">
      <c r="A1125">
        <v>1124</v>
      </c>
      <c r="B1125" t="s">
        <v>3702</v>
      </c>
      <c r="C1125" s="1"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W1125">
        <f t="shared" si="68"/>
        <v>4</v>
      </c>
      <c r="Y1125">
        <f t="shared" si="69"/>
        <v>38.6</v>
      </c>
      <c r="AA1125">
        <f t="shared" si="70"/>
        <v>0</v>
      </c>
      <c r="AC1125">
        <f t="shared" si="71"/>
        <v>11.58</v>
      </c>
    </row>
    <row r="1126" spans="1:29" x14ac:dyDescent="0.25">
      <c r="A1126">
        <v>1125</v>
      </c>
      <c r="B1126" t="s">
        <v>3702</v>
      </c>
      <c r="C1126" s="1"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W1126">
        <f t="shared" si="68"/>
        <v>3</v>
      </c>
      <c r="Y1126">
        <f t="shared" si="69"/>
        <v>6.63</v>
      </c>
      <c r="AA1126">
        <f t="shared" si="70"/>
        <v>0</v>
      </c>
      <c r="AC1126">
        <f t="shared" si="71"/>
        <v>1.7901</v>
      </c>
    </row>
    <row r="1127" spans="1:29" x14ac:dyDescent="0.25">
      <c r="A1127">
        <v>1126</v>
      </c>
      <c r="B1127" t="s">
        <v>3702</v>
      </c>
      <c r="C1127" s="1"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W1127">
        <f t="shared" si="68"/>
        <v>3</v>
      </c>
      <c r="Y1127">
        <f t="shared" si="69"/>
        <v>23.34</v>
      </c>
      <c r="AA1127">
        <f t="shared" si="70"/>
        <v>0</v>
      </c>
      <c r="AC1127">
        <f t="shared" si="71"/>
        <v>10.969799999999999</v>
      </c>
    </row>
    <row r="1128" spans="1:29" x14ac:dyDescent="0.25">
      <c r="A1128">
        <v>1127</v>
      </c>
      <c r="B1128" t="s">
        <v>3702</v>
      </c>
      <c r="C1128" s="1"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W1128">
        <f t="shared" si="68"/>
        <v>3</v>
      </c>
      <c r="Y1128">
        <f t="shared" si="69"/>
        <v>1067.94</v>
      </c>
      <c r="AA1128">
        <f t="shared" si="70"/>
        <v>0</v>
      </c>
      <c r="AC1128">
        <f t="shared" si="71"/>
        <v>224.26740000000001</v>
      </c>
    </row>
    <row r="1129" spans="1:29" x14ac:dyDescent="0.25">
      <c r="A1129">
        <v>1128</v>
      </c>
      <c r="B1129" t="s">
        <v>3711</v>
      </c>
      <c r="C1129" s="1">
        <v>42038</v>
      </c>
      <c r="D1129" s="2">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W1129">
        <f t="shared" si="68"/>
        <v>1</v>
      </c>
      <c r="Y1129">
        <f t="shared" si="69"/>
        <v>10.16</v>
      </c>
      <c r="AA1129">
        <f t="shared" si="70"/>
        <v>0</v>
      </c>
      <c r="AC1129">
        <f t="shared" si="71"/>
        <v>2.6415999999999999</v>
      </c>
    </row>
    <row r="1130" spans="1:29" x14ac:dyDescent="0.25">
      <c r="A1130">
        <v>1129</v>
      </c>
      <c r="B1130" t="s">
        <v>3711</v>
      </c>
      <c r="C1130" s="1">
        <v>42038</v>
      </c>
      <c r="D1130" s="2">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W1130">
        <f t="shared" si="68"/>
        <v>6</v>
      </c>
      <c r="Y1130">
        <f t="shared" si="69"/>
        <v>101.88</v>
      </c>
      <c r="AA1130">
        <f t="shared" si="70"/>
        <v>0</v>
      </c>
      <c r="AC1130">
        <f t="shared" si="71"/>
        <v>50.94</v>
      </c>
    </row>
    <row r="1131" spans="1:29" x14ac:dyDescent="0.2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W1131">
        <f t="shared" si="68"/>
        <v>4</v>
      </c>
      <c r="Y1131">
        <f t="shared" si="69"/>
        <v>343.92</v>
      </c>
      <c r="AA1131">
        <f t="shared" si="70"/>
        <v>0</v>
      </c>
      <c r="AC1131">
        <f t="shared" si="71"/>
        <v>75.662400000000005</v>
      </c>
    </row>
    <row r="1132" spans="1:29" x14ac:dyDescent="0.2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W1132">
        <f t="shared" si="68"/>
        <v>1</v>
      </c>
      <c r="Y1132">
        <f t="shared" si="69"/>
        <v>40.99</v>
      </c>
      <c r="AA1132">
        <f t="shared" si="70"/>
        <v>0</v>
      </c>
      <c r="AC1132">
        <f t="shared" si="71"/>
        <v>20.085100000000001</v>
      </c>
    </row>
    <row r="1133" spans="1:29" x14ac:dyDescent="0.2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W1133">
        <f t="shared" si="68"/>
        <v>5</v>
      </c>
      <c r="Y1133">
        <f t="shared" si="69"/>
        <v>63.9</v>
      </c>
      <c r="AA1133">
        <f t="shared" si="70"/>
        <v>0</v>
      </c>
      <c r="AC1133">
        <f t="shared" si="71"/>
        <v>28.754999999999999</v>
      </c>
    </row>
    <row r="1134" spans="1:29" x14ac:dyDescent="0.25">
      <c r="A1134">
        <v>1133</v>
      </c>
      <c r="B1134" t="s">
        <v>3718</v>
      </c>
      <c r="C1134" s="1">
        <v>42533</v>
      </c>
      <c r="D1134" s="2">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W1134">
        <f t="shared" si="68"/>
        <v>3</v>
      </c>
      <c r="Y1134">
        <f t="shared" si="69"/>
        <v>19.440000000000001</v>
      </c>
      <c r="AA1134">
        <f t="shared" si="70"/>
        <v>0</v>
      </c>
      <c r="AC1134">
        <f t="shared" si="71"/>
        <v>9.3312000000000008</v>
      </c>
    </row>
    <row r="1135" spans="1:29" x14ac:dyDescent="0.25">
      <c r="A1135">
        <v>1134</v>
      </c>
      <c r="B1135" t="s">
        <v>3720</v>
      </c>
      <c r="C1135" s="1">
        <v>42496</v>
      </c>
      <c r="D1135" s="2">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W1135">
        <f t="shared" si="68"/>
        <v>4</v>
      </c>
      <c r="Y1135">
        <f t="shared" si="69"/>
        <v>124.608</v>
      </c>
      <c r="AA1135">
        <f t="shared" si="70"/>
        <v>0.2</v>
      </c>
      <c r="AC1135">
        <f t="shared" si="71"/>
        <v>-23.364000000000001</v>
      </c>
    </row>
    <row r="1136" spans="1:29" x14ac:dyDescent="0.25">
      <c r="A1136">
        <v>1135</v>
      </c>
      <c r="B1136" t="s">
        <v>3720</v>
      </c>
      <c r="C1136" s="1">
        <v>42496</v>
      </c>
      <c r="D1136" s="2">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W1136">
        <f t="shared" si="68"/>
        <v>3</v>
      </c>
      <c r="Y1136">
        <f t="shared" si="69"/>
        <v>7.56</v>
      </c>
      <c r="AA1136">
        <f t="shared" si="70"/>
        <v>0.2</v>
      </c>
      <c r="AC1136">
        <f t="shared" si="71"/>
        <v>2.6459999999999999</v>
      </c>
    </row>
    <row r="1137" spans="1:29" x14ac:dyDescent="0.25">
      <c r="A1137">
        <v>1136</v>
      </c>
      <c r="B1137" t="s">
        <v>3723</v>
      </c>
      <c r="C1137" s="1">
        <v>42686</v>
      </c>
      <c r="D1137" s="2">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W1137">
        <f t="shared" si="68"/>
        <v>3</v>
      </c>
      <c r="Y1137">
        <f t="shared" si="69"/>
        <v>85.224000000000004</v>
      </c>
      <c r="AA1137">
        <f t="shared" si="70"/>
        <v>0.2</v>
      </c>
      <c r="AC1137">
        <f t="shared" si="71"/>
        <v>7.4570999999999996</v>
      </c>
    </row>
    <row r="1138" spans="1:29" x14ac:dyDescent="0.2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W1138">
        <f t="shared" si="68"/>
        <v>8</v>
      </c>
      <c r="Y1138">
        <f t="shared" si="69"/>
        <v>287.52</v>
      </c>
      <c r="AA1138">
        <f t="shared" si="70"/>
        <v>0</v>
      </c>
      <c r="AC1138">
        <f t="shared" si="71"/>
        <v>129.38399999999999</v>
      </c>
    </row>
    <row r="1139" spans="1:29" x14ac:dyDescent="0.2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W1139">
        <f t="shared" si="68"/>
        <v>2</v>
      </c>
      <c r="Y1139">
        <f t="shared" si="69"/>
        <v>37.68</v>
      </c>
      <c r="AA1139">
        <f t="shared" si="70"/>
        <v>0</v>
      </c>
      <c r="AC1139">
        <f t="shared" si="71"/>
        <v>10.5504</v>
      </c>
    </row>
    <row r="1140" spans="1:29" x14ac:dyDescent="0.2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W1140">
        <f t="shared" si="68"/>
        <v>2</v>
      </c>
      <c r="Y1140">
        <f t="shared" si="69"/>
        <v>19.98</v>
      </c>
      <c r="AA1140">
        <f t="shared" si="70"/>
        <v>0</v>
      </c>
      <c r="AC1140">
        <f t="shared" si="71"/>
        <v>8.9909999999999997</v>
      </c>
    </row>
    <row r="1141" spans="1:29" x14ac:dyDescent="0.2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W1141">
        <f t="shared" si="68"/>
        <v>7</v>
      </c>
      <c r="Y1141">
        <f t="shared" si="69"/>
        <v>20.58</v>
      </c>
      <c r="AA1141">
        <f t="shared" si="70"/>
        <v>0</v>
      </c>
      <c r="AC1141">
        <f t="shared" si="71"/>
        <v>5.5566000000000004</v>
      </c>
    </row>
    <row r="1142" spans="1:29" x14ac:dyDescent="0.2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W1142">
        <f t="shared" si="68"/>
        <v>2</v>
      </c>
      <c r="Y1142">
        <f t="shared" si="69"/>
        <v>17.38</v>
      </c>
      <c r="AA1142">
        <f t="shared" si="70"/>
        <v>0</v>
      </c>
      <c r="AC1142">
        <f t="shared" si="71"/>
        <v>8.69</v>
      </c>
    </row>
    <row r="1143" spans="1:29" x14ac:dyDescent="0.25">
      <c r="A1143">
        <v>1142</v>
      </c>
      <c r="B1143" t="s">
        <v>3738</v>
      </c>
      <c r="C1143" s="1" t="s">
        <v>1450</v>
      </c>
      <c r="D1143" s="2">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W1143">
        <f t="shared" si="68"/>
        <v>2</v>
      </c>
      <c r="Y1143">
        <f t="shared" si="69"/>
        <v>204.6</v>
      </c>
      <c r="AA1143">
        <f t="shared" si="70"/>
        <v>0</v>
      </c>
      <c r="AC1143">
        <f t="shared" si="71"/>
        <v>53.195999999999998</v>
      </c>
    </row>
    <row r="1144" spans="1:29" x14ac:dyDescent="0.25">
      <c r="A1144">
        <v>1143</v>
      </c>
      <c r="B1144" t="s">
        <v>3738</v>
      </c>
      <c r="C1144" s="1" t="s">
        <v>1450</v>
      </c>
      <c r="D1144" s="2">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W1144">
        <f t="shared" si="68"/>
        <v>4</v>
      </c>
      <c r="Y1144">
        <f t="shared" si="69"/>
        <v>8.7200000000000006</v>
      </c>
      <c r="AA1144">
        <f t="shared" si="70"/>
        <v>0</v>
      </c>
      <c r="AC1144">
        <f t="shared" si="71"/>
        <v>2.8776000000000002</v>
      </c>
    </row>
    <row r="1145" spans="1:29" x14ac:dyDescent="0.25">
      <c r="A1145">
        <v>1144</v>
      </c>
      <c r="B1145" t="s">
        <v>3738</v>
      </c>
      <c r="C1145" s="1" t="s">
        <v>1450</v>
      </c>
      <c r="D1145" s="2">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W1145">
        <f t="shared" si="68"/>
        <v>1</v>
      </c>
      <c r="Y1145">
        <f t="shared" si="69"/>
        <v>6.48</v>
      </c>
      <c r="AA1145">
        <f t="shared" si="70"/>
        <v>0</v>
      </c>
      <c r="AC1145">
        <f t="shared" si="71"/>
        <v>3.1103999999999998</v>
      </c>
    </row>
    <row r="1146" spans="1:29" x14ac:dyDescent="0.25">
      <c r="A1146">
        <v>1145</v>
      </c>
      <c r="B1146" t="s">
        <v>3738</v>
      </c>
      <c r="C1146" s="1" t="s">
        <v>1450</v>
      </c>
      <c r="D1146" s="2">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W1146">
        <f t="shared" si="68"/>
        <v>2</v>
      </c>
      <c r="Y1146">
        <f t="shared" si="69"/>
        <v>686.32</v>
      </c>
      <c r="AA1146">
        <f t="shared" si="70"/>
        <v>0.2</v>
      </c>
      <c r="AC1146">
        <f t="shared" si="71"/>
        <v>223.054</v>
      </c>
    </row>
    <row r="1147" spans="1:29" x14ac:dyDescent="0.25">
      <c r="A1147">
        <v>1146</v>
      </c>
      <c r="B1147" t="s">
        <v>3738</v>
      </c>
      <c r="C1147" s="1" t="s">
        <v>1450</v>
      </c>
      <c r="D1147" s="2">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W1147">
        <f t="shared" si="68"/>
        <v>1</v>
      </c>
      <c r="Y1147">
        <f t="shared" si="69"/>
        <v>62.18</v>
      </c>
      <c r="AA1147">
        <f t="shared" si="70"/>
        <v>0</v>
      </c>
      <c r="AC1147">
        <f t="shared" si="71"/>
        <v>16.788599999999999</v>
      </c>
    </row>
    <row r="1148" spans="1:29" x14ac:dyDescent="0.25">
      <c r="A1148">
        <v>1147</v>
      </c>
      <c r="B1148" t="s">
        <v>3743</v>
      </c>
      <c r="C1148" s="1">
        <v>42098</v>
      </c>
      <c r="D1148" s="2">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W1148">
        <f t="shared" si="68"/>
        <v>2</v>
      </c>
      <c r="Y1148">
        <f t="shared" si="69"/>
        <v>644.07600000000002</v>
      </c>
      <c r="AA1148">
        <f t="shared" si="70"/>
        <v>0.1</v>
      </c>
      <c r="AC1148">
        <f t="shared" si="71"/>
        <v>107.346</v>
      </c>
    </row>
    <row r="1149" spans="1:29" x14ac:dyDescent="0.25">
      <c r="A1149">
        <v>1148</v>
      </c>
      <c r="B1149" t="s">
        <v>3743</v>
      </c>
      <c r="C1149" s="1">
        <v>42098</v>
      </c>
      <c r="D1149" s="2">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W1149">
        <f t="shared" si="68"/>
        <v>2</v>
      </c>
      <c r="Y1149">
        <f t="shared" si="69"/>
        <v>5.84</v>
      </c>
      <c r="AA1149">
        <f t="shared" si="70"/>
        <v>0</v>
      </c>
      <c r="AC1149">
        <f t="shared" si="71"/>
        <v>2.6280000000000001</v>
      </c>
    </row>
    <row r="1150" spans="1:29" x14ac:dyDescent="0.25">
      <c r="A1150">
        <v>1149</v>
      </c>
      <c r="B1150" t="s">
        <v>3743</v>
      </c>
      <c r="C1150" s="1">
        <v>42098</v>
      </c>
      <c r="D1150" s="2">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W1150">
        <f t="shared" si="68"/>
        <v>2</v>
      </c>
      <c r="Y1150">
        <f t="shared" si="69"/>
        <v>12.76</v>
      </c>
      <c r="AA1150">
        <f t="shared" si="70"/>
        <v>0</v>
      </c>
      <c r="AC1150">
        <f t="shared" si="71"/>
        <v>5.8696000000000002</v>
      </c>
    </row>
    <row r="1151" spans="1:29" x14ac:dyDescent="0.25">
      <c r="A1151">
        <v>1150</v>
      </c>
      <c r="B1151" t="s">
        <v>3743</v>
      </c>
      <c r="C1151" s="1">
        <v>42098</v>
      </c>
      <c r="D1151" s="2">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W1151">
        <f t="shared" si="68"/>
        <v>1</v>
      </c>
      <c r="Y1151">
        <f t="shared" si="69"/>
        <v>10.95</v>
      </c>
      <c r="AA1151">
        <f t="shared" si="70"/>
        <v>0</v>
      </c>
      <c r="AC1151">
        <f t="shared" si="71"/>
        <v>0.438</v>
      </c>
    </row>
    <row r="1152" spans="1:29" x14ac:dyDescent="0.25">
      <c r="A1152">
        <v>1151</v>
      </c>
      <c r="B1152" t="s">
        <v>3743</v>
      </c>
      <c r="C1152" s="1">
        <v>42098</v>
      </c>
      <c r="D1152" s="2">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W1152">
        <f t="shared" si="68"/>
        <v>2</v>
      </c>
      <c r="Y1152">
        <f t="shared" si="69"/>
        <v>599.98</v>
      </c>
      <c r="AA1152">
        <f t="shared" si="70"/>
        <v>0</v>
      </c>
      <c r="AC1152">
        <f t="shared" si="71"/>
        <v>209.99299999999999</v>
      </c>
    </row>
    <row r="1153" spans="1:29" x14ac:dyDescent="0.2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W1153">
        <f t="shared" si="68"/>
        <v>6</v>
      </c>
      <c r="Y1153">
        <f t="shared" si="69"/>
        <v>8.3520000000000003</v>
      </c>
      <c r="AA1153">
        <f t="shared" si="70"/>
        <v>0.2</v>
      </c>
      <c r="AC1153">
        <f t="shared" si="71"/>
        <v>1.2527999999999999</v>
      </c>
    </row>
    <row r="1154" spans="1:29" x14ac:dyDescent="0.25">
      <c r="A1154">
        <v>1153</v>
      </c>
      <c r="B1154" t="s">
        <v>3760</v>
      </c>
      <c r="C1154" s="1" t="s">
        <v>3761</v>
      </c>
      <c r="D1154" s="2">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W1154">
        <f t="shared" si="68"/>
        <v>2</v>
      </c>
      <c r="Y1154">
        <f t="shared" si="69"/>
        <v>3.64</v>
      </c>
      <c r="AA1154">
        <f t="shared" si="70"/>
        <v>0</v>
      </c>
      <c r="AC1154">
        <f t="shared" si="71"/>
        <v>1.6379999999999999</v>
      </c>
    </row>
    <row r="1155" spans="1:29" x14ac:dyDescent="0.25">
      <c r="A1155">
        <v>1154</v>
      </c>
      <c r="B1155" t="s">
        <v>3760</v>
      </c>
      <c r="C1155" s="1" t="s">
        <v>3761</v>
      </c>
      <c r="D1155" s="2">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W1155">
        <f t="shared" ref="W1155:W1218" si="72">IF(S1155="",$V$2,S1155)</f>
        <v>7</v>
      </c>
      <c r="Y1155">
        <f t="shared" ref="Y1155:Y1218" si="73">IF(R1155="",$X$2,R1155)</f>
        <v>159.768</v>
      </c>
      <c r="AA1155">
        <f t="shared" ref="AA1155:AA1218" si="74">IF(T1155="",$Z$2,T1155)</f>
        <v>0.2</v>
      </c>
      <c r="AC1155">
        <f t="shared" ref="AC1155:AC1218" si="75">IF(U1155="",$AB$2,U1155)</f>
        <v>53.921700000000001</v>
      </c>
    </row>
    <row r="1156" spans="1:29" x14ac:dyDescent="0.25">
      <c r="A1156">
        <v>1155</v>
      </c>
      <c r="B1156" t="s">
        <v>3765</v>
      </c>
      <c r="C1156" s="1"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W1156">
        <f t="shared" si="72"/>
        <v>2</v>
      </c>
      <c r="Y1156">
        <f t="shared" si="73"/>
        <v>122.48</v>
      </c>
      <c r="AA1156">
        <f t="shared" si="74"/>
        <v>0</v>
      </c>
      <c r="AC1156">
        <f t="shared" si="75"/>
        <v>0</v>
      </c>
    </row>
    <row r="1157" spans="1:29" x14ac:dyDescent="0.25">
      <c r="A1157">
        <v>1156</v>
      </c>
      <c r="B1157" t="s">
        <v>3765</v>
      </c>
      <c r="C1157" s="1"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W1157">
        <f t="shared" si="72"/>
        <v>7</v>
      </c>
      <c r="Y1157">
        <f t="shared" si="73"/>
        <v>2244.48</v>
      </c>
      <c r="AA1157">
        <f t="shared" si="74"/>
        <v>0</v>
      </c>
      <c r="AC1157">
        <f t="shared" si="75"/>
        <v>493.78559999999999</v>
      </c>
    </row>
    <row r="1158" spans="1:29" x14ac:dyDescent="0.25">
      <c r="A1158">
        <v>1157</v>
      </c>
      <c r="B1158" t="s">
        <v>3765</v>
      </c>
      <c r="C1158" s="1"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W1158">
        <f t="shared" si="72"/>
        <v>3</v>
      </c>
      <c r="Y1158">
        <f t="shared" si="73"/>
        <v>62.31</v>
      </c>
      <c r="AA1158">
        <f t="shared" si="74"/>
        <v>0</v>
      </c>
      <c r="AC1158">
        <f t="shared" si="75"/>
        <v>29.285699999999999</v>
      </c>
    </row>
    <row r="1159" spans="1:29" x14ac:dyDescent="0.25">
      <c r="A1159">
        <v>1158</v>
      </c>
      <c r="B1159" t="s">
        <v>3765</v>
      </c>
      <c r="C1159" s="1"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W1159">
        <f t="shared" si="72"/>
        <v>2</v>
      </c>
      <c r="Y1159">
        <f t="shared" si="73"/>
        <v>455.1</v>
      </c>
      <c r="AA1159">
        <f t="shared" si="74"/>
        <v>0</v>
      </c>
      <c r="AC1159">
        <f t="shared" si="75"/>
        <v>100.122</v>
      </c>
    </row>
    <row r="1160" spans="1:29" x14ac:dyDescent="0.25">
      <c r="A1160">
        <v>1159</v>
      </c>
      <c r="B1160" t="s">
        <v>3773</v>
      </c>
      <c r="C1160" s="1">
        <v>42407</v>
      </c>
      <c r="D1160" s="2">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W1160">
        <f t="shared" si="72"/>
        <v>1</v>
      </c>
      <c r="Y1160">
        <f t="shared" si="73"/>
        <v>195.184</v>
      </c>
      <c r="AA1160">
        <f t="shared" si="74"/>
        <v>0.2</v>
      </c>
      <c r="AC1160">
        <f t="shared" si="75"/>
        <v>19.5184</v>
      </c>
    </row>
    <row r="1161" spans="1:29" x14ac:dyDescent="0.25">
      <c r="A1161">
        <v>1160</v>
      </c>
      <c r="B1161" t="s">
        <v>3776</v>
      </c>
      <c r="C1161" s="1" t="s">
        <v>908</v>
      </c>
      <c r="D1161" s="2">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W1161">
        <f t="shared" si="72"/>
        <v>3</v>
      </c>
      <c r="Y1161">
        <f t="shared" si="73"/>
        <v>362.94</v>
      </c>
      <c r="AA1161">
        <f t="shared" si="74"/>
        <v>0</v>
      </c>
      <c r="AC1161">
        <f t="shared" si="75"/>
        <v>90.734999999999999</v>
      </c>
    </row>
    <row r="1162" spans="1:29" x14ac:dyDescent="0.25">
      <c r="A1162">
        <v>1161</v>
      </c>
      <c r="B1162" t="s">
        <v>3776</v>
      </c>
      <c r="C1162" s="1" t="s">
        <v>908</v>
      </c>
      <c r="D1162" s="2">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W1162">
        <f t="shared" si="72"/>
        <v>2</v>
      </c>
      <c r="Y1162">
        <f t="shared" si="73"/>
        <v>11.54</v>
      </c>
      <c r="AA1162">
        <f t="shared" si="74"/>
        <v>0</v>
      </c>
      <c r="AC1162">
        <f t="shared" si="75"/>
        <v>5.77</v>
      </c>
    </row>
    <row r="1163" spans="1:29" x14ac:dyDescent="0.25">
      <c r="A1163">
        <v>1162</v>
      </c>
      <c r="B1163" t="s">
        <v>3780</v>
      </c>
      <c r="C1163" s="1">
        <v>41648</v>
      </c>
      <c r="D1163" s="2">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W1163">
        <f t="shared" si="72"/>
        <v>3</v>
      </c>
      <c r="Y1163">
        <f t="shared" si="73"/>
        <v>53.94</v>
      </c>
      <c r="AA1163">
        <f t="shared" si="74"/>
        <v>0</v>
      </c>
      <c r="AC1163">
        <f t="shared" si="75"/>
        <v>15.6426</v>
      </c>
    </row>
    <row r="1164" spans="1:29" x14ac:dyDescent="0.25">
      <c r="A1164">
        <v>1163</v>
      </c>
      <c r="B1164" t="s">
        <v>3784</v>
      </c>
      <c r="C1164" s="1">
        <v>41701</v>
      </c>
      <c r="D1164" s="2">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W1164">
        <f t="shared" si="72"/>
        <v>1</v>
      </c>
      <c r="Y1164">
        <f t="shared" si="73"/>
        <v>9.99</v>
      </c>
      <c r="AA1164">
        <f t="shared" si="74"/>
        <v>0</v>
      </c>
      <c r="AC1164">
        <f t="shared" si="75"/>
        <v>4.5953999999999997</v>
      </c>
    </row>
    <row r="1165" spans="1:29" x14ac:dyDescent="0.25">
      <c r="A1165">
        <v>1164</v>
      </c>
      <c r="B1165" t="s">
        <v>3784</v>
      </c>
      <c r="C1165" s="1">
        <v>41701</v>
      </c>
      <c r="D1165" s="2">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W1165">
        <f t="shared" si="72"/>
        <v>3</v>
      </c>
      <c r="Y1165">
        <f t="shared" si="73"/>
        <v>125.76</v>
      </c>
      <c r="AA1165">
        <f t="shared" si="74"/>
        <v>0.2</v>
      </c>
      <c r="AC1165">
        <f t="shared" si="75"/>
        <v>40.872</v>
      </c>
    </row>
    <row r="1166" spans="1:29" x14ac:dyDescent="0.25">
      <c r="A1166">
        <v>1165</v>
      </c>
      <c r="B1166" t="s">
        <v>3784</v>
      </c>
      <c r="C1166" s="1">
        <v>41701</v>
      </c>
      <c r="D1166" s="2">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W1166">
        <f t="shared" si="72"/>
        <v>5</v>
      </c>
      <c r="Y1166">
        <f t="shared" si="73"/>
        <v>25.32</v>
      </c>
      <c r="AA1166">
        <f t="shared" si="74"/>
        <v>0.2</v>
      </c>
      <c r="AC1166">
        <f t="shared" si="75"/>
        <v>9.1784999999999997</v>
      </c>
    </row>
    <row r="1167" spans="1:29" x14ac:dyDescent="0.25">
      <c r="A1167">
        <v>1166</v>
      </c>
      <c r="B1167" t="s">
        <v>3791</v>
      </c>
      <c r="C1167" s="1">
        <v>41734</v>
      </c>
      <c r="D1167" s="2">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W1167">
        <f t="shared" si="72"/>
        <v>4</v>
      </c>
      <c r="Y1167">
        <f t="shared" si="73"/>
        <v>46.8</v>
      </c>
      <c r="AA1167">
        <f t="shared" si="74"/>
        <v>0</v>
      </c>
      <c r="AC1167">
        <f t="shared" si="75"/>
        <v>21.06</v>
      </c>
    </row>
    <row r="1168" spans="1:29" x14ac:dyDescent="0.25">
      <c r="A1168">
        <v>1167</v>
      </c>
      <c r="B1168" t="s">
        <v>3794</v>
      </c>
      <c r="C1168" s="1">
        <v>42046</v>
      </c>
      <c r="D1168" s="2">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W1168">
        <f t="shared" si="72"/>
        <v>9</v>
      </c>
      <c r="Y1168">
        <f t="shared" si="73"/>
        <v>447.93</v>
      </c>
      <c r="AA1168">
        <f t="shared" si="74"/>
        <v>0</v>
      </c>
      <c r="AC1168">
        <f t="shared" si="75"/>
        <v>49.272300000000001</v>
      </c>
    </row>
    <row r="1169" spans="1:29" x14ac:dyDescent="0.25">
      <c r="A1169">
        <v>1168</v>
      </c>
      <c r="B1169" t="s">
        <v>3795</v>
      </c>
      <c r="C1169" s="1">
        <v>42959</v>
      </c>
      <c r="D1169" s="2">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W1169">
        <f t="shared" si="72"/>
        <v>2</v>
      </c>
      <c r="Y1169">
        <f t="shared" si="73"/>
        <v>109.48</v>
      </c>
      <c r="AA1169">
        <f t="shared" si="74"/>
        <v>0</v>
      </c>
      <c r="AC1169">
        <f t="shared" si="75"/>
        <v>33.938800000000001</v>
      </c>
    </row>
    <row r="1170" spans="1:29" x14ac:dyDescent="0.25">
      <c r="A1170">
        <v>1169</v>
      </c>
      <c r="B1170" t="s">
        <v>3795</v>
      </c>
      <c r="C1170" s="1">
        <v>42959</v>
      </c>
      <c r="D1170" s="2">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W1170">
        <f t="shared" si="72"/>
        <v>3</v>
      </c>
      <c r="Y1170">
        <f t="shared" si="73"/>
        <v>272.94</v>
      </c>
      <c r="AA1170">
        <f t="shared" si="74"/>
        <v>0</v>
      </c>
      <c r="AC1170">
        <f t="shared" si="75"/>
        <v>0</v>
      </c>
    </row>
    <row r="1171" spans="1:29" x14ac:dyDescent="0.25">
      <c r="A1171">
        <v>1170</v>
      </c>
      <c r="B1171" t="s">
        <v>3795</v>
      </c>
      <c r="C1171" s="1">
        <v>42959</v>
      </c>
      <c r="D1171" s="2">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W1171">
        <f t="shared" si="72"/>
        <v>3</v>
      </c>
      <c r="Y1171">
        <f t="shared" si="73"/>
        <v>19.440000000000001</v>
      </c>
      <c r="AA1171">
        <f t="shared" si="74"/>
        <v>0</v>
      </c>
      <c r="AC1171">
        <f t="shared" si="75"/>
        <v>9.3312000000000008</v>
      </c>
    </row>
    <row r="1172" spans="1:29" x14ac:dyDescent="0.25">
      <c r="A1172">
        <v>1171</v>
      </c>
      <c r="B1172" t="s">
        <v>3795</v>
      </c>
      <c r="C1172" s="1">
        <v>42959</v>
      </c>
      <c r="D1172" s="2">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W1172">
        <f t="shared" si="72"/>
        <v>4</v>
      </c>
      <c r="Y1172">
        <f t="shared" si="73"/>
        <v>31.92</v>
      </c>
      <c r="AA1172">
        <f t="shared" si="74"/>
        <v>0</v>
      </c>
      <c r="AC1172">
        <f t="shared" si="75"/>
        <v>8.2992000000000008</v>
      </c>
    </row>
    <row r="1173" spans="1:29" x14ac:dyDescent="0.2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W1173">
        <f t="shared" si="72"/>
        <v>2</v>
      </c>
      <c r="Y1173">
        <f t="shared" si="73"/>
        <v>22.38</v>
      </c>
      <c r="AA1173">
        <f t="shared" si="74"/>
        <v>0</v>
      </c>
      <c r="AC1173">
        <f t="shared" si="75"/>
        <v>10.7424</v>
      </c>
    </row>
    <row r="1174" spans="1:29" x14ac:dyDescent="0.25">
      <c r="A1174">
        <v>1173</v>
      </c>
      <c r="B1174" t="s">
        <v>3807</v>
      </c>
      <c r="C1174" s="1"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W1174">
        <f t="shared" si="72"/>
        <v>5</v>
      </c>
      <c r="Y1174">
        <f t="shared" si="73"/>
        <v>16.52</v>
      </c>
      <c r="AA1174">
        <f t="shared" si="74"/>
        <v>0.2</v>
      </c>
      <c r="AC1174">
        <f t="shared" si="75"/>
        <v>5.5754999999999999</v>
      </c>
    </row>
    <row r="1175" spans="1:29" x14ac:dyDescent="0.25">
      <c r="A1175">
        <v>1174</v>
      </c>
      <c r="B1175" t="s">
        <v>3812</v>
      </c>
      <c r="C1175" s="1"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W1175">
        <f t="shared" si="72"/>
        <v>4</v>
      </c>
      <c r="Y1175">
        <f t="shared" si="73"/>
        <v>5.1760000000000002</v>
      </c>
      <c r="AA1175">
        <f t="shared" si="74"/>
        <v>0.8</v>
      </c>
      <c r="AC1175">
        <f t="shared" si="75"/>
        <v>-7.7640000000000002</v>
      </c>
    </row>
    <row r="1176" spans="1:29" x14ac:dyDescent="0.25">
      <c r="A1176">
        <v>1175</v>
      </c>
      <c r="B1176" t="s">
        <v>3815</v>
      </c>
      <c r="C1176" s="1"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W1176">
        <f t="shared" si="72"/>
        <v>6</v>
      </c>
      <c r="Y1176">
        <f t="shared" si="73"/>
        <v>50.112000000000002</v>
      </c>
      <c r="AA1176">
        <f t="shared" si="74"/>
        <v>0.2</v>
      </c>
      <c r="AC1176">
        <f t="shared" si="75"/>
        <v>16.2864</v>
      </c>
    </row>
    <row r="1177" spans="1:29" x14ac:dyDescent="0.25">
      <c r="A1177">
        <v>1176</v>
      </c>
      <c r="B1177" t="s">
        <v>3820</v>
      </c>
      <c r="C1177" s="1" t="s">
        <v>499</v>
      </c>
      <c r="D1177" s="2">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W1177">
        <f t="shared" si="72"/>
        <v>3</v>
      </c>
      <c r="Y1177">
        <f t="shared" si="73"/>
        <v>27.93</v>
      </c>
      <c r="AA1177">
        <f t="shared" si="74"/>
        <v>0</v>
      </c>
      <c r="AC1177">
        <f t="shared" si="75"/>
        <v>8.0997000000000003</v>
      </c>
    </row>
    <row r="1178" spans="1:29" x14ac:dyDescent="0.25">
      <c r="A1178">
        <v>1177</v>
      </c>
      <c r="B1178" t="s">
        <v>3821</v>
      </c>
      <c r="C1178" s="1"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W1178">
        <f t="shared" si="72"/>
        <v>4</v>
      </c>
      <c r="Y1178">
        <f t="shared" si="73"/>
        <v>11.56</v>
      </c>
      <c r="AA1178">
        <f t="shared" si="74"/>
        <v>0</v>
      </c>
      <c r="AC1178">
        <f t="shared" si="75"/>
        <v>5.4332000000000003</v>
      </c>
    </row>
    <row r="1179" spans="1:29" x14ac:dyDescent="0.25">
      <c r="A1179">
        <v>1178</v>
      </c>
      <c r="B1179" t="s">
        <v>3827</v>
      </c>
      <c r="C1179" s="1">
        <v>42381</v>
      </c>
      <c r="D1179" s="2">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W1179">
        <f t="shared" si="72"/>
        <v>2</v>
      </c>
      <c r="Y1179">
        <f t="shared" si="73"/>
        <v>172.5</v>
      </c>
      <c r="AA1179">
        <f t="shared" si="74"/>
        <v>0</v>
      </c>
      <c r="AC1179">
        <f t="shared" si="75"/>
        <v>51.75</v>
      </c>
    </row>
    <row r="1180" spans="1:29" x14ac:dyDescent="0.25">
      <c r="A1180">
        <v>1179</v>
      </c>
      <c r="B1180" t="s">
        <v>3827</v>
      </c>
      <c r="C1180" s="1">
        <v>42381</v>
      </c>
      <c r="D1180" s="2">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W1180">
        <f t="shared" si="72"/>
        <v>3</v>
      </c>
      <c r="Y1180">
        <f t="shared" si="73"/>
        <v>179.97</v>
      </c>
      <c r="AA1180">
        <f t="shared" si="74"/>
        <v>0</v>
      </c>
      <c r="AC1180">
        <f t="shared" si="75"/>
        <v>44.9925</v>
      </c>
    </row>
    <row r="1181" spans="1:29" x14ac:dyDescent="0.25">
      <c r="A1181">
        <v>1180</v>
      </c>
      <c r="B1181" t="s">
        <v>3831</v>
      </c>
      <c r="C1181" s="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W1181">
        <f t="shared" si="72"/>
        <v>3</v>
      </c>
      <c r="Y1181">
        <f t="shared" si="73"/>
        <v>258.69600000000003</v>
      </c>
      <c r="AA1181">
        <f t="shared" si="74"/>
        <v>0.2</v>
      </c>
      <c r="AC1181">
        <f t="shared" si="75"/>
        <v>64.674000000000007</v>
      </c>
    </row>
    <row r="1182" spans="1:29" x14ac:dyDescent="0.25">
      <c r="A1182">
        <v>1181</v>
      </c>
      <c r="B1182" t="s">
        <v>3835</v>
      </c>
      <c r="C1182" s="1"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W1182">
        <f t="shared" si="72"/>
        <v>7</v>
      </c>
      <c r="Y1182">
        <f t="shared" si="73"/>
        <v>1322.93</v>
      </c>
      <c r="AA1182">
        <f t="shared" si="74"/>
        <v>0</v>
      </c>
      <c r="AC1182">
        <f t="shared" si="75"/>
        <v>357.19110000000001</v>
      </c>
    </row>
    <row r="1183" spans="1:29" x14ac:dyDescent="0.25">
      <c r="A1183">
        <v>1182</v>
      </c>
      <c r="B1183" t="s">
        <v>3835</v>
      </c>
      <c r="C1183" s="1"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W1183">
        <f t="shared" si="72"/>
        <v>2</v>
      </c>
      <c r="Y1183">
        <f t="shared" si="73"/>
        <v>3.76</v>
      </c>
      <c r="AA1183">
        <f t="shared" si="74"/>
        <v>0</v>
      </c>
      <c r="AC1183">
        <f t="shared" si="75"/>
        <v>1.0904</v>
      </c>
    </row>
    <row r="1184" spans="1:29" x14ac:dyDescent="0.25">
      <c r="A1184">
        <v>1183</v>
      </c>
      <c r="B1184" t="s">
        <v>3840</v>
      </c>
      <c r="C1184" s="1"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W1184">
        <f t="shared" si="72"/>
        <v>1</v>
      </c>
      <c r="Y1184">
        <f t="shared" si="73"/>
        <v>21.744</v>
      </c>
      <c r="AA1184">
        <f t="shared" si="74"/>
        <v>0.2</v>
      </c>
      <c r="AC1184">
        <f t="shared" si="75"/>
        <v>7.3385999999999996</v>
      </c>
    </row>
    <row r="1185" spans="1:29" x14ac:dyDescent="0.25">
      <c r="A1185">
        <v>1184</v>
      </c>
      <c r="B1185" t="s">
        <v>3840</v>
      </c>
      <c r="C1185" s="1"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W1185">
        <f t="shared" si="72"/>
        <v>5</v>
      </c>
      <c r="Y1185">
        <f t="shared" si="73"/>
        <v>7.92</v>
      </c>
      <c r="AA1185">
        <f t="shared" si="74"/>
        <v>0.2</v>
      </c>
      <c r="AC1185">
        <f t="shared" si="75"/>
        <v>0.69299999999999995</v>
      </c>
    </row>
    <row r="1186" spans="1:29" x14ac:dyDescent="0.25">
      <c r="A1186">
        <v>1185</v>
      </c>
      <c r="B1186" t="s">
        <v>3845</v>
      </c>
      <c r="C1186" s="1"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W1186">
        <f t="shared" si="72"/>
        <v>7</v>
      </c>
      <c r="Y1186">
        <f t="shared" si="73"/>
        <v>12.096</v>
      </c>
      <c r="AA1186">
        <f t="shared" si="74"/>
        <v>0.2</v>
      </c>
      <c r="AC1186">
        <f t="shared" si="75"/>
        <v>4.2336</v>
      </c>
    </row>
    <row r="1187" spans="1:29" x14ac:dyDescent="0.25">
      <c r="A1187">
        <v>1186</v>
      </c>
      <c r="B1187" t="s">
        <v>3845</v>
      </c>
      <c r="C1187" s="1"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W1187">
        <f t="shared" si="72"/>
        <v>6</v>
      </c>
      <c r="Y1187">
        <f t="shared" si="73"/>
        <v>485.88</v>
      </c>
      <c r="AA1187">
        <f t="shared" si="74"/>
        <v>0</v>
      </c>
      <c r="AC1187">
        <f t="shared" si="75"/>
        <v>9.7175999999999991</v>
      </c>
    </row>
    <row r="1188" spans="1:29" x14ac:dyDescent="0.25">
      <c r="A1188">
        <v>1187</v>
      </c>
      <c r="B1188" t="s">
        <v>3845</v>
      </c>
      <c r="C1188" s="1"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W1188">
        <f t="shared" si="72"/>
        <v>4</v>
      </c>
      <c r="Y1188">
        <f t="shared" si="73"/>
        <v>25.92</v>
      </c>
      <c r="AA1188">
        <f t="shared" si="74"/>
        <v>0</v>
      </c>
      <c r="AC1188">
        <f t="shared" si="75"/>
        <v>12.441599999999999</v>
      </c>
    </row>
    <row r="1189" spans="1:29" x14ac:dyDescent="0.25">
      <c r="A1189">
        <v>1188</v>
      </c>
      <c r="B1189" t="s">
        <v>3845</v>
      </c>
      <c r="C1189" s="1"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W1189">
        <f t="shared" si="72"/>
        <v>2</v>
      </c>
      <c r="Y1189">
        <f t="shared" si="73"/>
        <v>197.58</v>
      </c>
      <c r="AA1189">
        <f t="shared" si="74"/>
        <v>0</v>
      </c>
      <c r="AC1189">
        <f t="shared" si="75"/>
        <v>53.346600000000002</v>
      </c>
    </row>
    <row r="1190" spans="1:29" x14ac:dyDescent="0.25">
      <c r="A1190">
        <v>1189</v>
      </c>
      <c r="B1190" t="s">
        <v>3853</v>
      </c>
      <c r="C1190" s="1"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W1190">
        <f t="shared" si="72"/>
        <v>4</v>
      </c>
      <c r="Y1190">
        <f t="shared" si="73"/>
        <v>81.92</v>
      </c>
      <c r="AA1190">
        <f t="shared" si="74"/>
        <v>0</v>
      </c>
      <c r="AC1190">
        <f t="shared" si="75"/>
        <v>22.118400000000001</v>
      </c>
    </row>
    <row r="1191" spans="1:29" x14ac:dyDescent="0.25">
      <c r="A1191">
        <v>1190</v>
      </c>
      <c r="B1191" t="s">
        <v>3853</v>
      </c>
      <c r="C1191" s="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W1191">
        <f t="shared" si="72"/>
        <v>8</v>
      </c>
      <c r="Y1191">
        <f t="shared" si="73"/>
        <v>889.53599999999994</v>
      </c>
      <c r="AA1191">
        <f t="shared" si="74"/>
        <v>0.2</v>
      </c>
      <c r="AC1191">
        <f t="shared" si="75"/>
        <v>66.715199999999996</v>
      </c>
    </row>
    <row r="1192" spans="1:29" x14ac:dyDescent="0.25">
      <c r="A1192">
        <v>1191</v>
      </c>
      <c r="B1192" t="s">
        <v>3853</v>
      </c>
      <c r="C1192" s="1"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W1192">
        <f t="shared" si="72"/>
        <v>3</v>
      </c>
      <c r="Y1192">
        <f t="shared" si="73"/>
        <v>892.22400000000005</v>
      </c>
      <c r="AA1192">
        <f t="shared" si="74"/>
        <v>0.2</v>
      </c>
      <c r="AC1192">
        <f t="shared" si="75"/>
        <v>89.222399999999993</v>
      </c>
    </row>
    <row r="1193" spans="1:29" x14ac:dyDescent="0.25">
      <c r="A1193">
        <v>1192</v>
      </c>
      <c r="B1193" t="s">
        <v>3853</v>
      </c>
      <c r="C1193" s="1"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W1193">
        <f t="shared" si="72"/>
        <v>4</v>
      </c>
      <c r="Y1193">
        <f t="shared" si="73"/>
        <v>223.92</v>
      </c>
      <c r="AA1193">
        <f t="shared" si="74"/>
        <v>0</v>
      </c>
      <c r="AC1193">
        <f t="shared" si="75"/>
        <v>109.7208</v>
      </c>
    </row>
    <row r="1194" spans="1:29" x14ac:dyDescent="0.25">
      <c r="A1194">
        <v>1193</v>
      </c>
      <c r="B1194" t="s">
        <v>3853</v>
      </c>
      <c r="C1194" s="1"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W1194">
        <f t="shared" si="72"/>
        <v>4</v>
      </c>
      <c r="Y1194">
        <f t="shared" si="73"/>
        <v>23.12</v>
      </c>
      <c r="AA1194">
        <f t="shared" si="74"/>
        <v>0</v>
      </c>
      <c r="AC1194">
        <f t="shared" si="75"/>
        <v>11.328799999999999</v>
      </c>
    </row>
    <row r="1195" spans="1:29" x14ac:dyDescent="0.25">
      <c r="A1195">
        <v>1194</v>
      </c>
      <c r="B1195" t="s">
        <v>3864</v>
      </c>
      <c r="C1195" s="1"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W1195">
        <f t="shared" si="72"/>
        <v>3</v>
      </c>
      <c r="Y1195">
        <f t="shared" si="73"/>
        <v>15.552</v>
      </c>
      <c r="AA1195">
        <f t="shared" si="74"/>
        <v>0.2</v>
      </c>
      <c r="AC1195">
        <f t="shared" si="75"/>
        <v>5.4432</v>
      </c>
    </row>
    <row r="1196" spans="1:29" x14ac:dyDescent="0.25">
      <c r="A1196">
        <v>1195</v>
      </c>
      <c r="B1196" t="s">
        <v>3864</v>
      </c>
      <c r="C1196" s="1"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W1196">
        <f t="shared" si="72"/>
        <v>4</v>
      </c>
      <c r="Y1196">
        <f t="shared" si="73"/>
        <v>15.712</v>
      </c>
      <c r="AA1196">
        <f t="shared" si="74"/>
        <v>0.2</v>
      </c>
      <c r="AC1196">
        <f t="shared" si="75"/>
        <v>2.5531999999999999</v>
      </c>
    </row>
    <row r="1197" spans="1:29" x14ac:dyDescent="0.25">
      <c r="A1197">
        <v>1196</v>
      </c>
      <c r="B1197" t="s">
        <v>3864</v>
      </c>
      <c r="C1197" s="1"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W1197">
        <f t="shared" si="72"/>
        <v>2</v>
      </c>
      <c r="Y1197">
        <f t="shared" si="73"/>
        <v>24.672000000000001</v>
      </c>
      <c r="AA1197">
        <f t="shared" si="74"/>
        <v>0.2</v>
      </c>
      <c r="AC1197">
        <f t="shared" si="75"/>
        <v>2.1587999999999998</v>
      </c>
    </row>
    <row r="1198" spans="1:29" x14ac:dyDescent="0.25">
      <c r="A1198">
        <v>1197</v>
      </c>
      <c r="B1198" t="s">
        <v>3864</v>
      </c>
      <c r="C1198" s="1"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W1198">
        <f t="shared" si="72"/>
        <v>1</v>
      </c>
      <c r="Y1198">
        <f t="shared" si="73"/>
        <v>55.968000000000004</v>
      </c>
      <c r="AA1198">
        <f t="shared" si="74"/>
        <v>0.2</v>
      </c>
      <c r="AC1198">
        <f t="shared" si="75"/>
        <v>-2.0988000000000002</v>
      </c>
    </row>
    <row r="1199" spans="1:29" x14ac:dyDescent="0.25">
      <c r="A1199">
        <v>1198</v>
      </c>
      <c r="B1199" t="s">
        <v>3869</v>
      </c>
      <c r="C1199" s="1">
        <v>42586</v>
      </c>
      <c r="D1199" s="2">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W1199">
        <f t="shared" si="72"/>
        <v>9</v>
      </c>
      <c r="Y1199">
        <f t="shared" si="73"/>
        <v>431.928</v>
      </c>
      <c r="AA1199">
        <f t="shared" si="74"/>
        <v>0.2</v>
      </c>
      <c r="AC1199">
        <f t="shared" si="75"/>
        <v>64.789199999999994</v>
      </c>
    </row>
    <row r="1200" spans="1:29" x14ac:dyDescent="0.25">
      <c r="A1200">
        <v>1199</v>
      </c>
      <c r="B1200" t="s">
        <v>3869</v>
      </c>
      <c r="C1200" s="1">
        <v>42586</v>
      </c>
      <c r="D1200" s="2">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W1200">
        <f t="shared" si="72"/>
        <v>4</v>
      </c>
      <c r="Y1200">
        <f t="shared" si="73"/>
        <v>95.983999999999995</v>
      </c>
      <c r="AA1200">
        <f t="shared" si="74"/>
        <v>0.3</v>
      </c>
      <c r="AC1200">
        <f t="shared" si="75"/>
        <v>-4.1135999999999999</v>
      </c>
    </row>
    <row r="1201" spans="1:29" x14ac:dyDescent="0.25">
      <c r="A1201">
        <v>1200</v>
      </c>
      <c r="B1201" t="s">
        <v>3869</v>
      </c>
      <c r="C1201" s="1">
        <v>42586</v>
      </c>
      <c r="D1201" s="2">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W1201">
        <f t="shared" si="72"/>
        <v>4</v>
      </c>
      <c r="Y1201">
        <f t="shared" si="73"/>
        <v>1088.7919999999999</v>
      </c>
      <c r="AA1201">
        <f t="shared" si="74"/>
        <v>0.8</v>
      </c>
      <c r="AC1201">
        <f t="shared" si="75"/>
        <v>-1850.9464</v>
      </c>
    </row>
    <row r="1202" spans="1:29" x14ac:dyDescent="0.25">
      <c r="A1202">
        <v>1201</v>
      </c>
      <c r="B1202" t="s">
        <v>3874</v>
      </c>
      <c r="C1202" s="1"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W1202">
        <f t="shared" si="72"/>
        <v>3</v>
      </c>
      <c r="Y1202">
        <f t="shared" si="73"/>
        <v>544.00800000000004</v>
      </c>
      <c r="AA1202">
        <f t="shared" si="74"/>
        <v>0.2</v>
      </c>
      <c r="AC1202">
        <f t="shared" si="75"/>
        <v>40.800600000000003</v>
      </c>
    </row>
    <row r="1203" spans="1:29" x14ac:dyDescent="0.25">
      <c r="A1203">
        <v>1202</v>
      </c>
      <c r="B1203" t="s">
        <v>3874</v>
      </c>
      <c r="C1203" s="1"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W1203">
        <f t="shared" si="72"/>
        <v>3</v>
      </c>
      <c r="Y1203">
        <f t="shared" si="73"/>
        <v>1.8720000000000001</v>
      </c>
      <c r="AA1203">
        <f t="shared" si="74"/>
        <v>0.7</v>
      </c>
      <c r="AC1203">
        <f t="shared" si="75"/>
        <v>-1.4352</v>
      </c>
    </row>
    <row r="1204" spans="1:29" x14ac:dyDescent="0.25">
      <c r="A1204">
        <v>1203</v>
      </c>
      <c r="B1204" t="s">
        <v>3874</v>
      </c>
      <c r="C1204" s="1"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W1204">
        <f t="shared" si="72"/>
        <v>3</v>
      </c>
      <c r="Y1204">
        <f t="shared" si="73"/>
        <v>854.35199999999998</v>
      </c>
      <c r="AA1204">
        <f t="shared" si="74"/>
        <v>0.2</v>
      </c>
      <c r="AC1204">
        <f t="shared" si="75"/>
        <v>10.679399999999999</v>
      </c>
    </row>
    <row r="1205" spans="1:29" x14ac:dyDescent="0.25">
      <c r="A1205">
        <v>1204</v>
      </c>
      <c r="B1205" t="s">
        <v>3874</v>
      </c>
      <c r="C1205" s="1"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W1205">
        <f t="shared" si="72"/>
        <v>2</v>
      </c>
      <c r="Y1205">
        <f t="shared" si="73"/>
        <v>593.56799999999998</v>
      </c>
      <c r="AA1205">
        <f t="shared" si="74"/>
        <v>0.2</v>
      </c>
      <c r="AC1205">
        <f t="shared" si="75"/>
        <v>0</v>
      </c>
    </row>
    <row r="1206" spans="1:29" x14ac:dyDescent="0.25">
      <c r="A1206">
        <v>1205</v>
      </c>
      <c r="B1206" t="s">
        <v>3874</v>
      </c>
      <c r="C1206" s="1"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W1206">
        <f t="shared" si="72"/>
        <v>3</v>
      </c>
      <c r="Y1206">
        <f t="shared" si="73"/>
        <v>338.04</v>
      </c>
      <c r="AA1206">
        <f t="shared" si="74"/>
        <v>0.2</v>
      </c>
      <c r="AC1206">
        <f t="shared" si="75"/>
        <v>-33.804000000000002</v>
      </c>
    </row>
    <row r="1207" spans="1:29" x14ac:dyDescent="0.25">
      <c r="A1207">
        <v>1206</v>
      </c>
      <c r="B1207" t="s">
        <v>3878</v>
      </c>
      <c r="C1207" s="1">
        <v>42743</v>
      </c>
      <c r="D1207" s="2">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W1207">
        <f t="shared" si="72"/>
        <v>5</v>
      </c>
      <c r="Y1207">
        <f t="shared" si="73"/>
        <v>271.95999999999998</v>
      </c>
      <c r="AA1207">
        <f t="shared" si="74"/>
        <v>0.2</v>
      </c>
      <c r="AC1207">
        <f t="shared" si="75"/>
        <v>16.997499999999999</v>
      </c>
    </row>
    <row r="1208" spans="1:29" x14ac:dyDescent="0.25">
      <c r="A1208">
        <v>1207</v>
      </c>
      <c r="B1208" t="s">
        <v>3881</v>
      </c>
      <c r="C1208" s="1"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W1208">
        <f t="shared" si="72"/>
        <v>1</v>
      </c>
      <c r="Y1208">
        <f t="shared" si="73"/>
        <v>11.21</v>
      </c>
      <c r="AA1208">
        <f t="shared" si="74"/>
        <v>0</v>
      </c>
      <c r="AC1208">
        <f t="shared" si="75"/>
        <v>3.363</v>
      </c>
    </row>
    <row r="1209" spans="1:29" x14ac:dyDescent="0.25">
      <c r="A1209">
        <v>1208</v>
      </c>
      <c r="B1209" t="s">
        <v>3881</v>
      </c>
      <c r="C1209" s="1"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W1209">
        <f t="shared" si="72"/>
        <v>3</v>
      </c>
      <c r="Y1209">
        <f t="shared" si="73"/>
        <v>9.1440000000000001</v>
      </c>
      <c r="AA1209">
        <f t="shared" si="74"/>
        <v>0.2</v>
      </c>
      <c r="AC1209">
        <f t="shared" si="75"/>
        <v>3.2004000000000001</v>
      </c>
    </row>
    <row r="1210" spans="1:29" x14ac:dyDescent="0.25">
      <c r="A1210">
        <v>1209</v>
      </c>
      <c r="B1210" t="s">
        <v>3881</v>
      </c>
      <c r="C1210" s="1"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W1210">
        <f t="shared" si="72"/>
        <v>7</v>
      </c>
      <c r="Y1210">
        <f t="shared" si="73"/>
        <v>14.07</v>
      </c>
      <c r="AA1210">
        <f t="shared" si="74"/>
        <v>0</v>
      </c>
      <c r="AC1210">
        <f t="shared" si="75"/>
        <v>6.8943000000000003</v>
      </c>
    </row>
    <row r="1211" spans="1:29" x14ac:dyDescent="0.25">
      <c r="A1211">
        <v>1210</v>
      </c>
      <c r="B1211" t="s">
        <v>3881</v>
      </c>
      <c r="C1211" s="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W1211">
        <f t="shared" si="72"/>
        <v>7</v>
      </c>
      <c r="Y1211">
        <f t="shared" si="73"/>
        <v>41.86</v>
      </c>
      <c r="AA1211">
        <f t="shared" si="74"/>
        <v>0</v>
      </c>
      <c r="AC1211">
        <f t="shared" si="75"/>
        <v>10.465</v>
      </c>
    </row>
    <row r="1212" spans="1:29" x14ac:dyDescent="0.25">
      <c r="A1212">
        <v>1211</v>
      </c>
      <c r="B1212" t="s">
        <v>3881</v>
      </c>
      <c r="C1212" s="1"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W1212">
        <f t="shared" si="72"/>
        <v>2</v>
      </c>
      <c r="Y1212">
        <f t="shared" si="73"/>
        <v>8.5440000000000005</v>
      </c>
      <c r="AA1212">
        <f t="shared" si="74"/>
        <v>0.2</v>
      </c>
      <c r="AC1212">
        <f t="shared" si="75"/>
        <v>2.8835999999999999</v>
      </c>
    </row>
    <row r="1213" spans="1:29" x14ac:dyDescent="0.25">
      <c r="A1213">
        <v>1212</v>
      </c>
      <c r="B1213" t="s">
        <v>3881</v>
      </c>
      <c r="C1213" s="1"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W1213">
        <f t="shared" si="72"/>
        <v>4</v>
      </c>
      <c r="Y1213">
        <f t="shared" si="73"/>
        <v>579.13599999999997</v>
      </c>
      <c r="AA1213">
        <f t="shared" si="74"/>
        <v>0.2</v>
      </c>
      <c r="AC1213">
        <f t="shared" si="75"/>
        <v>21.717600000000001</v>
      </c>
    </row>
    <row r="1214" spans="1:29" x14ac:dyDescent="0.2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W1214">
        <f t="shared" si="72"/>
        <v>2</v>
      </c>
      <c r="Y1214">
        <f t="shared" si="73"/>
        <v>141.37200000000001</v>
      </c>
      <c r="AA1214">
        <f t="shared" si="74"/>
        <v>0.3</v>
      </c>
      <c r="AC1214">
        <f t="shared" si="75"/>
        <v>-48.470399999999998</v>
      </c>
    </row>
    <row r="1215" spans="1:29" x14ac:dyDescent="0.2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W1215">
        <f t="shared" si="72"/>
        <v>2</v>
      </c>
      <c r="Y1215">
        <f t="shared" si="73"/>
        <v>3.036</v>
      </c>
      <c r="AA1215">
        <f t="shared" si="74"/>
        <v>0.7</v>
      </c>
      <c r="AC1215">
        <f t="shared" si="75"/>
        <v>-2.3275999999999999</v>
      </c>
    </row>
    <row r="1216" spans="1:29" x14ac:dyDescent="0.2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W1216">
        <f t="shared" si="72"/>
        <v>1</v>
      </c>
      <c r="Y1216">
        <f t="shared" si="73"/>
        <v>4.5030000000000001</v>
      </c>
      <c r="AA1216">
        <f t="shared" si="74"/>
        <v>0.7</v>
      </c>
      <c r="AC1216">
        <f t="shared" si="75"/>
        <v>-3.6023999999999998</v>
      </c>
    </row>
    <row r="1217" spans="1:29" x14ac:dyDescent="0.2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W1217">
        <f t="shared" si="72"/>
        <v>1</v>
      </c>
      <c r="Y1217">
        <f t="shared" si="73"/>
        <v>4.6719999999999997</v>
      </c>
      <c r="AA1217">
        <f t="shared" si="74"/>
        <v>0.2</v>
      </c>
      <c r="AC1217">
        <f t="shared" si="75"/>
        <v>1.5768</v>
      </c>
    </row>
    <row r="1218" spans="1:29" x14ac:dyDescent="0.2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W1218">
        <f t="shared" si="72"/>
        <v>3</v>
      </c>
      <c r="Y1218">
        <f t="shared" si="73"/>
        <v>95.88</v>
      </c>
      <c r="AA1218">
        <f t="shared" si="74"/>
        <v>0.2</v>
      </c>
      <c r="AC1218">
        <f t="shared" si="75"/>
        <v>28.763999999999999</v>
      </c>
    </row>
    <row r="1219" spans="1:29" x14ac:dyDescent="0.2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W1219">
        <f t="shared" ref="W1219:W1282" si="76">IF(S1219="",$V$2,S1219)</f>
        <v>2</v>
      </c>
      <c r="Y1219">
        <f t="shared" ref="Y1219:Y1282" si="77">IF(R1219="",$X$2,R1219)</f>
        <v>17.024000000000001</v>
      </c>
      <c r="AA1219">
        <f t="shared" ref="AA1219:AA1282" si="78">IF(T1219="",$Z$2,T1219)</f>
        <v>0.2</v>
      </c>
      <c r="AC1219">
        <f t="shared" ref="AC1219:AC1282" si="79">IF(U1219="",$AB$2,U1219)</f>
        <v>1.7023999999999999</v>
      </c>
    </row>
    <row r="1220" spans="1:29" x14ac:dyDescent="0.2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W1220">
        <f t="shared" si="76"/>
        <v>3</v>
      </c>
      <c r="Y1220">
        <f t="shared" si="77"/>
        <v>258.69600000000003</v>
      </c>
      <c r="AA1220">
        <f t="shared" si="78"/>
        <v>0.2</v>
      </c>
      <c r="AC1220">
        <f t="shared" si="79"/>
        <v>64.674000000000007</v>
      </c>
    </row>
    <row r="1221" spans="1:29" x14ac:dyDescent="0.2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W1221">
        <f t="shared" si="76"/>
        <v>7</v>
      </c>
      <c r="Y1221">
        <f t="shared" si="77"/>
        <v>1931.9580000000001</v>
      </c>
      <c r="AA1221">
        <f t="shared" si="78"/>
        <v>0.4</v>
      </c>
      <c r="AC1221">
        <f t="shared" si="79"/>
        <v>-386.39159999999998</v>
      </c>
    </row>
    <row r="1222" spans="1:29" x14ac:dyDescent="0.2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W1222">
        <f t="shared" si="76"/>
        <v>9</v>
      </c>
      <c r="Y1222">
        <f t="shared" si="77"/>
        <v>249.75</v>
      </c>
      <c r="AA1222">
        <f t="shared" si="78"/>
        <v>0</v>
      </c>
      <c r="AC1222">
        <f t="shared" si="79"/>
        <v>44.954999999999998</v>
      </c>
    </row>
    <row r="1223" spans="1:29" x14ac:dyDescent="0.2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W1223">
        <f t="shared" si="76"/>
        <v>8</v>
      </c>
      <c r="Y1223">
        <f t="shared" si="77"/>
        <v>255.93600000000001</v>
      </c>
      <c r="AA1223">
        <f t="shared" si="78"/>
        <v>0.2</v>
      </c>
      <c r="AC1223">
        <f t="shared" si="79"/>
        <v>28.7928</v>
      </c>
    </row>
    <row r="1224" spans="1:29" x14ac:dyDescent="0.25">
      <c r="A1224">
        <v>1223</v>
      </c>
      <c r="B1224" t="s">
        <v>3904</v>
      </c>
      <c r="C1224" s="1">
        <v>42472</v>
      </c>
      <c r="D1224" s="2">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W1224">
        <f t="shared" si="76"/>
        <v>3</v>
      </c>
      <c r="Y1224">
        <f t="shared" si="77"/>
        <v>113.79</v>
      </c>
      <c r="AA1224">
        <f t="shared" si="78"/>
        <v>0</v>
      </c>
      <c r="AC1224">
        <f t="shared" si="79"/>
        <v>20.482199999999999</v>
      </c>
    </row>
    <row r="1225" spans="1:29" x14ac:dyDescent="0.25">
      <c r="A1225">
        <v>1224</v>
      </c>
      <c r="B1225" t="s">
        <v>3904</v>
      </c>
      <c r="C1225" s="1">
        <v>42472</v>
      </c>
      <c r="D1225" s="2">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W1225">
        <f t="shared" si="76"/>
        <v>1</v>
      </c>
      <c r="Y1225">
        <f t="shared" si="77"/>
        <v>78.150000000000006</v>
      </c>
      <c r="AA1225">
        <f t="shared" si="78"/>
        <v>0</v>
      </c>
      <c r="AC1225">
        <f t="shared" si="79"/>
        <v>34.386000000000003</v>
      </c>
    </row>
    <row r="1226" spans="1:29" x14ac:dyDescent="0.25">
      <c r="A1226">
        <v>1225</v>
      </c>
      <c r="B1226" t="s">
        <v>3904</v>
      </c>
      <c r="C1226" s="1">
        <v>42472</v>
      </c>
      <c r="D1226" s="2">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W1226">
        <f t="shared" si="76"/>
        <v>1</v>
      </c>
      <c r="Y1226">
        <f t="shared" si="77"/>
        <v>1.728</v>
      </c>
      <c r="AA1226">
        <f t="shared" si="78"/>
        <v>0.2</v>
      </c>
      <c r="AC1226">
        <f t="shared" si="79"/>
        <v>0.6048</v>
      </c>
    </row>
    <row r="1227" spans="1:29" x14ac:dyDescent="0.25">
      <c r="A1227">
        <v>1226</v>
      </c>
      <c r="B1227" t="s">
        <v>3904</v>
      </c>
      <c r="C1227" s="1">
        <v>42472</v>
      </c>
      <c r="D1227" s="2">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W1227">
        <f t="shared" si="76"/>
        <v>4</v>
      </c>
      <c r="Y1227">
        <f t="shared" si="77"/>
        <v>40.56</v>
      </c>
      <c r="AA1227">
        <f t="shared" si="78"/>
        <v>0</v>
      </c>
      <c r="AC1227">
        <f t="shared" si="79"/>
        <v>19.874400000000001</v>
      </c>
    </row>
    <row r="1228" spans="1:29" x14ac:dyDescent="0.25">
      <c r="A1228">
        <v>1227</v>
      </c>
      <c r="B1228" t="s">
        <v>3904</v>
      </c>
      <c r="C1228" s="1">
        <v>42472</v>
      </c>
      <c r="D1228" s="2">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W1228">
        <f t="shared" si="76"/>
        <v>3</v>
      </c>
      <c r="Y1228">
        <f t="shared" si="77"/>
        <v>182.94</v>
      </c>
      <c r="AA1228">
        <f t="shared" si="78"/>
        <v>0</v>
      </c>
      <c r="AC1228">
        <f t="shared" si="79"/>
        <v>3.6587999999999998</v>
      </c>
    </row>
    <row r="1229" spans="1:29" x14ac:dyDescent="0.25">
      <c r="A1229">
        <v>1228</v>
      </c>
      <c r="B1229" t="s">
        <v>3904</v>
      </c>
      <c r="C1229" s="1">
        <v>42472</v>
      </c>
      <c r="D1229" s="2">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W1229">
        <f t="shared" si="76"/>
        <v>2</v>
      </c>
      <c r="Y1229">
        <f t="shared" si="77"/>
        <v>193.86</v>
      </c>
      <c r="AA1229">
        <f t="shared" si="78"/>
        <v>0</v>
      </c>
      <c r="AC1229">
        <f t="shared" si="79"/>
        <v>11.631600000000001</v>
      </c>
    </row>
    <row r="1230" spans="1:29" x14ac:dyDescent="0.25">
      <c r="A1230">
        <v>1229</v>
      </c>
      <c r="B1230" t="s">
        <v>3910</v>
      </c>
      <c r="C1230" s="1">
        <v>42897</v>
      </c>
      <c r="D1230" s="2">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W1230">
        <f t="shared" si="76"/>
        <v>2</v>
      </c>
      <c r="Y1230">
        <f t="shared" si="77"/>
        <v>15.28</v>
      </c>
      <c r="AA1230">
        <f t="shared" si="78"/>
        <v>0</v>
      </c>
      <c r="AC1230">
        <f t="shared" si="79"/>
        <v>7.4871999999999996</v>
      </c>
    </row>
    <row r="1231" spans="1:29" x14ac:dyDescent="0.25">
      <c r="A1231">
        <v>1230</v>
      </c>
      <c r="B1231" t="s">
        <v>3910</v>
      </c>
      <c r="C1231" s="1">
        <v>42897</v>
      </c>
      <c r="D1231" s="2">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W1231">
        <f t="shared" si="76"/>
        <v>1</v>
      </c>
      <c r="Y1231">
        <f t="shared" si="77"/>
        <v>8.73</v>
      </c>
      <c r="AA1231">
        <f t="shared" si="78"/>
        <v>0</v>
      </c>
      <c r="AC1231">
        <f t="shared" si="79"/>
        <v>2.9681999999999999</v>
      </c>
    </row>
    <row r="1232" spans="1:29" x14ac:dyDescent="0.25">
      <c r="A1232">
        <v>1231</v>
      </c>
      <c r="B1232" t="s">
        <v>3910</v>
      </c>
      <c r="C1232" s="1">
        <v>42897</v>
      </c>
      <c r="D1232" s="2">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W1232">
        <f t="shared" si="76"/>
        <v>2</v>
      </c>
      <c r="Y1232">
        <f t="shared" si="77"/>
        <v>5.68</v>
      </c>
      <c r="AA1232">
        <f t="shared" si="78"/>
        <v>0</v>
      </c>
      <c r="AC1232">
        <f t="shared" si="79"/>
        <v>1.7607999999999999</v>
      </c>
    </row>
    <row r="1233" spans="1:29" x14ac:dyDescent="0.25">
      <c r="A1233">
        <v>1232</v>
      </c>
      <c r="B1233" t="s">
        <v>3913</v>
      </c>
      <c r="C1233" s="1" t="s">
        <v>877</v>
      </c>
      <c r="D1233" s="2">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W1233">
        <f t="shared" si="76"/>
        <v>2</v>
      </c>
      <c r="Y1233">
        <f t="shared" si="77"/>
        <v>2.78</v>
      </c>
      <c r="AA1233">
        <f t="shared" si="78"/>
        <v>0</v>
      </c>
      <c r="AC1233">
        <f t="shared" si="79"/>
        <v>0.7228</v>
      </c>
    </row>
    <row r="1234" spans="1:29" x14ac:dyDescent="0.25">
      <c r="A1234">
        <v>1233</v>
      </c>
      <c r="B1234" t="s">
        <v>3913</v>
      </c>
      <c r="C1234" s="1" t="s">
        <v>877</v>
      </c>
      <c r="D1234" s="2">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W1234">
        <f t="shared" si="76"/>
        <v>2</v>
      </c>
      <c r="Y1234">
        <f t="shared" si="77"/>
        <v>79.959999999999994</v>
      </c>
      <c r="AA1234">
        <f t="shared" si="78"/>
        <v>0</v>
      </c>
      <c r="AC1234">
        <f t="shared" si="79"/>
        <v>35.981999999999999</v>
      </c>
    </row>
    <row r="1235" spans="1:29" x14ac:dyDescent="0.25">
      <c r="A1235">
        <v>1234</v>
      </c>
      <c r="B1235" t="s">
        <v>3919</v>
      </c>
      <c r="C1235" s="1" t="s">
        <v>1943</v>
      </c>
      <c r="D1235" s="2">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W1235">
        <f t="shared" si="76"/>
        <v>2</v>
      </c>
      <c r="Y1235">
        <f t="shared" si="77"/>
        <v>839.98800000000006</v>
      </c>
      <c r="AA1235">
        <f t="shared" si="78"/>
        <v>0.4</v>
      </c>
      <c r="AC1235">
        <f t="shared" si="79"/>
        <v>69.998999999999995</v>
      </c>
    </row>
    <row r="1236" spans="1:29" x14ac:dyDescent="0.25">
      <c r="A1236">
        <v>1235</v>
      </c>
      <c r="B1236" t="s">
        <v>3924</v>
      </c>
      <c r="C1236" s="1"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W1236">
        <f t="shared" si="76"/>
        <v>3</v>
      </c>
      <c r="Y1236">
        <f t="shared" si="77"/>
        <v>47.951999999999998</v>
      </c>
      <c r="AA1236">
        <f t="shared" si="78"/>
        <v>0.2</v>
      </c>
      <c r="AC1236">
        <f t="shared" si="79"/>
        <v>13.786199999999999</v>
      </c>
    </row>
    <row r="1237" spans="1:29" x14ac:dyDescent="0.25">
      <c r="A1237">
        <v>1236</v>
      </c>
      <c r="B1237" t="s">
        <v>3924</v>
      </c>
      <c r="C1237" s="1"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W1237">
        <f t="shared" si="76"/>
        <v>5</v>
      </c>
      <c r="Y1237">
        <f t="shared" si="77"/>
        <v>37.424999999999997</v>
      </c>
      <c r="AA1237">
        <f t="shared" si="78"/>
        <v>0.7</v>
      </c>
      <c r="AC1237">
        <f t="shared" si="79"/>
        <v>-29.94</v>
      </c>
    </row>
    <row r="1238" spans="1:29" x14ac:dyDescent="0.25">
      <c r="A1238">
        <v>1237</v>
      </c>
      <c r="B1238" t="s">
        <v>3924</v>
      </c>
      <c r="C1238" s="1"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W1238">
        <f t="shared" si="76"/>
        <v>2</v>
      </c>
      <c r="Y1238">
        <f t="shared" si="77"/>
        <v>63.968000000000004</v>
      </c>
      <c r="AA1238">
        <f t="shared" si="78"/>
        <v>0.2</v>
      </c>
      <c r="AC1238">
        <f t="shared" si="79"/>
        <v>0</v>
      </c>
    </row>
    <row r="1239" spans="1:29" x14ac:dyDescent="0.25">
      <c r="A1239">
        <v>1238</v>
      </c>
      <c r="B1239" t="s">
        <v>3924</v>
      </c>
      <c r="C1239" s="1"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W1239">
        <f t="shared" si="76"/>
        <v>3</v>
      </c>
      <c r="Y1239">
        <f t="shared" si="77"/>
        <v>165.048</v>
      </c>
      <c r="AA1239">
        <f t="shared" si="78"/>
        <v>0.2</v>
      </c>
      <c r="AC1239">
        <f t="shared" si="79"/>
        <v>41.262</v>
      </c>
    </row>
    <row r="1240" spans="1:29" x14ac:dyDescent="0.2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W1240">
        <f t="shared" si="76"/>
        <v>1</v>
      </c>
      <c r="Y1240">
        <f t="shared" si="77"/>
        <v>12.35</v>
      </c>
      <c r="AA1240">
        <f t="shared" si="78"/>
        <v>0</v>
      </c>
      <c r="AC1240">
        <f t="shared" si="79"/>
        <v>5.4340000000000002</v>
      </c>
    </row>
    <row r="1241" spans="1:29" x14ac:dyDescent="0.2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W1241">
        <f t="shared" si="76"/>
        <v>1</v>
      </c>
      <c r="Y1241">
        <f t="shared" si="77"/>
        <v>40.97</v>
      </c>
      <c r="AA1241">
        <f t="shared" si="78"/>
        <v>0</v>
      </c>
      <c r="AC1241">
        <f t="shared" si="79"/>
        <v>10.652200000000001</v>
      </c>
    </row>
    <row r="1242" spans="1:29" x14ac:dyDescent="0.2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W1242">
        <f t="shared" si="76"/>
        <v>2</v>
      </c>
      <c r="Y1242">
        <f t="shared" si="77"/>
        <v>22.96</v>
      </c>
      <c r="AA1242">
        <f t="shared" si="78"/>
        <v>0</v>
      </c>
      <c r="AC1242">
        <f t="shared" si="79"/>
        <v>10.7912</v>
      </c>
    </row>
    <row r="1243" spans="1:29" x14ac:dyDescent="0.25">
      <c r="A1243">
        <v>1242</v>
      </c>
      <c r="B1243" t="s">
        <v>3937</v>
      </c>
      <c r="C1243" s="1" t="s">
        <v>499</v>
      </c>
      <c r="D1243" s="2">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W1243">
        <f t="shared" si="76"/>
        <v>4</v>
      </c>
      <c r="Y1243">
        <f t="shared" si="77"/>
        <v>22</v>
      </c>
      <c r="AA1243">
        <f t="shared" si="78"/>
        <v>0</v>
      </c>
      <c r="AC1243">
        <f t="shared" si="79"/>
        <v>5.5</v>
      </c>
    </row>
    <row r="1244" spans="1:29" x14ac:dyDescent="0.25">
      <c r="A1244">
        <v>1243</v>
      </c>
      <c r="B1244" t="s">
        <v>3940</v>
      </c>
      <c r="C1244" s="1"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W1244">
        <f t="shared" si="76"/>
        <v>3</v>
      </c>
      <c r="Y1244">
        <f t="shared" si="77"/>
        <v>398.35199999999998</v>
      </c>
      <c r="AA1244">
        <f t="shared" si="78"/>
        <v>0.2</v>
      </c>
      <c r="AC1244">
        <f t="shared" si="79"/>
        <v>124.485</v>
      </c>
    </row>
    <row r="1245" spans="1:29" x14ac:dyDescent="0.25">
      <c r="A1245">
        <v>1244</v>
      </c>
      <c r="B1245" t="s">
        <v>3940</v>
      </c>
      <c r="C1245" s="1"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W1245">
        <f t="shared" si="76"/>
        <v>4</v>
      </c>
      <c r="Y1245">
        <f t="shared" si="77"/>
        <v>8.7200000000000006</v>
      </c>
      <c r="AA1245">
        <f t="shared" si="78"/>
        <v>0</v>
      </c>
      <c r="AC1245">
        <f t="shared" si="79"/>
        <v>3.5752000000000002</v>
      </c>
    </row>
    <row r="1246" spans="1:29" x14ac:dyDescent="0.25">
      <c r="A1246">
        <v>1245</v>
      </c>
      <c r="B1246" t="s">
        <v>3945</v>
      </c>
      <c r="C1246" s="1"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W1246">
        <f t="shared" si="76"/>
        <v>9</v>
      </c>
      <c r="Y1246">
        <f t="shared" si="77"/>
        <v>48.69</v>
      </c>
      <c r="AA1246">
        <f t="shared" si="78"/>
        <v>0</v>
      </c>
      <c r="AC1246">
        <f t="shared" si="79"/>
        <v>23.8581</v>
      </c>
    </row>
    <row r="1247" spans="1:29" x14ac:dyDescent="0.2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W1247">
        <f t="shared" si="76"/>
        <v>6</v>
      </c>
      <c r="Y1247">
        <f t="shared" si="77"/>
        <v>764.68799999999999</v>
      </c>
      <c r="AA1247">
        <f t="shared" si="78"/>
        <v>0.2</v>
      </c>
      <c r="AC1247">
        <f t="shared" si="79"/>
        <v>95.585999999999999</v>
      </c>
    </row>
    <row r="1248" spans="1:29" x14ac:dyDescent="0.2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W1248">
        <f t="shared" si="76"/>
        <v>12</v>
      </c>
      <c r="Y1248">
        <f t="shared" si="77"/>
        <v>3610.848</v>
      </c>
      <c r="AA1248">
        <f t="shared" si="78"/>
        <v>0.2</v>
      </c>
      <c r="AC1248">
        <f t="shared" si="79"/>
        <v>135.4068</v>
      </c>
    </row>
    <row r="1249" spans="1:29" x14ac:dyDescent="0.2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W1249">
        <f t="shared" si="76"/>
        <v>3</v>
      </c>
      <c r="Y1249">
        <f t="shared" si="77"/>
        <v>254.97450000000001</v>
      </c>
      <c r="AA1249">
        <f t="shared" si="78"/>
        <v>0.15</v>
      </c>
      <c r="AC1249">
        <f t="shared" si="79"/>
        <v>11.998799999999999</v>
      </c>
    </row>
    <row r="1250" spans="1:29" x14ac:dyDescent="0.25">
      <c r="A1250">
        <v>1249</v>
      </c>
      <c r="B1250" t="s">
        <v>3960</v>
      </c>
      <c r="C1250" s="1"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W1250">
        <f t="shared" si="76"/>
        <v>6</v>
      </c>
      <c r="Y1250">
        <f t="shared" si="77"/>
        <v>38.82</v>
      </c>
      <c r="AA1250">
        <f t="shared" si="78"/>
        <v>0</v>
      </c>
      <c r="AC1250">
        <f t="shared" si="79"/>
        <v>17.469000000000001</v>
      </c>
    </row>
    <row r="1251" spans="1:29" x14ac:dyDescent="0.25">
      <c r="A1251">
        <v>1250</v>
      </c>
      <c r="B1251" t="s">
        <v>3960</v>
      </c>
      <c r="C1251" s="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W1251">
        <f t="shared" si="76"/>
        <v>9</v>
      </c>
      <c r="Y1251">
        <f t="shared" si="77"/>
        <v>1141.9380000000001</v>
      </c>
      <c r="AA1251">
        <f t="shared" si="78"/>
        <v>0.1</v>
      </c>
      <c r="AC1251">
        <f t="shared" si="79"/>
        <v>139.5702</v>
      </c>
    </row>
    <row r="1252" spans="1:29" x14ac:dyDescent="0.25">
      <c r="A1252">
        <v>1251</v>
      </c>
      <c r="B1252" t="s">
        <v>3960</v>
      </c>
      <c r="C1252" s="1"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W1252">
        <f t="shared" si="76"/>
        <v>13</v>
      </c>
      <c r="Y1252">
        <f t="shared" si="77"/>
        <v>1704.56</v>
      </c>
      <c r="AA1252">
        <f t="shared" si="78"/>
        <v>0</v>
      </c>
      <c r="AC1252">
        <f t="shared" si="79"/>
        <v>511.36799999999999</v>
      </c>
    </row>
    <row r="1253" spans="1:29" x14ac:dyDescent="0.25">
      <c r="A1253">
        <v>1252</v>
      </c>
      <c r="B1253" t="s">
        <v>3960</v>
      </c>
      <c r="C1253" s="1"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W1253">
        <f t="shared" si="76"/>
        <v>2</v>
      </c>
      <c r="Y1253">
        <f t="shared" si="77"/>
        <v>3.2</v>
      </c>
      <c r="AA1253">
        <f t="shared" si="78"/>
        <v>0</v>
      </c>
      <c r="AC1253">
        <f t="shared" si="79"/>
        <v>1.3759999999999999</v>
      </c>
    </row>
    <row r="1254" spans="1:29" x14ac:dyDescent="0.25">
      <c r="A1254">
        <v>1253</v>
      </c>
      <c r="B1254" t="s">
        <v>3966</v>
      </c>
      <c r="C1254" s="1">
        <v>42101</v>
      </c>
      <c r="D1254" s="2">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W1254">
        <f t="shared" si="76"/>
        <v>4</v>
      </c>
      <c r="Y1254">
        <f t="shared" si="77"/>
        <v>1099.96</v>
      </c>
      <c r="AA1254">
        <f t="shared" si="78"/>
        <v>0</v>
      </c>
      <c r="AC1254">
        <f t="shared" si="79"/>
        <v>285.9896</v>
      </c>
    </row>
    <row r="1255" spans="1:29" x14ac:dyDescent="0.2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W1255">
        <f t="shared" si="76"/>
        <v>2</v>
      </c>
      <c r="Y1255">
        <f t="shared" si="77"/>
        <v>5.2480000000000002</v>
      </c>
      <c r="AA1255">
        <f t="shared" si="78"/>
        <v>0.2</v>
      </c>
      <c r="AC1255">
        <f t="shared" si="79"/>
        <v>0.59040000000000004</v>
      </c>
    </row>
    <row r="1256" spans="1:29" x14ac:dyDescent="0.2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W1256">
        <f t="shared" si="76"/>
        <v>3</v>
      </c>
      <c r="Y1256">
        <f t="shared" si="77"/>
        <v>35.909999999999997</v>
      </c>
      <c r="AA1256">
        <f t="shared" si="78"/>
        <v>0.4</v>
      </c>
      <c r="AC1256">
        <f t="shared" si="79"/>
        <v>-8.3789999999999996</v>
      </c>
    </row>
    <row r="1257" spans="1:29" x14ac:dyDescent="0.2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W1257">
        <f t="shared" si="76"/>
        <v>1</v>
      </c>
      <c r="Y1257">
        <f t="shared" si="77"/>
        <v>6.6959999999999997</v>
      </c>
      <c r="AA1257">
        <f t="shared" si="78"/>
        <v>0.2</v>
      </c>
      <c r="AC1257">
        <f t="shared" si="79"/>
        <v>0.50219999999999998</v>
      </c>
    </row>
    <row r="1258" spans="1:29" x14ac:dyDescent="0.2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W1258">
        <f t="shared" si="76"/>
        <v>2</v>
      </c>
      <c r="Y1258">
        <f t="shared" si="77"/>
        <v>43.872</v>
      </c>
      <c r="AA1258">
        <f t="shared" si="78"/>
        <v>0.2</v>
      </c>
      <c r="AC1258">
        <f t="shared" si="79"/>
        <v>11.516400000000001</v>
      </c>
    </row>
    <row r="1259" spans="1:29" x14ac:dyDescent="0.25">
      <c r="A1259">
        <v>1258</v>
      </c>
      <c r="B1259" t="s">
        <v>3977</v>
      </c>
      <c r="C1259" s="1"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W1259">
        <f t="shared" si="76"/>
        <v>3</v>
      </c>
      <c r="Y1259">
        <f t="shared" si="77"/>
        <v>27.882000000000001</v>
      </c>
      <c r="AA1259">
        <f t="shared" si="78"/>
        <v>0.7</v>
      </c>
      <c r="AC1259">
        <f t="shared" si="79"/>
        <v>-20.4468</v>
      </c>
    </row>
    <row r="1260" spans="1:29" x14ac:dyDescent="0.25">
      <c r="A1260">
        <v>1259</v>
      </c>
      <c r="B1260" t="s">
        <v>3977</v>
      </c>
      <c r="C1260" s="1"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W1260">
        <f t="shared" si="76"/>
        <v>3</v>
      </c>
      <c r="Y1260">
        <f t="shared" si="77"/>
        <v>540.048</v>
      </c>
      <c r="AA1260">
        <f t="shared" si="78"/>
        <v>0.2</v>
      </c>
      <c r="AC1260">
        <f t="shared" si="79"/>
        <v>-47.254199999999997</v>
      </c>
    </row>
    <row r="1261" spans="1:29" x14ac:dyDescent="0.25">
      <c r="A1261">
        <v>1260</v>
      </c>
      <c r="B1261" t="s">
        <v>3977</v>
      </c>
      <c r="C1261" s="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W1261">
        <f t="shared" si="76"/>
        <v>8</v>
      </c>
      <c r="Y1261">
        <f t="shared" si="77"/>
        <v>255.68</v>
      </c>
      <c r="AA1261">
        <f t="shared" si="78"/>
        <v>0.2</v>
      </c>
      <c r="AC1261">
        <f t="shared" si="79"/>
        <v>76.703999999999994</v>
      </c>
    </row>
    <row r="1262" spans="1:29" x14ac:dyDescent="0.25">
      <c r="A1262">
        <v>1261</v>
      </c>
      <c r="B1262" t="s">
        <v>3982</v>
      </c>
      <c r="C1262" s="1"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W1262">
        <f t="shared" si="76"/>
        <v>3</v>
      </c>
      <c r="Y1262">
        <f t="shared" si="77"/>
        <v>863.88</v>
      </c>
      <c r="AA1262">
        <f t="shared" si="78"/>
        <v>0.2</v>
      </c>
      <c r="AC1262">
        <f t="shared" si="79"/>
        <v>107.985</v>
      </c>
    </row>
    <row r="1263" spans="1:29" x14ac:dyDescent="0.25">
      <c r="A1263">
        <v>1262</v>
      </c>
      <c r="B1263" t="s">
        <v>3988</v>
      </c>
      <c r="C1263" s="1" t="s">
        <v>973</v>
      </c>
      <c r="D1263" s="2">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W1263">
        <f t="shared" si="76"/>
        <v>4</v>
      </c>
      <c r="Y1263">
        <f t="shared" si="77"/>
        <v>17.616</v>
      </c>
      <c r="AA1263">
        <f t="shared" si="78"/>
        <v>0.7</v>
      </c>
      <c r="AC1263">
        <f t="shared" si="79"/>
        <v>-14.0928</v>
      </c>
    </row>
    <row r="1264" spans="1:29" x14ac:dyDescent="0.25">
      <c r="A1264">
        <v>1263</v>
      </c>
      <c r="B1264" t="s">
        <v>3994</v>
      </c>
      <c r="C1264" s="1">
        <v>42923</v>
      </c>
      <c r="D1264" s="2">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W1264">
        <f t="shared" si="76"/>
        <v>3</v>
      </c>
      <c r="Y1264">
        <f t="shared" si="77"/>
        <v>17.472000000000001</v>
      </c>
      <c r="AA1264">
        <f t="shared" si="78"/>
        <v>0.2</v>
      </c>
      <c r="AC1264">
        <f t="shared" si="79"/>
        <v>6.3335999999999997</v>
      </c>
    </row>
    <row r="1265" spans="1:29" x14ac:dyDescent="0.25">
      <c r="A1265">
        <v>1264</v>
      </c>
      <c r="B1265" t="s">
        <v>3995</v>
      </c>
      <c r="C1265" s="1">
        <v>42379</v>
      </c>
      <c r="D1265" s="2">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W1265">
        <f t="shared" si="76"/>
        <v>2</v>
      </c>
      <c r="Y1265">
        <f t="shared" si="77"/>
        <v>69.900000000000006</v>
      </c>
      <c r="AA1265">
        <f t="shared" si="78"/>
        <v>0</v>
      </c>
      <c r="AC1265">
        <f t="shared" si="79"/>
        <v>18.873000000000001</v>
      </c>
    </row>
    <row r="1266" spans="1:29" x14ac:dyDescent="0.25">
      <c r="A1266">
        <v>1265</v>
      </c>
      <c r="B1266" t="s">
        <v>3995</v>
      </c>
      <c r="C1266" s="1">
        <v>42379</v>
      </c>
      <c r="D1266" s="2">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W1266">
        <f t="shared" si="76"/>
        <v>5</v>
      </c>
      <c r="Y1266">
        <f t="shared" si="77"/>
        <v>41.85</v>
      </c>
      <c r="AA1266">
        <f t="shared" si="78"/>
        <v>0</v>
      </c>
      <c r="AC1266">
        <f t="shared" si="79"/>
        <v>10.881</v>
      </c>
    </row>
    <row r="1267" spans="1:29" x14ac:dyDescent="0.25">
      <c r="A1267">
        <v>1266</v>
      </c>
      <c r="B1267" t="s">
        <v>3998</v>
      </c>
      <c r="C1267" s="1">
        <v>42775</v>
      </c>
      <c r="D1267" s="2">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W1267">
        <f t="shared" si="76"/>
        <v>3</v>
      </c>
      <c r="Y1267">
        <f t="shared" si="77"/>
        <v>6.57</v>
      </c>
      <c r="AA1267">
        <f t="shared" si="78"/>
        <v>0</v>
      </c>
      <c r="AC1267">
        <f t="shared" si="79"/>
        <v>1.7739</v>
      </c>
    </row>
    <row r="1268" spans="1:29" x14ac:dyDescent="0.25">
      <c r="A1268">
        <v>1267</v>
      </c>
      <c r="B1268" t="s">
        <v>4003</v>
      </c>
      <c r="C1268" s="1"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W1268">
        <f t="shared" si="76"/>
        <v>1</v>
      </c>
      <c r="Y1268">
        <f t="shared" si="77"/>
        <v>142.86000000000001</v>
      </c>
      <c r="AA1268">
        <f t="shared" si="78"/>
        <v>0</v>
      </c>
      <c r="AC1268">
        <f t="shared" si="79"/>
        <v>41.429400000000001</v>
      </c>
    </row>
    <row r="1269" spans="1:29" x14ac:dyDescent="0.25">
      <c r="A1269">
        <v>1268</v>
      </c>
      <c r="B1269" t="s">
        <v>4003</v>
      </c>
      <c r="C1269" s="1"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W1269">
        <f t="shared" si="76"/>
        <v>6</v>
      </c>
      <c r="Y1269">
        <f t="shared" si="77"/>
        <v>292.27199999999999</v>
      </c>
      <c r="AA1269">
        <f t="shared" si="78"/>
        <v>0.2</v>
      </c>
      <c r="AC1269">
        <f t="shared" si="79"/>
        <v>18.266999999999999</v>
      </c>
    </row>
    <row r="1270" spans="1:29" x14ac:dyDescent="0.25">
      <c r="A1270">
        <v>1269</v>
      </c>
      <c r="B1270" t="s">
        <v>4004</v>
      </c>
      <c r="C1270" s="1"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W1270">
        <f t="shared" si="76"/>
        <v>3</v>
      </c>
      <c r="Y1270">
        <f t="shared" si="77"/>
        <v>29.327999999999999</v>
      </c>
      <c r="AA1270">
        <f t="shared" si="78"/>
        <v>0.2</v>
      </c>
      <c r="AC1270">
        <f t="shared" si="79"/>
        <v>3.6659999999999999</v>
      </c>
    </row>
    <row r="1271" spans="1:29" x14ac:dyDescent="0.25">
      <c r="A1271">
        <v>1270</v>
      </c>
      <c r="B1271" t="s">
        <v>4006</v>
      </c>
      <c r="C1271" s="1">
        <v>42831</v>
      </c>
      <c r="D1271" s="2">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W1271">
        <f t="shared" si="76"/>
        <v>2</v>
      </c>
      <c r="Y1271">
        <f t="shared" si="77"/>
        <v>12.48</v>
      </c>
      <c r="AA1271">
        <f t="shared" si="78"/>
        <v>0</v>
      </c>
      <c r="AC1271">
        <f t="shared" si="79"/>
        <v>5.6159999999999997</v>
      </c>
    </row>
    <row r="1272" spans="1:29" x14ac:dyDescent="0.25">
      <c r="A1272">
        <v>1271</v>
      </c>
      <c r="B1272" t="s">
        <v>4011</v>
      </c>
      <c r="C1272" s="1"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W1272">
        <f t="shared" si="76"/>
        <v>4</v>
      </c>
      <c r="Y1272">
        <f t="shared" si="77"/>
        <v>102.336</v>
      </c>
      <c r="AA1272">
        <f t="shared" si="78"/>
        <v>0.2</v>
      </c>
      <c r="AC1272">
        <f t="shared" si="79"/>
        <v>-12.792</v>
      </c>
    </row>
    <row r="1273" spans="1:29" x14ac:dyDescent="0.25">
      <c r="A1273">
        <v>1272</v>
      </c>
      <c r="B1273" t="s">
        <v>4011</v>
      </c>
      <c r="C1273" s="1"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W1273">
        <f t="shared" si="76"/>
        <v>3</v>
      </c>
      <c r="Y1273">
        <f t="shared" si="77"/>
        <v>48.792000000000002</v>
      </c>
      <c r="AA1273">
        <f t="shared" si="78"/>
        <v>0.8</v>
      </c>
      <c r="AC1273">
        <f t="shared" si="79"/>
        <v>-126.8592</v>
      </c>
    </row>
    <row r="1274" spans="1:29" x14ac:dyDescent="0.25">
      <c r="A1274">
        <v>1273</v>
      </c>
      <c r="B1274" t="s">
        <v>4011</v>
      </c>
      <c r="C1274" s="1"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W1274">
        <f t="shared" si="76"/>
        <v>8</v>
      </c>
      <c r="Y1274">
        <f t="shared" si="77"/>
        <v>44.847999999999999</v>
      </c>
      <c r="AA1274">
        <f t="shared" si="78"/>
        <v>0.8</v>
      </c>
      <c r="AC1274">
        <f t="shared" si="79"/>
        <v>-67.272000000000006</v>
      </c>
    </row>
    <row r="1275" spans="1:29" x14ac:dyDescent="0.25">
      <c r="A1275">
        <v>1274</v>
      </c>
      <c r="B1275" t="s">
        <v>4016</v>
      </c>
      <c r="C1275" s="1"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W1275">
        <f t="shared" si="76"/>
        <v>2</v>
      </c>
      <c r="Y1275">
        <f t="shared" si="77"/>
        <v>10.368</v>
      </c>
      <c r="AA1275">
        <f t="shared" si="78"/>
        <v>0.2</v>
      </c>
      <c r="AC1275">
        <f t="shared" si="79"/>
        <v>3.6288</v>
      </c>
    </row>
    <row r="1276" spans="1:29" x14ac:dyDescent="0.25">
      <c r="A1276">
        <v>1275</v>
      </c>
      <c r="B1276" t="s">
        <v>4016</v>
      </c>
      <c r="C1276" s="1"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W1276">
        <f t="shared" si="76"/>
        <v>5</v>
      </c>
      <c r="Y1276">
        <f t="shared" si="77"/>
        <v>388.43</v>
      </c>
      <c r="AA1276">
        <f t="shared" si="78"/>
        <v>0.3</v>
      </c>
      <c r="AC1276">
        <f t="shared" si="79"/>
        <v>-88.784000000000006</v>
      </c>
    </row>
    <row r="1277" spans="1:29" x14ac:dyDescent="0.25">
      <c r="A1277">
        <v>1276</v>
      </c>
      <c r="B1277" t="s">
        <v>4016</v>
      </c>
      <c r="C1277" s="1"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W1277">
        <f t="shared" si="76"/>
        <v>3</v>
      </c>
      <c r="Y1277">
        <f t="shared" si="77"/>
        <v>14.352</v>
      </c>
      <c r="AA1277">
        <f t="shared" si="78"/>
        <v>0.2</v>
      </c>
      <c r="AC1277">
        <f t="shared" si="79"/>
        <v>5.2026000000000003</v>
      </c>
    </row>
    <row r="1278" spans="1:29" x14ac:dyDescent="0.25">
      <c r="A1278">
        <v>1277</v>
      </c>
      <c r="B1278" t="s">
        <v>4016</v>
      </c>
      <c r="C1278" s="1"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W1278">
        <f t="shared" si="76"/>
        <v>1</v>
      </c>
      <c r="Y1278">
        <f t="shared" si="77"/>
        <v>63.991999999999997</v>
      </c>
      <c r="AA1278">
        <f t="shared" si="78"/>
        <v>0.2</v>
      </c>
      <c r="AC1278">
        <f t="shared" si="79"/>
        <v>-7.1990999999999996</v>
      </c>
    </row>
    <row r="1279" spans="1:29" x14ac:dyDescent="0.25">
      <c r="A1279">
        <v>1278</v>
      </c>
      <c r="B1279" t="s">
        <v>4022</v>
      </c>
      <c r="C1279" s="1">
        <v>42405</v>
      </c>
      <c r="D1279" s="2">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W1279">
        <f t="shared" si="76"/>
        <v>3</v>
      </c>
      <c r="Y1279">
        <f t="shared" si="77"/>
        <v>86.352000000000004</v>
      </c>
      <c r="AA1279">
        <f t="shared" si="78"/>
        <v>0.2</v>
      </c>
      <c r="AC1279">
        <f t="shared" si="79"/>
        <v>5.3970000000000002</v>
      </c>
    </row>
    <row r="1280" spans="1:29" x14ac:dyDescent="0.25">
      <c r="A1280">
        <v>1279</v>
      </c>
      <c r="B1280" t="s">
        <v>4027</v>
      </c>
      <c r="C1280" s="1">
        <v>41860</v>
      </c>
      <c r="D1280" s="2">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W1280">
        <f t="shared" si="76"/>
        <v>3</v>
      </c>
      <c r="Y1280">
        <f t="shared" si="77"/>
        <v>32.97</v>
      </c>
      <c r="AA1280">
        <f t="shared" si="78"/>
        <v>0</v>
      </c>
      <c r="AC1280">
        <f t="shared" si="79"/>
        <v>12.8583</v>
      </c>
    </row>
    <row r="1281" spans="1:29" x14ac:dyDescent="0.25">
      <c r="A1281">
        <v>1280</v>
      </c>
      <c r="B1281" t="s">
        <v>4027</v>
      </c>
      <c r="C1281" s="1">
        <v>41860</v>
      </c>
      <c r="D1281" s="2">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W1281">
        <f t="shared" si="76"/>
        <v>4</v>
      </c>
      <c r="Y1281">
        <f t="shared" si="77"/>
        <v>83.88</v>
      </c>
      <c r="AA1281">
        <f t="shared" si="78"/>
        <v>0</v>
      </c>
      <c r="AC1281">
        <f t="shared" si="79"/>
        <v>30.1968</v>
      </c>
    </row>
    <row r="1282" spans="1:29" x14ac:dyDescent="0.25">
      <c r="A1282">
        <v>1281</v>
      </c>
      <c r="B1282" t="s">
        <v>4033</v>
      </c>
      <c r="C1282" s="1">
        <v>42499</v>
      </c>
      <c r="D1282" s="2">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W1282">
        <f t="shared" si="76"/>
        <v>3</v>
      </c>
      <c r="Y1282">
        <f t="shared" si="77"/>
        <v>278.39999999999998</v>
      </c>
      <c r="AA1282">
        <f t="shared" si="78"/>
        <v>0</v>
      </c>
      <c r="AC1282">
        <f t="shared" si="79"/>
        <v>80.736000000000004</v>
      </c>
    </row>
    <row r="1283" spans="1:29" x14ac:dyDescent="0.25">
      <c r="A1283">
        <v>1282</v>
      </c>
      <c r="B1283" t="s">
        <v>4037</v>
      </c>
      <c r="C1283" s="1">
        <v>42982</v>
      </c>
      <c r="D1283" s="2">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W1283">
        <f t="shared" ref="W1283:W1346" si="80">IF(S1283="",$V$2,S1283)</f>
        <v>3</v>
      </c>
      <c r="Y1283">
        <f t="shared" ref="Y1283:Y1346" si="81">IF(R1283="",$X$2,R1283)</f>
        <v>15.12</v>
      </c>
      <c r="AA1283">
        <f t="shared" ref="AA1283:AA1346" si="82">IF(T1283="",$Z$2,T1283)</f>
        <v>0.2</v>
      </c>
      <c r="AC1283">
        <f t="shared" ref="AC1283:AC1346" si="83">IF(U1283="",$AB$2,U1283)</f>
        <v>4.9139999999999997</v>
      </c>
    </row>
    <row r="1284" spans="1:29" x14ac:dyDescent="0.25">
      <c r="A1284">
        <v>1283</v>
      </c>
      <c r="B1284" t="s">
        <v>4037</v>
      </c>
      <c r="C1284" s="1">
        <v>42982</v>
      </c>
      <c r="D1284" s="2">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W1284">
        <f t="shared" si="80"/>
        <v>1</v>
      </c>
      <c r="Y1284">
        <f t="shared" si="81"/>
        <v>17.43</v>
      </c>
      <c r="AA1284">
        <f t="shared" si="82"/>
        <v>0.7</v>
      </c>
      <c r="AC1284">
        <f t="shared" si="83"/>
        <v>-13.363</v>
      </c>
    </row>
    <row r="1285" spans="1:29" x14ac:dyDescent="0.25">
      <c r="A1285">
        <v>1284</v>
      </c>
      <c r="B1285" t="s">
        <v>4037</v>
      </c>
      <c r="C1285" s="1">
        <v>42982</v>
      </c>
      <c r="D1285" s="2">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W1285">
        <f t="shared" si="80"/>
        <v>3</v>
      </c>
      <c r="Y1285">
        <f t="shared" si="81"/>
        <v>251.64</v>
      </c>
      <c r="AA1285">
        <f t="shared" si="82"/>
        <v>0.2</v>
      </c>
      <c r="AC1285">
        <f t="shared" si="83"/>
        <v>88.073999999999998</v>
      </c>
    </row>
    <row r="1286" spans="1:29" x14ac:dyDescent="0.25">
      <c r="A1286">
        <v>1285</v>
      </c>
      <c r="B1286" t="s">
        <v>4044</v>
      </c>
      <c r="C1286" s="1">
        <v>42167</v>
      </c>
      <c r="D1286" s="2">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W1286">
        <f t="shared" si="80"/>
        <v>7</v>
      </c>
      <c r="Y1286">
        <f t="shared" si="81"/>
        <v>2.7719999999999998</v>
      </c>
      <c r="AA1286">
        <f t="shared" si="82"/>
        <v>0.8</v>
      </c>
      <c r="AC1286">
        <f t="shared" si="83"/>
        <v>-4.851</v>
      </c>
    </row>
    <row r="1287" spans="1:29" x14ac:dyDescent="0.25">
      <c r="A1287">
        <v>1286</v>
      </c>
      <c r="B1287" t="s">
        <v>4047</v>
      </c>
      <c r="C1287" s="1" t="s">
        <v>1861</v>
      </c>
      <c r="D1287" s="2">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W1287">
        <f t="shared" si="80"/>
        <v>5</v>
      </c>
      <c r="Y1287">
        <f t="shared" si="81"/>
        <v>14.9</v>
      </c>
      <c r="AA1287">
        <f t="shared" si="82"/>
        <v>0</v>
      </c>
      <c r="AC1287">
        <f t="shared" si="83"/>
        <v>1.0429999999999999</v>
      </c>
    </row>
    <row r="1288" spans="1:29" x14ac:dyDescent="0.25">
      <c r="A1288">
        <v>1287</v>
      </c>
      <c r="B1288" t="s">
        <v>4051</v>
      </c>
      <c r="C1288" s="1">
        <v>42101</v>
      </c>
      <c r="D1288" s="2">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W1288">
        <f t="shared" si="80"/>
        <v>3</v>
      </c>
      <c r="Y1288">
        <f t="shared" si="81"/>
        <v>15.48</v>
      </c>
      <c r="AA1288">
        <f t="shared" si="82"/>
        <v>0</v>
      </c>
      <c r="AC1288">
        <f t="shared" si="83"/>
        <v>4.4892000000000003</v>
      </c>
    </row>
    <row r="1289" spans="1:29" x14ac:dyDescent="0.25">
      <c r="A1289">
        <v>1288</v>
      </c>
      <c r="B1289" t="s">
        <v>4054</v>
      </c>
      <c r="C1289" s="1"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W1289">
        <f t="shared" si="80"/>
        <v>2</v>
      </c>
      <c r="Y1289">
        <f t="shared" si="81"/>
        <v>39.880000000000003</v>
      </c>
      <c r="AA1289">
        <f t="shared" si="82"/>
        <v>0</v>
      </c>
      <c r="AC1289">
        <f t="shared" si="83"/>
        <v>11.166399999999999</v>
      </c>
    </row>
    <row r="1290" spans="1:29" x14ac:dyDescent="0.25">
      <c r="A1290">
        <v>1289</v>
      </c>
      <c r="B1290" t="s">
        <v>4054</v>
      </c>
      <c r="C1290" s="1"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W1290">
        <f t="shared" si="80"/>
        <v>4</v>
      </c>
      <c r="Y1290">
        <f t="shared" si="81"/>
        <v>12.192</v>
      </c>
      <c r="AA1290">
        <f t="shared" si="82"/>
        <v>0.2</v>
      </c>
      <c r="AC1290">
        <f t="shared" si="83"/>
        <v>4.1147999999999998</v>
      </c>
    </row>
    <row r="1291" spans="1:29" x14ac:dyDescent="0.25">
      <c r="A1291">
        <v>1290</v>
      </c>
      <c r="B1291" t="s">
        <v>4054</v>
      </c>
      <c r="C1291" s="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W1291">
        <f t="shared" si="80"/>
        <v>3</v>
      </c>
      <c r="Y1291">
        <f t="shared" si="81"/>
        <v>20.82</v>
      </c>
      <c r="AA1291">
        <f t="shared" si="82"/>
        <v>0</v>
      </c>
      <c r="AC1291">
        <f t="shared" si="83"/>
        <v>7.4951999999999996</v>
      </c>
    </row>
    <row r="1292" spans="1:29" x14ac:dyDescent="0.25">
      <c r="A1292">
        <v>1291</v>
      </c>
      <c r="B1292" t="s">
        <v>4060</v>
      </c>
      <c r="C1292" s="1">
        <v>42654</v>
      </c>
      <c r="D1292" s="2">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W1292">
        <f t="shared" si="80"/>
        <v>4</v>
      </c>
      <c r="Y1292">
        <f t="shared" si="81"/>
        <v>13.215999999999999</v>
      </c>
      <c r="AA1292">
        <f t="shared" si="82"/>
        <v>0.2</v>
      </c>
      <c r="AC1292">
        <f t="shared" si="83"/>
        <v>4.4603999999999999</v>
      </c>
    </row>
    <row r="1293" spans="1:29" x14ac:dyDescent="0.25">
      <c r="A1293">
        <v>1292</v>
      </c>
      <c r="B1293" t="s">
        <v>4060</v>
      </c>
      <c r="C1293" s="1">
        <v>42654</v>
      </c>
      <c r="D1293" s="2">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W1293">
        <f t="shared" si="80"/>
        <v>5</v>
      </c>
      <c r="Y1293">
        <f t="shared" si="81"/>
        <v>32.4</v>
      </c>
      <c r="AA1293">
        <f t="shared" si="82"/>
        <v>0</v>
      </c>
      <c r="AC1293">
        <f t="shared" si="83"/>
        <v>15.552</v>
      </c>
    </row>
    <row r="1294" spans="1:29" x14ac:dyDescent="0.25">
      <c r="A1294">
        <v>1293</v>
      </c>
      <c r="B1294" t="s">
        <v>4063</v>
      </c>
      <c r="C1294" s="1" t="s">
        <v>3405</v>
      </c>
      <c r="D1294" s="2">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W1294">
        <f t="shared" si="80"/>
        <v>3</v>
      </c>
      <c r="Y1294">
        <f t="shared" si="81"/>
        <v>32.94</v>
      </c>
      <c r="AA1294">
        <f t="shared" si="82"/>
        <v>0</v>
      </c>
      <c r="AC1294">
        <f t="shared" si="83"/>
        <v>9.2232000000000003</v>
      </c>
    </row>
    <row r="1295" spans="1:29" x14ac:dyDescent="0.25">
      <c r="A1295">
        <v>1294</v>
      </c>
      <c r="B1295" t="s">
        <v>4063</v>
      </c>
      <c r="C1295" s="1" t="s">
        <v>3405</v>
      </c>
      <c r="D1295" s="2">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W1295">
        <f t="shared" si="80"/>
        <v>5</v>
      </c>
      <c r="Y1295">
        <f t="shared" si="81"/>
        <v>114.2</v>
      </c>
      <c r="AA1295">
        <f t="shared" si="82"/>
        <v>0</v>
      </c>
      <c r="AC1295">
        <f t="shared" si="83"/>
        <v>52.531999999999996</v>
      </c>
    </row>
    <row r="1296" spans="1:29" x14ac:dyDescent="0.25">
      <c r="A1296">
        <v>1295</v>
      </c>
      <c r="B1296" t="s">
        <v>4063</v>
      </c>
      <c r="C1296" s="1" t="s">
        <v>3405</v>
      </c>
      <c r="D1296" s="2">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W1296">
        <f t="shared" si="80"/>
        <v>1</v>
      </c>
      <c r="Y1296">
        <f t="shared" si="81"/>
        <v>3.08</v>
      </c>
      <c r="AA1296">
        <f t="shared" si="82"/>
        <v>0</v>
      </c>
      <c r="AC1296">
        <f t="shared" si="83"/>
        <v>1.4783999999999999</v>
      </c>
    </row>
    <row r="1297" spans="1:29" x14ac:dyDescent="0.25">
      <c r="A1297">
        <v>1296</v>
      </c>
      <c r="B1297" t="s">
        <v>4066</v>
      </c>
      <c r="C1297" s="1"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W1297">
        <f t="shared" si="80"/>
        <v>13</v>
      </c>
      <c r="Y1297">
        <f t="shared" si="81"/>
        <v>845.72799999999995</v>
      </c>
      <c r="AA1297">
        <f t="shared" si="82"/>
        <v>0.2</v>
      </c>
      <c r="AC1297">
        <f t="shared" si="83"/>
        <v>84.572800000000001</v>
      </c>
    </row>
    <row r="1298" spans="1:29" x14ac:dyDescent="0.25">
      <c r="A1298">
        <v>1297</v>
      </c>
      <c r="B1298" t="s">
        <v>4071</v>
      </c>
      <c r="C1298" s="1" t="s">
        <v>548</v>
      </c>
      <c r="D1298" s="2">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W1298">
        <f t="shared" si="80"/>
        <v>2</v>
      </c>
      <c r="Y1298">
        <f t="shared" si="81"/>
        <v>13.904</v>
      </c>
      <c r="AA1298">
        <f t="shared" si="82"/>
        <v>0.2</v>
      </c>
      <c r="AC1298">
        <f t="shared" si="83"/>
        <v>4.5187999999999997</v>
      </c>
    </row>
    <row r="1299" spans="1:29" x14ac:dyDescent="0.25">
      <c r="A1299">
        <v>1298</v>
      </c>
      <c r="B1299" t="s">
        <v>4071</v>
      </c>
      <c r="C1299" s="1" t="s">
        <v>548</v>
      </c>
      <c r="D1299" s="2">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W1299">
        <f t="shared" si="80"/>
        <v>2</v>
      </c>
      <c r="Y1299">
        <f t="shared" si="81"/>
        <v>20.72</v>
      </c>
      <c r="AA1299">
        <f t="shared" si="82"/>
        <v>0.2</v>
      </c>
      <c r="AC1299">
        <f t="shared" si="83"/>
        <v>6.4749999999999996</v>
      </c>
    </row>
    <row r="1300" spans="1:29" x14ac:dyDescent="0.25">
      <c r="A1300">
        <v>1299</v>
      </c>
      <c r="B1300" t="s">
        <v>4075</v>
      </c>
      <c r="C1300" s="1">
        <v>42594</v>
      </c>
      <c r="D1300" s="2">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W1300">
        <f t="shared" si="80"/>
        <v>5</v>
      </c>
      <c r="Y1300">
        <f t="shared" si="81"/>
        <v>114.95</v>
      </c>
      <c r="AA1300">
        <f t="shared" si="82"/>
        <v>0</v>
      </c>
      <c r="AC1300">
        <f t="shared" si="83"/>
        <v>2.2989999999999999</v>
      </c>
    </row>
    <row r="1301" spans="1:29" x14ac:dyDescent="0.25">
      <c r="A1301">
        <v>1300</v>
      </c>
      <c r="B1301" t="s">
        <v>4078</v>
      </c>
      <c r="C1301" s="1">
        <v>42104</v>
      </c>
      <c r="D1301" s="2">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W1301">
        <f t="shared" si="80"/>
        <v>2</v>
      </c>
      <c r="Y1301">
        <f t="shared" si="81"/>
        <v>26.96</v>
      </c>
      <c r="AA1301">
        <f t="shared" si="82"/>
        <v>0</v>
      </c>
      <c r="AC1301">
        <f t="shared" si="83"/>
        <v>7.0095999999999998</v>
      </c>
    </row>
    <row r="1302" spans="1:29" x14ac:dyDescent="0.25">
      <c r="A1302">
        <v>1301</v>
      </c>
      <c r="B1302" t="s">
        <v>4079</v>
      </c>
      <c r="C1302" s="1"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W1302">
        <f t="shared" si="80"/>
        <v>6</v>
      </c>
      <c r="Y1302">
        <f t="shared" si="81"/>
        <v>572.76</v>
      </c>
      <c r="AA1302">
        <f t="shared" si="82"/>
        <v>0</v>
      </c>
      <c r="AC1302">
        <f t="shared" si="83"/>
        <v>166.10040000000001</v>
      </c>
    </row>
    <row r="1303" spans="1:29" x14ac:dyDescent="0.25">
      <c r="A1303">
        <v>1302</v>
      </c>
      <c r="B1303" t="s">
        <v>4079</v>
      </c>
      <c r="C1303" s="1"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W1303">
        <f t="shared" si="80"/>
        <v>3</v>
      </c>
      <c r="Y1303">
        <f t="shared" si="81"/>
        <v>286.38</v>
      </c>
      <c r="AA1303">
        <f t="shared" si="82"/>
        <v>0</v>
      </c>
      <c r="AC1303">
        <f t="shared" si="83"/>
        <v>83.050200000000004</v>
      </c>
    </row>
    <row r="1304" spans="1:29" x14ac:dyDescent="0.25">
      <c r="A1304">
        <v>1303</v>
      </c>
      <c r="B1304" t="s">
        <v>4082</v>
      </c>
      <c r="C1304" s="1"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W1304">
        <f t="shared" si="80"/>
        <v>2</v>
      </c>
      <c r="Y1304">
        <f t="shared" si="81"/>
        <v>61.96</v>
      </c>
      <c r="AA1304">
        <f t="shared" si="82"/>
        <v>0</v>
      </c>
      <c r="AC1304">
        <f t="shared" si="83"/>
        <v>4.3372000000000002</v>
      </c>
    </row>
    <row r="1305" spans="1:29" x14ac:dyDescent="0.25">
      <c r="A1305">
        <v>1304</v>
      </c>
      <c r="B1305" t="s">
        <v>4088</v>
      </c>
      <c r="C1305" s="1">
        <v>42801</v>
      </c>
      <c r="D1305" s="2">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W1305">
        <f t="shared" si="80"/>
        <v>1</v>
      </c>
      <c r="Y1305">
        <f t="shared" si="81"/>
        <v>23.99</v>
      </c>
      <c r="AA1305">
        <f t="shared" si="82"/>
        <v>0</v>
      </c>
      <c r="AC1305">
        <f t="shared" si="83"/>
        <v>5.5176999999999996</v>
      </c>
    </row>
    <row r="1306" spans="1:29" x14ac:dyDescent="0.25">
      <c r="A1306">
        <v>1305</v>
      </c>
      <c r="B1306" t="s">
        <v>4088</v>
      </c>
      <c r="C1306" s="1">
        <v>42801</v>
      </c>
      <c r="D1306" s="2">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W1306">
        <f t="shared" si="80"/>
        <v>3</v>
      </c>
      <c r="Y1306">
        <f t="shared" si="81"/>
        <v>287.97000000000003</v>
      </c>
      <c r="AA1306">
        <f t="shared" si="82"/>
        <v>0</v>
      </c>
      <c r="AC1306">
        <f t="shared" si="83"/>
        <v>77.751900000000006</v>
      </c>
    </row>
    <row r="1307" spans="1:29" x14ac:dyDescent="0.25">
      <c r="A1307">
        <v>1306</v>
      </c>
      <c r="B1307" t="s">
        <v>4093</v>
      </c>
      <c r="C1307" s="1"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W1307">
        <f t="shared" si="80"/>
        <v>7</v>
      </c>
      <c r="Y1307">
        <f t="shared" si="81"/>
        <v>419.94400000000002</v>
      </c>
      <c r="AA1307">
        <f t="shared" si="82"/>
        <v>0.2</v>
      </c>
      <c r="AC1307">
        <f t="shared" si="83"/>
        <v>52.493000000000002</v>
      </c>
    </row>
    <row r="1308" spans="1:29" x14ac:dyDescent="0.25">
      <c r="A1308">
        <v>1307</v>
      </c>
      <c r="B1308" t="s">
        <v>4096</v>
      </c>
      <c r="C1308" s="1"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W1308">
        <f t="shared" si="80"/>
        <v>7</v>
      </c>
      <c r="Y1308">
        <f t="shared" si="81"/>
        <v>46.76</v>
      </c>
      <c r="AA1308">
        <f t="shared" si="82"/>
        <v>0</v>
      </c>
      <c r="AC1308">
        <f t="shared" si="83"/>
        <v>22.444800000000001</v>
      </c>
    </row>
    <row r="1309" spans="1:29" x14ac:dyDescent="0.25">
      <c r="A1309">
        <v>1308</v>
      </c>
      <c r="B1309" t="s">
        <v>4096</v>
      </c>
      <c r="C1309" s="1"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W1309">
        <f t="shared" si="80"/>
        <v>3</v>
      </c>
      <c r="Y1309">
        <f t="shared" si="81"/>
        <v>17.712</v>
      </c>
      <c r="AA1309">
        <f t="shared" si="82"/>
        <v>0.2</v>
      </c>
      <c r="AC1309">
        <f t="shared" si="83"/>
        <v>6.4206000000000003</v>
      </c>
    </row>
    <row r="1310" spans="1:29" x14ac:dyDescent="0.25">
      <c r="A1310">
        <v>1309</v>
      </c>
      <c r="B1310" t="s">
        <v>4096</v>
      </c>
      <c r="C1310" s="1"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W1310">
        <f t="shared" si="80"/>
        <v>2</v>
      </c>
      <c r="Y1310">
        <f t="shared" si="81"/>
        <v>21.78</v>
      </c>
      <c r="AA1310">
        <f t="shared" si="82"/>
        <v>0</v>
      </c>
      <c r="AC1310">
        <f t="shared" si="83"/>
        <v>5.6627999999999998</v>
      </c>
    </row>
    <row r="1311" spans="1:29" x14ac:dyDescent="0.25">
      <c r="A1311">
        <v>1310</v>
      </c>
      <c r="B1311" t="s">
        <v>4096</v>
      </c>
      <c r="C1311" s="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W1311">
        <f t="shared" si="80"/>
        <v>3</v>
      </c>
      <c r="Y1311">
        <f t="shared" si="81"/>
        <v>161.94</v>
      </c>
      <c r="AA1311">
        <f t="shared" si="82"/>
        <v>0</v>
      </c>
      <c r="AC1311">
        <f t="shared" si="83"/>
        <v>9.7164000000000001</v>
      </c>
    </row>
    <row r="1312" spans="1:29" x14ac:dyDescent="0.25">
      <c r="A1312">
        <v>1311</v>
      </c>
      <c r="B1312" t="s">
        <v>4096</v>
      </c>
      <c r="C1312" s="1"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W1312">
        <f t="shared" si="80"/>
        <v>2</v>
      </c>
      <c r="Y1312">
        <f t="shared" si="81"/>
        <v>161.56800000000001</v>
      </c>
      <c r="AA1312">
        <f t="shared" si="82"/>
        <v>0.2</v>
      </c>
      <c r="AC1312">
        <f t="shared" si="83"/>
        <v>-8.0784000000000002</v>
      </c>
    </row>
    <row r="1313" spans="1:29" x14ac:dyDescent="0.2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W1313">
        <f t="shared" si="80"/>
        <v>1</v>
      </c>
      <c r="Y1313">
        <f t="shared" si="81"/>
        <v>3.69</v>
      </c>
      <c r="AA1313">
        <f t="shared" si="82"/>
        <v>0</v>
      </c>
      <c r="AC1313">
        <f t="shared" si="83"/>
        <v>1.7343</v>
      </c>
    </row>
    <row r="1314" spans="1:29" x14ac:dyDescent="0.2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W1314">
        <f t="shared" si="80"/>
        <v>4</v>
      </c>
      <c r="Y1314">
        <f t="shared" si="81"/>
        <v>122.12</v>
      </c>
      <c r="AA1314">
        <f t="shared" si="82"/>
        <v>0</v>
      </c>
      <c r="AC1314">
        <f t="shared" si="83"/>
        <v>56.175199999999997</v>
      </c>
    </row>
    <row r="1315" spans="1:29" x14ac:dyDescent="0.25">
      <c r="A1315">
        <v>1314</v>
      </c>
      <c r="B1315" t="s">
        <v>4107</v>
      </c>
      <c r="C1315" s="1" t="s">
        <v>4108</v>
      </c>
      <c r="D1315" s="2">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W1315">
        <f t="shared" si="80"/>
        <v>2</v>
      </c>
      <c r="Y1315">
        <f t="shared" si="81"/>
        <v>155.37200000000001</v>
      </c>
      <c r="AA1315">
        <f t="shared" si="82"/>
        <v>0.3</v>
      </c>
      <c r="AC1315">
        <f t="shared" si="83"/>
        <v>-13.317600000000001</v>
      </c>
    </row>
    <row r="1316" spans="1:29" x14ac:dyDescent="0.25">
      <c r="A1316">
        <v>1315</v>
      </c>
      <c r="B1316" t="s">
        <v>4109</v>
      </c>
      <c r="C1316" s="1"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W1316">
        <f t="shared" si="80"/>
        <v>6</v>
      </c>
      <c r="Y1316">
        <f t="shared" si="81"/>
        <v>38.880000000000003</v>
      </c>
      <c r="AA1316">
        <f t="shared" si="82"/>
        <v>0</v>
      </c>
      <c r="AC1316">
        <f t="shared" si="83"/>
        <v>18.662400000000002</v>
      </c>
    </row>
    <row r="1317" spans="1:29" x14ac:dyDescent="0.25">
      <c r="A1317">
        <v>1316</v>
      </c>
      <c r="B1317" t="s">
        <v>4109</v>
      </c>
      <c r="C1317" s="1"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W1317">
        <f t="shared" si="80"/>
        <v>8</v>
      </c>
      <c r="Y1317">
        <f t="shared" si="81"/>
        <v>183.84</v>
      </c>
      <c r="AA1317">
        <f t="shared" si="82"/>
        <v>0</v>
      </c>
      <c r="AC1317">
        <f t="shared" si="83"/>
        <v>62.505600000000001</v>
      </c>
    </row>
    <row r="1318" spans="1:29" x14ac:dyDescent="0.25">
      <c r="A1318">
        <v>1317</v>
      </c>
      <c r="B1318" t="s">
        <v>4109</v>
      </c>
      <c r="C1318" s="1"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W1318">
        <f t="shared" si="80"/>
        <v>5</v>
      </c>
      <c r="Y1318">
        <f t="shared" si="81"/>
        <v>579.29999999999995</v>
      </c>
      <c r="AA1318">
        <f t="shared" si="82"/>
        <v>0</v>
      </c>
      <c r="AC1318">
        <f t="shared" si="83"/>
        <v>28.965</v>
      </c>
    </row>
    <row r="1319" spans="1:29" x14ac:dyDescent="0.2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W1319">
        <f t="shared" si="80"/>
        <v>1</v>
      </c>
      <c r="Y1319">
        <f t="shared" si="81"/>
        <v>14.2</v>
      </c>
      <c r="AA1319">
        <f t="shared" si="82"/>
        <v>0.2</v>
      </c>
      <c r="AC1319">
        <f t="shared" si="83"/>
        <v>3.3725000000000001</v>
      </c>
    </row>
    <row r="1320" spans="1:29" x14ac:dyDescent="0.25">
      <c r="A1320">
        <v>1319</v>
      </c>
      <c r="B1320" t="s">
        <v>4119</v>
      </c>
      <c r="C1320" s="1">
        <v>41646</v>
      </c>
      <c r="D1320" s="2">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W1320">
        <f t="shared" si="80"/>
        <v>2</v>
      </c>
      <c r="Y1320">
        <f t="shared" si="81"/>
        <v>575.91999999999996</v>
      </c>
      <c r="AA1320">
        <f t="shared" si="82"/>
        <v>0.2</v>
      </c>
      <c r="AC1320">
        <f t="shared" si="83"/>
        <v>71.989999999999995</v>
      </c>
    </row>
    <row r="1321" spans="1:29" x14ac:dyDescent="0.25">
      <c r="A1321">
        <v>1320</v>
      </c>
      <c r="B1321" t="s">
        <v>4119</v>
      </c>
      <c r="C1321" s="1">
        <v>41646</v>
      </c>
      <c r="D1321" s="2">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W1321">
        <f t="shared" si="80"/>
        <v>6</v>
      </c>
      <c r="Y1321">
        <f t="shared" si="81"/>
        <v>5.1840000000000002</v>
      </c>
      <c r="AA1321">
        <f t="shared" si="82"/>
        <v>0.7</v>
      </c>
      <c r="AC1321">
        <f t="shared" si="83"/>
        <v>-3.6288</v>
      </c>
    </row>
    <row r="1322" spans="1:29" x14ac:dyDescent="0.25">
      <c r="A1322">
        <v>1321</v>
      </c>
      <c r="B1322" t="s">
        <v>4123</v>
      </c>
      <c r="C1322" s="1">
        <v>42796</v>
      </c>
      <c r="D1322" s="2">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W1322">
        <f t="shared" si="80"/>
        <v>3</v>
      </c>
      <c r="Y1322">
        <f t="shared" si="81"/>
        <v>5.2290000000000001</v>
      </c>
      <c r="AA1322">
        <f t="shared" si="82"/>
        <v>0.7</v>
      </c>
      <c r="AC1322">
        <f t="shared" si="83"/>
        <v>-4.1832000000000003</v>
      </c>
    </row>
    <row r="1323" spans="1:29" x14ac:dyDescent="0.25">
      <c r="A1323">
        <v>1322</v>
      </c>
      <c r="B1323" t="s">
        <v>4123</v>
      </c>
      <c r="C1323" s="1">
        <v>42796</v>
      </c>
      <c r="D1323" s="2">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W1323">
        <f t="shared" si="80"/>
        <v>2</v>
      </c>
      <c r="Y1323">
        <f t="shared" si="81"/>
        <v>285.55200000000002</v>
      </c>
      <c r="AA1323">
        <f t="shared" si="82"/>
        <v>0.2</v>
      </c>
      <c r="AC1323">
        <f t="shared" si="83"/>
        <v>35.694000000000003</v>
      </c>
    </row>
    <row r="1324" spans="1:29" x14ac:dyDescent="0.25">
      <c r="A1324">
        <v>1323</v>
      </c>
      <c r="B1324" t="s">
        <v>4126</v>
      </c>
      <c r="C1324" s="1">
        <v>42797</v>
      </c>
      <c r="D1324" s="2">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W1324">
        <f t="shared" si="80"/>
        <v>5</v>
      </c>
      <c r="Y1324">
        <f t="shared" si="81"/>
        <v>72.8</v>
      </c>
      <c r="AA1324">
        <f t="shared" si="82"/>
        <v>0</v>
      </c>
      <c r="AC1324">
        <f t="shared" si="83"/>
        <v>19.655999999999999</v>
      </c>
    </row>
    <row r="1325" spans="1:29" x14ac:dyDescent="0.25">
      <c r="A1325">
        <v>1324</v>
      </c>
      <c r="B1325" t="s">
        <v>4132</v>
      </c>
      <c r="C1325" s="1">
        <v>42988</v>
      </c>
      <c r="D1325" s="2">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W1325">
        <f t="shared" si="80"/>
        <v>4</v>
      </c>
      <c r="Y1325">
        <f t="shared" si="81"/>
        <v>10.816000000000001</v>
      </c>
      <c r="AA1325">
        <f t="shared" si="82"/>
        <v>0.2</v>
      </c>
      <c r="AC1325">
        <f t="shared" si="83"/>
        <v>3.5152000000000001</v>
      </c>
    </row>
    <row r="1326" spans="1:29" x14ac:dyDescent="0.25">
      <c r="A1326">
        <v>1325</v>
      </c>
      <c r="B1326" t="s">
        <v>4137</v>
      </c>
      <c r="C1326" s="1" t="s">
        <v>4138</v>
      </c>
      <c r="D1326" s="2">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W1326">
        <f t="shared" si="80"/>
        <v>3</v>
      </c>
      <c r="Y1326">
        <f t="shared" si="81"/>
        <v>46.26</v>
      </c>
      <c r="AA1326">
        <f t="shared" si="82"/>
        <v>0</v>
      </c>
      <c r="AC1326">
        <f t="shared" si="83"/>
        <v>12.4902</v>
      </c>
    </row>
    <row r="1327" spans="1:29" x14ac:dyDescent="0.25">
      <c r="A1327">
        <v>1326</v>
      </c>
      <c r="B1327" t="s">
        <v>4141</v>
      </c>
      <c r="C1327" s="1"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W1327">
        <f t="shared" si="80"/>
        <v>6</v>
      </c>
      <c r="Y1327">
        <f t="shared" si="81"/>
        <v>17.46</v>
      </c>
      <c r="AA1327">
        <f t="shared" si="82"/>
        <v>0.8</v>
      </c>
      <c r="AC1327">
        <f t="shared" si="83"/>
        <v>-30.555</v>
      </c>
    </row>
    <row r="1328" spans="1:29" x14ac:dyDescent="0.25">
      <c r="A1328">
        <v>1327</v>
      </c>
      <c r="B1328" t="s">
        <v>4145</v>
      </c>
      <c r="C1328" s="1"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W1328">
        <f t="shared" si="80"/>
        <v>6</v>
      </c>
      <c r="Y1328">
        <f t="shared" si="81"/>
        <v>51.072000000000003</v>
      </c>
      <c r="AA1328">
        <f t="shared" si="82"/>
        <v>0.2</v>
      </c>
      <c r="AC1328">
        <f t="shared" si="83"/>
        <v>5.1071999999999997</v>
      </c>
    </row>
    <row r="1329" spans="1:29" x14ac:dyDescent="0.25">
      <c r="A1329">
        <v>1328</v>
      </c>
      <c r="B1329" t="s">
        <v>4147</v>
      </c>
      <c r="C1329" s="1" t="s">
        <v>2455</v>
      </c>
      <c r="D1329" s="2">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W1329">
        <f t="shared" si="80"/>
        <v>1</v>
      </c>
      <c r="Y1329">
        <f t="shared" si="81"/>
        <v>11.34</v>
      </c>
      <c r="AA1329">
        <f t="shared" si="82"/>
        <v>0</v>
      </c>
      <c r="AC1329">
        <f t="shared" si="83"/>
        <v>5.5566000000000004</v>
      </c>
    </row>
    <row r="1330" spans="1:29" x14ac:dyDescent="0.25">
      <c r="A1330">
        <v>1329</v>
      </c>
      <c r="B1330" t="s">
        <v>4150</v>
      </c>
      <c r="C1330" s="1"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W1330">
        <f t="shared" si="80"/>
        <v>4</v>
      </c>
      <c r="Y1330">
        <f t="shared" si="81"/>
        <v>87.92</v>
      </c>
      <c r="AA1330">
        <f t="shared" si="82"/>
        <v>0</v>
      </c>
      <c r="AC1330">
        <f t="shared" si="83"/>
        <v>26.376000000000001</v>
      </c>
    </row>
    <row r="1331" spans="1:29" x14ac:dyDescent="0.25">
      <c r="A1331">
        <v>1330</v>
      </c>
      <c r="B1331" t="s">
        <v>4157</v>
      </c>
      <c r="C1331" s="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W1331">
        <f t="shared" si="80"/>
        <v>3</v>
      </c>
      <c r="Y1331">
        <f t="shared" si="81"/>
        <v>37.049999999999997</v>
      </c>
      <c r="AA1331">
        <f t="shared" si="82"/>
        <v>0</v>
      </c>
      <c r="AC1331">
        <f t="shared" si="83"/>
        <v>16.302</v>
      </c>
    </row>
    <row r="1332" spans="1:29" x14ac:dyDescent="0.25">
      <c r="A1332">
        <v>1331</v>
      </c>
      <c r="B1332" t="s">
        <v>4161</v>
      </c>
      <c r="C1332" s="1">
        <v>42772</v>
      </c>
      <c r="D1332" s="2">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W1332">
        <f t="shared" si="80"/>
        <v>1</v>
      </c>
      <c r="Y1332">
        <f t="shared" si="81"/>
        <v>2.97</v>
      </c>
      <c r="AA1332">
        <f t="shared" si="82"/>
        <v>0.4</v>
      </c>
      <c r="AC1332">
        <f t="shared" si="83"/>
        <v>-0.64349999999999996</v>
      </c>
    </row>
    <row r="1333" spans="1:29" x14ac:dyDescent="0.25">
      <c r="A1333">
        <v>1332</v>
      </c>
      <c r="B1333" t="s">
        <v>4161</v>
      </c>
      <c r="C1333" s="1">
        <v>42772</v>
      </c>
      <c r="D1333" s="2">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W1333">
        <f t="shared" si="80"/>
        <v>2</v>
      </c>
      <c r="Y1333">
        <f t="shared" si="81"/>
        <v>27.44</v>
      </c>
      <c r="AA1333">
        <f t="shared" si="82"/>
        <v>0.2</v>
      </c>
      <c r="AC1333">
        <f t="shared" si="83"/>
        <v>2.4009999999999998</v>
      </c>
    </row>
    <row r="1334" spans="1:29" x14ac:dyDescent="0.25">
      <c r="A1334">
        <v>1333</v>
      </c>
      <c r="B1334" t="s">
        <v>4164</v>
      </c>
      <c r="C1334" s="1"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W1334">
        <f t="shared" si="80"/>
        <v>3</v>
      </c>
      <c r="Y1334">
        <f t="shared" si="81"/>
        <v>1.08</v>
      </c>
      <c r="AA1334">
        <f t="shared" si="82"/>
        <v>0.8</v>
      </c>
      <c r="AC1334">
        <f t="shared" si="83"/>
        <v>-1.728</v>
      </c>
    </row>
    <row r="1335" spans="1:29" x14ac:dyDescent="0.25">
      <c r="A1335">
        <v>1334</v>
      </c>
      <c r="B1335" t="s">
        <v>4164</v>
      </c>
      <c r="C1335" s="1"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W1335">
        <f t="shared" si="80"/>
        <v>2</v>
      </c>
      <c r="Y1335">
        <f t="shared" si="81"/>
        <v>7.96</v>
      </c>
      <c r="AA1335">
        <f t="shared" si="82"/>
        <v>0.8</v>
      </c>
      <c r="AC1335">
        <f t="shared" si="83"/>
        <v>-13.93</v>
      </c>
    </row>
    <row r="1336" spans="1:29" x14ac:dyDescent="0.25">
      <c r="A1336">
        <v>1335</v>
      </c>
      <c r="B1336" t="s">
        <v>4171</v>
      </c>
      <c r="C1336" s="1">
        <v>41795</v>
      </c>
      <c r="D1336" s="2">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W1336">
        <f t="shared" si="80"/>
        <v>8</v>
      </c>
      <c r="Y1336">
        <f t="shared" si="81"/>
        <v>140.73599999999999</v>
      </c>
      <c r="AA1336">
        <f t="shared" si="82"/>
        <v>0.2</v>
      </c>
      <c r="AC1336">
        <f t="shared" si="83"/>
        <v>52.776000000000003</v>
      </c>
    </row>
    <row r="1337" spans="1:29" x14ac:dyDescent="0.25">
      <c r="A1337">
        <v>1336</v>
      </c>
      <c r="B1337" t="s">
        <v>4172</v>
      </c>
      <c r="C1337" s="1"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W1337">
        <f t="shared" si="80"/>
        <v>4</v>
      </c>
      <c r="Y1337">
        <f t="shared" si="81"/>
        <v>552.55999999999995</v>
      </c>
      <c r="AA1337">
        <f t="shared" si="82"/>
        <v>0</v>
      </c>
      <c r="AC1337">
        <f t="shared" si="83"/>
        <v>0</v>
      </c>
    </row>
    <row r="1338" spans="1:29" x14ac:dyDescent="0.25">
      <c r="A1338">
        <v>1337</v>
      </c>
      <c r="B1338" t="s">
        <v>4179</v>
      </c>
      <c r="C1338" s="1">
        <v>42770</v>
      </c>
      <c r="D1338" s="2">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W1338">
        <f t="shared" si="80"/>
        <v>3</v>
      </c>
      <c r="Y1338">
        <f t="shared" si="81"/>
        <v>25.11</v>
      </c>
      <c r="AA1338">
        <f t="shared" si="82"/>
        <v>0</v>
      </c>
      <c r="AC1338">
        <f t="shared" si="83"/>
        <v>6.5286</v>
      </c>
    </row>
    <row r="1339" spans="1:29" x14ac:dyDescent="0.25">
      <c r="A1339">
        <v>1338</v>
      </c>
      <c r="B1339" t="s">
        <v>4182</v>
      </c>
      <c r="C1339" s="1" t="s">
        <v>1823</v>
      </c>
      <c r="D1339" s="2">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W1339">
        <f t="shared" si="80"/>
        <v>2</v>
      </c>
      <c r="Y1339">
        <f t="shared" si="81"/>
        <v>29.78</v>
      </c>
      <c r="AA1339">
        <f t="shared" si="82"/>
        <v>0</v>
      </c>
      <c r="AC1339">
        <f t="shared" si="83"/>
        <v>8.0405999999999995</v>
      </c>
    </row>
    <row r="1340" spans="1:29" x14ac:dyDescent="0.25">
      <c r="A1340">
        <v>1339</v>
      </c>
      <c r="B1340" t="s">
        <v>4182</v>
      </c>
      <c r="C1340" s="1" t="s">
        <v>1823</v>
      </c>
      <c r="D1340" s="2">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W1340">
        <f t="shared" si="80"/>
        <v>3</v>
      </c>
      <c r="Y1340">
        <f t="shared" si="81"/>
        <v>677.58</v>
      </c>
      <c r="AA1340">
        <f t="shared" si="82"/>
        <v>0</v>
      </c>
      <c r="AC1340">
        <f t="shared" si="83"/>
        <v>176.17080000000001</v>
      </c>
    </row>
    <row r="1341" spans="1:29" x14ac:dyDescent="0.25">
      <c r="A1341">
        <v>1340</v>
      </c>
      <c r="B1341" t="s">
        <v>4182</v>
      </c>
      <c r="C1341" s="1" t="s">
        <v>1823</v>
      </c>
      <c r="D1341" s="2">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W1341">
        <f t="shared" si="80"/>
        <v>8</v>
      </c>
      <c r="Y1341">
        <f t="shared" si="81"/>
        <v>75.040000000000006</v>
      </c>
      <c r="AA1341">
        <f t="shared" si="82"/>
        <v>0</v>
      </c>
      <c r="AC1341">
        <f t="shared" si="83"/>
        <v>36.019199999999998</v>
      </c>
    </row>
    <row r="1342" spans="1:29" x14ac:dyDescent="0.25">
      <c r="A1342">
        <v>1341</v>
      </c>
      <c r="B1342" t="s">
        <v>4191</v>
      </c>
      <c r="C1342" s="1">
        <v>42767</v>
      </c>
      <c r="D1342" s="2">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W1342">
        <f t="shared" si="80"/>
        <v>2</v>
      </c>
      <c r="Y1342">
        <f t="shared" si="81"/>
        <v>695.7</v>
      </c>
      <c r="AA1342">
        <f t="shared" si="82"/>
        <v>0.5</v>
      </c>
      <c r="AC1342">
        <f t="shared" si="83"/>
        <v>-27.827999999999999</v>
      </c>
    </row>
    <row r="1343" spans="1:29" x14ac:dyDescent="0.25">
      <c r="A1343">
        <v>1342</v>
      </c>
      <c r="B1343" t="s">
        <v>4191</v>
      </c>
      <c r="C1343" s="1">
        <v>42767</v>
      </c>
      <c r="D1343" s="2">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W1343">
        <f t="shared" si="80"/>
        <v>5</v>
      </c>
      <c r="Y1343">
        <f t="shared" si="81"/>
        <v>15.66</v>
      </c>
      <c r="AA1343">
        <f t="shared" si="82"/>
        <v>0.7</v>
      </c>
      <c r="AC1343">
        <f t="shared" si="83"/>
        <v>-12.528</v>
      </c>
    </row>
    <row r="1344" spans="1:29" x14ac:dyDescent="0.25">
      <c r="A1344">
        <v>1343</v>
      </c>
      <c r="B1344" t="s">
        <v>4191</v>
      </c>
      <c r="C1344" s="1">
        <v>42767</v>
      </c>
      <c r="D1344" s="2">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W1344">
        <f t="shared" si="80"/>
        <v>6</v>
      </c>
      <c r="Y1344">
        <f t="shared" si="81"/>
        <v>28.853999999999999</v>
      </c>
      <c r="AA1344">
        <f t="shared" si="82"/>
        <v>0.7</v>
      </c>
      <c r="AC1344">
        <f t="shared" si="83"/>
        <v>-21.159600000000001</v>
      </c>
    </row>
    <row r="1345" spans="1:29" x14ac:dyDescent="0.25">
      <c r="A1345">
        <v>1344</v>
      </c>
      <c r="B1345" t="s">
        <v>4196</v>
      </c>
      <c r="C1345" s="1" t="s">
        <v>721</v>
      </c>
      <c r="D1345" s="2">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W1345">
        <f t="shared" si="80"/>
        <v>3</v>
      </c>
      <c r="Y1345">
        <f t="shared" si="81"/>
        <v>47.82</v>
      </c>
      <c r="AA1345">
        <f t="shared" si="82"/>
        <v>0</v>
      </c>
      <c r="AC1345">
        <f t="shared" si="83"/>
        <v>14.346</v>
      </c>
    </row>
    <row r="1346" spans="1:29" x14ac:dyDescent="0.25">
      <c r="A1346">
        <v>1345</v>
      </c>
      <c r="B1346" t="s">
        <v>4196</v>
      </c>
      <c r="C1346" s="1" t="s">
        <v>721</v>
      </c>
      <c r="D1346" s="2">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W1346">
        <f t="shared" si="80"/>
        <v>5</v>
      </c>
      <c r="Y1346">
        <f t="shared" si="81"/>
        <v>13.05</v>
      </c>
      <c r="AA1346">
        <f t="shared" si="82"/>
        <v>0</v>
      </c>
      <c r="AC1346">
        <f t="shared" si="83"/>
        <v>6.0030000000000001</v>
      </c>
    </row>
    <row r="1347" spans="1:29" x14ac:dyDescent="0.25">
      <c r="A1347">
        <v>1346</v>
      </c>
      <c r="B1347" t="s">
        <v>4202</v>
      </c>
      <c r="C1347" s="1"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W1347">
        <f t="shared" ref="W1347:W1410" si="84">IF(S1347="",$V$2,S1347)</f>
        <v>2</v>
      </c>
      <c r="Y1347">
        <f t="shared" ref="Y1347:Y1410" si="85">IF(R1347="",$X$2,R1347)</f>
        <v>93.78</v>
      </c>
      <c r="AA1347">
        <f t="shared" ref="AA1347:AA1410" si="86">IF(T1347="",$Z$2,T1347)</f>
        <v>0</v>
      </c>
      <c r="AC1347">
        <f t="shared" ref="AC1347:AC1410" si="87">IF(U1347="",$AB$2,U1347)</f>
        <v>36.574199999999998</v>
      </c>
    </row>
    <row r="1348" spans="1:29" x14ac:dyDescent="0.25">
      <c r="A1348">
        <v>1347</v>
      </c>
      <c r="B1348" t="s">
        <v>4202</v>
      </c>
      <c r="C1348" s="1"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W1348">
        <f t="shared" si="84"/>
        <v>7</v>
      </c>
      <c r="Y1348">
        <f t="shared" si="85"/>
        <v>47.18</v>
      </c>
      <c r="AA1348">
        <f t="shared" si="86"/>
        <v>0</v>
      </c>
      <c r="AC1348">
        <f t="shared" si="87"/>
        <v>23.59</v>
      </c>
    </row>
    <row r="1349" spans="1:29" x14ac:dyDescent="0.25">
      <c r="A1349">
        <v>1348</v>
      </c>
      <c r="B1349" t="s">
        <v>4202</v>
      </c>
      <c r="C1349" s="1"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W1349">
        <f t="shared" si="84"/>
        <v>6</v>
      </c>
      <c r="Y1349">
        <f t="shared" si="85"/>
        <v>19.68</v>
      </c>
      <c r="AA1349">
        <f t="shared" si="86"/>
        <v>0</v>
      </c>
      <c r="AC1349">
        <f t="shared" si="87"/>
        <v>5.7072000000000003</v>
      </c>
    </row>
    <row r="1350" spans="1:29" x14ac:dyDescent="0.25">
      <c r="A1350">
        <v>1349</v>
      </c>
      <c r="B1350" t="s">
        <v>4202</v>
      </c>
      <c r="C1350" s="1"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W1350">
        <f t="shared" si="84"/>
        <v>10</v>
      </c>
      <c r="Y1350">
        <f t="shared" si="85"/>
        <v>53.4</v>
      </c>
      <c r="AA1350">
        <f t="shared" si="86"/>
        <v>0</v>
      </c>
      <c r="AC1350">
        <f t="shared" si="87"/>
        <v>25.097999999999999</v>
      </c>
    </row>
    <row r="1351" spans="1:29" x14ac:dyDescent="0.25">
      <c r="A1351">
        <v>1350</v>
      </c>
      <c r="B1351" t="s">
        <v>4202</v>
      </c>
      <c r="C1351" s="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W1351">
        <f t="shared" si="84"/>
        <v>6</v>
      </c>
      <c r="Y1351">
        <f t="shared" si="85"/>
        <v>35.880000000000003</v>
      </c>
      <c r="AA1351">
        <f t="shared" si="86"/>
        <v>0</v>
      </c>
      <c r="AC1351">
        <f t="shared" si="87"/>
        <v>17.2224</v>
      </c>
    </row>
    <row r="1352" spans="1:29" x14ac:dyDescent="0.25">
      <c r="A1352">
        <v>1351</v>
      </c>
      <c r="B1352" t="s">
        <v>4213</v>
      </c>
      <c r="C1352" s="1">
        <v>41708</v>
      </c>
      <c r="D1352" s="2">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W1352">
        <f t="shared" si="84"/>
        <v>3</v>
      </c>
      <c r="Y1352">
        <f t="shared" si="85"/>
        <v>258.279</v>
      </c>
      <c r="AA1352">
        <f t="shared" si="86"/>
        <v>0.3</v>
      </c>
      <c r="AC1352">
        <f t="shared" si="87"/>
        <v>-70.104299999999995</v>
      </c>
    </row>
    <row r="1353" spans="1:29" x14ac:dyDescent="0.25">
      <c r="A1353">
        <v>1352</v>
      </c>
      <c r="B1353" t="s">
        <v>4216</v>
      </c>
      <c r="C1353" s="1"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W1353">
        <f t="shared" si="84"/>
        <v>2</v>
      </c>
      <c r="Y1353">
        <f t="shared" si="85"/>
        <v>31.4</v>
      </c>
      <c r="AA1353">
        <f t="shared" si="86"/>
        <v>0</v>
      </c>
      <c r="AC1353">
        <f t="shared" si="87"/>
        <v>7.85</v>
      </c>
    </row>
    <row r="1354" spans="1:29" x14ac:dyDescent="0.25">
      <c r="A1354">
        <v>1353</v>
      </c>
      <c r="B1354" t="s">
        <v>4221</v>
      </c>
      <c r="C1354" s="1">
        <v>42830</v>
      </c>
      <c r="D1354" s="2">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W1354">
        <f t="shared" si="84"/>
        <v>5</v>
      </c>
      <c r="Y1354">
        <f t="shared" si="85"/>
        <v>183.96</v>
      </c>
      <c r="AA1354">
        <f t="shared" si="86"/>
        <v>0.2</v>
      </c>
      <c r="AC1354">
        <f t="shared" si="87"/>
        <v>20.695499999999999</v>
      </c>
    </row>
    <row r="1355" spans="1:29" x14ac:dyDescent="0.25">
      <c r="A1355">
        <v>1354</v>
      </c>
      <c r="B1355" t="s">
        <v>4221</v>
      </c>
      <c r="C1355" s="1">
        <v>42830</v>
      </c>
      <c r="D1355" s="2">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W1355">
        <f t="shared" si="84"/>
        <v>3</v>
      </c>
      <c r="Y1355">
        <f t="shared" si="85"/>
        <v>17.61</v>
      </c>
      <c r="AA1355">
        <f t="shared" si="86"/>
        <v>0</v>
      </c>
      <c r="AC1355">
        <f t="shared" si="87"/>
        <v>8.4527999999999999</v>
      </c>
    </row>
    <row r="1356" spans="1:29" x14ac:dyDescent="0.25">
      <c r="A1356">
        <v>1355</v>
      </c>
      <c r="B1356" t="s">
        <v>4221</v>
      </c>
      <c r="C1356" s="1">
        <v>42830</v>
      </c>
      <c r="D1356" s="2">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W1356">
        <f t="shared" si="84"/>
        <v>1</v>
      </c>
      <c r="Y1356">
        <f t="shared" si="85"/>
        <v>300.904</v>
      </c>
      <c r="AA1356">
        <f t="shared" si="86"/>
        <v>0.2</v>
      </c>
      <c r="AC1356">
        <f t="shared" si="87"/>
        <v>11.283899999999999</v>
      </c>
    </row>
    <row r="1357" spans="1:29" x14ac:dyDescent="0.25">
      <c r="A1357">
        <v>1356</v>
      </c>
      <c r="B1357" t="s">
        <v>4222</v>
      </c>
      <c r="C1357" s="1">
        <v>41766</v>
      </c>
      <c r="D1357" s="2">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W1357">
        <f t="shared" si="84"/>
        <v>3</v>
      </c>
      <c r="Y1357">
        <f t="shared" si="85"/>
        <v>220.77600000000001</v>
      </c>
      <c r="AA1357">
        <f t="shared" si="86"/>
        <v>0.2</v>
      </c>
      <c r="AC1357">
        <f t="shared" si="87"/>
        <v>-44.155200000000001</v>
      </c>
    </row>
    <row r="1358" spans="1:29" x14ac:dyDescent="0.25">
      <c r="A1358">
        <v>1357</v>
      </c>
      <c r="B1358" t="s">
        <v>4222</v>
      </c>
      <c r="C1358" s="1">
        <v>41766</v>
      </c>
      <c r="D1358" s="2">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W1358">
        <f t="shared" si="84"/>
        <v>11</v>
      </c>
      <c r="Y1358">
        <f t="shared" si="85"/>
        <v>281.42399999999998</v>
      </c>
      <c r="AA1358">
        <f t="shared" si="86"/>
        <v>0.2</v>
      </c>
      <c r="AC1358">
        <f t="shared" si="87"/>
        <v>-35.177999999999997</v>
      </c>
    </row>
    <row r="1359" spans="1:29" x14ac:dyDescent="0.25">
      <c r="A1359">
        <v>1358</v>
      </c>
      <c r="B1359" t="s">
        <v>4223</v>
      </c>
      <c r="C1359" s="1">
        <v>42495</v>
      </c>
      <c r="D1359" s="2">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W1359">
        <f t="shared" si="84"/>
        <v>3</v>
      </c>
      <c r="Y1359">
        <f t="shared" si="85"/>
        <v>79.14</v>
      </c>
      <c r="AA1359">
        <f t="shared" si="86"/>
        <v>0</v>
      </c>
      <c r="AC1359">
        <f t="shared" si="87"/>
        <v>36.404400000000003</v>
      </c>
    </row>
    <row r="1360" spans="1:29" x14ac:dyDescent="0.25">
      <c r="A1360">
        <v>1359</v>
      </c>
      <c r="B1360" t="s">
        <v>4228</v>
      </c>
      <c r="C1360" s="1"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W1360">
        <f t="shared" si="84"/>
        <v>1</v>
      </c>
      <c r="Y1360">
        <f t="shared" si="85"/>
        <v>1.988</v>
      </c>
      <c r="AA1360">
        <f t="shared" si="86"/>
        <v>0.6</v>
      </c>
      <c r="AC1360">
        <f t="shared" si="87"/>
        <v>-1.4413</v>
      </c>
    </row>
    <row r="1361" spans="1:29" x14ac:dyDescent="0.25">
      <c r="A1361">
        <v>1360</v>
      </c>
      <c r="B1361" t="s">
        <v>4232</v>
      </c>
      <c r="C1361" s="1" t="s">
        <v>2820</v>
      </c>
      <c r="D1361" s="2">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W1361">
        <f t="shared" si="84"/>
        <v>2</v>
      </c>
      <c r="Y1361">
        <f t="shared" si="85"/>
        <v>145.56800000000001</v>
      </c>
      <c r="AA1361">
        <f t="shared" si="86"/>
        <v>0.2</v>
      </c>
      <c r="AC1361">
        <f t="shared" si="87"/>
        <v>0</v>
      </c>
    </row>
    <row r="1362" spans="1:29" x14ac:dyDescent="0.25">
      <c r="A1362">
        <v>1361</v>
      </c>
      <c r="B1362" t="s">
        <v>4237</v>
      </c>
      <c r="C1362" s="1"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W1362">
        <f t="shared" si="84"/>
        <v>7</v>
      </c>
      <c r="Y1362">
        <f t="shared" si="85"/>
        <v>123.256</v>
      </c>
      <c r="AA1362">
        <f t="shared" si="86"/>
        <v>0.2</v>
      </c>
      <c r="AC1362">
        <f t="shared" si="87"/>
        <v>9.2441999999999993</v>
      </c>
    </row>
    <row r="1363" spans="1:29" x14ac:dyDescent="0.25">
      <c r="A1363">
        <v>1362</v>
      </c>
      <c r="B1363" t="s">
        <v>4237</v>
      </c>
      <c r="C1363" s="1"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W1363">
        <f t="shared" si="84"/>
        <v>4</v>
      </c>
      <c r="Y1363">
        <f t="shared" si="85"/>
        <v>23.68</v>
      </c>
      <c r="AA1363">
        <f t="shared" si="86"/>
        <v>0.2</v>
      </c>
      <c r="AC1363">
        <f t="shared" si="87"/>
        <v>7.4</v>
      </c>
    </row>
    <row r="1364" spans="1:29" x14ac:dyDescent="0.25">
      <c r="A1364">
        <v>1363</v>
      </c>
      <c r="B1364" t="s">
        <v>4237</v>
      </c>
      <c r="C1364" s="1"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W1364">
        <f t="shared" si="84"/>
        <v>4</v>
      </c>
      <c r="Y1364">
        <f t="shared" si="85"/>
        <v>309.57600000000002</v>
      </c>
      <c r="AA1364">
        <f t="shared" si="86"/>
        <v>0.4</v>
      </c>
      <c r="AC1364">
        <f t="shared" si="87"/>
        <v>-56.755600000000001</v>
      </c>
    </row>
    <row r="1365" spans="1:29" x14ac:dyDescent="0.25">
      <c r="A1365">
        <v>1364</v>
      </c>
      <c r="B1365" t="s">
        <v>4245</v>
      </c>
      <c r="C1365" s="1">
        <v>43019</v>
      </c>
      <c r="D1365" s="2">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W1365">
        <f t="shared" si="84"/>
        <v>14</v>
      </c>
      <c r="Y1365">
        <f t="shared" si="85"/>
        <v>38.387999999999998</v>
      </c>
      <c r="AA1365">
        <f t="shared" si="86"/>
        <v>0.7</v>
      </c>
      <c r="AC1365">
        <f t="shared" si="87"/>
        <v>-25.591999999999999</v>
      </c>
    </row>
    <row r="1366" spans="1:29" x14ac:dyDescent="0.25">
      <c r="A1366">
        <v>1365</v>
      </c>
      <c r="B1366" t="s">
        <v>4245</v>
      </c>
      <c r="C1366" s="1">
        <v>43019</v>
      </c>
      <c r="D1366" s="2">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W1366">
        <f t="shared" si="84"/>
        <v>2</v>
      </c>
      <c r="Y1366">
        <f t="shared" si="85"/>
        <v>95.994</v>
      </c>
      <c r="AA1366">
        <f t="shared" si="86"/>
        <v>0.7</v>
      </c>
      <c r="AC1366">
        <f t="shared" si="87"/>
        <v>-63.996000000000002</v>
      </c>
    </row>
    <row r="1367" spans="1:29" x14ac:dyDescent="0.25">
      <c r="A1367">
        <v>1366</v>
      </c>
      <c r="B1367" t="s">
        <v>4245</v>
      </c>
      <c r="C1367" s="1">
        <v>43019</v>
      </c>
      <c r="D1367" s="2">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W1367">
        <f t="shared" si="84"/>
        <v>6</v>
      </c>
      <c r="Y1367">
        <f t="shared" si="85"/>
        <v>239.952</v>
      </c>
      <c r="AA1367">
        <f t="shared" si="86"/>
        <v>0.2</v>
      </c>
      <c r="AC1367">
        <f t="shared" si="87"/>
        <v>-35.992800000000003</v>
      </c>
    </row>
    <row r="1368" spans="1:29" x14ac:dyDescent="0.25">
      <c r="A1368">
        <v>1367</v>
      </c>
      <c r="B1368" t="s">
        <v>4245</v>
      </c>
      <c r="C1368" s="1">
        <v>43019</v>
      </c>
      <c r="D1368" s="2">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W1368">
        <f t="shared" si="84"/>
        <v>2</v>
      </c>
      <c r="Y1368">
        <f t="shared" si="85"/>
        <v>201.584</v>
      </c>
      <c r="AA1368">
        <f t="shared" si="86"/>
        <v>0.2</v>
      </c>
      <c r="AC1368">
        <f t="shared" si="87"/>
        <v>15.1188</v>
      </c>
    </row>
    <row r="1369" spans="1:29" x14ac:dyDescent="0.25">
      <c r="A1369">
        <v>1368</v>
      </c>
      <c r="B1369" t="s">
        <v>4245</v>
      </c>
      <c r="C1369" s="1">
        <v>43019</v>
      </c>
      <c r="D1369" s="2">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W1369">
        <f t="shared" si="84"/>
        <v>4</v>
      </c>
      <c r="Y1369">
        <f t="shared" si="85"/>
        <v>899.13599999999997</v>
      </c>
      <c r="AA1369">
        <f t="shared" si="86"/>
        <v>0.2</v>
      </c>
      <c r="AC1369">
        <f t="shared" si="87"/>
        <v>-146.1096</v>
      </c>
    </row>
    <row r="1370" spans="1:29" x14ac:dyDescent="0.25">
      <c r="A1370">
        <v>1369</v>
      </c>
      <c r="B1370" t="s">
        <v>4252</v>
      </c>
      <c r="C1370" s="1">
        <v>42954</v>
      </c>
      <c r="D1370" s="2">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W1370">
        <f t="shared" si="84"/>
        <v>5</v>
      </c>
      <c r="Y1370">
        <f t="shared" si="85"/>
        <v>145.9</v>
      </c>
      <c r="AA1370">
        <f t="shared" si="86"/>
        <v>0</v>
      </c>
      <c r="AC1370">
        <f t="shared" si="87"/>
        <v>62.737000000000002</v>
      </c>
    </row>
    <row r="1371" spans="1:29" x14ac:dyDescent="0.25">
      <c r="A1371">
        <v>1370</v>
      </c>
      <c r="B1371" t="s">
        <v>4256</v>
      </c>
      <c r="C1371" s="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W1371">
        <f t="shared" si="84"/>
        <v>7</v>
      </c>
      <c r="Y1371">
        <f t="shared" si="85"/>
        <v>590.05799999999999</v>
      </c>
      <c r="AA1371">
        <f t="shared" si="86"/>
        <v>0.7</v>
      </c>
      <c r="AC1371">
        <f t="shared" si="87"/>
        <v>-786.74400000000003</v>
      </c>
    </row>
    <row r="1372" spans="1:29" x14ac:dyDescent="0.25">
      <c r="A1372">
        <v>1371</v>
      </c>
      <c r="B1372" t="s">
        <v>4256</v>
      </c>
      <c r="C1372" s="1"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W1372">
        <f t="shared" si="84"/>
        <v>3</v>
      </c>
      <c r="Y1372">
        <f t="shared" si="85"/>
        <v>14.04</v>
      </c>
      <c r="AA1372">
        <f t="shared" si="86"/>
        <v>0.2</v>
      </c>
      <c r="AC1372">
        <f t="shared" si="87"/>
        <v>1.5794999999999999</v>
      </c>
    </row>
    <row r="1373" spans="1:29" x14ac:dyDescent="0.25">
      <c r="A1373">
        <v>1372</v>
      </c>
      <c r="B1373" t="s">
        <v>4257</v>
      </c>
      <c r="C1373" s="1">
        <v>42919</v>
      </c>
      <c r="D1373" s="2">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W1373">
        <f t="shared" si="84"/>
        <v>3</v>
      </c>
      <c r="Y1373">
        <f t="shared" si="85"/>
        <v>49.08</v>
      </c>
      <c r="AA1373">
        <f t="shared" si="86"/>
        <v>0</v>
      </c>
      <c r="AC1373">
        <f t="shared" si="87"/>
        <v>4.9080000000000004</v>
      </c>
    </row>
    <row r="1374" spans="1:29" x14ac:dyDescent="0.25">
      <c r="A1374">
        <v>1373</v>
      </c>
      <c r="B1374" t="s">
        <v>4262</v>
      </c>
      <c r="C1374" s="1">
        <v>41643</v>
      </c>
      <c r="D1374" s="2">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W1374">
        <f t="shared" si="84"/>
        <v>2</v>
      </c>
      <c r="Y1374">
        <f t="shared" si="85"/>
        <v>29.6</v>
      </c>
      <c r="AA1374">
        <f t="shared" si="86"/>
        <v>0</v>
      </c>
      <c r="AC1374">
        <f t="shared" si="87"/>
        <v>14.8</v>
      </c>
    </row>
    <row r="1375" spans="1:29" x14ac:dyDescent="0.25">
      <c r="A1375">
        <v>1374</v>
      </c>
      <c r="B1375" t="s">
        <v>4262</v>
      </c>
      <c r="C1375" s="1">
        <v>41643</v>
      </c>
      <c r="D1375" s="2">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W1375">
        <f t="shared" si="84"/>
        <v>4</v>
      </c>
      <c r="Y1375">
        <f t="shared" si="85"/>
        <v>17.088000000000001</v>
      </c>
      <c r="AA1375">
        <f t="shared" si="86"/>
        <v>0.2</v>
      </c>
      <c r="AC1375">
        <f t="shared" si="87"/>
        <v>5.5536000000000003</v>
      </c>
    </row>
    <row r="1376" spans="1:29" x14ac:dyDescent="0.25">
      <c r="A1376">
        <v>1375</v>
      </c>
      <c r="B1376" t="s">
        <v>4265</v>
      </c>
      <c r="C1376" s="1"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W1376">
        <f t="shared" si="84"/>
        <v>5</v>
      </c>
      <c r="Y1376">
        <f t="shared" si="85"/>
        <v>912.75</v>
      </c>
      <c r="AA1376">
        <f t="shared" si="86"/>
        <v>0</v>
      </c>
      <c r="AC1376">
        <f t="shared" si="87"/>
        <v>118.6575</v>
      </c>
    </row>
    <row r="1377" spans="1:29" x14ac:dyDescent="0.25">
      <c r="A1377">
        <v>1376</v>
      </c>
      <c r="B1377" t="s">
        <v>4269</v>
      </c>
      <c r="C1377" s="1">
        <v>41737</v>
      </c>
      <c r="D1377" s="2">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W1377">
        <f t="shared" si="84"/>
        <v>3</v>
      </c>
      <c r="Y1377">
        <f t="shared" si="85"/>
        <v>1089.75</v>
      </c>
      <c r="AA1377">
        <f t="shared" si="86"/>
        <v>0</v>
      </c>
      <c r="AC1377">
        <f t="shared" si="87"/>
        <v>305.13</v>
      </c>
    </row>
    <row r="1378" spans="1:29" x14ac:dyDescent="0.25">
      <c r="A1378">
        <v>1377</v>
      </c>
      <c r="B1378" t="s">
        <v>4269</v>
      </c>
      <c r="C1378" s="1">
        <v>41737</v>
      </c>
      <c r="D1378" s="2">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W1378">
        <f t="shared" si="84"/>
        <v>8</v>
      </c>
      <c r="Y1378">
        <f t="shared" si="85"/>
        <v>447.84</v>
      </c>
      <c r="AA1378">
        <f t="shared" si="86"/>
        <v>0</v>
      </c>
      <c r="AC1378">
        <f t="shared" si="87"/>
        <v>219.44159999999999</v>
      </c>
    </row>
    <row r="1379" spans="1:29" x14ac:dyDescent="0.25">
      <c r="A1379">
        <v>1378</v>
      </c>
      <c r="B1379" t="s">
        <v>4269</v>
      </c>
      <c r="C1379" s="1">
        <v>41737</v>
      </c>
      <c r="D1379" s="2">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W1379">
        <f t="shared" si="84"/>
        <v>5</v>
      </c>
      <c r="Y1379">
        <f t="shared" si="85"/>
        <v>16.399999999999999</v>
      </c>
      <c r="AA1379">
        <f t="shared" si="86"/>
        <v>0</v>
      </c>
      <c r="AC1379">
        <f t="shared" si="87"/>
        <v>4.2640000000000002</v>
      </c>
    </row>
    <row r="1380" spans="1:29" x14ac:dyDescent="0.25">
      <c r="A1380">
        <v>1379</v>
      </c>
      <c r="B1380" t="s">
        <v>4269</v>
      </c>
      <c r="C1380" s="1">
        <v>41737</v>
      </c>
      <c r="D1380" s="2">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W1380">
        <f t="shared" si="84"/>
        <v>5</v>
      </c>
      <c r="Y1380">
        <f t="shared" si="85"/>
        <v>399.96</v>
      </c>
      <c r="AA1380">
        <f t="shared" si="86"/>
        <v>0.2</v>
      </c>
      <c r="AC1380">
        <f t="shared" si="87"/>
        <v>34.996499999999997</v>
      </c>
    </row>
    <row r="1381" spans="1:29" x14ac:dyDescent="0.25">
      <c r="A1381">
        <v>1380</v>
      </c>
      <c r="B1381" t="s">
        <v>4269</v>
      </c>
      <c r="C1381" s="1">
        <v>41737</v>
      </c>
      <c r="D1381" s="2">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W1381">
        <f t="shared" si="84"/>
        <v>5</v>
      </c>
      <c r="Y1381">
        <f t="shared" si="85"/>
        <v>158.9</v>
      </c>
      <c r="AA1381">
        <f t="shared" si="86"/>
        <v>0</v>
      </c>
      <c r="AC1381">
        <f t="shared" si="87"/>
        <v>7.9450000000000003</v>
      </c>
    </row>
    <row r="1382" spans="1:29" x14ac:dyDescent="0.25">
      <c r="A1382">
        <v>1381</v>
      </c>
      <c r="B1382" t="s">
        <v>4269</v>
      </c>
      <c r="C1382" s="1">
        <v>41737</v>
      </c>
      <c r="D1382" s="2">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W1382">
        <f t="shared" si="84"/>
        <v>1</v>
      </c>
      <c r="Y1382">
        <f t="shared" si="85"/>
        <v>13.183999999999999</v>
      </c>
      <c r="AA1382">
        <f t="shared" si="86"/>
        <v>0.2</v>
      </c>
      <c r="AC1382">
        <f t="shared" si="87"/>
        <v>4.7792000000000003</v>
      </c>
    </row>
    <row r="1383" spans="1:29" x14ac:dyDescent="0.25">
      <c r="A1383">
        <v>1382</v>
      </c>
      <c r="B1383" t="s">
        <v>4281</v>
      </c>
      <c r="C1383" s="1">
        <v>42438</v>
      </c>
      <c r="D1383" s="2">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W1383">
        <f t="shared" si="84"/>
        <v>3</v>
      </c>
      <c r="Y1383">
        <f t="shared" si="85"/>
        <v>83.951999999999998</v>
      </c>
      <c r="AA1383">
        <f t="shared" si="86"/>
        <v>0.6</v>
      </c>
      <c r="AC1383">
        <f t="shared" si="87"/>
        <v>-90.248400000000004</v>
      </c>
    </row>
    <row r="1384" spans="1:29" x14ac:dyDescent="0.25">
      <c r="A1384">
        <v>1383</v>
      </c>
      <c r="B1384" t="s">
        <v>4284</v>
      </c>
      <c r="C1384" s="1">
        <v>42492</v>
      </c>
      <c r="D1384" s="2">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W1384">
        <f t="shared" si="84"/>
        <v>1</v>
      </c>
      <c r="Y1384">
        <f t="shared" si="85"/>
        <v>80.98</v>
      </c>
      <c r="AA1384">
        <f t="shared" si="86"/>
        <v>0</v>
      </c>
      <c r="AC1384">
        <f t="shared" si="87"/>
        <v>1.6195999999999999</v>
      </c>
    </row>
    <row r="1385" spans="1:29" x14ac:dyDescent="0.25">
      <c r="A1385">
        <v>1384</v>
      </c>
      <c r="B1385" t="s">
        <v>4284</v>
      </c>
      <c r="C1385" s="1">
        <v>42492</v>
      </c>
      <c r="D1385" s="2">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W1385">
        <f t="shared" si="84"/>
        <v>9</v>
      </c>
      <c r="Y1385">
        <f t="shared" si="85"/>
        <v>348.84</v>
      </c>
      <c r="AA1385">
        <f t="shared" si="86"/>
        <v>0</v>
      </c>
      <c r="AC1385">
        <f t="shared" si="87"/>
        <v>170.9316</v>
      </c>
    </row>
    <row r="1386" spans="1:29" x14ac:dyDescent="0.25">
      <c r="A1386">
        <v>1385</v>
      </c>
      <c r="B1386" t="s">
        <v>4284</v>
      </c>
      <c r="C1386" s="1">
        <v>42492</v>
      </c>
      <c r="D1386" s="2">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W1386">
        <f t="shared" si="84"/>
        <v>5</v>
      </c>
      <c r="Y1386">
        <f t="shared" si="85"/>
        <v>9.4499999999999993</v>
      </c>
      <c r="AA1386">
        <f t="shared" si="86"/>
        <v>0</v>
      </c>
      <c r="AC1386">
        <f t="shared" si="87"/>
        <v>0.189</v>
      </c>
    </row>
    <row r="1387" spans="1:29" x14ac:dyDescent="0.25">
      <c r="A1387">
        <v>1386</v>
      </c>
      <c r="B1387" t="s">
        <v>4284</v>
      </c>
      <c r="C1387" s="1">
        <v>42492</v>
      </c>
      <c r="D1387" s="2">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W1387">
        <f t="shared" si="84"/>
        <v>3</v>
      </c>
      <c r="Y1387">
        <f t="shared" si="85"/>
        <v>18.84</v>
      </c>
      <c r="AA1387">
        <f t="shared" si="86"/>
        <v>0</v>
      </c>
      <c r="AC1387">
        <f t="shared" si="87"/>
        <v>7.1592000000000002</v>
      </c>
    </row>
    <row r="1388" spans="1:29" x14ac:dyDescent="0.25">
      <c r="A1388">
        <v>1387</v>
      </c>
      <c r="B1388" t="s">
        <v>4284</v>
      </c>
      <c r="C1388" s="1">
        <v>42492</v>
      </c>
      <c r="D1388" s="2">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W1388">
        <f t="shared" si="84"/>
        <v>2</v>
      </c>
      <c r="Y1388">
        <f t="shared" si="85"/>
        <v>239.98</v>
      </c>
      <c r="AA1388">
        <f t="shared" si="86"/>
        <v>0</v>
      </c>
      <c r="AC1388">
        <f t="shared" si="87"/>
        <v>52.7956</v>
      </c>
    </row>
    <row r="1389" spans="1:29" x14ac:dyDescent="0.25">
      <c r="A1389">
        <v>1388</v>
      </c>
      <c r="B1389" t="s">
        <v>4284</v>
      </c>
      <c r="C1389" s="1">
        <v>42492</v>
      </c>
      <c r="D1389" s="2">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W1389">
        <f t="shared" si="84"/>
        <v>2</v>
      </c>
      <c r="Y1389">
        <f t="shared" si="85"/>
        <v>167.96</v>
      </c>
      <c r="AA1389">
        <f t="shared" si="86"/>
        <v>0</v>
      </c>
      <c r="AC1389">
        <f t="shared" si="87"/>
        <v>78.941199999999995</v>
      </c>
    </row>
    <row r="1390" spans="1:29" x14ac:dyDescent="0.25">
      <c r="A1390">
        <v>1389</v>
      </c>
      <c r="B1390" t="s">
        <v>4284</v>
      </c>
      <c r="C1390" s="1">
        <v>42492</v>
      </c>
      <c r="D1390" s="2">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W1390">
        <f t="shared" si="84"/>
        <v>3</v>
      </c>
      <c r="Y1390">
        <f t="shared" si="85"/>
        <v>104.85</v>
      </c>
      <c r="AA1390">
        <f t="shared" si="86"/>
        <v>0</v>
      </c>
      <c r="AC1390">
        <f t="shared" si="87"/>
        <v>28.3095</v>
      </c>
    </row>
    <row r="1391" spans="1:29" x14ac:dyDescent="0.25">
      <c r="A1391">
        <v>1390</v>
      </c>
      <c r="B1391" t="s">
        <v>4284</v>
      </c>
      <c r="C1391" s="1">
        <v>42492</v>
      </c>
      <c r="D1391" s="2">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W1391">
        <f t="shared" si="84"/>
        <v>3</v>
      </c>
      <c r="Y1391">
        <f t="shared" si="85"/>
        <v>484.83</v>
      </c>
      <c r="AA1391">
        <f t="shared" si="86"/>
        <v>0</v>
      </c>
      <c r="AC1391">
        <f t="shared" si="87"/>
        <v>126.0558</v>
      </c>
    </row>
    <row r="1392" spans="1:29" x14ac:dyDescent="0.25">
      <c r="A1392">
        <v>1391</v>
      </c>
      <c r="B1392" t="s">
        <v>4284</v>
      </c>
      <c r="C1392" s="1">
        <v>42492</v>
      </c>
      <c r="D1392" s="2">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W1392">
        <f t="shared" si="84"/>
        <v>3</v>
      </c>
      <c r="Y1392">
        <f t="shared" si="85"/>
        <v>122.97</v>
      </c>
      <c r="AA1392">
        <f t="shared" si="86"/>
        <v>0</v>
      </c>
      <c r="AC1392">
        <f t="shared" si="87"/>
        <v>60.255299999999998</v>
      </c>
    </row>
    <row r="1393" spans="1:29" x14ac:dyDescent="0.25">
      <c r="A1393">
        <v>1392</v>
      </c>
      <c r="B1393" t="s">
        <v>4284</v>
      </c>
      <c r="C1393" s="1">
        <v>42492</v>
      </c>
      <c r="D1393" s="2">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W1393">
        <f t="shared" si="84"/>
        <v>3</v>
      </c>
      <c r="Y1393">
        <f t="shared" si="85"/>
        <v>154.44</v>
      </c>
      <c r="AA1393">
        <f t="shared" si="86"/>
        <v>0</v>
      </c>
      <c r="AC1393">
        <f t="shared" si="87"/>
        <v>1.5444</v>
      </c>
    </row>
    <row r="1394" spans="1:29" x14ac:dyDescent="0.25">
      <c r="A1394">
        <v>1393</v>
      </c>
      <c r="B1394" t="s">
        <v>4284</v>
      </c>
      <c r="C1394" s="1">
        <v>42492</v>
      </c>
      <c r="D1394" s="2">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W1394">
        <f t="shared" si="84"/>
        <v>7</v>
      </c>
      <c r="Y1394">
        <f t="shared" si="85"/>
        <v>342.37</v>
      </c>
      <c r="AA1394">
        <f t="shared" si="86"/>
        <v>0</v>
      </c>
      <c r="AC1394">
        <f t="shared" si="87"/>
        <v>160.91390000000001</v>
      </c>
    </row>
    <row r="1395" spans="1:29" x14ac:dyDescent="0.25">
      <c r="A1395">
        <v>1394</v>
      </c>
      <c r="B1395" t="s">
        <v>4295</v>
      </c>
      <c r="C1395" s="1">
        <v>42801</v>
      </c>
      <c r="D1395" s="2">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W1395">
        <f t="shared" si="84"/>
        <v>3</v>
      </c>
      <c r="Y1395">
        <f t="shared" si="85"/>
        <v>9.5519999999999996</v>
      </c>
      <c r="AA1395">
        <f t="shared" si="86"/>
        <v>0.2</v>
      </c>
      <c r="AC1395">
        <f t="shared" si="87"/>
        <v>1.5522</v>
      </c>
    </row>
    <row r="1396" spans="1:29" x14ac:dyDescent="0.2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W1396">
        <f t="shared" si="84"/>
        <v>5</v>
      </c>
      <c r="Y1396">
        <f t="shared" si="85"/>
        <v>652.45000000000005</v>
      </c>
      <c r="AA1396">
        <f t="shared" si="86"/>
        <v>0.5</v>
      </c>
      <c r="AC1396">
        <f t="shared" si="87"/>
        <v>-430.61700000000002</v>
      </c>
    </row>
    <row r="1397" spans="1:29" x14ac:dyDescent="0.2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W1397">
        <f t="shared" si="84"/>
        <v>3</v>
      </c>
      <c r="Y1397">
        <f t="shared" si="85"/>
        <v>66.644999999999996</v>
      </c>
      <c r="AA1397">
        <f t="shared" si="86"/>
        <v>0.5</v>
      </c>
      <c r="AC1397">
        <f t="shared" si="87"/>
        <v>-42.652799999999999</v>
      </c>
    </row>
    <row r="1398" spans="1:29" x14ac:dyDescent="0.25">
      <c r="A1398">
        <v>1397</v>
      </c>
      <c r="B1398" t="s">
        <v>4303</v>
      </c>
      <c r="C1398" s="1"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W1398">
        <f t="shared" si="84"/>
        <v>4</v>
      </c>
      <c r="Y1398">
        <f t="shared" si="85"/>
        <v>17.216000000000001</v>
      </c>
      <c r="AA1398">
        <f t="shared" si="86"/>
        <v>0.2</v>
      </c>
      <c r="AC1398">
        <f t="shared" si="87"/>
        <v>6.0255999999999998</v>
      </c>
    </row>
    <row r="1399" spans="1:29" x14ac:dyDescent="0.25">
      <c r="A1399">
        <v>1398</v>
      </c>
      <c r="B1399" t="s">
        <v>4303</v>
      </c>
      <c r="C1399" s="1"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W1399">
        <f t="shared" si="84"/>
        <v>2</v>
      </c>
      <c r="Y1399">
        <f t="shared" si="85"/>
        <v>11.56</v>
      </c>
      <c r="AA1399">
        <f t="shared" si="86"/>
        <v>0</v>
      </c>
      <c r="AC1399">
        <f t="shared" si="87"/>
        <v>5.6643999999999997</v>
      </c>
    </row>
    <row r="1400" spans="1:29" x14ac:dyDescent="0.25">
      <c r="A1400">
        <v>1399</v>
      </c>
      <c r="B1400" t="s">
        <v>4303</v>
      </c>
      <c r="C1400" s="1"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W1400">
        <f t="shared" si="84"/>
        <v>4</v>
      </c>
      <c r="Y1400">
        <f t="shared" si="85"/>
        <v>88.4</v>
      </c>
      <c r="AA1400">
        <f t="shared" si="86"/>
        <v>0</v>
      </c>
      <c r="AC1400">
        <f t="shared" si="87"/>
        <v>11.492000000000001</v>
      </c>
    </row>
    <row r="1401" spans="1:29" x14ac:dyDescent="0.25">
      <c r="A1401">
        <v>1400</v>
      </c>
      <c r="B1401" t="s">
        <v>4303</v>
      </c>
      <c r="C1401" s="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W1401">
        <f t="shared" si="84"/>
        <v>1</v>
      </c>
      <c r="Y1401">
        <f t="shared" si="85"/>
        <v>6.48</v>
      </c>
      <c r="AA1401">
        <f t="shared" si="86"/>
        <v>0</v>
      </c>
      <c r="AC1401">
        <f t="shared" si="87"/>
        <v>3.1103999999999998</v>
      </c>
    </row>
    <row r="1402" spans="1:29" x14ac:dyDescent="0.25">
      <c r="A1402">
        <v>1401</v>
      </c>
      <c r="B1402" t="s">
        <v>4308</v>
      </c>
      <c r="C1402" s="1">
        <v>42380</v>
      </c>
      <c r="D1402" s="2">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W1402">
        <f t="shared" si="84"/>
        <v>2</v>
      </c>
      <c r="Y1402">
        <f t="shared" si="85"/>
        <v>21.8</v>
      </c>
      <c r="AA1402">
        <f t="shared" si="86"/>
        <v>0</v>
      </c>
      <c r="AC1402">
        <f t="shared" si="87"/>
        <v>6.1040000000000001</v>
      </c>
    </row>
    <row r="1403" spans="1:29" x14ac:dyDescent="0.25">
      <c r="A1403">
        <v>1402</v>
      </c>
      <c r="B1403" t="s">
        <v>4308</v>
      </c>
      <c r="C1403" s="1">
        <v>42380</v>
      </c>
      <c r="D1403" s="2">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W1403">
        <f t="shared" si="84"/>
        <v>3</v>
      </c>
      <c r="Y1403">
        <f t="shared" si="85"/>
        <v>251.79</v>
      </c>
      <c r="AA1403">
        <f t="shared" si="86"/>
        <v>0</v>
      </c>
      <c r="AC1403">
        <f t="shared" si="87"/>
        <v>118.3413</v>
      </c>
    </row>
    <row r="1404" spans="1:29" x14ac:dyDescent="0.25">
      <c r="A1404">
        <v>1403</v>
      </c>
      <c r="B1404" t="s">
        <v>4311</v>
      </c>
      <c r="C1404" s="1"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W1404">
        <f t="shared" si="84"/>
        <v>2</v>
      </c>
      <c r="Y1404">
        <f t="shared" si="85"/>
        <v>205.17599999999999</v>
      </c>
      <c r="AA1404">
        <f t="shared" si="86"/>
        <v>0.4</v>
      </c>
      <c r="AC1404">
        <f t="shared" si="87"/>
        <v>-58.133200000000002</v>
      </c>
    </row>
    <row r="1405" spans="1:29" x14ac:dyDescent="0.25">
      <c r="A1405">
        <v>1404</v>
      </c>
      <c r="B1405" t="s">
        <v>4311</v>
      </c>
      <c r="C1405" s="1"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W1405">
        <f t="shared" si="84"/>
        <v>5</v>
      </c>
      <c r="Y1405">
        <f t="shared" si="85"/>
        <v>419.4</v>
      </c>
      <c r="AA1405">
        <f t="shared" si="86"/>
        <v>0.2</v>
      </c>
      <c r="AC1405">
        <f t="shared" si="87"/>
        <v>146.79</v>
      </c>
    </row>
    <row r="1406" spans="1:29" x14ac:dyDescent="0.25">
      <c r="A1406">
        <v>1405</v>
      </c>
      <c r="B1406" t="s">
        <v>4317</v>
      </c>
      <c r="C1406" s="1">
        <v>41794</v>
      </c>
      <c r="D1406" s="2">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W1406">
        <f t="shared" si="84"/>
        <v>1</v>
      </c>
      <c r="Y1406">
        <f t="shared" si="85"/>
        <v>10.304</v>
      </c>
      <c r="AA1406">
        <f t="shared" si="86"/>
        <v>0.2</v>
      </c>
      <c r="AC1406">
        <f t="shared" si="87"/>
        <v>-2.1896</v>
      </c>
    </row>
    <row r="1407" spans="1:29" x14ac:dyDescent="0.25">
      <c r="A1407">
        <v>1406</v>
      </c>
      <c r="B1407" t="s">
        <v>4317</v>
      </c>
      <c r="C1407" s="1">
        <v>41794</v>
      </c>
      <c r="D1407" s="2">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W1407">
        <f t="shared" si="84"/>
        <v>3</v>
      </c>
      <c r="Y1407">
        <f t="shared" si="85"/>
        <v>154.76400000000001</v>
      </c>
      <c r="AA1407">
        <f t="shared" si="86"/>
        <v>0.4</v>
      </c>
      <c r="AC1407">
        <f t="shared" si="87"/>
        <v>-36.111600000000003</v>
      </c>
    </row>
    <row r="1408" spans="1:29" x14ac:dyDescent="0.25">
      <c r="A1408">
        <v>1407</v>
      </c>
      <c r="B1408" t="s">
        <v>4317</v>
      </c>
      <c r="C1408" s="1">
        <v>41794</v>
      </c>
      <c r="D1408" s="2">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W1408">
        <f t="shared" si="84"/>
        <v>2</v>
      </c>
      <c r="Y1408">
        <f t="shared" si="85"/>
        <v>116.78400000000001</v>
      </c>
      <c r="AA1408">
        <f t="shared" si="86"/>
        <v>0.2</v>
      </c>
      <c r="AC1408">
        <f t="shared" si="87"/>
        <v>21.896999999999998</v>
      </c>
    </row>
    <row r="1409" spans="1:29" x14ac:dyDescent="0.25">
      <c r="A1409">
        <v>1408</v>
      </c>
      <c r="B1409" t="s">
        <v>4319</v>
      </c>
      <c r="C1409" s="1">
        <v>42409</v>
      </c>
      <c r="D1409" s="2">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W1409">
        <f t="shared" si="84"/>
        <v>2</v>
      </c>
      <c r="Y1409">
        <f t="shared" si="85"/>
        <v>75.48</v>
      </c>
      <c r="AA1409">
        <f t="shared" si="86"/>
        <v>0</v>
      </c>
      <c r="AC1409">
        <f t="shared" si="87"/>
        <v>19.6248</v>
      </c>
    </row>
    <row r="1410" spans="1:29" x14ac:dyDescent="0.25">
      <c r="A1410">
        <v>1409</v>
      </c>
      <c r="B1410" t="s">
        <v>4319</v>
      </c>
      <c r="C1410" s="1">
        <v>42409</v>
      </c>
      <c r="D1410" s="2">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W1410">
        <f t="shared" si="84"/>
        <v>2</v>
      </c>
      <c r="Y1410">
        <f t="shared" si="85"/>
        <v>39.979999999999997</v>
      </c>
      <c r="AA1410">
        <f t="shared" si="86"/>
        <v>0</v>
      </c>
      <c r="AC1410">
        <f t="shared" si="87"/>
        <v>9.9949999999999992</v>
      </c>
    </row>
    <row r="1411" spans="1:29" x14ac:dyDescent="0.25">
      <c r="A1411">
        <v>1410</v>
      </c>
      <c r="B1411" t="s">
        <v>4322</v>
      </c>
      <c r="C1411" s="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W1411">
        <f t="shared" ref="W1411:W1474" si="88">IF(S1411="",$V$2,S1411)</f>
        <v>3</v>
      </c>
      <c r="Y1411">
        <f t="shared" ref="Y1411:Y1474" si="89">IF(R1411="",$X$2,R1411)</f>
        <v>393.16500000000002</v>
      </c>
      <c r="AA1411">
        <f t="shared" ref="AA1411:AA1474" si="90">IF(T1411="",$Z$2,T1411)</f>
        <v>0.5</v>
      </c>
      <c r="AC1411">
        <f t="shared" ref="AC1411:AC1474" si="91">IF(U1411="",$AB$2,U1411)</f>
        <v>-204.44579999999999</v>
      </c>
    </row>
    <row r="1412" spans="1:29" x14ac:dyDescent="0.25">
      <c r="A1412">
        <v>1411</v>
      </c>
      <c r="B1412" t="s">
        <v>4326</v>
      </c>
      <c r="C1412" s="1">
        <v>42836</v>
      </c>
      <c r="D1412" s="2">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W1412">
        <f t="shared" si="88"/>
        <v>2</v>
      </c>
      <c r="Y1412">
        <f t="shared" si="89"/>
        <v>23.68</v>
      </c>
      <c r="AA1412">
        <f t="shared" si="90"/>
        <v>0.2</v>
      </c>
      <c r="AC1412">
        <f t="shared" si="91"/>
        <v>8.8800000000000008</v>
      </c>
    </row>
    <row r="1413" spans="1:29" x14ac:dyDescent="0.2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W1413">
        <f t="shared" si="88"/>
        <v>2</v>
      </c>
      <c r="Y1413">
        <f t="shared" si="89"/>
        <v>408.00599999999997</v>
      </c>
      <c r="AA1413">
        <f t="shared" si="90"/>
        <v>0.1</v>
      </c>
      <c r="AC1413">
        <f t="shared" si="91"/>
        <v>72.534400000000005</v>
      </c>
    </row>
    <row r="1414" spans="1:29" x14ac:dyDescent="0.2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W1414">
        <f t="shared" si="88"/>
        <v>4</v>
      </c>
      <c r="Y1414">
        <f t="shared" si="89"/>
        <v>165.28</v>
      </c>
      <c r="AA1414">
        <f t="shared" si="90"/>
        <v>0</v>
      </c>
      <c r="AC1414">
        <f t="shared" si="91"/>
        <v>14.8752</v>
      </c>
    </row>
    <row r="1415" spans="1:29" x14ac:dyDescent="0.25">
      <c r="A1415">
        <v>1414</v>
      </c>
      <c r="B1415" t="s">
        <v>4329</v>
      </c>
      <c r="C1415" s="1" t="s">
        <v>4330</v>
      </c>
      <c r="D1415" s="2">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W1415">
        <f t="shared" si="88"/>
        <v>7</v>
      </c>
      <c r="Y1415">
        <f t="shared" si="89"/>
        <v>334.76799999999997</v>
      </c>
      <c r="AA1415">
        <f t="shared" si="90"/>
        <v>0.2</v>
      </c>
      <c r="AC1415">
        <f t="shared" si="91"/>
        <v>108.7996</v>
      </c>
    </row>
    <row r="1416" spans="1:29" x14ac:dyDescent="0.25">
      <c r="A1416">
        <v>1415</v>
      </c>
      <c r="B1416" t="s">
        <v>4335</v>
      </c>
      <c r="C1416" s="1"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W1416">
        <f t="shared" si="88"/>
        <v>3</v>
      </c>
      <c r="Y1416">
        <f t="shared" si="89"/>
        <v>239.97</v>
      </c>
      <c r="AA1416">
        <f t="shared" si="90"/>
        <v>0</v>
      </c>
      <c r="AC1416">
        <f t="shared" si="91"/>
        <v>26.396699999999999</v>
      </c>
    </row>
    <row r="1417" spans="1:29" x14ac:dyDescent="0.25">
      <c r="A1417">
        <v>1416</v>
      </c>
      <c r="B1417" t="s">
        <v>4335</v>
      </c>
      <c r="C1417" s="1"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W1417">
        <f t="shared" si="88"/>
        <v>3</v>
      </c>
      <c r="Y1417">
        <f t="shared" si="89"/>
        <v>37.74</v>
      </c>
      <c r="AA1417">
        <f t="shared" si="90"/>
        <v>0</v>
      </c>
      <c r="AC1417">
        <f t="shared" si="91"/>
        <v>12.8316</v>
      </c>
    </row>
    <row r="1418" spans="1:29" x14ac:dyDescent="0.25">
      <c r="A1418">
        <v>1417</v>
      </c>
      <c r="B1418" t="s">
        <v>4342</v>
      </c>
      <c r="C1418" s="1"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W1418">
        <f t="shared" si="88"/>
        <v>7</v>
      </c>
      <c r="Y1418">
        <f t="shared" si="89"/>
        <v>946.34400000000005</v>
      </c>
      <c r="AA1418">
        <f t="shared" si="90"/>
        <v>0.2</v>
      </c>
      <c r="AC1418">
        <f t="shared" si="91"/>
        <v>118.29300000000001</v>
      </c>
    </row>
    <row r="1419" spans="1:29" x14ac:dyDescent="0.25">
      <c r="A1419">
        <v>1418</v>
      </c>
      <c r="B1419" t="s">
        <v>4342</v>
      </c>
      <c r="C1419" s="1"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W1419">
        <f t="shared" si="88"/>
        <v>3</v>
      </c>
      <c r="Y1419">
        <f t="shared" si="89"/>
        <v>151.19999999999999</v>
      </c>
      <c r="AA1419">
        <f t="shared" si="90"/>
        <v>0.2</v>
      </c>
      <c r="AC1419">
        <f t="shared" si="91"/>
        <v>32.130000000000003</v>
      </c>
    </row>
    <row r="1420" spans="1:29" x14ac:dyDescent="0.25">
      <c r="A1420">
        <v>1419</v>
      </c>
      <c r="B1420" t="s">
        <v>4342</v>
      </c>
      <c r="C1420" s="1"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W1420">
        <f t="shared" si="88"/>
        <v>4</v>
      </c>
      <c r="Y1420">
        <f t="shared" si="89"/>
        <v>4.9279999999999999</v>
      </c>
      <c r="AA1420">
        <f t="shared" si="90"/>
        <v>0.6</v>
      </c>
      <c r="AC1420">
        <f t="shared" si="91"/>
        <v>-1.4783999999999999</v>
      </c>
    </row>
    <row r="1421" spans="1:29" x14ac:dyDescent="0.25">
      <c r="A1421">
        <v>1420</v>
      </c>
      <c r="B1421" t="s">
        <v>4347</v>
      </c>
      <c r="C1421" s="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W1421">
        <f t="shared" si="88"/>
        <v>4</v>
      </c>
      <c r="Y1421">
        <f t="shared" si="89"/>
        <v>86.272000000000006</v>
      </c>
      <c r="AA1421">
        <f t="shared" si="90"/>
        <v>0.2</v>
      </c>
      <c r="AC1421">
        <f t="shared" si="91"/>
        <v>31.273599999999998</v>
      </c>
    </row>
    <row r="1422" spans="1:29" x14ac:dyDescent="0.25">
      <c r="A1422">
        <v>1421</v>
      </c>
      <c r="B1422" t="s">
        <v>4347</v>
      </c>
      <c r="C1422" s="1"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W1422">
        <f t="shared" si="88"/>
        <v>2</v>
      </c>
      <c r="Y1422">
        <f t="shared" si="89"/>
        <v>72.587999999999994</v>
      </c>
      <c r="AA1422">
        <f t="shared" si="90"/>
        <v>0.7</v>
      </c>
      <c r="AC1422">
        <f t="shared" si="91"/>
        <v>-48.392000000000003</v>
      </c>
    </row>
    <row r="1423" spans="1:29" x14ac:dyDescent="0.25">
      <c r="A1423">
        <v>1422</v>
      </c>
      <c r="B1423" t="s">
        <v>4347</v>
      </c>
      <c r="C1423" s="1"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W1423">
        <f t="shared" si="88"/>
        <v>2</v>
      </c>
      <c r="Y1423">
        <f t="shared" si="89"/>
        <v>60.671999999999997</v>
      </c>
      <c r="AA1423">
        <f t="shared" si="90"/>
        <v>0.2</v>
      </c>
      <c r="AC1423">
        <f t="shared" si="91"/>
        <v>14.409599999999999</v>
      </c>
    </row>
    <row r="1424" spans="1:29" x14ac:dyDescent="0.25">
      <c r="A1424">
        <v>1423</v>
      </c>
      <c r="B1424" t="s">
        <v>4347</v>
      </c>
      <c r="C1424" s="1"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W1424">
        <f t="shared" si="88"/>
        <v>9</v>
      </c>
      <c r="Y1424">
        <f t="shared" si="89"/>
        <v>77.031000000000006</v>
      </c>
      <c r="AA1424">
        <f t="shared" si="90"/>
        <v>0.7</v>
      </c>
      <c r="AC1424">
        <f t="shared" si="91"/>
        <v>-59.057099999999998</v>
      </c>
    </row>
    <row r="1425" spans="1:29" x14ac:dyDescent="0.25">
      <c r="A1425">
        <v>1424</v>
      </c>
      <c r="B1425" t="s">
        <v>4347</v>
      </c>
      <c r="C1425" s="1"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W1425">
        <f t="shared" si="88"/>
        <v>6</v>
      </c>
      <c r="Y1425">
        <f t="shared" si="89"/>
        <v>119.904</v>
      </c>
      <c r="AA1425">
        <f t="shared" si="90"/>
        <v>0.2</v>
      </c>
      <c r="AC1425">
        <f t="shared" si="91"/>
        <v>-1.4987999999999999</v>
      </c>
    </row>
    <row r="1426" spans="1:29" x14ac:dyDescent="0.25">
      <c r="A1426">
        <v>1425</v>
      </c>
      <c r="B1426" t="s">
        <v>4347</v>
      </c>
      <c r="C1426" s="1"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W1426">
        <f t="shared" si="88"/>
        <v>5</v>
      </c>
      <c r="Y1426">
        <f t="shared" si="89"/>
        <v>263.95999999999998</v>
      </c>
      <c r="AA1426">
        <f t="shared" si="90"/>
        <v>0.2</v>
      </c>
      <c r="AC1426">
        <f t="shared" si="91"/>
        <v>23.096499999999999</v>
      </c>
    </row>
    <row r="1427" spans="1:29" x14ac:dyDescent="0.25">
      <c r="A1427">
        <v>1426</v>
      </c>
      <c r="B1427" t="s">
        <v>4347</v>
      </c>
      <c r="C1427" s="1"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W1427">
        <f t="shared" si="88"/>
        <v>4</v>
      </c>
      <c r="Y1427">
        <f t="shared" si="89"/>
        <v>363.64800000000002</v>
      </c>
      <c r="AA1427">
        <f t="shared" si="90"/>
        <v>0.2</v>
      </c>
      <c r="AC1427">
        <f t="shared" si="91"/>
        <v>-86.366399999999999</v>
      </c>
    </row>
    <row r="1428" spans="1:29" x14ac:dyDescent="0.25">
      <c r="A1428">
        <v>1427</v>
      </c>
      <c r="B1428" t="s">
        <v>4356</v>
      </c>
      <c r="C1428" s="1" t="s">
        <v>877</v>
      </c>
      <c r="D1428" s="2">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W1428">
        <f t="shared" si="88"/>
        <v>2</v>
      </c>
      <c r="Y1428">
        <f t="shared" si="89"/>
        <v>9.7279999999999998</v>
      </c>
      <c r="AA1428">
        <f t="shared" si="90"/>
        <v>0.2</v>
      </c>
      <c r="AC1428">
        <f t="shared" si="91"/>
        <v>3.2831999999999999</v>
      </c>
    </row>
    <row r="1429" spans="1:29" x14ac:dyDescent="0.25">
      <c r="A1429">
        <v>1428</v>
      </c>
      <c r="B1429" t="s">
        <v>4356</v>
      </c>
      <c r="C1429" s="1" t="s">
        <v>877</v>
      </c>
      <c r="D1429" s="2">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W1429">
        <f t="shared" si="88"/>
        <v>5</v>
      </c>
      <c r="Y1429">
        <f t="shared" si="89"/>
        <v>14.75</v>
      </c>
      <c r="AA1429">
        <f t="shared" si="90"/>
        <v>0</v>
      </c>
      <c r="AC1429">
        <f t="shared" si="91"/>
        <v>7.08</v>
      </c>
    </row>
    <row r="1430" spans="1:29" x14ac:dyDescent="0.25">
      <c r="A1430">
        <v>1429</v>
      </c>
      <c r="B1430" t="s">
        <v>4356</v>
      </c>
      <c r="C1430" s="1" t="s">
        <v>877</v>
      </c>
      <c r="D1430" s="2">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W1430">
        <f t="shared" si="88"/>
        <v>5</v>
      </c>
      <c r="Y1430">
        <f t="shared" si="89"/>
        <v>29.8</v>
      </c>
      <c r="AA1430">
        <f t="shared" si="90"/>
        <v>0.2</v>
      </c>
      <c r="AC1430">
        <f t="shared" si="91"/>
        <v>9.3125</v>
      </c>
    </row>
    <row r="1431" spans="1:29" x14ac:dyDescent="0.25">
      <c r="A1431">
        <v>1430</v>
      </c>
      <c r="B1431" t="s">
        <v>4356</v>
      </c>
      <c r="C1431" s="1" t="s">
        <v>877</v>
      </c>
      <c r="D1431" s="2">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W1431">
        <f t="shared" si="88"/>
        <v>14</v>
      </c>
      <c r="Y1431">
        <f t="shared" si="89"/>
        <v>427.42</v>
      </c>
      <c r="AA1431">
        <f t="shared" si="90"/>
        <v>0</v>
      </c>
      <c r="AC1431">
        <f t="shared" si="91"/>
        <v>196.61320000000001</v>
      </c>
    </row>
    <row r="1432" spans="1:29" x14ac:dyDescent="0.25">
      <c r="A1432">
        <v>1431</v>
      </c>
      <c r="B1432" t="s">
        <v>4361</v>
      </c>
      <c r="C1432" s="1"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W1432">
        <f t="shared" si="88"/>
        <v>8</v>
      </c>
      <c r="Y1432">
        <f t="shared" si="89"/>
        <v>220.75200000000001</v>
      </c>
      <c r="AA1432">
        <f t="shared" si="90"/>
        <v>0.4</v>
      </c>
      <c r="AC1432">
        <f t="shared" si="91"/>
        <v>-40.471200000000003</v>
      </c>
    </row>
    <row r="1433" spans="1:29" x14ac:dyDescent="0.25">
      <c r="A1433">
        <v>1432</v>
      </c>
      <c r="B1433" t="s">
        <v>4362</v>
      </c>
      <c r="C1433" s="1"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W1433">
        <f t="shared" si="88"/>
        <v>6</v>
      </c>
      <c r="Y1433">
        <f t="shared" si="89"/>
        <v>152.76</v>
      </c>
      <c r="AA1433">
        <f t="shared" si="90"/>
        <v>0</v>
      </c>
      <c r="AC1433">
        <f t="shared" si="91"/>
        <v>74.852400000000003</v>
      </c>
    </row>
    <row r="1434" spans="1:29" x14ac:dyDescent="0.25">
      <c r="A1434">
        <v>1433</v>
      </c>
      <c r="B1434" t="s">
        <v>4362</v>
      </c>
      <c r="C1434" s="1"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W1434">
        <f t="shared" si="88"/>
        <v>1</v>
      </c>
      <c r="Y1434">
        <f t="shared" si="89"/>
        <v>7.27</v>
      </c>
      <c r="AA1434">
        <f t="shared" si="90"/>
        <v>0</v>
      </c>
      <c r="AC1434">
        <f t="shared" si="91"/>
        <v>1.9629000000000001</v>
      </c>
    </row>
    <row r="1435" spans="1:29" x14ac:dyDescent="0.25">
      <c r="A1435">
        <v>1434</v>
      </c>
      <c r="B1435" t="s">
        <v>4362</v>
      </c>
      <c r="C1435" s="1"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W1435">
        <f t="shared" si="88"/>
        <v>14</v>
      </c>
      <c r="Y1435">
        <f t="shared" si="89"/>
        <v>1819.86</v>
      </c>
      <c r="AA1435">
        <f t="shared" si="90"/>
        <v>0</v>
      </c>
      <c r="AC1435">
        <f t="shared" si="91"/>
        <v>163.78739999999999</v>
      </c>
    </row>
    <row r="1436" spans="1:29" x14ac:dyDescent="0.25">
      <c r="A1436">
        <v>1435</v>
      </c>
      <c r="B1436" t="s">
        <v>4365</v>
      </c>
      <c r="C1436" s="1"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W1436">
        <f t="shared" si="88"/>
        <v>5</v>
      </c>
      <c r="Y1436">
        <f t="shared" si="89"/>
        <v>33.9</v>
      </c>
      <c r="AA1436">
        <f t="shared" si="90"/>
        <v>0</v>
      </c>
      <c r="AC1436">
        <f t="shared" si="91"/>
        <v>15.593999999999999</v>
      </c>
    </row>
    <row r="1437" spans="1:29" x14ac:dyDescent="0.25">
      <c r="A1437">
        <v>1436</v>
      </c>
      <c r="B1437" t="s">
        <v>4370</v>
      </c>
      <c r="C1437" s="1"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W1437">
        <f t="shared" si="88"/>
        <v>6</v>
      </c>
      <c r="Y1437">
        <f t="shared" si="89"/>
        <v>31.103999999999999</v>
      </c>
      <c r="AA1437">
        <f t="shared" si="90"/>
        <v>0.2</v>
      </c>
      <c r="AC1437">
        <f t="shared" si="91"/>
        <v>10.8864</v>
      </c>
    </row>
    <row r="1438" spans="1:29" x14ac:dyDescent="0.25">
      <c r="A1438">
        <v>1437</v>
      </c>
      <c r="B1438" t="s">
        <v>4370</v>
      </c>
      <c r="C1438" s="1"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W1438">
        <f t="shared" si="88"/>
        <v>2</v>
      </c>
      <c r="Y1438">
        <f t="shared" si="89"/>
        <v>5.2480000000000002</v>
      </c>
      <c r="AA1438">
        <f t="shared" si="90"/>
        <v>0.2</v>
      </c>
      <c r="AC1438">
        <f t="shared" si="91"/>
        <v>0.59040000000000004</v>
      </c>
    </row>
    <row r="1439" spans="1:29" x14ac:dyDescent="0.25">
      <c r="A1439">
        <v>1438</v>
      </c>
      <c r="B1439" t="s">
        <v>4376</v>
      </c>
      <c r="C1439" s="1"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W1439">
        <f t="shared" si="88"/>
        <v>3</v>
      </c>
      <c r="Y1439">
        <f t="shared" si="89"/>
        <v>263.88</v>
      </c>
      <c r="AA1439">
        <f t="shared" si="90"/>
        <v>0.2</v>
      </c>
      <c r="AC1439">
        <f t="shared" si="91"/>
        <v>42.880499999999998</v>
      </c>
    </row>
    <row r="1440" spans="1:29" x14ac:dyDescent="0.25">
      <c r="A1440">
        <v>1439</v>
      </c>
      <c r="B1440" t="s">
        <v>4376</v>
      </c>
      <c r="C1440" s="1"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W1440">
        <f t="shared" si="88"/>
        <v>5</v>
      </c>
      <c r="Y1440">
        <f t="shared" si="89"/>
        <v>2453.4299999999998</v>
      </c>
      <c r="AA1440">
        <f t="shared" si="90"/>
        <v>0.3</v>
      </c>
      <c r="AC1440">
        <f t="shared" si="91"/>
        <v>-350.49</v>
      </c>
    </row>
    <row r="1441" spans="1:29" x14ac:dyDescent="0.2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W1441">
        <f t="shared" si="88"/>
        <v>5</v>
      </c>
      <c r="Y1441">
        <f t="shared" si="89"/>
        <v>29.7</v>
      </c>
      <c r="AA1441">
        <f t="shared" si="90"/>
        <v>0</v>
      </c>
      <c r="AC1441">
        <f t="shared" si="91"/>
        <v>13.365</v>
      </c>
    </row>
    <row r="1442" spans="1:29" x14ac:dyDescent="0.2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W1442">
        <f t="shared" si="88"/>
        <v>4</v>
      </c>
      <c r="Y1442">
        <f t="shared" si="89"/>
        <v>39.96</v>
      </c>
      <c r="AA1442">
        <f t="shared" si="90"/>
        <v>0</v>
      </c>
      <c r="AC1442">
        <f t="shared" si="91"/>
        <v>17.981999999999999</v>
      </c>
    </row>
    <row r="1443" spans="1:29" x14ac:dyDescent="0.25">
      <c r="A1443">
        <v>1442</v>
      </c>
      <c r="B1443" t="s">
        <v>4383</v>
      </c>
      <c r="C1443" s="1"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W1443">
        <f t="shared" si="88"/>
        <v>2</v>
      </c>
      <c r="Y1443">
        <f t="shared" si="89"/>
        <v>36.671999999999997</v>
      </c>
      <c r="AA1443">
        <f t="shared" si="90"/>
        <v>0.2</v>
      </c>
      <c r="AC1443">
        <f t="shared" si="91"/>
        <v>11.46</v>
      </c>
    </row>
    <row r="1444" spans="1:29" x14ac:dyDescent="0.25">
      <c r="A1444">
        <v>1443</v>
      </c>
      <c r="B1444" t="s">
        <v>4387</v>
      </c>
      <c r="C1444" s="1">
        <v>42863</v>
      </c>
      <c r="D1444" s="2">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W1444">
        <f t="shared" si="88"/>
        <v>2</v>
      </c>
      <c r="Y1444">
        <f t="shared" si="89"/>
        <v>13.76</v>
      </c>
      <c r="AA1444">
        <f t="shared" si="90"/>
        <v>0</v>
      </c>
      <c r="AC1444">
        <f t="shared" si="91"/>
        <v>6.3296000000000001</v>
      </c>
    </row>
    <row r="1445" spans="1:29" x14ac:dyDescent="0.25">
      <c r="A1445">
        <v>1444</v>
      </c>
      <c r="B1445" t="s">
        <v>4390</v>
      </c>
      <c r="C1445" s="1">
        <v>42014</v>
      </c>
      <c r="D1445" s="2">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W1445">
        <f t="shared" si="88"/>
        <v>4</v>
      </c>
      <c r="Y1445">
        <f t="shared" si="89"/>
        <v>139.42400000000001</v>
      </c>
      <c r="AA1445">
        <f t="shared" si="90"/>
        <v>0.2</v>
      </c>
      <c r="AC1445">
        <f t="shared" si="91"/>
        <v>17.428000000000001</v>
      </c>
    </row>
    <row r="1446" spans="1:29" x14ac:dyDescent="0.25">
      <c r="A1446">
        <v>1445</v>
      </c>
      <c r="B1446" t="s">
        <v>4393</v>
      </c>
      <c r="C1446" s="1"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W1446">
        <f t="shared" si="88"/>
        <v>9</v>
      </c>
      <c r="Y1446">
        <f t="shared" si="89"/>
        <v>1979.9280000000001</v>
      </c>
      <c r="AA1446">
        <f t="shared" si="90"/>
        <v>0.2</v>
      </c>
      <c r="AC1446">
        <f t="shared" si="91"/>
        <v>148.49459999999999</v>
      </c>
    </row>
    <row r="1447" spans="1:29" x14ac:dyDescent="0.25">
      <c r="A1447">
        <v>1446</v>
      </c>
      <c r="B1447" t="s">
        <v>4394</v>
      </c>
      <c r="C1447" s="1"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W1447">
        <f t="shared" si="88"/>
        <v>4</v>
      </c>
      <c r="Y1447">
        <f t="shared" si="89"/>
        <v>164.73599999999999</v>
      </c>
      <c r="AA1447">
        <f t="shared" si="90"/>
        <v>0.2</v>
      </c>
      <c r="AC1447">
        <f t="shared" si="91"/>
        <v>-39.1248</v>
      </c>
    </row>
    <row r="1448" spans="1:29" x14ac:dyDescent="0.25">
      <c r="A1448">
        <v>1447</v>
      </c>
      <c r="B1448" t="s">
        <v>4394</v>
      </c>
      <c r="C1448" s="1"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W1448">
        <f t="shared" si="88"/>
        <v>7</v>
      </c>
      <c r="Y1448">
        <f t="shared" si="89"/>
        <v>470.30200000000002</v>
      </c>
      <c r="AA1448">
        <f t="shared" si="90"/>
        <v>0.3</v>
      </c>
      <c r="AC1448">
        <f t="shared" si="91"/>
        <v>-87.341800000000006</v>
      </c>
    </row>
    <row r="1449" spans="1:29" x14ac:dyDescent="0.25">
      <c r="A1449">
        <v>1448</v>
      </c>
      <c r="B1449" t="s">
        <v>4394</v>
      </c>
      <c r="C1449" s="1"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W1449">
        <f t="shared" si="88"/>
        <v>2</v>
      </c>
      <c r="Y1449">
        <f t="shared" si="89"/>
        <v>47.984000000000002</v>
      </c>
      <c r="AA1449">
        <f t="shared" si="90"/>
        <v>0.2</v>
      </c>
      <c r="AC1449">
        <f t="shared" si="91"/>
        <v>5.9980000000000002</v>
      </c>
    </row>
    <row r="1450" spans="1:29" x14ac:dyDescent="0.25">
      <c r="A1450">
        <v>1449</v>
      </c>
      <c r="B1450" t="s">
        <v>4399</v>
      </c>
      <c r="C1450" s="1"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W1450">
        <f t="shared" si="88"/>
        <v>3</v>
      </c>
      <c r="Y1450">
        <f t="shared" si="89"/>
        <v>2.5019999999999998</v>
      </c>
      <c r="AA1450">
        <f t="shared" si="90"/>
        <v>0.7</v>
      </c>
      <c r="AC1450">
        <f t="shared" si="91"/>
        <v>-1.7514000000000001</v>
      </c>
    </row>
    <row r="1451" spans="1:29" x14ac:dyDescent="0.25">
      <c r="A1451">
        <v>1450</v>
      </c>
      <c r="B1451" t="s">
        <v>4404</v>
      </c>
      <c r="C1451" s="1">
        <v>42009</v>
      </c>
      <c r="D1451" s="2">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W1451">
        <f t="shared" si="88"/>
        <v>3</v>
      </c>
      <c r="Y1451">
        <f t="shared" si="89"/>
        <v>88.751999999999995</v>
      </c>
      <c r="AA1451">
        <f t="shared" si="90"/>
        <v>0.2</v>
      </c>
      <c r="AC1451">
        <f t="shared" si="91"/>
        <v>11.093999999999999</v>
      </c>
    </row>
    <row r="1452" spans="1:29" x14ac:dyDescent="0.25">
      <c r="A1452">
        <v>1451</v>
      </c>
      <c r="B1452" t="s">
        <v>4407</v>
      </c>
      <c r="C1452" s="1"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W1452">
        <f t="shared" si="88"/>
        <v>1</v>
      </c>
      <c r="Y1452">
        <f t="shared" si="89"/>
        <v>2.0249999999999999</v>
      </c>
      <c r="AA1452">
        <f t="shared" si="90"/>
        <v>0.7</v>
      </c>
      <c r="AC1452">
        <f t="shared" si="91"/>
        <v>-1.35</v>
      </c>
    </row>
    <row r="1453" spans="1:29" x14ac:dyDescent="0.25">
      <c r="A1453">
        <v>1452</v>
      </c>
      <c r="B1453" t="s">
        <v>4414</v>
      </c>
      <c r="C1453" s="1"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W1453">
        <f t="shared" si="88"/>
        <v>7</v>
      </c>
      <c r="Y1453">
        <f t="shared" si="89"/>
        <v>70.98</v>
      </c>
      <c r="AA1453">
        <f t="shared" si="90"/>
        <v>0</v>
      </c>
      <c r="AC1453">
        <f t="shared" si="91"/>
        <v>34.780200000000001</v>
      </c>
    </row>
    <row r="1454" spans="1:29" x14ac:dyDescent="0.25">
      <c r="A1454">
        <v>1453</v>
      </c>
      <c r="B1454" t="s">
        <v>4414</v>
      </c>
      <c r="C1454" s="1"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W1454">
        <f t="shared" si="88"/>
        <v>3</v>
      </c>
      <c r="Y1454">
        <f t="shared" si="89"/>
        <v>91.68</v>
      </c>
      <c r="AA1454">
        <f t="shared" si="90"/>
        <v>0</v>
      </c>
      <c r="AC1454">
        <f t="shared" si="91"/>
        <v>45.84</v>
      </c>
    </row>
    <row r="1455" spans="1:29" x14ac:dyDescent="0.25">
      <c r="A1455">
        <v>1454</v>
      </c>
      <c r="B1455" t="s">
        <v>4414</v>
      </c>
      <c r="C1455" s="1"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W1455">
        <f t="shared" si="88"/>
        <v>5</v>
      </c>
      <c r="Y1455">
        <f t="shared" si="89"/>
        <v>33.75</v>
      </c>
      <c r="AA1455">
        <f t="shared" si="90"/>
        <v>0</v>
      </c>
      <c r="AC1455">
        <f t="shared" si="91"/>
        <v>16.875</v>
      </c>
    </row>
    <row r="1456" spans="1:29" x14ac:dyDescent="0.25">
      <c r="A1456">
        <v>1455</v>
      </c>
      <c r="B1456" t="s">
        <v>4414</v>
      </c>
      <c r="C1456" s="1"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W1456">
        <f t="shared" si="88"/>
        <v>8</v>
      </c>
      <c r="Y1456">
        <f t="shared" si="89"/>
        <v>3040</v>
      </c>
      <c r="AA1456">
        <f t="shared" si="90"/>
        <v>0</v>
      </c>
      <c r="AC1456">
        <f t="shared" si="91"/>
        <v>1459.2</v>
      </c>
    </row>
    <row r="1457" spans="1:29" x14ac:dyDescent="0.2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W1457">
        <f t="shared" si="88"/>
        <v>3</v>
      </c>
      <c r="Y1457">
        <f t="shared" si="89"/>
        <v>91.2</v>
      </c>
      <c r="AA1457">
        <f t="shared" si="90"/>
        <v>0</v>
      </c>
      <c r="AC1457">
        <f t="shared" si="91"/>
        <v>41.951999999999998</v>
      </c>
    </row>
    <row r="1458" spans="1:29" x14ac:dyDescent="0.2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W1458">
        <f t="shared" si="88"/>
        <v>3</v>
      </c>
      <c r="Y1458">
        <f t="shared" si="89"/>
        <v>452.94</v>
      </c>
      <c r="AA1458">
        <f t="shared" si="90"/>
        <v>0</v>
      </c>
      <c r="AC1458">
        <f t="shared" si="91"/>
        <v>67.941000000000003</v>
      </c>
    </row>
    <row r="1459" spans="1:29" x14ac:dyDescent="0.25">
      <c r="A1459">
        <v>1458</v>
      </c>
      <c r="B1459" t="s">
        <v>4430</v>
      </c>
      <c r="C1459" s="1"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W1459">
        <f t="shared" si="88"/>
        <v>9</v>
      </c>
      <c r="Y1459">
        <f t="shared" si="89"/>
        <v>52.2</v>
      </c>
      <c r="AA1459">
        <f t="shared" si="90"/>
        <v>0</v>
      </c>
      <c r="AC1459">
        <f t="shared" si="91"/>
        <v>23.49</v>
      </c>
    </row>
    <row r="1460" spans="1:29" x14ac:dyDescent="0.25">
      <c r="A1460">
        <v>1459</v>
      </c>
      <c r="B1460" t="s">
        <v>4433</v>
      </c>
      <c r="C1460" s="1" t="s">
        <v>4323</v>
      </c>
      <c r="D1460" s="2">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W1460">
        <f t="shared" si="88"/>
        <v>4</v>
      </c>
      <c r="Y1460">
        <f t="shared" si="89"/>
        <v>15.936</v>
      </c>
      <c r="AA1460">
        <f t="shared" si="90"/>
        <v>0.2</v>
      </c>
      <c r="AC1460">
        <f t="shared" si="91"/>
        <v>5.1791999999999998</v>
      </c>
    </row>
    <row r="1461" spans="1:29" x14ac:dyDescent="0.25">
      <c r="A1461">
        <v>1460</v>
      </c>
      <c r="B1461" t="s">
        <v>4437</v>
      </c>
      <c r="C1461" s="1">
        <v>41734</v>
      </c>
      <c r="D1461" s="2">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W1461">
        <f t="shared" si="88"/>
        <v>2</v>
      </c>
      <c r="Y1461">
        <f t="shared" si="89"/>
        <v>27.46</v>
      </c>
      <c r="AA1461">
        <f t="shared" si="90"/>
        <v>0</v>
      </c>
      <c r="AC1461">
        <f t="shared" si="91"/>
        <v>9.8856000000000002</v>
      </c>
    </row>
    <row r="1462" spans="1:29" x14ac:dyDescent="0.25">
      <c r="A1462">
        <v>1461</v>
      </c>
      <c r="B1462" t="s">
        <v>4440</v>
      </c>
      <c r="C1462" s="1">
        <v>42016</v>
      </c>
      <c r="D1462" s="2">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W1462">
        <f t="shared" si="88"/>
        <v>2</v>
      </c>
      <c r="Y1462">
        <f t="shared" si="89"/>
        <v>55.423999999999999</v>
      </c>
      <c r="AA1462">
        <f t="shared" si="90"/>
        <v>0.2</v>
      </c>
      <c r="AC1462">
        <f t="shared" si="91"/>
        <v>19.398399999999999</v>
      </c>
    </row>
    <row r="1463" spans="1:29" x14ac:dyDescent="0.2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W1463">
        <f t="shared" si="88"/>
        <v>2</v>
      </c>
      <c r="Y1463">
        <f t="shared" si="89"/>
        <v>244.006</v>
      </c>
      <c r="AA1463">
        <f t="shared" si="90"/>
        <v>0.3</v>
      </c>
      <c r="AC1463">
        <f t="shared" si="91"/>
        <v>-31.372199999999999</v>
      </c>
    </row>
    <row r="1464" spans="1:29" x14ac:dyDescent="0.25">
      <c r="A1464">
        <v>1463</v>
      </c>
      <c r="B1464" t="s">
        <v>4448</v>
      </c>
      <c r="C1464" s="1"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W1464">
        <f t="shared" si="88"/>
        <v>2</v>
      </c>
      <c r="Y1464">
        <f t="shared" si="89"/>
        <v>159.98400000000001</v>
      </c>
      <c r="AA1464">
        <f t="shared" si="90"/>
        <v>0.2</v>
      </c>
      <c r="AC1464">
        <f t="shared" si="91"/>
        <v>43.995600000000003</v>
      </c>
    </row>
    <row r="1465" spans="1:29" x14ac:dyDescent="0.25">
      <c r="A1465">
        <v>1464</v>
      </c>
      <c r="B1465" t="s">
        <v>4448</v>
      </c>
      <c r="C1465" s="1"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W1465">
        <f t="shared" si="88"/>
        <v>6</v>
      </c>
      <c r="Y1465">
        <f t="shared" si="89"/>
        <v>1024.7159999999999</v>
      </c>
      <c r="AA1465">
        <f t="shared" si="90"/>
        <v>0.3</v>
      </c>
      <c r="AC1465">
        <f t="shared" si="91"/>
        <v>-29.2776</v>
      </c>
    </row>
    <row r="1466" spans="1:29" x14ac:dyDescent="0.25">
      <c r="A1466">
        <v>1465</v>
      </c>
      <c r="B1466" t="s">
        <v>4449</v>
      </c>
      <c r="C1466" s="1"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W1466">
        <f t="shared" si="88"/>
        <v>2</v>
      </c>
      <c r="Y1466">
        <f t="shared" si="89"/>
        <v>3.68</v>
      </c>
      <c r="AA1466">
        <f t="shared" si="90"/>
        <v>0</v>
      </c>
      <c r="AC1466">
        <f t="shared" si="91"/>
        <v>1.8031999999999999</v>
      </c>
    </row>
    <row r="1467" spans="1:29" x14ac:dyDescent="0.2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W1467">
        <f t="shared" si="88"/>
        <v>4</v>
      </c>
      <c r="Y1467">
        <f t="shared" si="89"/>
        <v>121.376</v>
      </c>
      <c r="AA1467">
        <f t="shared" si="90"/>
        <v>0.2</v>
      </c>
      <c r="AC1467">
        <f t="shared" si="91"/>
        <v>-3.0344000000000002</v>
      </c>
    </row>
    <row r="1468" spans="1:29" x14ac:dyDescent="0.2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W1468">
        <f t="shared" si="88"/>
        <v>3</v>
      </c>
      <c r="Y1468">
        <f t="shared" si="89"/>
        <v>95.975999999999999</v>
      </c>
      <c r="AA1468">
        <f t="shared" si="90"/>
        <v>0.2</v>
      </c>
      <c r="AC1468">
        <f t="shared" si="91"/>
        <v>-10.7973</v>
      </c>
    </row>
    <row r="1469" spans="1:29" x14ac:dyDescent="0.25">
      <c r="A1469">
        <v>1468</v>
      </c>
      <c r="B1469" t="s">
        <v>4455</v>
      </c>
      <c r="C1469" s="1"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W1469">
        <f t="shared" si="88"/>
        <v>4</v>
      </c>
      <c r="Y1469">
        <f t="shared" si="89"/>
        <v>255.96799999999999</v>
      </c>
      <c r="AA1469">
        <f t="shared" si="90"/>
        <v>0.2</v>
      </c>
      <c r="AC1469">
        <f t="shared" si="91"/>
        <v>31.995999999999999</v>
      </c>
    </row>
    <row r="1470" spans="1:29" x14ac:dyDescent="0.2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W1470">
        <f t="shared" si="88"/>
        <v>3</v>
      </c>
      <c r="Y1470">
        <f t="shared" si="89"/>
        <v>872.94</v>
      </c>
      <c r="AA1470">
        <f t="shared" si="90"/>
        <v>0</v>
      </c>
      <c r="AC1470">
        <f t="shared" si="91"/>
        <v>226.96440000000001</v>
      </c>
    </row>
    <row r="1471" spans="1:29" x14ac:dyDescent="0.2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W1471">
        <f t="shared" si="88"/>
        <v>2</v>
      </c>
      <c r="Y1471">
        <f t="shared" si="89"/>
        <v>41.54</v>
      </c>
      <c r="AA1471">
        <f t="shared" si="90"/>
        <v>0</v>
      </c>
      <c r="AC1471">
        <f t="shared" si="91"/>
        <v>19.523800000000001</v>
      </c>
    </row>
    <row r="1472" spans="1:29" x14ac:dyDescent="0.2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W1472">
        <f t="shared" si="88"/>
        <v>2</v>
      </c>
      <c r="Y1472">
        <f t="shared" si="89"/>
        <v>12.96</v>
      </c>
      <c r="AA1472">
        <f t="shared" si="90"/>
        <v>0</v>
      </c>
      <c r="AC1472">
        <f t="shared" si="91"/>
        <v>6.2207999999999997</v>
      </c>
    </row>
    <row r="1473" spans="1:29" x14ac:dyDescent="0.25">
      <c r="A1473">
        <v>1472</v>
      </c>
      <c r="B1473" t="s">
        <v>4462</v>
      </c>
      <c r="C1473" s="1"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W1473">
        <f t="shared" si="88"/>
        <v>2</v>
      </c>
      <c r="Y1473">
        <f t="shared" si="89"/>
        <v>6.8479999999999999</v>
      </c>
      <c r="AA1473">
        <f t="shared" si="90"/>
        <v>0.2</v>
      </c>
      <c r="AC1473">
        <f t="shared" si="91"/>
        <v>0.59919999999999995</v>
      </c>
    </row>
    <row r="1474" spans="1:29" x14ac:dyDescent="0.2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W1474">
        <f t="shared" si="88"/>
        <v>3</v>
      </c>
      <c r="Y1474">
        <f t="shared" si="89"/>
        <v>8.67</v>
      </c>
      <c r="AA1474">
        <f t="shared" si="90"/>
        <v>0</v>
      </c>
      <c r="AC1474">
        <f t="shared" si="91"/>
        <v>4.0749000000000004</v>
      </c>
    </row>
    <row r="1475" spans="1:29" x14ac:dyDescent="0.25">
      <c r="A1475">
        <v>1474</v>
      </c>
      <c r="B1475" t="s">
        <v>4469</v>
      </c>
      <c r="C1475" s="1">
        <v>42016</v>
      </c>
      <c r="D1475" s="2">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W1475">
        <f t="shared" ref="W1475:W1538" si="92">IF(S1475="",$V$2,S1475)</f>
        <v>4</v>
      </c>
      <c r="Y1475">
        <f t="shared" ref="Y1475:Y1538" si="93">IF(R1475="",$X$2,R1475)</f>
        <v>6.6879999999999997</v>
      </c>
      <c r="AA1475">
        <f t="shared" ref="AA1475:AA1538" si="94">IF(T1475="",$Z$2,T1475)</f>
        <v>0.6</v>
      </c>
      <c r="AC1475">
        <f t="shared" ref="AC1475:AC1538" si="95">IF(U1475="",$AB$2,U1475)</f>
        <v>-4.0128000000000004</v>
      </c>
    </row>
    <row r="1476" spans="1:29" x14ac:dyDescent="0.25">
      <c r="A1476">
        <v>1475</v>
      </c>
      <c r="B1476" t="s">
        <v>4472</v>
      </c>
      <c r="C1476" s="1"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W1476">
        <f t="shared" si="92"/>
        <v>6</v>
      </c>
      <c r="Y1476">
        <f t="shared" si="93"/>
        <v>17.28</v>
      </c>
      <c r="AA1476">
        <f t="shared" si="94"/>
        <v>0</v>
      </c>
      <c r="AC1476">
        <f t="shared" si="95"/>
        <v>5.0111999999999997</v>
      </c>
    </row>
    <row r="1477" spans="1:29" x14ac:dyDescent="0.25">
      <c r="A1477">
        <v>1476</v>
      </c>
      <c r="B1477" t="s">
        <v>4472</v>
      </c>
      <c r="C1477" s="1"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W1477">
        <f t="shared" si="92"/>
        <v>3</v>
      </c>
      <c r="Y1477">
        <f t="shared" si="93"/>
        <v>17.712</v>
      </c>
      <c r="AA1477">
        <f t="shared" si="94"/>
        <v>0.2</v>
      </c>
      <c r="AC1477">
        <f t="shared" si="95"/>
        <v>6.4206000000000003</v>
      </c>
    </row>
    <row r="1478" spans="1:29" x14ac:dyDescent="0.25">
      <c r="A1478">
        <v>1477</v>
      </c>
      <c r="B1478" t="s">
        <v>4479</v>
      </c>
      <c r="C1478" s="1"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W1478">
        <f t="shared" si="92"/>
        <v>7</v>
      </c>
      <c r="Y1478">
        <f t="shared" si="93"/>
        <v>28.91</v>
      </c>
      <c r="AA1478">
        <f t="shared" si="94"/>
        <v>0</v>
      </c>
      <c r="AC1478">
        <f t="shared" si="95"/>
        <v>13.2986</v>
      </c>
    </row>
    <row r="1479" spans="1:29" x14ac:dyDescent="0.25">
      <c r="A1479">
        <v>1478</v>
      </c>
      <c r="B1479" t="s">
        <v>4484</v>
      </c>
      <c r="C1479" s="1"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W1479">
        <f t="shared" si="92"/>
        <v>7</v>
      </c>
      <c r="Y1479">
        <f t="shared" si="93"/>
        <v>52.136000000000003</v>
      </c>
      <c r="AA1479">
        <f t="shared" si="94"/>
        <v>0.2</v>
      </c>
      <c r="AC1479">
        <f t="shared" si="95"/>
        <v>5.8653000000000004</v>
      </c>
    </row>
    <row r="1480" spans="1:29" x14ac:dyDescent="0.25">
      <c r="A1480">
        <v>1479</v>
      </c>
      <c r="B1480" t="s">
        <v>4488</v>
      </c>
      <c r="C1480" s="1"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W1480">
        <f t="shared" si="92"/>
        <v>4</v>
      </c>
      <c r="Y1480">
        <f t="shared" si="93"/>
        <v>31.968</v>
      </c>
      <c r="AA1480">
        <f t="shared" si="94"/>
        <v>0.2</v>
      </c>
      <c r="AC1480">
        <f t="shared" si="95"/>
        <v>2.3976000000000002</v>
      </c>
    </row>
    <row r="1481" spans="1:29" x14ac:dyDescent="0.25">
      <c r="A1481">
        <v>1480</v>
      </c>
      <c r="B1481" t="s">
        <v>4490</v>
      </c>
      <c r="C1481" s="1">
        <v>42412</v>
      </c>
      <c r="D1481" s="2">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W1481">
        <f t="shared" si="92"/>
        <v>4</v>
      </c>
      <c r="Y1481">
        <f t="shared" si="93"/>
        <v>25.92</v>
      </c>
      <c r="AA1481">
        <f t="shared" si="94"/>
        <v>0</v>
      </c>
      <c r="AC1481">
        <f t="shared" si="95"/>
        <v>12.441599999999999</v>
      </c>
    </row>
    <row r="1482" spans="1:29" x14ac:dyDescent="0.25">
      <c r="A1482">
        <v>1481</v>
      </c>
      <c r="B1482" t="s">
        <v>4490</v>
      </c>
      <c r="C1482" s="1">
        <v>42412</v>
      </c>
      <c r="D1482" s="2">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W1482">
        <f t="shared" si="92"/>
        <v>7</v>
      </c>
      <c r="Y1482">
        <f t="shared" si="93"/>
        <v>40.46</v>
      </c>
      <c r="AA1482">
        <f t="shared" si="94"/>
        <v>0</v>
      </c>
      <c r="AC1482">
        <f t="shared" si="95"/>
        <v>19.825399999999998</v>
      </c>
    </row>
    <row r="1483" spans="1:29" x14ac:dyDescent="0.25">
      <c r="A1483">
        <v>1482</v>
      </c>
      <c r="B1483" t="s">
        <v>4490</v>
      </c>
      <c r="C1483" s="1">
        <v>42412</v>
      </c>
      <c r="D1483" s="2">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W1483">
        <f t="shared" si="92"/>
        <v>3</v>
      </c>
      <c r="Y1483">
        <f t="shared" si="93"/>
        <v>33.869999999999997</v>
      </c>
      <c r="AA1483">
        <f t="shared" si="94"/>
        <v>0</v>
      </c>
      <c r="AC1483">
        <f t="shared" si="95"/>
        <v>8.8062000000000005</v>
      </c>
    </row>
    <row r="1484" spans="1:29" x14ac:dyDescent="0.25">
      <c r="A1484">
        <v>1483</v>
      </c>
      <c r="B1484" t="s">
        <v>4497</v>
      </c>
      <c r="C1484" s="1"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W1484">
        <f t="shared" si="92"/>
        <v>2</v>
      </c>
      <c r="Y1484">
        <f t="shared" si="93"/>
        <v>9.7279999999999998</v>
      </c>
      <c r="AA1484">
        <f t="shared" si="94"/>
        <v>0.2</v>
      </c>
      <c r="AC1484">
        <f t="shared" si="95"/>
        <v>1.7023999999999999</v>
      </c>
    </row>
    <row r="1485" spans="1:29" x14ac:dyDescent="0.25">
      <c r="A1485">
        <v>1484</v>
      </c>
      <c r="B1485" t="s">
        <v>4497</v>
      </c>
      <c r="C1485" s="1"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W1485">
        <f t="shared" si="92"/>
        <v>1</v>
      </c>
      <c r="Y1485">
        <f t="shared" si="93"/>
        <v>3.4239999999999999</v>
      </c>
      <c r="AA1485">
        <f t="shared" si="94"/>
        <v>0.2</v>
      </c>
      <c r="AC1485">
        <f t="shared" si="95"/>
        <v>1.07</v>
      </c>
    </row>
    <row r="1486" spans="1:29" x14ac:dyDescent="0.25">
      <c r="A1486">
        <v>1485</v>
      </c>
      <c r="B1486" t="s">
        <v>4500</v>
      </c>
      <c r="C1486" s="1"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W1486">
        <f t="shared" si="92"/>
        <v>3</v>
      </c>
      <c r="Y1486">
        <f t="shared" si="93"/>
        <v>177</v>
      </c>
      <c r="AA1486">
        <f t="shared" si="94"/>
        <v>0</v>
      </c>
      <c r="AC1486">
        <f t="shared" si="95"/>
        <v>30.09</v>
      </c>
    </row>
    <row r="1487" spans="1:29" x14ac:dyDescent="0.25">
      <c r="A1487">
        <v>1486</v>
      </c>
      <c r="B1487" t="s">
        <v>4505</v>
      </c>
      <c r="C1487" s="1" t="s">
        <v>4506</v>
      </c>
      <c r="D1487" s="2">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W1487">
        <f t="shared" si="92"/>
        <v>2</v>
      </c>
      <c r="Y1487">
        <f t="shared" si="93"/>
        <v>3.76</v>
      </c>
      <c r="AA1487">
        <f t="shared" si="94"/>
        <v>0</v>
      </c>
      <c r="AC1487">
        <f t="shared" si="95"/>
        <v>1.3160000000000001</v>
      </c>
    </row>
    <row r="1488" spans="1:29" x14ac:dyDescent="0.25">
      <c r="A1488">
        <v>1487</v>
      </c>
      <c r="B1488" t="s">
        <v>4510</v>
      </c>
      <c r="C1488" s="1">
        <v>42074</v>
      </c>
      <c r="D1488" s="2">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W1488">
        <f t="shared" si="92"/>
        <v>7</v>
      </c>
      <c r="Y1488">
        <f t="shared" si="93"/>
        <v>1212.848</v>
      </c>
      <c r="AA1488">
        <f t="shared" si="94"/>
        <v>0.2</v>
      </c>
      <c r="AC1488">
        <f t="shared" si="95"/>
        <v>106.1242</v>
      </c>
    </row>
    <row r="1489" spans="1:29" x14ac:dyDescent="0.25">
      <c r="A1489">
        <v>1488</v>
      </c>
      <c r="B1489" t="s">
        <v>4510</v>
      </c>
      <c r="C1489" s="1">
        <v>42074</v>
      </c>
      <c r="D1489" s="2">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W1489">
        <f t="shared" si="92"/>
        <v>3</v>
      </c>
      <c r="Y1489">
        <f t="shared" si="93"/>
        <v>89.97</v>
      </c>
      <c r="AA1489">
        <f t="shared" si="94"/>
        <v>0</v>
      </c>
      <c r="AC1489">
        <f t="shared" si="95"/>
        <v>37.787399999999998</v>
      </c>
    </row>
    <row r="1490" spans="1:29" x14ac:dyDescent="0.25">
      <c r="A1490">
        <v>1489</v>
      </c>
      <c r="B1490" t="s">
        <v>4510</v>
      </c>
      <c r="C1490" s="1">
        <v>42074</v>
      </c>
      <c r="D1490" s="2">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W1490">
        <f t="shared" si="92"/>
        <v>3</v>
      </c>
      <c r="Y1490">
        <f t="shared" si="93"/>
        <v>42.6</v>
      </c>
      <c r="AA1490">
        <f t="shared" si="94"/>
        <v>0</v>
      </c>
      <c r="AC1490">
        <f t="shared" si="95"/>
        <v>16.614000000000001</v>
      </c>
    </row>
    <row r="1491" spans="1:29" x14ac:dyDescent="0.25">
      <c r="A1491">
        <v>1490</v>
      </c>
      <c r="B1491" t="s">
        <v>4517</v>
      </c>
      <c r="C1491" s="1" t="s">
        <v>4518</v>
      </c>
      <c r="D1491" s="2">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W1491">
        <f t="shared" si="92"/>
        <v>2</v>
      </c>
      <c r="Y1491">
        <f t="shared" si="93"/>
        <v>5.04</v>
      </c>
      <c r="AA1491">
        <f t="shared" si="94"/>
        <v>0.2</v>
      </c>
      <c r="AC1491">
        <f t="shared" si="95"/>
        <v>1.764</v>
      </c>
    </row>
    <row r="1492" spans="1:29" x14ac:dyDescent="0.25">
      <c r="A1492">
        <v>1491</v>
      </c>
      <c r="B1492" t="s">
        <v>4521</v>
      </c>
      <c r="C1492" s="1" t="s">
        <v>4522</v>
      </c>
      <c r="D1492" s="2">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W1492">
        <f t="shared" si="92"/>
        <v>4</v>
      </c>
      <c r="Y1492">
        <f t="shared" si="93"/>
        <v>62.96</v>
      </c>
      <c r="AA1492">
        <f t="shared" si="94"/>
        <v>0</v>
      </c>
      <c r="AC1492">
        <f t="shared" si="95"/>
        <v>28.332000000000001</v>
      </c>
    </row>
    <row r="1493" spans="1:29" x14ac:dyDescent="0.25">
      <c r="A1493">
        <v>1492</v>
      </c>
      <c r="B1493" t="s">
        <v>4523</v>
      </c>
      <c r="C1493" s="1"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W1493">
        <f t="shared" si="92"/>
        <v>1</v>
      </c>
      <c r="Y1493">
        <f t="shared" si="93"/>
        <v>5.88</v>
      </c>
      <c r="AA1493">
        <f t="shared" si="94"/>
        <v>0</v>
      </c>
      <c r="AC1493">
        <f t="shared" si="95"/>
        <v>2.8812000000000002</v>
      </c>
    </row>
    <row r="1494" spans="1:29" x14ac:dyDescent="0.25">
      <c r="A1494">
        <v>1493</v>
      </c>
      <c r="B1494" t="s">
        <v>4523</v>
      </c>
      <c r="C1494" s="1"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W1494">
        <f t="shared" si="92"/>
        <v>6</v>
      </c>
      <c r="Y1494">
        <f t="shared" si="93"/>
        <v>977.29200000000003</v>
      </c>
      <c r="AA1494">
        <f t="shared" si="94"/>
        <v>0.1</v>
      </c>
      <c r="AC1494">
        <f t="shared" si="95"/>
        <v>173.74080000000001</v>
      </c>
    </row>
    <row r="1495" spans="1:29" x14ac:dyDescent="0.25">
      <c r="A1495">
        <v>1494</v>
      </c>
      <c r="B1495" t="s">
        <v>4528</v>
      </c>
      <c r="C1495" s="1" t="s">
        <v>4529</v>
      </c>
      <c r="D1495" s="2">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W1495">
        <f t="shared" si="92"/>
        <v>2</v>
      </c>
      <c r="Y1495">
        <f t="shared" si="93"/>
        <v>9.64</v>
      </c>
      <c r="AA1495">
        <f t="shared" si="94"/>
        <v>0</v>
      </c>
      <c r="AC1495">
        <f t="shared" si="95"/>
        <v>3.6631999999999998</v>
      </c>
    </row>
    <row r="1496" spans="1:29" x14ac:dyDescent="0.25">
      <c r="A1496">
        <v>1495</v>
      </c>
      <c r="B1496" t="s">
        <v>4532</v>
      </c>
      <c r="C1496" s="1"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W1496">
        <f t="shared" si="92"/>
        <v>3</v>
      </c>
      <c r="Y1496">
        <f t="shared" si="93"/>
        <v>40.049999999999997</v>
      </c>
      <c r="AA1496">
        <f t="shared" si="94"/>
        <v>0</v>
      </c>
      <c r="AC1496">
        <f t="shared" si="95"/>
        <v>11.214</v>
      </c>
    </row>
    <row r="1497" spans="1:29" x14ac:dyDescent="0.25">
      <c r="A1497">
        <v>1496</v>
      </c>
      <c r="B1497" t="s">
        <v>4534</v>
      </c>
      <c r="C1497" s="1">
        <v>42834</v>
      </c>
      <c r="D1497" s="2">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W1497">
        <f t="shared" si="92"/>
        <v>7</v>
      </c>
      <c r="Y1497">
        <f t="shared" si="93"/>
        <v>10.192</v>
      </c>
      <c r="AA1497">
        <f t="shared" si="94"/>
        <v>0.2</v>
      </c>
      <c r="AC1497">
        <f t="shared" si="95"/>
        <v>3.1850000000000001</v>
      </c>
    </row>
    <row r="1498" spans="1:29" x14ac:dyDescent="0.25">
      <c r="A1498">
        <v>1497</v>
      </c>
      <c r="B1498" t="s">
        <v>4534</v>
      </c>
      <c r="C1498" s="1">
        <v>42834</v>
      </c>
      <c r="D1498" s="2">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W1498">
        <f t="shared" si="92"/>
        <v>1</v>
      </c>
      <c r="Y1498">
        <f t="shared" si="93"/>
        <v>16.783999999999999</v>
      </c>
      <c r="AA1498">
        <f t="shared" si="94"/>
        <v>0.2</v>
      </c>
      <c r="AC1498">
        <f t="shared" si="95"/>
        <v>-0.20979999999999999</v>
      </c>
    </row>
    <row r="1499" spans="1:29" x14ac:dyDescent="0.25">
      <c r="A1499">
        <v>1498</v>
      </c>
      <c r="B1499" t="s">
        <v>4534</v>
      </c>
      <c r="C1499" s="1">
        <v>42834</v>
      </c>
      <c r="D1499" s="2">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W1499">
        <f t="shared" si="92"/>
        <v>5</v>
      </c>
      <c r="Y1499">
        <f t="shared" si="93"/>
        <v>13.12</v>
      </c>
      <c r="AA1499">
        <f t="shared" si="94"/>
        <v>0.2</v>
      </c>
      <c r="AC1499">
        <f t="shared" si="95"/>
        <v>3.7719999999999998</v>
      </c>
    </row>
    <row r="1500" spans="1:29" x14ac:dyDescent="0.25">
      <c r="A1500">
        <v>1499</v>
      </c>
      <c r="B1500" t="s">
        <v>4540</v>
      </c>
      <c r="C1500" s="1"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W1500">
        <f t="shared" si="92"/>
        <v>5</v>
      </c>
      <c r="Y1500">
        <f t="shared" si="93"/>
        <v>18.16</v>
      </c>
      <c r="AA1500">
        <f t="shared" si="94"/>
        <v>0.2</v>
      </c>
      <c r="AC1500">
        <f t="shared" si="95"/>
        <v>6.5830000000000002</v>
      </c>
    </row>
    <row r="1501" spans="1:29" x14ac:dyDescent="0.2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W1501">
        <f t="shared" si="92"/>
        <v>3</v>
      </c>
      <c r="Y1501">
        <f t="shared" si="93"/>
        <v>16.056000000000001</v>
      </c>
      <c r="AA1501">
        <f t="shared" si="94"/>
        <v>0.2</v>
      </c>
      <c r="AC1501">
        <f t="shared" si="95"/>
        <v>5.8202999999999996</v>
      </c>
    </row>
    <row r="1502" spans="1:29" x14ac:dyDescent="0.2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W1502">
        <f t="shared" si="92"/>
        <v>9</v>
      </c>
      <c r="Y1502">
        <f t="shared" si="93"/>
        <v>223.05600000000001</v>
      </c>
      <c r="AA1502">
        <f t="shared" si="94"/>
        <v>0.2</v>
      </c>
      <c r="AC1502">
        <f t="shared" si="95"/>
        <v>69.704999999999998</v>
      </c>
    </row>
    <row r="1503" spans="1:29" x14ac:dyDescent="0.2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W1503">
        <f t="shared" si="92"/>
        <v>3</v>
      </c>
      <c r="Y1503">
        <f t="shared" si="93"/>
        <v>540.048</v>
      </c>
      <c r="AA1503">
        <f t="shared" si="94"/>
        <v>0.2</v>
      </c>
      <c r="AC1503">
        <f t="shared" si="95"/>
        <v>-47.254199999999997</v>
      </c>
    </row>
    <row r="1504" spans="1:29" x14ac:dyDescent="0.25">
      <c r="A1504">
        <v>1503</v>
      </c>
      <c r="B1504" t="s">
        <v>4546</v>
      </c>
      <c r="C1504" s="1" t="s">
        <v>731</v>
      </c>
      <c r="D1504" s="2">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W1504">
        <f t="shared" si="92"/>
        <v>2</v>
      </c>
      <c r="Y1504">
        <f t="shared" si="93"/>
        <v>33.520000000000003</v>
      </c>
      <c r="AA1504">
        <f t="shared" si="94"/>
        <v>0.2</v>
      </c>
      <c r="AC1504">
        <f t="shared" si="95"/>
        <v>3.3519999999999999</v>
      </c>
    </row>
    <row r="1505" spans="1:29" x14ac:dyDescent="0.25">
      <c r="A1505">
        <v>1504</v>
      </c>
      <c r="B1505" t="s">
        <v>4546</v>
      </c>
      <c r="C1505" s="1" t="s">
        <v>731</v>
      </c>
      <c r="D1505" s="2">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W1505">
        <f t="shared" si="92"/>
        <v>2</v>
      </c>
      <c r="Y1505">
        <f t="shared" si="93"/>
        <v>9.94</v>
      </c>
      <c r="AA1505">
        <f t="shared" si="94"/>
        <v>0</v>
      </c>
      <c r="AC1505">
        <f t="shared" si="95"/>
        <v>3.0813999999999999</v>
      </c>
    </row>
    <row r="1506" spans="1:29" x14ac:dyDescent="0.25">
      <c r="A1506">
        <v>1505</v>
      </c>
      <c r="B1506" t="s">
        <v>4549</v>
      </c>
      <c r="C1506" s="1">
        <v>42012</v>
      </c>
      <c r="D1506" s="2">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W1506">
        <f t="shared" si="92"/>
        <v>4</v>
      </c>
      <c r="Y1506">
        <f t="shared" si="93"/>
        <v>6.72</v>
      </c>
      <c r="AA1506">
        <f t="shared" si="94"/>
        <v>0</v>
      </c>
      <c r="AC1506">
        <f t="shared" si="95"/>
        <v>3.36</v>
      </c>
    </row>
    <row r="1507" spans="1:29" x14ac:dyDescent="0.25">
      <c r="A1507">
        <v>1506</v>
      </c>
      <c r="B1507" t="s">
        <v>4549</v>
      </c>
      <c r="C1507" s="1">
        <v>42012</v>
      </c>
      <c r="D1507" s="2">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W1507">
        <f t="shared" si="92"/>
        <v>6</v>
      </c>
      <c r="Y1507">
        <f t="shared" si="93"/>
        <v>1004.976</v>
      </c>
      <c r="AA1507">
        <f t="shared" si="94"/>
        <v>0.2</v>
      </c>
      <c r="AC1507">
        <f t="shared" si="95"/>
        <v>-175.8708</v>
      </c>
    </row>
    <row r="1508" spans="1:29" x14ac:dyDescent="0.25">
      <c r="A1508">
        <v>1507</v>
      </c>
      <c r="B1508" t="s">
        <v>4554</v>
      </c>
      <c r="C1508" s="1"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W1508">
        <f t="shared" si="92"/>
        <v>3</v>
      </c>
      <c r="Y1508">
        <f t="shared" si="93"/>
        <v>17.88</v>
      </c>
      <c r="AA1508">
        <f t="shared" si="94"/>
        <v>0.2</v>
      </c>
      <c r="AC1508">
        <f t="shared" si="95"/>
        <v>5.5875000000000004</v>
      </c>
    </row>
    <row r="1509" spans="1:29" x14ac:dyDescent="0.25">
      <c r="A1509">
        <v>1508</v>
      </c>
      <c r="B1509" t="s">
        <v>4557</v>
      </c>
      <c r="C1509" s="1"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W1509">
        <f t="shared" si="92"/>
        <v>4</v>
      </c>
      <c r="Y1509">
        <f t="shared" si="93"/>
        <v>396</v>
      </c>
      <c r="AA1509">
        <f t="shared" si="94"/>
        <v>0</v>
      </c>
      <c r="AC1509">
        <f t="shared" si="95"/>
        <v>190.08</v>
      </c>
    </row>
    <row r="1510" spans="1:29" x14ac:dyDescent="0.25">
      <c r="A1510">
        <v>1509</v>
      </c>
      <c r="B1510" t="s">
        <v>4560</v>
      </c>
      <c r="C1510" s="1">
        <v>43020</v>
      </c>
      <c r="D1510" s="2">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W1510">
        <f t="shared" si="92"/>
        <v>3</v>
      </c>
      <c r="Y1510">
        <f t="shared" si="93"/>
        <v>34.5</v>
      </c>
      <c r="AA1510">
        <f t="shared" si="94"/>
        <v>0</v>
      </c>
      <c r="AC1510">
        <f t="shared" si="95"/>
        <v>15.525</v>
      </c>
    </row>
    <row r="1511" spans="1:29" x14ac:dyDescent="0.2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W1511">
        <f t="shared" si="92"/>
        <v>2</v>
      </c>
      <c r="Y1511">
        <f t="shared" si="93"/>
        <v>8.36</v>
      </c>
      <c r="AA1511">
        <f t="shared" si="94"/>
        <v>0</v>
      </c>
      <c r="AC1511">
        <f t="shared" si="95"/>
        <v>3.0095999999999998</v>
      </c>
    </row>
    <row r="1512" spans="1:29" x14ac:dyDescent="0.25">
      <c r="A1512">
        <v>1511</v>
      </c>
      <c r="B1512" t="s">
        <v>4564</v>
      </c>
      <c r="C1512" s="1" t="s">
        <v>907</v>
      </c>
      <c r="D1512" s="2">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W1512">
        <f t="shared" si="92"/>
        <v>8</v>
      </c>
      <c r="Y1512">
        <f t="shared" si="93"/>
        <v>385.6</v>
      </c>
      <c r="AA1512">
        <f t="shared" si="94"/>
        <v>0</v>
      </c>
      <c r="AC1512">
        <f t="shared" si="95"/>
        <v>111.824</v>
      </c>
    </row>
    <row r="1513" spans="1:29" x14ac:dyDescent="0.25">
      <c r="A1513">
        <v>1512</v>
      </c>
      <c r="B1513" t="s">
        <v>4564</v>
      </c>
      <c r="C1513" s="1" t="s">
        <v>907</v>
      </c>
      <c r="D1513" s="2">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W1513">
        <f t="shared" si="92"/>
        <v>9</v>
      </c>
      <c r="Y1513">
        <f t="shared" si="93"/>
        <v>35.82</v>
      </c>
      <c r="AA1513">
        <f t="shared" si="94"/>
        <v>0</v>
      </c>
      <c r="AC1513">
        <f t="shared" si="95"/>
        <v>11.820600000000001</v>
      </c>
    </row>
    <row r="1514" spans="1:29" x14ac:dyDescent="0.25">
      <c r="A1514">
        <v>1513</v>
      </c>
      <c r="B1514" t="s">
        <v>4566</v>
      </c>
      <c r="C1514" s="1"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W1514">
        <f t="shared" si="92"/>
        <v>3</v>
      </c>
      <c r="Y1514">
        <f t="shared" si="93"/>
        <v>200.06399999999999</v>
      </c>
      <c r="AA1514">
        <f t="shared" si="94"/>
        <v>0.2</v>
      </c>
      <c r="AC1514">
        <f t="shared" si="95"/>
        <v>12.504</v>
      </c>
    </row>
    <row r="1515" spans="1:29" x14ac:dyDescent="0.25">
      <c r="A1515">
        <v>1514</v>
      </c>
      <c r="B1515" t="s">
        <v>4566</v>
      </c>
      <c r="C1515" s="1"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W1515">
        <f t="shared" si="92"/>
        <v>5</v>
      </c>
      <c r="Y1515">
        <f t="shared" si="93"/>
        <v>21.38</v>
      </c>
      <c r="AA1515">
        <f t="shared" si="94"/>
        <v>0.8</v>
      </c>
      <c r="AC1515">
        <f t="shared" si="95"/>
        <v>-33.139000000000003</v>
      </c>
    </row>
    <row r="1516" spans="1:29" x14ac:dyDescent="0.25">
      <c r="A1516">
        <v>1515</v>
      </c>
      <c r="B1516" t="s">
        <v>4566</v>
      </c>
      <c r="C1516" s="1"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W1516">
        <f t="shared" si="92"/>
        <v>4</v>
      </c>
      <c r="Y1516">
        <f t="shared" si="93"/>
        <v>6.7439999999999998</v>
      </c>
      <c r="AA1516">
        <f t="shared" si="94"/>
        <v>0.8</v>
      </c>
      <c r="AC1516">
        <f t="shared" si="95"/>
        <v>-11.4648</v>
      </c>
    </row>
    <row r="1517" spans="1:29" x14ac:dyDescent="0.2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W1517">
        <f t="shared" si="92"/>
        <v>1</v>
      </c>
      <c r="Y1517">
        <f t="shared" si="93"/>
        <v>63.686</v>
      </c>
      <c r="AA1517">
        <f t="shared" si="94"/>
        <v>0.3</v>
      </c>
      <c r="AC1517">
        <f t="shared" si="95"/>
        <v>-9.0980000000000008</v>
      </c>
    </row>
    <row r="1518" spans="1:29" x14ac:dyDescent="0.2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W1518">
        <f t="shared" si="92"/>
        <v>4</v>
      </c>
      <c r="Y1518">
        <f t="shared" si="93"/>
        <v>1669.6</v>
      </c>
      <c r="AA1518">
        <f t="shared" si="94"/>
        <v>0</v>
      </c>
      <c r="AC1518">
        <f t="shared" si="95"/>
        <v>116.872</v>
      </c>
    </row>
    <row r="1519" spans="1:29" x14ac:dyDescent="0.25">
      <c r="A1519">
        <v>1518</v>
      </c>
      <c r="B1519" t="s">
        <v>4573</v>
      </c>
      <c r="C1519" s="1">
        <v>41700</v>
      </c>
      <c r="D1519" s="2">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W1519">
        <f t="shared" si="92"/>
        <v>2</v>
      </c>
      <c r="Y1519">
        <f t="shared" si="93"/>
        <v>83.84</v>
      </c>
      <c r="AA1519">
        <f t="shared" si="94"/>
        <v>0.2</v>
      </c>
      <c r="AC1519">
        <f t="shared" si="95"/>
        <v>27.248000000000001</v>
      </c>
    </row>
    <row r="1520" spans="1:29" x14ac:dyDescent="0.25">
      <c r="A1520">
        <v>1519</v>
      </c>
      <c r="B1520" t="s">
        <v>4573</v>
      </c>
      <c r="C1520" s="1">
        <v>41700</v>
      </c>
      <c r="D1520" s="2">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W1520">
        <f t="shared" si="92"/>
        <v>3</v>
      </c>
      <c r="Y1520">
        <f t="shared" si="93"/>
        <v>13.272</v>
      </c>
      <c r="AA1520">
        <f t="shared" si="94"/>
        <v>0.2</v>
      </c>
      <c r="AC1520">
        <f t="shared" si="95"/>
        <v>4.3133999999999997</v>
      </c>
    </row>
    <row r="1521" spans="1:29" x14ac:dyDescent="0.2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W1521">
        <f t="shared" si="92"/>
        <v>7</v>
      </c>
      <c r="Y1521">
        <f t="shared" si="93"/>
        <v>21.335999999999999</v>
      </c>
      <c r="AA1521">
        <f t="shared" si="94"/>
        <v>0.2</v>
      </c>
      <c r="AC1521">
        <f t="shared" si="95"/>
        <v>7.7343000000000002</v>
      </c>
    </row>
    <row r="1522" spans="1:29" x14ac:dyDescent="0.25">
      <c r="A1522">
        <v>1521</v>
      </c>
      <c r="B1522" t="s">
        <v>4578</v>
      </c>
      <c r="C1522" s="1"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W1522">
        <f t="shared" si="92"/>
        <v>5</v>
      </c>
      <c r="Y1522">
        <f t="shared" si="93"/>
        <v>16.52</v>
      </c>
      <c r="AA1522">
        <f t="shared" si="94"/>
        <v>0.2</v>
      </c>
      <c r="AC1522">
        <f t="shared" si="95"/>
        <v>2.0649999999999999</v>
      </c>
    </row>
    <row r="1523" spans="1:29" x14ac:dyDescent="0.25">
      <c r="A1523">
        <v>1522</v>
      </c>
      <c r="B1523" t="s">
        <v>4584</v>
      </c>
      <c r="C1523" s="1">
        <v>42167</v>
      </c>
      <c r="D1523" s="2">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W1523">
        <f t="shared" si="92"/>
        <v>6</v>
      </c>
      <c r="Y1523">
        <f t="shared" si="93"/>
        <v>206.11199999999999</v>
      </c>
      <c r="AA1523">
        <f t="shared" si="94"/>
        <v>0.2</v>
      </c>
      <c r="AC1523">
        <f t="shared" si="95"/>
        <v>48.951599999999999</v>
      </c>
    </row>
    <row r="1524" spans="1:29" x14ac:dyDescent="0.25">
      <c r="A1524">
        <v>1523</v>
      </c>
      <c r="B1524" t="s">
        <v>4584</v>
      </c>
      <c r="C1524" s="1">
        <v>42167</v>
      </c>
      <c r="D1524" s="2">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W1524">
        <f t="shared" si="92"/>
        <v>5</v>
      </c>
      <c r="Y1524">
        <f t="shared" si="93"/>
        <v>19.920000000000002</v>
      </c>
      <c r="AA1524">
        <f t="shared" si="94"/>
        <v>0.2</v>
      </c>
      <c r="AC1524">
        <f t="shared" si="95"/>
        <v>6.7229999999999999</v>
      </c>
    </row>
    <row r="1525" spans="1:29" x14ac:dyDescent="0.25">
      <c r="A1525">
        <v>1524</v>
      </c>
      <c r="B1525" t="s">
        <v>4584</v>
      </c>
      <c r="C1525" s="1">
        <v>42167</v>
      </c>
      <c r="D1525" s="2">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W1525">
        <f t="shared" si="92"/>
        <v>8</v>
      </c>
      <c r="Y1525">
        <f t="shared" si="93"/>
        <v>198.27199999999999</v>
      </c>
      <c r="AA1525">
        <f t="shared" si="94"/>
        <v>0.2</v>
      </c>
      <c r="AC1525">
        <f t="shared" si="95"/>
        <v>61.96</v>
      </c>
    </row>
    <row r="1526" spans="1:29" x14ac:dyDescent="0.25">
      <c r="A1526">
        <v>1525</v>
      </c>
      <c r="B1526" t="s">
        <v>4584</v>
      </c>
      <c r="C1526" s="1">
        <v>42167</v>
      </c>
      <c r="D1526" s="2">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W1526">
        <f t="shared" si="92"/>
        <v>6</v>
      </c>
      <c r="Y1526">
        <f t="shared" si="93"/>
        <v>247.10400000000001</v>
      </c>
      <c r="AA1526">
        <f t="shared" si="94"/>
        <v>0.2</v>
      </c>
      <c r="AC1526">
        <f t="shared" si="95"/>
        <v>-58.687199999999997</v>
      </c>
    </row>
    <row r="1527" spans="1:29" x14ac:dyDescent="0.25">
      <c r="A1527">
        <v>1526</v>
      </c>
      <c r="B1527" t="s">
        <v>4584</v>
      </c>
      <c r="C1527" s="1">
        <v>42167</v>
      </c>
      <c r="D1527" s="2">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W1527">
        <f t="shared" si="92"/>
        <v>6</v>
      </c>
      <c r="Y1527">
        <f t="shared" si="93"/>
        <v>86.304000000000002</v>
      </c>
      <c r="AA1527">
        <f t="shared" si="94"/>
        <v>0.2</v>
      </c>
      <c r="AC1527">
        <f t="shared" si="95"/>
        <v>9.7091999999999992</v>
      </c>
    </row>
    <row r="1528" spans="1:29" x14ac:dyDescent="0.25">
      <c r="A1528">
        <v>1527</v>
      </c>
      <c r="B1528" t="s">
        <v>4589</v>
      </c>
      <c r="C1528" s="1"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W1528">
        <f t="shared" si="92"/>
        <v>2</v>
      </c>
      <c r="Y1528">
        <f t="shared" si="93"/>
        <v>4.16</v>
      </c>
      <c r="AA1528">
        <f t="shared" si="94"/>
        <v>0.2</v>
      </c>
      <c r="AC1528">
        <f t="shared" si="95"/>
        <v>0.36399999999999999</v>
      </c>
    </row>
    <row r="1529" spans="1:29" x14ac:dyDescent="0.25">
      <c r="A1529">
        <v>1528</v>
      </c>
      <c r="B1529" t="s">
        <v>4589</v>
      </c>
      <c r="C1529" s="1"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W1529">
        <f t="shared" si="92"/>
        <v>2</v>
      </c>
      <c r="Y1529">
        <f t="shared" si="93"/>
        <v>11.648</v>
      </c>
      <c r="AA1529">
        <f t="shared" si="94"/>
        <v>0.2</v>
      </c>
      <c r="AC1529">
        <f t="shared" si="95"/>
        <v>3.3488000000000002</v>
      </c>
    </row>
    <row r="1530" spans="1:29" x14ac:dyDescent="0.25">
      <c r="A1530">
        <v>1529</v>
      </c>
      <c r="B1530" t="s">
        <v>4595</v>
      </c>
      <c r="C1530" s="1">
        <v>42196</v>
      </c>
      <c r="D1530" s="2">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W1530">
        <f t="shared" si="92"/>
        <v>7</v>
      </c>
      <c r="Y1530">
        <f t="shared" si="93"/>
        <v>26.18</v>
      </c>
      <c r="AA1530">
        <f t="shared" si="94"/>
        <v>0</v>
      </c>
      <c r="AC1530">
        <f t="shared" si="95"/>
        <v>0.52359999999999995</v>
      </c>
    </row>
    <row r="1531" spans="1:29" x14ac:dyDescent="0.25">
      <c r="A1531">
        <v>1530</v>
      </c>
      <c r="B1531" t="s">
        <v>4595</v>
      </c>
      <c r="C1531" s="1">
        <v>42196</v>
      </c>
      <c r="D1531" s="2">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W1531">
        <f t="shared" si="92"/>
        <v>2</v>
      </c>
      <c r="Y1531">
        <f t="shared" si="93"/>
        <v>7.3</v>
      </c>
      <c r="AA1531">
        <f t="shared" si="94"/>
        <v>0</v>
      </c>
      <c r="AC1531">
        <f t="shared" si="95"/>
        <v>3.431</v>
      </c>
    </row>
    <row r="1532" spans="1:29" x14ac:dyDescent="0.25">
      <c r="A1532">
        <v>1531</v>
      </c>
      <c r="B1532" t="s">
        <v>4600</v>
      </c>
      <c r="C1532" s="1"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W1532">
        <f t="shared" si="92"/>
        <v>3</v>
      </c>
      <c r="Y1532">
        <f t="shared" si="93"/>
        <v>74.352000000000004</v>
      </c>
      <c r="AA1532">
        <f t="shared" si="94"/>
        <v>0.2</v>
      </c>
      <c r="AC1532">
        <f t="shared" si="95"/>
        <v>23.234999999999999</v>
      </c>
    </row>
    <row r="1533" spans="1:29" x14ac:dyDescent="0.25">
      <c r="A1533">
        <v>1532</v>
      </c>
      <c r="B1533" t="s">
        <v>4603</v>
      </c>
      <c r="C1533" s="1" t="s">
        <v>4604</v>
      </c>
      <c r="D1533" s="2">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W1533">
        <f t="shared" si="92"/>
        <v>1</v>
      </c>
      <c r="Y1533">
        <f t="shared" si="93"/>
        <v>10.744</v>
      </c>
      <c r="AA1533">
        <f t="shared" si="94"/>
        <v>0.2</v>
      </c>
      <c r="AC1533">
        <f t="shared" si="95"/>
        <v>0.80579999999999996</v>
      </c>
    </row>
    <row r="1534" spans="1:29" x14ac:dyDescent="0.25">
      <c r="A1534">
        <v>1533</v>
      </c>
      <c r="B1534" t="s">
        <v>4603</v>
      </c>
      <c r="C1534" s="1" t="s">
        <v>4604</v>
      </c>
      <c r="D1534" s="2">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W1534">
        <f t="shared" si="92"/>
        <v>3</v>
      </c>
      <c r="Y1534">
        <f t="shared" si="93"/>
        <v>8.3759999999999994</v>
      </c>
      <c r="AA1534">
        <f t="shared" si="94"/>
        <v>0.2</v>
      </c>
      <c r="AC1534">
        <f t="shared" si="95"/>
        <v>2.7222</v>
      </c>
    </row>
    <row r="1535" spans="1:29" x14ac:dyDescent="0.25">
      <c r="A1535">
        <v>1534</v>
      </c>
      <c r="B1535" t="s">
        <v>4608</v>
      </c>
      <c r="C1535" s="1">
        <v>42472</v>
      </c>
      <c r="D1535" s="2">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W1535">
        <f t="shared" si="92"/>
        <v>6</v>
      </c>
      <c r="Y1535">
        <f t="shared" si="93"/>
        <v>212.88</v>
      </c>
      <c r="AA1535">
        <f t="shared" si="94"/>
        <v>0</v>
      </c>
      <c r="AC1535">
        <f t="shared" si="95"/>
        <v>0</v>
      </c>
    </row>
    <row r="1536" spans="1:29" x14ac:dyDescent="0.2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W1536">
        <f t="shared" si="92"/>
        <v>2</v>
      </c>
      <c r="Y1536">
        <f t="shared" si="93"/>
        <v>203.983</v>
      </c>
      <c r="AA1536">
        <f t="shared" si="94"/>
        <v>0.15</v>
      </c>
      <c r="AC1536">
        <f t="shared" si="95"/>
        <v>16.7986</v>
      </c>
    </row>
    <row r="1537" spans="1:29" x14ac:dyDescent="0.25">
      <c r="A1537">
        <v>1536</v>
      </c>
      <c r="B1537" t="s">
        <v>4615</v>
      </c>
      <c r="C1537" s="1" t="s">
        <v>1510</v>
      </c>
      <c r="D1537" s="2">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W1537">
        <f t="shared" si="92"/>
        <v>3</v>
      </c>
      <c r="Y1537">
        <f t="shared" si="93"/>
        <v>40.74</v>
      </c>
      <c r="AA1537">
        <f t="shared" si="94"/>
        <v>0</v>
      </c>
      <c r="AC1537">
        <f t="shared" si="95"/>
        <v>0.40739999999999998</v>
      </c>
    </row>
    <row r="1538" spans="1:29" x14ac:dyDescent="0.25">
      <c r="A1538">
        <v>1537</v>
      </c>
      <c r="B1538" t="s">
        <v>4615</v>
      </c>
      <c r="C1538" s="1" t="s">
        <v>1510</v>
      </c>
      <c r="D1538" s="2">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W1538">
        <f t="shared" si="92"/>
        <v>3</v>
      </c>
      <c r="Y1538">
        <f t="shared" si="93"/>
        <v>11.67</v>
      </c>
      <c r="AA1538">
        <f t="shared" si="94"/>
        <v>0</v>
      </c>
      <c r="AC1538">
        <f t="shared" si="95"/>
        <v>3.0341999999999998</v>
      </c>
    </row>
    <row r="1539" spans="1:29" x14ac:dyDescent="0.25">
      <c r="A1539">
        <v>1538</v>
      </c>
      <c r="B1539" t="s">
        <v>4623</v>
      </c>
      <c r="C1539" s="1"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W1539">
        <f t="shared" ref="W1539:W1602" si="96">IF(S1539="",$V$2,S1539)</f>
        <v>1</v>
      </c>
      <c r="Y1539">
        <f t="shared" ref="Y1539:Y1602" si="97">IF(R1539="",$X$2,R1539)</f>
        <v>39.99</v>
      </c>
      <c r="AA1539">
        <f t="shared" ref="AA1539:AA1602" si="98">IF(T1539="",$Z$2,T1539)</f>
        <v>0</v>
      </c>
      <c r="AC1539">
        <f t="shared" ref="AC1539:AC1602" si="99">IF(U1539="",$AB$2,U1539)</f>
        <v>11.597099999999999</v>
      </c>
    </row>
    <row r="1540" spans="1:29" x14ac:dyDescent="0.25">
      <c r="A1540">
        <v>1539</v>
      </c>
      <c r="B1540" t="s">
        <v>4623</v>
      </c>
      <c r="C1540" s="1"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W1540">
        <f t="shared" si="96"/>
        <v>2</v>
      </c>
      <c r="Y1540">
        <f t="shared" si="97"/>
        <v>16.28</v>
      </c>
      <c r="AA1540">
        <f t="shared" si="98"/>
        <v>0</v>
      </c>
      <c r="AC1540">
        <f t="shared" si="99"/>
        <v>6.5119999999999996</v>
      </c>
    </row>
    <row r="1541" spans="1:29" x14ac:dyDescent="0.25">
      <c r="A1541">
        <v>1540</v>
      </c>
      <c r="B1541" t="s">
        <v>4623</v>
      </c>
      <c r="C1541" s="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W1541">
        <f t="shared" si="96"/>
        <v>3</v>
      </c>
      <c r="Y1541">
        <f t="shared" si="97"/>
        <v>782.94</v>
      </c>
      <c r="AA1541">
        <f t="shared" si="98"/>
        <v>0</v>
      </c>
      <c r="AC1541">
        <f t="shared" si="99"/>
        <v>203.56440000000001</v>
      </c>
    </row>
    <row r="1542" spans="1:29" x14ac:dyDescent="0.25">
      <c r="A1542">
        <v>1541</v>
      </c>
      <c r="B1542" t="s">
        <v>4623</v>
      </c>
      <c r="C1542" s="1"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W1542">
        <f t="shared" si="96"/>
        <v>7</v>
      </c>
      <c r="Y1542">
        <f t="shared" si="97"/>
        <v>242.48</v>
      </c>
      <c r="AA1542">
        <f t="shared" si="98"/>
        <v>0</v>
      </c>
      <c r="AC1542">
        <f t="shared" si="99"/>
        <v>116.3904</v>
      </c>
    </row>
    <row r="1543" spans="1:29" x14ac:dyDescent="0.2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W1543">
        <f t="shared" si="96"/>
        <v>5</v>
      </c>
      <c r="Y1543">
        <f t="shared" si="97"/>
        <v>8.32</v>
      </c>
      <c r="AA1543">
        <f t="shared" si="98"/>
        <v>0.2</v>
      </c>
      <c r="AC1543">
        <f t="shared" si="99"/>
        <v>2.2879999999999998</v>
      </c>
    </row>
    <row r="1544" spans="1:29" x14ac:dyDescent="0.2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W1544">
        <f t="shared" si="96"/>
        <v>6</v>
      </c>
      <c r="Y1544">
        <f t="shared" si="97"/>
        <v>10.464</v>
      </c>
      <c r="AA1544">
        <f t="shared" si="98"/>
        <v>0.2</v>
      </c>
      <c r="AC1544">
        <f t="shared" si="99"/>
        <v>1.7003999999999999</v>
      </c>
    </row>
    <row r="1545" spans="1:29" x14ac:dyDescent="0.25">
      <c r="A1545">
        <v>1544</v>
      </c>
      <c r="B1545" t="s">
        <v>4630</v>
      </c>
      <c r="C1545" s="1">
        <v>41731</v>
      </c>
      <c r="D1545" s="2">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W1545">
        <f t="shared" si="96"/>
        <v>3</v>
      </c>
      <c r="Y1545">
        <f t="shared" si="97"/>
        <v>82.896000000000001</v>
      </c>
      <c r="AA1545">
        <f t="shared" si="98"/>
        <v>0.2</v>
      </c>
      <c r="AC1545">
        <f t="shared" si="99"/>
        <v>29.0136</v>
      </c>
    </row>
    <row r="1546" spans="1:29" x14ac:dyDescent="0.25">
      <c r="A1546">
        <v>1545</v>
      </c>
      <c r="B1546" t="s">
        <v>4630</v>
      </c>
      <c r="C1546" s="1">
        <v>41731</v>
      </c>
      <c r="D1546" s="2">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W1546">
        <f t="shared" si="96"/>
        <v>4</v>
      </c>
      <c r="Y1546">
        <f t="shared" si="97"/>
        <v>34.24</v>
      </c>
      <c r="AA1546">
        <f t="shared" si="98"/>
        <v>0</v>
      </c>
      <c r="AC1546">
        <f t="shared" si="99"/>
        <v>16.0928</v>
      </c>
    </row>
    <row r="1547" spans="1:29" x14ac:dyDescent="0.25">
      <c r="A1547">
        <v>1546</v>
      </c>
      <c r="B1547" t="s">
        <v>4633</v>
      </c>
      <c r="C1547" s="1" t="s">
        <v>2319</v>
      </c>
      <c r="D1547" s="2">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W1547">
        <f t="shared" si="96"/>
        <v>7</v>
      </c>
      <c r="Y1547">
        <f t="shared" si="97"/>
        <v>1573.4880000000001</v>
      </c>
      <c r="AA1547">
        <f t="shared" si="98"/>
        <v>0.2</v>
      </c>
      <c r="AC1547">
        <f t="shared" si="99"/>
        <v>196.68600000000001</v>
      </c>
    </row>
    <row r="1548" spans="1:29" x14ac:dyDescent="0.25">
      <c r="A1548">
        <v>1547</v>
      </c>
      <c r="B1548" t="s">
        <v>4635</v>
      </c>
      <c r="C1548" s="1"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W1548">
        <f t="shared" si="96"/>
        <v>4</v>
      </c>
      <c r="Y1548">
        <f t="shared" si="97"/>
        <v>335.52</v>
      </c>
      <c r="AA1548">
        <f t="shared" si="98"/>
        <v>0.2</v>
      </c>
      <c r="AC1548">
        <f t="shared" si="99"/>
        <v>117.432</v>
      </c>
    </row>
    <row r="1549" spans="1:29" x14ac:dyDescent="0.25">
      <c r="A1549">
        <v>1548</v>
      </c>
      <c r="B1549" t="s">
        <v>4635</v>
      </c>
      <c r="C1549" s="1"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W1549">
        <f t="shared" si="96"/>
        <v>2</v>
      </c>
      <c r="Y1549">
        <f t="shared" si="97"/>
        <v>23.911999999999999</v>
      </c>
      <c r="AA1549">
        <f t="shared" si="98"/>
        <v>0.8</v>
      </c>
      <c r="AC1549">
        <f t="shared" si="99"/>
        <v>-40.650399999999998</v>
      </c>
    </row>
    <row r="1550" spans="1:29" x14ac:dyDescent="0.25">
      <c r="A1550">
        <v>1549</v>
      </c>
      <c r="B1550" t="s">
        <v>4635</v>
      </c>
      <c r="C1550" s="1"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W1550">
        <f t="shared" si="96"/>
        <v>2</v>
      </c>
      <c r="Y1550">
        <f t="shared" si="97"/>
        <v>27.056000000000001</v>
      </c>
      <c r="AA1550">
        <f t="shared" si="98"/>
        <v>0.2</v>
      </c>
      <c r="AC1550">
        <f t="shared" si="99"/>
        <v>2.3673999999999999</v>
      </c>
    </row>
    <row r="1551" spans="1:29" x14ac:dyDescent="0.25">
      <c r="A1551">
        <v>1550</v>
      </c>
      <c r="B1551" t="s">
        <v>4638</v>
      </c>
      <c r="C1551" s="1">
        <v>41797</v>
      </c>
      <c r="D1551" s="2">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W1551">
        <f t="shared" si="96"/>
        <v>1</v>
      </c>
      <c r="Y1551">
        <f t="shared" si="97"/>
        <v>559.99199999999996</v>
      </c>
      <c r="AA1551">
        <f t="shared" si="98"/>
        <v>0.2</v>
      </c>
      <c r="AC1551">
        <f t="shared" si="99"/>
        <v>174.9975</v>
      </c>
    </row>
    <row r="1552" spans="1:29" x14ac:dyDescent="0.25">
      <c r="A1552">
        <v>1551</v>
      </c>
      <c r="B1552" t="s">
        <v>4639</v>
      </c>
      <c r="C1552" s="1"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W1552">
        <f t="shared" si="96"/>
        <v>6</v>
      </c>
      <c r="Y1552">
        <f t="shared" si="97"/>
        <v>9.3239999999999998</v>
      </c>
      <c r="AA1552">
        <f t="shared" si="98"/>
        <v>0.8</v>
      </c>
      <c r="AC1552">
        <f t="shared" si="99"/>
        <v>-24.708600000000001</v>
      </c>
    </row>
    <row r="1553" spans="1:29" x14ac:dyDescent="0.25">
      <c r="A1553">
        <v>1552</v>
      </c>
      <c r="B1553" t="s">
        <v>4642</v>
      </c>
      <c r="C1553" s="1"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W1553">
        <f t="shared" si="96"/>
        <v>2</v>
      </c>
      <c r="Y1553">
        <f t="shared" si="97"/>
        <v>111.96</v>
      </c>
      <c r="AA1553">
        <f t="shared" si="98"/>
        <v>0</v>
      </c>
      <c r="AC1553">
        <f t="shared" si="99"/>
        <v>54.860399999999998</v>
      </c>
    </row>
    <row r="1554" spans="1:29" x14ac:dyDescent="0.25">
      <c r="A1554">
        <v>1553</v>
      </c>
      <c r="B1554" t="s">
        <v>4646</v>
      </c>
      <c r="C1554" s="1">
        <v>41703</v>
      </c>
      <c r="D1554" s="2">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W1554">
        <f t="shared" si="96"/>
        <v>7</v>
      </c>
      <c r="Y1554">
        <f t="shared" si="97"/>
        <v>21.56</v>
      </c>
      <c r="AA1554">
        <f t="shared" si="98"/>
        <v>0</v>
      </c>
      <c r="AC1554">
        <f t="shared" si="99"/>
        <v>10.348800000000001</v>
      </c>
    </row>
    <row r="1555" spans="1:29" x14ac:dyDescent="0.25">
      <c r="A1555">
        <v>1554</v>
      </c>
      <c r="B1555" t="s">
        <v>4650</v>
      </c>
      <c r="C1555" s="1"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W1555">
        <f t="shared" si="96"/>
        <v>5</v>
      </c>
      <c r="Y1555">
        <f t="shared" si="97"/>
        <v>124.75</v>
      </c>
      <c r="AA1555">
        <f t="shared" si="98"/>
        <v>0</v>
      </c>
      <c r="AC1555">
        <f t="shared" si="99"/>
        <v>57.384999999999998</v>
      </c>
    </row>
    <row r="1556" spans="1:29" x14ac:dyDescent="0.2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W1556">
        <f t="shared" si="96"/>
        <v>3</v>
      </c>
      <c r="Y1556">
        <f t="shared" si="97"/>
        <v>5.28</v>
      </c>
      <c r="AA1556">
        <f t="shared" si="98"/>
        <v>0</v>
      </c>
      <c r="AC1556">
        <f t="shared" si="99"/>
        <v>1.5311999999999999</v>
      </c>
    </row>
    <row r="1557" spans="1:29" x14ac:dyDescent="0.25">
      <c r="A1557">
        <v>1556</v>
      </c>
      <c r="B1557" t="s">
        <v>4657</v>
      </c>
      <c r="C1557" s="1">
        <v>42834</v>
      </c>
      <c r="D1557" s="2">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W1557">
        <f t="shared" si="96"/>
        <v>4</v>
      </c>
      <c r="Y1557">
        <f t="shared" si="97"/>
        <v>91.96</v>
      </c>
      <c r="AA1557">
        <f t="shared" si="98"/>
        <v>0</v>
      </c>
      <c r="AC1557">
        <f t="shared" si="99"/>
        <v>39.5428</v>
      </c>
    </row>
    <row r="1558" spans="1:29" x14ac:dyDescent="0.2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W1558">
        <f t="shared" si="96"/>
        <v>1</v>
      </c>
      <c r="Y1558">
        <f t="shared" si="97"/>
        <v>9.3439999999999994</v>
      </c>
      <c r="AA1558">
        <f t="shared" si="98"/>
        <v>0.2</v>
      </c>
      <c r="AC1558">
        <f t="shared" si="99"/>
        <v>3.504</v>
      </c>
    </row>
    <row r="1559" spans="1:29" x14ac:dyDescent="0.2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W1559">
        <f t="shared" si="96"/>
        <v>5</v>
      </c>
      <c r="Y1559">
        <f t="shared" si="97"/>
        <v>79.36</v>
      </c>
      <c r="AA1559">
        <f t="shared" si="98"/>
        <v>0.2</v>
      </c>
      <c r="AC1559">
        <f t="shared" si="99"/>
        <v>9.92</v>
      </c>
    </row>
    <row r="1560" spans="1:29" x14ac:dyDescent="0.25">
      <c r="A1560">
        <v>1559</v>
      </c>
      <c r="B1560" t="s">
        <v>4667</v>
      </c>
      <c r="C1560" s="1"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W1560">
        <f t="shared" si="96"/>
        <v>2</v>
      </c>
      <c r="Y1560">
        <f t="shared" si="97"/>
        <v>171.96</v>
      </c>
      <c r="AA1560">
        <f t="shared" si="98"/>
        <v>0</v>
      </c>
      <c r="AC1560">
        <f t="shared" si="99"/>
        <v>44.709600000000002</v>
      </c>
    </row>
    <row r="1561" spans="1:29" x14ac:dyDescent="0.2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W1561">
        <f t="shared" si="96"/>
        <v>9</v>
      </c>
      <c r="Y1561">
        <f t="shared" si="97"/>
        <v>35.351999999999997</v>
      </c>
      <c r="AA1561">
        <f t="shared" si="98"/>
        <v>0.2</v>
      </c>
      <c r="AC1561">
        <f t="shared" si="99"/>
        <v>12.815099999999999</v>
      </c>
    </row>
    <row r="1562" spans="1:29" x14ac:dyDescent="0.25">
      <c r="A1562">
        <v>1561</v>
      </c>
      <c r="B1562" t="s">
        <v>4672</v>
      </c>
      <c r="C1562" s="1">
        <v>41733</v>
      </c>
      <c r="D1562" s="2">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W1562">
        <f t="shared" si="96"/>
        <v>6</v>
      </c>
      <c r="Y1562">
        <f t="shared" si="97"/>
        <v>18.899999999999999</v>
      </c>
      <c r="AA1562">
        <f t="shared" si="98"/>
        <v>0</v>
      </c>
      <c r="AC1562">
        <f t="shared" si="99"/>
        <v>9.0719999999999992</v>
      </c>
    </row>
    <row r="1563" spans="1:29" x14ac:dyDescent="0.25">
      <c r="A1563">
        <v>1562</v>
      </c>
      <c r="B1563" t="s">
        <v>4675</v>
      </c>
      <c r="C1563" s="1">
        <v>42864</v>
      </c>
      <c r="D1563" s="2">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W1563">
        <f t="shared" si="96"/>
        <v>1</v>
      </c>
      <c r="Y1563">
        <f t="shared" si="97"/>
        <v>2.78</v>
      </c>
      <c r="AA1563">
        <f t="shared" si="98"/>
        <v>0</v>
      </c>
      <c r="AC1563">
        <f t="shared" si="99"/>
        <v>0.7228</v>
      </c>
    </row>
    <row r="1564" spans="1:29" x14ac:dyDescent="0.25">
      <c r="A1564">
        <v>1563</v>
      </c>
      <c r="B1564" t="s">
        <v>4676</v>
      </c>
      <c r="C1564" s="1"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W1564">
        <f t="shared" si="96"/>
        <v>5</v>
      </c>
      <c r="Y1564">
        <f t="shared" si="97"/>
        <v>1044.6300000000001</v>
      </c>
      <c r="AA1564">
        <f t="shared" si="98"/>
        <v>0.4</v>
      </c>
      <c r="AC1564">
        <f t="shared" si="99"/>
        <v>-295.9785</v>
      </c>
    </row>
    <row r="1565" spans="1:29" x14ac:dyDescent="0.25">
      <c r="A1565">
        <v>1564</v>
      </c>
      <c r="B1565" t="s">
        <v>4679</v>
      </c>
      <c r="C1565" s="1">
        <v>42258</v>
      </c>
      <c r="D1565" s="2">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W1565">
        <f t="shared" si="96"/>
        <v>3</v>
      </c>
      <c r="Y1565">
        <f t="shared" si="97"/>
        <v>11.352</v>
      </c>
      <c r="AA1565">
        <f t="shared" si="98"/>
        <v>0.2</v>
      </c>
      <c r="AC1565">
        <f t="shared" si="99"/>
        <v>4.1151</v>
      </c>
    </row>
    <row r="1566" spans="1:29" x14ac:dyDescent="0.25">
      <c r="A1566">
        <v>1565</v>
      </c>
      <c r="B1566" t="s">
        <v>4682</v>
      </c>
      <c r="C1566" s="1">
        <v>41732</v>
      </c>
      <c r="D1566" s="2">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W1566">
        <f t="shared" si="96"/>
        <v>5</v>
      </c>
      <c r="Y1566">
        <f t="shared" si="97"/>
        <v>354.9</v>
      </c>
      <c r="AA1566">
        <f t="shared" si="98"/>
        <v>0</v>
      </c>
      <c r="AC1566">
        <f t="shared" si="99"/>
        <v>17.745000000000001</v>
      </c>
    </row>
    <row r="1567" spans="1:29" x14ac:dyDescent="0.25">
      <c r="A1567">
        <v>1566</v>
      </c>
      <c r="B1567" t="s">
        <v>4685</v>
      </c>
      <c r="C1567" s="1"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W1567">
        <f t="shared" si="96"/>
        <v>3</v>
      </c>
      <c r="Y1567">
        <f t="shared" si="97"/>
        <v>453.57600000000002</v>
      </c>
      <c r="AA1567">
        <f t="shared" si="98"/>
        <v>0.2</v>
      </c>
      <c r="AC1567">
        <f t="shared" si="99"/>
        <v>39.687899999999999</v>
      </c>
    </row>
    <row r="1568" spans="1:29" x14ac:dyDescent="0.25">
      <c r="A1568">
        <v>1567</v>
      </c>
      <c r="B1568" t="s">
        <v>4688</v>
      </c>
      <c r="C1568" s="1"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W1568">
        <f t="shared" si="96"/>
        <v>3</v>
      </c>
      <c r="Y1568">
        <f t="shared" si="97"/>
        <v>21.48</v>
      </c>
      <c r="AA1568">
        <f t="shared" si="98"/>
        <v>0.2</v>
      </c>
      <c r="AC1568">
        <f t="shared" si="99"/>
        <v>-0.26850000000000002</v>
      </c>
    </row>
    <row r="1569" spans="1:29" x14ac:dyDescent="0.25">
      <c r="A1569">
        <v>1568</v>
      </c>
      <c r="B1569" t="s">
        <v>4688</v>
      </c>
      <c r="C1569" s="1"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W1569">
        <f t="shared" si="96"/>
        <v>4</v>
      </c>
      <c r="Y1569">
        <f t="shared" si="97"/>
        <v>8.7840000000000007</v>
      </c>
      <c r="AA1569">
        <f t="shared" si="98"/>
        <v>0.8</v>
      </c>
      <c r="AC1569">
        <f t="shared" si="99"/>
        <v>-13.6152</v>
      </c>
    </row>
    <row r="1570" spans="1:29" x14ac:dyDescent="0.25">
      <c r="A1570">
        <v>1569</v>
      </c>
      <c r="B1570" t="s">
        <v>4696</v>
      </c>
      <c r="C1570" s="1">
        <v>43045</v>
      </c>
      <c r="D1570" s="2">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W1570">
        <f t="shared" si="96"/>
        <v>3</v>
      </c>
      <c r="Y1570">
        <f t="shared" si="97"/>
        <v>122.97</v>
      </c>
      <c r="AA1570">
        <f t="shared" si="98"/>
        <v>0</v>
      </c>
      <c r="AC1570">
        <f t="shared" si="99"/>
        <v>60.255299999999998</v>
      </c>
    </row>
    <row r="1571" spans="1:29" x14ac:dyDescent="0.25">
      <c r="A1571">
        <v>1570</v>
      </c>
      <c r="B1571" t="s">
        <v>4697</v>
      </c>
      <c r="C1571" s="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W1571">
        <f t="shared" si="96"/>
        <v>3</v>
      </c>
      <c r="Y1571">
        <f t="shared" si="97"/>
        <v>12.84</v>
      </c>
      <c r="AA1571">
        <f t="shared" si="98"/>
        <v>0</v>
      </c>
      <c r="AC1571">
        <f t="shared" si="99"/>
        <v>3.7235999999999998</v>
      </c>
    </row>
    <row r="1572" spans="1:29" x14ac:dyDescent="0.25">
      <c r="A1572">
        <v>1571</v>
      </c>
      <c r="B1572" t="s">
        <v>4700</v>
      </c>
      <c r="C1572" s="1"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W1572">
        <f t="shared" si="96"/>
        <v>5</v>
      </c>
      <c r="Y1572">
        <f t="shared" si="97"/>
        <v>603.91999999999996</v>
      </c>
      <c r="AA1572">
        <f t="shared" si="98"/>
        <v>0.2</v>
      </c>
      <c r="AC1572">
        <f t="shared" si="99"/>
        <v>-67.941000000000003</v>
      </c>
    </row>
    <row r="1573" spans="1:29" x14ac:dyDescent="0.25">
      <c r="A1573">
        <v>1572</v>
      </c>
      <c r="B1573" t="s">
        <v>4700</v>
      </c>
      <c r="C1573" s="1"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W1573">
        <f t="shared" si="96"/>
        <v>3</v>
      </c>
      <c r="Y1573">
        <f t="shared" si="97"/>
        <v>21.84</v>
      </c>
      <c r="AA1573">
        <f t="shared" si="98"/>
        <v>0</v>
      </c>
      <c r="AC1573">
        <f t="shared" si="99"/>
        <v>10.4832</v>
      </c>
    </row>
    <row r="1574" spans="1:29" x14ac:dyDescent="0.25">
      <c r="A1574">
        <v>1573</v>
      </c>
      <c r="B1574" t="s">
        <v>4700</v>
      </c>
      <c r="C1574" s="1"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W1574">
        <f t="shared" si="96"/>
        <v>1</v>
      </c>
      <c r="Y1574">
        <f t="shared" si="97"/>
        <v>29.99</v>
      </c>
      <c r="AA1574">
        <f t="shared" si="98"/>
        <v>0</v>
      </c>
      <c r="AC1574">
        <f t="shared" si="99"/>
        <v>6.2979000000000003</v>
      </c>
    </row>
    <row r="1575" spans="1:29" x14ac:dyDescent="0.25">
      <c r="A1575">
        <v>1574</v>
      </c>
      <c r="B1575" t="s">
        <v>4700</v>
      </c>
      <c r="C1575" s="1"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W1575">
        <f t="shared" si="96"/>
        <v>2</v>
      </c>
      <c r="Y1575">
        <f t="shared" si="97"/>
        <v>381.44</v>
      </c>
      <c r="AA1575">
        <f t="shared" si="98"/>
        <v>0.2</v>
      </c>
      <c r="AC1575">
        <f t="shared" si="99"/>
        <v>23.84</v>
      </c>
    </row>
    <row r="1576" spans="1:29" x14ac:dyDescent="0.25">
      <c r="A1576">
        <v>1575</v>
      </c>
      <c r="B1576" t="s">
        <v>4707</v>
      </c>
      <c r="C1576" s="1"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W1576">
        <f t="shared" si="96"/>
        <v>3</v>
      </c>
      <c r="Y1576">
        <f t="shared" si="97"/>
        <v>40.68</v>
      </c>
      <c r="AA1576">
        <f t="shared" si="98"/>
        <v>0.2</v>
      </c>
      <c r="AC1576">
        <f t="shared" si="99"/>
        <v>-9.1530000000000005</v>
      </c>
    </row>
    <row r="1577" spans="1:29" x14ac:dyDescent="0.25">
      <c r="A1577">
        <v>1576</v>
      </c>
      <c r="B1577" t="s">
        <v>4707</v>
      </c>
      <c r="C1577" s="1"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W1577">
        <f t="shared" si="96"/>
        <v>5</v>
      </c>
      <c r="Y1577">
        <f t="shared" si="97"/>
        <v>763.28</v>
      </c>
      <c r="AA1577">
        <f t="shared" si="98"/>
        <v>0.3</v>
      </c>
      <c r="AC1577">
        <f t="shared" si="99"/>
        <v>-21.808</v>
      </c>
    </row>
    <row r="1578" spans="1:29" x14ac:dyDescent="0.25">
      <c r="A1578">
        <v>1577</v>
      </c>
      <c r="B1578" t="s">
        <v>4714</v>
      </c>
      <c r="C1578" s="1"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W1578">
        <f t="shared" si="96"/>
        <v>2</v>
      </c>
      <c r="Y1578">
        <f t="shared" si="97"/>
        <v>23.952000000000002</v>
      </c>
      <c r="AA1578">
        <f t="shared" si="98"/>
        <v>0.2</v>
      </c>
      <c r="AC1578">
        <f t="shared" si="99"/>
        <v>2.3952</v>
      </c>
    </row>
    <row r="1579" spans="1:29" x14ac:dyDescent="0.25">
      <c r="A1579">
        <v>1578</v>
      </c>
      <c r="B1579" t="s">
        <v>4717</v>
      </c>
      <c r="C1579" s="1"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W1579">
        <f t="shared" si="96"/>
        <v>1</v>
      </c>
      <c r="Y1579">
        <f t="shared" si="97"/>
        <v>4.9800000000000004</v>
      </c>
      <c r="AA1579">
        <f t="shared" si="98"/>
        <v>0</v>
      </c>
      <c r="AC1579">
        <f t="shared" si="99"/>
        <v>2.4401999999999999</v>
      </c>
    </row>
    <row r="1580" spans="1:29" x14ac:dyDescent="0.25">
      <c r="A1580">
        <v>1579</v>
      </c>
      <c r="B1580" t="s">
        <v>4720</v>
      </c>
      <c r="C1580" s="1" t="s">
        <v>4721</v>
      </c>
      <c r="D1580" s="2">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W1580">
        <f t="shared" si="96"/>
        <v>3</v>
      </c>
      <c r="Y1580">
        <f t="shared" si="97"/>
        <v>170.88</v>
      </c>
      <c r="AA1580">
        <f t="shared" si="98"/>
        <v>0</v>
      </c>
      <c r="AC1580">
        <f t="shared" si="99"/>
        <v>49.555199999999999</v>
      </c>
    </row>
    <row r="1581" spans="1:29" x14ac:dyDescent="0.25">
      <c r="A1581">
        <v>1580</v>
      </c>
      <c r="B1581" t="s">
        <v>4724</v>
      </c>
      <c r="C1581" s="1">
        <v>42255</v>
      </c>
      <c r="D1581" s="2">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W1581">
        <f t="shared" si="96"/>
        <v>2</v>
      </c>
      <c r="Y1581">
        <f t="shared" si="97"/>
        <v>307.98</v>
      </c>
      <c r="AA1581">
        <f t="shared" si="98"/>
        <v>0</v>
      </c>
      <c r="AC1581">
        <f t="shared" si="99"/>
        <v>89.3142</v>
      </c>
    </row>
    <row r="1582" spans="1:29" x14ac:dyDescent="0.25">
      <c r="A1582">
        <v>1581</v>
      </c>
      <c r="B1582" t="s">
        <v>4724</v>
      </c>
      <c r="C1582" s="1">
        <v>42255</v>
      </c>
      <c r="D1582" s="2">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W1582">
        <f t="shared" si="96"/>
        <v>9</v>
      </c>
      <c r="Y1582">
        <f t="shared" si="97"/>
        <v>382.80599999999998</v>
      </c>
      <c r="AA1582">
        <f t="shared" si="98"/>
        <v>0.4</v>
      </c>
      <c r="AC1582">
        <f t="shared" si="99"/>
        <v>-153.1224</v>
      </c>
    </row>
    <row r="1583" spans="1:29" x14ac:dyDescent="0.25">
      <c r="A1583">
        <v>1582</v>
      </c>
      <c r="B1583" t="s">
        <v>4724</v>
      </c>
      <c r="C1583" s="1">
        <v>42255</v>
      </c>
      <c r="D1583" s="2">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W1583">
        <f t="shared" si="96"/>
        <v>2</v>
      </c>
      <c r="Y1583">
        <f t="shared" si="97"/>
        <v>41.96</v>
      </c>
      <c r="AA1583">
        <f t="shared" si="98"/>
        <v>0</v>
      </c>
      <c r="AC1583">
        <f t="shared" si="99"/>
        <v>2.9371999999999998</v>
      </c>
    </row>
    <row r="1584" spans="1:29" x14ac:dyDescent="0.25">
      <c r="A1584">
        <v>1583</v>
      </c>
      <c r="B1584" t="s">
        <v>4724</v>
      </c>
      <c r="C1584" s="1">
        <v>42255</v>
      </c>
      <c r="D1584" s="2">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W1584">
        <f t="shared" si="96"/>
        <v>2</v>
      </c>
      <c r="Y1584">
        <f t="shared" si="97"/>
        <v>1217.568</v>
      </c>
      <c r="AA1584">
        <f t="shared" si="98"/>
        <v>0.2</v>
      </c>
      <c r="AC1584">
        <f t="shared" si="99"/>
        <v>456.58800000000002</v>
      </c>
    </row>
    <row r="1585" spans="1:29" x14ac:dyDescent="0.25">
      <c r="A1585">
        <v>1584</v>
      </c>
      <c r="B1585" t="s">
        <v>4724</v>
      </c>
      <c r="C1585" s="1">
        <v>42255</v>
      </c>
      <c r="D1585" s="2">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W1585">
        <f t="shared" si="96"/>
        <v>3</v>
      </c>
      <c r="Y1585">
        <f t="shared" si="97"/>
        <v>47.04</v>
      </c>
      <c r="AA1585">
        <f t="shared" si="98"/>
        <v>0</v>
      </c>
      <c r="AC1585">
        <f t="shared" si="99"/>
        <v>18.345600000000001</v>
      </c>
    </row>
    <row r="1586" spans="1:29" x14ac:dyDescent="0.25">
      <c r="A1586">
        <v>1585</v>
      </c>
      <c r="B1586" t="s">
        <v>4724</v>
      </c>
      <c r="C1586" s="1">
        <v>42255</v>
      </c>
      <c r="D1586" s="2">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W1586">
        <f t="shared" si="96"/>
        <v>2</v>
      </c>
      <c r="Y1586">
        <f t="shared" si="97"/>
        <v>6.16</v>
      </c>
      <c r="AA1586">
        <f t="shared" si="98"/>
        <v>0</v>
      </c>
      <c r="AC1586">
        <f t="shared" si="99"/>
        <v>2.9567999999999999</v>
      </c>
    </row>
    <row r="1587" spans="1:29" x14ac:dyDescent="0.25">
      <c r="A1587">
        <v>1586</v>
      </c>
      <c r="B1587" t="s">
        <v>4724</v>
      </c>
      <c r="C1587" s="1">
        <v>42255</v>
      </c>
      <c r="D1587" s="2">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W1587">
        <f t="shared" si="96"/>
        <v>5</v>
      </c>
      <c r="Y1587">
        <f t="shared" si="97"/>
        <v>979.95</v>
      </c>
      <c r="AA1587">
        <f t="shared" si="98"/>
        <v>0</v>
      </c>
      <c r="AC1587">
        <f t="shared" si="99"/>
        <v>274.38600000000002</v>
      </c>
    </row>
    <row r="1588" spans="1:29" x14ac:dyDescent="0.25">
      <c r="A1588">
        <v>1587</v>
      </c>
      <c r="B1588" t="s">
        <v>4724</v>
      </c>
      <c r="C1588" s="1">
        <v>42255</v>
      </c>
      <c r="D1588" s="2">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W1588">
        <f t="shared" si="96"/>
        <v>3</v>
      </c>
      <c r="Y1588">
        <f t="shared" si="97"/>
        <v>143.69999999999999</v>
      </c>
      <c r="AA1588">
        <f t="shared" si="98"/>
        <v>0</v>
      </c>
      <c r="AC1588">
        <f t="shared" si="99"/>
        <v>68.975999999999999</v>
      </c>
    </row>
    <row r="1589" spans="1:29" x14ac:dyDescent="0.25">
      <c r="A1589">
        <v>1588</v>
      </c>
      <c r="B1589" t="s">
        <v>4724</v>
      </c>
      <c r="C1589" s="1">
        <v>42255</v>
      </c>
      <c r="D1589" s="2">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W1589">
        <f t="shared" si="96"/>
        <v>3</v>
      </c>
      <c r="Y1589">
        <f t="shared" si="97"/>
        <v>10.65</v>
      </c>
      <c r="AA1589">
        <f t="shared" si="98"/>
        <v>0</v>
      </c>
      <c r="AC1589">
        <f t="shared" si="99"/>
        <v>5.0054999999999996</v>
      </c>
    </row>
    <row r="1590" spans="1:29" x14ac:dyDescent="0.25">
      <c r="A1590">
        <v>1589</v>
      </c>
      <c r="B1590" t="s">
        <v>4724</v>
      </c>
      <c r="C1590" s="1">
        <v>42255</v>
      </c>
      <c r="D1590" s="2">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W1590">
        <f t="shared" si="96"/>
        <v>4</v>
      </c>
      <c r="Y1590">
        <f t="shared" si="97"/>
        <v>247.8</v>
      </c>
      <c r="AA1590">
        <f t="shared" si="98"/>
        <v>0</v>
      </c>
      <c r="AC1590">
        <f t="shared" si="99"/>
        <v>34.692</v>
      </c>
    </row>
    <row r="1591" spans="1:29" x14ac:dyDescent="0.2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W1591">
        <f t="shared" si="96"/>
        <v>4</v>
      </c>
      <c r="Y1591">
        <f t="shared" si="97"/>
        <v>10.96</v>
      </c>
      <c r="AA1591">
        <f t="shared" si="98"/>
        <v>0</v>
      </c>
      <c r="AC1591">
        <f t="shared" si="99"/>
        <v>2.9592000000000001</v>
      </c>
    </row>
    <row r="1592" spans="1:29" x14ac:dyDescent="0.25">
      <c r="A1592">
        <v>1591</v>
      </c>
      <c r="B1592" t="s">
        <v>4732</v>
      </c>
      <c r="C1592" s="1"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W1592">
        <f t="shared" si="96"/>
        <v>7</v>
      </c>
      <c r="Y1592">
        <f t="shared" si="97"/>
        <v>33.488</v>
      </c>
      <c r="AA1592">
        <f t="shared" si="98"/>
        <v>0.2</v>
      </c>
      <c r="AC1592">
        <f t="shared" si="99"/>
        <v>5.8604000000000003</v>
      </c>
    </row>
    <row r="1593" spans="1:29" x14ac:dyDescent="0.25">
      <c r="A1593">
        <v>1592</v>
      </c>
      <c r="B1593" t="s">
        <v>4732</v>
      </c>
      <c r="C1593" s="1"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W1593">
        <f t="shared" si="96"/>
        <v>5</v>
      </c>
      <c r="Y1593">
        <f t="shared" si="97"/>
        <v>8.0399999999999991</v>
      </c>
      <c r="AA1593">
        <f t="shared" si="98"/>
        <v>0.2</v>
      </c>
      <c r="AC1593">
        <f t="shared" si="99"/>
        <v>2.9144999999999999</v>
      </c>
    </row>
    <row r="1594" spans="1:29" x14ac:dyDescent="0.25">
      <c r="A1594">
        <v>1593</v>
      </c>
      <c r="B1594" t="s">
        <v>4738</v>
      </c>
      <c r="C1594" s="1"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W1594">
        <f t="shared" si="96"/>
        <v>4</v>
      </c>
      <c r="Y1594">
        <f t="shared" si="97"/>
        <v>201.56800000000001</v>
      </c>
      <c r="AA1594">
        <f t="shared" si="98"/>
        <v>0.2</v>
      </c>
      <c r="AC1594">
        <f t="shared" si="99"/>
        <v>22.676400000000001</v>
      </c>
    </row>
    <row r="1595" spans="1:29" x14ac:dyDescent="0.25">
      <c r="A1595">
        <v>1594</v>
      </c>
      <c r="B1595" t="s">
        <v>4745</v>
      </c>
      <c r="C1595" s="1"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W1595">
        <f t="shared" si="96"/>
        <v>3</v>
      </c>
      <c r="Y1595">
        <f t="shared" si="97"/>
        <v>13.44</v>
      </c>
      <c r="AA1595">
        <f t="shared" si="98"/>
        <v>0</v>
      </c>
      <c r="AC1595">
        <f t="shared" si="99"/>
        <v>6.5856000000000003</v>
      </c>
    </row>
    <row r="1596" spans="1:29" x14ac:dyDescent="0.25">
      <c r="A1596">
        <v>1595</v>
      </c>
      <c r="B1596" t="s">
        <v>4749</v>
      </c>
      <c r="C1596" s="1"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W1596">
        <f t="shared" si="96"/>
        <v>3</v>
      </c>
      <c r="Y1596">
        <f t="shared" si="97"/>
        <v>359.05799999999999</v>
      </c>
      <c r="AA1596">
        <f t="shared" si="98"/>
        <v>0.3</v>
      </c>
      <c r="AC1596">
        <f t="shared" si="99"/>
        <v>-35.905799999999999</v>
      </c>
    </row>
    <row r="1597" spans="1:29" x14ac:dyDescent="0.25">
      <c r="A1597">
        <v>1596</v>
      </c>
      <c r="B1597" t="s">
        <v>4756</v>
      </c>
      <c r="C1597" s="1">
        <v>42952</v>
      </c>
      <c r="D1597" s="2">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W1597">
        <f t="shared" si="96"/>
        <v>2</v>
      </c>
      <c r="Y1597">
        <f t="shared" si="97"/>
        <v>47.991999999999997</v>
      </c>
      <c r="AA1597">
        <f t="shared" si="98"/>
        <v>0.3</v>
      </c>
      <c r="AC1597">
        <f t="shared" si="99"/>
        <v>-2.0568</v>
      </c>
    </row>
    <row r="1598" spans="1:29" x14ac:dyDescent="0.25">
      <c r="A1598">
        <v>1597</v>
      </c>
      <c r="B1598" t="s">
        <v>4757</v>
      </c>
      <c r="C1598" s="1"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W1598">
        <f t="shared" si="96"/>
        <v>13</v>
      </c>
      <c r="Y1598">
        <f t="shared" si="97"/>
        <v>547.29999999999995</v>
      </c>
      <c r="AA1598">
        <f t="shared" si="98"/>
        <v>0</v>
      </c>
      <c r="AC1598">
        <f t="shared" si="99"/>
        <v>175.136</v>
      </c>
    </row>
    <row r="1599" spans="1:29" x14ac:dyDescent="0.25">
      <c r="A1599">
        <v>1598</v>
      </c>
      <c r="B1599" t="s">
        <v>4758</v>
      </c>
      <c r="C1599" s="1"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W1599">
        <f t="shared" si="96"/>
        <v>4</v>
      </c>
      <c r="Y1599">
        <f t="shared" si="97"/>
        <v>16.896000000000001</v>
      </c>
      <c r="AA1599">
        <f t="shared" si="98"/>
        <v>0.2</v>
      </c>
      <c r="AC1599">
        <f t="shared" si="99"/>
        <v>5.28</v>
      </c>
    </row>
    <row r="1600" spans="1:29" x14ac:dyDescent="0.25">
      <c r="A1600">
        <v>1599</v>
      </c>
      <c r="B1600" t="s">
        <v>4758</v>
      </c>
      <c r="C1600" s="1"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W1600">
        <f t="shared" si="96"/>
        <v>1</v>
      </c>
      <c r="Y1600">
        <f t="shared" si="97"/>
        <v>6.6719999999999997</v>
      </c>
      <c r="AA1600">
        <f t="shared" si="98"/>
        <v>0.2</v>
      </c>
      <c r="AC1600">
        <f t="shared" si="99"/>
        <v>0.50039999999999996</v>
      </c>
    </row>
    <row r="1601" spans="1:29" x14ac:dyDescent="0.25">
      <c r="A1601">
        <v>1600</v>
      </c>
      <c r="B1601" t="s">
        <v>4758</v>
      </c>
      <c r="C1601" s="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W1601">
        <f t="shared" si="96"/>
        <v>4</v>
      </c>
      <c r="Y1601">
        <f t="shared" si="97"/>
        <v>99.135999999999996</v>
      </c>
      <c r="AA1601">
        <f t="shared" si="98"/>
        <v>0.2</v>
      </c>
      <c r="AC1601">
        <f t="shared" si="99"/>
        <v>8.6744000000000003</v>
      </c>
    </row>
    <row r="1602" spans="1:29" x14ac:dyDescent="0.25">
      <c r="A1602">
        <v>1601</v>
      </c>
      <c r="B1602" t="s">
        <v>4758</v>
      </c>
      <c r="C1602" s="1"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W1602">
        <f t="shared" si="96"/>
        <v>2</v>
      </c>
      <c r="Y1602">
        <f t="shared" si="97"/>
        <v>15.992000000000001</v>
      </c>
      <c r="AA1602">
        <f t="shared" si="98"/>
        <v>0.6</v>
      </c>
      <c r="AC1602">
        <f t="shared" si="99"/>
        <v>-13.993</v>
      </c>
    </row>
    <row r="1603" spans="1:29" x14ac:dyDescent="0.2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W1603">
        <f t="shared" ref="W1603:W1666" si="100">IF(S1603="",$V$2,S1603)</f>
        <v>2</v>
      </c>
      <c r="Y1603">
        <f t="shared" ref="Y1603:Y1666" si="101">IF(R1603="",$X$2,R1603)</f>
        <v>211.96</v>
      </c>
      <c r="AA1603">
        <f t="shared" ref="AA1603:AA1666" si="102">IF(T1603="",$Z$2,T1603)</f>
        <v>0</v>
      </c>
      <c r="AC1603">
        <f t="shared" ref="AC1603:AC1666" si="103">IF(U1603="",$AB$2,U1603)</f>
        <v>42.392000000000003</v>
      </c>
    </row>
    <row r="1604" spans="1:29" x14ac:dyDescent="0.2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W1604">
        <f t="shared" si="100"/>
        <v>3</v>
      </c>
      <c r="Y1604">
        <f t="shared" si="101"/>
        <v>6.6719999999999997</v>
      </c>
      <c r="AA1604">
        <f t="shared" si="102"/>
        <v>0.2</v>
      </c>
      <c r="AC1604">
        <f t="shared" si="103"/>
        <v>1.6679999999999999</v>
      </c>
    </row>
    <row r="1605" spans="1:29" x14ac:dyDescent="0.25">
      <c r="A1605">
        <v>1604</v>
      </c>
      <c r="B1605" t="s">
        <v>4771</v>
      </c>
      <c r="C1605" s="1" t="s">
        <v>3078</v>
      </c>
      <c r="D1605" s="2">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W1605">
        <f t="shared" si="100"/>
        <v>6</v>
      </c>
      <c r="Y1605">
        <f t="shared" si="101"/>
        <v>155.94</v>
      </c>
      <c r="AA1605">
        <f t="shared" si="102"/>
        <v>0</v>
      </c>
      <c r="AC1605">
        <f t="shared" si="103"/>
        <v>45.2226</v>
      </c>
    </row>
    <row r="1606" spans="1:29" x14ac:dyDescent="0.25">
      <c r="A1606">
        <v>1605</v>
      </c>
      <c r="B1606" t="s">
        <v>4774</v>
      </c>
      <c r="C1606" s="1"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W1606">
        <f t="shared" si="100"/>
        <v>5</v>
      </c>
      <c r="Y1606">
        <f t="shared" si="101"/>
        <v>39.96</v>
      </c>
      <c r="AA1606">
        <f t="shared" si="102"/>
        <v>0.2</v>
      </c>
      <c r="AC1606">
        <f t="shared" si="103"/>
        <v>12.987</v>
      </c>
    </row>
    <row r="1607" spans="1:29" x14ac:dyDescent="0.25">
      <c r="A1607">
        <v>1606</v>
      </c>
      <c r="B1607" t="s">
        <v>4774</v>
      </c>
      <c r="C1607" s="1"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W1607">
        <f t="shared" si="100"/>
        <v>3</v>
      </c>
      <c r="Y1607">
        <f t="shared" si="101"/>
        <v>5.46</v>
      </c>
      <c r="AA1607">
        <f t="shared" si="102"/>
        <v>0</v>
      </c>
      <c r="AC1607">
        <f t="shared" si="103"/>
        <v>1.5287999999999999</v>
      </c>
    </row>
    <row r="1608" spans="1:29" x14ac:dyDescent="0.25">
      <c r="A1608">
        <v>1607</v>
      </c>
      <c r="B1608" t="s">
        <v>4774</v>
      </c>
      <c r="C1608" s="1"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W1608">
        <f t="shared" si="100"/>
        <v>5</v>
      </c>
      <c r="Y1608">
        <f t="shared" si="101"/>
        <v>73.2</v>
      </c>
      <c r="AA1608">
        <f t="shared" si="102"/>
        <v>0</v>
      </c>
      <c r="AC1608">
        <f t="shared" si="103"/>
        <v>21.228000000000002</v>
      </c>
    </row>
    <row r="1609" spans="1:29" x14ac:dyDescent="0.25">
      <c r="A1609">
        <v>1608</v>
      </c>
      <c r="B1609" t="s">
        <v>4774</v>
      </c>
      <c r="C1609" s="1"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W1609">
        <f t="shared" si="100"/>
        <v>1</v>
      </c>
      <c r="Y1609">
        <f t="shared" si="101"/>
        <v>5.84</v>
      </c>
      <c r="AA1609">
        <f t="shared" si="102"/>
        <v>0.2</v>
      </c>
      <c r="AC1609">
        <f t="shared" si="103"/>
        <v>1.9710000000000001</v>
      </c>
    </row>
    <row r="1610" spans="1:29" x14ac:dyDescent="0.25">
      <c r="A1610">
        <v>1609</v>
      </c>
      <c r="B1610" t="s">
        <v>4774</v>
      </c>
      <c r="C1610" s="1"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W1610">
        <f t="shared" si="100"/>
        <v>4</v>
      </c>
      <c r="Y1610">
        <f t="shared" si="101"/>
        <v>22.72</v>
      </c>
      <c r="AA1610">
        <f t="shared" si="102"/>
        <v>0</v>
      </c>
      <c r="AC1610">
        <f t="shared" si="103"/>
        <v>10.224</v>
      </c>
    </row>
    <row r="1611" spans="1:29" x14ac:dyDescent="0.25">
      <c r="A1611">
        <v>1610</v>
      </c>
      <c r="B1611" t="s">
        <v>4774</v>
      </c>
      <c r="C1611" s="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W1611">
        <f t="shared" si="100"/>
        <v>3</v>
      </c>
      <c r="Y1611">
        <f t="shared" si="101"/>
        <v>9.3360000000000003</v>
      </c>
      <c r="AA1611">
        <f t="shared" si="102"/>
        <v>0.2</v>
      </c>
      <c r="AC1611">
        <f t="shared" si="103"/>
        <v>3.2675999999999998</v>
      </c>
    </row>
    <row r="1612" spans="1:29" x14ac:dyDescent="0.25">
      <c r="A1612">
        <v>1611</v>
      </c>
      <c r="B1612" t="s">
        <v>4781</v>
      </c>
      <c r="C1612" s="1"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W1612">
        <f t="shared" si="100"/>
        <v>2</v>
      </c>
      <c r="Y1612">
        <f t="shared" si="101"/>
        <v>290.666</v>
      </c>
      <c r="AA1612">
        <f t="shared" si="102"/>
        <v>0.15</v>
      </c>
      <c r="AC1612">
        <f t="shared" si="103"/>
        <v>27.3568</v>
      </c>
    </row>
    <row r="1613" spans="1:29" x14ac:dyDescent="0.25">
      <c r="A1613">
        <v>1612</v>
      </c>
      <c r="B1613" t="s">
        <v>4781</v>
      </c>
      <c r="C1613" s="1"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W1613">
        <f t="shared" si="100"/>
        <v>2</v>
      </c>
      <c r="Y1613">
        <f t="shared" si="101"/>
        <v>201.584</v>
      </c>
      <c r="AA1613">
        <f t="shared" si="102"/>
        <v>0.2</v>
      </c>
      <c r="AC1613">
        <f t="shared" si="103"/>
        <v>20.1584</v>
      </c>
    </row>
    <row r="1614" spans="1:29" x14ac:dyDescent="0.25">
      <c r="A1614">
        <v>1613</v>
      </c>
      <c r="B1614" t="s">
        <v>4781</v>
      </c>
      <c r="C1614" s="1"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W1614">
        <f t="shared" si="100"/>
        <v>2</v>
      </c>
      <c r="Y1614">
        <f t="shared" si="101"/>
        <v>83.983999999999995</v>
      </c>
      <c r="AA1614">
        <f t="shared" si="102"/>
        <v>0.2</v>
      </c>
      <c r="AC1614">
        <f t="shared" si="103"/>
        <v>31.494</v>
      </c>
    </row>
    <row r="1615" spans="1:29" x14ac:dyDescent="0.25">
      <c r="A1615">
        <v>1614</v>
      </c>
      <c r="B1615" t="s">
        <v>4787</v>
      </c>
      <c r="C1615" s="1"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W1615">
        <f t="shared" si="100"/>
        <v>7</v>
      </c>
      <c r="Y1615">
        <f t="shared" si="101"/>
        <v>1000.02</v>
      </c>
      <c r="AA1615">
        <f t="shared" si="102"/>
        <v>0</v>
      </c>
      <c r="AC1615">
        <f t="shared" si="103"/>
        <v>290.00580000000002</v>
      </c>
    </row>
    <row r="1616" spans="1:29" x14ac:dyDescent="0.25">
      <c r="A1616">
        <v>1615</v>
      </c>
      <c r="B1616" t="s">
        <v>4788</v>
      </c>
      <c r="C1616" s="1"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W1616">
        <f t="shared" si="100"/>
        <v>3</v>
      </c>
      <c r="Y1616">
        <f t="shared" si="101"/>
        <v>83.975999999999999</v>
      </c>
      <c r="AA1616">
        <f t="shared" si="102"/>
        <v>0.2</v>
      </c>
      <c r="AC1616">
        <f t="shared" si="103"/>
        <v>-13.646100000000001</v>
      </c>
    </row>
    <row r="1617" spans="1:29" x14ac:dyDescent="0.2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W1617">
        <f t="shared" si="100"/>
        <v>1</v>
      </c>
      <c r="Y1617">
        <f t="shared" si="101"/>
        <v>3.75</v>
      </c>
      <c r="AA1617">
        <f t="shared" si="102"/>
        <v>0</v>
      </c>
      <c r="AC1617">
        <f t="shared" si="103"/>
        <v>1.8</v>
      </c>
    </row>
    <row r="1618" spans="1:29" x14ac:dyDescent="0.2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W1618">
        <f t="shared" si="100"/>
        <v>4</v>
      </c>
      <c r="Y1618">
        <f t="shared" si="101"/>
        <v>41.4</v>
      </c>
      <c r="AA1618">
        <f t="shared" si="102"/>
        <v>0</v>
      </c>
      <c r="AC1618">
        <f t="shared" si="103"/>
        <v>19.872</v>
      </c>
    </row>
    <row r="1619" spans="1:29" x14ac:dyDescent="0.2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W1619">
        <f t="shared" si="100"/>
        <v>3</v>
      </c>
      <c r="Y1619">
        <f t="shared" si="101"/>
        <v>29.79</v>
      </c>
      <c r="AA1619">
        <f t="shared" si="102"/>
        <v>0</v>
      </c>
      <c r="AC1619">
        <f t="shared" si="103"/>
        <v>12.511799999999999</v>
      </c>
    </row>
    <row r="1620" spans="1:29" x14ac:dyDescent="0.2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W1620">
        <f t="shared" si="100"/>
        <v>2</v>
      </c>
      <c r="Y1620">
        <f t="shared" si="101"/>
        <v>59.48</v>
      </c>
      <c r="AA1620">
        <f t="shared" si="102"/>
        <v>0</v>
      </c>
      <c r="AC1620">
        <f t="shared" si="103"/>
        <v>8.9220000000000006</v>
      </c>
    </row>
    <row r="1621" spans="1:29" x14ac:dyDescent="0.2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W1621">
        <f t="shared" si="100"/>
        <v>1</v>
      </c>
      <c r="Y1621">
        <f t="shared" si="101"/>
        <v>6.69</v>
      </c>
      <c r="AA1621">
        <f t="shared" si="102"/>
        <v>0</v>
      </c>
      <c r="AC1621">
        <f t="shared" si="103"/>
        <v>3.0773999999999999</v>
      </c>
    </row>
    <row r="1622" spans="1:29" x14ac:dyDescent="0.2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W1622">
        <f t="shared" si="100"/>
        <v>2</v>
      </c>
      <c r="Y1622">
        <f t="shared" si="101"/>
        <v>198.46</v>
      </c>
      <c r="AA1622">
        <f t="shared" si="102"/>
        <v>0</v>
      </c>
      <c r="AC1622">
        <f t="shared" si="103"/>
        <v>99.23</v>
      </c>
    </row>
    <row r="1623" spans="1:29" x14ac:dyDescent="0.2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W1623">
        <f t="shared" si="100"/>
        <v>8</v>
      </c>
      <c r="Y1623">
        <f t="shared" si="101"/>
        <v>786.48</v>
      </c>
      <c r="AA1623">
        <f t="shared" si="102"/>
        <v>0</v>
      </c>
      <c r="AC1623">
        <f t="shared" si="103"/>
        <v>385.37520000000001</v>
      </c>
    </row>
    <row r="1624" spans="1:29" x14ac:dyDescent="0.2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W1624">
        <f t="shared" si="100"/>
        <v>2</v>
      </c>
      <c r="Y1624">
        <f t="shared" si="101"/>
        <v>23.167999999999999</v>
      </c>
      <c r="AA1624">
        <f t="shared" si="102"/>
        <v>0.2</v>
      </c>
      <c r="AC1624">
        <f t="shared" si="103"/>
        <v>7.8192000000000004</v>
      </c>
    </row>
    <row r="1625" spans="1:29" x14ac:dyDescent="0.2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W1625">
        <f t="shared" si="100"/>
        <v>2</v>
      </c>
      <c r="Y1625">
        <f t="shared" si="101"/>
        <v>50</v>
      </c>
      <c r="AA1625">
        <f t="shared" si="102"/>
        <v>0</v>
      </c>
      <c r="AC1625">
        <f t="shared" si="103"/>
        <v>10.5</v>
      </c>
    </row>
    <row r="1626" spans="1:29" x14ac:dyDescent="0.25">
      <c r="A1626">
        <v>1625</v>
      </c>
      <c r="B1626" t="s">
        <v>4808</v>
      </c>
      <c r="C1626" s="1"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W1626">
        <f t="shared" si="100"/>
        <v>5</v>
      </c>
      <c r="Y1626">
        <f t="shared" si="101"/>
        <v>675.96</v>
      </c>
      <c r="AA1626">
        <f t="shared" si="102"/>
        <v>0.2</v>
      </c>
      <c r="AC1626">
        <f t="shared" si="103"/>
        <v>84.495000000000005</v>
      </c>
    </row>
    <row r="1627" spans="1:29" x14ac:dyDescent="0.25">
      <c r="A1627">
        <v>1626</v>
      </c>
      <c r="B1627" t="s">
        <v>4808</v>
      </c>
      <c r="C1627" s="1"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W1627">
        <f t="shared" si="100"/>
        <v>3</v>
      </c>
      <c r="Y1627">
        <f t="shared" si="101"/>
        <v>1265.8499999999999</v>
      </c>
      <c r="AA1627">
        <f t="shared" si="102"/>
        <v>0</v>
      </c>
      <c r="AC1627">
        <f t="shared" si="103"/>
        <v>556.97400000000005</v>
      </c>
    </row>
    <row r="1628" spans="1:29" x14ac:dyDescent="0.25">
      <c r="A1628">
        <v>1627</v>
      </c>
      <c r="B1628" t="s">
        <v>4812</v>
      </c>
      <c r="C1628" s="1"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W1628">
        <f t="shared" si="100"/>
        <v>5</v>
      </c>
      <c r="Y1628">
        <f t="shared" si="101"/>
        <v>523.25</v>
      </c>
      <c r="AA1628">
        <f t="shared" si="102"/>
        <v>0</v>
      </c>
      <c r="AC1628">
        <f t="shared" si="103"/>
        <v>141.2775</v>
      </c>
    </row>
    <row r="1629" spans="1:29" x14ac:dyDescent="0.25">
      <c r="A1629">
        <v>1628</v>
      </c>
      <c r="B1629" t="s">
        <v>4814</v>
      </c>
      <c r="C1629" s="1"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W1629">
        <f t="shared" si="100"/>
        <v>6</v>
      </c>
      <c r="Y1629">
        <f t="shared" si="101"/>
        <v>517.5</v>
      </c>
      <c r="AA1629">
        <f t="shared" si="102"/>
        <v>0</v>
      </c>
      <c r="AC1629">
        <f t="shared" si="103"/>
        <v>155.25</v>
      </c>
    </row>
    <row r="1630" spans="1:29" x14ac:dyDescent="0.25">
      <c r="A1630">
        <v>1629</v>
      </c>
      <c r="B1630" t="s">
        <v>4818</v>
      </c>
      <c r="C1630" s="1"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W1630">
        <f t="shared" si="100"/>
        <v>5</v>
      </c>
      <c r="Y1630">
        <f t="shared" si="101"/>
        <v>17.920000000000002</v>
      </c>
      <c r="AA1630">
        <f t="shared" si="102"/>
        <v>0.2</v>
      </c>
      <c r="AC1630">
        <f t="shared" si="103"/>
        <v>2.464</v>
      </c>
    </row>
    <row r="1631" spans="1:29" x14ac:dyDescent="0.25">
      <c r="A1631">
        <v>1630</v>
      </c>
      <c r="B1631" t="s">
        <v>4818</v>
      </c>
      <c r="C1631" s="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W1631">
        <f t="shared" si="100"/>
        <v>6</v>
      </c>
      <c r="Y1631">
        <f t="shared" si="101"/>
        <v>41.256</v>
      </c>
      <c r="AA1631">
        <f t="shared" si="102"/>
        <v>0.7</v>
      </c>
      <c r="AC1631">
        <f t="shared" si="103"/>
        <v>-34.380000000000003</v>
      </c>
    </row>
    <row r="1632" spans="1:29" x14ac:dyDescent="0.25">
      <c r="A1632">
        <v>1631</v>
      </c>
      <c r="B1632" t="s">
        <v>4822</v>
      </c>
      <c r="C1632" s="1">
        <v>42587</v>
      </c>
      <c r="D1632" s="2">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W1632">
        <f t="shared" si="100"/>
        <v>3</v>
      </c>
      <c r="Y1632">
        <f t="shared" si="101"/>
        <v>1006.056</v>
      </c>
      <c r="AA1632">
        <f t="shared" si="102"/>
        <v>0.2</v>
      </c>
      <c r="AC1632">
        <f t="shared" si="103"/>
        <v>88.029899999999998</v>
      </c>
    </row>
    <row r="1633" spans="1:29" x14ac:dyDescent="0.25">
      <c r="A1633">
        <v>1632</v>
      </c>
      <c r="B1633" t="s">
        <v>4822</v>
      </c>
      <c r="C1633" s="1">
        <v>42587</v>
      </c>
      <c r="D1633" s="2">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W1633">
        <f t="shared" si="100"/>
        <v>2</v>
      </c>
      <c r="Y1633">
        <f t="shared" si="101"/>
        <v>10.688000000000001</v>
      </c>
      <c r="AA1633">
        <f t="shared" si="102"/>
        <v>0.2</v>
      </c>
      <c r="AC1633">
        <f t="shared" si="103"/>
        <v>3.7408000000000001</v>
      </c>
    </row>
    <row r="1634" spans="1:29" x14ac:dyDescent="0.25">
      <c r="A1634">
        <v>1633</v>
      </c>
      <c r="B1634" t="s">
        <v>4822</v>
      </c>
      <c r="C1634" s="1">
        <v>42587</v>
      </c>
      <c r="D1634" s="2">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W1634">
        <f t="shared" si="100"/>
        <v>2</v>
      </c>
      <c r="Y1634">
        <f t="shared" si="101"/>
        <v>10.368</v>
      </c>
      <c r="AA1634">
        <f t="shared" si="102"/>
        <v>0.2</v>
      </c>
      <c r="AC1634">
        <f t="shared" si="103"/>
        <v>3.6288</v>
      </c>
    </row>
    <row r="1635" spans="1:29" x14ac:dyDescent="0.25">
      <c r="A1635">
        <v>1634</v>
      </c>
      <c r="B1635" t="s">
        <v>4822</v>
      </c>
      <c r="C1635" s="1">
        <v>42587</v>
      </c>
      <c r="D1635" s="2">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W1635">
        <f t="shared" si="100"/>
        <v>2</v>
      </c>
      <c r="Y1635">
        <f t="shared" si="101"/>
        <v>25.12</v>
      </c>
      <c r="AA1635">
        <f t="shared" si="102"/>
        <v>0.2</v>
      </c>
      <c r="AC1635">
        <f t="shared" si="103"/>
        <v>1.57</v>
      </c>
    </row>
    <row r="1636" spans="1:29" x14ac:dyDescent="0.25">
      <c r="A1636">
        <v>1635</v>
      </c>
      <c r="B1636" t="s">
        <v>4822</v>
      </c>
      <c r="C1636" s="1">
        <v>42587</v>
      </c>
      <c r="D1636" s="2">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W1636">
        <f t="shared" si="100"/>
        <v>2</v>
      </c>
      <c r="Y1636">
        <f t="shared" si="101"/>
        <v>58.112000000000002</v>
      </c>
      <c r="AA1636">
        <f t="shared" si="102"/>
        <v>0.2</v>
      </c>
      <c r="AC1636">
        <f t="shared" si="103"/>
        <v>7.2640000000000002</v>
      </c>
    </row>
    <row r="1637" spans="1:29" x14ac:dyDescent="0.25">
      <c r="A1637">
        <v>1636</v>
      </c>
      <c r="B1637" t="s">
        <v>4825</v>
      </c>
      <c r="C1637" s="1" t="s">
        <v>398</v>
      </c>
      <c r="D1637" s="2">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W1637">
        <f t="shared" si="100"/>
        <v>3</v>
      </c>
      <c r="Y1637">
        <f t="shared" si="101"/>
        <v>15.552</v>
      </c>
      <c r="AA1637">
        <f t="shared" si="102"/>
        <v>0.2</v>
      </c>
      <c r="AC1637">
        <f t="shared" si="103"/>
        <v>5.4432</v>
      </c>
    </row>
    <row r="1638" spans="1:29" x14ac:dyDescent="0.25">
      <c r="A1638">
        <v>1637</v>
      </c>
      <c r="B1638" t="s">
        <v>4825</v>
      </c>
      <c r="C1638" s="1" t="s">
        <v>398</v>
      </c>
      <c r="D1638" s="2">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W1638">
        <f t="shared" si="100"/>
        <v>5</v>
      </c>
      <c r="Y1638">
        <f t="shared" si="101"/>
        <v>669.08</v>
      </c>
      <c r="AA1638">
        <f t="shared" si="102"/>
        <v>0.2</v>
      </c>
      <c r="AC1638">
        <f t="shared" si="103"/>
        <v>-167.27</v>
      </c>
    </row>
    <row r="1639" spans="1:29" x14ac:dyDescent="0.25">
      <c r="A1639">
        <v>1638</v>
      </c>
      <c r="B1639" t="s">
        <v>4825</v>
      </c>
      <c r="C1639" s="1" t="s">
        <v>398</v>
      </c>
      <c r="D1639" s="2">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W1639">
        <f t="shared" si="100"/>
        <v>4</v>
      </c>
      <c r="Y1639">
        <f t="shared" si="101"/>
        <v>438.33600000000001</v>
      </c>
      <c r="AA1639">
        <f t="shared" si="102"/>
        <v>0.2</v>
      </c>
      <c r="AC1639">
        <f t="shared" si="103"/>
        <v>-87.667199999999994</v>
      </c>
    </row>
    <row r="1640" spans="1:29" x14ac:dyDescent="0.25">
      <c r="A1640">
        <v>1639</v>
      </c>
      <c r="B1640" t="s">
        <v>4831</v>
      </c>
      <c r="C1640" s="1" t="s">
        <v>4017</v>
      </c>
      <c r="D1640" s="2">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W1640">
        <f t="shared" si="100"/>
        <v>3</v>
      </c>
      <c r="Y1640">
        <f t="shared" si="101"/>
        <v>19.440000000000001</v>
      </c>
      <c r="AA1640">
        <f t="shared" si="102"/>
        <v>0</v>
      </c>
      <c r="AC1640">
        <f t="shared" si="103"/>
        <v>9.3312000000000008</v>
      </c>
    </row>
    <row r="1641" spans="1:29" x14ac:dyDescent="0.25">
      <c r="A1641">
        <v>1640</v>
      </c>
      <c r="B1641" t="s">
        <v>4831</v>
      </c>
      <c r="C1641" s="1" t="s">
        <v>4017</v>
      </c>
      <c r="D1641" s="2">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W1641">
        <f t="shared" si="100"/>
        <v>2</v>
      </c>
      <c r="Y1641">
        <f t="shared" si="101"/>
        <v>9.64</v>
      </c>
      <c r="AA1641">
        <f t="shared" si="102"/>
        <v>0</v>
      </c>
      <c r="AC1641">
        <f t="shared" si="103"/>
        <v>4.4344000000000001</v>
      </c>
    </row>
    <row r="1642" spans="1:29" x14ac:dyDescent="0.25">
      <c r="A1642">
        <v>1641</v>
      </c>
      <c r="B1642" t="s">
        <v>4831</v>
      </c>
      <c r="C1642" s="1" t="s">
        <v>4017</v>
      </c>
      <c r="D1642" s="2">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W1642">
        <f t="shared" si="100"/>
        <v>2</v>
      </c>
      <c r="Y1642">
        <f t="shared" si="101"/>
        <v>12.7</v>
      </c>
      <c r="AA1642">
        <f t="shared" si="102"/>
        <v>0</v>
      </c>
      <c r="AC1642">
        <f t="shared" si="103"/>
        <v>5.8419999999999996</v>
      </c>
    </row>
    <row r="1643" spans="1:29" x14ac:dyDescent="0.25">
      <c r="A1643">
        <v>1642</v>
      </c>
      <c r="B1643" t="s">
        <v>4831</v>
      </c>
      <c r="C1643" s="1" t="s">
        <v>4017</v>
      </c>
      <c r="D1643" s="2">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W1643">
        <f t="shared" si="100"/>
        <v>3</v>
      </c>
      <c r="Y1643">
        <f t="shared" si="101"/>
        <v>41.37</v>
      </c>
      <c r="AA1643">
        <f t="shared" si="102"/>
        <v>0</v>
      </c>
      <c r="AC1643">
        <f t="shared" si="103"/>
        <v>17.375399999999999</v>
      </c>
    </row>
    <row r="1644" spans="1:29" x14ac:dyDescent="0.25">
      <c r="A1644">
        <v>1643</v>
      </c>
      <c r="B1644" t="s">
        <v>4836</v>
      </c>
      <c r="C1644" s="1" t="s">
        <v>4518</v>
      </c>
      <c r="D1644" s="2">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W1644">
        <f t="shared" si="100"/>
        <v>2</v>
      </c>
      <c r="Y1644">
        <f t="shared" si="101"/>
        <v>12.624000000000001</v>
      </c>
      <c r="AA1644">
        <f t="shared" si="102"/>
        <v>0.2</v>
      </c>
      <c r="AC1644">
        <f t="shared" si="103"/>
        <v>3.9449999999999998</v>
      </c>
    </row>
    <row r="1645" spans="1:29" x14ac:dyDescent="0.25">
      <c r="A1645">
        <v>1644</v>
      </c>
      <c r="B1645" t="s">
        <v>4840</v>
      </c>
      <c r="C1645" s="1"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W1645">
        <f t="shared" si="100"/>
        <v>3</v>
      </c>
      <c r="Y1645">
        <f t="shared" si="101"/>
        <v>1247.6400000000001</v>
      </c>
      <c r="AA1645">
        <f t="shared" si="102"/>
        <v>0</v>
      </c>
      <c r="AC1645">
        <f t="shared" si="103"/>
        <v>349.33920000000001</v>
      </c>
    </row>
    <row r="1646" spans="1:29" x14ac:dyDescent="0.25">
      <c r="A1646">
        <v>1645</v>
      </c>
      <c r="B1646" t="s">
        <v>4840</v>
      </c>
      <c r="C1646" s="1"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W1646">
        <f t="shared" si="100"/>
        <v>7</v>
      </c>
      <c r="Y1646">
        <f t="shared" si="101"/>
        <v>3149.93</v>
      </c>
      <c r="AA1646">
        <f t="shared" si="102"/>
        <v>0</v>
      </c>
      <c r="AC1646">
        <f t="shared" si="103"/>
        <v>1480.4671000000001</v>
      </c>
    </row>
    <row r="1647" spans="1:29" x14ac:dyDescent="0.25">
      <c r="A1647">
        <v>1646</v>
      </c>
      <c r="B1647" t="s">
        <v>4840</v>
      </c>
      <c r="C1647" s="1"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W1647">
        <f t="shared" si="100"/>
        <v>2</v>
      </c>
      <c r="Y1647">
        <f t="shared" si="101"/>
        <v>209.7</v>
      </c>
      <c r="AA1647">
        <f t="shared" si="102"/>
        <v>0</v>
      </c>
      <c r="AC1647">
        <f t="shared" si="103"/>
        <v>100.65600000000001</v>
      </c>
    </row>
    <row r="1648" spans="1:29" x14ac:dyDescent="0.25">
      <c r="A1648">
        <v>1647</v>
      </c>
      <c r="B1648" t="s">
        <v>4845</v>
      </c>
      <c r="C1648" s="1">
        <v>42015</v>
      </c>
      <c r="D1648" s="2">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W1648">
        <f t="shared" si="100"/>
        <v>2</v>
      </c>
      <c r="Y1648">
        <f t="shared" si="101"/>
        <v>35.36</v>
      </c>
      <c r="AA1648">
        <f t="shared" si="102"/>
        <v>0.2</v>
      </c>
      <c r="AC1648">
        <f t="shared" si="103"/>
        <v>-3.0939999999999999</v>
      </c>
    </row>
    <row r="1649" spans="1:29" x14ac:dyDescent="0.25">
      <c r="A1649">
        <v>1648</v>
      </c>
      <c r="B1649" t="s">
        <v>4845</v>
      </c>
      <c r="C1649" s="1">
        <v>42015</v>
      </c>
      <c r="D1649" s="2">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W1649">
        <f t="shared" si="100"/>
        <v>2</v>
      </c>
      <c r="Y1649">
        <f t="shared" si="101"/>
        <v>3.1680000000000001</v>
      </c>
      <c r="AA1649">
        <f t="shared" si="102"/>
        <v>0.2</v>
      </c>
      <c r="AC1649">
        <f t="shared" si="103"/>
        <v>-0.71279999999999999</v>
      </c>
    </row>
    <row r="1650" spans="1:29" x14ac:dyDescent="0.25">
      <c r="A1650">
        <v>1649</v>
      </c>
      <c r="B1650" t="s">
        <v>4848</v>
      </c>
      <c r="C1650" s="1"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W1650">
        <f t="shared" si="100"/>
        <v>6</v>
      </c>
      <c r="Y1650">
        <f t="shared" si="101"/>
        <v>121.104</v>
      </c>
      <c r="AA1650">
        <f t="shared" si="102"/>
        <v>0.7</v>
      </c>
      <c r="AC1650">
        <f t="shared" si="103"/>
        <v>-100.92</v>
      </c>
    </row>
    <row r="1651" spans="1:29" x14ac:dyDescent="0.25">
      <c r="A1651">
        <v>1650</v>
      </c>
      <c r="B1651" t="s">
        <v>4848</v>
      </c>
      <c r="C1651" s="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W1651">
        <f t="shared" si="100"/>
        <v>1</v>
      </c>
      <c r="Y1651">
        <f t="shared" si="101"/>
        <v>45.893999999999998</v>
      </c>
      <c r="AA1651">
        <f t="shared" si="102"/>
        <v>0.4</v>
      </c>
      <c r="AC1651">
        <f t="shared" si="103"/>
        <v>-9.1788000000000007</v>
      </c>
    </row>
    <row r="1652" spans="1:29" x14ac:dyDescent="0.25">
      <c r="A1652">
        <v>1651</v>
      </c>
      <c r="B1652" t="s">
        <v>4854</v>
      </c>
      <c r="C1652" s="1"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W1652">
        <f t="shared" si="100"/>
        <v>2</v>
      </c>
      <c r="Y1652">
        <f t="shared" si="101"/>
        <v>109.92</v>
      </c>
      <c r="AA1652">
        <f t="shared" si="102"/>
        <v>0</v>
      </c>
      <c r="AC1652">
        <f t="shared" si="103"/>
        <v>53.860799999999998</v>
      </c>
    </row>
    <row r="1653" spans="1:29" x14ac:dyDescent="0.25">
      <c r="A1653">
        <v>1652</v>
      </c>
      <c r="B1653" t="s">
        <v>4854</v>
      </c>
      <c r="C1653" s="1"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W1653">
        <f t="shared" si="100"/>
        <v>2</v>
      </c>
      <c r="Y1653">
        <f t="shared" si="101"/>
        <v>13.36</v>
      </c>
      <c r="AA1653">
        <f t="shared" si="102"/>
        <v>0</v>
      </c>
      <c r="AC1653">
        <f t="shared" si="103"/>
        <v>6.4127999999999998</v>
      </c>
    </row>
    <row r="1654" spans="1:29" x14ac:dyDescent="0.25">
      <c r="A1654">
        <v>1653</v>
      </c>
      <c r="B1654" t="s">
        <v>4862</v>
      </c>
      <c r="C1654" s="1"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W1654">
        <f t="shared" si="100"/>
        <v>6</v>
      </c>
      <c r="Y1654">
        <f t="shared" si="101"/>
        <v>169.68</v>
      </c>
      <c r="AA1654">
        <f t="shared" si="102"/>
        <v>0</v>
      </c>
      <c r="AC1654">
        <f t="shared" si="103"/>
        <v>45.813600000000001</v>
      </c>
    </row>
    <row r="1655" spans="1:29" x14ac:dyDescent="0.25">
      <c r="A1655">
        <v>1654</v>
      </c>
      <c r="B1655" t="s">
        <v>4862</v>
      </c>
      <c r="C1655" s="1"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W1655">
        <f t="shared" si="100"/>
        <v>4</v>
      </c>
      <c r="Y1655">
        <f t="shared" si="101"/>
        <v>132.52000000000001</v>
      </c>
      <c r="AA1655">
        <f t="shared" si="102"/>
        <v>0</v>
      </c>
      <c r="AC1655">
        <f t="shared" si="103"/>
        <v>54.333199999999998</v>
      </c>
    </row>
    <row r="1656" spans="1:29" x14ac:dyDescent="0.25">
      <c r="A1656">
        <v>1655</v>
      </c>
      <c r="B1656" t="s">
        <v>4862</v>
      </c>
      <c r="C1656" s="1"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W1656">
        <f t="shared" si="100"/>
        <v>2</v>
      </c>
      <c r="Y1656">
        <f t="shared" si="101"/>
        <v>2.96</v>
      </c>
      <c r="AA1656">
        <f t="shared" si="102"/>
        <v>0</v>
      </c>
      <c r="AC1656">
        <f t="shared" si="103"/>
        <v>1.4208000000000001</v>
      </c>
    </row>
    <row r="1657" spans="1:29" x14ac:dyDescent="0.25">
      <c r="A1657">
        <v>1656</v>
      </c>
      <c r="B1657" t="s">
        <v>4862</v>
      </c>
      <c r="C1657" s="1"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W1657">
        <f t="shared" si="100"/>
        <v>2</v>
      </c>
      <c r="Y1657">
        <f t="shared" si="101"/>
        <v>8.4480000000000004</v>
      </c>
      <c r="AA1657">
        <f t="shared" si="102"/>
        <v>0.2</v>
      </c>
      <c r="AC1657">
        <f t="shared" si="103"/>
        <v>2.9567999999999999</v>
      </c>
    </row>
    <row r="1658" spans="1:29" x14ac:dyDescent="0.25">
      <c r="A1658">
        <v>1657</v>
      </c>
      <c r="B1658" t="s">
        <v>4862</v>
      </c>
      <c r="C1658" s="1"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W1658">
        <f t="shared" si="100"/>
        <v>3</v>
      </c>
      <c r="Y1658">
        <f t="shared" si="101"/>
        <v>95.94</v>
      </c>
      <c r="AA1658">
        <f t="shared" si="102"/>
        <v>0</v>
      </c>
      <c r="AC1658">
        <f t="shared" si="103"/>
        <v>9.5939999999999994</v>
      </c>
    </row>
    <row r="1659" spans="1:29" x14ac:dyDescent="0.2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W1659">
        <f t="shared" si="100"/>
        <v>7</v>
      </c>
      <c r="Y1659">
        <f t="shared" si="101"/>
        <v>34.79</v>
      </c>
      <c r="AA1659">
        <f t="shared" si="102"/>
        <v>0</v>
      </c>
      <c r="AC1659">
        <f t="shared" si="103"/>
        <v>10.7849</v>
      </c>
    </row>
    <row r="1660" spans="1:29" x14ac:dyDescent="0.25">
      <c r="A1660">
        <v>1659</v>
      </c>
      <c r="B1660" t="s">
        <v>4870</v>
      </c>
      <c r="C1660" s="1"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W1660">
        <f t="shared" si="100"/>
        <v>3</v>
      </c>
      <c r="Y1660">
        <f t="shared" si="101"/>
        <v>160.77600000000001</v>
      </c>
      <c r="AA1660">
        <f t="shared" si="102"/>
        <v>0.2</v>
      </c>
      <c r="AC1660">
        <f t="shared" si="103"/>
        <v>10.048500000000001</v>
      </c>
    </row>
    <row r="1661" spans="1:29" x14ac:dyDescent="0.25">
      <c r="A1661">
        <v>1660</v>
      </c>
      <c r="B1661" t="s">
        <v>4875</v>
      </c>
      <c r="C1661" s="1" t="s">
        <v>4529</v>
      </c>
      <c r="D1661" s="2">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W1661">
        <f t="shared" si="100"/>
        <v>3</v>
      </c>
      <c r="Y1661">
        <f t="shared" si="101"/>
        <v>88.751999999999995</v>
      </c>
      <c r="AA1661">
        <f t="shared" si="102"/>
        <v>0.2</v>
      </c>
      <c r="AC1661">
        <f t="shared" si="103"/>
        <v>27.734999999999999</v>
      </c>
    </row>
    <row r="1662" spans="1:29" x14ac:dyDescent="0.25">
      <c r="A1662">
        <v>1661</v>
      </c>
      <c r="B1662" t="s">
        <v>4875</v>
      </c>
      <c r="C1662" s="1" t="s">
        <v>4529</v>
      </c>
      <c r="D1662" s="2">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W1662">
        <f t="shared" si="100"/>
        <v>2</v>
      </c>
      <c r="Y1662">
        <f t="shared" si="101"/>
        <v>13.904</v>
      </c>
      <c r="AA1662">
        <f t="shared" si="102"/>
        <v>0.2</v>
      </c>
      <c r="AC1662">
        <f t="shared" si="103"/>
        <v>5.2140000000000004</v>
      </c>
    </row>
    <row r="1663" spans="1:29" x14ac:dyDescent="0.25">
      <c r="A1663">
        <v>1662</v>
      </c>
      <c r="B1663" t="s">
        <v>4878</v>
      </c>
      <c r="C1663" s="1" t="s">
        <v>4522</v>
      </c>
      <c r="D1663" s="2">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W1663">
        <f t="shared" si="100"/>
        <v>5</v>
      </c>
      <c r="Y1663">
        <f t="shared" si="101"/>
        <v>677.58</v>
      </c>
      <c r="AA1663">
        <f t="shared" si="102"/>
        <v>0.4</v>
      </c>
      <c r="AC1663">
        <f t="shared" si="103"/>
        <v>-158.102</v>
      </c>
    </row>
    <row r="1664" spans="1:29" x14ac:dyDescent="0.25">
      <c r="A1664">
        <v>1663</v>
      </c>
      <c r="B1664" t="s">
        <v>4878</v>
      </c>
      <c r="C1664" s="1" t="s">
        <v>4522</v>
      </c>
      <c r="D1664" s="2">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W1664">
        <f t="shared" si="100"/>
        <v>3</v>
      </c>
      <c r="Y1664">
        <f t="shared" si="101"/>
        <v>13.896000000000001</v>
      </c>
      <c r="AA1664">
        <f t="shared" si="102"/>
        <v>0.7</v>
      </c>
      <c r="AC1664">
        <f t="shared" si="103"/>
        <v>-9.2639999999999993</v>
      </c>
    </row>
    <row r="1665" spans="1:29" x14ac:dyDescent="0.25">
      <c r="A1665">
        <v>1664</v>
      </c>
      <c r="B1665" t="s">
        <v>4881</v>
      </c>
      <c r="C1665" s="1"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W1665">
        <f t="shared" si="100"/>
        <v>5</v>
      </c>
      <c r="Y1665">
        <f t="shared" si="101"/>
        <v>41.92</v>
      </c>
      <c r="AA1665">
        <f t="shared" si="102"/>
        <v>0.2</v>
      </c>
      <c r="AC1665">
        <f t="shared" si="103"/>
        <v>3.6680000000000001</v>
      </c>
    </row>
    <row r="1666" spans="1:29" x14ac:dyDescent="0.25">
      <c r="A1666">
        <v>1665</v>
      </c>
      <c r="B1666" t="s">
        <v>4881</v>
      </c>
      <c r="C1666" s="1"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W1666">
        <f t="shared" si="100"/>
        <v>3</v>
      </c>
      <c r="Y1666">
        <f t="shared" si="101"/>
        <v>297.57600000000002</v>
      </c>
      <c r="AA1666">
        <f t="shared" si="102"/>
        <v>0.2</v>
      </c>
      <c r="AC1666">
        <f t="shared" si="103"/>
        <v>-7.4394</v>
      </c>
    </row>
    <row r="1667" spans="1:29" x14ac:dyDescent="0.25">
      <c r="A1667">
        <v>1666</v>
      </c>
      <c r="B1667" t="s">
        <v>4881</v>
      </c>
      <c r="C1667" s="1"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W1667">
        <f t="shared" ref="W1667:W1730" si="104">IF(S1667="",$V$2,S1667)</f>
        <v>3</v>
      </c>
      <c r="Y1667">
        <f t="shared" ref="Y1667:Y1730" si="105">IF(R1667="",$X$2,R1667)</f>
        <v>4.3440000000000003</v>
      </c>
      <c r="AA1667">
        <f t="shared" ref="AA1667:AA1730" si="106">IF(T1667="",$Z$2,T1667)</f>
        <v>0.2</v>
      </c>
      <c r="AC1667">
        <f t="shared" ref="AC1667:AC1730" si="107">IF(U1667="",$AB$2,U1667)</f>
        <v>0.86880000000000002</v>
      </c>
    </row>
    <row r="1668" spans="1:29" x14ac:dyDescent="0.25">
      <c r="A1668">
        <v>1667</v>
      </c>
      <c r="B1668" t="s">
        <v>4881</v>
      </c>
      <c r="C1668" s="1"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W1668">
        <f t="shared" si="104"/>
        <v>2</v>
      </c>
      <c r="Y1668">
        <f t="shared" si="105"/>
        <v>94.992000000000004</v>
      </c>
      <c r="AA1668">
        <f t="shared" si="106"/>
        <v>0.2</v>
      </c>
      <c r="AC1668">
        <f t="shared" si="107"/>
        <v>-2.3748</v>
      </c>
    </row>
    <row r="1669" spans="1:29" x14ac:dyDescent="0.25">
      <c r="A1669">
        <v>1668</v>
      </c>
      <c r="B1669" t="s">
        <v>4881</v>
      </c>
      <c r="C1669" s="1"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W1669">
        <f t="shared" si="104"/>
        <v>3</v>
      </c>
      <c r="Y1669">
        <f t="shared" si="105"/>
        <v>74.352000000000004</v>
      </c>
      <c r="AA1669">
        <f t="shared" si="106"/>
        <v>0.2</v>
      </c>
      <c r="AC1669">
        <f t="shared" si="107"/>
        <v>23.234999999999999</v>
      </c>
    </row>
    <row r="1670" spans="1:29" x14ac:dyDescent="0.25">
      <c r="A1670">
        <v>1669</v>
      </c>
      <c r="B1670" t="s">
        <v>4881</v>
      </c>
      <c r="C1670" s="1"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W1670">
        <f t="shared" si="104"/>
        <v>3</v>
      </c>
      <c r="Y1670">
        <f t="shared" si="105"/>
        <v>14.04</v>
      </c>
      <c r="AA1670">
        <f t="shared" si="106"/>
        <v>0.2</v>
      </c>
      <c r="AC1670">
        <f t="shared" si="107"/>
        <v>1.5794999999999999</v>
      </c>
    </row>
    <row r="1671" spans="1:29" x14ac:dyDescent="0.2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W1671">
        <f t="shared" si="104"/>
        <v>4</v>
      </c>
      <c r="Y1671">
        <f t="shared" si="105"/>
        <v>1018.104</v>
      </c>
      <c r="AA1671">
        <f t="shared" si="106"/>
        <v>0.4</v>
      </c>
      <c r="AC1671">
        <f t="shared" si="107"/>
        <v>-373.3048</v>
      </c>
    </row>
    <row r="1672" spans="1:29" x14ac:dyDescent="0.25">
      <c r="A1672">
        <v>1671</v>
      </c>
      <c r="B1672" t="s">
        <v>4892</v>
      </c>
      <c r="C1672" s="1"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W1672">
        <f t="shared" si="104"/>
        <v>3</v>
      </c>
      <c r="Y1672">
        <f t="shared" si="105"/>
        <v>16.68</v>
      </c>
      <c r="AA1672">
        <f t="shared" si="106"/>
        <v>0.2</v>
      </c>
      <c r="AC1672">
        <f t="shared" si="107"/>
        <v>5.2125000000000004</v>
      </c>
    </row>
    <row r="1673" spans="1:29" x14ac:dyDescent="0.25">
      <c r="A1673">
        <v>1672</v>
      </c>
      <c r="B1673" t="s">
        <v>4895</v>
      </c>
      <c r="C1673" s="1"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W1673">
        <f t="shared" si="104"/>
        <v>2</v>
      </c>
      <c r="Y1673">
        <f t="shared" si="105"/>
        <v>58.58</v>
      </c>
      <c r="AA1673">
        <f t="shared" si="106"/>
        <v>0</v>
      </c>
      <c r="AC1673">
        <f t="shared" si="107"/>
        <v>19.331399999999999</v>
      </c>
    </row>
    <row r="1674" spans="1:29" x14ac:dyDescent="0.25">
      <c r="A1674">
        <v>1673</v>
      </c>
      <c r="B1674" t="s">
        <v>4899</v>
      </c>
      <c r="C1674" s="1">
        <v>42801</v>
      </c>
      <c r="D1674" s="2">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W1674">
        <f t="shared" si="104"/>
        <v>4</v>
      </c>
      <c r="Y1674">
        <f t="shared" si="105"/>
        <v>167.96799999999999</v>
      </c>
      <c r="AA1674">
        <f t="shared" si="106"/>
        <v>0.2</v>
      </c>
      <c r="AC1674">
        <f t="shared" si="107"/>
        <v>62.988</v>
      </c>
    </row>
    <row r="1675" spans="1:29" x14ac:dyDescent="0.25">
      <c r="A1675">
        <v>1674</v>
      </c>
      <c r="B1675" t="s">
        <v>4901</v>
      </c>
      <c r="C1675" s="1">
        <v>42320</v>
      </c>
      <c r="D1675" s="2">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W1675">
        <f t="shared" si="104"/>
        <v>2</v>
      </c>
      <c r="Y1675">
        <f t="shared" si="105"/>
        <v>196.62</v>
      </c>
      <c r="AA1675">
        <f t="shared" si="106"/>
        <v>0</v>
      </c>
      <c r="AC1675">
        <f t="shared" si="107"/>
        <v>96.343800000000002</v>
      </c>
    </row>
    <row r="1676" spans="1:29" x14ac:dyDescent="0.25">
      <c r="A1676">
        <v>1675</v>
      </c>
      <c r="B1676" t="s">
        <v>4905</v>
      </c>
      <c r="C1676" s="1"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W1676">
        <f t="shared" si="104"/>
        <v>2</v>
      </c>
      <c r="Y1676">
        <f t="shared" si="105"/>
        <v>21.936</v>
      </c>
      <c r="AA1676">
        <f t="shared" si="106"/>
        <v>0.6</v>
      </c>
      <c r="AC1676">
        <f t="shared" si="107"/>
        <v>-10.419600000000001</v>
      </c>
    </row>
    <row r="1677" spans="1:29" x14ac:dyDescent="0.25">
      <c r="A1677">
        <v>1676</v>
      </c>
      <c r="B1677" t="s">
        <v>4905</v>
      </c>
      <c r="C1677" s="1"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W1677">
        <f t="shared" si="104"/>
        <v>3</v>
      </c>
      <c r="Y1677">
        <f t="shared" si="105"/>
        <v>6.5880000000000001</v>
      </c>
      <c r="AA1677">
        <f t="shared" si="106"/>
        <v>0.8</v>
      </c>
      <c r="AC1677">
        <f t="shared" si="107"/>
        <v>-10.211399999999999</v>
      </c>
    </row>
    <row r="1678" spans="1:29" x14ac:dyDescent="0.25">
      <c r="A1678">
        <v>1677</v>
      </c>
      <c r="B1678" t="s">
        <v>4906</v>
      </c>
      <c r="C1678" s="1"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W1678">
        <f t="shared" si="104"/>
        <v>3</v>
      </c>
      <c r="Y1678">
        <f t="shared" si="105"/>
        <v>104.28</v>
      </c>
      <c r="AA1678">
        <f t="shared" si="106"/>
        <v>0</v>
      </c>
      <c r="AC1678">
        <f t="shared" si="107"/>
        <v>26.07</v>
      </c>
    </row>
    <row r="1679" spans="1:29" x14ac:dyDescent="0.25">
      <c r="A1679">
        <v>1678</v>
      </c>
      <c r="B1679" t="s">
        <v>4906</v>
      </c>
      <c r="C1679" s="1"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W1679">
        <f t="shared" si="104"/>
        <v>3</v>
      </c>
      <c r="Y1679">
        <f t="shared" si="105"/>
        <v>17.940000000000001</v>
      </c>
      <c r="AA1679">
        <f t="shared" si="106"/>
        <v>0</v>
      </c>
      <c r="AC1679">
        <f t="shared" si="107"/>
        <v>8.7905999999999995</v>
      </c>
    </row>
    <row r="1680" spans="1:29" x14ac:dyDescent="0.2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W1680">
        <f t="shared" si="104"/>
        <v>1</v>
      </c>
      <c r="Y1680">
        <f t="shared" si="105"/>
        <v>64.784000000000006</v>
      </c>
      <c r="AA1680">
        <f t="shared" si="106"/>
        <v>0.2</v>
      </c>
      <c r="AC1680">
        <f t="shared" si="107"/>
        <v>-14.5764</v>
      </c>
    </row>
    <row r="1681" spans="1:29" x14ac:dyDescent="0.2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W1681">
        <f t="shared" si="104"/>
        <v>3</v>
      </c>
      <c r="Y1681">
        <f t="shared" si="105"/>
        <v>32.381999999999998</v>
      </c>
      <c r="AA1681">
        <f t="shared" si="106"/>
        <v>0.4</v>
      </c>
      <c r="AC1681">
        <f t="shared" si="107"/>
        <v>4.3175999999999997</v>
      </c>
    </row>
    <row r="1682" spans="1:29" x14ac:dyDescent="0.2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W1682">
        <f t="shared" si="104"/>
        <v>2</v>
      </c>
      <c r="Y1682">
        <f t="shared" si="105"/>
        <v>42.368000000000002</v>
      </c>
      <c r="AA1682">
        <f t="shared" si="106"/>
        <v>0.2</v>
      </c>
      <c r="AC1682">
        <f t="shared" si="107"/>
        <v>8.4735999999999994</v>
      </c>
    </row>
    <row r="1683" spans="1:29" x14ac:dyDescent="0.2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W1683">
        <f t="shared" si="104"/>
        <v>4</v>
      </c>
      <c r="Y1683">
        <f t="shared" si="105"/>
        <v>399.54</v>
      </c>
      <c r="AA1683">
        <f t="shared" si="106"/>
        <v>0.7</v>
      </c>
      <c r="AC1683">
        <f t="shared" si="107"/>
        <v>-559.35599999999999</v>
      </c>
    </row>
    <row r="1684" spans="1:29" x14ac:dyDescent="0.25">
      <c r="A1684">
        <v>1683</v>
      </c>
      <c r="B1684" t="s">
        <v>4915</v>
      </c>
      <c r="C1684" s="1" t="s">
        <v>3038</v>
      </c>
      <c r="D1684" s="2">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W1684">
        <f t="shared" si="104"/>
        <v>1</v>
      </c>
      <c r="Y1684">
        <f t="shared" si="105"/>
        <v>18.97</v>
      </c>
      <c r="AA1684">
        <f t="shared" si="106"/>
        <v>0</v>
      </c>
      <c r="AC1684">
        <f t="shared" si="107"/>
        <v>9.1056000000000008</v>
      </c>
    </row>
    <row r="1685" spans="1:29" x14ac:dyDescent="0.25">
      <c r="A1685">
        <v>1684</v>
      </c>
      <c r="B1685" t="s">
        <v>4918</v>
      </c>
      <c r="C1685" s="1">
        <v>42562</v>
      </c>
      <c r="D1685" s="2">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W1685">
        <f t="shared" si="104"/>
        <v>3</v>
      </c>
      <c r="Y1685">
        <f t="shared" si="105"/>
        <v>14.82</v>
      </c>
      <c r="AA1685">
        <f t="shared" si="106"/>
        <v>0</v>
      </c>
      <c r="AC1685">
        <f t="shared" si="107"/>
        <v>6.2244000000000002</v>
      </c>
    </row>
    <row r="1686" spans="1:29" x14ac:dyDescent="0.25">
      <c r="A1686">
        <v>1685</v>
      </c>
      <c r="B1686" t="s">
        <v>4919</v>
      </c>
      <c r="C1686" s="1"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W1686">
        <f t="shared" si="104"/>
        <v>2</v>
      </c>
      <c r="Y1686">
        <f t="shared" si="105"/>
        <v>99.28</v>
      </c>
      <c r="AA1686">
        <f t="shared" si="106"/>
        <v>0.2</v>
      </c>
      <c r="AC1686">
        <f t="shared" si="107"/>
        <v>12.41</v>
      </c>
    </row>
    <row r="1687" spans="1:29" x14ac:dyDescent="0.25">
      <c r="A1687">
        <v>1686</v>
      </c>
      <c r="B1687" t="s">
        <v>4919</v>
      </c>
      <c r="C1687" s="1"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W1687">
        <f t="shared" si="104"/>
        <v>2</v>
      </c>
      <c r="Y1687">
        <f t="shared" si="105"/>
        <v>1.1879999999999999</v>
      </c>
      <c r="AA1687">
        <f t="shared" si="106"/>
        <v>0.7</v>
      </c>
      <c r="AC1687">
        <f t="shared" si="107"/>
        <v>-0.99</v>
      </c>
    </row>
    <row r="1688" spans="1:29" x14ac:dyDescent="0.25">
      <c r="A1688">
        <v>1687</v>
      </c>
      <c r="B1688" t="s">
        <v>4919</v>
      </c>
      <c r="C1688" s="1"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W1688">
        <f t="shared" si="104"/>
        <v>2</v>
      </c>
      <c r="Y1688">
        <f t="shared" si="105"/>
        <v>7.5179999999999998</v>
      </c>
      <c r="AA1688">
        <f t="shared" si="106"/>
        <v>0.7</v>
      </c>
      <c r="AC1688">
        <f t="shared" si="107"/>
        <v>-5.7637999999999998</v>
      </c>
    </row>
    <row r="1689" spans="1:29" x14ac:dyDescent="0.25">
      <c r="A1689">
        <v>1688</v>
      </c>
      <c r="B1689" t="s">
        <v>4924</v>
      </c>
      <c r="C1689" s="1">
        <v>43020</v>
      </c>
      <c r="D1689" s="2">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W1689">
        <f t="shared" si="104"/>
        <v>2</v>
      </c>
      <c r="Y1689">
        <f t="shared" si="105"/>
        <v>10.368</v>
      </c>
      <c r="AA1689">
        <f t="shared" si="106"/>
        <v>0.2</v>
      </c>
      <c r="AC1689">
        <f t="shared" si="107"/>
        <v>3.6288</v>
      </c>
    </row>
    <row r="1690" spans="1:29" x14ac:dyDescent="0.25">
      <c r="A1690">
        <v>1689</v>
      </c>
      <c r="B1690" t="s">
        <v>4924</v>
      </c>
      <c r="C1690" s="1">
        <v>43020</v>
      </c>
      <c r="D1690" s="2">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W1690">
        <f t="shared" si="104"/>
        <v>2</v>
      </c>
      <c r="Y1690">
        <f t="shared" si="105"/>
        <v>310.88</v>
      </c>
      <c r="AA1690">
        <f t="shared" si="106"/>
        <v>0.2</v>
      </c>
      <c r="AC1690">
        <f t="shared" si="107"/>
        <v>23.315999999999999</v>
      </c>
    </row>
    <row r="1691" spans="1:29" x14ac:dyDescent="0.25">
      <c r="A1691">
        <v>1690</v>
      </c>
      <c r="B1691" t="s">
        <v>4925</v>
      </c>
      <c r="C1691" s="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W1691">
        <f t="shared" si="104"/>
        <v>6</v>
      </c>
      <c r="Y1691">
        <f t="shared" si="105"/>
        <v>853.09199999999998</v>
      </c>
      <c r="AA1691">
        <f t="shared" si="106"/>
        <v>0.4</v>
      </c>
      <c r="AC1691">
        <f t="shared" si="107"/>
        <v>-227.49119999999999</v>
      </c>
    </row>
    <row r="1692" spans="1:29" x14ac:dyDescent="0.2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W1692">
        <f t="shared" si="104"/>
        <v>5</v>
      </c>
      <c r="Y1692">
        <f t="shared" si="105"/>
        <v>33.450000000000003</v>
      </c>
      <c r="AA1692">
        <f t="shared" si="106"/>
        <v>0</v>
      </c>
      <c r="AC1692">
        <f t="shared" si="107"/>
        <v>15.387</v>
      </c>
    </row>
    <row r="1693" spans="1:29" x14ac:dyDescent="0.2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W1693">
        <f t="shared" si="104"/>
        <v>5</v>
      </c>
      <c r="Y1693">
        <f t="shared" si="105"/>
        <v>10.4</v>
      </c>
      <c r="AA1693">
        <f t="shared" si="106"/>
        <v>0</v>
      </c>
      <c r="AC1693">
        <f t="shared" si="107"/>
        <v>5.0960000000000001</v>
      </c>
    </row>
    <row r="1694" spans="1:29" x14ac:dyDescent="0.25">
      <c r="A1694">
        <v>1693</v>
      </c>
      <c r="B1694" t="s">
        <v>4931</v>
      </c>
      <c r="C1694" s="1"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W1694">
        <f t="shared" si="104"/>
        <v>5</v>
      </c>
      <c r="Y1694">
        <f t="shared" si="105"/>
        <v>21.88</v>
      </c>
      <c r="AA1694">
        <f t="shared" si="106"/>
        <v>0.2</v>
      </c>
      <c r="AC1694">
        <f t="shared" si="107"/>
        <v>6.2904999999999998</v>
      </c>
    </row>
    <row r="1695" spans="1:29" x14ac:dyDescent="0.25">
      <c r="A1695">
        <v>1694</v>
      </c>
      <c r="B1695" t="s">
        <v>4935</v>
      </c>
      <c r="C1695" s="1"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W1695">
        <f t="shared" si="104"/>
        <v>2</v>
      </c>
      <c r="Y1695">
        <f t="shared" si="105"/>
        <v>13.616</v>
      </c>
      <c r="AA1695">
        <f t="shared" si="106"/>
        <v>0.2</v>
      </c>
      <c r="AC1695">
        <f t="shared" si="107"/>
        <v>3.5741999999999998</v>
      </c>
    </row>
    <row r="1696" spans="1:29" x14ac:dyDescent="0.25">
      <c r="A1696">
        <v>1695</v>
      </c>
      <c r="B1696" t="s">
        <v>4939</v>
      </c>
      <c r="C1696" s="1"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W1696">
        <f t="shared" si="104"/>
        <v>4</v>
      </c>
      <c r="Y1696">
        <f t="shared" si="105"/>
        <v>63.96</v>
      </c>
      <c r="AA1696">
        <f t="shared" si="106"/>
        <v>0</v>
      </c>
      <c r="AC1696">
        <f t="shared" si="107"/>
        <v>19.8276</v>
      </c>
    </row>
    <row r="1697" spans="1:29" x14ac:dyDescent="0.25">
      <c r="A1697">
        <v>1696</v>
      </c>
      <c r="B1697" t="s">
        <v>4939</v>
      </c>
      <c r="C1697" s="1"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W1697">
        <f t="shared" si="104"/>
        <v>3</v>
      </c>
      <c r="Y1697">
        <f t="shared" si="105"/>
        <v>14.46</v>
      </c>
      <c r="AA1697">
        <f t="shared" si="106"/>
        <v>0</v>
      </c>
      <c r="AC1697">
        <f t="shared" si="107"/>
        <v>7.0853999999999999</v>
      </c>
    </row>
    <row r="1698" spans="1:29" x14ac:dyDescent="0.25">
      <c r="A1698">
        <v>1697</v>
      </c>
      <c r="B1698" t="s">
        <v>4939</v>
      </c>
      <c r="C1698" s="1"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W1698">
        <f t="shared" si="104"/>
        <v>2</v>
      </c>
      <c r="Y1698">
        <f t="shared" si="105"/>
        <v>104.98</v>
      </c>
      <c r="AA1698">
        <f t="shared" si="106"/>
        <v>0</v>
      </c>
      <c r="AC1698">
        <f t="shared" si="107"/>
        <v>52.49</v>
      </c>
    </row>
    <row r="1699" spans="1:29" x14ac:dyDescent="0.25">
      <c r="A1699">
        <v>1698</v>
      </c>
      <c r="B1699" t="s">
        <v>4943</v>
      </c>
      <c r="C1699" s="1"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W1699">
        <f t="shared" si="104"/>
        <v>2</v>
      </c>
      <c r="Y1699">
        <f t="shared" si="105"/>
        <v>106.96</v>
      </c>
      <c r="AA1699">
        <f t="shared" si="106"/>
        <v>0</v>
      </c>
      <c r="AC1699">
        <f t="shared" si="107"/>
        <v>31.0184</v>
      </c>
    </row>
    <row r="1700" spans="1:29" x14ac:dyDescent="0.25">
      <c r="A1700">
        <v>1699</v>
      </c>
      <c r="B1700" t="s">
        <v>4943</v>
      </c>
      <c r="C1700" s="1"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W1700">
        <f t="shared" si="104"/>
        <v>7</v>
      </c>
      <c r="Y1700">
        <f t="shared" si="105"/>
        <v>21.56</v>
      </c>
      <c r="AA1700">
        <f t="shared" si="106"/>
        <v>0</v>
      </c>
      <c r="AC1700">
        <f t="shared" si="107"/>
        <v>10.348800000000001</v>
      </c>
    </row>
    <row r="1701" spans="1:29" x14ac:dyDescent="0.25">
      <c r="A1701">
        <v>1700</v>
      </c>
      <c r="B1701" t="s">
        <v>4946</v>
      </c>
      <c r="C1701" s="1">
        <v>41704</v>
      </c>
      <c r="D1701" s="2">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W1701">
        <f t="shared" si="104"/>
        <v>6</v>
      </c>
      <c r="Y1701">
        <f t="shared" si="105"/>
        <v>515.88</v>
      </c>
      <c r="AA1701">
        <f t="shared" si="106"/>
        <v>0</v>
      </c>
      <c r="AC1701">
        <f t="shared" si="107"/>
        <v>113.4936</v>
      </c>
    </row>
    <row r="1702" spans="1:29" x14ac:dyDescent="0.25">
      <c r="A1702">
        <v>1701</v>
      </c>
      <c r="B1702" t="s">
        <v>4947</v>
      </c>
      <c r="C1702" s="1"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W1702">
        <f t="shared" si="104"/>
        <v>2</v>
      </c>
      <c r="Y1702">
        <f t="shared" si="105"/>
        <v>11.808</v>
      </c>
      <c r="AA1702">
        <f t="shared" si="106"/>
        <v>0.2</v>
      </c>
      <c r="AC1702">
        <f t="shared" si="107"/>
        <v>4.2804000000000002</v>
      </c>
    </row>
    <row r="1703" spans="1:29" x14ac:dyDescent="0.25">
      <c r="A1703">
        <v>1702</v>
      </c>
      <c r="B1703" t="s">
        <v>4947</v>
      </c>
      <c r="C1703" s="1"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W1703">
        <f t="shared" si="104"/>
        <v>9</v>
      </c>
      <c r="Y1703">
        <f t="shared" si="105"/>
        <v>1931.04</v>
      </c>
      <c r="AA1703">
        <f t="shared" si="106"/>
        <v>0.1</v>
      </c>
      <c r="AC1703">
        <f t="shared" si="107"/>
        <v>321.83999999999997</v>
      </c>
    </row>
    <row r="1704" spans="1:29" x14ac:dyDescent="0.25">
      <c r="A1704">
        <v>1703</v>
      </c>
      <c r="B1704" t="s">
        <v>4947</v>
      </c>
      <c r="C1704" s="1"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W1704">
        <f t="shared" si="104"/>
        <v>2</v>
      </c>
      <c r="Y1704">
        <f t="shared" si="105"/>
        <v>9.9600000000000009</v>
      </c>
      <c r="AA1704">
        <f t="shared" si="106"/>
        <v>0</v>
      </c>
      <c r="AC1704">
        <f t="shared" si="107"/>
        <v>4.6811999999999996</v>
      </c>
    </row>
    <row r="1705" spans="1:29" x14ac:dyDescent="0.25">
      <c r="A1705">
        <v>1704</v>
      </c>
      <c r="B1705" t="s">
        <v>4950</v>
      </c>
      <c r="C1705" s="1">
        <v>41672</v>
      </c>
      <c r="D1705" s="2">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W1705">
        <f t="shared" si="104"/>
        <v>5</v>
      </c>
      <c r="Y1705">
        <f t="shared" si="105"/>
        <v>12.35</v>
      </c>
      <c r="AA1705">
        <f t="shared" si="106"/>
        <v>0</v>
      </c>
      <c r="AC1705">
        <f t="shared" si="107"/>
        <v>5.8045</v>
      </c>
    </row>
    <row r="1706" spans="1:29" x14ac:dyDescent="0.25">
      <c r="A1706">
        <v>1705</v>
      </c>
      <c r="B1706" t="s">
        <v>4954</v>
      </c>
      <c r="C1706" s="1">
        <v>42585</v>
      </c>
      <c r="D1706" s="2">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W1706">
        <f t="shared" si="104"/>
        <v>3</v>
      </c>
      <c r="Y1706">
        <f t="shared" si="105"/>
        <v>9.702</v>
      </c>
      <c r="AA1706">
        <f t="shared" si="106"/>
        <v>0.7</v>
      </c>
      <c r="AC1706">
        <f t="shared" si="107"/>
        <v>-7.1147999999999998</v>
      </c>
    </row>
    <row r="1707" spans="1:29" x14ac:dyDescent="0.25">
      <c r="A1707">
        <v>1706</v>
      </c>
      <c r="B1707" t="s">
        <v>4955</v>
      </c>
      <c r="C1707" s="1"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W1707">
        <f t="shared" si="104"/>
        <v>2</v>
      </c>
      <c r="Y1707">
        <f t="shared" si="105"/>
        <v>11.61</v>
      </c>
      <c r="AA1707">
        <f t="shared" si="106"/>
        <v>0.7</v>
      </c>
      <c r="AC1707">
        <f t="shared" si="107"/>
        <v>-9.2880000000000003</v>
      </c>
    </row>
    <row r="1708" spans="1:29" x14ac:dyDescent="0.25">
      <c r="A1708">
        <v>1707</v>
      </c>
      <c r="B1708" t="s">
        <v>4956</v>
      </c>
      <c r="C1708" s="1" t="s">
        <v>4529</v>
      </c>
      <c r="D1708" s="2">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W1708">
        <f t="shared" si="104"/>
        <v>6</v>
      </c>
      <c r="Y1708">
        <f t="shared" si="105"/>
        <v>43.86</v>
      </c>
      <c r="AA1708">
        <f t="shared" si="106"/>
        <v>0</v>
      </c>
      <c r="AC1708">
        <f t="shared" si="107"/>
        <v>20.6142</v>
      </c>
    </row>
    <row r="1709" spans="1:29" x14ac:dyDescent="0.25">
      <c r="A1709">
        <v>1708</v>
      </c>
      <c r="B1709" t="s">
        <v>4956</v>
      </c>
      <c r="C1709" s="1" t="s">
        <v>4529</v>
      </c>
      <c r="D1709" s="2">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W1709">
        <f t="shared" si="104"/>
        <v>2</v>
      </c>
      <c r="Y1709">
        <f t="shared" si="105"/>
        <v>148.47999999999999</v>
      </c>
      <c r="AA1709">
        <f t="shared" si="106"/>
        <v>0.2</v>
      </c>
      <c r="AC1709">
        <f t="shared" si="107"/>
        <v>16.704000000000001</v>
      </c>
    </row>
    <row r="1710" spans="1:29" x14ac:dyDescent="0.25">
      <c r="A1710">
        <v>1709</v>
      </c>
      <c r="B1710" t="s">
        <v>4956</v>
      </c>
      <c r="C1710" s="1" t="s">
        <v>4529</v>
      </c>
      <c r="D1710" s="2">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W1710">
        <f t="shared" si="104"/>
        <v>2</v>
      </c>
      <c r="Y1710">
        <f t="shared" si="105"/>
        <v>7.42</v>
      </c>
      <c r="AA1710">
        <f t="shared" si="106"/>
        <v>0</v>
      </c>
      <c r="AC1710">
        <f t="shared" si="107"/>
        <v>3.71</v>
      </c>
    </row>
    <row r="1711" spans="1:29" x14ac:dyDescent="0.25">
      <c r="A1711">
        <v>1710</v>
      </c>
      <c r="B1711" t="s">
        <v>4956</v>
      </c>
      <c r="C1711" s="1" t="s">
        <v>4529</v>
      </c>
      <c r="D1711" s="2">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W1711">
        <f t="shared" si="104"/>
        <v>1</v>
      </c>
      <c r="Y1711">
        <f t="shared" si="105"/>
        <v>71.992000000000004</v>
      </c>
      <c r="AA1711">
        <f t="shared" si="106"/>
        <v>0.2</v>
      </c>
      <c r="AC1711">
        <f t="shared" si="107"/>
        <v>-0.89990000000000003</v>
      </c>
    </row>
    <row r="1712" spans="1:29" x14ac:dyDescent="0.25">
      <c r="A1712">
        <v>1711</v>
      </c>
      <c r="B1712" t="s">
        <v>4956</v>
      </c>
      <c r="C1712" s="1" t="s">
        <v>4529</v>
      </c>
      <c r="D1712" s="2">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W1712">
        <f t="shared" si="104"/>
        <v>5</v>
      </c>
      <c r="Y1712">
        <f t="shared" si="105"/>
        <v>19.899999999999999</v>
      </c>
      <c r="AA1712">
        <f t="shared" si="106"/>
        <v>0</v>
      </c>
      <c r="AC1712">
        <f t="shared" si="107"/>
        <v>6.5670000000000002</v>
      </c>
    </row>
    <row r="1713" spans="1:29" x14ac:dyDescent="0.25">
      <c r="A1713">
        <v>1712</v>
      </c>
      <c r="B1713" t="s">
        <v>4956</v>
      </c>
      <c r="C1713" s="1" t="s">
        <v>4529</v>
      </c>
      <c r="D1713" s="2">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W1713">
        <f t="shared" si="104"/>
        <v>14</v>
      </c>
      <c r="Y1713">
        <f t="shared" si="105"/>
        <v>1702.12</v>
      </c>
      <c r="AA1713">
        <f t="shared" si="106"/>
        <v>0</v>
      </c>
      <c r="AC1713">
        <f t="shared" si="107"/>
        <v>510.63600000000002</v>
      </c>
    </row>
    <row r="1714" spans="1:29" x14ac:dyDescent="0.25">
      <c r="A1714">
        <v>1713</v>
      </c>
      <c r="B1714" t="s">
        <v>4963</v>
      </c>
      <c r="C1714" s="1" t="s">
        <v>4964</v>
      </c>
      <c r="D1714" s="2">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W1714">
        <f t="shared" si="104"/>
        <v>6</v>
      </c>
      <c r="Y1714">
        <f t="shared" si="105"/>
        <v>14.304</v>
      </c>
      <c r="AA1714">
        <f t="shared" si="106"/>
        <v>0.2</v>
      </c>
      <c r="AC1714">
        <f t="shared" si="107"/>
        <v>5.0064000000000002</v>
      </c>
    </row>
    <row r="1715" spans="1:29" x14ac:dyDescent="0.2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W1715">
        <f t="shared" si="104"/>
        <v>7</v>
      </c>
      <c r="Y1715">
        <f t="shared" si="105"/>
        <v>765.625</v>
      </c>
      <c r="AA1715">
        <f t="shared" si="106"/>
        <v>0.5</v>
      </c>
      <c r="AC1715">
        <f t="shared" si="107"/>
        <v>-566.5625</v>
      </c>
    </row>
    <row r="1716" spans="1:29" x14ac:dyDescent="0.2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W1716">
        <f t="shared" si="104"/>
        <v>2</v>
      </c>
      <c r="Y1716">
        <f t="shared" si="105"/>
        <v>307.666</v>
      </c>
      <c r="AA1716">
        <f t="shared" si="106"/>
        <v>0.15</v>
      </c>
      <c r="AC1716">
        <f t="shared" si="107"/>
        <v>-14.478400000000001</v>
      </c>
    </row>
    <row r="1717" spans="1:29" x14ac:dyDescent="0.25">
      <c r="A1717">
        <v>1716</v>
      </c>
      <c r="B1717" t="s">
        <v>4971</v>
      </c>
      <c r="C1717" s="1" t="s">
        <v>4972</v>
      </c>
      <c r="D1717" s="2">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W1717">
        <f t="shared" si="104"/>
        <v>2</v>
      </c>
      <c r="Y1717">
        <f t="shared" si="105"/>
        <v>7.7119999999999997</v>
      </c>
      <c r="AA1717">
        <f t="shared" si="106"/>
        <v>0.2</v>
      </c>
      <c r="AC1717">
        <f t="shared" si="107"/>
        <v>2.7955999999999999</v>
      </c>
    </row>
    <row r="1718" spans="1:29" x14ac:dyDescent="0.25">
      <c r="A1718">
        <v>1717</v>
      </c>
      <c r="B1718" t="s">
        <v>4973</v>
      </c>
      <c r="C1718" s="1"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W1718">
        <f t="shared" si="104"/>
        <v>5</v>
      </c>
      <c r="Y1718">
        <f t="shared" si="105"/>
        <v>242.9</v>
      </c>
      <c r="AA1718">
        <f t="shared" si="106"/>
        <v>0</v>
      </c>
      <c r="AC1718">
        <f t="shared" si="107"/>
        <v>70.441000000000003</v>
      </c>
    </row>
    <row r="1719" spans="1:29" x14ac:dyDescent="0.25">
      <c r="A1719">
        <v>1718</v>
      </c>
      <c r="B1719" t="s">
        <v>4973</v>
      </c>
      <c r="C1719" s="1"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W1719">
        <f t="shared" si="104"/>
        <v>5</v>
      </c>
      <c r="Y1719">
        <f t="shared" si="105"/>
        <v>454.9</v>
      </c>
      <c r="AA1719">
        <f t="shared" si="106"/>
        <v>0</v>
      </c>
      <c r="AC1719">
        <f t="shared" si="107"/>
        <v>0</v>
      </c>
    </row>
    <row r="1720" spans="1:29" x14ac:dyDescent="0.25">
      <c r="A1720">
        <v>1719</v>
      </c>
      <c r="B1720" t="s">
        <v>4973</v>
      </c>
      <c r="C1720" s="1"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W1720">
        <f t="shared" si="104"/>
        <v>4</v>
      </c>
      <c r="Y1720">
        <f t="shared" si="105"/>
        <v>35.92</v>
      </c>
      <c r="AA1720">
        <f t="shared" si="106"/>
        <v>0</v>
      </c>
      <c r="AC1720">
        <f t="shared" si="107"/>
        <v>15.086399999999999</v>
      </c>
    </row>
    <row r="1721" spans="1:29" x14ac:dyDescent="0.25">
      <c r="A1721">
        <v>1720</v>
      </c>
      <c r="B1721" t="s">
        <v>4973</v>
      </c>
      <c r="C1721" s="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W1721">
        <f t="shared" si="104"/>
        <v>8</v>
      </c>
      <c r="Y1721">
        <f t="shared" si="105"/>
        <v>39.76</v>
      </c>
      <c r="AA1721">
        <f t="shared" si="106"/>
        <v>0</v>
      </c>
      <c r="AC1721">
        <f t="shared" si="107"/>
        <v>12.3256</v>
      </c>
    </row>
    <row r="1722" spans="1:29" x14ac:dyDescent="0.25">
      <c r="A1722">
        <v>1721</v>
      </c>
      <c r="B1722" t="s">
        <v>4973</v>
      </c>
      <c r="C1722" s="1"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W1722">
        <f t="shared" si="104"/>
        <v>4</v>
      </c>
      <c r="Y1722">
        <f t="shared" si="105"/>
        <v>47.744</v>
      </c>
      <c r="AA1722">
        <f t="shared" si="106"/>
        <v>0.2</v>
      </c>
      <c r="AC1722">
        <f t="shared" si="107"/>
        <v>14.92</v>
      </c>
    </row>
    <row r="1723" spans="1:29" x14ac:dyDescent="0.25">
      <c r="A1723">
        <v>1722</v>
      </c>
      <c r="B1723" t="s">
        <v>4976</v>
      </c>
      <c r="C1723" s="1"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W1723">
        <f t="shared" si="104"/>
        <v>2</v>
      </c>
      <c r="Y1723">
        <f t="shared" si="105"/>
        <v>159.98400000000001</v>
      </c>
      <c r="AA1723">
        <f t="shared" si="106"/>
        <v>0.2</v>
      </c>
      <c r="AC1723">
        <f t="shared" si="107"/>
        <v>11.998799999999999</v>
      </c>
    </row>
    <row r="1724" spans="1:29" x14ac:dyDescent="0.25">
      <c r="A1724">
        <v>1723</v>
      </c>
      <c r="B1724" t="s">
        <v>4976</v>
      </c>
      <c r="C1724" s="1"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W1724">
        <f t="shared" si="104"/>
        <v>4</v>
      </c>
      <c r="Y1724">
        <f t="shared" si="105"/>
        <v>255.96799999999999</v>
      </c>
      <c r="AA1724">
        <f t="shared" si="106"/>
        <v>0.2</v>
      </c>
      <c r="AC1724">
        <f t="shared" si="107"/>
        <v>51.193600000000004</v>
      </c>
    </row>
    <row r="1725" spans="1:29" x14ac:dyDescent="0.25">
      <c r="A1725">
        <v>1724</v>
      </c>
      <c r="B1725" t="s">
        <v>4976</v>
      </c>
      <c r="C1725" s="1"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W1725">
        <f t="shared" si="104"/>
        <v>3</v>
      </c>
      <c r="Y1725">
        <f t="shared" si="105"/>
        <v>359.05799999999999</v>
      </c>
      <c r="AA1725">
        <f t="shared" si="106"/>
        <v>0.3</v>
      </c>
      <c r="AC1725">
        <f t="shared" si="107"/>
        <v>-71.811599999999999</v>
      </c>
    </row>
    <row r="1726" spans="1:29" x14ac:dyDescent="0.25">
      <c r="A1726">
        <v>1725</v>
      </c>
      <c r="B1726" t="s">
        <v>4982</v>
      </c>
      <c r="C1726" s="1"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W1726">
        <f t="shared" si="104"/>
        <v>3</v>
      </c>
      <c r="Y1726">
        <f t="shared" si="105"/>
        <v>434.35199999999998</v>
      </c>
      <c r="AA1726">
        <f t="shared" si="106"/>
        <v>0.2</v>
      </c>
      <c r="AC1726">
        <f t="shared" si="107"/>
        <v>43.435200000000002</v>
      </c>
    </row>
    <row r="1727" spans="1:29" x14ac:dyDescent="0.25">
      <c r="A1727">
        <v>1726</v>
      </c>
      <c r="B1727" t="s">
        <v>4982</v>
      </c>
      <c r="C1727" s="1"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W1727">
        <f t="shared" si="104"/>
        <v>2</v>
      </c>
      <c r="Y1727">
        <f t="shared" si="105"/>
        <v>3.552</v>
      </c>
      <c r="AA1727">
        <f t="shared" si="106"/>
        <v>0.2</v>
      </c>
      <c r="AC1727">
        <f t="shared" si="107"/>
        <v>0.44400000000000001</v>
      </c>
    </row>
    <row r="1728" spans="1:29" x14ac:dyDescent="0.25">
      <c r="A1728">
        <v>1727</v>
      </c>
      <c r="B1728" t="s">
        <v>4982</v>
      </c>
      <c r="C1728" s="1"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W1728">
        <f t="shared" si="104"/>
        <v>4</v>
      </c>
      <c r="Y1728">
        <f t="shared" si="105"/>
        <v>88.831999999999994</v>
      </c>
      <c r="AA1728">
        <f t="shared" si="106"/>
        <v>0.2</v>
      </c>
      <c r="AC1728">
        <f t="shared" si="107"/>
        <v>7.7728000000000002</v>
      </c>
    </row>
    <row r="1729" spans="1:29" x14ac:dyDescent="0.25">
      <c r="A1729">
        <v>1728</v>
      </c>
      <c r="B1729" t="s">
        <v>4989</v>
      </c>
      <c r="C1729" s="1" t="s">
        <v>4990</v>
      </c>
      <c r="D1729" s="2">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W1729">
        <f t="shared" si="104"/>
        <v>5</v>
      </c>
      <c r="Y1729">
        <f t="shared" si="105"/>
        <v>1048.3499999999999</v>
      </c>
      <c r="AA1729">
        <f t="shared" si="106"/>
        <v>0.4</v>
      </c>
      <c r="AC1729">
        <f t="shared" si="107"/>
        <v>-69.89</v>
      </c>
    </row>
    <row r="1730" spans="1:29" x14ac:dyDescent="0.25">
      <c r="A1730">
        <v>1729</v>
      </c>
      <c r="B1730" t="s">
        <v>4995</v>
      </c>
      <c r="C1730" s="1">
        <v>42553</v>
      </c>
      <c r="D1730" s="2">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W1730">
        <f t="shared" si="104"/>
        <v>4</v>
      </c>
      <c r="Y1730">
        <f t="shared" si="105"/>
        <v>100</v>
      </c>
      <c r="AA1730">
        <f t="shared" si="106"/>
        <v>0</v>
      </c>
      <c r="AC1730">
        <f t="shared" si="107"/>
        <v>21</v>
      </c>
    </row>
    <row r="1731" spans="1:29" x14ac:dyDescent="0.25">
      <c r="A1731">
        <v>1730</v>
      </c>
      <c r="B1731" t="s">
        <v>4995</v>
      </c>
      <c r="C1731" s="1">
        <v>42553</v>
      </c>
      <c r="D1731" s="2">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W1731">
        <f t="shared" ref="W1731:W1794" si="108">IF(S1731="",$V$2,S1731)</f>
        <v>3</v>
      </c>
      <c r="Y1731">
        <f t="shared" ref="Y1731:Y1794" si="109">IF(R1731="",$X$2,R1731)</f>
        <v>7.83</v>
      </c>
      <c r="AA1731">
        <f t="shared" ref="AA1731:AA1794" si="110">IF(T1731="",$Z$2,T1731)</f>
        <v>0</v>
      </c>
      <c r="AC1731">
        <f t="shared" ref="AC1731:AC1794" si="111">IF(U1731="",$AB$2,U1731)</f>
        <v>3.6017999999999999</v>
      </c>
    </row>
    <row r="1732" spans="1:29" x14ac:dyDescent="0.25">
      <c r="A1732">
        <v>1731</v>
      </c>
      <c r="B1732" t="s">
        <v>4996</v>
      </c>
      <c r="C1732" s="1" t="s">
        <v>4138</v>
      </c>
      <c r="D1732" s="2">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W1732">
        <f t="shared" si="108"/>
        <v>8</v>
      </c>
      <c r="Y1732">
        <f t="shared" si="109"/>
        <v>96.256</v>
      </c>
      <c r="AA1732">
        <f t="shared" si="110"/>
        <v>0.2</v>
      </c>
      <c r="AC1732">
        <f t="shared" si="111"/>
        <v>31.283200000000001</v>
      </c>
    </row>
    <row r="1733" spans="1:29" x14ac:dyDescent="0.25">
      <c r="A1733">
        <v>1732</v>
      </c>
      <c r="B1733" t="s">
        <v>4996</v>
      </c>
      <c r="C1733" s="1" t="s">
        <v>4138</v>
      </c>
      <c r="D1733" s="2">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W1733">
        <f t="shared" si="108"/>
        <v>2</v>
      </c>
      <c r="Y1733">
        <f t="shared" si="109"/>
        <v>10.688000000000001</v>
      </c>
      <c r="AA1733">
        <f t="shared" si="110"/>
        <v>0.2</v>
      </c>
      <c r="AC1733">
        <f t="shared" si="111"/>
        <v>3.7408000000000001</v>
      </c>
    </row>
    <row r="1734" spans="1:29" x14ac:dyDescent="0.2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W1734">
        <f t="shared" si="108"/>
        <v>3</v>
      </c>
      <c r="Y1734">
        <f t="shared" si="109"/>
        <v>338.04</v>
      </c>
      <c r="AA1734">
        <f t="shared" si="110"/>
        <v>0.2</v>
      </c>
      <c r="AC1734">
        <f t="shared" si="111"/>
        <v>-33.804000000000002</v>
      </c>
    </row>
    <row r="1735" spans="1:29" x14ac:dyDescent="0.2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W1735">
        <f t="shared" si="108"/>
        <v>4</v>
      </c>
      <c r="Y1735">
        <f t="shared" si="109"/>
        <v>154.24</v>
      </c>
      <c r="AA1735">
        <f t="shared" si="110"/>
        <v>0.2</v>
      </c>
      <c r="AC1735">
        <f t="shared" si="111"/>
        <v>17.352</v>
      </c>
    </row>
    <row r="1736" spans="1:29" x14ac:dyDescent="0.25">
      <c r="A1736">
        <v>1735</v>
      </c>
      <c r="B1736" t="s">
        <v>5000</v>
      </c>
      <c r="C1736" s="1" t="s">
        <v>5001</v>
      </c>
      <c r="D1736" s="2">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W1736">
        <f t="shared" si="108"/>
        <v>2</v>
      </c>
      <c r="Y1736">
        <f t="shared" si="109"/>
        <v>34.847999999999999</v>
      </c>
      <c r="AA1736">
        <f t="shared" si="110"/>
        <v>0.2</v>
      </c>
      <c r="AC1736">
        <f t="shared" si="111"/>
        <v>6.5339999999999998</v>
      </c>
    </row>
    <row r="1737" spans="1:29" x14ac:dyDescent="0.25">
      <c r="A1737">
        <v>1736</v>
      </c>
      <c r="B1737" t="s">
        <v>5000</v>
      </c>
      <c r="C1737" s="1" t="s">
        <v>5001</v>
      </c>
      <c r="D1737" s="2">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W1737">
        <f t="shared" si="108"/>
        <v>5</v>
      </c>
      <c r="Y1737">
        <f t="shared" si="109"/>
        <v>22</v>
      </c>
      <c r="AA1737">
        <f t="shared" si="110"/>
        <v>0.2</v>
      </c>
      <c r="AC1737">
        <f t="shared" si="111"/>
        <v>1.375</v>
      </c>
    </row>
    <row r="1738" spans="1:29" x14ac:dyDescent="0.25">
      <c r="A1738">
        <v>1737</v>
      </c>
      <c r="B1738" t="s">
        <v>5000</v>
      </c>
      <c r="C1738" s="1" t="s">
        <v>5001</v>
      </c>
      <c r="D1738" s="2">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W1738">
        <f t="shared" si="108"/>
        <v>3</v>
      </c>
      <c r="Y1738">
        <f t="shared" si="109"/>
        <v>4.3680000000000003</v>
      </c>
      <c r="AA1738">
        <f t="shared" si="110"/>
        <v>0.2</v>
      </c>
      <c r="AC1738">
        <f t="shared" si="111"/>
        <v>0.38219999999999998</v>
      </c>
    </row>
    <row r="1739" spans="1:29" x14ac:dyDescent="0.25">
      <c r="A1739">
        <v>1738</v>
      </c>
      <c r="B1739" t="s">
        <v>5004</v>
      </c>
      <c r="C1739" s="1">
        <v>42072</v>
      </c>
      <c r="D1739" s="2">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W1739">
        <f t="shared" si="108"/>
        <v>3</v>
      </c>
      <c r="Y1739">
        <f t="shared" si="109"/>
        <v>31.44</v>
      </c>
      <c r="AA1739">
        <f t="shared" si="110"/>
        <v>0</v>
      </c>
      <c r="AC1739">
        <f t="shared" si="111"/>
        <v>8.4887999999999995</v>
      </c>
    </row>
    <row r="1740" spans="1:29" x14ac:dyDescent="0.25">
      <c r="A1740">
        <v>1739</v>
      </c>
      <c r="B1740" t="s">
        <v>5004</v>
      </c>
      <c r="C1740" s="1">
        <v>42072</v>
      </c>
      <c r="D1740" s="2">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W1740">
        <f t="shared" si="108"/>
        <v>2</v>
      </c>
      <c r="Y1740">
        <f t="shared" si="109"/>
        <v>17.899999999999999</v>
      </c>
      <c r="AA1740">
        <f t="shared" si="110"/>
        <v>0</v>
      </c>
      <c r="AC1740">
        <f t="shared" si="111"/>
        <v>3.4009999999999998</v>
      </c>
    </row>
    <row r="1741" spans="1:29" x14ac:dyDescent="0.25">
      <c r="A1741">
        <v>1740</v>
      </c>
      <c r="B1741" t="s">
        <v>5004</v>
      </c>
      <c r="C1741" s="1">
        <v>42072</v>
      </c>
      <c r="D1741" s="2">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W1741">
        <f t="shared" si="108"/>
        <v>5</v>
      </c>
      <c r="Y1741">
        <f t="shared" si="109"/>
        <v>129.44999999999999</v>
      </c>
      <c r="AA1741">
        <f t="shared" si="110"/>
        <v>0</v>
      </c>
      <c r="AC1741">
        <f t="shared" si="111"/>
        <v>46.601999999999997</v>
      </c>
    </row>
    <row r="1742" spans="1:29" x14ac:dyDescent="0.2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W1742">
        <f t="shared" si="108"/>
        <v>8</v>
      </c>
      <c r="Y1742">
        <f t="shared" si="109"/>
        <v>20.88</v>
      </c>
      <c r="AA1742">
        <f t="shared" si="110"/>
        <v>0</v>
      </c>
      <c r="AC1742">
        <f t="shared" si="111"/>
        <v>9.6047999999999991</v>
      </c>
    </row>
    <row r="1743" spans="1:29" x14ac:dyDescent="0.25">
      <c r="A1743">
        <v>1742</v>
      </c>
      <c r="B1743" t="s">
        <v>5010</v>
      </c>
      <c r="C1743" s="1" t="s">
        <v>4529</v>
      </c>
      <c r="D1743" s="2">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W1743">
        <f t="shared" si="108"/>
        <v>4</v>
      </c>
      <c r="Y1743">
        <f t="shared" si="109"/>
        <v>20.736000000000001</v>
      </c>
      <c r="AA1743">
        <f t="shared" si="110"/>
        <v>0.2</v>
      </c>
      <c r="AC1743">
        <f t="shared" si="111"/>
        <v>7.2576000000000001</v>
      </c>
    </row>
    <row r="1744" spans="1:29" x14ac:dyDescent="0.25">
      <c r="A1744">
        <v>1743</v>
      </c>
      <c r="B1744" t="s">
        <v>5010</v>
      </c>
      <c r="C1744" s="1" t="s">
        <v>4529</v>
      </c>
      <c r="D1744" s="2">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W1744">
        <f t="shared" si="108"/>
        <v>2</v>
      </c>
      <c r="Y1744">
        <f t="shared" si="109"/>
        <v>7.1680000000000001</v>
      </c>
      <c r="AA1744">
        <f t="shared" si="110"/>
        <v>0.2</v>
      </c>
      <c r="AC1744">
        <f t="shared" si="111"/>
        <v>0.98560000000000003</v>
      </c>
    </row>
    <row r="1745" spans="1:29" x14ac:dyDescent="0.25">
      <c r="A1745">
        <v>1744</v>
      </c>
      <c r="B1745" t="s">
        <v>5010</v>
      </c>
      <c r="C1745" s="1" t="s">
        <v>4529</v>
      </c>
      <c r="D1745" s="2">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W1745">
        <f t="shared" si="108"/>
        <v>2</v>
      </c>
      <c r="Y1745">
        <f t="shared" si="109"/>
        <v>11.167999999999999</v>
      </c>
      <c r="AA1745">
        <f t="shared" si="110"/>
        <v>0.2</v>
      </c>
      <c r="AC1745">
        <f t="shared" si="111"/>
        <v>-2.5127999999999999</v>
      </c>
    </row>
    <row r="1746" spans="1:29" x14ac:dyDescent="0.25">
      <c r="A1746">
        <v>1745</v>
      </c>
      <c r="B1746" t="s">
        <v>5010</v>
      </c>
      <c r="C1746" s="1" t="s">
        <v>4529</v>
      </c>
      <c r="D1746" s="2">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W1746">
        <f t="shared" si="108"/>
        <v>7</v>
      </c>
      <c r="Y1746">
        <f t="shared" si="109"/>
        <v>442.4</v>
      </c>
      <c r="AA1746">
        <f t="shared" si="110"/>
        <v>0.2</v>
      </c>
      <c r="AC1746">
        <f t="shared" si="111"/>
        <v>-55.3</v>
      </c>
    </row>
    <row r="1747" spans="1:29" x14ac:dyDescent="0.25">
      <c r="A1747">
        <v>1746</v>
      </c>
      <c r="B1747" t="s">
        <v>5013</v>
      </c>
      <c r="C1747" s="1">
        <v>41796</v>
      </c>
      <c r="D1747" s="2">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W1747">
        <f t="shared" si="108"/>
        <v>2</v>
      </c>
      <c r="Y1747">
        <f t="shared" si="109"/>
        <v>13.36</v>
      </c>
      <c r="AA1747">
        <f t="shared" si="110"/>
        <v>0</v>
      </c>
      <c r="AC1747">
        <f t="shared" si="111"/>
        <v>4.9432</v>
      </c>
    </row>
    <row r="1748" spans="1:29" x14ac:dyDescent="0.25">
      <c r="A1748">
        <v>1747</v>
      </c>
      <c r="B1748" t="s">
        <v>5014</v>
      </c>
      <c r="C1748" s="1"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W1748">
        <f t="shared" si="108"/>
        <v>8</v>
      </c>
      <c r="Y1748">
        <f t="shared" si="109"/>
        <v>11.231999999999999</v>
      </c>
      <c r="AA1748">
        <f t="shared" si="110"/>
        <v>0.7</v>
      </c>
      <c r="AC1748">
        <f t="shared" si="111"/>
        <v>-8.2368000000000006</v>
      </c>
    </row>
    <row r="1749" spans="1:29" x14ac:dyDescent="0.25">
      <c r="A1749">
        <v>1748</v>
      </c>
      <c r="B1749" t="s">
        <v>5014</v>
      </c>
      <c r="C1749" s="1"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W1749">
        <f t="shared" si="108"/>
        <v>3</v>
      </c>
      <c r="Y1749">
        <f t="shared" si="109"/>
        <v>10.272</v>
      </c>
      <c r="AA1749">
        <f t="shared" si="110"/>
        <v>0.2</v>
      </c>
      <c r="AC1749">
        <f t="shared" si="111"/>
        <v>3.21</v>
      </c>
    </row>
    <row r="1750" spans="1:29" x14ac:dyDescent="0.25">
      <c r="A1750">
        <v>1749</v>
      </c>
      <c r="B1750" t="s">
        <v>5018</v>
      </c>
      <c r="C1750" s="1"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W1750">
        <f t="shared" si="108"/>
        <v>2</v>
      </c>
      <c r="Y1750">
        <f t="shared" si="109"/>
        <v>10.368</v>
      </c>
      <c r="AA1750">
        <f t="shared" si="110"/>
        <v>0.2</v>
      </c>
      <c r="AC1750">
        <f t="shared" si="111"/>
        <v>3.6288</v>
      </c>
    </row>
    <row r="1751" spans="1:29" x14ac:dyDescent="0.25">
      <c r="A1751">
        <v>1750</v>
      </c>
      <c r="B1751" t="s">
        <v>5018</v>
      </c>
      <c r="C1751" s="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W1751">
        <f t="shared" si="108"/>
        <v>3</v>
      </c>
      <c r="Y1751">
        <f t="shared" si="109"/>
        <v>6.24</v>
      </c>
      <c r="AA1751">
        <f t="shared" si="110"/>
        <v>0.2</v>
      </c>
      <c r="AC1751">
        <f t="shared" si="111"/>
        <v>0.54600000000000004</v>
      </c>
    </row>
    <row r="1752" spans="1:29" x14ac:dyDescent="0.25">
      <c r="A1752">
        <v>1751</v>
      </c>
      <c r="B1752" t="s">
        <v>5021</v>
      </c>
      <c r="C1752" s="1"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W1752">
        <f t="shared" si="108"/>
        <v>2</v>
      </c>
      <c r="Y1752">
        <f t="shared" si="109"/>
        <v>206.96199999999999</v>
      </c>
      <c r="AA1752">
        <f t="shared" si="110"/>
        <v>0.3</v>
      </c>
      <c r="AC1752">
        <f t="shared" si="111"/>
        <v>-32.522599999999997</v>
      </c>
    </row>
    <row r="1753" spans="1:29" x14ac:dyDescent="0.25">
      <c r="A1753">
        <v>1752</v>
      </c>
      <c r="B1753" t="s">
        <v>5024</v>
      </c>
      <c r="C1753" s="1"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W1753">
        <f t="shared" si="108"/>
        <v>2</v>
      </c>
      <c r="Y1753">
        <f t="shared" si="109"/>
        <v>9.4600000000000009</v>
      </c>
      <c r="AA1753">
        <f t="shared" si="110"/>
        <v>0</v>
      </c>
      <c r="AC1753">
        <f t="shared" si="111"/>
        <v>3.6894</v>
      </c>
    </row>
    <row r="1754" spans="1:29" x14ac:dyDescent="0.25">
      <c r="A1754">
        <v>1753</v>
      </c>
      <c r="B1754" t="s">
        <v>5027</v>
      </c>
      <c r="C1754" s="1">
        <v>42778</v>
      </c>
      <c r="D1754" s="2">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W1754">
        <f t="shared" si="108"/>
        <v>9</v>
      </c>
      <c r="Y1754">
        <f t="shared" si="109"/>
        <v>559.62</v>
      </c>
      <c r="AA1754">
        <f t="shared" si="110"/>
        <v>0</v>
      </c>
      <c r="AC1754">
        <f t="shared" si="111"/>
        <v>151.09739999999999</v>
      </c>
    </row>
    <row r="1755" spans="1:29" x14ac:dyDescent="0.25">
      <c r="A1755">
        <v>1754</v>
      </c>
      <c r="B1755" t="s">
        <v>5027</v>
      </c>
      <c r="C1755" s="1">
        <v>42778</v>
      </c>
      <c r="D1755" s="2">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W1755">
        <f t="shared" si="108"/>
        <v>2</v>
      </c>
      <c r="Y1755">
        <f t="shared" si="109"/>
        <v>109.92</v>
      </c>
      <c r="AA1755">
        <f t="shared" si="110"/>
        <v>0</v>
      </c>
      <c r="AC1755">
        <f t="shared" si="111"/>
        <v>53.860799999999998</v>
      </c>
    </row>
    <row r="1756" spans="1:29" x14ac:dyDescent="0.25">
      <c r="A1756">
        <v>1755</v>
      </c>
      <c r="B1756" t="s">
        <v>5027</v>
      </c>
      <c r="C1756" s="1">
        <v>42778</v>
      </c>
      <c r="D1756" s="2">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W1756">
        <f t="shared" si="108"/>
        <v>2</v>
      </c>
      <c r="Y1756">
        <f t="shared" si="109"/>
        <v>8.56</v>
      </c>
      <c r="AA1756">
        <f t="shared" si="110"/>
        <v>0</v>
      </c>
      <c r="AC1756">
        <f t="shared" si="111"/>
        <v>3.8519999999999999</v>
      </c>
    </row>
    <row r="1757" spans="1:29" x14ac:dyDescent="0.25">
      <c r="A1757">
        <v>1756</v>
      </c>
      <c r="B1757" t="s">
        <v>5030</v>
      </c>
      <c r="C1757" s="1">
        <v>42228</v>
      </c>
      <c r="D1757" s="2">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W1757">
        <f t="shared" si="108"/>
        <v>11</v>
      </c>
      <c r="Y1757">
        <f t="shared" si="109"/>
        <v>360.71199999999999</v>
      </c>
      <c r="AA1757">
        <f t="shared" si="110"/>
        <v>0.2</v>
      </c>
      <c r="AC1757">
        <f t="shared" si="111"/>
        <v>130.75810000000001</v>
      </c>
    </row>
    <row r="1758" spans="1:29" x14ac:dyDescent="0.25">
      <c r="A1758">
        <v>1757</v>
      </c>
      <c r="B1758" t="s">
        <v>5030</v>
      </c>
      <c r="C1758" s="1">
        <v>42228</v>
      </c>
      <c r="D1758" s="2">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W1758">
        <f t="shared" si="108"/>
        <v>6</v>
      </c>
      <c r="Y1758">
        <f t="shared" si="109"/>
        <v>1718.4</v>
      </c>
      <c r="AA1758">
        <f t="shared" si="110"/>
        <v>0.2</v>
      </c>
      <c r="AC1758">
        <f t="shared" si="111"/>
        <v>150.36000000000001</v>
      </c>
    </row>
    <row r="1759" spans="1:29" x14ac:dyDescent="0.25">
      <c r="A1759">
        <v>1758</v>
      </c>
      <c r="B1759" t="s">
        <v>5033</v>
      </c>
      <c r="C1759" s="1"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W1759">
        <f t="shared" si="108"/>
        <v>6</v>
      </c>
      <c r="Y1759">
        <f t="shared" si="109"/>
        <v>41.567999999999998</v>
      </c>
      <c r="AA1759">
        <f t="shared" si="110"/>
        <v>0.8</v>
      </c>
      <c r="AC1759">
        <f t="shared" si="111"/>
        <v>-66.508799999999994</v>
      </c>
    </row>
    <row r="1760" spans="1:29" x14ac:dyDescent="0.2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W1760">
        <f t="shared" si="108"/>
        <v>2</v>
      </c>
      <c r="Y1760">
        <f t="shared" si="109"/>
        <v>46.863999999999997</v>
      </c>
      <c r="AA1760">
        <f t="shared" si="110"/>
        <v>0.2</v>
      </c>
      <c r="AC1760">
        <f t="shared" si="111"/>
        <v>7.6154000000000002</v>
      </c>
    </row>
    <row r="1761" spans="1:29" x14ac:dyDescent="0.25">
      <c r="A1761">
        <v>1760</v>
      </c>
      <c r="B1761" t="s">
        <v>5038</v>
      </c>
      <c r="C1761" s="1">
        <v>41760</v>
      </c>
      <c r="D1761" s="2">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W1761">
        <f t="shared" si="108"/>
        <v>3</v>
      </c>
      <c r="Y1761">
        <f t="shared" si="109"/>
        <v>19.536000000000001</v>
      </c>
      <c r="AA1761">
        <f t="shared" si="110"/>
        <v>0.2</v>
      </c>
      <c r="AC1761">
        <f t="shared" si="111"/>
        <v>4.8840000000000003</v>
      </c>
    </row>
    <row r="1762" spans="1:29" x14ac:dyDescent="0.25">
      <c r="A1762">
        <v>1761</v>
      </c>
      <c r="B1762" t="s">
        <v>5039</v>
      </c>
      <c r="C1762" s="1">
        <v>42133</v>
      </c>
      <c r="D1762" s="2">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W1762">
        <f t="shared" si="108"/>
        <v>4</v>
      </c>
      <c r="Y1762">
        <f t="shared" si="109"/>
        <v>411.33199999999999</v>
      </c>
      <c r="AA1762">
        <f t="shared" si="110"/>
        <v>0.15</v>
      </c>
      <c r="AC1762">
        <f t="shared" si="111"/>
        <v>-4.8391999999999999</v>
      </c>
    </row>
    <row r="1763" spans="1:29" x14ac:dyDescent="0.25">
      <c r="A1763">
        <v>1762</v>
      </c>
      <c r="B1763" t="s">
        <v>5039</v>
      </c>
      <c r="C1763" s="1">
        <v>42133</v>
      </c>
      <c r="D1763" s="2">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W1763">
        <f t="shared" si="108"/>
        <v>6</v>
      </c>
      <c r="Y1763">
        <f t="shared" si="109"/>
        <v>28.751999999999999</v>
      </c>
      <c r="AA1763">
        <f t="shared" si="110"/>
        <v>0.2</v>
      </c>
      <c r="AC1763">
        <f t="shared" si="111"/>
        <v>9.7037999999999993</v>
      </c>
    </row>
    <row r="1764" spans="1:29" x14ac:dyDescent="0.25">
      <c r="A1764">
        <v>1763</v>
      </c>
      <c r="B1764" t="s">
        <v>5039</v>
      </c>
      <c r="C1764" s="1">
        <v>42133</v>
      </c>
      <c r="D1764" s="2">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W1764">
        <f t="shared" si="108"/>
        <v>3</v>
      </c>
      <c r="Y1764">
        <f t="shared" si="109"/>
        <v>293.19900000000001</v>
      </c>
      <c r="AA1764">
        <f t="shared" si="110"/>
        <v>0.15</v>
      </c>
      <c r="AC1764">
        <f t="shared" si="111"/>
        <v>-20.696400000000001</v>
      </c>
    </row>
    <row r="1765" spans="1:29" x14ac:dyDescent="0.25">
      <c r="A1765">
        <v>1764</v>
      </c>
      <c r="B1765" t="s">
        <v>5046</v>
      </c>
      <c r="C1765" s="1">
        <v>42468</v>
      </c>
      <c r="D1765" s="2">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W1765">
        <f t="shared" si="108"/>
        <v>2</v>
      </c>
      <c r="Y1765">
        <f t="shared" si="109"/>
        <v>35.06</v>
      </c>
      <c r="AA1765">
        <f t="shared" si="110"/>
        <v>0</v>
      </c>
      <c r="AC1765">
        <f t="shared" si="111"/>
        <v>10.518000000000001</v>
      </c>
    </row>
    <row r="1766" spans="1:29" x14ac:dyDescent="0.25">
      <c r="A1766">
        <v>1765</v>
      </c>
      <c r="B1766" t="s">
        <v>5046</v>
      </c>
      <c r="C1766" s="1">
        <v>42468</v>
      </c>
      <c r="D1766" s="2">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W1766">
        <f t="shared" si="108"/>
        <v>1</v>
      </c>
      <c r="Y1766">
        <f t="shared" si="109"/>
        <v>4.13</v>
      </c>
      <c r="AA1766">
        <f t="shared" si="110"/>
        <v>0</v>
      </c>
      <c r="AC1766">
        <f t="shared" si="111"/>
        <v>1.8997999999999999</v>
      </c>
    </row>
    <row r="1767" spans="1:29" x14ac:dyDescent="0.25">
      <c r="A1767">
        <v>1766</v>
      </c>
      <c r="B1767" t="s">
        <v>5046</v>
      </c>
      <c r="C1767" s="1">
        <v>42468</v>
      </c>
      <c r="D1767" s="2">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W1767">
        <f t="shared" si="108"/>
        <v>9</v>
      </c>
      <c r="Y1767">
        <f t="shared" si="109"/>
        <v>109.8</v>
      </c>
      <c r="AA1767">
        <f t="shared" si="110"/>
        <v>0</v>
      </c>
      <c r="AC1767">
        <f t="shared" si="111"/>
        <v>46.116</v>
      </c>
    </row>
    <row r="1768" spans="1:29" x14ac:dyDescent="0.25">
      <c r="A1768">
        <v>1767</v>
      </c>
      <c r="B1768" t="s">
        <v>5046</v>
      </c>
      <c r="C1768" s="1">
        <v>42468</v>
      </c>
      <c r="D1768" s="2">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W1768">
        <f t="shared" si="108"/>
        <v>2</v>
      </c>
      <c r="Y1768">
        <f t="shared" si="109"/>
        <v>9.82</v>
      </c>
      <c r="AA1768">
        <f t="shared" si="110"/>
        <v>0</v>
      </c>
      <c r="AC1768">
        <f t="shared" si="111"/>
        <v>4.8117999999999999</v>
      </c>
    </row>
    <row r="1769" spans="1:29" x14ac:dyDescent="0.25">
      <c r="A1769">
        <v>1768</v>
      </c>
      <c r="B1769" t="s">
        <v>5053</v>
      </c>
      <c r="C1769" s="1"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W1769">
        <f t="shared" si="108"/>
        <v>4</v>
      </c>
      <c r="Y1769">
        <f t="shared" si="109"/>
        <v>7.6440000000000001</v>
      </c>
      <c r="AA1769">
        <f t="shared" si="110"/>
        <v>0.7</v>
      </c>
      <c r="AC1769">
        <f t="shared" si="111"/>
        <v>-5.8604000000000003</v>
      </c>
    </row>
    <row r="1770" spans="1:29" x14ac:dyDescent="0.25">
      <c r="A1770">
        <v>1769</v>
      </c>
      <c r="B1770" t="s">
        <v>5053</v>
      </c>
      <c r="C1770" s="1"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W1770">
        <f t="shared" si="108"/>
        <v>5</v>
      </c>
      <c r="Y1770">
        <f t="shared" si="109"/>
        <v>51.465000000000003</v>
      </c>
      <c r="AA1770">
        <f t="shared" si="110"/>
        <v>0.7</v>
      </c>
      <c r="AC1770">
        <f t="shared" si="111"/>
        <v>-39.456499999999998</v>
      </c>
    </row>
    <row r="1771" spans="1:29" x14ac:dyDescent="0.25">
      <c r="A1771">
        <v>1770</v>
      </c>
      <c r="B1771" t="s">
        <v>5059</v>
      </c>
      <c r="C1771" s="1">
        <v>42769</v>
      </c>
      <c r="D1771" s="2">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W1771">
        <f t="shared" si="108"/>
        <v>4</v>
      </c>
      <c r="Y1771">
        <f t="shared" si="109"/>
        <v>6.976</v>
      </c>
      <c r="AA1771">
        <f t="shared" si="110"/>
        <v>0.2</v>
      </c>
      <c r="AC1771">
        <f t="shared" si="111"/>
        <v>-1.3952</v>
      </c>
    </row>
    <row r="1772" spans="1:29" x14ac:dyDescent="0.25">
      <c r="A1772">
        <v>1771</v>
      </c>
      <c r="B1772" t="s">
        <v>5059</v>
      </c>
      <c r="C1772" s="1">
        <v>42769</v>
      </c>
      <c r="D1772" s="2">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W1772">
        <f t="shared" si="108"/>
        <v>7</v>
      </c>
      <c r="Y1772">
        <f t="shared" si="109"/>
        <v>12.222</v>
      </c>
      <c r="AA1772">
        <f t="shared" si="110"/>
        <v>0.8</v>
      </c>
      <c r="AC1772">
        <f t="shared" si="111"/>
        <v>-20.1663</v>
      </c>
    </row>
    <row r="1773" spans="1:29" x14ac:dyDescent="0.25">
      <c r="A1773">
        <v>1772</v>
      </c>
      <c r="B1773" t="s">
        <v>5060</v>
      </c>
      <c r="C1773" s="1"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W1773">
        <f t="shared" si="108"/>
        <v>2</v>
      </c>
      <c r="Y1773">
        <f t="shared" si="109"/>
        <v>97.983999999999995</v>
      </c>
      <c r="AA1773">
        <f t="shared" si="110"/>
        <v>0.2</v>
      </c>
      <c r="AC1773">
        <f t="shared" si="111"/>
        <v>-24.495999999999999</v>
      </c>
    </row>
    <row r="1774" spans="1:29" x14ac:dyDescent="0.25">
      <c r="A1774">
        <v>1773</v>
      </c>
      <c r="B1774" t="s">
        <v>5060</v>
      </c>
      <c r="C1774" s="1"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W1774">
        <f t="shared" si="108"/>
        <v>6</v>
      </c>
      <c r="Y1774">
        <f t="shared" si="109"/>
        <v>62.4</v>
      </c>
      <c r="AA1774">
        <f t="shared" si="110"/>
        <v>0.2</v>
      </c>
      <c r="AC1774">
        <f t="shared" si="111"/>
        <v>19.5</v>
      </c>
    </row>
    <row r="1775" spans="1:29" x14ac:dyDescent="0.25">
      <c r="A1775">
        <v>1774</v>
      </c>
      <c r="B1775" t="s">
        <v>5062</v>
      </c>
      <c r="C1775" s="1" t="s">
        <v>5063</v>
      </c>
      <c r="D1775" s="2">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W1775">
        <f t="shared" si="108"/>
        <v>2</v>
      </c>
      <c r="Y1775">
        <f t="shared" si="109"/>
        <v>20.86</v>
      </c>
      <c r="AA1775">
        <f t="shared" si="110"/>
        <v>0</v>
      </c>
      <c r="AC1775">
        <f t="shared" si="111"/>
        <v>9.3870000000000005</v>
      </c>
    </row>
    <row r="1776" spans="1:29" x14ac:dyDescent="0.25">
      <c r="A1776">
        <v>1775</v>
      </c>
      <c r="B1776" t="s">
        <v>5062</v>
      </c>
      <c r="C1776" s="1" t="s">
        <v>5063</v>
      </c>
      <c r="D1776" s="2">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W1776">
        <f t="shared" si="108"/>
        <v>9</v>
      </c>
      <c r="Y1776">
        <f t="shared" si="109"/>
        <v>497.61</v>
      </c>
      <c r="AA1776">
        <f t="shared" si="110"/>
        <v>0</v>
      </c>
      <c r="AC1776">
        <f t="shared" si="111"/>
        <v>129.37860000000001</v>
      </c>
    </row>
    <row r="1777" spans="1:29" x14ac:dyDescent="0.25">
      <c r="A1777">
        <v>1776</v>
      </c>
      <c r="B1777" t="s">
        <v>5062</v>
      </c>
      <c r="C1777" s="1" t="s">
        <v>5063</v>
      </c>
      <c r="D1777" s="2">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W1777">
        <f t="shared" si="108"/>
        <v>2</v>
      </c>
      <c r="Y1777">
        <f t="shared" si="109"/>
        <v>5.34</v>
      </c>
      <c r="AA1777">
        <f t="shared" si="110"/>
        <v>0</v>
      </c>
      <c r="AC1777">
        <f t="shared" si="111"/>
        <v>1.4952000000000001</v>
      </c>
    </row>
    <row r="1778" spans="1:29" x14ac:dyDescent="0.25">
      <c r="A1778">
        <v>1777</v>
      </c>
      <c r="B1778" t="s">
        <v>5062</v>
      </c>
      <c r="C1778" s="1" t="s">
        <v>5063</v>
      </c>
      <c r="D1778" s="2">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W1778">
        <f t="shared" si="108"/>
        <v>1</v>
      </c>
      <c r="Y1778">
        <f t="shared" si="109"/>
        <v>3.15</v>
      </c>
      <c r="AA1778">
        <f t="shared" si="110"/>
        <v>0</v>
      </c>
      <c r="AC1778">
        <f t="shared" si="111"/>
        <v>1.512</v>
      </c>
    </row>
    <row r="1779" spans="1:29" x14ac:dyDescent="0.25">
      <c r="A1779">
        <v>1778</v>
      </c>
      <c r="B1779" t="s">
        <v>5071</v>
      </c>
      <c r="C1779" s="1"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W1779">
        <f t="shared" si="108"/>
        <v>9</v>
      </c>
      <c r="Y1779">
        <f t="shared" si="109"/>
        <v>368.91</v>
      </c>
      <c r="AA1779">
        <f t="shared" si="110"/>
        <v>0</v>
      </c>
      <c r="AC1779">
        <f t="shared" si="111"/>
        <v>180.76589999999999</v>
      </c>
    </row>
    <row r="1780" spans="1:29" x14ac:dyDescent="0.25">
      <c r="A1780">
        <v>1779</v>
      </c>
      <c r="B1780" t="s">
        <v>5071</v>
      </c>
      <c r="C1780" s="1"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W1780">
        <f t="shared" si="108"/>
        <v>5</v>
      </c>
      <c r="Y1780">
        <f t="shared" si="109"/>
        <v>14.7</v>
      </c>
      <c r="AA1780">
        <f t="shared" si="110"/>
        <v>0</v>
      </c>
      <c r="AC1780">
        <f t="shared" si="111"/>
        <v>6.6150000000000002</v>
      </c>
    </row>
    <row r="1781" spans="1:29" x14ac:dyDescent="0.2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W1781">
        <f t="shared" si="108"/>
        <v>3</v>
      </c>
      <c r="Y1781">
        <f t="shared" si="109"/>
        <v>59.97</v>
      </c>
      <c r="AA1781">
        <f t="shared" si="110"/>
        <v>0</v>
      </c>
      <c r="AC1781">
        <f t="shared" si="111"/>
        <v>14.9925</v>
      </c>
    </row>
    <row r="1782" spans="1:29" x14ac:dyDescent="0.2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W1782">
        <f t="shared" si="108"/>
        <v>1</v>
      </c>
      <c r="Y1782">
        <f t="shared" si="109"/>
        <v>83.36</v>
      </c>
      <c r="AA1782">
        <f t="shared" si="110"/>
        <v>0</v>
      </c>
      <c r="AC1782">
        <f t="shared" si="111"/>
        <v>20.84</v>
      </c>
    </row>
    <row r="1783" spans="1:29" x14ac:dyDescent="0.2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W1783">
        <f t="shared" si="108"/>
        <v>2</v>
      </c>
      <c r="Y1783">
        <f t="shared" si="109"/>
        <v>6.58</v>
      </c>
      <c r="AA1783">
        <f t="shared" si="110"/>
        <v>0</v>
      </c>
      <c r="AC1783">
        <f t="shared" si="111"/>
        <v>3.0268000000000002</v>
      </c>
    </row>
    <row r="1784" spans="1:29" x14ac:dyDescent="0.2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W1784">
        <f t="shared" si="108"/>
        <v>3</v>
      </c>
      <c r="Y1784">
        <f t="shared" si="109"/>
        <v>122.94</v>
      </c>
      <c r="AA1784">
        <f t="shared" si="110"/>
        <v>0</v>
      </c>
      <c r="AC1784">
        <f t="shared" si="111"/>
        <v>59.011200000000002</v>
      </c>
    </row>
    <row r="1785" spans="1:29" x14ac:dyDescent="0.25">
      <c r="A1785">
        <v>1784</v>
      </c>
      <c r="B1785" t="s">
        <v>5078</v>
      </c>
      <c r="C1785" s="1"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W1785">
        <f t="shared" si="108"/>
        <v>4</v>
      </c>
      <c r="Y1785">
        <f t="shared" si="109"/>
        <v>219.84</v>
      </c>
      <c r="AA1785">
        <f t="shared" si="110"/>
        <v>0</v>
      </c>
      <c r="AC1785">
        <f t="shared" si="111"/>
        <v>107.7216</v>
      </c>
    </row>
    <row r="1786" spans="1:29" x14ac:dyDescent="0.25">
      <c r="A1786">
        <v>1785</v>
      </c>
      <c r="B1786" t="s">
        <v>5078</v>
      </c>
      <c r="C1786" s="1"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W1786">
        <f t="shared" si="108"/>
        <v>6</v>
      </c>
      <c r="Y1786">
        <f t="shared" si="109"/>
        <v>98.16</v>
      </c>
      <c r="AA1786">
        <f t="shared" si="110"/>
        <v>0</v>
      </c>
      <c r="AC1786">
        <f t="shared" si="111"/>
        <v>9.8160000000000007</v>
      </c>
    </row>
    <row r="1787" spans="1:29" x14ac:dyDescent="0.25">
      <c r="A1787">
        <v>1786</v>
      </c>
      <c r="B1787" t="s">
        <v>5078</v>
      </c>
      <c r="C1787" s="1"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W1787">
        <f t="shared" si="108"/>
        <v>8</v>
      </c>
      <c r="Y1787">
        <f t="shared" si="109"/>
        <v>33.04</v>
      </c>
      <c r="AA1787">
        <f t="shared" si="110"/>
        <v>0</v>
      </c>
      <c r="AC1787">
        <f t="shared" si="111"/>
        <v>15.5288</v>
      </c>
    </row>
    <row r="1788" spans="1:29" x14ac:dyDescent="0.25">
      <c r="A1788">
        <v>1787</v>
      </c>
      <c r="B1788" t="s">
        <v>5078</v>
      </c>
      <c r="C1788" s="1"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W1788">
        <f t="shared" si="108"/>
        <v>3</v>
      </c>
      <c r="Y1788">
        <f t="shared" si="109"/>
        <v>86.97</v>
      </c>
      <c r="AA1788">
        <f t="shared" si="110"/>
        <v>0</v>
      </c>
      <c r="AC1788">
        <f t="shared" si="111"/>
        <v>25.221299999999999</v>
      </c>
    </row>
    <row r="1789" spans="1:29" x14ac:dyDescent="0.25">
      <c r="A1789">
        <v>1788</v>
      </c>
      <c r="B1789" t="s">
        <v>5083</v>
      </c>
      <c r="C1789" s="1"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W1789">
        <f t="shared" si="108"/>
        <v>3</v>
      </c>
      <c r="Y1789">
        <f t="shared" si="109"/>
        <v>134.97</v>
      </c>
      <c r="AA1789">
        <f t="shared" si="110"/>
        <v>0</v>
      </c>
      <c r="AC1789">
        <f t="shared" si="111"/>
        <v>64.785600000000002</v>
      </c>
    </row>
    <row r="1790" spans="1:29" x14ac:dyDescent="0.25">
      <c r="A1790">
        <v>1789</v>
      </c>
      <c r="B1790" t="s">
        <v>5083</v>
      </c>
      <c r="C1790" s="1"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W1790">
        <f t="shared" si="108"/>
        <v>2</v>
      </c>
      <c r="Y1790">
        <f t="shared" si="109"/>
        <v>699.98</v>
      </c>
      <c r="AA1790">
        <f t="shared" si="110"/>
        <v>0</v>
      </c>
      <c r="AC1790">
        <f t="shared" si="111"/>
        <v>195.99440000000001</v>
      </c>
    </row>
    <row r="1791" spans="1:29" x14ac:dyDescent="0.25">
      <c r="A1791">
        <v>1790</v>
      </c>
      <c r="B1791" t="s">
        <v>5083</v>
      </c>
      <c r="C1791" s="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W1791">
        <f t="shared" si="108"/>
        <v>5</v>
      </c>
      <c r="Y1791">
        <f t="shared" si="109"/>
        <v>139.94999999999999</v>
      </c>
      <c r="AA1791">
        <f t="shared" si="110"/>
        <v>0</v>
      </c>
      <c r="AC1791">
        <f t="shared" si="111"/>
        <v>26.590499999999999</v>
      </c>
    </row>
    <row r="1792" spans="1:29" x14ac:dyDescent="0.25">
      <c r="A1792">
        <v>1791</v>
      </c>
      <c r="B1792" t="s">
        <v>5091</v>
      </c>
      <c r="C1792" s="1" t="s">
        <v>5092</v>
      </c>
      <c r="D1792" s="2">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W1792">
        <f t="shared" si="108"/>
        <v>1</v>
      </c>
      <c r="Y1792">
        <f t="shared" si="109"/>
        <v>48.94</v>
      </c>
      <c r="AA1792">
        <f t="shared" si="110"/>
        <v>0</v>
      </c>
      <c r="AC1792">
        <f t="shared" si="111"/>
        <v>24.47</v>
      </c>
    </row>
    <row r="1793" spans="1:29" x14ac:dyDescent="0.25">
      <c r="A1793">
        <v>1792</v>
      </c>
      <c r="B1793" t="s">
        <v>5093</v>
      </c>
      <c r="C1793" s="1">
        <v>41651</v>
      </c>
      <c r="D1793" s="2">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W1793">
        <f t="shared" si="108"/>
        <v>8</v>
      </c>
      <c r="Y1793">
        <f t="shared" si="109"/>
        <v>2807.84</v>
      </c>
      <c r="AA1793">
        <f t="shared" si="110"/>
        <v>0</v>
      </c>
      <c r="AC1793">
        <f t="shared" si="111"/>
        <v>673.88160000000005</v>
      </c>
    </row>
    <row r="1794" spans="1:29" x14ac:dyDescent="0.25">
      <c r="A1794">
        <v>1793</v>
      </c>
      <c r="B1794" t="s">
        <v>5093</v>
      </c>
      <c r="C1794" s="1">
        <v>41651</v>
      </c>
      <c r="D1794" s="2">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W1794">
        <f t="shared" si="108"/>
        <v>4</v>
      </c>
      <c r="Y1794">
        <f t="shared" si="109"/>
        <v>46.64</v>
      </c>
      <c r="AA1794">
        <f t="shared" si="110"/>
        <v>0</v>
      </c>
      <c r="AC1794">
        <f t="shared" si="111"/>
        <v>12.5928</v>
      </c>
    </row>
    <row r="1795" spans="1:29" x14ac:dyDescent="0.2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W1795">
        <f t="shared" ref="W1795:W1858" si="112">IF(S1795="",$V$2,S1795)</f>
        <v>2</v>
      </c>
      <c r="Y1795">
        <f t="shared" ref="Y1795:Y1858" si="113">IF(R1795="",$X$2,R1795)</f>
        <v>60.415999999999997</v>
      </c>
      <c r="AA1795">
        <f t="shared" ref="AA1795:AA1858" si="114">IF(T1795="",$Z$2,T1795)</f>
        <v>0.2</v>
      </c>
      <c r="AC1795">
        <f t="shared" ref="AC1795:AC1858" si="115">IF(U1795="",$AB$2,U1795)</f>
        <v>6.0415999999999999</v>
      </c>
    </row>
    <row r="1796" spans="1:29" x14ac:dyDescent="0.25">
      <c r="A1796">
        <v>1795</v>
      </c>
      <c r="B1796" t="s">
        <v>5102</v>
      </c>
      <c r="C1796" s="1">
        <v>42499</v>
      </c>
      <c r="D1796" s="2">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W1796">
        <f t="shared" si="112"/>
        <v>3</v>
      </c>
      <c r="Y1796">
        <f t="shared" si="113"/>
        <v>107.94</v>
      </c>
      <c r="AA1796">
        <f t="shared" si="114"/>
        <v>0</v>
      </c>
      <c r="AC1796">
        <f t="shared" si="115"/>
        <v>26.984999999999999</v>
      </c>
    </row>
    <row r="1797" spans="1:29" x14ac:dyDescent="0.25">
      <c r="A1797">
        <v>1796</v>
      </c>
      <c r="B1797" t="s">
        <v>5107</v>
      </c>
      <c r="C1797" s="1"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W1797">
        <f t="shared" si="112"/>
        <v>8</v>
      </c>
      <c r="Y1797">
        <f t="shared" si="113"/>
        <v>63.84</v>
      </c>
      <c r="AA1797">
        <f t="shared" si="114"/>
        <v>0</v>
      </c>
      <c r="AC1797">
        <f t="shared" si="115"/>
        <v>16.598400000000002</v>
      </c>
    </row>
    <row r="1798" spans="1:29" x14ac:dyDescent="0.25">
      <c r="A1798">
        <v>1797</v>
      </c>
      <c r="B1798" t="s">
        <v>5107</v>
      </c>
      <c r="C1798" s="1"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W1798">
        <f t="shared" si="112"/>
        <v>3</v>
      </c>
      <c r="Y1798">
        <f t="shared" si="113"/>
        <v>347.97</v>
      </c>
      <c r="AA1798">
        <f t="shared" si="114"/>
        <v>0</v>
      </c>
      <c r="AC1798">
        <f t="shared" si="115"/>
        <v>100.9113</v>
      </c>
    </row>
    <row r="1799" spans="1:29" x14ac:dyDescent="0.25">
      <c r="A1799">
        <v>1798</v>
      </c>
      <c r="B1799" t="s">
        <v>5107</v>
      </c>
      <c r="C1799" s="1"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W1799">
        <f t="shared" si="112"/>
        <v>6</v>
      </c>
      <c r="Y1799">
        <f t="shared" si="113"/>
        <v>37.008000000000003</v>
      </c>
      <c r="AA1799">
        <f t="shared" si="114"/>
        <v>0.2</v>
      </c>
      <c r="AC1799">
        <f t="shared" si="115"/>
        <v>11.565</v>
      </c>
    </row>
    <row r="1800" spans="1:29" x14ac:dyDescent="0.25">
      <c r="A1800">
        <v>1799</v>
      </c>
      <c r="B1800" t="s">
        <v>5111</v>
      </c>
      <c r="C1800" s="1">
        <v>42558</v>
      </c>
      <c r="D1800" s="2">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W1800">
        <f t="shared" si="112"/>
        <v>5</v>
      </c>
      <c r="Y1800">
        <f t="shared" si="113"/>
        <v>215.65</v>
      </c>
      <c r="AA1800">
        <f t="shared" si="114"/>
        <v>0</v>
      </c>
      <c r="AC1800">
        <f t="shared" si="115"/>
        <v>73.320999999999998</v>
      </c>
    </row>
    <row r="1801" spans="1:29" x14ac:dyDescent="0.25">
      <c r="A1801">
        <v>1800</v>
      </c>
      <c r="B1801" t="s">
        <v>5112</v>
      </c>
      <c r="C1801" s="1">
        <v>42590</v>
      </c>
      <c r="D1801" s="2">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W1801">
        <f t="shared" si="112"/>
        <v>4</v>
      </c>
      <c r="Y1801">
        <f t="shared" si="113"/>
        <v>11.167999999999999</v>
      </c>
      <c r="AA1801">
        <f t="shared" si="114"/>
        <v>0.2</v>
      </c>
      <c r="AC1801">
        <f t="shared" si="115"/>
        <v>3.6295999999999999</v>
      </c>
    </row>
    <row r="1802" spans="1:29" x14ac:dyDescent="0.25">
      <c r="A1802">
        <v>1801</v>
      </c>
      <c r="B1802" t="s">
        <v>5112</v>
      </c>
      <c r="C1802" s="1">
        <v>42590</v>
      </c>
      <c r="D1802" s="2">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W1802">
        <f t="shared" si="112"/>
        <v>3</v>
      </c>
      <c r="Y1802">
        <f t="shared" si="113"/>
        <v>53.951999999999998</v>
      </c>
      <c r="AA1802">
        <f t="shared" si="114"/>
        <v>0.2</v>
      </c>
      <c r="AC1802">
        <f t="shared" si="115"/>
        <v>17.534400000000002</v>
      </c>
    </row>
    <row r="1803" spans="1:29" x14ac:dyDescent="0.25">
      <c r="A1803">
        <v>1802</v>
      </c>
      <c r="B1803" t="s">
        <v>5117</v>
      </c>
      <c r="C1803" s="1"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W1803">
        <f t="shared" si="112"/>
        <v>1</v>
      </c>
      <c r="Y1803">
        <f t="shared" si="113"/>
        <v>4.18</v>
      </c>
      <c r="AA1803">
        <f t="shared" si="114"/>
        <v>0</v>
      </c>
      <c r="AC1803">
        <f t="shared" si="115"/>
        <v>1.5047999999999999</v>
      </c>
    </row>
    <row r="1804" spans="1:29" x14ac:dyDescent="0.25">
      <c r="A1804">
        <v>1803</v>
      </c>
      <c r="B1804" t="s">
        <v>5118</v>
      </c>
      <c r="C1804" s="1"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W1804">
        <f t="shared" si="112"/>
        <v>1</v>
      </c>
      <c r="Y1804">
        <f t="shared" si="113"/>
        <v>5.6070000000000002</v>
      </c>
      <c r="AA1804">
        <f t="shared" si="114"/>
        <v>0.7</v>
      </c>
      <c r="AC1804">
        <f t="shared" si="115"/>
        <v>-4.2987000000000002</v>
      </c>
    </row>
    <row r="1805" spans="1:29" x14ac:dyDescent="0.25">
      <c r="A1805">
        <v>1804</v>
      </c>
      <c r="B1805" t="s">
        <v>5118</v>
      </c>
      <c r="C1805" s="1"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W1805">
        <f t="shared" si="112"/>
        <v>7</v>
      </c>
      <c r="Y1805">
        <f t="shared" si="113"/>
        <v>4663.7359999999999</v>
      </c>
      <c r="AA1805">
        <f t="shared" si="114"/>
        <v>0.2</v>
      </c>
      <c r="AC1805">
        <f t="shared" si="115"/>
        <v>-1049.3406</v>
      </c>
    </row>
    <row r="1806" spans="1:29" x14ac:dyDescent="0.25">
      <c r="A1806">
        <v>1805</v>
      </c>
      <c r="B1806" t="s">
        <v>5118</v>
      </c>
      <c r="C1806" s="1"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W1806">
        <f t="shared" si="112"/>
        <v>2</v>
      </c>
      <c r="Y1806">
        <f t="shared" si="113"/>
        <v>79.983999999999995</v>
      </c>
      <c r="AA1806">
        <f t="shared" si="114"/>
        <v>0.2</v>
      </c>
      <c r="AC1806">
        <f t="shared" si="115"/>
        <v>22.9954</v>
      </c>
    </row>
    <row r="1807" spans="1:29" x14ac:dyDescent="0.25">
      <c r="A1807">
        <v>1806</v>
      </c>
      <c r="B1807" t="s">
        <v>5121</v>
      </c>
      <c r="C1807" s="1"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W1807">
        <f t="shared" si="112"/>
        <v>7</v>
      </c>
      <c r="Y1807">
        <f t="shared" si="113"/>
        <v>2575.944</v>
      </c>
      <c r="AA1807">
        <f t="shared" si="114"/>
        <v>0.2</v>
      </c>
      <c r="AC1807">
        <f t="shared" si="115"/>
        <v>257.59440000000001</v>
      </c>
    </row>
    <row r="1808" spans="1:29" x14ac:dyDescent="0.25">
      <c r="A1808">
        <v>1807</v>
      </c>
      <c r="B1808" t="s">
        <v>5121</v>
      </c>
      <c r="C1808" s="1"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W1808">
        <f t="shared" si="112"/>
        <v>7</v>
      </c>
      <c r="Y1808">
        <f t="shared" si="113"/>
        <v>45.36</v>
      </c>
      <c r="AA1808">
        <f t="shared" si="114"/>
        <v>0</v>
      </c>
      <c r="AC1808">
        <f t="shared" si="115"/>
        <v>21.7728</v>
      </c>
    </row>
    <row r="1809" spans="1:29" x14ac:dyDescent="0.25">
      <c r="A1809">
        <v>1808</v>
      </c>
      <c r="B1809" t="s">
        <v>5121</v>
      </c>
      <c r="C1809" s="1"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W1809">
        <f t="shared" si="112"/>
        <v>7</v>
      </c>
      <c r="Y1809">
        <f t="shared" si="113"/>
        <v>254.24</v>
      </c>
      <c r="AA1809">
        <f t="shared" si="114"/>
        <v>0</v>
      </c>
      <c r="AC1809">
        <f t="shared" si="115"/>
        <v>76.272000000000006</v>
      </c>
    </row>
    <row r="1810" spans="1:29" x14ac:dyDescent="0.2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W1810">
        <f t="shared" si="112"/>
        <v>7</v>
      </c>
      <c r="Y1810">
        <f t="shared" si="113"/>
        <v>69.930000000000007</v>
      </c>
      <c r="AA1810">
        <f t="shared" si="114"/>
        <v>0</v>
      </c>
      <c r="AC1810">
        <f t="shared" si="115"/>
        <v>0.69930000000000003</v>
      </c>
    </row>
    <row r="1811" spans="1:29" x14ac:dyDescent="0.25">
      <c r="A1811">
        <v>1810</v>
      </c>
      <c r="B1811" t="s">
        <v>5128</v>
      </c>
      <c r="C1811" s="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W1811">
        <f t="shared" si="112"/>
        <v>7</v>
      </c>
      <c r="Y1811">
        <f t="shared" si="113"/>
        <v>16.155999999999999</v>
      </c>
      <c r="AA1811">
        <f t="shared" si="114"/>
        <v>0.6</v>
      </c>
      <c r="AC1811">
        <f t="shared" si="115"/>
        <v>-12.117000000000001</v>
      </c>
    </row>
    <row r="1812" spans="1:29" x14ac:dyDescent="0.25">
      <c r="A1812">
        <v>1811</v>
      </c>
      <c r="B1812" t="s">
        <v>5128</v>
      </c>
      <c r="C1812" s="1"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W1812">
        <f t="shared" si="112"/>
        <v>3</v>
      </c>
      <c r="Y1812">
        <f t="shared" si="113"/>
        <v>54.816000000000003</v>
      </c>
      <c r="AA1812">
        <f t="shared" si="114"/>
        <v>0.2</v>
      </c>
      <c r="AC1812">
        <f t="shared" si="115"/>
        <v>17.815200000000001</v>
      </c>
    </row>
    <row r="1813" spans="1:29" x14ac:dyDescent="0.25">
      <c r="A1813">
        <v>1812</v>
      </c>
      <c r="B1813" t="s">
        <v>5133</v>
      </c>
      <c r="C1813" s="1">
        <v>41888</v>
      </c>
      <c r="D1813" s="2">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W1813">
        <f t="shared" si="112"/>
        <v>7</v>
      </c>
      <c r="Y1813">
        <f t="shared" si="113"/>
        <v>1441.3</v>
      </c>
      <c r="AA1813">
        <f t="shared" si="114"/>
        <v>0</v>
      </c>
      <c r="AC1813">
        <f t="shared" si="115"/>
        <v>245.02099999999999</v>
      </c>
    </row>
    <row r="1814" spans="1:29" x14ac:dyDescent="0.25">
      <c r="A1814">
        <v>1813</v>
      </c>
      <c r="B1814" t="s">
        <v>5134</v>
      </c>
      <c r="C1814" s="1"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W1814">
        <f t="shared" si="112"/>
        <v>5</v>
      </c>
      <c r="Y1814">
        <f t="shared" si="113"/>
        <v>77.599999999999994</v>
      </c>
      <c r="AA1814">
        <f t="shared" si="114"/>
        <v>0.2</v>
      </c>
      <c r="AC1814">
        <f t="shared" si="115"/>
        <v>28.13</v>
      </c>
    </row>
    <row r="1815" spans="1:29" x14ac:dyDescent="0.25">
      <c r="A1815">
        <v>1814</v>
      </c>
      <c r="B1815" t="s">
        <v>5134</v>
      </c>
      <c r="C1815" s="1"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W1815">
        <f t="shared" si="112"/>
        <v>2</v>
      </c>
      <c r="Y1815">
        <f t="shared" si="113"/>
        <v>4.6559999999999997</v>
      </c>
      <c r="AA1815">
        <f t="shared" si="114"/>
        <v>0.2</v>
      </c>
      <c r="AC1815">
        <f t="shared" si="115"/>
        <v>1.5713999999999999</v>
      </c>
    </row>
    <row r="1816" spans="1:29" x14ac:dyDescent="0.25">
      <c r="A1816">
        <v>1815</v>
      </c>
      <c r="B1816" t="s">
        <v>5137</v>
      </c>
      <c r="C1816" s="1"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W1816">
        <f t="shared" si="112"/>
        <v>3</v>
      </c>
      <c r="Y1816">
        <f t="shared" si="113"/>
        <v>170.136</v>
      </c>
      <c r="AA1816">
        <f t="shared" si="114"/>
        <v>0.2</v>
      </c>
      <c r="AC1816">
        <f t="shared" si="115"/>
        <v>-8.5068000000000001</v>
      </c>
    </row>
    <row r="1817" spans="1:29" x14ac:dyDescent="0.25">
      <c r="A1817">
        <v>1816</v>
      </c>
      <c r="B1817" t="s">
        <v>5138</v>
      </c>
      <c r="C1817" s="1">
        <v>42100</v>
      </c>
      <c r="D1817" s="2">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W1817">
        <f t="shared" si="112"/>
        <v>2</v>
      </c>
      <c r="Y1817">
        <f t="shared" si="113"/>
        <v>7.38</v>
      </c>
      <c r="AA1817">
        <f t="shared" si="114"/>
        <v>0</v>
      </c>
      <c r="AC1817">
        <f t="shared" si="115"/>
        <v>3.4685999999999999</v>
      </c>
    </row>
    <row r="1818" spans="1:29" x14ac:dyDescent="0.25">
      <c r="A1818">
        <v>1817</v>
      </c>
      <c r="B1818" t="s">
        <v>5138</v>
      </c>
      <c r="C1818" s="1">
        <v>42100</v>
      </c>
      <c r="D1818" s="2">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W1818">
        <f t="shared" si="112"/>
        <v>2</v>
      </c>
      <c r="Y1818">
        <f t="shared" si="113"/>
        <v>9.26</v>
      </c>
      <c r="AA1818">
        <f t="shared" si="114"/>
        <v>0</v>
      </c>
      <c r="AC1818">
        <f t="shared" si="115"/>
        <v>3.0558000000000001</v>
      </c>
    </row>
    <row r="1819" spans="1:29" x14ac:dyDescent="0.25">
      <c r="A1819">
        <v>1818</v>
      </c>
      <c r="B1819" t="s">
        <v>5141</v>
      </c>
      <c r="C1819" s="1"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W1819">
        <f t="shared" si="112"/>
        <v>2</v>
      </c>
      <c r="Y1819">
        <f t="shared" si="113"/>
        <v>9.9600000000000009</v>
      </c>
      <c r="AA1819">
        <f t="shared" si="114"/>
        <v>0</v>
      </c>
      <c r="AC1819">
        <f t="shared" si="115"/>
        <v>4.5815999999999999</v>
      </c>
    </row>
    <row r="1820" spans="1:29" x14ac:dyDescent="0.25">
      <c r="A1820">
        <v>1819</v>
      </c>
      <c r="B1820" t="s">
        <v>5144</v>
      </c>
      <c r="C1820" s="1"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W1820">
        <f t="shared" si="112"/>
        <v>2</v>
      </c>
      <c r="Y1820">
        <f t="shared" si="113"/>
        <v>75.599999999999994</v>
      </c>
      <c r="AA1820">
        <f t="shared" si="114"/>
        <v>0.8</v>
      </c>
      <c r="AC1820">
        <f t="shared" si="115"/>
        <v>-166.32</v>
      </c>
    </row>
    <row r="1821" spans="1:29" x14ac:dyDescent="0.25">
      <c r="A1821">
        <v>1820</v>
      </c>
      <c r="B1821" t="s">
        <v>5144</v>
      </c>
      <c r="C1821" s="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W1821">
        <f t="shared" si="112"/>
        <v>2</v>
      </c>
      <c r="Y1821">
        <f t="shared" si="113"/>
        <v>29.32</v>
      </c>
      <c r="AA1821">
        <f t="shared" si="114"/>
        <v>0.6</v>
      </c>
      <c r="AC1821">
        <f t="shared" si="115"/>
        <v>-24.189</v>
      </c>
    </row>
    <row r="1822" spans="1:29" x14ac:dyDescent="0.25">
      <c r="A1822">
        <v>1821</v>
      </c>
      <c r="B1822" t="s">
        <v>5152</v>
      </c>
      <c r="C1822" s="1"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W1822">
        <f t="shared" si="112"/>
        <v>6</v>
      </c>
      <c r="Y1822">
        <f t="shared" si="113"/>
        <v>92.063999999999993</v>
      </c>
      <c r="AA1822">
        <f t="shared" si="114"/>
        <v>0.8</v>
      </c>
      <c r="AC1822">
        <f t="shared" si="115"/>
        <v>-225.55680000000001</v>
      </c>
    </row>
    <row r="1823" spans="1:29" x14ac:dyDescent="0.25">
      <c r="A1823">
        <v>1822</v>
      </c>
      <c r="B1823" t="s">
        <v>5152</v>
      </c>
      <c r="C1823" s="1"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W1823">
        <f t="shared" si="112"/>
        <v>4</v>
      </c>
      <c r="Y1823">
        <f t="shared" si="113"/>
        <v>6.976</v>
      </c>
      <c r="AA1823">
        <f t="shared" si="114"/>
        <v>0.2</v>
      </c>
      <c r="AC1823">
        <f t="shared" si="115"/>
        <v>1.8311999999999999</v>
      </c>
    </row>
    <row r="1824" spans="1:29" x14ac:dyDescent="0.25">
      <c r="A1824">
        <v>1823</v>
      </c>
      <c r="B1824" t="s">
        <v>5152</v>
      </c>
      <c r="C1824" s="1"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W1824">
        <f t="shared" si="112"/>
        <v>3</v>
      </c>
      <c r="Y1824">
        <f t="shared" si="113"/>
        <v>62.957999999999998</v>
      </c>
      <c r="AA1824">
        <f t="shared" si="114"/>
        <v>0.3</v>
      </c>
      <c r="AC1824">
        <f t="shared" si="115"/>
        <v>-2.6981999999999999</v>
      </c>
    </row>
    <row r="1825" spans="1:29" x14ac:dyDescent="0.25">
      <c r="A1825">
        <v>1824</v>
      </c>
      <c r="B1825" t="s">
        <v>5152</v>
      </c>
      <c r="C1825" s="1"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W1825">
        <f t="shared" si="112"/>
        <v>1</v>
      </c>
      <c r="Y1825">
        <f t="shared" si="113"/>
        <v>5.1840000000000002</v>
      </c>
      <c r="AA1825">
        <f t="shared" si="114"/>
        <v>0.2</v>
      </c>
      <c r="AC1825">
        <f t="shared" si="115"/>
        <v>1.8144</v>
      </c>
    </row>
    <row r="1826" spans="1:29" x14ac:dyDescent="0.25">
      <c r="A1826">
        <v>1825</v>
      </c>
      <c r="B1826" t="s">
        <v>5161</v>
      </c>
      <c r="C1826" s="1"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W1826">
        <f t="shared" si="112"/>
        <v>10</v>
      </c>
      <c r="Y1826">
        <f t="shared" si="113"/>
        <v>31.32</v>
      </c>
      <c r="AA1826">
        <f t="shared" si="114"/>
        <v>0.7</v>
      </c>
      <c r="AC1826">
        <f t="shared" si="115"/>
        <v>-25.056000000000001</v>
      </c>
    </row>
    <row r="1827" spans="1:29" x14ac:dyDescent="0.25">
      <c r="A1827">
        <v>1826</v>
      </c>
      <c r="B1827" t="s">
        <v>5161</v>
      </c>
      <c r="C1827" s="1"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W1827">
        <f t="shared" si="112"/>
        <v>4</v>
      </c>
      <c r="Y1827">
        <f t="shared" si="113"/>
        <v>11.84</v>
      </c>
      <c r="AA1827">
        <f t="shared" si="114"/>
        <v>0.2</v>
      </c>
      <c r="AC1827">
        <f t="shared" si="115"/>
        <v>3.1080000000000001</v>
      </c>
    </row>
    <row r="1828" spans="1:29" x14ac:dyDescent="0.25">
      <c r="A1828">
        <v>1827</v>
      </c>
      <c r="B1828" t="s">
        <v>5161</v>
      </c>
      <c r="C1828" s="1"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W1828">
        <f t="shared" si="112"/>
        <v>1</v>
      </c>
      <c r="Y1828">
        <f t="shared" si="113"/>
        <v>22.783999999999999</v>
      </c>
      <c r="AA1828">
        <f t="shared" si="114"/>
        <v>0.2</v>
      </c>
      <c r="AC1828">
        <f t="shared" si="115"/>
        <v>4.8415999999999997</v>
      </c>
    </row>
    <row r="1829" spans="1:29" x14ac:dyDescent="0.25">
      <c r="A1829">
        <v>1828</v>
      </c>
      <c r="B1829" t="s">
        <v>5165</v>
      </c>
      <c r="C1829" s="1">
        <v>42584</v>
      </c>
      <c r="D1829" s="2">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W1829">
        <f t="shared" si="112"/>
        <v>3</v>
      </c>
      <c r="Y1829">
        <f t="shared" si="113"/>
        <v>1127.9760000000001</v>
      </c>
      <c r="AA1829">
        <f t="shared" si="114"/>
        <v>0.2</v>
      </c>
      <c r="AC1829">
        <f t="shared" si="115"/>
        <v>126.8973</v>
      </c>
    </row>
    <row r="1830" spans="1:29" x14ac:dyDescent="0.25">
      <c r="A1830">
        <v>1829</v>
      </c>
      <c r="B1830" t="s">
        <v>5171</v>
      </c>
      <c r="C1830" s="1"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W1830">
        <f t="shared" si="112"/>
        <v>6</v>
      </c>
      <c r="Y1830">
        <f t="shared" si="113"/>
        <v>38.880000000000003</v>
      </c>
      <c r="AA1830">
        <f t="shared" si="114"/>
        <v>0</v>
      </c>
      <c r="AC1830">
        <f t="shared" si="115"/>
        <v>18.662400000000002</v>
      </c>
    </row>
    <row r="1831" spans="1:29" x14ac:dyDescent="0.25">
      <c r="A1831">
        <v>1830</v>
      </c>
      <c r="B1831" t="s">
        <v>5174</v>
      </c>
      <c r="C1831" s="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W1831">
        <f t="shared" si="112"/>
        <v>2</v>
      </c>
      <c r="Y1831">
        <f t="shared" si="113"/>
        <v>779.79600000000005</v>
      </c>
      <c r="AA1831">
        <f t="shared" si="114"/>
        <v>0.4</v>
      </c>
      <c r="AC1831">
        <f t="shared" si="115"/>
        <v>-168.95580000000001</v>
      </c>
    </row>
    <row r="1832" spans="1:29" x14ac:dyDescent="0.25">
      <c r="A1832">
        <v>1831</v>
      </c>
      <c r="B1832" t="s">
        <v>5179</v>
      </c>
      <c r="C1832" s="1"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W1832">
        <f t="shared" si="112"/>
        <v>8</v>
      </c>
      <c r="Y1832">
        <f t="shared" si="113"/>
        <v>1439.92</v>
      </c>
      <c r="AA1832">
        <f t="shared" si="114"/>
        <v>0</v>
      </c>
      <c r="AC1832">
        <f t="shared" si="115"/>
        <v>374.37920000000003</v>
      </c>
    </row>
    <row r="1833" spans="1:29" x14ac:dyDescent="0.25">
      <c r="A1833">
        <v>1832</v>
      </c>
      <c r="B1833" t="s">
        <v>5179</v>
      </c>
      <c r="C1833" s="1"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W1833">
        <f t="shared" si="112"/>
        <v>1</v>
      </c>
      <c r="Y1833">
        <f t="shared" si="113"/>
        <v>262.11</v>
      </c>
      <c r="AA1833">
        <f t="shared" si="114"/>
        <v>0</v>
      </c>
      <c r="AC1833">
        <f t="shared" si="115"/>
        <v>62.906399999999998</v>
      </c>
    </row>
    <row r="1834" spans="1:29" x14ac:dyDescent="0.25">
      <c r="A1834">
        <v>1833</v>
      </c>
      <c r="B1834" t="s">
        <v>5183</v>
      </c>
      <c r="C1834" s="1">
        <v>42135</v>
      </c>
      <c r="D1834" s="2">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W1834">
        <f t="shared" si="112"/>
        <v>3</v>
      </c>
      <c r="Y1834">
        <f t="shared" si="113"/>
        <v>207</v>
      </c>
      <c r="AA1834">
        <f t="shared" si="114"/>
        <v>0.2</v>
      </c>
      <c r="AC1834">
        <f t="shared" si="115"/>
        <v>25.875</v>
      </c>
    </row>
    <row r="1835" spans="1:29" x14ac:dyDescent="0.25">
      <c r="A1835">
        <v>1834</v>
      </c>
      <c r="B1835" t="s">
        <v>5184</v>
      </c>
      <c r="C1835" s="1">
        <v>42743</v>
      </c>
      <c r="D1835" s="2">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W1835">
        <f t="shared" si="112"/>
        <v>3</v>
      </c>
      <c r="Y1835">
        <f t="shared" si="113"/>
        <v>1439.982</v>
      </c>
      <c r="AA1835">
        <f t="shared" si="114"/>
        <v>0.4</v>
      </c>
      <c r="AC1835">
        <f t="shared" si="115"/>
        <v>-263.99669999999998</v>
      </c>
    </row>
    <row r="1836" spans="1:29" x14ac:dyDescent="0.25">
      <c r="A1836">
        <v>1835</v>
      </c>
      <c r="B1836" t="s">
        <v>5184</v>
      </c>
      <c r="C1836" s="1">
        <v>42743</v>
      </c>
      <c r="D1836" s="2">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W1836">
        <f t="shared" si="112"/>
        <v>7</v>
      </c>
      <c r="Y1836">
        <f t="shared" si="113"/>
        <v>36.287999999999997</v>
      </c>
      <c r="AA1836">
        <f t="shared" si="114"/>
        <v>0.2</v>
      </c>
      <c r="AC1836">
        <f t="shared" si="115"/>
        <v>12.700799999999999</v>
      </c>
    </row>
    <row r="1837" spans="1:29" x14ac:dyDescent="0.25">
      <c r="A1837">
        <v>1836</v>
      </c>
      <c r="B1837" t="s">
        <v>5189</v>
      </c>
      <c r="C1837" s="1"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W1837">
        <f t="shared" si="112"/>
        <v>5</v>
      </c>
      <c r="Y1837">
        <f t="shared" si="113"/>
        <v>21.4</v>
      </c>
      <c r="AA1837">
        <f t="shared" si="114"/>
        <v>0</v>
      </c>
      <c r="AC1837">
        <f t="shared" si="115"/>
        <v>6.2060000000000004</v>
      </c>
    </row>
    <row r="1838" spans="1:29" x14ac:dyDescent="0.25">
      <c r="A1838">
        <v>1837</v>
      </c>
      <c r="B1838" t="s">
        <v>5192</v>
      </c>
      <c r="C1838" s="1"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W1838">
        <f t="shared" si="112"/>
        <v>7</v>
      </c>
      <c r="Y1838">
        <f t="shared" si="113"/>
        <v>1245.8599999999999</v>
      </c>
      <c r="AA1838">
        <f t="shared" si="114"/>
        <v>0</v>
      </c>
      <c r="AC1838">
        <f t="shared" si="115"/>
        <v>361.29939999999999</v>
      </c>
    </row>
    <row r="1839" spans="1:29" x14ac:dyDescent="0.25">
      <c r="A1839">
        <v>1838</v>
      </c>
      <c r="B1839" t="s">
        <v>5195</v>
      </c>
      <c r="C1839" s="1">
        <v>41647</v>
      </c>
      <c r="D1839" s="2">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W1839">
        <f t="shared" si="112"/>
        <v>3</v>
      </c>
      <c r="Y1839">
        <f t="shared" si="113"/>
        <v>17.544</v>
      </c>
      <c r="AA1839">
        <f t="shared" si="114"/>
        <v>0.2</v>
      </c>
      <c r="AC1839">
        <f t="shared" si="115"/>
        <v>5.9211</v>
      </c>
    </row>
    <row r="1840" spans="1:29" x14ac:dyDescent="0.25">
      <c r="A1840">
        <v>1839</v>
      </c>
      <c r="B1840" t="s">
        <v>5195</v>
      </c>
      <c r="C1840" s="1">
        <v>41647</v>
      </c>
      <c r="D1840" s="2">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W1840">
        <f t="shared" si="112"/>
        <v>4</v>
      </c>
      <c r="Y1840">
        <f t="shared" si="113"/>
        <v>44.128</v>
      </c>
      <c r="AA1840">
        <f t="shared" si="114"/>
        <v>0.2</v>
      </c>
      <c r="AC1840">
        <f t="shared" si="115"/>
        <v>12.135199999999999</v>
      </c>
    </row>
    <row r="1841" spans="1:29" x14ac:dyDescent="0.25">
      <c r="A1841">
        <v>1840</v>
      </c>
      <c r="B1841" t="s">
        <v>5195</v>
      </c>
      <c r="C1841" s="1">
        <v>41647</v>
      </c>
      <c r="D1841" s="2">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W1841">
        <f t="shared" si="112"/>
        <v>1</v>
      </c>
      <c r="Y1841">
        <f t="shared" si="113"/>
        <v>62.92</v>
      </c>
      <c r="AA1841">
        <f t="shared" si="114"/>
        <v>0.2</v>
      </c>
      <c r="AC1841">
        <f t="shared" si="115"/>
        <v>10.224500000000001</v>
      </c>
    </row>
    <row r="1842" spans="1:29" x14ac:dyDescent="0.25">
      <c r="A1842">
        <v>1841</v>
      </c>
      <c r="B1842" t="s">
        <v>5195</v>
      </c>
      <c r="C1842" s="1">
        <v>41647</v>
      </c>
      <c r="D1842" s="2">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W1842">
        <f t="shared" si="112"/>
        <v>2</v>
      </c>
      <c r="Y1842">
        <f t="shared" si="113"/>
        <v>78.304000000000002</v>
      </c>
      <c r="AA1842">
        <f t="shared" si="114"/>
        <v>0.2</v>
      </c>
      <c r="AC1842">
        <f t="shared" si="115"/>
        <v>29.364000000000001</v>
      </c>
    </row>
    <row r="1843" spans="1:29" x14ac:dyDescent="0.25">
      <c r="A1843">
        <v>1842</v>
      </c>
      <c r="B1843" t="s">
        <v>5200</v>
      </c>
      <c r="C1843" s="1"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W1843">
        <f t="shared" si="112"/>
        <v>1</v>
      </c>
      <c r="Y1843">
        <f t="shared" si="113"/>
        <v>140.81</v>
      </c>
      <c r="AA1843">
        <f t="shared" si="114"/>
        <v>0</v>
      </c>
      <c r="AC1843">
        <f t="shared" si="115"/>
        <v>39.4268</v>
      </c>
    </row>
    <row r="1844" spans="1:29" x14ac:dyDescent="0.25">
      <c r="A1844">
        <v>1843</v>
      </c>
      <c r="B1844" t="s">
        <v>5206</v>
      </c>
      <c r="C1844" s="1">
        <v>42249</v>
      </c>
      <c r="D1844" s="2">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W1844">
        <f t="shared" si="112"/>
        <v>4</v>
      </c>
      <c r="Y1844">
        <f t="shared" si="113"/>
        <v>40.095999999999997</v>
      </c>
      <c r="AA1844">
        <f t="shared" si="114"/>
        <v>0.2</v>
      </c>
      <c r="AC1844">
        <f t="shared" si="115"/>
        <v>13.532400000000001</v>
      </c>
    </row>
    <row r="1845" spans="1:29" x14ac:dyDescent="0.25">
      <c r="A1845">
        <v>1844</v>
      </c>
      <c r="B1845" t="s">
        <v>5206</v>
      </c>
      <c r="C1845" s="1">
        <v>42249</v>
      </c>
      <c r="D1845" s="2">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W1845">
        <f t="shared" si="112"/>
        <v>2</v>
      </c>
      <c r="Y1845">
        <f t="shared" si="113"/>
        <v>40.783999999999999</v>
      </c>
      <c r="AA1845">
        <f t="shared" si="114"/>
        <v>0.6</v>
      </c>
      <c r="AC1845">
        <f t="shared" si="115"/>
        <v>-30.588000000000001</v>
      </c>
    </row>
    <row r="1846" spans="1:29" x14ac:dyDescent="0.25">
      <c r="A1846">
        <v>1845</v>
      </c>
      <c r="B1846" t="s">
        <v>5209</v>
      </c>
      <c r="C1846" s="1" t="s">
        <v>5001</v>
      </c>
      <c r="D1846" s="2">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W1846">
        <f t="shared" si="112"/>
        <v>3</v>
      </c>
      <c r="Y1846">
        <f t="shared" si="113"/>
        <v>90.57</v>
      </c>
      <c r="AA1846">
        <f t="shared" si="114"/>
        <v>0</v>
      </c>
      <c r="AC1846">
        <f t="shared" si="115"/>
        <v>11.774100000000001</v>
      </c>
    </row>
    <row r="1847" spans="1:29" x14ac:dyDescent="0.2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W1847">
        <f t="shared" si="112"/>
        <v>6</v>
      </c>
      <c r="Y1847">
        <f t="shared" si="113"/>
        <v>40.08</v>
      </c>
      <c r="AA1847">
        <f t="shared" si="114"/>
        <v>0</v>
      </c>
      <c r="AC1847">
        <f t="shared" si="115"/>
        <v>19.238399999999999</v>
      </c>
    </row>
    <row r="1848" spans="1:29" x14ac:dyDescent="0.2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W1848">
        <f t="shared" si="112"/>
        <v>2</v>
      </c>
      <c r="Y1848">
        <f t="shared" si="113"/>
        <v>37.68</v>
      </c>
      <c r="AA1848">
        <f t="shared" si="114"/>
        <v>0</v>
      </c>
      <c r="AC1848">
        <f t="shared" si="115"/>
        <v>15.8256</v>
      </c>
    </row>
    <row r="1849" spans="1:29" x14ac:dyDescent="0.25">
      <c r="A1849">
        <v>1848</v>
      </c>
      <c r="B1849" t="s">
        <v>5216</v>
      </c>
      <c r="C1849" s="1">
        <v>43017</v>
      </c>
      <c r="D1849" s="2">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W1849">
        <f t="shared" si="112"/>
        <v>3</v>
      </c>
      <c r="Y1849">
        <f t="shared" si="113"/>
        <v>362.35199999999998</v>
      </c>
      <c r="AA1849">
        <f t="shared" si="114"/>
        <v>0.2</v>
      </c>
      <c r="AC1849">
        <f t="shared" si="115"/>
        <v>27.176400000000001</v>
      </c>
    </row>
    <row r="1850" spans="1:29" x14ac:dyDescent="0.25">
      <c r="A1850">
        <v>1849</v>
      </c>
      <c r="B1850" t="s">
        <v>5216</v>
      </c>
      <c r="C1850" s="1">
        <v>43017</v>
      </c>
      <c r="D1850" s="2">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W1850">
        <f t="shared" si="112"/>
        <v>2</v>
      </c>
      <c r="Y1850">
        <f t="shared" si="113"/>
        <v>7.1840000000000002</v>
      </c>
      <c r="AA1850">
        <f t="shared" si="114"/>
        <v>0.2</v>
      </c>
      <c r="AC1850">
        <f t="shared" si="115"/>
        <v>2.2450000000000001</v>
      </c>
    </row>
    <row r="1851" spans="1:29" x14ac:dyDescent="0.25">
      <c r="A1851">
        <v>1850</v>
      </c>
      <c r="B1851" t="s">
        <v>5217</v>
      </c>
      <c r="C1851" s="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W1851">
        <f t="shared" si="112"/>
        <v>1</v>
      </c>
      <c r="Y1851">
        <f t="shared" si="113"/>
        <v>34.76</v>
      </c>
      <c r="AA1851">
        <f t="shared" si="114"/>
        <v>0</v>
      </c>
      <c r="AC1851">
        <f t="shared" si="115"/>
        <v>9.7327999999999992</v>
      </c>
    </row>
    <row r="1852" spans="1:29" x14ac:dyDescent="0.25">
      <c r="A1852">
        <v>1851</v>
      </c>
      <c r="B1852" t="s">
        <v>5217</v>
      </c>
      <c r="C1852" s="1"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W1852">
        <f t="shared" si="112"/>
        <v>5</v>
      </c>
      <c r="Y1852">
        <f t="shared" si="113"/>
        <v>831.2</v>
      </c>
      <c r="AA1852">
        <f t="shared" si="114"/>
        <v>0</v>
      </c>
      <c r="AC1852">
        <f t="shared" si="115"/>
        <v>124.68</v>
      </c>
    </row>
    <row r="1853" spans="1:29" x14ac:dyDescent="0.25">
      <c r="A1853">
        <v>1852</v>
      </c>
      <c r="B1853" t="s">
        <v>5217</v>
      </c>
      <c r="C1853" s="1"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W1853">
        <f t="shared" si="112"/>
        <v>5</v>
      </c>
      <c r="Y1853">
        <f t="shared" si="113"/>
        <v>26.4</v>
      </c>
      <c r="AA1853">
        <f t="shared" si="114"/>
        <v>0</v>
      </c>
      <c r="AC1853">
        <f t="shared" si="115"/>
        <v>11.88</v>
      </c>
    </row>
    <row r="1854" spans="1:29" x14ac:dyDescent="0.25">
      <c r="A1854">
        <v>1853</v>
      </c>
      <c r="B1854" t="s">
        <v>5217</v>
      </c>
      <c r="C1854" s="1"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W1854">
        <f t="shared" si="112"/>
        <v>7</v>
      </c>
      <c r="Y1854">
        <f t="shared" si="113"/>
        <v>106.75</v>
      </c>
      <c r="AA1854">
        <f t="shared" si="114"/>
        <v>0</v>
      </c>
      <c r="AC1854">
        <f t="shared" si="115"/>
        <v>49.104999999999997</v>
      </c>
    </row>
    <row r="1855" spans="1:29" x14ac:dyDescent="0.25">
      <c r="A1855">
        <v>1854</v>
      </c>
      <c r="B1855" t="s">
        <v>5217</v>
      </c>
      <c r="C1855" s="1"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W1855">
        <f t="shared" si="112"/>
        <v>2</v>
      </c>
      <c r="Y1855">
        <f t="shared" si="113"/>
        <v>97.82</v>
      </c>
      <c r="AA1855">
        <f t="shared" si="114"/>
        <v>0</v>
      </c>
      <c r="AC1855">
        <f t="shared" si="115"/>
        <v>45.9754</v>
      </c>
    </row>
    <row r="1856" spans="1:29" x14ac:dyDescent="0.25">
      <c r="A1856">
        <v>1855</v>
      </c>
      <c r="B1856" t="s">
        <v>5217</v>
      </c>
      <c r="C1856" s="1"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W1856">
        <f t="shared" si="112"/>
        <v>5</v>
      </c>
      <c r="Y1856">
        <f t="shared" si="113"/>
        <v>141.4</v>
      </c>
      <c r="AA1856">
        <f t="shared" si="114"/>
        <v>0</v>
      </c>
      <c r="AC1856">
        <f t="shared" si="115"/>
        <v>38.177999999999997</v>
      </c>
    </row>
    <row r="1857" spans="1:29" x14ac:dyDescent="0.25">
      <c r="A1857">
        <v>1856</v>
      </c>
      <c r="B1857" t="s">
        <v>5225</v>
      </c>
      <c r="C1857" s="1"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W1857">
        <f t="shared" si="112"/>
        <v>3</v>
      </c>
      <c r="Y1857">
        <f t="shared" si="113"/>
        <v>14.52</v>
      </c>
      <c r="AA1857">
        <f t="shared" si="114"/>
        <v>0</v>
      </c>
      <c r="AC1857">
        <f t="shared" si="115"/>
        <v>4.7915999999999999</v>
      </c>
    </row>
    <row r="1858" spans="1:29" x14ac:dyDescent="0.2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W1858">
        <f t="shared" si="112"/>
        <v>5</v>
      </c>
      <c r="Y1858">
        <f t="shared" si="113"/>
        <v>127.92</v>
      </c>
      <c r="AA1858">
        <f t="shared" si="114"/>
        <v>0.2</v>
      </c>
      <c r="AC1858">
        <f t="shared" si="115"/>
        <v>-15.99</v>
      </c>
    </row>
    <row r="1859" spans="1:29" x14ac:dyDescent="0.2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W1859">
        <f t="shared" ref="W1859:W1922" si="116">IF(S1859="",$V$2,S1859)</f>
        <v>4</v>
      </c>
      <c r="Y1859">
        <f t="shared" ref="Y1859:Y1922" si="117">IF(R1859="",$X$2,R1859)</f>
        <v>34.24</v>
      </c>
      <c r="AA1859">
        <f t="shared" ref="AA1859:AA1922" si="118">IF(T1859="",$Z$2,T1859)</f>
        <v>0.8</v>
      </c>
      <c r="AC1859">
        <f t="shared" ref="AC1859:AC1922" si="119">IF(U1859="",$AB$2,U1859)</f>
        <v>-53.072000000000003</v>
      </c>
    </row>
    <row r="1860" spans="1:29" x14ac:dyDescent="0.25">
      <c r="A1860">
        <v>1859</v>
      </c>
      <c r="B1860" t="s">
        <v>5231</v>
      </c>
      <c r="C1860" s="1">
        <v>42072</v>
      </c>
      <c r="D1860" s="2">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W1860">
        <f t="shared" si="116"/>
        <v>2</v>
      </c>
      <c r="Y1860">
        <f t="shared" si="117"/>
        <v>137.62</v>
      </c>
      <c r="AA1860">
        <f t="shared" si="118"/>
        <v>0</v>
      </c>
      <c r="AC1860">
        <f t="shared" si="119"/>
        <v>60.552799999999998</v>
      </c>
    </row>
    <row r="1861" spans="1:29" x14ac:dyDescent="0.25">
      <c r="A1861">
        <v>1860</v>
      </c>
      <c r="B1861" t="s">
        <v>5231</v>
      </c>
      <c r="C1861" s="1">
        <v>42072</v>
      </c>
      <c r="D1861" s="2">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W1861">
        <f t="shared" si="116"/>
        <v>1</v>
      </c>
      <c r="Y1861">
        <f t="shared" si="117"/>
        <v>100.49</v>
      </c>
      <c r="AA1861">
        <f t="shared" si="118"/>
        <v>0</v>
      </c>
      <c r="AC1861">
        <f t="shared" si="119"/>
        <v>25.122499999999999</v>
      </c>
    </row>
    <row r="1862" spans="1:29" x14ac:dyDescent="0.25">
      <c r="A1862">
        <v>1861</v>
      </c>
      <c r="B1862" t="s">
        <v>5234</v>
      </c>
      <c r="C1862" s="1"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W1862">
        <f t="shared" si="116"/>
        <v>2</v>
      </c>
      <c r="Y1862">
        <f t="shared" si="117"/>
        <v>257.56799999999998</v>
      </c>
      <c r="AA1862">
        <f t="shared" si="118"/>
        <v>0.2</v>
      </c>
      <c r="AC1862">
        <f t="shared" si="119"/>
        <v>-28.976400000000002</v>
      </c>
    </row>
    <row r="1863" spans="1:29" x14ac:dyDescent="0.25">
      <c r="A1863">
        <v>1862</v>
      </c>
      <c r="B1863" t="s">
        <v>5234</v>
      </c>
      <c r="C1863" s="1"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W1863">
        <f t="shared" si="116"/>
        <v>4</v>
      </c>
      <c r="Y1863">
        <f t="shared" si="117"/>
        <v>119.96</v>
      </c>
      <c r="AA1863">
        <f t="shared" si="118"/>
        <v>0</v>
      </c>
      <c r="AC1863">
        <f t="shared" si="119"/>
        <v>33.588799999999999</v>
      </c>
    </row>
    <row r="1864" spans="1:29" x14ac:dyDescent="0.25">
      <c r="A1864">
        <v>1863</v>
      </c>
      <c r="B1864" t="s">
        <v>5239</v>
      </c>
      <c r="C1864" s="1">
        <v>41984</v>
      </c>
      <c r="D1864" s="2">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W1864">
        <f t="shared" si="116"/>
        <v>4</v>
      </c>
      <c r="Y1864">
        <f t="shared" si="117"/>
        <v>49.631999999999998</v>
      </c>
      <c r="AA1864">
        <f t="shared" si="118"/>
        <v>0.2</v>
      </c>
      <c r="AC1864">
        <f t="shared" si="119"/>
        <v>4.9631999999999996</v>
      </c>
    </row>
    <row r="1865" spans="1:29" x14ac:dyDescent="0.25">
      <c r="A1865">
        <v>1864</v>
      </c>
      <c r="B1865" t="s">
        <v>5240</v>
      </c>
      <c r="C1865" s="1"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W1865">
        <f t="shared" si="116"/>
        <v>5</v>
      </c>
      <c r="Y1865">
        <f t="shared" si="117"/>
        <v>727.45</v>
      </c>
      <c r="AA1865">
        <f t="shared" si="118"/>
        <v>0.5</v>
      </c>
      <c r="AC1865">
        <f t="shared" si="119"/>
        <v>-465.56799999999998</v>
      </c>
    </row>
    <row r="1866" spans="1:29" x14ac:dyDescent="0.25">
      <c r="A1866">
        <v>1865</v>
      </c>
      <c r="B1866" t="s">
        <v>5240</v>
      </c>
      <c r="C1866" s="1"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W1866">
        <f t="shared" si="116"/>
        <v>3</v>
      </c>
      <c r="Y1866">
        <f t="shared" si="117"/>
        <v>24.96</v>
      </c>
      <c r="AA1866">
        <f t="shared" si="118"/>
        <v>0.2</v>
      </c>
      <c r="AC1866">
        <f t="shared" si="119"/>
        <v>4.3680000000000003</v>
      </c>
    </row>
    <row r="1867" spans="1:29" x14ac:dyDescent="0.25">
      <c r="A1867">
        <v>1866</v>
      </c>
      <c r="B1867" t="s">
        <v>5245</v>
      </c>
      <c r="C1867" s="1">
        <v>43080</v>
      </c>
      <c r="D1867" s="2">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W1867">
        <f t="shared" si="116"/>
        <v>3</v>
      </c>
      <c r="Y1867">
        <f t="shared" si="117"/>
        <v>370.78199999999998</v>
      </c>
      <c r="AA1867">
        <f t="shared" si="118"/>
        <v>0.4</v>
      </c>
      <c r="AC1867">
        <f t="shared" si="119"/>
        <v>-92.695499999999996</v>
      </c>
    </row>
    <row r="1868" spans="1:29" x14ac:dyDescent="0.25">
      <c r="A1868">
        <v>1867</v>
      </c>
      <c r="B1868" t="s">
        <v>5248</v>
      </c>
      <c r="C1868" s="1"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W1868">
        <f t="shared" si="116"/>
        <v>5</v>
      </c>
      <c r="Y1868">
        <f t="shared" si="117"/>
        <v>196.45</v>
      </c>
      <c r="AA1868">
        <f t="shared" si="118"/>
        <v>0</v>
      </c>
      <c r="AC1868">
        <f t="shared" si="119"/>
        <v>70.721999999999994</v>
      </c>
    </row>
    <row r="1869" spans="1:29" x14ac:dyDescent="0.25">
      <c r="A1869">
        <v>1868</v>
      </c>
      <c r="B1869" t="s">
        <v>5250</v>
      </c>
      <c r="C1869" s="1" t="s">
        <v>4740</v>
      </c>
      <c r="D1869" s="2">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W1869">
        <f t="shared" si="116"/>
        <v>6</v>
      </c>
      <c r="Y1869">
        <f t="shared" si="117"/>
        <v>31.103999999999999</v>
      </c>
      <c r="AA1869">
        <f t="shared" si="118"/>
        <v>0.2</v>
      </c>
      <c r="AC1869">
        <f t="shared" si="119"/>
        <v>10.8864</v>
      </c>
    </row>
    <row r="1870" spans="1:29" x14ac:dyDescent="0.25">
      <c r="A1870">
        <v>1869</v>
      </c>
      <c r="B1870" t="s">
        <v>5250</v>
      </c>
      <c r="C1870" s="1" t="s">
        <v>4740</v>
      </c>
      <c r="D1870" s="2">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W1870">
        <f t="shared" si="116"/>
        <v>2</v>
      </c>
      <c r="Y1870">
        <f t="shared" si="117"/>
        <v>78.256</v>
      </c>
      <c r="AA1870">
        <f t="shared" si="118"/>
        <v>0.2</v>
      </c>
      <c r="AC1870">
        <f t="shared" si="119"/>
        <v>-17.607600000000001</v>
      </c>
    </row>
    <row r="1871" spans="1:29" x14ac:dyDescent="0.25">
      <c r="A1871">
        <v>1870</v>
      </c>
      <c r="B1871" t="s">
        <v>5255</v>
      </c>
      <c r="C1871" s="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W1871">
        <f t="shared" si="116"/>
        <v>1</v>
      </c>
      <c r="Y1871">
        <f t="shared" si="117"/>
        <v>6.48</v>
      </c>
      <c r="AA1871">
        <f t="shared" si="118"/>
        <v>0</v>
      </c>
      <c r="AC1871">
        <f t="shared" si="119"/>
        <v>3.1103999999999998</v>
      </c>
    </row>
    <row r="1872" spans="1:29" x14ac:dyDescent="0.25">
      <c r="A1872">
        <v>1871</v>
      </c>
      <c r="B1872" t="s">
        <v>5256</v>
      </c>
      <c r="C1872" s="1"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W1872">
        <f t="shared" si="116"/>
        <v>5</v>
      </c>
      <c r="Y1872">
        <f t="shared" si="117"/>
        <v>99.2</v>
      </c>
      <c r="AA1872">
        <f t="shared" si="118"/>
        <v>0</v>
      </c>
      <c r="AC1872">
        <f t="shared" si="119"/>
        <v>25.792000000000002</v>
      </c>
    </row>
    <row r="1873" spans="1:29" x14ac:dyDescent="0.25">
      <c r="A1873">
        <v>1872</v>
      </c>
      <c r="B1873" t="s">
        <v>5256</v>
      </c>
      <c r="C1873" s="1"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W1873">
        <f t="shared" si="116"/>
        <v>2</v>
      </c>
      <c r="Y1873">
        <f t="shared" si="117"/>
        <v>801.56799999999998</v>
      </c>
      <c r="AA1873">
        <f t="shared" si="118"/>
        <v>0.2</v>
      </c>
      <c r="AC1873">
        <f t="shared" si="119"/>
        <v>50.097999999999999</v>
      </c>
    </row>
    <row r="1874" spans="1:29" x14ac:dyDescent="0.25">
      <c r="A1874">
        <v>1873</v>
      </c>
      <c r="B1874" t="s">
        <v>5256</v>
      </c>
      <c r="C1874" s="1"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W1874">
        <f t="shared" si="116"/>
        <v>1</v>
      </c>
      <c r="Y1874">
        <f t="shared" si="117"/>
        <v>272.84800000000001</v>
      </c>
      <c r="AA1874">
        <f t="shared" si="118"/>
        <v>0.2</v>
      </c>
      <c r="AC1874">
        <f t="shared" si="119"/>
        <v>27.284800000000001</v>
      </c>
    </row>
    <row r="1875" spans="1:29" x14ac:dyDescent="0.25">
      <c r="A1875">
        <v>1874</v>
      </c>
      <c r="B1875" t="s">
        <v>5265</v>
      </c>
      <c r="C1875" s="1"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W1875">
        <f t="shared" si="116"/>
        <v>1</v>
      </c>
      <c r="Y1875">
        <f t="shared" si="117"/>
        <v>70.98</v>
      </c>
      <c r="AA1875">
        <f t="shared" si="118"/>
        <v>0</v>
      </c>
      <c r="AC1875">
        <f t="shared" si="119"/>
        <v>20.584199999999999</v>
      </c>
    </row>
    <row r="1876" spans="1:29" x14ac:dyDescent="0.25">
      <c r="A1876">
        <v>1875</v>
      </c>
      <c r="B1876" t="s">
        <v>5272</v>
      </c>
      <c r="C1876" s="1">
        <v>41735</v>
      </c>
      <c r="D1876" s="2">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W1876">
        <f t="shared" si="116"/>
        <v>2</v>
      </c>
      <c r="Y1876">
        <f t="shared" si="117"/>
        <v>16.224</v>
      </c>
      <c r="AA1876">
        <f t="shared" si="118"/>
        <v>0.2</v>
      </c>
      <c r="AC1876">
        <f t="shared" si="119"/>
        <v>5.8811999999999998</v>
      </c>
    </row>
    <row r="1877" spans="1:29" x14ac:dyDescent="0.2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W1877">
        <f t="shared" si="116"/>
        <v>1</v>
      </c>
      <c r="Y1877">
        <f t="shared" si="117"/>
        <v>176.78399999999999</v>
      </c>
      <c r="AA1877">
        <f t="shared" si="118"/>
        <v>0.2</v>
      </c>
      <c r="AC1877">
        <f t="shared" si="119"/>
        <v>-22.097999999999999</v>
      </c>
    </row>
    <row r="1878" spans="1:29" x14ac:dyDescent="0.25">
      <c r="A1878">
        <v>1877</v>
      </c>
      <c r="B1878" t="s">
        <v>5274</v>
      </c>
      <c r="C1878" s="1"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W1878">
        <f t="shared" si="116"/>
        <v>3</v>
      </c>
      <c r="Y1878">
        <f t="shared" si="117"/>
        <v>470.37599999999998</v>
      </c>
      <c r="AA1878">
        <f t="shared" si="118"/>
        <v>0.2</v>
      </c>
      <c r="AC1878">
        <f t="shared" si="119"/>
        <v>47.037599999999998</v>
      </c>
    </row>
    <row r="1879" spans="1:29" x14ac:dyDescent="0.25">
      <c r="A1879">
        <v>1878</v>
      </c>
      <c r="B1879" t="s">
        <v>5278</v>
      </c>
      <c r="C1879" s="1" t="s">
        <v>1608</v>
      </c>
      <c r="D1879" s="2">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W1879">
        <f t="shared" si="116"/>
        <v>4</v>
      </c>
      <c r="Y1879">
        <f t="shared" si="117"/>
        <v>393.56799999999998</v>
      </c>
      <c r="AA1879">
        <f t="shared" si="118"/>
        <v>0.2</v>
      </c>
      <c r="AC1879">
        <f t="shared" si="119"/>
        <v>-44.276400000000002</v>
      </c>
    </row>
    <row r="1880" spans="1:29" x14ac:dyDescent="0.25">
      <c r="A1880">
        <v>1879</v>
      </c>
      <c r="B1880" t="s">
        <v>5278</v>
      </c>
      <c r="C1880" s="1" t="s">
        <v>1608</v>
      </c>
      <c r="D1880" s="2">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W1880">
        <f t="shared" si="116"/>
        <v>3</v>
      </c>
      <c r="Y1880">
        <f t="shared" si="117"/>
        <v>302.37599999999998</v>
      </c>
      <c r="AA1880">
        <f t="shared" si="118"/>
        <v>0.2</v>
      </c>
      <c r="AC1880">
        <f t="shared" si="119"/>
        <v>22.6782</v>
      </c>
    </row>
    <row r="1881" spans="1:29" x14ac:dyDescent="0.25">
      <c r="A1881">
        <v>1880</v>
      </c>
      <c r="B1881" t="s">
        <v>5279</v>
      </c>
      <c r="C1881" s="1" t="s">
        <v>5280</v>
      </c>
      <c r="D1881" s="2">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W1881">
        <f t="shared" si="116"/>
        <v>9</v>
      </c>
      <c r="Y1881">
        <f t="shared" si="117"/>
        <v>68.742000000000004</v>
      </c>
      <c r="AA1881">
        <f t="shared" si="118"/>
        <v>0.7</v>
      </c>
      <c r="AC1881">
        <f t="shared" si="119"/>
        <v>-48.119399999999999</v>
      </c>
    </row>
    <row r="1882" spans="1:29" x14ac:dyDescent="0.25">
      <c r="A1882">
        <v>1881</v>
      </c>
      <c r="B1882" t="s">
        <v>5281</v>
      </c>
      <c r="C1882" s="1">
        <v>42127</v>
      </c>
      <c r="D1882" s="2">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W1882">
        <f t="shared" si="116"/>
        <v>3</v>
      </c>
      <c r="Y1882">
        <f t="shared" si="117"/>
        <v>29.34</v>
      </c>
      <c r="AA1882">
        <f t="shared" si="118"/>
        <v>0</v>
      </c>
      <c r="AC1882">
        <f t="shared" si="119"/>
        <v>14.67</v>
      </c>
    </row>
    <row r="1883" spans="1:29" x14ac:dyDescent="0.25">
      <c r="A1883">
        <v>1882</v>
      </c>
      <c r="B1883" t="s">
        <v>5281</v>
      </c>
      <c r="C1883" s="1">
        <v>42127</v>
      </c>
      <c r="D1883" s="2">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W1883">
        <f t="shared" si="116"/>
        <v>7</v>
      </c>
      <c r="Y1883">
        <f t="shared" si="117"/>
        <v>383.60700000000003</v>
      </c>
      <c r="AA1883">
        <f t="shared" si="118"/>
        <v>0.1</v>
      </c>
      <c r="AC1883">
        <f t="shared" si="119"/>
        <v>63.9345</v>
      </c>
    </row>
    <row r="1884" spans="1:29" x14ac:dyDescent="0.25">
      <c r="A1884">
        <v>1883</v>
      </c>
      <c r="B1884" t="s">
        <v>5281</v>
      </c>
      <c r="C1884" s="1">
        <v>42127</v>
      </c>
      <c r="D1884" s="2">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W1884">
        <f t="shared" si="116"/>
        <v>4</v>
      </c>
      <c r="Y1884">
        <f t="shared" si="117"/>
        <v>563.4</v>
      </c>
      <c r="AA1884">
        <f t="shared" si="118"/>
        <v>0</v>
      </c>
      <c r="AC1884">
        <f t="shared" si="119"/>
        <v>67.608000000000004</v>
      </c>
    </row>
    <row r="1885" spans="1:29" x14ac:dyDescent="0.25">
      <c r="A1885">
        <v>1884</v>
      </c>
      <c r="B1885" t="s">
        <v>5283</v>
      </c>
      <c r="C1885" s="1"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W1885">
        <f t="shared" si="116"/>
        <v>7</v>
      </c>
      <c r="Y1885">
        <f t="shared" si="117"/>
        <v>217.05600000000001</v>
      </c>
      <c r="AA1885">
        <f t="shared" si="118"/>
        <v>0.2</v>
      </c>
      <c r="AC1885">
        <f t="shared" si="119"/>
        <v>78.6828</v>
      </c>
    </row>
    <row r="1886" spans="1:29" x14ac:dyDescent="0.25">
      <c r="A1886">
        <v>1885</v>
      </c>
      <c r="B1886" t="s">
        <v>5284</v>
      </c>
      <c r="C1886" s="1"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W1886">
        <f t="shared" si="116"/>
        <v>2</v>
      </c>
      <c r="Y1886">
        <f t="shared" si="117"/>
        <v>6</v>
      </c>
      <c r="AA1886">
        <f t="shared" si="118"/>
        <v>0.2</v>
      </c>
      <c r="AC1886">
        <f t="shared" si="119"/>
        <v>2.1</v>
      </c>
    </row>
    <row r="1887" spans="1:29" x14ac:dyDescent="0.25">
      <c r="A1887">
        <v>1886</v>
      </c>
      <c r="B1887" t="s">
        <v>5289</v>
      </c>
      <c r="C1887" s="1"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W1887">
        <f t="shared" si="116"/>
        <v>3</v>
      </c>
      <c r="Y1887">
        <f t="shared" si="117"/>
        <v>31.56</v>
      </c>
      <c r="AA1887">
        <f t="shared" si="118"/>
        <v>0</v>
      </c>
      <c r="AC1887">
        <f t="shared" si="119"/>
        <v>10.4148</v>
      </c>
    </row>
    <row r="1888" spans="1:29" x14ac:dyDescent="0.25">
      <c r="A1888">
        <v>1887</v>
      </c>
      <c r="B1888" t="s">
        <v>5292</v>
      </c>
      <c r="C1888" s="1"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W1888">
        <f t="shared" si="116"/>
        <v>2</v>
      </c>
      <c r="Y1888">
        <f t="shared" si="117"/>
        <v>7.1040000000000001</v>
      </c>
      <c r="AA1888">
        <f t="shared" si="118"/>
        <v>0.2</v>
      </c>
      <c r="AC1888">
        <f t="shared" si="119"/>
        <v>2.3976000000000002</v>
      </c>
    </row>
    <row r="1889" spans="1:29" x14ac:dyDescent="0.25">
      <c r="A1889">
        <v>1888</v>
      </c>
      <c r="B1889" t="s">
        <v>5292</v>
      </c>
      <c r="C1889" s="1"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W1889">
        <f t="shared" si="116"/>
        <v>8</v>
      </c>
      <c r="Y1889">
        <f t="shared" si="117"/>
        <v>398.35199999999998</v>
      </c>
      <c r="AA1889">
        <f t="shared" si="118"/>
        <v>0.7</v>
      </c>
      <c r="AC1889">
        <f t="shared" si="119"/>
        <v>-331.96</v>
      </c>
    </row>
    <row r="1890" spans="1:29" x14ac:dyDescent="0.25">
      <c r="A1890">
        <v>1889</v>
      </c>
      <c r="B1890" t="s">
        <v>5293</v>
      </c>
      <c r="C1890" s="1"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W1890">
        <f t="shared" si="116"/>
        <v>4</v>
      </c>
      <c r="Y1890">
        <f t="shared" si="117"/>
        <v>121.792</v>
      </c>
      <c r="AA1890">
        <f t="shared" si="118"/>
        <v>0.2</v>
      </c>
      <c r="AC1890">
        <f t="shared" si="119"/>
        <v>13.701599999999999</v>
      </c>
    </row>
    <row r="1891" spans="1:29" x14ac:dyDescent="0.25">
      <c r="A1891">
        <v>1890</v>
      </c>
      <c r="B1891" t="s">
        <v>5293</v>
      </c>
      <c r="C1891" s="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W1891">
        <f t="shared" si="116"/>
        <v>3</v>
      </c>
      <c r="Y1891">
        <f t="shared" si="117"/>
        <v>409.59</v>
      </c>
      <c r="AA1891">
        <f t="shared" si="118"/>
        <v>0.4</v>
      </c>
      <c r="AC1891">
        <f t="shared" si="119"/>
        <v>-122.877</v>
      </c>
    </row>
    <row r="1892" spans="1:29" x14ac:dyDescent="0.25">
      <c r="A1892">
        <v>1891</v>
      </c>
      <c r="B1892" t="s">
        <v>5295</v>
      </c>
      <c r="C1892" s="1"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W1892">
        <f t="shared" si="116"/>
        <v>2</v>
      </c>
      <c r="Y1892">
        <f t="shared" si="117"/>
        <v>10.56</v>
      </c>
      <c r="AA1892">
        <f t="shared" si="118"/>
        <v>0</v>
      </c>
      <c r="AC1892">
        <f t="shared" si="119"/>
        <v>4.7519999999999998</v>
      </c>
    </row>
    <row r="1893" spans="1:29" x14ac:dyDescent="0.25">
      <c r="A1893">
        <v>1892</v>
      </c>
      <c r="B1893" t="s">
        <v>5295</v>
      </c>
      <c r="C1893" s="1"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W1893">
        <f t="shared" si="116"/>
        <v>1</v>
      </c>
      <c r="Y1893">
        <f t="shared" si="117"/>
        <v>3.38</v>
      </c>
      <c r="AA1893">
        <f t="shared" si="118"/>
        <v>0</v>
      </c>
      <c r="AC1893">
        <f t="shared" si="119"/>
        <v>1.2505999999999999</v>
      </c>
    </row>
    <row r="1894" spans="1:29" x14ac:dyDescent="0.25">
      <c r="A1894">
        <v>1893</v>
      </c>
      <c r="B1894" t="s">
        <v>5299</v>
      </c>
      <c r="C1894" s="1"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W1894">
        <f t="shared" si="116"/>
        <v>1</v>
      </c>
      <c r="Y1894">
        <f t="shared" si="117"/>
        <v>7.8239999999999998</v>
      </c>
      <c r="AA1894">
        <f t="shared" si="118"/>
        <v>0.2</v>
      </c>
      <c r="AC1894">
        <f t="shared" si="119"/>
        <v>2.9340000000000002</v>
      </c>
    </row>
    <row r="1895" spans="1:29" x14ac:dyDescent="0.25">
      <c r="A1895">
        <v>1894</v>
      </c>
      <c r="B1895" t="s">
        <v>5301</v>
      </c>
      <c r="C1895" s="1"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W1895">
        <f t="shared" si="116"/>
        <v>1</v>
      </c>
      <c r="Y1895">
        <f t="shared" si="117"/>
        <v>24.783999999999999</v>
      </c>
      <c r="AA1895">
        <f t="shared" si="118"/>
        <v>0.2</v>
      </c>
      <c r="AC1895">
        <f t="shared" si="119"/>
        <v>7.7450000000000001</v>
      </c>
    </row>
    <row r="1896" spans="1:29" x14ac:dyDescent="0.25">
      <c r="A1896">
        <v>1895</v>
      </c>
      <c r="B1896" t="s">
        <v>5305</v>
      </c>
      <c r="C1896" s="1">
        <v>42778</v>
      </c>
      <c r="D1896" s="2">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W1896">
        <f t="shared" si="116"/>
        <v>3</v>
      </c>
      <c r="Y1896">
        <f t="shared" si="117"/>
        <v>34.65</v>
      </c>
      <c r="AA1896">
        <f t="shared" si="118"/>
        <v>0</v>
      </c>
      <c r="AC1896">
        <f t="shared" si="119"/>
        <v>10.395</v>
      </c>
    </row>
    <row r="1897" spans="1:29" x14ac:dyDescent="0.25">
      <c r="A1897">
        <v>1896</v>
      </c>
      <c r="B1897" t="s">
        <v>5311</v>
      </c>
      <c r="C1897" s="1" t="s">
        <v>219</v>
      </c>
      <c r="D1897" s="2">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W1897">
        <f t="shared" si="116"/>
        <v>2</v>
      </c>
      <c r="Y1897">
        <f t="shared" si="117"/>
        <v>487.98399999999998</v>
      </c>
      <c r="AA1897">
        <f t="shared" si="118"/>
        <v>0.2</v>
      </c>
      <c r="AC1897">
        <f t="shared" si="119"/>
        <v>152.495</v>
      </c>
    </row>
    <row r="1898" spans="1:29" x14ac:dyDescent="0.25">
      <c r="A1898">
        <v>1897</v>
      </c>
      <c r="B1898" t="s">
        <v>5313</v>
      </c>
      <c r="C1898" s="1">
        <v>42804</v>
      </c>
      <c r="D1898" s="2">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W1898">
        <f t="shared" si="116"/>
        <v>2</v>
      </c>
      <c r="Y1898">
        <f t="shared" si="117"/>
        <v>1793.98</v>
      </c>
      <c r="AA1898">
        <f t="shared" si="118"/>
        <v>0</v>
      </c>
      <c r="AC1898">
        <f t="shared" si="119"/>
        <v>843.17060000000004</v>
      </c>
    </row>
    <row r="1899" spans="1:29" x14ac:dyDescent="0.25">
      <c r="A1899">
        <v>1898</v>
      </c>
      <c r="B1899" t="s">
        <v>5318</v>
      </c>
      <c r="C1899" s="1" t="s">
        <v>4855</v>
      </c>
      <c r="D1899" s="2">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W1899">
        <f t="shared" si="116"/>
        <v>2</v>
      </c>
      <c r="Y1899">
        <f t="shared" si="117"/>
        <v>29.808</v>
      </c>
      <c r="AA1899">
        <f t="shared" si="118"/>
        <v>0.2</v>
      </c>
      <c r="AC1899">
        <f t="shared" si="119"/>
        <v>10.805400000000001</v>
      </c>
    </row>
    <row r="1900" spans="1:29" x14ac:dyDescent="0.25">
      <c r="A1900">
        <v>1899</v>
      </c>
      <c r="B1900" t="s">
        <v>5318</v>
      </c>
      <c r="C1900" s="1" t="s">
        <v>4855</v>
      </c>
      <c r="D1900" s="2">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W1900">
        <f t="shared" si="116"/>
        <v>4</v>
      </c>
      <c r="Y1900">
        <f t="shared" si="117"/>
        <v>505.17599999999999</v>
      </c>
      <c r="AA1900">
        <f t="shared" si="118"/>
        <v>0.7</v>
      </c>
      <c r="AC1900">
        <f t="shared" si="119"/>
        <v>-336.78399999999999</v>
      </c>
    </row>
    <row r="1901" spans="1:29" x14ac:dyDescent="0.25">
      <c r="A1901">
        <v>1900</v>
      </c>
      <c r="B1901" t="s">
        <v>5318</v>
      </c>
      <c r="C1901" s="1" t="s">
        <v>4855</v>
      </c>
      <c r="D1901" s="2">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W1901">
        <f t="shared" si="116"/>
        <v>3</v>
      </c>
      <c r="Y1901">
        <f t="shared" si="117"/>
        <v>174.05850000000001</v>
      </c>
      <c r="AA1901">
        <f t="shared" si="118"/>
        <v>0.45</v>
      </c>
      <c r="AC1901">
        <f t="shared" si="119"/>
        <v>-110.7645</v>
      </c>
    </row>
    <row r="1902" spans="1:29" x14ac:dyDescent="0.25">
      <c r="A1902">
        <v>1901</v>
      </c>
      <c r="B1902" t="s">
        <v>5323</v>
      </c>
      <c r="C1902" s="1" t="s">
        <v>4936</v>
      </c>
      <c r="D1902" s="2">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W1902">
        <f t="shared" si="116"/>
        <v>6</v>
      </c>
      <c r="Y1902">
        <f t="shared" si="117"/>
        <v>191.88</v>
      </c>
      <c r="AA1902">
        <f t="shared" si="118"/>
        <v>0</v>
      </c>
      <c r="AC1902">
        <f t="shared" si="119"/>
        <v>19.187999999999999</v>
      </c>
    </row>
    <row r="1903" spans="1:29" x14ac:dyDescent="0.25">
      <c r="A1903">
        <v>1902</v>
      </c>
      <c r="B1903" t="s">
        <v>5324</v>
      </c>
      <c r="C1903" s="1"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W1903">
        <f t="shared" si="116"/>
        <v>2</v>
      </c>
      <c r="Y1903">
        <f t="shared" si="117"/>
        <v>14.78</v>
      </c>
      <c r="AA1903">
        <f t="shared" si="118"/>
        <v>0</v>
      </c>
      <c r="AC1903">
        <f t="shared" si="119"/>
        <v>3.9906000000000001</v>
      </c>
    </row>
    <row r="1904" spans="1:29" x14ac:dyDescent="0.25">
      <c r="A1904">
        <v>1903</v>
      </c>
      <c r="B1904" t="s">
        <v>5327</v>
      </c>
      <c r="C1904" s="1"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W1904">
        <f t="shared" si="116"/>
        <v>1</v>
      </c>
      <c r="Y1904">
        <f t="shared" si="117"/>
        <v>5.1840000000000002</v>
      </c>
      <c r="AA1904">
        <f t="shared" si="118"/>
        <v>0.2</v>
      </c>
      <c r="AC1904">
        <f t="shared" si="119"/>
        <v>1.8144</v>
      </c>
    </row>
    <row r="1905" spans="1:29" x14ac:dyDescent="0.25">
      <c r="A1905">
        <v>1904</v>
      </c>
      <c r="B1905" t="s">
        <v>5327</v>
      </c>
      <c r="C1905" s="1"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W1905">
        <f t="shared" si="116"/>
        <v>2</v>
      </c>
      <c r="Y1905">
        <f t="shared" si="117"/>
        <v>478.48</v>
      </c>
      <c r="AA1905">
        <f t="shared" si="118"/>
        <v>0.2</v>
      </c>
      <c r="AC1905">
        <f t="shared" si="119"/>
        <v>47.847999999999999</v>
      </c>
    </row>
    <row r="1906" spans="1:29" x14ac:dyDescent="0.25">
      <c r="A1906">
        <v>1905</v>
      </c>
      <c r="B1906" t="s">
        <v>5327</v>
      </c>
      <c r="C1906" s="1"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W1906">
        <f t="shared" si="116"/>
        <v>2</v>
      </c>
      <c r="Y1906">
        <f t="shared" si="117"/>
        <v>28.4</v>
      </c>
      <c r="AA1906">
        <f t="shared" si="118"/>
        <v>0.2</v>
      </c>
      <c r="AC1906">
        <f t="shared" si="119"/>
        <v>6.7450000000000001</v>
      </c>
    </row>
    <row r="1907" spans="1:29" x14ac:dyDescent="0.25">
      <c r="A1907">
        <v>1906</v>
      </c>
      <c r="B1907" t="s">
        <v>5331</v>
      </c>
      <c r="C1907" s="1"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W1907">
        <f t="shared" si="116"/>
        <v>8</v>
      </c>
      <c r="Y1907">
        <f t="shared" si="117"/>
        <v>909.12</v>
      </c>
      <c r="AA1907">
        <f t="shared" si="118"/>
        <v>0</v>
      </c>
      <c r="AC1907">
        <f t="shared" si="119"/>
        <v>9.0912000000000006</v>
      </c>
    </row>
    <row r="1908" spans="1:29" x14ac:dyDescent="0.25">
      <c r="A1908">
        <v>1907</v>
      </c>
      <c r="B1908" t="s">
        <v>5334</v>
      </c>
      <c r="C1908" s="1"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W1908">
        <f t="shared" si="116"/>
        <v>2</v>
      </c>
      <c r="Y1908">
        <f t="shared" si="117"/>
        <v>2.952</v>
      </c>
      <c r="AA1908">
        <f t="shared" si="118"/>
        <v>0.7</v>
      </c>
      <c r="AC1908">
        <f t="shared" si="119"/>
        <v>-2.1648000000000001</v>
      </c>
    </row>
    <row r="1909" spans="1:29" x14ac:dyDescent="0.25">
      <c r="A1909">
        <v>1908</v>
      </c>
      <c r="B1909" t="s">
        <v>5334</v>
      </c>
      <c r="C1909" s="1"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W1909">
        <f t="shared" si="116"/>
        <v>6</v>
      </c>
      <c r="Y1909">
        <f t="shared" si="117"/>
        <v>27.018000000000001</v>
      </c>
      <c r="AA1909">
        <f t="shared" si="118"/>
        <v>0.7</v>
      </c>
      <c r="AC1909">
        <f t="shared" si="119"/>
        <v>-21.6144</v>
      </c>
    </row>
    <row r="1910" spans="1:29" x14ac:dyDescent="0.25">
      <c r="A1910">
        <v>1909</v>
      </c>
      <c r="B1910" t="s">
        <v>5339</v>
      </c>
      <c r="C1910" s="1">
        <v>42065</v>
      </c>
      <c r="D1910" s="2">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W1910">
        <f t="shared" si="116"/>
        <v>4</v>
      </c>
      <c r="Y1910">
        <f t="shared" si="117"/>
        <v>136.91999999999999</v>
      </c>
      <c r="AA1910">
        <f t="shared" si="118"/>
        <v>0</v>
      </c>
      <c r="AC1910">
        <f t="shared" si="119"/>
        <v>41.076000000000001</v>
      </c>
    </row>
    <row r="1911" spans="1:29" x14ac:dyDescent="0.25">
      <c r="A1911">
        <v>1910</v>
      </c>
      <c r="B1911" t="s">
        <v>5342</v>
      </c>
      <c r="C1911" s="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W1911">
        <f t="shared" si="116"/>
        <v>2</v>
      </c>
      <c r="Y1911">
        <f t="shared" si="117"/>
        <v>18.96</v>
      </c>
      <c r="AA1911">
        <f t="shared" si="118"/>
        <v>0</v>
      </c>
      <c r="AC1911">
        <f t="shared" si="119"/>
        <v>8.532</v>
      </c>
    </row>
    <row r="1912" spans="1:29" x14ac:dyDescent="0.25">
      <c r="A1912">
        <v>1911</v>
      </c>
      <c r="B1912" t="s">
        <v>5347</v>
      </c>
      <c r="C1912" s="1"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W1912">
        <f t="shared" si="116"/>
        <v>3</v>
      </c>
      <c r="Y1912">
        <f t="shared" si="117"/>
        <v>99.39</v>
      </c>
      <c r="AA1912">
        <f t="shared" si="118"/>
        <v>0</v>
      </c>
      <c r="AC1912">
        <f t="shared" si="119"/>
        <v>40.749899999999997</v>
      </c>
    </row>
    <row r="1913" spans="1:29" x14ac:dyDescent="0.25">
      <c r="A1913">
        <v>1912</v>
      </c>
      <c r="B1913" t="s">
        <v>5348</v>
      </c>
      <c r="C1913" s="1">
        <v>42801</v>
      </c>
      <c r="D1913" s="2">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W1913">
        <f t="shared" si="116"/>
        <v>7</v>
      </c>
      <c r="Y1913">
        <f t="shared" si="117"/>
        <v>273.89600000000002</v>
      </c>
      <c r="AA1913">
        <f t="shared" si="118"/>
        <v>0.2</v>
      </c>
      <c r="AC1913">
        <f t="shared" si="119"/>
        <v>92.439899999999994</v>
      </c>
    </row>
    <row r="1914" spans="1:29" x14ac:dyDescent="0.25">
      <c r="A1914">
        <v>1913</v>
      </c>
      <c r="B1914" t="s">
        <v>5348</v>
      </c>
      <c r="C1914" s="1">
        <v>42801</v>
      </c>
      <c r="D1914" s="2">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W1914">
        <f t="shared" si="116"/>
        <v>3</v>
      </c>
      <c r="Y1914">
        <f t="shared" si="117"/>
        <v>597.13199999999995</v>
      </c>
      <c r="AA1914">
        <f t="shared" si="118"/>
        <v>0.4</v>
      </c>
      <c r="AC1914">
        <f t="shared" si="119"/>
        <v>49.761000000000003</v>
      </c>
    </row>
    <row r="1915" spans="1:29" x14ac:dyDescent="0.25">
      <c r="A1915">
        <v>1914</v>
      </c>
      <c r="B1915" t="s">
        <v>5353</v>
      </c>
      <c r="C1915" s="1"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W1915">
        <f t="shared" si="116"/>
        <v>5</v>
      </c>
      <c r="Y1915">
        <f t="shared" si="117"/>
        <v>149.94999999999999</v>
      </c>
      <c r="AA1915">
        <f t="shared" si="118"/>
        <v>0</v>
      </c>
      <c r="AC1915">
        <f t="shared" si="119"/>
        <v>65.977999999999994</v>
      </c>
    </row>
    <row r="1916" spans="1:29" x14ac:dyDescent="0.25">
      <c r="A1916">
        <v>1915</v>
      </c>
      <c r="B1916" t="s">
        <v>5357</v>
      </c>
      <c r="C1916" s="1" t="s">
        <v>4522</v>
      </c>
      <c r="D1916" s="2">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W1916">
        <f t="shared" si="116"/>
        <v>2</v>
      </c>
      <c r="Y1916">
        <f t="shared" si="117"/>
        <v>4.6079999999999997</v>
      </c>
      <c r="AA1916">
        <f t="shared" si="118"/>
        <v>0.2</v>
      </c>
      <c r="AC1916">
        <f t="shared" si="119"/>
        <v>1.6704000000000001</v>
      </c>
    </row>
    <row r="1917" spans="1:29" x14ac:dyDescent="0.25">
      <c r="A1917">
        <v>1916</v>
      </c>
      <c r="B1917" t="s">
        <v>5357</v>
      </c>
      <c r="C1917" s="1" t="s">
        <v>4522</v>
      </c>
      <c r="D1917" s="2">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W1917">
        <f t="shared" si="116"/>
        <v>3</v>
      </c>
      <c r="Y1917">
        <f t="shared" si="117"/>
        <v>15.528</v>
      </c>
      <c r="AA1917">
        <f t="shared" si="118"/>
        <v>0.2</v>
      </c>
      <c r="AC1917">
        <f t="shared" si="119"/>
        <v>4.8525</v>
      </c>
    </row>
    <row r="1918" spans="1:29" x14ac:dyDescent="0.25">
      <c r="A1918">
        <v>1917</v>
      </c>
      <c r="B1918" t="s">
        <v>5357</v>
      </c>
      <c r="C1918" s="1" t="s">
        <v>4522</v>
      </c>
      <c r="D1918" s="2">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W1918">
        <f t="shared" si="116"/>
        <v>3</v>
      </c>
      <c r="Y1918">
        <f t="shared" si="117"/>
        <v>11.952</v>
      </c>
      <c r="AA1918">
        <f t="shared" si="118"/>
        <v>0.2</v>
      </c>
      <c r="AC1918">
        <f t="shared" si="119"/>
        <v>3.8843999999999999</v>
      </c>
    </row>
    <row r="1919" spans="1:29" x14ac:dyDescent="0.2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W1919">
        <f t="shared" si="116"/>
        <v>5</v>
      </c>
      <c r="Y1919">
        <f t="shared" si="117"/>
        <v>11.65</v>
      </c>
      <c r="AA1919">
        <f t="shared" si="118"/>
        <v>0</v>
      </c>
      <c r="AC1919">
        <f t="shared" si="119"/>
        <v>3.3784999999999998</v>
      </c>
    </row>
    <row r="1920" spans="1:29" x14ac:dyDescent="0.25">
      <c r="A1920">
        <v>1919</v>
      </c>
      <c r="B1920" t="s">
        <v>5362</v>
      </c>
      <c r="C1920" s="1" t="s">
        <v>5363</v>
      </c>
      <c r="D1920" s="2">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W1920">
        <f t="shared" si="116"/>
        <v>2</v>
      </c>
      <c r="Y1920">
        <f t="shared" si="117"/>
        <v>299.89999999999998</v>
      </c>
      <c r="AA1920">
        <f t="shared" si="118"/>
        <v>0</v>
      </c>
      <c r="AC1920">
        <f t="shared" si="119"/>
        <v>74.974999999999994</v>
      </c>
    </row>
    <row r="1921" spans="1:29" x14ac:dyDescent="0.25">
      <c r="A1921">
        <v>1920</v>
      </c>
      <c r="B1921" t="s">
        <v>5366</v>
      </c>
      <c r="C1921" s="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W1921">
        <f t="shared" si="116"/>
        <v>5</v>
      </c>
      <c r="Y1921">
        <f t="shared" si="117"/>
        <v>895.92</v>
      </c>
      <c r="AA1921">
        <f t="shared" si="118"/>
        <v>0.2</v>
      </c>
      <c r="AC1921">
        <f t="shared" si="119"/>
        <v>302.37299999999999</v>
      </c>
    </row>
    <row r="1922" spans="1:29" x14ac:dyDescent="0.25">
      <c r="A1922">
        <v>1921</v>
      </c>
      <c r="B1922" t="s">
        <v>5366</v>
      </c>
      <c r="C1922" s="1"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W1922">
        <f t="shared" si="116"/>
        <v>2</v>
      </c>
      <c r="Y1922">
        <f t="shared" si="117"/>
        <v>462.56400000000002</v>
      </c>
      <c r="AA1922">
        <f t="shared" si="118"/>
        <v>0.1</v>
      </c>
      <c r="AC1922">
        <f t="shared" si="119"/>
        <v>97.6524</v>
      </c>
    </row>
    <row r="1923" spans="1:29" x14ac:dyDescent="0.25">
      <c r="A1923">
        <v>1922</v>
      </c>
      <c r="B1923" t="s">
        <v>5375</v>
      </c>
      <c r="C1923" s="1">
        <v>42073</v>
      </c>
      <c r="D1923" s="2">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W1923">
        <f t="shared" ref="W1923:W1986" si="120">IF(S1923="",$V$2,S1923)</f>
        <v>2</v>
      </c>
      <c r="Y1923">
        <f t="shared" ref="Y1923:Y1986" si="121">IF(R1923="",$X$2,R1923)</f>
        <v>15.007999999999999</v>
      </c>
      <c r="AA1923">
        <f t="shared" ref="AA1923:AA1986" si="122">IF(T1923="",$Z$2,T1923)</f>
        <v>0.2</v>
      </c>
      <c r="AC1923">
        <f t="shared" ref="AC1923:AC1986" si="123">IF(U1923="",$AB$2,U1923)</f>
        <v>1.5007999999999999</v>
      </c>
    </row>
    <row r="1924" spans="1:29" x14ac:dyDescent="0.25">
      <c r="A1924">
        <v>1923</v>
      </c>
      <c r="B1924" t="s">
        <v>5378</v>
      </c>
      <c r="C1924" s="1">
        <v>42589</v>
      </c>
      <c r="D1924" s="2">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W1924">
        <f t="shared" si="120"/>
        <v>9</v>
      </c>
      <c r="Y1924">
        <f t="shared" si="121"/>
        <v>863.64</v>
      </c>
      <c r="AA1924">
        <f t="shared" si="122"/>
        <v>0.2</v>
      </c>
      <c r="AC1924">
        <f t="shared" si="123"/>
        <v>107.955</v>
      </c>
    </row>
    <row r="1925" spans="1:29" x14ac:dyDescent="0.25">
      <c r="A1925">
        <v>1924</v>
      </c>
      <c r="B1925" t="s">
        <v>5378</v>
      </c>
      <c r="C1925" s="1">
        <v>42589</v>
      </c>
      <c r="D1925" s="2">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W1925">
        <f t="shared" si="120"/>
        <v>3</v>
      </c>
      <c r="Y1925">
        <f t="shared" si="121"/>
        <v>47.616</v>
      </c>
      <c r="AA1925">
        <f t="shared" si="122"/>
        <v>0.2</v>
      </c>
      <c r="AC1925">
        <f t="shared" si="123"/>
        <v>3.5712000000000002</v>
      </c>
    </row>
    <row r="1926" spans="1:29" x14ac:dyDescent="0.25">
      <c r="A1926">
        <v>1925</v>
      </c>
      <c r="B1926" t="s">
        <v>5383</v>
      </c>
      <c r="C1926" s="1">
        <v>42867</v>
      </c>
      <c r="D1926" s="2">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W1926">
        <f t="shared" si="120"/>
        <v>3</v>
      </c>
      <c r="Y1926">
        <f t="shared" si="121"/>
        <v>92.94</v>
      </c>
      <c r="AA1926">
        <f t="shared" si="122"/>
        <v>0</v>
      </c>
      <c r="AC1926">
        <f t="shared" si="123"/>
        <v>41.823</v>
      </c>
    </row>
    <row r="1927" spans="1:29" x14ac:dyDescent="0.2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W1927">
        <f t="shared" si="120"/>
        <v>2</v>
      </c>
      <c r="Y1927">
        <f t="shared" si="121"/>
        <v>199.98</v>
      </c>
      <c r="AA1927">
        <f t="shared" si="122"/>
        <v>0</v>
      </c>
      <c r="AC1927">
        <f t="shared" si="123"/>
        <v>69.992999999999995</v>
      </c>
    </row>
    <row r="1928" spans="1:29" x14ac:dyDescent="0.2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W1928">
        <f t="shared" si="120"/>
        <v>3</v>
      </c>
      <c r="Y1928">
        <f t="shared" si="121"/>
        <v>177.48</v>
      </c>
      <c r="AA1928">
        <f t="shared" si="122"/>
        <v>0.2</v>
      </c>
      <c r="AC1928">
        <f t="shared" si="123"/>
        <v>19.9665</v>
      </c>
    </row>
    <row r="1929" spans="1:29" x14ac:dyDescent="0.25">
      <c r="A1929">
        <v>1928</v>
      </c>
      <c r="B1929" t="s">
        <v>5389</v>
      </c>
      <c r="C1929" s="1" t="s">
        <v>528</v>
      </c>
      <c r="D1929" s="2">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W1929">
        <f t="shared" si="120"/>
        <v>2</v>
      </c>
      <c r="Y1929">
        <f t="shared" si="121"/>
        <v>88.768000000000001</v>
      </c>
      <c r="AA1929">
        <f t="shared" si="122"/>
        <v>0.2</v>
      </c>
      <c r="AC1929">
        <f t="shared" si="123"/>
        <v>31.0688</v>
      </c>
    </row>
    <row r="1930" spans="1:29" x14ac:dyDescent="0.25">
      <c r="A1930">
        <v>1929</v>
      </c>
      <c r="B1930" t="s">
        <v>5390</v>
      </c>
      <c r="C1930" s="1"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W1930">
        <f t="shared" si="120"/>
        <v>1</v>
      </c>
      <c r="Y1930">
        <f t="shared" si="121"/>
        <v>6.48</v>
      </c>
      <c r="AA1930">
        <f t="shared" si="122"/>
        <v>0</v>
      </c>
      <c r="AC1930">
        <f t="shared" si="123"/>
        <v>3.1103999999999998</v>
      </c>
    </row>
    <row r="1931" spans="1:29" x14ac:dyDescent="0.25">
      <c r="A1931">
        <v>1930</v>
      </c>
      <c r="B1931" t="s">
        <v>5390</v>
      </c>
      <c r="C1931" s="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W1931">
        <f t="shared" si="120"/>
        <v>1</v>
      </c>
      <c r="Y1931">
        <f t="shared" si="121"/>
        <v>46.51</v>
      </c>
      <c r="AA1931">
        <f t="shared" si="122"/>
        <v>0</v>
      </c>
      <c r="AC1931">
        <f t="shared" si="123"/>
        <v>1.8604000000000001</v>
      </c>
    </row>
    <row r="1932" spans="1:29" x14ac:dyDescent="0.25">
      <c r="A1932">
        <v>1931</v>
      </c>
      <c r="B1932" t="s">
        <v>5390</v>
      </c>
      <c r="C1932" s="1"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W1932">
        <f t="shared" si="120"/>
        <v>3</v>
      </c>
      <c r="Y1932">
        <f t="shared" si="121"/>
        <v>659.976</v>
      </c>
      <c r="AA1932">
        <f t="shared" si="122"/>
        <v>0.2</v>
      </c>
      <c r="AC1932">
        <f t="shared" si="123"/>
        <v>49.498199999999997</v>
      </c>
    </row>
    <row r="1933" spans="1:29" x14ac:dyDescent="0.25">
      <c r="A1933">
        <v>1932</v>
      </c>
      <c r="B1933" t="s">
        <v>5394</v>
      </c>
      <c r="C1933" s="1"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W1933">
        <f t="shared" si="120"/>
        <v>1</v>
      </c>
      <c r="Y1933">
        <f t="shared" si="121"/>
        <v>271.99200000000002</v>
      </c>
      <c r="AA1933">
        <f t="shared" si="122"/>
        <v>0.2</v>
      </c>
      <c r="AC1933">
        <f t="shared" si="123"/>
        <v>23.799299999999999</v>
      </c>
    </row>
    <row r="1934" spans="1:29" x14ac:dyDescent="0.25">
      <c r="A1934">
        <v>1933</v>
      </c>
      <c r="B1934" t="s">
        <v>5397</v>
      </c>
      <c r="C1934" s="1">
        <v>42894</v>
      </c>
      <c r="D1934" s="2">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W1934">
        <f t="shared" si="120"/>
        <v>3</v>
      </c>
      <c r="Y1934">
        <f t="shared" si="121"/>
        <v>145.74</v>
      </c>
      <c r="AA1934">
        <f t="shared" si="122"/>
        <v>0</v>
      </c>
      <c r="AC1934">
        <f t="shared" si="123"/>
        <v>23.3184</v>
      </c>
    </row>
    <row r="1935" spans="1:29" x14ac:dyDescent="0.25">
      <c r="A1935">
        <v>1934</v>
      </c>
      <c r="B1935" t="s">
        <v>5397</v>
      </c>
      <c r="C1935" s="1">
        <v>42894</v>
      </c>
      <c r="D1935" s="2">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W1935">
        <f t="shared" si="120"/>
        <v>5</v>
      </c>
      <c r="Y1935">
        <f t="shared" si="121"/>
        <v>15.4</v>
      </c>
      <c r="AA1935">
        <f t="shared" si="122"/>
        <v>0</v>
      </c>
      <c r="AC1935">
        <f t="shared" si="123"/>
        <v>7.3920000000000003</v>
      </c>
    </row>
    <row r="1936" spans="1:29" x14ac:dyDescent="0.25">
      <c r="A1936">
        <v>1935</v>
      </c>
      <c r="B1936" t="s">
        <v>5400</v>
      </c>
      <c r="C1936" s="1" t="s">
        <v>1973</v>
      </c>
      <c r="D1936" s="2">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W1936">
        <f t="shared" si="120"/>
        <v>5</v>
      </c>
      <c r="Y1936">
        <f t="shared" si="121"/>
        <v>244.55</v>
      </c>
      <c r="AA1936">
        <f t="shared" si="122"/>
        <v>0</v>
      </c>
      <c r="AC1936">
        <f t="shared" si="123"/>
        <v>114.9385</v>
      </c>
    </row>
    <row r="1937" spans="1:29" x14ac:dyDescent="0.25">
      <c r="A1937">
        <v>1936</v>
      </c>
      <c r="B1937" t="s">
        <v>5400</v>
      </c>
      <c r="C1937" s="1" t="s">
        <v>1973</v>
      </c>
      <c r="D1937" s="2">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W1937">
        <f t="shared" si="120"/>
        <v>8</v>
      </c>
      <c r="Y1937">
        <f t="shared" si="121"/>
        <v>166.16</v>
      </c>
      <c r="AA1937">
        <f t="shared" si="122"/>
        <v>0</v>
      </c>
      <c r="AC1937">
        <f t="shared" si="123"/>
        <v>59.817599999999999</v>
      </c>
    </row>
    <row r="1938" spans="1:29" x14ac:dyDescent="0.25">
      <c r="A1938">
        <v>1937</v>
      </c>
      <c r="B1938" t="s">
        <v>5403</v>
      </c>
      <c r="C1938" s="1"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W1938">
        <f t="shared" si="120"/>
        <v>3</v>
      </c>
      <c r="Y1938">
        <f t="shared" si="121"/>
        <v>14.73</v>
      </c>
      <c r="AA1938">
        <f t="shared" si="122"/>
        <v>0</v>
      </c>
      <c r="AC1938">
        <f t="shared" si="123"/>
        <v>4.8609</v>
      </c>
    </row>
    <row r="1939" spans="1:29" x14ac:dyDescent="0.25">
      <c r="A1939">
        <v>1938</v>
      </c>
      <c r="B1939" t="s">
        <v>5405</v>
      </c>
      <c r="C1939" s="1">
        <v>42589</v>
      </c>
      <c r="D1939" s="2">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W1939">
        <f t="shared" si="120"/>
        <v>2</v>
      </c>
      <c r="Y1939">
        <f t="shared" si="121"/>
        <v>19.968</v>
      </c>
      <c r="AA1939">
        <f t="shared" si="122"/>
        <v>0.7</v>
      </c>
      <c r="AC1939">
        <f t="shared" si="123"/>
        <v>-13.311999999999999</v>
      </c>
    </row>
    <row r="1940" spans="1:29" x14ac:dyDescent="0.25">
      <c r="A1940">
        <v>1939</v>
      </c>
      <c r="B1940" t="s">
        <v>5405</v>
      </c>
      <c r="C1940" s="1">
        <v>42589</v>
      </c>
      <c r="D1940" s="2">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W1940">
        <f t="shared" si="120"/>
        <v>7</v>
      </c>
      <c r="Y1940">
        <f t="shared" si="121"/>
        <v>33.488</v>
      </c>
      <c r="AA1940">
        <f t="shared" si="122"/>
        <v>0.2</v>
      </c>
      <c r="AC1940">
        <f t="shared" si="123"/>
        <v>-1.2558</v>
      </c>
    </row>
    <row r="1941" spans="1:29" x14ac:dyDescent="0.25">
      <c r="A1941">
        <v>1940</v>
      </c>
      <c r="B1941" t="s">
        <v>5405</v>
      </c>
      <c r="C1941" s="1">
        <v>42589</v>
      </c>
      <c r="D1941" s="2">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W1941">
        <f t="shared" si="120"/>
        <v>4</v>
      </c>
      <c r="Y1941">
        <f t="shared" si="121"/>
        <v>8.7360000000000007</v>
      </c>
      <c r="AA1941">
        <f t="shared" si="122"/>
        <v>0.7</v>
      </c>
      <c r="AC1941">
        <f t="shared" si="123"/>
        <v>-6.1151999999999997</v>
      </c>
    </row>
    <row r="1942" spans="1:29" x14ac:dyDescent="0.25">
      <c r="A1942">
        <v>1941</v>
      </c>
      <c r="B1942" t="s">
        <v>5405</v>
      </c>
      <c r="C1942" s="1">
        <v>42589</v>
      </c>
      <c r="D1942" s="2">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W1942">
        <f t="shared" si="120"/>
        <v>3</v>
      </c>
      <c r="Y1942">
        <f t="shared" si="121"/>
        <v>662.88</v>
      </c>
      <c r="AA1942">
        <f t="shared" si="122"/>
        <v>0.2</v>
      </c>
      <c r="AC1942">
        <f t="shared" si="123"/>
        <v>74.573999999999998</v>
      </c>
    </row>
    <row r="1943" spans="1:29" x14ac:dyDescent="0.25">
      <c r="A1943">
        <v>1942</v>
      </c>
      <c r="B1943" t="s">
        <v>5413</v>
      </c>
      <c r="C1943" s="1" t="s">
        <v>3064</v>
      </c>
      <c r="D1943" s="2">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W1943">
        <f t="shared" si="120"/>
        <v>4</v>
      </c>
      <c r="Y1943">
        <f t="shared" si="121"/>
        <v>47.36</v>
      </c>
      <c r="AA1943">
        <f t="shared" si="122"/>
        <v>0.2</v>
      </c>
      <c r="AC1943">
        <f t="shared" si="123"/>
        <v>17.760000000000002</v>
      </c>
    </row>
    <row r="1944" spans="1:29" x14ac:dyDescent="0.25">
      <c r="A1944">
        <v>1943</v>
      </c>
      <c r="B1944" t="s">
        <v>5413</v>
      </c>
      <c r="C1944" s="1" t="s">
        <v>3064</v>
      </c>
      <c r="D1944" s="2">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W1944">
        <f t="shared" si="120"/>
        <v>2</v>
      </c>
      <c r="Y1944">
        <f t="shared" si="121"/>
        <v>27.44</v>
      </c>
      <c r="AA1944">
        <f t="shared" si="122"/>
        <v>0.2</v>
      </c>
      <c r="AC1944">
        <f t="shared" si="123"/>
        <v>2.4009999999999998</v>
      </c>
    </row>
    <row r="1945" spans="1:29" x14ac:dyDescent="0.25">
      <c r="A1945">
        <v>1944</v>
      </c>
      <c r="B1945" t="s">
        <v>5413</v>
      </c>
      <c r="C1945" s="1" t="s">
        <v>3064</v>
      </c>
      <c r="D1945" s="2">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W1945">
        <f t="shared" si="120"/>
        <v>9</v>
      </c>
      <c r="Y1945">
        <f t="shared" si="121"/>
        <v>3.24</v>
      </c>
      <c r="AA1945">
        <f t="shared" si="122"/>
        <v>0.8</v>
      </c>
      <c r="AC1945">
        <f t="shared" si="123"/>
        <v>-5.1840000000000002</v>
      </c>
    </row>
    <row r="1946" spans="1:29" x14ac:dyDescent="0.25">
      <c r="A1946">
        <v>1945</v>
      </c>
      <c r="B1946" t="s">
        <v>5414</v>
      </c>
      <c r="C1946" s="1"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W1946">
        <f t="shared" si="120"/>
        <v>4</v>
      </c>
      <c r="Y1946">
        <f t="shared" si="121"/>
        <v>95.968000000000004</v>
      </c>
      <c r="AA1946">
        <f t="shared" si="122"/>
        <v>0.2</v>
      </c>
      <c r="AC1946">
        <f t="shared" si="123"/>
        <v>26.391200000000001</v>
      </c>
    </row>
    <row r="1947" spans="1:29" x14ac:dyDescent="0.25">
      <c r="A1947">
        <v>1946</v>
      </c>
      <c r="B1947" t="s">
        <v>5414</v>
      </c>
      <c r="C1947" s="1"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W1947">
        <f t="shared" si="120"/>
        <v>2</v>
      </c>
      <c r="Y1947">
        <f t="shared" si="121"/>
        <v>10.368</v>
      </c>
      <c r="AA1947">
        <f t="shared" si="122"/>
        <v>0.2</v>
      </c>
      <c r="AC1947">
        <f t="shared" si="123"/>
        <v>3.6288</v>
      </c>
    </row>
    <row r="1948" spans="1:29" x14ac:dyDescent="0.25">
      <c r="A1948">
        <v>1947</v>
      </c>
      <c r="B1948" t="s">
        <v>5415</v>
      </c>
      <c r="C1948" s="1">
        <v>42775</v>
      </c>
      <c r="D1948" s="2">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W1948">
        <f t="shared" si="120"/>
        <v>2</v>
      </c>
      <c r="Y1948">
        <f t="shared" si="121"/>
        <v>23.1</v>
      </c>
      <c r="AA1948">
        <f t="shared" si="122"/>
        <v>0</v>
      </c>
      <c r="AC1948">
        <f t="shared" si="123"/>
        <v>6.468</v>
      </c>
    </row>
    <row r="1949" spans="1:29" x14ac:dyDescent="0.25">
      <c r="A1949">
        <v>1948</v>
      </c>
      <c r="B1949" t="s">
        <v>5415</v>
      </c>
      <c r="C1949" s="1">
        <v>42775</v>
      </c>
      <c r="D1949" s="2">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W1949">
        <f t="shared" si="120"/>
        <v>2</v>
      </c>
      <c r="Y1949">
        <f t="shared" si="121"/>
        <v>11.54</v>
      </c>
      <c r="AA1949">
        <f t="shared" si="122"/>
        <v>0</v>
      </c>
      <c r="AC1949">
        <f t="shared" si="123"/>
        <v>3.4620000000000002</v>
      </c>
    </row>
    <row r="1950" spans="1:29" x14ac:dyDescent="0.25">
      <c r="A1950">
        <v>1949</v>
      </c>
      <c r="B1950" t="s">
        <v>5415</v>
      </c>
      <c r="C1950" s="1">
        <v>42775</v>
      </c>
      <c r="D1950" s="2">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W1950">
        <f t="shared" si="120"/>
        <v>1</v>
      </c>
      <c r="Y1950">
        <f t="shared" si="121"/>
        <v>254.52600000000001</v>
      </c>
      <c r="AA1950">
        <f t="shared" si="122"/>
        <v>0.4</v>
      </c>
      <c r="AC1950">
        <f t="shared" si="123"/>
        <v>-93.3262</v>
      </c>
    </row>
    <row r="1951" spans="1:29" x14ac:dyDescent="0.25">
      <c r="A1951">
        <v>1950</v>
      </c>
      <c r="B1951" t="s">
        <v>5415</v>
      </c>
      <c r="C1951" s="1">
        <v>42775</v>
      </c>
      <c r="D1951" s="2">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W1951">
        <f t="shared" si="120"/>
        <v>1</v>
      </c>
      <c r="Y1951">
        <f t="shared" si="121"/>
        <v>12.98</v>
      </c>
      <c r="AA1951">
        <f t="shared" si="122"/>
        <v>0</v>
      </c>
      <c r="AC1951">
        <f t="shared" si="123"/>
        <v>3.7642000000000002</v>
      </c>
    </row>
    <row r="1952" spans="1:29" x14ac:dyDescent="0.25">
      <c r="A1952">
        <v>1951</v>
      </c>
      <c r="B1952" t="s">
        <v>5415</v>
      </c>
      <c r="C1952" s="1">
        <v>42775</v>
      </c>
      <c r="D1952" s="2">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W1952">
        <f t="shared" si="120"/>
        <v>8</v>
      </c>
      <c r="Y1952">
        <f t="shared" si="121"/>
        <v>26.431999999999999</v>
      </c>
      <c r="AA1952">
        <f t="shared" si="122"/>
        <v>0.2</v>
      </c>
      <c r="AC1952">
        <f t="shared" si="123"/>
        <v>8.9207999999999998</v>
      </c>
    </row>
    <row r="1953" spans="1:29" x14ac:dyDescent="0.25">
      <c r="A1953">
        <v>1952</v>
      </c>
      <c r="B1953" t="s">
        <v>5415</v>
      </c>
      <c r="C1953" s="1">
        <v>42775</v>
      </c>
      <c r="D1953" s="2">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W1953">
        <f t="shared" si="120"/>
        <v>3</v>
      </c>
      <c r="Y1953">
        <f t="shared" si="121"/>
        <v>197.97</v>
      </c>
      <c r="AA1953">
        <f t="shared" si="122"/>
        <v>0</v>
      </c>
      <c r="AC1953">
        <f t="shared" si="123"/>
        <v>57.411299999999997</v>
      </c>
    </row>
    <row r="1954" spans="1:29" x14ac:dyDescent="0.25">
      <c r="A1954">
        <v>1953</v>
      </c>
      <c r="B1954" t="s">
        <v>5415</v>
      </c>
      <c r="C1954" s="1">
        <v>42775</v>
      </c>
      <c r="D1954" s="2">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W1954">
        <f t="shared" si="120"/>
        <v>6</v>
      </c>
      <c r="Y1954">
        <f t="shared" si="121"/>
        <v>18.899999999999999</v>
      </c>
      <c r="AA1954">
        <f t="shared" si="122"/>
        <v>0</v>
      </c>
      <c r="AC1954">
        <f t="shared" si="123"/>
        <v>9.0719999999999992</v>
      </c>
    </row>
    <row r="1955" spans="1:29" x14ac:dyDescent="0.25">
      <c r="A1955">
        <v>1954</v>
      </c>
      <c r="B1955" t="s">
        <v>5415</v>
      </c>
      <c r="C1955" s="1">
        <v>42775</v>
      </c>
      <c r="D1955" s="2">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W1955">
        <f t="shared" si="120"/>
        <v>5</v>
      </c>
      <c r="Y1955">
        <f t="shared" si="121"/>
        <v>1282.4100000000001</v>
      </c>
      <c r="AA1955">
        <f t="shared" si="122"/>
        <v>0.1</v>
      </c>
      <c r="AC1955">
        <f t="shared" si="123"/>
        <v>213.73500000000001</v>
      </c>
    </row>
    <row r="1956" spans="1:29" x14ac:dyDescent="0.25">
      <c r="A1956">
        <v>1955</v>
      </c>
      <c r="B1956" t="s">
        <v>5415</v>
      </c>
      <c r="C1956" s="1">
        <v>42775</v>
      </c>
      <c r="D1956" s="2">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W1956">
        <f t="shared" si="120"/>
        <v>3</v>
      </c>
      <c r="Y1956">
        <f t="shared" si="121"/>
        <v>4.92</v>
      </c>
      <c r="AA1956">
        <f t="shared" si="122"/>
        <v>0</v>
      </c>
      <c r="AC1956">
        <f t="shared" si="123"/>
        <v>2.214</v>
      </c>
    </row>
    <row r="1957" spans="1:29" x14ac:dyDescent="0.25">
      <c r="A1957">
        <v>1956</v>
      </c>
      <c r="B1957" t="s">
        <v>5415</v>
      </c>
      <c r="C1957" s="1">
        <v>42775</v>
      </c>
      <c r="D1957" s="2">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W1957">
        <f t="shared" si="120"/>
        <v>2</v>
      </c>
      <c r="Y1957">
        <f t="shared" si="121"/>
        <v>238</v>
      </c>
      <c r="AA1957">
        <f t="shared" si="122"/>
        <v>0</v>
      </c>
      <c r="AC1957">
        <f t="shared" si="123"/>
        <v>38.08</v>
      </c>
    </row>
    <row r="1958" spans="1:29" x14ac:dyDescent="0.25">
      <c r="A1958">
        <v>1957</v>
      </c>
      <c r="B1958" t="s">
        <v>5415</v>
      </c>
      <c r="C1958" s="1">
        <v>42775</v>
      </c>
      <c r="D1958" s="2">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W1958">
        <f t="shared" si="120"/>
        <v>3</v>
      </c>
      <c r="Y1958">
        <f t="shared" si="121"/>
        <v>167.97</v>
      </c>
      <c r="AA1958">
        <f t="shared" si="122"/>
        <v>0</v>
      </c>
      <c r="AC1958">
        <f t="shared" si="123"/>
        <v>40.312800000000003</v>
      </c>
    </row>
    <row r="1959" spans="1:29" x14ac:dyDescent="0.25">
      <c r="A1959">
        <v>1958</v>
      </c>
      <c r="B1959" t="s">
        <v>5415</v>
      </c>
      <c r="C1959" s="1">
        <v>42775</v>
      </c>
      <c r="D1959" s="2">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W1959">
        <f t="shared" si="120"/>
        <v>4</v>
      </c>
      <c r="Y1959">
        <f t="shared" si="121"/>
        <v>17.12</v>
      </c>
      <c r="AA1959">
        <f t="shared" si="122"/>
        <v>0</v>
      </c>
      <c r="AC1959">
        <f t="shared" si="123"/>
        <v>7.7039999999999997</v>
      </c>
    </row>
    <row r="1960" spans="1:29" x14ac:dyDescent="0.2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W1960">
        <f t="shared" si="120"/>
        <v>3</v>
      </c>
      <c r="Y1960">
        <f t="shared" si="121"/>
        <v>16.2</v>
      </c>
      <c r="AA1960">
        <f t="shared" si="122"/>
        <v>0</v>
      </c>
      <c r="AC1960">
        <f t="shared" si="123"/>
        <v>7.7759999999999998</v>
      </c>
    </row>
    <row r="1961" spans="1:29" x14ac:dyDescent="0.2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W1961">
        <f t="shared" si="120"/>
        <v>3</v>
      </c>
      <c r="Y1961">
        <f t="shared" si="121"/>
        <v>33.99</v>
      </c>
      <c r="AA1961">
        <f t="shared" si="122"/>
        <v>0</v>
      </c>
      <c r="AC1961">
        <f t="shared" si="123"/>
        <v>14.6157</v>
      </c>
    </row>
    <row r="1962" spans="1:29" x14ac:dyDescent="0.2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W1962">
        <f t="shared" si="120"/>
        <v>5</v>
      </c>
      <c r="Y1962">
        <f t="shared" si="121"/>
        <v>296.85000000000002</v>
      </c>
      <c r="AA1962">
        <f t="shared" si="122"/>
        <v>0</v>
      </c>
      <c r="AC1962">
        <f t="shared" si="123"/>
        <v>53.433</v>
      </c>
    </row>
    <row r="1963" spans="1:29" x14ac:dyDescent="0.2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W1963">
        <f t="shared" si="120"/>
        <v>6</v>
      </c>
      <c r="Y1963">
        <f t="shared" si="121"/>
        <v>112.8</v>
      </c>
      <c r="AA1963">
        <f t="shared" si="122"/>
        <v>0</v>
      </c>
      <c r="AC1963">
        <f t="shared" si="123"/>
        <v>6.7679999999999998</v>
      </c>
    </row>
    <row r="1964" spans="1:29" x14ac:dyDescent="0.2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W1964">
        <f t="shared" si="120"/>
        <v>3</v>
      </c>
      <c r="Y1964">
        <f t="shared" si="121"/>
        <v>13.71</v>
      </c>
      <c r="AA1964">
        <f t="shared" si="122"/>
        <v>0</v>
      </c>
      <c r="AC1964">
        <f t="shared" si="123"/>
        <v>6.5808</v>
      </c>
    </row>
    <row r="1965" spans="1:29" x14ac:dyDescent="0.2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W1965">
        <f t="shared" si="120"/>
        <v>5</v>
      </c>
      <c r="Y1965">
        <f t="shared" si="121"/>
        <v>24.9</v>
      </c>
      <c r="AA1965">
        <f t="shared" si="122"/>
        <v>0</v>
      </c>
      <c r="AC1965">
        <f t="shared" si="123"/>
        <v>11.702999999999999</v>
      </c>
    </row>
    <row r="1966" spans="1:29" x14ac:dyDescent="0.2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W1966">
        <f t="shared" si="120"/>
        <v>3</v>
      </c>
      <c r="Y1966">
        <f t="shared" si="121"/>
        <v>286.29000000000002</v>
      </c>
      <c r="AA1966">
        <f t="shared" si="122"/>
        <v>0</v>
      </c>
      <c r="AC1966">
        <f t="shared" si="123"/>
        <v>17.177399999999999</v>
      </c>
    </row>
    <row r="1967" spans="1:29" x14ac:dyDescent="0.2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W1967">
        <f t="shared" si="120"/>
        <v>2</v>
      </c>
      <c r="Y1967">
        <f t="shared" si="121"/>
        <v>24.18</v>
      </c>
      <c r="AA1967">
        <f t="shared" si="122"/>
        <v>0</v>
      </c>
      <c r="AC1967">
        <f t="shared" si="123"/>
        <v>7.2539999999999996</v>
      </c>
    </row>
    <row r="1968" spans="1:29" x14ac:dyDescent="0.25">
      <c r="A1968">
        <v>1967</v>
      </c>
      <c r="B1968" t="s">
        <v>5431</v>
      </c>
      <c r="C1968" s="1"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W1968">
        <f t="shared" si="120"/>
        <v>3</v>
      </c>
      <c r="Y1968">
        <f t="shared" si="121"/>
        <v>281.97000000000003</v>
      </c>
      <c r="AA1968">
        <f t="shared" si="122"/>
        <v>0</v>
      </c>
      <c r="AC1968">
        <f t="shared" si="123"/>
        <v>78.951599999999999</v>
      </c>
    </row>
    <row r="1969" spans="1:29" x14ac:dyDescent="0.25">
      <c r="A1969">
        <v>1968</v>
      </c>
      <c r="B1969" t="s">
        <v>5431</v>
      </c>
      <c r="C1969" s="1"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W1969">
        <f t="shared" si="120"/>
        <v>5</v>
      </c>
      <c r="Y1969">
        <f t="shared" si="121"/>
        <v>69.5</v>
      </c>
      <c r="AA1969">
        <f t="shared" si="122"/>
        <v>0</v>
      </c>
      <c r="AC1969">
        <f t="shared" si="123"/>
        <v>20.155000000000001</v>
      </c>
    </row>
    <row r="1970" spans="1:29" x14ac:dyDescent="0.25">
      <c r="A1970">
        <v>1969</v>
      </c>
      <c r="B1970" t="s">
        <v>5431</v>
      </c>
      <c r="C1970" s="1"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W1970">
        <f t="shared" si="120"/>
        <v>3</v>
      </c>
      <c r="Y1970">
        <f t="shared" si="121"/>
        <v>166.44</v>
      </c>
      <c r="AA1970">
        <f t="shared" si="122"/>
        <v>0</v>
      </c>
      <c r="AC1970">
        <f t="shared" si="123"/>
        <v>79.891199999999998</v>
      </c>
    </row>
    <row r="1971" spans="1:29" x14ac:dyDescent="0.25">
      <c r="A1971">
        <v>1970</v>
      </c>
      <c r="B1971" t="s">
        <v>5435</v>
      </c>
      <c r="C1971" s="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W1971">
        <f t="shared" si="120"/>
        <v>4</v>
      </c>
      <c r="Y1971">
        <f t="shared" si="121"/>
        <v>291.95999999999998</v>
      </c>
      <c r="AA1971">
        <f t="shared" si="122"/>
        <v>0</v>
      </c>
      <c r="AC1971">
        <f t="shared" si="123"/>
        <v>102.18600000000001</v>
      </c>
    </row>
    <row r="1972" spans="1:29" x14ac:dyDescent="0.25">
      <c r="A1972">
        <v>1971</v>
      </c>
      <c r="B1972" t="s">
        <v>5436</v>
      </c>
      <c r="C1972" s="1">
        <v>42891</v>
      </c>
      <c r="D1972" s="2">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W1972">
        <f t="shared" si="120"/>
        <v>3</v>
      </c>
      <c r="Y1972">
        <f t="shared" si="121"/>
        <v>6.4080000000000004</v>
      </c>
      <c r="AA1972">
        <f t="shared" si="122"/>
        <v>0.2</v>
      </c>
      <c r="AC1972">
        <f t="shared" si="123"/>
        <v>0.64080000000000004</v>
      </c>
    </row>
    <row r="1973" spans="1:29" x14ac:dyDescent="0.25">
      <c r="A1973">
        <v>1972</v>
      </c>
      <c r="B1973" t="s">
        <v>5436</v>
      </c>
      <c r="C1973" s="1">
        <v>42891</v>
      </c>
      <c r="D1973" s="2">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W1973">
        <f t="shared" si="120"/>
        <v>7</v>
      </c>
      <c r="Y1973">
        <f t="shared" si="121"/>
        <v>408.74400000000003</v>
      </c>
      <c r="AA1973">
        <f t="shared" si="122"/>
        <v>0.2</v>
      </c>
      <c r="AC1973">
        <f t="shared" si="123"/>
        <v>76.639499999999998</v>
      </c>
    </row>
    <row r="1974" spans="1:29" x14ac:dyDescent="0.25">
      <c r="A1974">
        <v>1973</v>
      </c>
      <c r="B1974" t="s">
        <v>5437</v>
      </c>
      <c r="C1974" s="1"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W1974">
        <f t="shared" si="120"/>
        <v>4</v>
      </c>
      <c r="Y1974">
        <f t="shared" si="121"/>
        <v>5.1040000000000001</v>
      </c>
      <c r="AA1974">
        <f t="shared" si="122"/>
        <v>0.8</v>
      </c>
      <c r="AC1974">
        <f t="shared" si="123"/>
        <v>-8.6768000000000001</v>
      </c>
    </row>
    <row r="1975" spans="1:29" x14ac:dyDescent="0.25">
      <c r="A1975">
        <v>1974</v>
      </c>
      <c r="B1975" t="s">
        <v>5437</v>
      </c>
      <c r="C1975" s="1"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W1975">
        <f t="shared" si="120"/>
        <v>2</v>
      </c>
      <c r="Y1975">
        <f t="shared" si="121"/>
        <v>2.8959999999999999</v>
      </c>
      <c r="AA1975">
        <f t="shared" si="122"/>
        <v>0.2</v>
      </c>
      <c r="AC1975">
        <f t="shared" si="123"/>
        <v>0.47060000000000002</v>
      </c>
    </row>
    <row r="1976" spans="1:29" x14ac:dyDescent="0.25">
      <c r="A1976">
        <v>1975</v>
      </c>
      <c r="B1976" t="s">
        <v>5437</v>
      </c>
      <c r="C1976" s="1"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W1976">
        <f t="shared" si="120"/>
        <v>3</v>
      </c>
      <c r="Y1976">
        <f t="shared" si="121"/>
        <v>35.015999999999998</v>
      </c>
      <c r="AA1976">
        <f t="shared" si="122"/>
        <v>0.2</v>
      </c>
      <c r="AC1976">
        <f t="shared" si="123"/>
        <v>-2.1884999999999999</v>
      </c>
    </row>
    <row r="1977" spans="1:29" x14ac:dyDescent="0.25">
      <c r="A1977">
        <v>1976</v>
      </c>
      <c r="B1977" t="s">
        <v>5444</v>
      </c>
      <c r="C1977" s="1"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W1977">
        <f t="shared" si="120"/>
        <v>3</v>
      </c>
      <c r="Y1977">
        <f t="shared" si="121"/>
        <v>275.97000000000003</v>
      </c>
      <c r="AA1977">
        <f t="shared" si="122"/>
        <v>0</v>
      </c>
      <c r="AC1977">
        <f t="shared" si="123"/>
        <v>11.0388</v>
      </c>
    </row>
    <row r="1978" spans="1:29" x14ac:dyDescent="0.25">
      <c r="A1978">
        <v>1977</v>
      </c>
      <c r="B1978" t="s">
        <v>5444</v>
      </c>
      <c r="C1978" s="1"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W1978">
        <f t="shared" si="120"/>
        <v>5</v>
      </c>
      <c r="Y1978">
        <f t="shared" si="121"/>
        <v>1394.95</v>
      </c>
      <c r="AA1978">
        <f t="shared" si="122"/>
        <v>0</v>
      </c>
      <c r="AC1978">
        <f t="shared" si="123"/>
        <v>362.68700000000001</v>
      </c>
    </row>
    <row r="1979" spans="1:29" x14ac:dyDescent="0.25">
      <c r="A1979">
        <v>1978</v>
      </c>
      <c r="B1979" t="s">
        <v>5444</v>
      </c>
      <c r="C1979" s="1"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W1979">
        <f t="shared" si="120"/>
        <v>6</v>
      </c>
      <c r="Y1979">
        <f t="shared" si="121"/>
        <v>545.88</v>
      </c>
      <c r="AA1979">
        <f t="shared" si="122"/>
        <v>0</v>
      </c>
      <c r="AC1979">
        <f t="shared" si="123"/>
        <v>70.964399999999998</v>
      </c>
    </row>
    <row r="1980" spans="1:29" x14ac:dyDescent="0.25">
      <c r="A1980">
        <v>1979</v>
      </c>
      <c r="B1980" t="s">
        <v>5450</v>
      </c>
      <c r="C1980" s="1">
        <v>42221</v>
      </c>
      <c r="D1980" s="2">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W1980">
        <f t="shared" si="120"/>
        <v>2</v>
      </c>
      <c r="Y1980">
        <f t="shared" si="121"/>
        <v>5.2480000000000002</v>
      </c>
      <c r="AA1980">
        <f t="shared" si="122"/>
        <v>0.2</v>
      </c>
      <c r="AC1980">
        <f t="shared" si="123"/>
        <v>0.59040000000000004</v>
      </c>
    </row>
    <row r="1981" spans="1:29" x14ac:dyDescent="0.25">
      <c r="A1981">
        <v>1980</v>
      </c>
      <c r="B1981" t="s">
        <v>5453</v>
      </c>
      <c r="C1981" s="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W1981">
        <f t="shared" si="120"/>
        <v>4</v>
      </c>
      <c r="Y1981">
        <f t="shared" si="121"/>
        <v>933.53599999999994</v>
      </c>
      <c r="AA1981">
        <f t="shared" si="122"/>
        <v>0.2</v>
      </c>
      <c r="AC1981">
        <f t="shared" si="123"/>
        <v>105.0228</v>
      </c>
    </row>
    <row r="1982" spans="1:29" x14ac:dyDescent="0.25">
      <c r="A1982">
        <v>1981</v>
      </c>
      <c r="B1982" t="s">
        <v>5453</v>
      </c>
      <c r="C1982" s="1"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W1982">
        <f t="shared" si="120"/>
        <v>4</v>
      </c>
      <c r="Y1982">
        <f t="shared" si="121"/>
        <v>42.975999999999999</v>
      </c>
      <c r="AA1982">
        <f t="shared" si="122"/>
        <v>0.2</v>
      </c>
      <c r="AC1982">
        <f t="shared" si="123"/>
        <v>4.2976000000000001</v>
      </c>
    </row>
    <row r="1983" spans="1:29" x14ac:dyDescent="0.25">
      <c r="A1983">
        <v>1982</v>
      </c>
      <c r="B1983" t="s">
        <v>5454</v>
      </c>
      <c r="C1983" s="1"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W1983">
        <f t="shared" si="120"/>
        <v>2</v>
      </c>
      <c r="Y1983">
        <f t="shared" si="121"/>
        <v>3.76</v>
      </c>
      <c r="AA1983">
        <f t="shared" si="122"/>
        <v>0</v>
      </c>
      <c r="AC1983">
        <f t="shared" si="123"/>
        <v>1.8048</v>
      </c>
    </row>
    <row r="1984" spans="1:29" x14ac:dyDescent="0.25">
      <c r="A1984">
        <v>1983</v>
      </c>
      <c r="B1984" t="s">
        <v>5456</v>
      </c>
      <c r="C1984" s="1">
        <v>41710</v>
      </c>
      <c r="D1984" s="2">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W1984">
        <f t="shared" si="120"/>
        <v>4</v>
      </c>
      <c r="Y1984">
        <f t="shared" si="121"/>
        <v>479.96</v>
      </c>
      <c r="AA1984">
        <f t="shared" si="122"/>
        <v>0</v>
      </c>
      <c r="AC1984">
        <f t="shared" si="123"/>
        <v>134.3888</v>
      </c>
    </row>
    <row r="1985" spans="1:29" x14ac:dyDescent="0.25">
      <c r="A1985">
        <v>1984</v>
      </c>
      <c r="B1985" t="s">
        <v>5460</v>
      </c>
      <c r="C1985" s="1"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W1985">
        <f t="shared" si="120"/>
        <v>6</v>
      </c>
      <c r="Y1985">
        <f t="shared" si="121"/>
        <v>320.88</v>
      </c>
      <c r="AA1985">
        <f t="shared" si="122"/>
        <v>0</v>
      </c>
      <c r="AC1985">
        <f t="shared" si="123"/>
        <v>93.055199999999999</v>
      </c>
    </row>
    <row r="1986" spans="1:29" x14ac:dyDescent="0.25">
      <c r="A1986">
        <v>1985</v>
      </c>
      <c r="B1986" t="s">
        <v>5460</v>
      </c>
      <c r="C1986" s="1"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W1986">
        <f t="shared" si="120"/>
        <v>3</v>
      </c>
      <c r="Y1986">
        <f t="shared" si="121"/>
        <v>23.88</v>
      </c>
      <c r="AA1986">
        <f t="shared" si="122"/>
        <v>0</v>
      </c>
      <c r="AC1986">
        <f t="shared" si="123"/>
        <v>10.507199999999999</v>
      </c>
    </row>
    <row r="1987" spans="1:29" x14ac:dyDescent="0.25">
      <c r="A1987">
        <v>1986</v>
      </c>
      <c r="B1987" t="s">
        <v>5460</v>
      </c>
      <c r="C1987" s="1"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W1987">
        <f t="shared" ref="W1987:W2050" si="124">IF(S1987="",$V$2,S1987)</f>
        <v>4</v>
      </c>
      <c r="Y1987">
        <f t="shared" ref="Y1987:Y2050" si="125">IF(R1987="",$X$2,R1987)</f>
        <v>26.76</v>
      </c>
      <c r="AA1987">
        <f t="shared" ref="AA1987:AA2050" si="126">IF(T1987="",$Z$2,T1987)</f>
        <v>0</v>
      </c>
      <c r="AC1987">
        <f t="shared" ref="AC1987:AC2050" si="127">IF(U1987="",$AB$2,U1987)</f>
        <v>12.3096</v>
      </c>
    </row>
    <row r="1988" spans="1:29" x14ac:dyDescent="0.25">
      <c r="A1988">
        <v>1987</v>
      </c>
      <c r="B1988" t="s">
        <v>5461</v>
      </c>
      <c r="C1988" s="1"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W1988">
        <f t="shared" si="124"/>
        <v>4</v>
      </c>
      <c r="Y1988">
        <f t="shared" si="125"/>
        <v>1439.9760000000001</v>
      </c>
      <c r="AA1988">
        <f t="shared" si="126"/>
        <v>0.4</v>
      </c>
      <c r="AC1988">
        <f t="shared" si="127"/>
        <v>191.99680000000001</v>
      </c>
    </row>
    <row r="1989" spans="1:29" x14ac:dyDescent="0.2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W1989">
        <f t="shared" si="124"/>
        <v>3</v>
      </c>
      <c r="Y1989">
        <f t="shared" si="125"/>
        <v>17.22</v>
      </c>
      <c r="AA1989">
        <f t="shared" si="126"/>
        <v>0</v>
      </c>
      <c r="AC1989">
        <f t="shared" si="127"/>
        <v>7.9211999999999998</v>
      </c>
    </row>
    <row r="1990" spans="1:29" x14ac:dyDescent="0.2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W1990">
        <f t="shared" si="124"/>
        <v>7</v>
      </c>
      <c r="Y1990">
        <f t="shared" si="125"/>
        <v>1024.3800000000001</v>
      </c>
      <c r="AA1990">
        <f t="shared" si="126"/>
        <v>0</v>
      </c>
      <c r="AC1990">
        <f t="shared" si="127"/>
        <v>215.1198</v>
      </c>
    </row>
    <row r="1991" spans="1:29" x14ac:dyDescent="0.2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W1991">
        <f t="shared" si="124"/>
        <v>3</v>
      </c>
      <c r="Y1991">
        <f t="shared" si="125"/>
        <v>26.22</v>
      </c>
      <c r="AA1991">
        <f t="shared" si="126"/>
        <v>0</v>
      </c>
      <c r="AC1991">
        <f t="shared" si="127"/>
        <v>12.323399999999999</v>
      </c>
    </row>
    <row r="1992" spans="1:29" x14ac:dyDescent="0.2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W1992">
        <f t="shared" si="124"/>
        <v>3</v>
      </c>
      <c r="Y1992">
        <f t="shared" si="125"/>
        <v>17.34</v>
      </c>
      <c r="AA1992">
        <f t="shared" si="126"/>
        <v>0</v>
      </c>
      <c r="AC1992">
        <f t="shared" si="127"/>
        <v>8.4966000000000008</v>
      </c>
    </row>
    <row r="1993" spans="1:29" x14ac:dyDescent="0.25">
      <c r="A1993">
        <v>1992</v>
      </c>
      <c r="B1993" t="s">
        <v>5472</v>
      </c>
      <c r="C1993" s="1"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W1993">
        <f t="shared" si="124"/>
        <v>4</v>
      </c>
      <c r="Y1993">
        <f t="shared" si="125"/>
        <v>4.9560000000000004</v>
      </c>
      <c r="AA1993">
        <f t="shared" si="126"/>
        <v>0.7</v>
      </c>
      <c r="AC1993">
        <f t="shared" si="127"/>
        <v>-3.7995999999999999</v>
      </c>
    </row>
    <row r="1994" spans="1:29" x14ac:dyDescent="0.25">
      <c r="A1994">
        <v>1993</v>
      </c>
      <c r="B1994" t="s">
        <v>5474</v>
      </c>
      <c r="C1994" s="1" t="s">
        <v>4819</v>
      </c>
      <c r="D1994" s="2">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W1994">
        <f t="shared" si="124"/>
        <v>6</v>
      </c>
      <c r="Y1994">
        <f t="shared" si="125"/>
        <v>71.040000000000006</v>
      </c>
      <c r="AA1994">
        <f t="shared" si="126"/>
        <v>0.2</v>
      </c>
      <c r="AC1994">
        <f t="shared" si="127"/>
        <v>26.64</v>
      </c>
    </row>
    <row r="1995" spans="1:29" x14ac:dyDescent="0.25">
      <c r="A1995">
        <v>1994</v>
      </c>
      <c r="B1995" t="s">
        <v>5474</v>
      </c>
      <c r="C1995" s="1" t="s">
        <v>4819</v>
      </c>
      <c r="D1995" s="2">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W1995">
        <f t="shared" si="124"/>
        <v>2</v>
      </c>
      <c r="Y1995">
        <f t="shared" si="125"/>
        <v>5.3440000000000003</v>
      </c>
      <c r="AA1995">
        <f t="shared" si="126"/>
        <v>0.2</v>
      </c>
      <c r="AC1995">
        <f t="shared" si="127"/>
        <v>0.73480000000000001</v>
      </c>
    </row>
    <row r="1996" spans="1:29" x14ac:dyDescent="0.25">
      <c r="A1996">
        <v>1995</v>
      </c>
      <c r="B1996" t="s">
        <v>5474</v>
      </c>
      <c r="C1996" s="1" t="s">
        <v>4819</v>
      </c>
      <c r="D1996" s="2">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W1996">
        <f t="shared" si="124"/>
        <v>3</v>
      </c>
      <c r="Y1996">
        <f t="shared" si="125"/>
        <v>11.304</v>
      </c>
      <c r="AA1996">
        <f t="shared" si="126"/>
        <v>0.2</v>
      </c>
      <c r="AC1996">
        <f t="shared" si="127"/>
        <v>-2.1194999999999999</v>
      </c>
    </row>
    <row r="1997" spans="1:29" x14ac:dyDescent="0.25">
      <c r="A1997">
        <v>1996</v>
      </c>
      <c r="B1997" t="s">
        <v>5479</v>
      </c>
      <c r="C1997" s="1">
        <v>42778</v>
      </c>
      <c r="D1997" s="2">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W1997">
        <f t="shared" si="124"/>
        <v>5</v>
      </c>
      <c r="Y1997">
        <f t="shared" si="125"/>
        <v>294.62</v>
      </c>
      <c r="AA1997">
        <f t="shared" si="126"/>
        <v>0.8</v>
      </c>
      <c r="AC1997">
        <f t="shared" si="127"/>
        <v>-766.01199999999994</v>
      </c>
    </row>
    <row r="1998" spans="1:29" x14ac:dyDescent="0.25">
      <c r="A1998">
        <v>1997</v>
      </c>
      <c r="B1998" t="s">
        <v>5479</v>
      </c>
      <c r="C1998" s="1">
        <v>42778</v>
      </c>
      <c r="D1998" s="2">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W1998">
        <f t="shared" si="124"/>
        <v>4</v>
      </c>
      <c r="Y1998">
        <f t="shared" si="125"/>
        <v>8.7520000000000007</v>
      </c>
      <c r="AA1998">
        <f t="shared" si="126"/>
        <v>0.6</v>
      </c>
      <c r="AC1998">
        <f t="shared" si="127"/>
        <v>-3.7195999999999998</v>
      </c>
    </row>
    <row r="1999" spans="1:29" x14ac:dyDescent="0.25">
      <c r="A1999">
        <v>1998</v>
      </c>
      <c r="B1999" t="s">
        <v>5484</v>
      </c>
      <c r="C1999" s="1">
        <v>41792</v>
      </c>
      <c r="D1999" s="2">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W1999">
        <f t="shared" si="124"/>
        <v>4</v>
      </c>
      <c r="Y1999">
        <f t="shared" si="125"/>
        <v>15</v>
      </c>
      <c r="AA1999">
        <f t="shared" si="126"/>
        <v>0</v>
      </c>
      <c r="AC1999">
        <f t="shared" si="127"/>
        <v>7.2</v>
      </c>
    </row>
    <row r="2000" spans="1:29" x14ac:dyDescent="0.25">
      <c r="A2000">
        <v>1999</v>
      </c>
      <c r="B2000" t="s">
        <v>5484</v>
      </c>
      <c r="C2000" s="1">
        <v>41792</v>
      </c>
      <c r="D2000" s="2">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W2000">
        <f t="shared" si="124"/>
        <v>1</v>
      </c>
      <c r="Y2000">
        <f t="shared" si="125"/>
        <v>161.61000000000001</v>
      </c>
      <c r="AA2000">
        <f t="shared" si="126"/>
        <v>0</v>
      </c>
      <c r="AC2000">
        <f t="shared" si="127"/>
        <v>42.018599999999999</v>
      </c>
    </row>
    <row r="2001" spans="1:29" x14ac:dyDescent="0.25">
      <c r="A2001">
        <v>2000</v>
      </c>
      <c r="B2001" t="s">
        <v>5484</v>
      </c>
      <c r="C2001" s="1">
        <v>41792</v>
      </c>
      <c r="D2001" s="2">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W2001">
        <f t="shared" si="124"/>
        <v>5</v>
      </c>
      <c r="Y2001">
        <f t="shared" si="125"/>
        <v>144.94999999999999</v>
      </c>
      <c r="AA2001">
        <f t="shared" si="126"/>
        <v>0</v>
      </c>
      <c r="AC2001">
        <f t="shared" si="127"/>
        <v>42.035499999999999</v>
      </c>
    </row>
    <row r="2002" spans="1:29" x14ac:dyDescent="0.2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W2002">
        <f t="shared" si="124"/>
        <v>5</v>
      </c>
      <c r="Y2002">
        <f t="shared" si="125"/>
        <v>199.95</v>
      </c>
      <c r="AA2002">
        <f t="shared" si="126"/>
        <v>0</v>
      </c>
      <c r="AC2002">
        <f t="shared" si="127"/>
        <v>21.994499999999999</v>
      </c>
    </row>
    <row r="2003" spans="1:29" x14ac:dyDescent="0.2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W2003">
        <f t="shared" si="124"/>
        <v>7</v>
      </c>
      <c r="Y2003">
        <f t="shared" si="125"/>
        <v>41.86</v>
      </c>
      <c r="AA2003">
        <f t="shared" si="126"/>
        <v>0</v>
      </c>
      <c r="AC2003">
        <f t="shared" si="127"/>
        <v>14.2324</v>
      </c>
    </row>
    <row r="2004" spans="1:29" x14ac:dyDescent="0.25">
      <c r="A2004">
        <v>2003</v>
      </c>
      <c r="B2004" t="s">
        <v>5489</v>
      </c>
      <c r="C2004" s="1"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W2004">
        <f t="shared" si="124"/>
        <v>3</v>
      </c>
      <c r="Y2004">
        <f t="shared" si="125"/>
        <v>95.94</v>
      </c>
      <c r="AA2004">
        <f t="shared" si="126"/>
        <v>0</v>
      </c>
      <c r="AC2004">
        <f t="shared" si="127"/>
        <v>9.5939999999999994</v>
      </c>
    </row>
    <row r="2005" spans="1:29" x14ac:dyDescent="0.25">
      <c r="A2005">
        <v>2004</v>
      </c>
      <c r="B2005" t="s">
        <v>5489</v>
      </c>
      <c r="C2005" s="1"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W2005">
        <f t="shared" si="124"/>
        <v>5</v>
      </c>
      <c r="Y2005">
        <f t="shared" si="125"/>
        <v>304.45</v>
      </c>
      <c r="AA2005">
        <f t="shared" si="126"/>
        <v>0</v>
      </c>
      <c r="AC2005">
        <f t="shared" si="127"/>
        <v>76.112499999999997</v>
      </c>
    </row>
    <row r="2006" spans="1:29" x14ac:dyDescent="0.2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W2006">
        <f t="shared" si="124"/>
        <v>3</v>
      </c>
      <c r="Y2006">
        <f t="shared" si="125"/>
        <v>11.364000000000001</v>
      </c>
      <c r="AA2006">
        <f t="shared" si="126"/>
        <v>0.8</v>
      </c>
      <c r="AC2006">
        <f t="shared" si="127"/>
        <v>-17.045999999999999</v>
      </c>
    </row>
    <row r="2007" spans="1:29" x14ac:dyDescent="0.25">
      <c r="A2007">
        <v>2006</v>
      </c>
      <c r="B2007" t="s">
        <v>5492</v>
      </c>
      <c r="C2007" s="1" t="s">
        <v>2319</v>
      </c>
      <c r="D2007" s="2">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W2007">
        <f t="shared" si="124"/>
        <v>7</v>
      </c>
      <c r="Y2007">
        <f t="shared" si="125"/>
        <v>29.68</v>
      </c>
      <c r="AA2007">
        <f t="shared" si="126"/>
        <v>0</v>
      </c>
      <c r="AC2007">
        <f t="shared" si="127"/>
        <v>11.575200000000001</v>
      </c>
    </row>
    <row r="2008" spans="1:29" x14ac:dyDescent="0.25">
      <c r="A2008">
        <v>2007</v>
      </c>
      <c r="B2008" t="s">
        <v>5492</v>
      </c>
      <c r="C2008" s="1" t="s">
        <v>2319</v>
      </c>
      <c r="D2008" s="2">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W2008">
        <f t="shared" si="124"/>
        <v>7</v>
      </c>
      <c r="Y2008">
        <f t="shared" si="125"/>
        <v>47.53</v>
      </c>
      <c r="AA2008">
        <f t="shared" si="126"/>
        <v>0</v>
      </c>
      <c r="AC2008">
        <f t="shared" si="127"/>
        <v>16.1602</v>
      </c>
    </row>
    <row r="2009" spans="1:29" x14ac:dyDescent="0.25">
      <c r="A2009">
        <v>2008</v>
      </c>
      <c r="B2009" t="s">
        <v>5493</v>
      </c>
      <c r="C2009" s="1">
        <v>42802</v>
      </c>
      <c r="D2009" s="2">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W2009">
        <f t="shared" si="124"/>
        <v>2</v>
      </c>
      <c r="Y2009">
        <f t="shared" si="125"/>
        <v>183.37200000000001</v>
      </c>
      <c r="AA2009">
        <f t="shared" si="126"/>
        <v>0.3</v>
      </c>
      <c r="AC2009">
        <f t="shared" si="127"/>
        <v>-36.674399999999999</v>
      </c>
    </row>
    <row r="2010" spans="1:29" x14ac:dyDescent="0.25">
      <c r="A2010">
        <v>2009</v>
      </c>
      <c r="B2010" t="s">
        <v>5496</v>
      </c>
      <c r="C2010" s="1"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W2010">
        <f t="shared" si="124"/>
        <v>3</v>
      </c>
      <c r="Y2010">
        <f t="shared" si="125"/>
        <v>4.2240000000000002</v>
      </c>
      <c r="AA2010">
        <f t="shared" si="126"/>
        <v>0.2</v>
      </c>
      <c r="AC2010">
        <f t="shared" si="127"/>
        <v>0.47520000000000001</v>
      </c>
    </row>
    <row r="2011" spans="1:29" x14ac:dyDescent="0.25">
      <c r="A2011">
        <v>2010</v>
      </c>
      <c r="B2011" t="s">
        <v>5496</v>
      </c>
      <c r="C2011" s="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W2011">
        <f t="shared" si="124"/>
        <v>2</v>
      </c>
      <c r="Y2011">
        <f t="shared" si="125"/>
        <v>333.05599999999998</v>
      </c>
      <c r="AA2011">
        <f t="shared" si="126"/>
        <v>0.2</v>
      </c>
      <c r="AC2011">
        <f t="shared" si="127"/>
        <v>29.142399999999999</v>
      </c>
    </row>
    <row r="2012" spans="1:29" x14ac:dyDescent="0.25">
      <c r="A2012">
        <v>2011</v>
      </c>
      <c r="B2012" t="s">
        <v>5496</v>
      </c>
      <c r="C2012" s="1"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W2012">
        <f t="shared" si="124"/>
        <v>4</v>
      </c>
      <c r="Y2012">
        <f t="shared" si="125"/>
        <v>24.896000000000001</v>
      </c>
      <c r="AA2012">
        <f t="shared" si="126"/>
        <v>0.2</v>
      </c>
      <c r="AC2012">
        <f t="shared" si="127"/>
        <v>7.78</v>
      </c>
    </row>
    <row r="2013" spans="1:29" x14ac:dyDescent="0.25">
      <c r="A2013">
        <v>2012</v>
      </c>
      <c r="B2013" t="s">
        <v>5500</v>
      </c>
      <c r="C2013" s="1">
        <v>42320</v>
      </c>
      <c r="D2013" s="2">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W2013">
        <f t="shared" si="124"/>
        <v>2</v>
      </c>
      <c r="Y2013">
        <f t="shared" si="125"/>
        <v>159.98400000000001</v>
      </c>
      <c r="AA2013">
        <f t="shared" si="126"/>
        <v>0.2</v>
      </c>
      <c r="AC2013">
        <f t="shared" si="127"/>
        <v>35.996400000000001</v>
      </c>
    </row>
    <row r="2014" spans="1:29" x14ac:dyDescent="0.25">
      <c r="A2014">
        <v>2013</v>
      </c>
      <c r="B2014" t="s">
        <v>5500</v>
      </c>
      <c r="C2014" s="1">
        <v>42320</v>
      </c>
      <c r="D2014" s="2">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W2014">
        <f t="shared" si="124"/>
        <v>3</v>
      </c>
      <c r="Y2014">
        <f t="shared" si="125"/>
        <v>46.344000000000001</v>
      </c>
      <c r="AA2014">
        <f t="shared" si="126"/>
        <v>0.2</v>
      </c>
      <c r="AC2014">
        <f t="shared" si="127"/>
        <v>4.6344000000000003</v>
      </c>
    </row>
    <row r="2015" spans="1:29" x14ac:dyDescent="0.25">
      <c r="A2015">
        <v>2014</v>
      </c>
      <c r="B2015" t="s">
        <v>5505</v>
      </c>
      <c r="C2015" s="1"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W2015">
        <f t="shared" si="124"/>
        <v>1</v>
      </c>
      <c r="Y2015">
        <f t="shared" si="125"/>
        <v>350.98</v>
      </c>
      <c r="AA2015">
        <f t="shared" si="126"/>
        <v>0</v>
      </c>
      <c r="AC2015">
        <f t="shared" si="127"/>
        <v>84.235200000000006</v>
      </c>
    </row>
    <row r="2016" spans="1:29" x14ac:dyDescent="0.25">
      <c r="A2016">
        <v>2015</v>
      </c>
      <c r="B2016" t="s">
        <v>5505</v>
      </c>
      <c r="C2016" s="1"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W2016">
        <f t="shared" si="124"/>
        <v>2</v>
      </c>
      <c r="Y2016">
        <f t="shared" si="125"/>
        <v>13.08</v>
      </c>
      <c r="AA2016">
        <f t="shared" si="126"/>
        <v>0</v>
      </c>
      <c r="AC2016">
        <f t="shared" si="127"/>
        <v>6.0167999999999999</v>
      </c>
    </row>
    <row r="2017" spans="1:29" x14ac:dyDescent="0.25">
      <c r="A2017">
        <v>2016</v>
      </c>
      <c r="B2017" t="s">
        <v>5505</v>
      </c>
      <c r="C2017" s="1"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W2017">
        <f t="shared" si="124"/>
        <v>4</v>
      </c>
      <c r="Y2017">
        <f t="shared" si="125"/>
        <v>900.08</v>
      </c>
      <c r="AA2017">
        <f t="shared" si="126"/>
        <v>0</v>
      </c>
      <c r="AC2017">
        <f t="shared" si="127"/>
        <v>117.0104</v>
      </c>
    </row>
    <row r="2018" spans="1:29" x14ac:dyDescent="0.25">
      <c r="A2018">
        <v>2017</v>
      </c>
      <c r="B2018" t="s">
        <v>5510</v>
      </c>
      <c r="C2018" s="1"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W2018">
        <f t="shared" si="124"/>
        <v>2</v>
      </c>
      <c r="Y2018">
        <f t="shared" si="125"/>
        <v>17.568000000000001</v>
      </c>
      <c r="AA2018">
        <f t="shared" si="126"/>
        <v>0.2</v>
      </c>
      <c r="AC2018">
        <f t="shared" si="127"/>
        <v>6.3684000000000003</v>
      </c>
    </row>
    <row r="2019" spans="1:29" x14ac:dyDescent="0.25">
      <c r="A2019">
        <v>2018</v>
      </c>
      <c r="B2019" t="s">
        <v>5510</v>
      </c>
      <c r="C2019" s="1"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W2019">
        <f t="shared" si="124"/>
        <v>2</v>
      </c>
      <c r="Y2019">
        <f t="shared" si="125"/>
        <v>14.62</v>
      </c>
      <c r="AA2019">
        <f t="shared" si="126"/>
        <v>0</v>
      </c>
      <c r="AC2019">
        <f t="shared" si="127"/>
        <v>6.8714000000000004</v>
      </c>
    </row>
    <row r="2020" spans="1:29" x14ac:dyDescent="0.25">
      <c r="A2020">
        <v>2019</v>
      </c>
      <c r="B2020" t="s">
        <v>5510</v>
      </c>
      <c r="C2020" s="1"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W2020">
        <f t="shared" si="124"/>
        <v>4</v>
      </c>
      <c r="Y2020">
        <f t="shared" si="125"/>
        <v>33.36</v>
      </c>
      <c r="AA2020">
        <f t="shared" si="126"/>
        <v>0</v>
      </c>
      <c r="AC2020">
        <f t="shared" si="127"/>
        <v>8.6736000000000004</v>
      </c>
    </row>
    <row r="2021" spans="1:29" x14ac:dyDescent="0.25">
      <c r="A2021">
        <v>2020</v>
      </c>
      <c r="B2021" t="s">
        <v>5510</v>
      </c>
      <c r="C2021" s="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W2021">
        <f t="shared" si="124"/>
        <v>6</v>
      </c>
      <c r="Y2021">
        <f t="shared" si="125"/>
        <v>40.14</v>
      </c>
      <c r="AA2021">
        <f t="shared" si="126"/>
        <v>0</v>
      </c>
      <c r="AC2021">
        <f t="shared" si="127"/>
        <v>19.668600000000001</v>
      </c>
    </row>
    <row r="2022" spans="1:29" x14ac:dyDescent="0.25">
      <c r="A2022">
        <v>2021</v>
      </c>
      <c r="B2022" t="s">
        <v>5512</v>
      </c>
      <c r="C2022" s="1"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W2022">
        <f t="shared" si="124"/>
        <v>9</v>
      </c>
      <c r="Y2022">
        <f t="shared" si="125"/>
        <v>1606.23</v>
      </c>
      <c r="AA2022">
        <f t="shared" si="126"/>
        <v>0</v>
      </c>
      <c r="AC2022">
        <f t="shared" si="127"/>
        <v>481.86900000000003</v>
      </c>
    </row>
    <row r="2023" spans="1:29" x14ac:dyDescent="0.25">
      <c r="A2023">
        <v>2022</v>
      </c>
      <c r="B2023" t="s">
        <v>5512</v>
      </c>
      <c r="C2023" s="1"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W2023">
        <f t="shared" si="124"/>
        <v>3</v>
      </c>
      <c r="Y2023">
        <f t="shared" si="125"/>
        <v>17.04</v>
      </c>
      <c r="AA2023">
        <f t="shared" si="126"/>
        <v>0</v>
      </c>
      <c r="AC2023">
        <f t="shared" si="127"/>
        <v>7.6680000000000001</v>
      </c>
    </row>
    <row r="2024" spans="1:29" x14ac:dyDescent="0.25">
      <c r="A2024">
        <v>2023</v>
      </c>
      <c r="B2024" t="s">
        <v>5512</v>
      </c>
      <c r="C2024" s="1"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W2024">
        <f t="shared" si="124"/>
        <v>3</v>
      </c>
      <c r="Y2024">
        <f t="shared" si="125"/>
        <v>49.53</v>
      </c>
      <c r="AA2024">
        <f t="shared" si="126"/>
        <v>0</v>
      </c>
      <c r="AC2024">
        <f t="shared" si="127"/>
        <v>23.7744</v>
      </c>
    </row>
    <row r="2025" spans="1:29" x14ac:dyDescent="0.25">
      <c r="A2025">
        <v>2024</v>
      </c>
      <c r="B2025" t="s">
        <v>5512</v>
      </c>
      <c r="C2025" s="1"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W2025">
        <f t="shared" si="124"/>
        <v>4</v>
      </c>
      <c r="Y2025">
        <f t="shared" si="125"/>
        <v>872.32</v>
      </c>
      <c r="AA2025">
        <f t="shared" si="126"/>
        <v>0</v>
      </c>
      <c r="AC2025">
        <f t="shared" si="127"/>
        <v>244.24959999999999</v>
      </c>
    </row>
    <row r="2026" spans="1:29" x14ac:dyDescent="0.25">
      <c r="A2026">
        <v>2025</v>
      </c>
      <c r="B2026" t="s">
        <v>5516</v>
      </c>
      <c r="C2026" s="1"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W2026">
        <f t="shared" si="124"/>
        <v>5</v>
      </c>
      <c r="Y2026">
        <f t="shared" si="125"/>
        <v>239.12</v>
      </c>
      <c r="AA2026">
        <f t="shared" si="126"/>
        <v>0.2</v>
      </c>
      <c r="AC2026">
        <f t="shared" si="127"/>
        <v>77.713999999999999</v>
      </c>
    </row>
    <row r="2027" spans="1:29" x14ac:dyDescent="0.25">
      <c r="A2027">
        <v>2026</v>
      </c>
      <c r="B2027" t="s">
        <v>5518</v>
      </c>
      <c r="C2027" s="1"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W2027">
        <f t="shared" si="124"/>
        <v>2</v>
      </c>
      <c r="Y2027">
        <f t="shared" si="125"/>
        <v>141.96</v>
      </c>
      <c r="AA2027">
        <f t="shared" si="126"/>
        <v>0</v>
      </c>
      <c r="AC2027">
        <f t="shared" si="127"/>
        <v>39.748800000000003</v>
      </c>
    </row>
    <row r="2028" spans="1:29" x14ac:dyDescent="0.25">
      <c r="A2028">
        <v>2027</v>
      </c>
      <c r="B2028" t="s">
        <v>5521</v>
      </c>
      <c r="C2028" s="1">
        <v>42591</v>
      </c>
      <c r="D2028" s="2">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W2028">
        <f t="shared" si="124"/>
        <v>2</v>
      </c>
      <c r="Y2028">
        <f t="shared" si="125"/>
        <v>33.024000000000001</v>
      </c>
      <c r="AA2028">
        <f t="shared" si="126"/>
        <v>0.2</v>
      </c>
      <c r="AC2028">
        <f t="shared" si="127"/>
        <v>11.558400000000001</v>
      </c>
    </row>
    <row r="2029" spans="1:29" x14ac:dyDescent="0.25">
      <c r="A2029">
        <v>2028</v>
      </c>
      <c r="B2029" t="s">
        <v>5521</v>
      </c>
      <c r="C2029" s="1">
        <v>42591</v>
      </c>
      <c r="D2029" s="2">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W2029">
        <f t="shared" si="124"/>
        <v>4</v>
      </c>
      <c r="Y2029">
        <f t="shared" si="125"/>
        <v>67.135999999999996</v>
      </c>
      <c r="AA2029">
        <f t="shared" si="126"/>
        <v>0.2</v>
      </c>
      <c r="AC2029">
        <f t="shared" si="127"/>
        <v>23.497599999999998</v>
      </c>
    </row>
    <row r="2030" spans="1:29" x14ac:dyDescent="0.25">
      <c r="A2030">
        <v>2029</v>
      </c>
      <c r="B2030" t="s">
        <v>5522</v>
      </c>
      <c r="C2030" s="1"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W2030">
        <f t="shared" si="124"/>
        <v>3</v>
      </c>
      <c r="Y2030">
        <f t="shared" si="125"/>
        <v>14.73</v>
      </c>
      <c r="AA2030">
        <f t="shared" si="126"/>
        <v>0</v>
      </c>
      <c r="AC2030">
        <f t="shared" si="127"/>
        <v>6.9230999999999998</v>
      </c>
    </row>
    <row r="2031" spans="1:29" x14ac:dyDescent="0.25">
      <c r="A2031">
        <v>2030</v>
      </c>
      <c r="B2031" t="s">
        <v>5522</v>
      </c>
      <c r="C2031" s="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W2031">
        <f t="shared" si="124"/>
        <v>5</v>
      </c>
      <c r="Y2031">
        <f t="shared" si="125"/>
        <v>104.9</v>
      </c>
      <c r="AA2031">
        <f t="shared" si="126"/>
        <v>0</v>
      </c>
      <c r="AC2031">
        <f t="shared" si="127"/>
        <v>25.175999999999998</v>
      </c>
    </row>
    <row r="2032" spans="1:29" x14ac:dyDescent="0.25">
      <c r="A2032">
        <v>2031</v>
      </c>
      <c r="B2032" t="s">
        <v>5522</v>
      </c>
      <c r="C2032" s="1"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W2032">
        <f t="shared" si="124"/>
        <v>4</v>
      </c>
      <c r="Y2032">
        <f t="shared" si="125"/>
        <v>61.04</v>
      </c>
      <c r="AA2032">
        <f t="shared" si="126"/>
        <v>0</v>
      </c>
      <c r="AC2032">
        <f t="shared" si="127"/>
        <v>30.52</v>
      </c>
    </row>
    <row r="2033" spans="1:29" x14ac:dyDescent="0.25">
      <c r="A2033">
        <v>2032</v>
      </c>
      <c r="B2033" t="s">
        <v>5522</v>
      </c>
      <c r="C2033" s="1"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W2033">
        <f t="shared" si="124"/>
        <v>3</v>
      </c>
      <c r="Y2033">
        <f t="shared" si="125"/>
        <v>10.95</v>
      </c>
      <c r="AA2033">
        <f t="shared" si="126"/>
        <v>0</v>
      </c>
      <c r="AC2033">
        <f t="shared" si="127"/>
        <v>5.1464999999999996</v>
      </c>
    </row>
    <row r="2034" spans="1:29" x14ac:dyDescent="0.2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W2034">
        <f t="shared" si="124"/>
        <v>2</v>
      </c>
      <c r="Y2034">
        <f t="shared" si="125"/>
        <v>9.3919999999999995</v>
      </c>
      <c r="AA2034">
        <f t="shared" si="126"/>
        <v>0.2</v>
      </c>
      <c r="AC2034">
        <f t="shared" si="127"/>
        <v>3.2871999999999999</v>
      </c>
    </row>
    <row r="2035" spans="1:29" x14ac:dyDescent="0.2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W2035">
        <f t="shared" si="124"/>
        <v>1</v>
      </c>
      <c r="Y2035">
        <f t="shared" si="125"/>
        <v>9.3279999999999994</v>
      </c>
      <c r="AA2035">
        <f t="shared" si="126"/>
        <v>0.2</v>
      </c>
      <c r="AC2035">
        <f t="shared" si="127"/>
        <v>0.81620000000000004</v>
      </c>
    </row>
    <row r="2036" spans="1:29" x14ac:dyDescent="0.25">
      <c r="A2036">
        <v>2035</v>
      </c>
      <c r="B2036" t="s">
        <v>5527</v>
      </c>
      <c r="C2036" s="1"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W2036">
        <f t="shared" si="124"/>
        <v>2</v>
      </c>
      <c r="Y2036">
        <f t="shared" si="125"/>
        <v>8.26</v>
      </c>
      <c r="AA2036">
        <f t="shared" si="126"/>
        <v>0</v>
      </c>
      <c r="AC2036">
        <f t="shared" si="127"/>
        <v>3.8822000000000001</v>
      </c>
    </row>
    <row r="2037" spans="1:29" x14ac:dyDescent="0.25">
      <c r="A2037">
        <v>2036</v>
      </c>
      <c r="B2037" t="s">
        <v>5527</v>
      </c>
      <c r="C2037" s="1"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W2037">
        <f t="shared" si="124"/>
        <v>3</v>
      </c>
      <c r="Y2037">
        <f t="shared" si="125"/>
        <v>269.97000000000003</v>
      </c>
      <c r="AA2037">
        <f t="shared" si="126"/>
        <v>0</v>
      </c>
      <c r="AC2037">
        <f t="shared" si="127"/>
        <v>51.2943</v>
      </c>
    </row>
    <row r="2038" spans="1:29" x14ac:dyDescent="0.25">
      <c r="A2038">
        <v>2037</v>
      </c>
      <c r="B2038" t="s">
        <v>5530</v>
      </c>
      <c r="C2038" s="1"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W2038">
        <f t="shared" si="124"/>
        <v>3</v>
      </c>
      <c r="Y2038">
        <f t="shared" si="125"/>
        <v>29.04</v>
      </c>
      <c r="AA2038">
        <f t="shared" si="126"/>
        <v>0</v>
      </c>
      <c r="AC2038">
        <f t="shared" si="127"/>
        <v>13.9392</v>
      </c>
    </row>
    <row r="2039" spans="1:29" x14ac:dyDescent="0.25">
      <c r="A2039">
        <v>2038</v>
      </c>
      <c r="B2039" t="s">
        <v>5530</v>
      </c>
      <c r="C2039" s="1"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W2039">
        <f t="shared" si="124"/>
        <v>2</v>
      </c>
      <c r="Y2039">
        <f t="shared" si="125"/>
        <v>14.62</v>
      </c>
      <c r="AA2039">
        <f t="shared" si="126"/>
        <v>0</v>
      </c>
      <c r="AC2039">
        <f t="shared" si="127"/>
        <v>6.8714000000000004</v>
      </c>
    </row>
    <row r="2040" spans="1:29" x14ac:dyDescent="0.25">
      <c r="A2040">
        <v>2039</v>
      </c>
      <c r="B2040" t="s">
        <v>5534</v>
      </c>
      <c r="C2040" s="1"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W2040">
        <f t="shared" si="124"/>
        <v>3</v>
      </c>
      <c r="Y2040">
        <f t="shared" si="125"/>
        <v>11.952</v>
      </c>
      <c r="AA2040">
        <f t="shared" si="126"/>
        <v>0.2</v>
      </c>
      <c r="AC2040">
        <f t="shared" si="127"/>
        <v>4.3326000000000002</v>
      </c>
    </row>
    <row r="2041" spans="1:29" x14ac:dyDescent="0.25">
      <c r="A2041">
        <v>2040</v>
      </c>
      <c r="B2041" t="s">
        <v>5534</v>
      </c>
      <c r="C2041" s="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W2041">
        <f t="shared" si="124"/>
        <v>7</v>
      </c>
      <c r="Y2041">
        <f t="shared" si="125"/>
        <v>4.5359999999999996</v>
      </c>
      <c r="AA2041">
        <f t="shared" si="126"/>
        <v>0.7</v>
      </c>
      <c r="AC2041">
        <f t="shared" si="127"/>
        <v>-3.3264</v>
      </c>
    </row>
    <row r="2042" spans="1:29" x14ac:dyDescent="0.25">
      <c r="A2042">
        <v>2041</v>
      </c>
      <c r="B2042" t="s">
        <v>5534</v>
      </c>
      <c r="C2042" s="1"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W2042">
        <f t="shared" si="124"/>
        <v>2</v>
      </c>
      <c r="Y2042">
        <f t="shared" si="125"/>
        <v>9.1560000000000006</v>
      </c>
      <c r="AA2042">
        <f t="shared" si="126"/>
        <v>0.7</v>
      </c>
      <c r="AC2042">
        <f t="shared" si="127"/>
        <v>-6.1040000000000001</v>
      </c>
    </row>
    <row r="2043" spans="1:29" x14ac:dyDescent="0.25">
      <c r="A2043">
        <v>2042</v>
      </c>
      <c r="B2043" t="s">
        <v>5534</v>
      </c>
      <c r="C2043" s="1"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W2043">
        <f t="shared" si="124"/>
        <v>5</v>
      </c>
      <c r="Y2043">
        <f t="shared" si="125"/>
        <v>75.36</v>
      </c>
      <c r="AA2043">
        <f t="shared" si="126"/>
        <v>0.2</v>
      </c>
      <c r="AC2043">
        <f t="shared" si="127"/>
        <v>20.724</v>
      </c>
    </row>
    <row r="2044" spans="1:29" x14ac:dyDescent="0.25">
      <c r="A2044">
        <v>2043</v>
      </c>
      <c r="B2044" t="s">
        <v>5537</v>
      </c>
      <c r="C2044" s="1">
        <v>42045</v>
      </c>
      <c r="D2044" s="2">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W2044">
        <f t="shared" si="124"/>
        <v>6</v>
      </c>
      <c r="Y2044">
        <f t="shared" si="125"/>
        <v>57.503999999999998</v>
      </c>
      <c r="AA2044">
        <f t="shared" si="126"/>
        <v>0.2</v>
      </c>
      <c r="AC2044">
        <f t="shared" si="127"/>
        <v>20.1264</v>
      </c>
    </row>
    <row r="2045" spans="1:29" x14ac:dyDescent="0.25">
      <c r="A2045">
        <v>2044</v>
      </c>
      <c r="B2045" t="s">
        <v>5540</v>
      </c>
      <c r="C2045" s="1"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W2045">
        <f t="shared" si="124"/>
        <v>7</v>
      </c>
      <c r="Y2045">
        <f t="shared" si="125"/>
        <v>38.863999999999997</v>
      </c>
      <c r="AA2045">
        <f t="shared" si="126"/>
        <v>0.2</v>
      </c>
      <c r="AC2045">
        <f t="shared" si="127"/>
        <v>7.7728000000000002</v>
      </c>
    </row>
    <row r="2046" spans="1:29" x14ac:dyDescent="0.25">
      <c r="A2046">
        <v>2045</v>
      </c>
      <c r="B2046" t="s">
        <v>5541</v>
      </c>
      <c r="C2046" s="1"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W2046">
        <f t="shared" si="124"/>
        <v>3</v>
      </c>
      <c r="Y2046">
        <f t="shared" si="125"/>
        <v>15.552</v>
      </c>
      <c r="AA2046">
        <f t="shared" si="126"/>
        <v>0.2</v>
      </c>
      <c r="AC2046">
        <f t="shared" si="127"/>
        <v>5.4432</v>
      </c>
    </row>
    <row r="2047" spans="1:29" x14ac:dyDescent="0.25">
      <c r="A2047">
        <v>2046</v>
      </c>
      <c r="B2047" t="s">
        <v>5544</v>
      </c>
      <c r="C2047" s="1"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W2047">
        <f t="shared" si="124"/>
        <v>2</v>
      </c>
      <c r="Y2047">
        <f t="shared" si="125"/>
        <v>162.63999999999999</v>
      </c>
      <c r="AA2047">
        <f t="shared" si="126"/>
        <v>0</v>
      </c>
      <c r="AC2047">
        <f t="shared" si="127"/>
        <v>45.539200000000001</v>
      </c>
    </row>
    <row r="2048" spans="1:29" x14ac:dyDescent="0.25">
      <c r="A2048">
        <v>2047</v>
      </c>
      <c r="B2048" t="s">
        <v>5544</v>
      </c>
      <c r="C2048" s="1"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W2048">
        <f t="shared" si="124"/>
        <v>3</v>
      </c>
      <c r="Y2048">
        <f t="shared" si="125"/>
        <v>597</v>
      </c>
      <c r="AA2048">
        <f t="shared" si="126"/>
        <v>0</v>
      </c>
      <c r="AC2048">
        <f t="shared" si="127"/>
        <v>280.58999999999997</v>
      </c>
    </row>
    <row r="2049" spans="1:29" x14ac:dyDescent="0.25">
      <c r="A2049">
        <v>2048</v>
      </c>
      <c r="B2049" t="s">
        <v>5544</v>
      </c>
      <c r="C2049" s="1"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W2049">
        <f t="shared" si="124"/>
        <v>1</v>
      </c>
      <c r="Y2049">
        <f t="shared" si="125"/>
        <v>55.48</v>
      </c>
      <c r="AA2049">
        <f t="shared" si="126"/>
        <v>0</v>
      </c>
      <c r="AC2049">
        <f t="shared" si="127"/>
        <v>26.630400000000002</v>
      </c>
    </row>
    <row r="2050" spans="1:29" x14ac:dyDescent="0.2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W2050">
        <f t="shared" si="124"/>
        <v>7</v>
      </c>
      <c r="Y2050">
        <f t="shared" si="125"/>
        <v>289.8</v>
      </c>
      <c r="AA2050">
        <f t="shared" si="126"/>
        <v>0.2</v>
      </c>
      <c r="AC2050">
        <f t="shared" si="127"/>
        <v>36.225000000000001</v>
      </c>
    </row>
    <row r="2051" spans="1:29" x14ac:dyDescent="0.2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W2051">
        <f t="shared" ref="W2051:W2114" si="128">IF(S2051="",$V$2,S2051)</f>
        <v>3</v>
      </c>
      <c r="Y2051">
        <f t="shared" ref="Y2051:Y2114" si="129">IF(R2051="",$X$2,R2051)</f>
        <v>2.5019999999999998</v>
      </c>
      <c r="AA2051">
        <f t="shared" ref="AA2051:AA2114" si="130">IF(T2051="",$Z$2,T2051)</f>
        <v>0.7</v>
      </c>
      <c r="AC2051">
        <f t="shared" ref="AC2051:AC2114" si="131">IF(U2051="",$AB$2,U2051)</f>
        <v>-2.0015999999999998</v>
      </c>
    </row>
    <row r="2052" spans="1:29" x14ac:dyDescent="0.2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W2052">
        <f t="shared" si="128"/>
        <v>4</v>
      </c>
      <c r="Y2052">
        <f t="shared" si="129"/>
        <v>6.48</v>
      </c>
      <c r="AA2052">
        <f t="shared" si="130"/>
        <v>0.7</v>
      </c>
      <c r="AC2052">
        <f t="shared" si="131"/>
        <v>-4.7519999999999998</v>
      </c>
    </row>
    <row r="2053" spans="1:29" x14ac:dyDescent="0.2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W2053">
        <f t="shared" si="128"/>
        <v>8</v>
      </c>
      <c r="Y2053">
        <f t="shared" si="129"/>
        <v>341.488</v>
      </c>
      <c r="AA2053">
        <f t="shared" si="130"/>
        <v>0.3</v>
      </c>
      <c r="AC2053">
        <f t="shared" si="131"/>
        <v>-73.176000000000002</v>
      </c>
    </row>
    <row r="2054" spans="1:29" x14ac:dyDescent="0.2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W2054">
        <f t="shared" si="128"/>
        <v>5</v>
      </c>
      <c r="Y2054">
        <f t="shared" si="129"/>
        <v>11.12</v>
      </c>
      <c r="AA2054">
        <f t="shared" si="130"/>
        <v>0.2</v>
      </c>
      <c r="AC2054">
        <f t="shared" si="131"/>
        <v>0.83399999999999996</v>
      </c>
    </row>
    <row r="2055" spans="1:29" x14ac:dyDescent="0.2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W2055">
        <f t="shared" si="128"/>
        <v>6</v>
      </c>
      <c r="Y2055">
        <f t="shared" si="129"/>
        <v>25.344000000000001</v>
      </c>
      <c r="AA2055">
        <f t="shared" si="130"/>
        <v>0.2</v>
      </c>
      <c r="AC2055">
        <f t="shared" si="131"/>
        <v>3.4847999999999999</v>
      </c>
    </row>
    <row r="2056" spans="1:29" x14ac:dyDescent="0.25">
      <c r="A2056">
        <v>2055</v>
      </c>
      <c r="B2056" t="s">
        <v>5553</v>
      </c>
      <c r="C2056" s="1">
        <v>42381</v>
      </c>
      <c r="D2056" s="2">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W2056">
        <f t="shared" si="128"/>
        <v>3</v>
      </c>
      <c r="Y2056">
        <f t="shared" si="129"/>
        <v>17.309999999999999</v>
      </c>
      <c r="AA2056">
        <f t="shared" si="130"/>
        <v>0</v>
      </c>
      <c r="AC2056">
        <f t="shared" si="131"/>
        <v>5.1929999999999996</v>
      </c>
    </row>
    <row r="2057" spans="1:29" x14ac:dyDescent="0.25">
      <c r="A2057">
        <v>2056</v>
      </c>
      <c r="B2057" t="s">
        <v>5554</v>
      </c>
      <c r="C2057" s="1"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W2057">
        <f t="shared" si="128"/>
        <v>5</v>
      </c>
      <c r="Y2057">
        <f t="shared" si="129"/>
        <v>199.95</v>
      </c>
      <c r="AA2057">
        <f t="shared" si="130"/>
        <v>0</v>
      </c>
      <c r="AC2057">
        <f t="shared" si="131"/>
        <v>63.984000000000002</v>
      </c>
    </row>
    <row r="2058" spans="1:29" x14ac:dyDescent="0.25">
      <c r="A2058">
        <v>2057</v>
      </c>
      <c r="B2058" t="s">
        <v>5554</v>
      </c>
      <c r="C2058" s="1"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W2058">
        <f t="shared" si="128"/>
        <v>7</v>
      </c>
      <c r="Y2058">
        <f t="shared" si="129"/>
        <v>1586.69</v>
      </c>
      <c r="AA2058">
        <f t="shared" si="130"/>
        <v>0</v>
      </c>
      <c r="AC2058">
        <f t="shared" si="131"/>
        <v>412.5394</v>
      </c>
    </row>
    <row r="2059" spans="1:29" x14ac:dyDescent="0.25">
      <c r="A2059">
        <v>2058</v>
      </c>
      <c r="B2059" t="s">
        <v>5554</v>
      </c>
      <c r="C2059" s="1"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W2059">
        <f t="shared" si="128"/>
        <v>1</v>
      </c>
      <c r="Y2059">
        <f t="shared" si="129"/>
        <v>84.99</v>
      </c>
      <c r="AA2059">
        <f t="shared" si="130"/>
        <v>0</v>
      </c>
      <c r="AC2059">
        <f t="shared" si="131"/>
        <v>30.596399999999999</v>
      </c>
    </row>
    <row r="2060" spans="1:29" x14ac:dyDescent="0.25">
      <c r="A2060">
        <v>2059</v>
      </c>
      <c r="B2060" t="s">
        <v>5554</v>
      </c>
      <c r="C2060" s="1"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W2060">
        <f t="shared" si="128"/>
        <v>2</v>
      </c>
      <c r="Y2060">
        <f t="shared" si="129"/>
        <v>411.8</v>
      </c>
      <c r="AA2060">
        <f t="shared" si="130"/>
        <v>0</v>
      </c>
      <c r="AC2060">
        <f t="shared" si="131"/>
        <v>70.006</v>
      </c>
    </row>
    <row r="2061" spans="1:29" x14ac:dyDescent="0.25">
      <c r="A2061">
        <v>2060</v>
      </c>
      <c r="B2061" t="s">
        <v>5557</v>
      </c>
      <c r="C2061" s="1" t="s">
        <v>1891</v>
      </c>
      <c r="D2061" s="2">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W2061">
        <f t="shared" si="128"/>
        <v>3</v>
      </c>
      <c r="Y2061">
        <f t="shared" si="129"/>
        <v>11.34</v>
      </c>
      <c r="AA2061">
        <f t="shared" si="130"/>
        <v>0</v>
      </c>
      <c r="AC2061">
        <f t="shared" si="131"/>
        <v>5.2164000000000001</v>
      </c>
    </row>
    <row r="2062" spans="1:29" x14ac:dyDescent="0.25">
      <c r="A2062">
        <v>2061</v>
      </c>
      <c r="B2062" t="s">
        <v>5557</v>
      </c>
      <c r="C2062" s="1" t="s">
        <v>1891</v>
      </c>
      <c r="D2062" s="2">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W2062">
        <f t="shared" si="128"/>
        <v>5</v>
      </c>
      <c r="Y2062">
        <f t="shared" si="129"/>
        <v>80.3</v>
      </c>
      <c r="AA2062">
        <f t="shared" si="130"/>
        <v>0</v>
      </c>
      <c r="AC2062">
        <f t="shared" si="131"/>
        <v>20.878</v>
      </c>
    </row>
    <row r="2063" spans="1:29" x14ac:dyDescent="0.25">
      <c r="A2063">
        <v>2062</v>
      </c>
      <c r="B2063" t="s">
        <v>5557</v>
      </c>
      <c r="C2063" s="1" t="s">
        <v>1891</v>
      </c>
      <c r="D2063" s="2">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W2063">
        <f t="shared" si="128"/>
        <v>2</v>
      </c>
      <c r="Y2063">
        <f t="shared" si="129"/>
        <v>15.968</v>
      </c>
      <c r="AA2063">
        <f t="shared" si="130"/>
        <v>0.2</v>
      </c>
      <c r="AC2063">
        <f t="shared" si="131"/>
        <v>5.3891999999999998</v>
      </c>
    </row>
    <row r="2064" spans="1:29" x14ac:dyDescent="0.25">
      <c r="A2064">
        <v>2063</v>
      </c>
      <c r="B2064" t="s">
        <v>5557</v>
      </c>
      <c r="C2064" s="1" t="s">
        <v>1891</v>
      </c>
      <c r="D2064" s="2">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W2064">
        <f t="shared" si="128"/>
        <v>13</v>
      </c>
      <c r="Y2064">
        <f t="shared" si="129"/>
        <v>64.739999999999995</v>
      </c>
      <c r="AA2064">
        <f t="shared" si="130"/>
        <v>0</v>
      </c>
      <c r="AC2064">
        <f t="shared" si="131"/>
        <v>30.427800000000001</v>
      </c>
    </row>
    <row r="2065" spans="1:29" x14ac:dyDescent="0.25">
      <c r="A2065">
        <v>2064</v>
      </c>
      <c r="B2065" t="s">
        <v>5557</v>
      </c>
      <c r="C2065" s="1" t="s">
        <v>1891</v>
      </c>
      <c r="D2065" s="2">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W2065">
        <f t="shared" si="128"/>
        <v>3</v>
      </c>
      <c r="Y2065">
        <f t="shared" si="129"/>
        <v>19.295999999999999</v>
      </c>
      <c r="AA2065">
        <f t="shared" si="130"/>
        <v>0.2</v>
      </c>
      <c r="AC2065">
        <f t="shared" si="131"/>
        <v>6.03</v>
      </c>
    </row>
    <row r="2066" spans="1:29" x14ac:dyDescent="0.25">
      <c r="A2066">
        <v>2065</v>
      </c>
      <c r="B2066" t="s">
        <v>5557</v>
      </c>
      <c r="C2066" s="1" t="s">
        <v>1891</v>
      </c>
      <c r="D2066" s="2">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W2066">
        <f t="shared" si="128"/>
        <v>4</v>
      </c>
      <c r="Y2066">
        <f t="shared" si="129"/>
        <v>405.64</v>
      </c>
      <c r="AA2066">
        <f t="shared" si="130"/>
        <v>0</v>
      </c>
      <c r="AC2066">
        <f t="shared" si="131"/>
        <v>12.1692</v>
      </c>
    </row>
    <row r="2067" spans="1:29" x14ac:dyDescent="0.25">
      <c r="A2067">
        <v>2066</v>
      </c>
      <c r="B2067" t="s">
        <v>5557</v>
      </c>
      <c r="C2067" s="1" t="s">
        <v>1891</v>
      </c>
      <c r="D2067" s="2">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W2067">
        <f t="shared" si="128"/>
        <v>3</v>
      </c>
      <c r="Y2067">
        <f t="shared" si="129"/>
        <v>146.352</v>
      </c>
      <c r="AA2067">
        <f t="shared" si="130"/>
        <v>0.2</v>
      </c>
      <c r="AC2067">
        <f t="shared" si="131"/>
        <v>-9.1470000000000002</v>
      </c>
    </row>
    <row r="2068" spans="1:29" x14ac:dyDescent="0.25">
      <c r="A2068">
        <v>2067</v>
      </c>
      <c r="B2068" t="s">
        <v>5557</v>
      </c>
      <c r="C2068" s="1" t="s">
        <v>1891</v>
      </c>
      <c r="D2068" s="2">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W2068">
        <f t="shared" si="128"/>
        <v>9</v>
      </c>
      <c r="Y2068">
        <f t="shared" si="129"/>
        <v>251.91</v>
      </c>
      <c r="AA2068">
        <f t="shared" si="130"/>
        <v>0</v>
      </c>
      <c r="AC2068">
        <f t="shared" si="131"/>
        <v>47.862900000000003</v>
      </c>
    </row>
    <row r="2069" spans="1:29" x14ac:dyDescent="0.25">
      <c r="A2069">
        <v>2068</v>
      </c>
      <c r="B2069" t="s">
        <v>5557</v>
      </c>
      <c r="C2069" s="1" t="s">
        <v>1891</v>
      </c>
      <c r="D2069" s="2">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W2069">
        <f t="shared" si="128"/>
        <v>3</v>
      </c>
      <c r="Y2069">
        <f t="shared" si="129"/>
        <v>12.39</v>
      </c>
      <c r="AA2069">
        <f t="shared" si="130"/>
        <v>0</v>
      </c>
      <c r="AC2069">
        <f t="shared" si="131"/>
        <v>3.7170000000000001</v>
      </c>
    </row>
    <row r="2070" spans="1:29" x14ac:dyDescent="0.25">
      <c r="A2070">
        <v>2069</v>
      </c>
      <c r="B2070" t="s">
        <v>5567</v>
      </c>
      <c r="C2070" s="1"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W2070">
        <f t="shared" si="128"/>
        <v>4</v>
      </c>
      <c r="Y2070">
        <f t="shared" si="129"/>
        <v>199.96</v>
      </c>
      <c r="AA2070">
        <f t="shared" si="130"/>
        <v>0</v>
      </c>
      <c r="AC2070">
        <f t="shared" si="131"/>
        <v>69.986000000000004</v>
      </c>
    </row>
    <row r="2071" spans="1:29" x14ac:dyDescent="0.25">
      <c r="A2071">
        <v>2070</v>
      </c>
      <c r="B2071" t="s">
        <v>5567</v>
      </c>
      <c r="C2071" s="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W2071">
        <f t="shared" si="128"/>
        <v>3</v>
      </c>
      <c r="Y2071">
        <f t="shared" si="129"/>
        <v>710.83199999999999</v>
      </c>
      <c r="AA2071">
        <f t="shared" si="130"/>
        <v>0.2</v>
      </c>
      <c r="AC2071">
        <f t="shared" si="131"/>
        <v>-97.739400000000003</v>
      </c>
    </row>
    <row r="2072" spans="1:29" x14ac:dyDescent="0.25">
      <c r="A2072">
        <v>2071</v>
      </c>
      <c r="B2072" t="s">
        <v>5574</v>
      </c>
      <c r="C2072" s="1"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W2072">
        <f t="shared" si="128"/>
        <v>1</v>
      </c>
      <c r="Y2072">
        <f t="shared" si="129"/>
        <v>1.9410000000000001</v>
      </c>
      <c r="AA2072">
        <f t="shared" si="130"/>
        <v>0.7</v>
      </c>
      <c r="AC2072">
        <f t="shared" si="131"/>
        <v>-1.294</v>
      </c>
    </row>
    <row r="2073" spans="1:29" x14ac:dyDescent="0.25">
      <c r="A2073">
        <v>2072</v>
      </c>
      <c r="B2073" t="s">
        <v>5577</v>
      </c>
      <c r="C2073" s="1"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W2073">
        <f t="shared" si="128"/>
        <v>5</v>
      </c>
      <c r="Y2073">
        <f t="shared" si="129"/>
        <v>283.92</v>
      </c>
      <c r="AA2073">
        <f t="shared" si="130"/>
        <v>0.2</v>
      </c>
      <c r="AC2073">
        <f t="shared" si="131"/>
        <v>-46.137</v>
      </c>
    </row>
    <row r="2074" spans="1:29" x14ac:dyDescent="0.25">
      <c r="A2074">
        <v>2073</v>
      </c>
      <c r="B2074" t="s">
        <v>5581</v>
      </c>
      <c r="C2074" s="1" t="s">
        <v>4055</v>
      </c>
      <c r="D2074" s="2">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W2074">
        <f t="shared" si="128"/>
        <v>2</v>
      </c>
      <c r="Y2074">
        <f t="shared" si="129"/>
        <v>7.3120000000000003</v>
      </c>
      <c r="AA2074">
        <f t="shared" si="130"/>
        <v>0.2</v>
      </c>
      <c r="AC2074">
        <f t="shared" si="131"/>
        <v>2.5592000000000001</v>
      </c>
    </row>
    <row r="2075" spans="1:29" x14ac:dyDescent="0.25">
      <c r="A2075">
        <v>2074</v>
      </c>
      <c r="B2075" t="s">
        <v>5584</v>
      </c>
      <c r="C2075" s="1">
        <v>42927</v>
      </c>
      <c r="D2075" s="2">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W2075">
        <f t="shared" si="128"/>
        <v>3</v>
      </c>
      <c r="Y2075">
        <f t="shared" si="129"/>
        <v>59.97</v>
      </c>
      <c r="AA2075">
        <f t="shared" si="130"/>
        <v>0</v>
      </c>
      <c r="AC2075">
        <f t="shared" si="131"/>
        <v>13.793100000000001</v>
      </c>
    </row>
    <row r="2076" spans="1:29" x14ac:dyDescent="0.25">
      <c r="A2076">
        <v>2075</v>
      </c>
      <c r="B2076" t="s">
        <v>5584</v>
      </c>
      <c r="C2076" s="1">
        <v>42927</v>
      </c>
      <c r="D2076" s="2">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W2076">
        <f t="shared" si="128"/>
        <v>7</v>
      </c>
      <c r="Y2076">
        <f t="shared" si="129"/>
        <v>761.54399999999998</v>
      </c>
      <c r="AA2076">
        <f t="shared" si="130"/>
        <v>0.2</v>
      </c>
      <c r="AC2076">
        <f t="shared" si="131"/>
        <v>66.635099999999994</v>
      </c>
    </row>
    <row r="2077" spans="1:29" x14ac:dyDescent="0.25">
      <c r="A2077">
        <v>2076</v>
      </c>
      <c r="B2077" t="s">
        <v>5589</v>
      </c>
      <c r="C2077" s="1">
        <v>41651</v>
      </c>
      <c r="D2077" s="2">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W2077">
        <f t="shared" si="128"/>
        <v>3</v>
      </c>
      <c r="Y2077">
        <f t="shared" si="129"/>
        <v>58.2</v>
      </c>
      <c r="AA2077">
        <f t="shared" si="130"/>
        <v>0</v>
      </c>
      <c r="AC2077">
        <f t="shared" si="131"/>
        <v>28.518000000000001</v>
      </c>
    </row>
    <row r="2078" spans="1:29" x14ac:dyDescent="0.2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W2078">
        <f t="shared" si="128"/>
        <v>5</v>
      </c>
      <c r="Y2078">
        <f t="shared" si="129"/>
        <v>39.9</v>
      </c>
      <c r="AA2078">
        <f t="shared" si="130"/>
        <v>0</v>
      </c>
      <c r="AC2078">
        <f t="shared" si="131"/>
        <v>19.95</v>
      </c>
    </row>
    <row r="2079" spans="1:29" x14ac:dyDescent="0.2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W2079">
        <f t="shared" si="128"/>
        <v>7</v>
      </c>
      <c r="Y2079">
        <f t="shared" si="129"/>
        <v>90.86</v>
      </c>
      <c r="AA2079">
        <f t="shared" si="130"/>
        <v>0</v>
      </c>
      <c r="AC2079">
        <f t="shared" si="131"/>
        <v>26.349399999999999</v>
      </c>
    </row>
    <row r="2080" spans="1:29" x14ac:dyDescent="0.2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W2080">
        <f t="shared" si="128"/>
        <v>5</v>
      </c>
      <c r="Y2080">
        <f t="shared" si="129"/>
        <v>94.85</v>
      </c>
      <c r="AA2080">
        <f t="shared" si="130"/>
        <v>0</v>
      </c>
      <c r="AC2080">
        <f t="shared" si="131"/>
        <v>45.527999999999999</v>
      </c>
    </row>
    <row r="2081" spans="1:29" x14ac:dyDescent="0.25">
      <c r="A2081">
        <v>2080</v>
      </c>
      <c r="B2081" t="s">
        <v>5593</v>
      </c>
      <c r="C2081" s="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W2081">
        <f t="shared" si="128"/>
        <v>7</v>
      </c>
      <c r="Y2081">
        <f t="shared" si="129"/>
        <v>106.232</v>
      </c>
      <c r="AA2081">
        <f t="shared" si="130"/>
        <v>0.2</v>
      </c>
      <c r="AC2081">
        <f t="shared" si="131"/>
        <v>37.181199999999997</v>
      </c>
    </row>
    <row r="2082" spans="1:29" x14ac:dyDescent="0.25">
      <c r="A2082">
        <v>2081</v>
      </c>
      <c r="B2082" t="s">
        <v>5593</v>
      </c>
      <c r="C2082" s="1"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W2082">
        <f t="shared" si="128"/>
        <v>2</v>
      </c>
      <c r="Y2082">
        <f t="shared" si="129"/>
        <v>111.98399999999999</v>
      </c>
      <c r="AA2082">
        <f t="shared" si="130"/>
        <v>0.2</v>
      </c>
      <c r="AC2082">
        <f t="shared" si="131"/>
        <v>11.198399999999999</v>
      </c>
    </row>
    <row r="2083" spans="1:29" x14ac:dyDescent="0.25">
      <c r="A2083">
        <v>2082</v>
      </c>
      <c r="B2083" t="s">
        <v>5593</v>
      </c>
      <c r="C2083" s="1"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W2083">
        <f t="shared" si="128"/>
        <v>2</v>
      </c>
      <c r="Y2083">
        <f t="shared" si="129"/>
        <v>7.7119999999999997</v>
      </c>
      <c r="AA2083">
        <f t="shared" si="130"/>
        <v>0.2</v>
      </c>
      <c r="AC2083">
        <f t="shared" si="131"/>
        <v>1.7352000000000001</v>
      </c>
    </row>
    <row r="2084" spans="1:29" x14ac:dyDescent="0.25">
      <c r="A2084">
        <v>2083</v>
      </c>
      <c r="B2084" t="s">
        <v>5597</v>
      </c>
      <c r="C2084" s="1" t="s">
        <v>2840</v>
      </c>
      <c r="D2084" s="2">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W2084">
        <f t="shared" si="128"/>
        <v>6</v>
      </c>
      <c r="Y2084">
        <f t="shared" si="129"/>
        <v>37.44</v>
      </c>
      <c r="AA2084">
        <f t="shared" si="130"/>
        <v>0</v>
      </c>
      <c r="AC2084">
        <f t="shared" si="131"/>
        <v>16.847999999999999</v>
      </c>
    </row>
    <row r="2085" spans="1:29" x14ac:dyDescent="0.25">
      <c r="A2085">
        <v>2084</v>
      </c>
      <c r="B2085" t="s">
        <v>5598</v>
      </c>
      <c r="C2085" s="1"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W2085">
        <f t="shared" si="128"/>
        <v>2</v>
      </c>
      <c r="Y2085">
        <f t="shared" si="129"/>
        <v>23.68</v>
      </c>
      <c r="AA2085">
        <f t="shared" si="130"/>
        <v>0.2</v>
      </c>
      <c r="AC2085">
        <f t="shared" si="131"/>
        <v>8.8800000000000008</v>
      </c>
    </row>
    <row r="2086" spans="1:29" x14ac:dyDescent="0.25">
      <c r="A2086">
        <v>2085</v>
      </c>
      <c r="B2086" t="s">
        <v>5599</v>
      </c>
      <c r="C2086" s="1"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W2086">
        <f t="shared" si="128"/>
        <v>4</v>
      </c>
      <c r="Y2086">
        <f t="shared" si="129"/>
        <v>122.12</v>
      </c>
      <c r="AA2086">
        <f t="shared" si="130"/>
        <v>0</v>
      </c>
      <c r="AC2086">
        <f t="shared" si="131"/>
        <v>56.175199999999997</v>
      </c>
    </row>
    <row r="2087" spans="1:29" x14ac:dyDescent="0.25">
      <c r="A2087">
        <v>2086</v>
      </c>
      <c r="B2087" t="s">
        <v>5599</v>
      </c>
      <c r="C2087" s="1"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W2087">
        <f t="shared" si="128"/>
        <v>5</v>
      </c>
      <c r="Y2087">
        <f t="shared" si="129"/>
        <v>18.45</v>
      </c>
      <c r="AA2087">
        <f t="shared" si="130"/>
        <v>0</v>
      </c>
      <c r="AC2087">
        <f t="shared" si="131"/>
        <v>8.6715</v>
      </c>
    </row>
    <row r="2088" spans="1:29" x14ac:dyDescent="0.25">
      <c r="A2088">
        <v>2087</v>
      </c>
      <c r="B2088" t="s">
        <v>5599</v>
      </c>
      <c r="C2088" s="1"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W2088">
        <f t="shared" si="128"/>
        <v>5</v>
      </c>
      <c r="Y2088">
        <f t="shared" si="129"/>
        <v>324.89999999999998</v>
      </c>
      <c r="AA2088">
        <f t="shared" si="130"/>
        <v>0</v>
      </c>
      <c r="AC2088">
        <f t="shared" si="131"/>
        <v>38.988</v>
      </c>
    </row>
    <row r="2089" spans="1:29" x14ac:dyDescent="0.25">
      <c r="A2089">
        <v>2088</v>
      </c>
      <c r="B2089" t="s">
        <v>5599</v>
      </c>
      <c r="C2089" s="1"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W2089">
        <f t="shared" si="128"/>
        <v>3</v>
      </c>
      <c r="Y2089">
        <f t="shared" si="129"/>
        <v>146.72999999999999</v>
      </c>
      <c r="AA2089">
        <f t="shared" si="130"/>
        <v>0</v>
      </c>
      <c r="AC2089">
        <f t="shared" si="131"/>
        <v>68.963099999999997</v>
      </c>
    </row>
    <row r="2090" spans="1:29" x14ac:dyDescent="0.25">
      <c r="A2090">
        <v>2089</v>
      </c>
      <c r="B2090" t="s">
        <v>5599</v>
      </c>
      <c r="C2090" s="1"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W2090">
        <f t="shared" si="128"/>
        <v>2</v>
      </c>
      <c r="Y2090">
        <f t="shared" si="129"/>
        <v>3.96</v>
      </c>
      <c r="AA2090">
        <f t="shared" si="130"/>
        <v>0</v>
      </c>
      <c r="AC2090">
        <f t="shared" si="131"/>
        <v>1.4652000000000001</v>
      </c>
    </row>
    <row r="2091" spans="1:29" x14ac:dyDescent="0.25">
      <c r="A2091">
        <v>2090</v>
      </c>
      <c r="B2091" t="s">
        <v>5606</v>
      </c>
      <c r="C2091" s="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W2091">
        <f t="shared" si="128"/>
        <v>2</v>
      </c>
      <c r="Y2091">
        <f t="shared" si="129"/>
        <v>5.76</v>
      </c>
      <c r="AA2091">
        <f t="shared" si="130"/>
        <v>0</v>
      </c>
      <c r="AC2091">
        <f t="shared" si="131"/>
        <v>2.6496</v>
      </c>
    </row>
    <row r="2092" spans="1:29" x14ac:dyDescent="0.25">
      <c r="A2092">
        <v>2091</v>
      </c>
      <c r="B2092" t="s">
        <v>5610</v>
      </c>
      <c r="C2092" s="1"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W2092">
        <f t="shared" si="128"/>
        <v>3</v>
      </c>
      <c r="Y2092">
        <f t="shared" si="129"/>
        <v>26.55</v>
      </c>
      <c r="AA2092">
        <f t="shared" si="130"/>
        <v>0</v>
      </c>
      <c r="AC2092">
        <f t="shared" si="131"/>
        <v>13.009499999999999</v>
      </c>
    </row>
    <row r="2093" spans="1:29" x14ac:dyDescent="0.25">
      <c r="A2093">
        <v>2092</v>
      </c>
      <c r="B2093" t="s">
        <v>5610</v>
      </c>
      <c r="C2093" s="1"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W2093">
        <f t="shared" si="128"/>
        <v>3</v>
      </c>
      <c r="Y2093">
        <f t="shared" si="129"/>
        <v>310.44299999999998</v>
      </c>
      <c r="AA2093">
        <f t="shared" si="130"/>
        <v>0.3</v>
      </c>
      <c r="AC2093">
        <f t="shared" si="131"/>
        <v>-48.783900000000003</v>
      </c>
    </row>
    <row r="2094" spans="1:29" x14ac:dyDescent="0.25">
      <c r="A2094">
        <v>2093</v>
      </c>
      <c r="B2094" t="s">
        <v>5614</v>
      </c>
      <c r="C2094" s="1"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W2094">
        <f t="shared" si="128"/>
        <v>5</v>
      </c>
      <c r="Y2094">
        <f t="shared" si="129"/>
        <v>479.9</v>
      </c>
      <c r="AA2094">
        <f t="shared" si="130"/>
        <v>0</v>
      </c>
      <c r="AC2094">
        <f t="shared" si="131"/>
        <v>81.582999999999998</v>
      </c>
    </row>
    <row r="2095" spans="1:29" x14ac:dyDescent="0.25">
      <c r="A2095">
        <v>2094</v>
      </c>
      <c r="B2095" t="s">
        <v>5617</v>
      </c>
      <c r="C2095" s="1"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W2095">
        <f t="shared" si="128"/>
        <v>1</v>
      </c>
      <c r="Y2095">
        <f t="shared" si="129"/>
        <v>12.88</v>
      </c>
      <c r="AA2095">
        <f t="shared" si="130"/>
        <v>0</v>
      </c>
      <c r="AC2095">
        <f t="shared" si="131"/>
        <v>0.38640000000000002</v>
      </c>
    </row>
    <row r="2096" spans="1:29" x14ac:dyDescent="0.25">
      <c r="A2096">
        <v>2095</v>
      </c>
      <c r="B2096" t="s">
        <v>5618</v>
      </c>
      <c r="C2096" s="1"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W2096">
        <f t="shared" si="128"/>
        <v>5</v>
      </c>
      <c r="Y2096">
        <f t="shared" si="129"/>
        <v>13.12</v>
      </c>
      <c r="AA2096">
        <f t="shared" si="130"/>
        <v>0.2</v>
      </c>
      <c r="AC2096">
        <f t="shared" si="131"/>
        <v>1.476</v>
      </c>
    </row>
    <row r="2097" spans="1:29" x14ac:dyDescent="0.25">
      <c r="A2097">
        <v>2096</v>
      </c>
      <c r="B2097" t="s">
        <v>5621</v>
      </c>
      <c r="C2097" s="1"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W2097">
        <f t="shared" si="128"/>
        <v>8</v>
      </c>
      <c r="Y2097">
        <f t="shared" si="129"/>
        <v>511.84</v>
      </c>
      <c r="AA2097">
        <f t="shared" si="130"/>
        <v>0</v>
      </c>
      <c r="AC2097">
        <f t="shared" si="131"/>
        <v>240.56479999999999</v>
      </c>
    </row>
    <row r="2098" spans="1:29" x14ac:dyDescent="0.25">
      <c r="A2098">
        <v>2097</v>
      </c>
      <c r="B2098" t="s">
        <v>5621</v>
      </c>
      <c r="C2098" s="1"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W2098">
        <f t="shared" si="128"/>
        <v>4</v>
      </c>
      <c r="Y2098">
        <f t="shared" si="129"/>
        <v>91.96</v>
      </c>
      <c r="AA2098">
        <f t="shared" si="130"/>
        <v>0</v>
      </c>
      <c r="AC2098">
        <f t="shared" si="131"/>
        <v>25.748799999999999</v>
      </c>
    </row>
    <row r="2099" spans="1:29" x14ac:dyDescent="0.25">
      <c r="A2099">
        <v>2098</v>
      </c>
      <c r="B2099" t="s">
        <v>5621</v>
      </c>
      <c r="C2099" s="1"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W2099">
        <f t="shared" si="128"/>
        <v>3</v>
      </c>
      <c r="Y2099">
        <f t="shared" si="129"/>
        <v>8.34</v>
      </c>
      <c r="AA2099">
        <f t="shared" si="130"/>
        <v>0</v>
      </c>
      <c r="AC2099">
        <f t="shared" si="131"/>
        <v>2.1684000000000001</v>
      </c>
    </row>
    <row r="2100" spans="1:29" x14ac:dyDescent="0.25">
      <c r="A2100">
        <v>2099</v>
      </c>
      <c r="B2100" t="s">
        <v>5626</v>
      </c>
      <c r="C2100" s="1">
        <v>42925</v>
      </c>
      <c r="D2100" s="2">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W2100">
        <f t="shared" si="128"/>
        <v>3</v>
      </c>
      <c r="Y2100">
        <f t="shared" si="129"/>
        <v>37.68</v>
      </c>
      <c r="AA2100">
        <f t="shared" si="130"/>
        <v>0.2</v>
      </c>
      <c r="AC2100">
        <f t="shared" si="131"/>
        <v>2.355</v>
      </c>
    </row>
    <row r="2101" spans="1:29" x14ac:dyDescent="0.25">
      <c r="A2101">
        <v>2100</v>
      </c>
      <c r="B2101" t="s">
        <v>5626</v>
      </c>
      <c r="C2101" s="1">
        <v>42925</v>
      </c>
      <c r="D2101" s="2">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W2101">
        <f t="shared" si="128"/>
        <v>7</v>
      </c>
      <c r="Y2101">
        <f t="shared" si="129"/>
        <v>279.94400000000002</v>
      </c>
      <c r="AA2101">
        <f t="shared" si="130"/>
        <v>0.2</v>
      </c>
      <c r="AC2101">
        <f t="shared" si="131"/>
        <v>80.483900000000006</v>
      </c>
    </row>
    <row r="2102" spans="1:29" x14ac:dyDescent="0.2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W2102">
        <f t="shared" si="128"/>
        <v>3</v>
      </c>
      <c r="Y2102">
        <f t="shared" si="129"/>
        <v>636.40800000000002</v>
      </c>
      <c r="AA2102">
        <f t="shared" si="130"/>
        <v>0.2</v>
      </c>
      <c r="AC2102">
        <f t="shared" si="131"/>
        <v>-15.9102</v>
      </c>
    </row>
    <row r="2103" spans="1:29" x14ac:dyDescent="0.2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W2103">
        <f t="shared" si="128"/>
        <v>4</v>
      </c>
      <c r="Y2103">
        <f t="shared" si="129"/>
        <v>83.168000000000006</v>
      </c>
      <c r="AA2103">
        <f t="shared" si="130"/>
        <v>0.2</v>
      </c>
      <c r="AC2103">
        <f t="shared" si="131"/>
        <v>9.3564000000000007</v>
      </c>
    </row>
    <row r="2104" spans="1:29" x14ac:dyDescent="0.25">
      <c r="A2104">
        <v>2103</v>
      </c>
      <c r="B2104" t="s">
        <v>5630</v>
      </c>
      <c r="C2104" s="1"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W2104">
        <f t="shared" si="128"/>
        <v>4</v>
      </c>
      <c r="Y2104">
        <f t="shared" si="129"/>
        <v>259.13600000000002</v>
      </c>
      <c r="AA2104">
        <f t="shared" si="130"/>
        <v>0.2</v>
      </c>
      <c r="AC2104">
        <f t="shared" si="131"/>
        <v>-25.913599999999999</v>
      </c>
    </row>
    <row r="2105" spans="1:29" x14ac:dyDescent="0.25">
      <c r="A2105">
        <v>2104</v>
      </c>
      <c r="B2105" t="s">
        <v>5634</v>
      </c>
      <c r="C2105" s="1"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W2105">
        <f t="shared" si="128"/>
        <v>4</v>
      </c>
      <c r="Y2105">
        <f t="shared" si="129"/>
        <v>221.92</v>
      </c>
      <c r="AA2105">
        <f t="shared" si="130"/>
        <v>0</v>
      </c>
      <c r="AC2105">
        <f t="shared" si="131"/>
        <v>106.52160000000001</v>
      </c>
    </row>
    <row r="2106" spans="1:29" x14ac:dyDescent="0.25">
      <c r="A2106">
        <v>2105</v>
      </c>
      <c r="B2106" t="s">
        <v>5634</v>
      </c>
      <c r="C2106" s="1"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W2106">
        <f t="shared" si="128"/>
        <v>2</v>
      </c>
      <c r="Y2106">
        <f t="shared" si="129"/>
        <v>26</v>
      </c>
      <c r="AA2106">
        <f t="shared" si="130"/>
        <v>0</v>
      </c>
      <c r="AC2106">
        <f t="shared" si="131"/>
        <v>11.7</v>
      </c>
    </row>
    <row r="2107" spans="1:29" x14ac:dyDescent="0.25">
      <c r="A2107">
        <v>2106</v>
      </c>
      <c r="B2107" t="s">
        <v>5636</v>
      </c>
      <c r="C2107" s="1" t="s">
        <v>5092</v>
      </c>
      <c r="D2107" s="2">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W2107">
        <f t="shared" si="128"/>
        <v>3</v>
      </c>
      <c r="Y2107">
        <f t="shared" si="129"/>
        <v>15.552</v>
      </c>
      <c r="AA2107">
        <f t="shared" si="130"/>
        <v>0.2</v>
      </c>
      <c r="AC2107">
        <f t="shared" si="131"/>
        <v>5.4432</v>
      </c>
    </row>
    <row r="2108" spans="1:29" x14ac:dyDescent="0.25">
      <c r="A2108">
        <v>2107</v>
      </c>
      <c r="B2108" t="s">
        <v>5639</v>
      </c>
      <c r="C2108" s="1"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W2108">
        <f t="shared" si="128"/>
        <v>1</v>
      </c>
      <c r="Y2108">
        <f t="shared" si="129"/>
        <v>0.876</v>
      </c>
      <c r="AA2108">
        <f t="shared" si="130"/>
        <v>0.8</v>
      </c>
      <c r="AC2108">
        <f t="shared" si="131"/>
        <v>-1.4016</v>
      </c>
    </row>
    <row r="2109" spans="1:29" x14ac:dyDescent="0.25">
      <c r="A2109">
        <v>2108</v>
      </c>
      <c r="B2109" t="s">
        <v>5641</v>
      </c>
      <c r="C2109" s="1"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W2109">
        <f t="shared" si="128"/>
        <v>1</v>
      </c>
      <c r="Y2109">
        <f t="shared" si="129"/>
        <v>19.98</v>
      </c>
      <c r="AA2109">
        <f t="shared" si="130"/>
        <v>0</v>
      </c>
      <c r="AC2109">
        <f t="shared" si="131"/>
        <v>9.3905999999999992</v>
      </c>
    </row>
    <row r="2110" spans="1:29" x14ac:dyDescent="0.25">
      <c r="A2110">
        <v>2109</v>
      </c>
      <c r="B2110" t="s">
        <v>5641</v>
      </c>
      <c r="C2110" s="1"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W2110">
        <f t="shared" si="128"/>
        <v>3</v>
      </c>
      <c r="Y2110">
        <f t="shared" si="129"/>
        <v>398.35199999999998</v>
      </c>
      <c r="AA2110">
        <f t="shared" si="130"/>
        <v>0.2</v>
      </c>
      <c r="AC2110">
        <f t="shared" si="131"/>
        <v>124.485</v>
      </c>
    </row>
    <row r="2111" spans="1:29" x14ac:dyDescent="0.25">
      <c r="A2111">
        <v>2110</v>
      </c>
      <c r="B2111" t="s">
        <v>5641</v>
      </c>
      <c r="C2111" s="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W2111">
        <f t="shared" si="128"/>
        <v>3</v>
      </c>
      <c r="Y2111">
        <f t="shared" si="129"/>
        <v>5.04</v>
      </c>
      <c r="AA2111">
        <f t="shared" si="130"/>
        <v>0</v>
      </c>
      <c r="AC2111">
        <f t="shared" si="131"/>
        <v>1.26</v>
      </c>
    </row>
    <row r="2112" spans="1:29" x14ac:dyDescent="0.25">
      <c r="A2112">
        <v>2111</v>
      </c>
      <c r="B2112" t="s">
        <v>5641</v>
      </c>
      <c r="C2112" s="1"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W2112">
        <f t="shared" si="128"/>
        <v>5</v>
      </c>
      <c r="Y2112">
        <f t="shared" si="129"/>
        <v>17.45</v>
      </c>
      <c r="AA2112">
        <f t="shared" si="130"/>
        <v>0</v>
      </c>
      <c r="AC2112">
        <f t="shared" si="131"/>
        <v>8.0269999999999992</v>
      </c>
    </row>
    <row r="2113" spans="1:29" x14ac:dyDescent="0.25">
      <c r="A2113">
        <v>2112</v>
      </c>
      <c r="B2113" t="s">
        <v>5641</v>
      </c>
      <c r="C2113" s="1"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W2113">
        <f t="shared" si="128"/>
        <v>4</v>
      </c>
      <c r="Y2113">
        <f t="shared" si="129"/>
        <v>323.13600000000002</v>
      </c>
      <c r="AA2113">
        <f t="shared" si="130"/>
        <v>0.2</v>
      </c>
      <c r="AC2113">
        <f t="shared" si="131"/>
        <v>20.196000000000002</v>
      </c>
    </row>
    <row r="2114" spans="1:29" x14ac:dyDescent="0.25">
      <c r="A2114">
        <v>2113</v>
      </c>
      <c r="B2114" t="s">
        <v>5641</v>
      </c>
      <c r="C2114" s="1"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W2114">
        <f t="shared" si="128"/>
        <v>3</v>
      </c>
      <c r="Y2114">
        <f t="shared" si="129"/>
        <v>29.7</v>
      </c>
      <c r="AA2114">
        <f t="shared" si="130"/>
        <v>0</v>
      </c>
      <c r="AC2114">
        <f t="shared" si="131"/>
        <v>8.0190000000000001</v>
      </c>
    </row>
    <row r="2115" spans="1:29" x14ac:dyDescent="0.25">
      <c r="A2115">
        <v>2114</v>
      </c>
      <c r="B2115" t="s">
        <v>5641</v>
      </c>
      <c r="C2115" s="1"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W2115">
        <f t="shared" ref="W2115:W2178" si="132">IF(S2115="",$V$2,S2115)</f>
        <v>4</v>
      </c>
      <c r="Y2115">
        <f t="shared" ref="Y2115:Y2178" si="133">IF(R2115="",$X$2,R2115)</f>
        <v>1295.8399999999999</v>
      </c>
      <c r="AA2115">
        <f t="shared" ref="AA2115:AA2178" si="134">IF(T2115="",$Z$2,T2115)</f>
        <v>0.2</v>
      </c>
      <c r="AC2115">
        <f t="shared" ref="AC2115:AC2178" si="135">IF(U2115="",$AB$2,U2115)</f>
        <v>145.78200000000001</v>
      </c>
    </row>
    <row r="2116" spans="1:29" x14ac:dyDescent="0.25">
      <c r="A2116">
        <v>2115</v>
      </c>
      <c r="B2116" t="s">
        <v>5641</v>
      </c>
      <c r="C2116" s="1"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W2116">
        <f t="shared" si="132"/>
        <v>2</v>
      </c>
      <c r="Y2116">
        <f t="shared" si="133"/>
        <v>46.84</v>
      </c>
      <c r="AA2116">
        <f t="shared" si="134"/>
        <v>0</v>
      </c>
      <c r="AC2116">
        <f t="shared" si="135"/>
        <v>12.646800000000001</v>
      </c>
    </row>
    <row r="2117" spans="1:29" x14ac:dyDescent="0.25">
      <c r="A2117">
        <v>2116</v>
      </c>
      <c r="B2117" t="s">
        <v>5641</v>
      </c>
      <c r="C2117" s="1"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W2117">
        <f t="shared" si="132"/>
        <v>1</v>
      </c>
      <c r="Y2117">
        <f t="shared" si="133"/>
        <v>425.83300000000003</v>
      </c>
      <c r="AA2117">
        <f t="shared" si="134"/>
        <v>0.15</v>
      </c>
      <c r="AC2117">
        <f t="shared" si="135"/>
        <v>20.039200000000001</v>
      </c>
    </row>
    <row r="2118" spans="1:29" x14ac:dyDescent="0.2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W2118">
        <f t="shared" si="132"/>
        <v>1</v>
      </c>
      <c r="Y2118">
        <f t="shared" si="133"/>
        <v>209.67</v>
      </c>
      <c r="AA2118">
        <f t="shared" si="134"/>
        <v>0.4</v>
      </c>
      <c r="AC2118">
        <f t="shared" si="135"/>
        <v>-13.978</v>
      </c>
    </row>
    <row r="2119" spans="1:29" x14ac:dyDescent="0.25">
      <c r="A2119">
        <v>2118</v>
      </c>
      <c r="B2119" t="s">
        <v>5651</v>
      </c>
      <c r="C2119" s="1"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W2119">
        <f t="shared" si="132"/>
        <v>7</v>
      </c>
      <c r="Y2119">
        <f t="shared" si="133"/>
        <v>159.88</v>
      </c>
      <c r="AA2119">
        <f t="shared" si="134"/>
        <v>0</v>
      </c>
      <c r="AC2119">
        <f t="shared" si="135"/>
        <v>73.544799999999995</v>
      </c>
    </row>
    <row r="2120" spans="1:29" x14ac:dyDescent="0.25">
      <c r="A2120">
        <v>2119</v>
      </c>
      <c r="B2120" t="s">
        <v>5655</v>
      </c>
      <c r="C2120" s="1"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W2120">
        <f t="shared" si="132"/>
        <v>1</v>
      </c>
      <c r="Y2120">
        <f t="shared" si="133"/>
        <v>5.28</v>
      </c>
      <c r="AA2120">
        <f t="shared" si="134"/>
        <v>0</v>
      </c>
      <c r="AC2120">
        <f t="shared" si="135"/>
        <v>2.3759999999999999</v>
      </c>
    </row>
    <row r="2121" spans="1:29" x14ac:dyDescent="0.25">
      <c r="A2121">
        <v>2120</v>
      </c>
      <c r="B2121" t="s">
        <v>5655</v>
      </c>
      <c r="C2121" s="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W2121">
        <f t="shared" si="132"/>
        <v>5</v>
      </c>
      <c r="Y2121">
        <f t="shared" si="133"/>
        <v>895.92</v>
      </c>
      <c r="AA2121">
        <f t="shared" si="134"/>
        <v>0.2</v>
      </c>
      <c r="AC2121">
        <f t="shared" si="135"/>
        <v>302.37299999999999</v>
      </c>
    </row>
    <row r="2122" spans="1:29" x14ac:dyDescent="0.2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W2122">
        <f t="shared" si="132"/>
        <v>3</v>
      </c>
      <c r="Y2122">
        <f t="shared" si="133"/>
        <v>2.8079999999999998</v>
      </c>
      <c r="AA2122">
        <f t="shared" si="134"/>
        <v>0.7</v>
      </c>
      <c r="AC2122">
        <f t="shared" si="135"/>
        <v>-1.9656</v>
      </c>
    </row>
    <row r="2123" spans="1:29" x14ac:dyDescent="0.25">
      <c r="A2123">
        <v>2122</v>
      </c>
      <c r="B2123" t="s">
        <v>5660</v>
      </c>
      <c r="C2123" s="1">
        <v>42989</v>
      </c>
      <c r="D2123" s="2">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W2123">
        <f t="shared" si="132"/>
        <v>3</v>
      </c>
      <c r="Y2123">
        <f t="shared" si="133"/>
        <v>215.976</v>
      </c>
      <c r="AA2123">
        <f t="shared" si="134"/>
        <v>0.2</v>
      </c>
      <c r="AC2123">
        <f t="shared" si="135"/>
        <v>-2.6997</v>
      </c>
    </row>
    <row r="2124" spans="1:29" x14ac:dyDescent="0.25">
      <c r="A2124">
        <v>2123</v>
      </c>
      <c r="B2124" t="s">
        <v>5662</v>
      </c>
      <c r="C2124" s="1"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W2124">
        <f t="shared" si="132"/>
        <v>2</v>
      </c>
      <c r="Y2124">
        <f t="shared" si="133"/>
        <v>241.96</v>
      </c>
      <c r="AA2124">
        <f t="shared" si="134"/>
        <v>0</v>
      </c>
      <c r="AC2124">
        <f t="shared" si="135"/>
        <v>41.133200000000002</v>
      </c>
    </row>
    <row r="2125" spans="1:29" x14ac:dyDescent="0.25">
      <c r="A2125">
        <v>2124</v>
      </c>
      <c r="B2125" t="s">
        <v>5662</v>
      </c>
      <c r="C2125" s="1"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W2125">
        <f t="shared" si="132"/>
        <v>9</v>
      </c>
      <c r="Y2125">
        <f t="shared" si="133"/>
        <v>27.72</v>
      </c>
      <c r="AA2125">
        <f t="shared" si="134"/>
        <v>0</v>
      </c>
      <c r="AC2125">
        <f t="shared" si="135"/>
        <v>13.3056</v>
      </c>
    </row>
    <row r="2126" spans="1:29" x14ac:dyDescent="0.25">
      <c r="A2126">
        <v>2125</v>
      </c>
      <c r="B2126" t="s">
        <v>5663</v>
      </c>
      <c r="C2126" s="1">
        <v>42747</v>
      </c>
      <c r="D2126" s="2">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W2126">
        <f t="shared" si="132"/>
        <v>5</v>
      </c>
      <c r="Y2126">
        <f t="shared" si="133"/>
        <v>104.68</v>
      </c>
      <c r="AA2126">
        <f t="shared" si="134"/>
        <v>0.2</v>
      </c>
      <c r="AC2126">
        <f t="shared" si="135"/>
        <v>35.329500000000003</v>
      </c>
    </row>
    <row r="2127" spans="1:29" x14ac:dyDescent="0.25">
      <c r="A2127">
        <v>2126</v>
      </c>
      <c r="B2127" t="s">
        <v>5663</v>
      </c>
      <c r="C2127" s="1">
        <v>42747</v>
      </c>
      <c r="D2127" s="2">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W2127">
        <f t="shared" si="132"/>
        <v>7</v>
      </c>
      <c r="Y2127">
        <f t="shared" si="133"/>
        <v>62.957999999999998</v>
      </c>
      <c r="AA2127">
        <f t="shared" si="134"/>
        <v>0.4</v>
      </c>
      <c r="AC2127">
        <f t="shared" si="135"/>
        <v>9.4436999999999998</v>
      </c>
    </row>
    <row r="2128" spans="1:29" x14ac:dyDescent="0.25">
      <c r="A2128">
        <v>2127</v>
      </c>
      <c r="B2128" t="s">
        <v>5668</v>
      </c>
      <c r="C2128" s="1"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W2128">
        <f t="shared" si="132"/>
        <v>3</v>
      </c>
      <c r="Y2128">
        <f t="shared" si="133"/>
        <v>86.376000000000005</v>
      </c>
      <c r="AA2128">
        <f t="shared" si="134"/>
        <v>0.2</v>
      </c>
      <c r="AC2128">
        <f t="shared" si="135"/>
        <v>1.0797000000000001</v>
      </c>
    </row>
    <row r="2129" spans="1:29" x14ac:dyDescent="0.25">
      <c r="A2129">
        <v>2128</v>
      </c>
      <c r="B2129" t="s">
        <v>5671</v>
      </c>
      <c r="C2129" s="1">
        <v>42104</v>
      </c>
      <c r="D2129" s="2">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W2129">
        <f t="shared" si="132"/>
        <v>3</v>
      </c>
      <c r="Y2129">
        <f t="shared" si="133"/>
        <v>64.944000000000003</v>
      </c>
      <c r="AA2129">
        <f t="shared" si="134"/>
        <v>0.2</v>
      </c>
      <c r="AC2129">
        <f t="shared" si="135"/>
        <v>6.4943999999999997</v>
      </c>
    </row>
    <row r="2130" spans="1:29" x14ac:dyDescent="0.25">
      <c r="A2130">
        <v>2129</v>
      </c>
      <c r="B2130" t="s">
        <v>5671</v>
      </c>
      <c r="C2130" s="1">
        <v>42104</v>
      </c>
      <c r="D2130" s="2">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W2130">
        <f t="shared" si="132"/>
        <v>4</v>
      </c>
      <c r="Y2130">
        <f t="shared" si="133"/>
        <v>20.736000000000001</v>
      </c>
      <c r="AA2130">
        <f t="shared" si="134"/>
        <v>0.2</v>
      </c>
      <c r="AC2130">
        <f t="shared" si="135"/>
        <v>7.2576000000000001</v>
      </c>
    </row>
    <row r="2131" spans="1:29" x14ac:dyDescent="0.25">
      <c r="A2131">
        <v>2130</v>
      </c>
      <c r="B2131" t="s">
        <v>5674</v>
      </c>
      <c r="C2131" s="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W2131">
        <f t="shared" si="132"/>
        <v>4</v>
      </c>
      <c r="Y2131">
        <f t="shared" si="133"/>
        <v>33.28</v>
      </c>
      <c r="AA2131">
        <f t="shared" si="134"/>
        <v>0</v>
      </c>
      <c r="AC2131">
        <f t="shared" si="135"/>
        <v>9.3184000000000005</v>
      </c>
    </row>
    <row r="2132" spans="1:29" x14ac:dyDescent="0.25">
      <c r="A2132">
        <v>2131</v>
      </c>
      <c r="B2132" t="s">
        <v>5674</v>
      </c>
      <c r="C2132" s="1"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W2132">
        <f t="shared" si="132"/>
        <v>9</v>
      </c>
      <c r="Y2132">
        <f t="shared" si="133"/>
        <v>38.520000000000003</v>
      </c>
      <c r="AA2132">
        <f t="shared" si="134"/>
        <v>0</v>
      </c>
      <c r="AC2132">
        <f t="shared" si="135"/>
        <v>11.9412</v>
      </c>
    </row>
    <row r="2133" spans="1:29" x14ac:dyDescent="0.25">
      <c r="A2133">
        <v>2132</v>
      </c>
      <c r="B2133" t="s">
        <v>5674</v>
      </c>
      <c r="C2133" s="1"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W2133">
        <f t="shared" si="132"/>
        <v>7</v>
      </c>
      <c r="Y2133">
        <f t="shared" si="133"/>
        <v>139.86000000000001</v>
      </c>
      <c r="AA2133">
        <f t="shared" si="134"/>
        <v>0</v>
      </c>
      <c r="AC2133">
        <f t="shared" si="135"/>
        <v>60.139800000000001</v>
      </c>
    </row>
    <row r="2134" spans="1:29" x14ac:dyDescent="0.25">
      <c r="A2134">
        <v>2133</v>
      </c>
      <c r="B2134" t="s">
        <v>5682</v>
      </c>
      <c r="C2134" s="1"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W2134">
        <f t="shared" si="132"/>
        <v>3</v>
      </c>
      <c r="Y2134">
        <f t="shared" si="133"/>
        <v>19.649999999999999</v>
      </c>
      <c r="AA2134">
        <f t="shared" si="134"/>
        <v>0</v>
      </c>
      <c r="AC2134">
        <f t="shared" si="135"/>
        <v>9.0389999999999997</v>
      </c>
    </row>
    <row r="2135" spans="1:29" x14ac:dyDescent="0.25">
      <c r="A2135">
        <v>2134</v>
      </c>
      <c r="B2135" t="s">
        <v>5685</v>
      </c>
      <c r="C2135" s="1" t="s">
        <v>329</v>
      </c>
      <c r="D2135" s="2">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W2135">
        <f t="shared" si="132"/>
        <v>3</v>
      </c>
      <c r="Y2135">
        <f t="shared" si="133"/>
        <v>152.99100000000001</v>
      </c>
      <c r="AA2135">
        <f t="shared" si="134"/>
        <v>0.7</v>
      </c>
      <c r="AC2135">
        <f t="shared" si="135"/>
        <v>-122.39279999999999</v>
      </c>
    </row>
    <row r="2136" spans="1:29" x14ac:dyDescent="0.25">
      <c r="A2136">
        <v>2135</v>
      </c>
      <c r="B2136" t="s">
        <v>5685</v>
      </c>
      <c r="C2136" s="1" t="s">
        <v>329</v>
      </c>
      <c r="D2136" s="2">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W2136">
        <f t="shared" si="132"/>
        <v>7</v>
      </c>
      <c r="Y2136">
        <f t="shared" si="133"/>
        <v>10.584</v>
      </c>
      <c r="AA2136">
        <f t="shared" si="134"/>
        <v>0.2</v>
      </c>
      <c r="AC2136">
        <f t="shared" si="135"/>
        <v>-2.3814000000000002</v>
      </c>
    </row>
    <row r="2137" spans="1:29" x14ac:dyDescent="0.25">
      <c r="A2137">
        <v>2136</v>
      </c>
      <c r="B2137" t="s">
        <v>5685</v>
      </c>
      <c r="C2137" s="1" t="s">
        <v>329</v>
      </c>
      <c r="D2137" s="2">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W2137">
        <f t="shared" si="132"/>
        <v>4</v>
      </c>
      <c r="Y2137">
        <f t="shared" si="133"/>
        <v>94.92</v>
      </c>
      <c r="AA2137">
        <f t="shared" si="134"/>
        <v>0.4</v>
      </c>
      <c r="AC2137">
        <f t="shared" si="135"/>
        <v>15.82</v>
      </c>
    </row>
    <row r="2138" spans="1:29" x14ac:dyDescent="0.25">
      <c r="A2138">
        <v>2137</v>
      </c>
      <c r="B2138" t="s">
        <v>5690</v>
      </c>
      <c r="C2138" s="1" t="s">
        <v>219</v>
      </c>
      <c r="D2138" s="2">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W2138">
        <f t="shared" si="132"/>
        <v>5</v>
      </c>
      <c r="Y2138">
        <f t="shared" si="133"/>
        <v>14.76</v>
      </c>
      <c r="AA2138">
        <f t="shared" si="134"/>
        <v>0.6</v>
      </c>
      <c r="AC2138">
        <f t="shared" si="135"/>
        <v>-11.439</v>
      </c>
    </row>
    <row r="2139" spans="1:29" x14ac:dyDescent="0.25">
      <c r="A2139">
        <v>2138</v>
      </c>
      <c r="B2139" t="s">
        <v>5690</v>
      </c>
      <c r="C2139" s="1" t="s">
        <v>219</v>
      </c>
      <c r="D2139" s="2">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W2139">
        <f t="shared" si="132"/>
        <v>4</v>
      </c>
      <c r="Y2139">
        <f t="shared" si="133"/>
        <v>3.6560000000000001</v>
      </c>
      <c r="AA2139">
        <f t="shared" si="134"/>
        <v>0.8</v>
      </c>
      <c r="AC2139">
        <f t="shared" si="135"/>
        <v>-5.8495999999999997</v>
      </c>
    </row>
    <row r="2140" spans="1:29" x14ac:dyDescent="0.25">
      <c r="A2140">
        <v>2139</v>
      </c>
      <c r="B2140" t="s">
        <v>5695</v>
      </c>
      <c r="C2140" s="1"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W2140">
        <f t="shared" si="132"/>
        <v>3</v>
      </c>
      <c r="Y2140">
        <f t="shared" si="133"/>
        <v>146.82</v>
      </c>
      <c r="AA2140">
        <f t="shared" si="134"/>
        <v>0</v>
      </c>
      <c r="AC2140">
        <f t="shared" si="135"/>
        <v>73.41</v>
      </c>
    </row>
    <row r="2141" spans="1:29" x14ac:dyDescent="0.25">
      <c r="A2141">
        <v>2140</v>
      </c>
      <c r="B2141" t="s">
        <v>5696</v>
      </c>
      <c r="C2141" s="1">
        <v>41796</v>
      </c>
      <c r="D2141" s="2">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W2141">
        <f t="shared" si="132"/>
        <v>9</v>
      </c>
      <c r="Y2141">
        <f t="shared" si="133"/>
        <v>149.54400000000001</v>
      </c>
      <c r="AA2141">
        <f t="shared" si="134"/>
        <v>0.2</v>
      </c>
      <c r="AC2141">
        <f t="shared" si="135"/>
        <v>50.4711</v>
      </c>
    </row>
    <row r="2142" spans="1:29" x14ac:dyDescent="0.25">
      <c r="A2142">
        <v>2141</v>
      </c>
      <c r="B2142" t="s">
        <v>5696</v>
      </c>
      <c r="C2142" s="1">
        <v>41796</v>
      </c>
      <c r="D2142" s="2">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W2142">
        <f t="shared" si="132"/>
        <v>2</v>
      </c>
      <c r="Y2142">
        <f t="shared" si="133"/>
        <v>17.14</v>
      </c>
      <c r="AA2142">
        <f t="shared" si="134"/>
        <v>0</v>
      </c>
      <c r="AC2142">
        <f t="shared" si="135"/>
        <v>4.4564000000000004</v>
      </c>
    </row>
    <row r="2143" spans="1:29" x14ac:dyDescent="0.25">
      <c r="A2143">
        <v>2142</v>
      </c>
      <c r="B2143" t="s">
        <v>5696</v>
      </c>
      <c r="C2143" s="1">
        <v>41796</v>
      </c>
      <c r="D2143" s="2">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W2143">
        <f t="shared" si="132"/>
        <v>3</v>
      </c>
      <c r="Y2143">
        <f t="shared" si="133"/>
        <v>991.76400000000001</v>
      </c>
      <c r="AA2143">
        <f t="shared" si="134"/>
        <v>0.4</v>
      </c>
      <c r="AC2143">
        <f t="shared" si="135"/>
        <v>-347.11739999999998</v>
      </c>
    </row>
    <row r="2144" spans="1:29" x14ac:dyDescent="0.25">
      <c r="A2144">
        <v>2143</v>
      </c>
      <c r="B2144" t="s">
        <v>5701</v>
      </c>
      <c r="C2144" s="1">
        <v>42378</v>
      </c>
      <c r="D2144" s="2">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W2144">
        <f t="shared" si="132"/>
        <v>6</v>
      </c>
      <c r="Y2144">
        <f t="shared" si="133"/>
        <v>30.48</v>
      </c>
      <c r="AA2144">
        <f t="shared" si="134"/>
        <v>0.2</v>
      </c>
      <c r="AC2144">
        <f t="shared" si="135"/>
        <v>9.9060000000000006</v>
      </c>
    </row>
    <row r="2145" spans="1:29" x14ac:dyDescent="0.25">
      <c r="A2145">
        <v>2144</v>
      </c>
      <c r="B2145" t="s">
        <v>5701</v>
      </c>
      <c r="C2145" s="1">
        <v>42378</v>
      </c>
      <c r="D2145" s="2">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W2145">
        <f t="shared" si="132"/>
        <v>2</v>
      </c>
      <c r="Y2145">
        <f t="shared" si="133"/>
        <v>23.988</v>
      </c>
      <c r="AA2145">
        <f t="shared" si="134"/>
        <v>0.4</v>
      </c>
      <c r="AC2145">
        <f t="shared" si="135"/>
        <v>-4.7976000000000001</v>
      </c>
    </row>
    <row r="2146" spans="1:29" x14ac:dyDescent="0.25">
      <c r="A2146">
        <v>2145</v>
      </c>
      <c r="B2146" t="s">
        <v>5701</v>
      </c>
      <c r="C2146" s="1">
        <v>42378</v>
      </c>
      <c r="D2146" s="2">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W2146">
        <f t="shared" si="132"/>
        <v>7</v>
      </c>
      <c r="Y2146">
        <f t="shared" si="133"/>
        <v>16.687999999999999</v>
      </c>
      <c r="AA2146">
        <f t="shared" si="134"/>
        <v>0.2</v>
      </c>
      <c r="AC2146">
        <f t="shared" si="135"/>
        <v>5.4236000000000004</v>
      </c>
    </row>
    <row r="2147" spans="1:29" x14ac:dyDescent="0.25">
      <c r="A2147">
        <v>2146</v>
      </c>
      <c r="B2147" t="s">
        <v>5702</v>
      </c>
      <c r="C2147" s="1"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W2147">
        <f t="shared" si="132"/>
        <v>3</v>
      </c>
      <c r="Y2147">
        <f t="shared" si="133"/>
        <v>422.05799999999999</v>
      </c>
      <c r="AA2147">
        <f t="shared" si="134"/>
        <v>0.3</v>
      </c>
      <c r="AC2147">
        <f t="shared" si="135"/>
        <v>-18.088200000000001</v>
      </c>
    </row>
    <row r="2148" spans="1:29" x14ac:dyDescent="0.25">
      <c r="A2148">
        <v>2147</v>
      </c>
      <c r="B2148" t="s">
        <v>5702</v>
      </c>
      <c r="C2148" s="1"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W2148">
        <f t="shared" si="132"/>
        <v>4</v>
      </c>
      <c r="Y2148">
        <f t="shared" si="133"/>
        <v>38.088000000000001</v>
      </c>
      <c r="AA2148">
        <f t="shared" si="134"/>
        <v>0.7</v>
      </c>
      <c r="AC2148">
        <f t="shared" si="135"/>
        <v>-27.9312</v>
      </c>
    </row>
    <row r="2149" spans="1:29" x14ac:dyDescent="0.25">
      <c r="A2149">
        <v>2148</v>
      </c>
      <c r="B2149" t="s">
        <v>5702</v>
      </c>
      <c r="C2149" s="1"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W2149">
        <f t="shared" si="132"/>
        <v>6</v>
      </c>
      <c r="Y2149">
        <f t="shared" si="133"/>
        <v>254.352</v>
      </c>
      <c r="AA2149">
        <f t="shared" si="134"/>
        <v>0.2</v>
      </c>
      <c r="AC2149">
        <f t="shared" si="135"/>
        <v>-50.870399999999997</v>
      </c>
    </row>
    <row r="2150" spans="1:29" x14ac:dyDescent="0.2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W2150">
        <f t="shared" si="132"/>
        <v>1</v>
      </c>
      <c r="Y2150">
        <f t="shared" si="133"/>
        <v>43.31</v>
      </c>
      <c r="AA2150">
        <f t="shared" si="134"/>
        <v>0</v>
      </c>
      <c r="AC2150">
        <f t="shared" si="135"/>
        <v>4.3310000000000004</v>
      </c>
    </row>
    <row r="2151" spans="1:29" x14ac:dyDescent="0.25">
      <c r="A2151">
        <v>2150</v>
      </c>
      <c r="B2151" t="s">
        <v>5705</v>
      </c>
      <c r="C2151" s="1" t="s">
        <v>1823</v>
      </c>
      <c r="D2151" s="2">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W2151">
        <f t="shared" si="132"/>
        <v>5</v>
      </c>
      <c r="Y2151">
        <f t="shared" si="133"/>
        <v>84.95</v>
      </c>
      <c r="AA2151">
        <f t="shared" si="134"/>
        <v>0</v>
      </c>
      <c r="AC2151">
        <f t="shared" si="135"/>
        <v>22.087</v>
      </c>
    </row>
    <row r="2152" spans="1:29" x14ac:dyDescent="0.25">
      <c r="A2152">
        <v>2151</v>
      </c>
      <c r="B2152" t="s">
        <v>5708</v>
      </c>
      <c r="C2152" s="1"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W2152">
        <f t="shared" si="132"/>
        <v>3</v>
      </c>
      <c r="Y2152">
        <f t="shared" si="133"/>
        <v>233.05799999999999</v>
      </c>
      <c r="AA2152">
        <f t="shared" si="134"/>
        <v>0.3</v>
      </c>
      <c r="AC2152">
        <f t="shared" si="135"/>
        <v>-53.270400000000002</v>
      </c>
    </row>
    <row r="2153" spans="1:29" x14ac:dyDescent="0.25">
      <c r="A2153">
        <v>2152</v>
      </c>
      <c r="B2153" t="s">
        <v>5712</v>
      </c>
      <c r="C2153" s="1"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W2153">
        <f t="shared" si="132"/>
        <v>7</v>
      </c>
      <c r="Y2153">
        <f t="shared" si="133"/>
        <v>111.79</v>
      </c>
      <c r="AA2153">
        <f t="shared" si="134"/>
        <v>0</v>
      </c>
      <c r="AC2153">
        <f t="shared" si="135"/>
        <v>43.598100000000002</v>
      </c>
    </row>
    <row r="2154" spans="1:29" x14ac:dyDescent="0.25">
      <c r="A2154">
        <v>2153</v>
      </c>
      <c r="B2154" t="s">
        <v>5716</v>
      </c>
      <c r="C2154" s="1"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W2154">
        <f t="shared" si="132"/>
        <v>3</v>
      </c>
      <c r="Y2154">
        <f t="shared" si="133"/>
        <v>14.94</v>
      </c>
      <c r="AA2154">
        <f t="shared" si="134"/>
        <v>0</v>
      </c>
      <c r="AC2154">
        <f t="shared" si="135"/>
        <v>7.0217999999999998</v>
      </c>
    </row>
    <row r="2155" spans="1:29" x14ac:dyDescent="0.25">
      <c r="A2155">
        <v>2154</v>
      </c>
      <c r="B2155" t="s">
        <v>5717</v>
      </c>
      <c r="C2155" s="1"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W2155">
        <f t="shared" si="132"/>
        <v>2</v>
      </c>
      <c r="Y2155">
        <f t="shared" si="133"/>
        <v>14.16</v>
      </c>
      <c r="AA2155">
        <f t="shared" si="134"/>
        <v>0.2</v>
      </c>
      <c r="AC2155">
        <f t="shared" si="135"/>
        <v>5.133</v>
      </c>
    </row>
    <row r="2156" spans="1:29" x14ac:dyDescent="0.25">
      <c r="A2156">
        <v>2155</v>
      </c>
      <c r="B2156" t="s">
        <v>5718</v>
      </c>
      <c r="C2156" s="1" t="s">
        <v>4972</v>
      </c>
      <c r="D2156" s="2">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W2156">
        <f t="shared" si="132"/>
        <v>3</v>
      </c>
      <c r="Y2156">
        <f t="shared" si="133"/>
        <v>22.608000000000001</v>
      </c>
      <c r="AA2156">
        <f t="shared" si="134"/>
        <v>0.6</v>
      </c>
      <c r="AC2156">
        <f t="shared" si="135"/>
        <v>-10.1736</v>
      </c>
    </row>
    <row r="2157" spans="1:29" x14ac:dyDescent="0.25">
      <c r="A2157">
        <v>2156</v>
      </c>
      <c r="B2157" t="s">
        <v>5719</v>
      </c>
      <c r="C2157" s="1"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W2157">
        <f t="shared" si="132"/>
        <v>6</v>
      </c>
      <c r="Y2157">
        <f t="shared" si="133"/>
        <v>21.48</v>
      </c>
      <c r="AA2157">
        <f t="shared" si="134"/>
        <v>0</v>
      </c>
      <c r="AC2157">
        <f t="shared" si="135"/>
        <v>10.74</v>
      </c>
    </row>
    <row r="2158" spans="1:29" x14ac:dyDescent="0.25">
      <c r="A2158">
        <v>2157</v>
      </c>
      <c r="B2158" t="s">
        <v>5720</v>
      </c>
      <c r="C2158" s="1"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W2158">
        <f t="shared" si="132"/>
        <v>3</v>
      </c>
      <c r="Y2158">
        <f t="shared" si="133"/>
        <v>501.81</v>
      </c>
      <c r="AA2158">
        <f t="shared" si="134"/>
        <v>0</v>
      </c>
      <c r="AC2158">
        <f t="shared" si="135"/>
        <v>0</v>
      </c>
    </row>
    <row r="2159" spans="1:29" x14ac:dyDescent="0.25">
      <c r="A2159">
        <v>2158</v>
      </c>
      <c r="B2159" t="s">
        <v>5720</v>
      </c>
      <c r="C2159" s="1"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W2159">
        <f t="shared" si="132"/>
        <v>3</v>
      </c>
      <c r="Y2159">
        <f t="shared" si="133"/>
        <v>161.94</v>
      </c>
      <c r="AA2159">
        <f t="shared" si="134"/>
        <v>0</v>
      </c>
      <c r="AC2159">
        <f t="shared" si="135"/>
        <v>9.7164000000000001</v>
      </c>
    </row>
    <row r="2160" spans="1:29" x14ac:dyDescent="0.25">
      <c r="A2160">
        <v>2159</v>
      </c>
      <c r="B2160" t="s">
        <v>5721</v>
      </c>
      <c r="C2160" s="1"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W2160">
        <f t="shared" si="132"/>
        <v>4</v>
      </c>
      <c r="Y2160">
        <f t="shared" si="133"/>
        <v>17.856000000000002</v>
      </c>
      <c r="AA2160">
        <f t="shared" si="134"/>
        <v>0.2</v>
      </c>
      <c r="AC2160">
        <f t="shared" si="135"/>
        <v>2.0087999999999999</v>
      </c>
    </row>
    <row r="2161" spans="1:29" x14ac:dyDescent="0.25">
      <c r="A2161">
        <v>2160</v>
      </c>
      <c r="B2161" t="s">
        <v>5724</v>
      </c>
      <c r="C2161" s="1">
        <v>42438</v>
      </c>
      <c r="D2161" s="2">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W2161">
        <f t="shared" si="132"/>
        <v>3</v>
      </c>
      <c r="Y2161">
        <f t="shared" si="133"/>
        <v>8.8079999999999998</v>
      </c>
      <c r="AA2161">
        <f t="shared" si="134"/>
        <v>0.8</v>
      </c>
      <c r="AC2161">
        <f t="shared" si="135"/>
        <v>-14.973599999999999</v>
      </c>
    </row>
    <row r="2162" spans="1:29" x14ac:dyDescent="0.25">
      <c r="A2162">
        <v>2161</v>
      </c>
      <c r="B2162" t="s">
        <v>5725</v>
      </c>
      <c r="C2162" s="1"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W2162">
        <f t="shared" si="132"/>
        <v>1</v>
      </c>
      <c r="Y2162">
        <f t="shared" si="133"/>
        <v>79.384</v>
      </c>
      <c r="AA2162">
        <f t="shared" si="134"/>
        <v>0.2</v>
      </c>
      <c r="AC2162">
        <f t="shared" si="135"/>
        <v>29.768999999999998</v>
      </c>
    </row>
    <row r="2163" spans="1:29" x14ac:dyDescent="0.25">
      <c r="A2163">
        <v>2162</v>
      </c>
      <c r="B2163" t="s">
        <v>5726</v>
      </c>
      <c r="C2163" s="1">
        <v>42552</v>
      </c>
      <c r="D2163" s="2">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W2163">
        <f t="shared" si="132"/>
        <v>1</v>
      </c>
      <c r="Y2163">
        <f t="shared" si="133"/>
        <v>34.58</v>
      </c>
      <c r="AA2163">
        <f t="shared" si="134"/>
        <v>0</v>
      </c>
      <c r="AC2163">
        <f t="shared" si="135"/>
        <v>10.0282</v>
      </c>
    </row>
    <row r="2164" spans="1:29" x14ac:dyDescent="0.25">
      <c r="A2164">
        <v>2163</v>
      </c>
      <c r="B2164" t="s">
        <v>5729</v>
      </c>
      <c r="C2164" s="1"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W2164">
        <f t="shared" si="132"/>
        <v>3</v>
      </c>
      <c r="Y2164">
        <f t="shared" si="133"/>
        <v>314.55</v>
      </c>
      <c r="AA2164">
        <f t="shared" si="134"/>
        <v>0</v>
      </c>
      <c r="AC2164">
        <f t="shared" si="135"/>
        <v>150.98400000000001</v>
      </c>
    </row>
    <row r="2165" spans="1:29" x14ac:dyDescent="0.25">
      <c r="A2165">
        <v>2164</v>
      </c>
      <c r="B2165" t="s">
        <v>5733</v>
      </c>
      <c r="C2165" s="1"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W2165">
        <f t="shared" si="132"/>
        <v>3</v>
      </c>
      <c r="Y2165">
        <f t="shared" si="133"/>
        <v>191.976</v>
      </c>
      <c r="AA2165">
        <f t="shared" si="134"/>
        <v>0.2</v>
      </c>
      <c r="AC2165">
        <f t="shared" si="135"/>
        <v>23.997</v>
      </c>
    </row>
    <row r="2166" spans="1:29" x14ac:dyDescent="0.25">
      <c r="A2166">
        <v>2165</v>
      </c>
      <c r="B2166" t="s">
        <v>5733</v>
      </c>
      <c r="C2166" s="1"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W2166">
        <f t="shared" si="132"/>
        <v>2</v>
      </c>
      <c r="Y2166">
        <f t="shared" si="133"/>
        <v>8.2880000000000003</v>
      </c>
      <c r="AA2166">
        <f t="shared" si="134"/>
        <v>0.2</v>
      </c>
      <c r="AC2166">
        <f t="shared" si="135"/>
        <v>3.0044</v>
      </c>
    </row>
    <row r="2167" spans="1:29" x14ac:dyDescent="0.25">
      <c r="A2167">
        <v>2166</v>
      </c>
      <c r="B2167" t="s">
        <v>5733</v>
      </c>
      <c r="C2167" s="1"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W2167">
        <f t="shared" si="132"/>
        <v>5</v>
      </c>
      <c r="Y2167">
        <f t="shared" si="133"/>
        <v>139.91999999999999</v>
      </c>
      <c r="AA2167">
        <f t="shared" si="134"/>
        <v>0.6</v>
      </c>
      <c r="AC2167">
        <f t="shared" si="135"/>
        <v>-150.41399999999999</v>
      </c>
    </row>
    <row r="2168" spans="1:29" x14ac:dyDescent="0.25">
      <c r="A2168">
        <v>2167</v>
      </c>
      <c r="B2168" t="s">
        <v>5733</v>
      </c>
      <c r="C2168" s="1"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W2168">
        <f t="shared" si="132"/>
        <v>1</v>
      </c>
      <c r="Y2168">
        <f t="shared" si="133"/>
        <v>15.872</v>
      </c>
      <c r="AA2168">
        <f t="shared" si="134"/>
        <v>0.2</v>
      </c>
      <c r="AC2168">
        <f t="shared" si="135"/>
        <v>1.1903999999999999</v>
      </c>
    </row>
    <row r="2169" spans="1:29" x14ac:dyDescent="0.25">
      <c r="A2169">
        <v>2168</v>
      </c>
      <c r="B2169" t="s">
        <v>5733</v>
      </c>
      <c r="C2169" s="1"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W2169">
        <f t="shared" si="132"/>
        <v>7</v>
      </c>
      <c r="Y2169">
        <f t="shared" si="133"/>
        <v>6.2859999999999996</v>
      </c>
      <c r="AA2169">
        <f t="shared" si="134"/>
        <v>0.8</v>
      </c>
      <c r="AC2169">
        <f t="shared" si="135"/>
        <v>-11.000500000000001</v>
      </c>
    </row>
    <row r="2170" spans="1:29" x14ac:dyDescent="0.25">
      <c r="A2170">
        <v>2169</v>
      </c>
      <c r="B2170" t="s">
        <v>5736</v>
      </c>
      <c r="C2170" s="1"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W2170">
        <f t="shared" si="132"/>
        <v>3</v>
      </c>
      <c r="Y2170">
        <f t="shared" si="133"/>
        <v>14.016</v>
      </c>
      <c r="AA2170">
        <f t="shared" si="134"/>
        <v>0.2</v>
      </c>
      <c r="AC2170">
        <f t="shared" si="135"/>
        <v>1.752</v>
      </c>
    </row>
    <row r="2171" spans="1:29" x14ac:dyDescent="0.25">
      <c r="A2171">
        <v>2170</v>
      </c>
      <c r="B2171" t="s">
        <v>5736</v>
      </c>
      <c r="C2171" s="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W2171">
        <f t="shared" si="132"/>
        <v>3</v>
      </c>
      <c r="Y2171">
        <f t="shared" si="133"/>
        <v>71.975999999999999</v>
      </c>
      <c r="AA2171">
        <f t="shared" si="134"/>
        <v>0.2</v>
      </c>
      <c r="AC2171">
        <f t="shared" si="135"/>
        <v>-8.9969999999999999</v>
      </c>
    </row>
    <row r="2172" spans="1:29" x14ac:dyDescent="0.25">
      <c r="A2172">
        <v>2171</v>
      </c>
      <c r="B2172" t="s">
        <v>5736</v>
      </c>
      <c r="C2172" s="1"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W2172">
        <f t="shared" si="132"/>
        <v>3</v>
      </c>
      <c r="Y2172">
        <f t="shared" si="133"/>
        <v>107.982</v>
      </c>
      <c r="AA2172">
        <f t="shared" si="134"/>
        <v>0.4</v>
      </c>
      <c r="AC2172">
        <f t="shared" si="135"/>
        <v>-26.9955</v>
      </c>
    </row>
    <row r="2173" spans="1:29" x14ac:dyDescent="0.25">
      <c r="A2173">
        <v>2172</v>
      </c>
      <c r="B2173" t="s">
        <v>5739</v>
      </c>
      <c r="C2173" s="1"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W2173">
        <f t="shared" si="132"/>
        <v>2</v>
      </c>
      <c r="Y2173">
        <f t="shared" si="133"/>
        <v>305.31200000000001</v>
      </c>
      <c r="AA2173">
        <f t="shared" si="134"/>
        <v>0.3</v>
      </c>
      <c r="AC2173">
        <f t="shared" si="135"/>
        <v>-8.7232000000000003</v>
      </c>
    </row>
    <row r="2174" spans="1:29" x14ac:dyDescent="0.25">
      <c r="A2174">
        <v>2173</v>
      </c>
      <c r="B2174" t="s">
        <v>5741</v>
      </c>
      <c r="C2174" s="1">
        <v>41647</v>
      </c>
      <c r="D2174" s="2">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W2174">
        <f t="shared" si="132"/>
        <v>3</v>
      </c>
      <c r="Y2174">
        <f t="shared" si="133"/>
        <v>19.751999999999999</v>
      </c>
      <c r="AA2174">
        <f t="shared" si="134"/>
        <v>0.2</v>
      </c>
      <c r="AC2174">
        <f t="shared" si="135"/>
        <v>6.9131999999999998</v>
      </c>
    </row>
    <row r="2175" spans="1:29" x14ac:dyDescent="0.25">
      <c r="A2175">
        <v>2174</v>
      </c>
      <c r="B2175" t="s">
        <v>5746</v>
      </c>
      <c r="C2175" s="1" t="s">
        <v>5747</v>
      </c>
      <c r="D2175" s="2">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W2175">
        <f t="shared" si="132"/>
        <v>3</v>
      </c>
      <c r="Y2175">
        <f t="shared" si="133"/>
        <v>9.2639999999999993</v>
      </c>
      <c r="AA2175">
        <f t="shared" si="134"/>
        <v>0.8</v>
      </c>
      <c r="AC2175">
        <f t="shared" si="135"/>
        <v>-13.896000000000001</v>
      </c>
    </row>
    <row r="2176" spans="1:29" x14ac:dyDescent="0.25">
      <c r="A2176">
        <v>2175</v>
      </c>
      <c r="B2176" t="s">
        <v>5748</v>
      </c>
      <c r="C2176" s="1" t="s">
        <v>1149</v>
      </c>
      <c r="D2176" s="2">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W2176">
        <f t="shared" si="132"/>
        <v>4</v>
      </c>
      <c r="Y2176">
        <f t="shared" si="133"/>
        <v>61.792000000000002</v>
      </c>
      <c r="AA2176">
        <f t="shared" si="134"/>
        <v>0.2</v>
      </c>
      <c r="AC2176">
        <f t="shared" si="135"/>
        <v>6.1791999999999998</v>
      </c>
    </row>
    <row r="2177" spans="1:29" x14ac:dyDescent="0.25">
      <c r="A2177">
        <v>2176</v>
      </c>
      <c r="B2177" t="s">
        <v>5749</v>
      </c>
      <c r="C2177" s="1"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W2177">
        <f t="shared" si="132"/>
        <v>2</v>
      </c>
      <c r="Y2177">
        <f t="shared" si="133"/>
        <v>45.68</v>
      </c>
      <c r="AA2177">
        <f t="shared" si="134"/>
        <v>0</v>
      </c>
      <c r="AC2177">
        <f t="shared" si="135"/>
        <v>21.012799999999999</v>
      </c>
    </row>
    <row r="2178" spans="1:29" x14ac:dyDescent="0.25">
      <c r="A2178">
        <v>2177</v>
      </c>
      <c r="B2178" t="s">
        <v>5749</v>
      </c>
      <c r="C2178" s="1"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W2178">
        <f t="shared" si="132"/>
        <v>9</v>
      </c>
      <c r="Y2178">
        <f t="shared" si="133"/>
        <v>60.12</v>
      </c>
      <c r="AA2178">
        <f t="shared" si="134"/>
        <v>0</v>
      </c>
      <c r="AC2178">
        <f t="shared" si="135"/>
        <v>28.857600000000001</v>
      </c>
    </row>
    <row r="2179" spans="1:29" x14ac:dyDescent="0.25">
      <c r="A2179">
        <v>2178</v>
      </c>
      <c r="B2179" t="s">
        <v>5749</v>
      </c>
      <c r="C2179" s="1"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W2179">
        <f t="shared" ref="W2179:W2242" si="136">IF(S2179="",$V$2,S2179)</f>
        <v>5</v>
      </c>
      <c r="Y2179">
        <f t="shared" ref="Y2179:Y2242" si="137">IF(R2179="",$X$2,R2179)</f>
        <v>41.72</v>
      </c>
      <c r="AA2179">
        <f t="shared" ref="AA2179:AA2242" si="138">IF(T2179="",$Z$2,T2179)</f>
        <v>0.2</v>
      </c>
      <c r="AC2179">
        <f t="shared" ref="AC2179:AC2242" si="139">IF(U2179="",$AB$2,U2179)</f>
        <v>13.0375</v>
      </c>
    </row>
    <row r="2180" spans="1:29" x14ac:dyDescent="0.25">
      <c r="A2180">
        <v>2179</v>
      </c>
      <c r="B2180" t="s">
        <v>5749</v>
      </c>
      <c r="C2180" s="1"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W2180">
        <f t="shared" si="136"/>
        <v>8</v>
      </c>
      <c r="Y2180">
        <f t="shared" si="137"/>
        <v>71.599999999999994</v>
      </c>
      <c r="AA2180">
        <f t="shared" si="138"/>
        <v>0</v>
      </c>
      <c r="AC2180">
        <f t="shared" si="139"/>
        <v>32.936</v>
      </c>
    </row>
    <row r="2181" spans="1:29" x14ac:dyDescent="0.25">
      <c r="A2181">
        <v>2180</v>
      </c>
      <c r="B2181" t="s">
        <v>5756</v>
      </c>
      <c r="C2181" s="1">
        <v>42556</v>
      </c>
      <c r="D2181" s="2">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W2181">
        <f t="shared" si="136"/>
        <v>7</v>
      </c>
      <c r="Y2181">
        <f t="shared" si="137"/>
        <v>85.231999999999999</v>
      </c>
      <c r="AA2181">
        <f t="shared" si="138"/>
        <v>0.2</v>
      </c>
      <c r="AC2181">
        <f t="shared" si="139"/>
        <v>30.896599999999999</v>
      </c>
    </row>
    <row r="2182" spans="1:29" x14ac:dyDescent="0.25">
      <c r="A2182">
        <v>2181</v>
      </c>
      <c r="B2182" t="s">
        <v>5756</v>
      </c>
      <c r="C2182" s="1">
        <v>42556</v>
      </c>
      <c r="D2182" s="2">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W2182">
        <f t="shared" si="136"/>
        <v>3</v>
      </c>
      <c r="Y2182">
        <f t="shared" si="137"/>
        <v>44.4</v>
      </c>
      <c r="AA2182">
        <f t="shared" si="138"/>
        <v>0</v>
      </c>
      <c r="AC2182">
        <f t="shared" si="139"/>
        <v>22.2</v>
      </c>
    </row>
    <row r="2183" spans="1:29" x14ac:dyDescent="0.25">
      <c r="A2183">
        <v>2182</v>
      </c>
      <c r="B2183" t="s">
        <v>5756</v>
      </c>
      <c r="C2183" s="1">
        <v>42556</v>
      </c>
      <c r="D2183" s="2">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W2183">
        <f t="shared" si="136"/>
        <v>4</v>
      </c>
      <c r="Y2183">
        <f t="shared" si="137"/>
        <v>442.76400000000001</v>
      </c>
      <c r="AA2183">
        <f t="shared" si="138"/>
        <v>0.1</v>
      </c>
      <c r="AC2183">
        <f t="shared" si="139"/>
        <v>59.035200000000003</v>
      </c>
    </row>
    <row r="2184" spans="1:29" x14ac:dyDescent="0.25">
      <c r="A2184">
        <v>2183</v>
      </c>
      <c r="B2184" t="s">
        <v>5756</v>
      </c>
      <c r="C2184" s="1">
        <v>42556</v>
      </c>
      <c r="D2184" s="2">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W2184">
        <f t="shared" si="136"/>
        <v>5</v>
      </c>
      <c r="Y2184">
        <f t="shared" si="137"/>
        <v>3999.95</v>
      </c>
      <c r="AA2184">
        <f t="shared" si="138"/>
        <v>0</v>
      </c>
      <c r="AC2184">
        <f t="shared" si="139"/>
        <v>1159.9855</v>
      </c>
    </row>
    <row r="2185" spans="1:29" x14ac:dyDescent="0.25">
      <c r="A2185">
        <v>2184</v>
      </c>
      <c r="B2185" t="s">
        <v>5756</v>
      </c>
      <c r="C2185" s="1">
        <v>42556</v>
      </c>
      <c r="D2185" s="2">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W2185">
        <f t="shared" si="136"/>
        <v>5</v>
      </c>
      <c r="Y2185">
        <f t="shared" si="137"/>
        <v>199.95</v>
      </c>
      <c r="AA2185">
        <f t="shared" si="138"/>
        <v>0</v>
      </c>
      <c r="AC2185">
        <f t="shared" si="139"/>
        <v>21.994499999999999</v>
      </c>
    </row>
    <row r="2186" spans="1:29" x14ac:dyDescent="0.25">
      <c r="A2186">
        <v>2185</v>
      </c>
      <c r="B2186" t="s">
        <v>5756</v>
      </c>
      <c r="C2186" s="1">
        <v>42556</v>
      </c>
      <c r="D2186" s="2">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W2186">
        <f t="shared" si="136"/>
        <v>8</v>
      </c>
      <c r="Y2186">
        <f t="shared" si="137"/>
        <v>63.68</v>
      </c>
      <c r="AA2186">
        <f t="shared" si="138"/>
        <v>0</v>
      </c>
      <c r="AC2186">
        <f t="shared" si="139"/>
        <v>28.019200000000001</v>
      </c>
    </row>
    <row r="2187" spans="1:29" x14ac:dyDescent="0.25">
      <c r="A2187">
        <v>2186</v>
      </c>
      <c r="B2187" t="s">
        <v>5759</v>
      </c>
      <c r="C2187" s="1">
        <v>42743</v>
      </c>
      <c r="D2187" s="2">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W2187">
        <f t="shared" si="136"/>
        <v>2</v>
      </c>
      <c r="Y2187">
        <f t="shared" si="137"/>
        <v>54.896000000000001</v>
      </c>
      <c r="AA2187">
        <f t="shared" si="138"/>
        <v>0.2</v>
      </c>
      <c r="AC2187">
        <f t="shared" si="139"/>
        <v>18.5274</v>
      </c>
    </row>
    <row r="2188" spans="1:29" x14ac:dyDescent="0.25">
      <c r="A2188">
        <v>2187</v>
      </c>
      <c r="B2188" t="s">
        <v>5760</v>
      </c>
      <c r="C2188" s="1"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W2188">
        <f t="shared" si="136"/>
        <v>2</v>
      </c>
      <c r="Y2188">
        <f t="shared" si="137"/>
        <v>29</v>
      </c>
      <c r="AA2188">
        <f t="shared" si="138"/>
        <v>0</v>
      </c>
      <c r="AC2188">
        <f t="shared" si="139"/>
        <v>7.25</v>
      </c>
    </row>
    <row r="2189" spans="1:29" x14ac:dyDescent="0.2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W2189">
        <f t="shared" si="136"/>
        <v>6</v>
      </c>
      <c r="Y2189">
        <f t="shared" si="137"/>
        <v>70.08</v>
      </c>
      <c r="AA2189">
        <f t="shared" si="138"/>
        <v>0</v>
      </c>
      <c r="AC2189">
        <f t="shared" si="139"/>
        <v>35.04</v>
      </c>
    </row>
    <row r="2190" spans="1:29" x14ac:dyDescent="0.2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W2190">
        <f t="shared" si="136"/>
        <v>2</v>
      </c>
      <c r="Y2190">
        <f t="shared" si="137"/>
        <v>121.3</v>
      </c>
      <c r="AA2190">
        <f t="shared" si="138"/>
        <v>0</v>
      </c>
      <c r="AC2190">
        <f t="shared" si="139"/>
        <v>25.472999999999999</v>
      </c>
    </row>
    <row r="2191" spans="1:29" x14ac:dyDescent="0.2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W2191">
        <f t="shared" si="136"/>
        <v>9</v>
      </c>
      <c r="Y2191">
        <f t="shared" si="137"/>
        <v>1454.49</v>
      </c>
      <c r="AA2191">
        <f t="shared" si="138"/>
        <v>0</v>
      </c>
      <c r="AC2191">
        <f t="shared" si="139"/>
        <v>378.16739999999999</v>
      </c>
    </row>
    <row r="2192" spans="1:29" x14ac:dyDescent="0.25">
      <c r="A2192">
        <v>2191</v>
      </c>
      <c r="B2192" t="s">
        <v>5765</v>
      </c>
      <c r="C2192" s="1"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W2192">
        <f t="shared" si="136"/>
        <v>3</v>
      </c>
      <c r="Y2192">
        <f t="shared" si="137"/>
        <v>60.81</v>
      </c>
      <c r="AA2192">
        <f t="shared" si="138"/>
        <v>0</v>
      </c>
      <c r="AC2192">
        <f t="shared" si="139"/>
        <v>17.026800000000001</v>
      </c>
    </row>
    <row r="2193" spans="1:29" x14ac:dyDescent="0.2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W2193">
        <f t="shared" si="136"/>
        <v>3</v>
      </c>
      <c r="Y2193">
        <f t="shared" si="137"/>
        <v>153.55199999999999</v>
      </c>
      <c r="AA2193">
        <f t="shared" si="138"/>
        <v>0.2</v>
      </c>
      <c r="AC2193">
        <f t="shared" si="139"/>
        <v>51.823799999999999</v>
      </c>
    </row>
    <row r="2194" spans="1:29" x14ac:dyDescent="0.2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W2194">
        <f t="shared" si="136"/>
        <v>3</v>
      </c>
      <c r="Y2194">
        <f t="shared" si="137"/>
        <v>65.34</v>
      </c>
      <c r="AA2194">
        <f t="shared" si="138"/>
        <v>0</v>
      </c>
      <c r="AC2194">
        <f t="shared" si="139"/>
        <v>22.869</v>
      </c>
    </row>
    <row r="2195" spans="1:29" x14ac:dyDescent="0.2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W2195">
        <f t="shared" si="136"/>
        <v>4</v>
      </c>
      <c r="Y2195">
        <f t="shared" si="137"/>
        <v>123.92</v>
      </c>
      <c r="AA2195">
        <f t="shared" si="138"/>
        <v>0</v>
      </c>
      <c r="AC2195">
        <f t="shared" si="139"/>
        <v>55.764000000000003</v>
      </c>
    </row>
    <row r="2196" spans="1:29" x14ac:dyDescent="0.2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W2196">
        <f t="shared" si="136"/>
        <v>3</v>
      </c>
      <c r="Y2196">
        <f t="shared" si="137"/>
        <v>35.1</v>
      </c>
      <c r="AA2196">
        <f t="shared" si="138"/>
        <v>0</v>
      </c>
      <c r="AC2196">
        <f t="shared" si="139"/>
        <v>12.285</v>
      </c>
    </row>
    <row r="2197" spans="1:29" x14ac:dyDescent="0.2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W2197">
        <f t="shared" si="136"/>
        <v>5</v>
      </c>
      <c r="Y2197">
        <f t="shared" si="137"/>
        <v>44.75</v>
      </c>
      <c r="AA2197">
        <f t="shared" si="138"/>
        <v>0</v>
      </c>
      <c r="AC2197">
        <f t="shared" si="139"/>
        <v>8.5024999999999995</v>
      </c>
    </row>
    <row r="2198" spans="1:29" x14ac:dyDescent="0.25">
      <c r="A2198">
        <v>2197</v>
      </c>
      <c r="B2198" t="s">
        <v>5771</v>
      </c>
      <c r="C2198" s="1">
        <v>42381</v>
      </c>
      <c r="D2198" s="2">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W2198">
        <f t="shared" si="136"/>
        <v>2</v>
      </c>
      <c r="Y2198">
        <f t="shared" si="137"/>
        <v>4.7039999999999997</v>
      </c>
      <c r="AA2198">
        <f t="shared" si="138"/>
        <v>0.2</v>
      </c>
      <c r="AC2198">
        <f t="shared" si="139"/>
        <v>0.41160000000000002</v>
      </c>
    </row>
    <row r="2199" spans="1:29" x14ac:dyDescent="0.25">
      <c r="A2199">
        <v>2198</v>
      </c>
      <c r="B2199" t="s">
        <v>5773</v>
      </c>
      <c r="C2199" s="1" t="s">
        <v>5774</v>
      </c>
      <c r="D2199" s="2">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W2199">
        <f t="shared" si="136"/>
        <v>3</v>
      </c>
      <c r="Y2199">
        <f t="shared" si="137"/>
        <v>14.67</v>
      </c>
      <c r="AA2199">
        <f t="shared" si="138"/>
        <v>0</v>
      </c>
      <c r="AC2199">
        <f t="shared" si="139"/>
        <v>3.9609000000000001</v>
      </c>
    </row>
    <row r="2200" spans="1:29" x14ac:dyDescent="0.25">
      <c r="A2200">
        <v>2199</v>
      </c>
      <c r="B2200" t="s">
        <v>5775</v>
      </c>
      <c r="C2200" s="1" t="s">
        <v>2538</v>
      </c>
      <c r="D2200" s="2">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W2200">
        <f t="shared" si="136"/>
        <v>3</v>
      </c>
      <c r="Y2200">
        <f t="shared" si="137"/>
        <v>15.552</v>
      </c>
      <c r="AA2200">
        <f t="shared" si="138"/>
        <v>0.2</v>
      </c>
      <c r="AC2200">
        <f t="shared" si="139"/>
        <v>5.4432</v>
      </c>
    </row>
    <row r="2201" spans="1:29" x14ac:dyDescent="0.25">
      <c r="A2201">
        <v>2200</v>
      </c>
      <c r="B2201" t="s">
        <v>5775</v>
      </c>
      <c r="C2201" s="1" t="s">
        <v>2538</v>
      </c>
      <c r="D2201" s="2">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W2201">
        <f t="shared" si="136"/>
        <v>1</v>
      </c>
      <c r="Y2201">
        <f t="shared" si="137"/>
        <v>5.2320000000000002</v>
      </c>
      <c r="AA2201">
        <f t="shared" si="138"/>
        <v>0.2</v>
      </c>
      <c r="AC2201">
        <f t="shared" si="139"/>
        <v>1.7003999999999999</v>
      </c>
    </row>
    <row r="2202" spans="1:29" x14ac:dyDescent="0.25">
      <c r="A2202">
        <v>2201</v>
      </c>
      <c r="B2202" t="s">
        <v>5776</v>
      </c>
      <c r="C2202" s="1">
        <v>41645</v>
      </c>
      <c r="D2202" s="2">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W2202">
        <f t="shared" si="136"/>
        <v>6</v>
      </c>
      <c r="Y2202">
        <f t="shared" si="137"/>
        <v>22.2</v>
      </c>
      <c r="AA2202">
        <f t="shared" si="138"/>
        <v>0</v>
      </c>
      <c r="AC2202">
        <f t="shared" si="139"/>
        <v>9.1020000000000003</v>
      </c>
    </row>
    <row r="2203" spans="1:29" x14ac:dyDescent="0.25">
      <c r="A2203">
        <v>2202</v>
      </c>
      <c r="B2203" t="s">
        <v>5776</v>
      </c>
      <c r="C2203" s="1">
        <v>41645</v>
      </c>
      <c r="D2203" s="2">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W2203">
        <f t="shared" si="136"/>
        <v>7</v>
      </c>
      <c r="Y2203">
        <f t="shared" si="137"/>
        <v>881.93</v>
      </c>
      <c r="AA2203">
        <f t="shared" si="138"/>
        <v>0</v>
      </c>
      <c r="AC2203">
        <f t="shared" si="139"/>
        <v>229.30179999999999</v>
      </c>
    </row>
    <row r="2204" spans="1:29" x14ac:dyDescent="0.25">
      <c r="A2204">
        <v>2203</v>
      </c>
      <c r="B2204" t="s">
        <v>5778</v>
      </c>
      <c r="C2204" s="1">
        <v>42164</v>
      </c>
      <c r="D2204" s="2">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W2204">
        <f t="shared" si="136"/>
        <v>2</v>
      </c>
      <c r="Y2204">
        <f t="shared" si="137"/>
        <v>6.0960000000000001</v>
      </c>
      <c r="AA2204">
        <f t="shared" si="138"/>
        <v>0.2</v>
      </c>
      <c r="AC2204">
        <f t="shared" si="139"/>
        <v>2.1335999999999999</v>
      </c>
    </row>
    <row r="2205" spans="1:29" x14ac:dyDescent="0.25">
      <c r="A2205">
        <v>2204</v>
      </c>
      <c r="B2205" t="s">
        <v>5778</v>
      </c>
      <c r="C2205" s="1">
        <v>42164</v>
      </c>
      <c r="D2205" s="2">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W2205">
        <f t="shared" si="136"/>
        <v>3</v>
      </c>
      <c r="Y2205">
        <f t="shared" si="137"/>
        <v>191.82</v>
      </c>
      <c r="AA2205">
        <f t="shared" si="138"/>
        <v>0</v>
      </c>
      <c r="AC2205">
        <f t="shared" si="139"/>
        <v>74.809799999999996</v>
      </c>
    </row>
    <row r="2206" spans="1:29" x14ac:dyDescent="0.25">
      <c r="A2206">
        <v>2205</v>
      </c>
      <c r="B2206" t="s">
        <v>5781</v>
      </c>
      <c r="C2206" s="1" t="s">
        <v>1518</v>
      </c>
      <c r="D2206" s="2">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W2206">
        <f t="shared" si="136"/>
        <v>1</v>
      </c>
      <c r="Y2206">
        <f t="shared" si="137"/>
        <v>20.103999999999999</v>
      </c>
      <c r="AA2206">
        <f t="shared" si="138"/>
        <v>0.2</v>
      </c>
      <c r="AC2206">
        <f t="shared" si="139"/>
        <v>1.7591000000000001</v>
      </c>
    </row>
    <row r="2207" spans="1:29" x14ac:dyDescent="0.25">
      <c r="A2207">
        <v>2206</v>
      </c>
      <c r="B2207" t="s">
        <v>5783</v>
      </c>
      <c r="C2207" s="1">
        <v>42652</v>
      </c>
      <c r="D2207" s="2">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W2207">
        <f t="shared" si="136"/>
        <v>3</v>
      </c>
      <c r="Y2207">
        <f t="shared" si="137"/>
        <v>67.56</v>
      </c>
      <c r="AA2207">
        <f t="shared" si="138"/>
        <v>0.2</v>
      </c>
      <c r="AC2207">
        <f t="shared" si="139"/>
        <v>8.4450000000000003</v>
      </c>
    </row>
    <row r="2208" spans="1:29" x14ac:dyDescent="0.25">
      <c r="A2208">
        <v>2207</v>
      </c>
      <c r="B2208" t="s">
        <v>5786</v>
      </c>
      <c r="C2208" s="1"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W2208">
        <f t="shared" si="136"/>
        <v>7</v>
      </c>
      <c r="Y2208">
        <f t="shared" si="137"/>
        <v>29.931999999999999</v>
      </c>
      <c r="AA2208">
        <f t="shared" si="138"/>
        <v>0.8</v>
      </c>
      <c r="AC2208">
        <f t="shared" si="139"/>
        <v>-46.394599999999997</v>
      </c>
    </row>
    <row r="2209" spans="1:29" x14ac:dyDescent="0.25">
      <c r="A2209">
        <v>2208</v>
      </c>
      <c r="B2209" t="s">
        <v>5786</v>
      </c>
      <c r="C2209" s="1"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W2209">
        <f t="shared" si="136"/>
        <v>4</v>
      </c>
      <c r="Y2209">
        <f t="shared" si="137"/>
        <v>38.271999999999998</v>
      </c>
      <c r="AA2209">
        <f t="shared" si="138"/>
        <v>0.2</v>
      </c>
      <c r="AC2209">
        <f t="shared" si="139"/>
        <v>3.8271999999999999</v>
      </c>
    </row>
    <row r="2210" spans="1:29" x14ac:dyDescent="0.25">
      <c r="A2210">
        <v>2209</v>
      </c>
      <c r="B2210" t="s">
        <v>5791</v>
      </c>
      <c r="C2210" s="1"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W2210">
        <f t="shared" si="136"/>
        <v>4</v>
      </c>
      <c r="Y2210">
        <f t="shared" si="137"/>
        <v>16.52</v>
      </c>
      <c r="AA2210">
        <f t="shared" si="138"/>
        <v>0</v>
      </c>
      <c r="AC2210">
        <f t="shared" si="139"/>
        <v>7.5991999999999997</v>
      </c>
    </row>
    <row r="2211" spans="1:29" x14ac:dyDescent="0.25">
      <c r="A2211">
        <v>2210</v>
      </c>
      <c r="B2211" t="s">
        <v>5793</v>
      </c>
      <c r="C2211" s="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W2211">
        <f t="shared" si="136"/>
        <v>7</v>
      </c>
      <c r="Y2211">
        <f t="shared" si="137"/>
        <v>832.93</v>
      </c>
      <c r="AA2211">
        <f t="shared" si="138"/>
        <v>0</v>
      </c>
      <c r="AC2211">
        <f t="shared" si="139"/>
        <v>233.22040000000001</v>
      </c>
    </row>
    <row r="2212" spans="1:29" x14ac:dyDescent="0.25">
      <c r="A2212">
        <v>2211</v>
      </c>
      <c r="B2212" t="s">
        <v>5793</v>
      </c>
      <c r="C2212" s="1"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W2212">
        <f t="shared" si="136"/>
        <v>10</v>
      </c>
      <c r="Y2212">
        <f t="shared" si="137"/>
        <v>43.8</v>
      </c>
      <c r="AA2212">
        <f t="shared" si="138"/>
        <v>0</v>
      </c>
      <c r="AC2212">
        <f t="shared" si="139"/>
        <v>21.024000000000001</v>
      </c>
    </row>
    <row r="2213" spans="1:29" x14ac:dyDescent="0.25">
      <c r="A2213">
        <v>2212</v>
      </c>
      <c r="B2213" t="s">
        <v>5799</v>
      </c>
      <c r="C2213" s="1"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W2213">
        <f t="shared" si="136"/>
        <v>6</v>
      </c>
      <c r="Y2213">
        <f t="shared" si="137"/>
        <v>167.292</v>
      </c>
      <c r="AA2213">
        <f t="shared" si="138"/>
        <v>0.1</v>
      </c>
      <c r="AC2213">
        <f t="shared" si="139"/>
        <v>29.7408</v>
      </c>
    </row>
    <row r="2214" spans="1:29" x14ac:dyDescent="0.25">
      <c r="A2214">
        <v>2213</v>
      </c>
      <c r="B2214" t="s">
        <v>5804</v>
      </c>
      <c r="C2214" s="1"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W2214">
        <f t="shared" si="136"/>
        <v>1</v>
      </c>
      <c r="Y2214">
        <f t="shared" si="137"/>
        <v>27.42</v>
      </c>
      <c r="AA2214">
        <f t="shared" si="138"/>
        <v>0</v>
      </c>
      <c r="AC2214">
        <f t="shared" si="139"/>
        <v>11.2422</v>
      </c>
    </row>
    <row r="2215" spans="1:29" x14ac:dyDescent="0.25">
      <c r="A2215">
        <v>2214</v>
      </c>
      <c r="B2215" t="s">
        <v>5805</v>
      </c>
      <c r="C2215" s="1">
        <v>42745</v>
      </c>
      <c r="D2215" s="2">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W2215">
        <f t="shared" si="136"/>
        <v>1</v>
      </c>
      <c r="Y2215">
        <f t="shared" si="137"/>
        <v>1.44</v>
      </c>
      <c r="AA2215">
        <f t="shared" si="138"/>
        <v>0.2</v>
      </c>
      <c r="AC2215">
        <f t="shared" si="139"/>
        <v>0.504</v>
      </c>
    </row>
    <row r="2216" spans="1:29" x14ac:dyDescent="0.25">
      <c r="A2216">
        <v>2215</v>
      </c>
      <c r="B2216" t="s">
        <v>5805</v>
      </c>
      <c r="C2216" s="1">
        <v>42745</v>
      </c>
      <c r="D2216" s="2">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W2216">
        <f t="shared" si="136"/>
        <v>13</v>
      </c>
      <c r="Y2216">
        <f t="shared" si="137"/>
        <v>61.776000000000003</v>
      </c>
      <c r="AA2216">
        <f t="shared" si="138"/>
        <v>0.2</v>
      </c>
      <c r="AC2216">
        <f t="shared" si="139"/>
        <v>20.849399999999999</v>
      </c>
    </row>
    <row r="2217" spans="1:29" x14ac:dyDescent="0.25">
      <c r="A2217">
        <v>2216</v>
      </c>
      <c r="B2217" t="s">
        <v>5805</v>
      </c>
      <c r="C2217" s="1">
        <v>42745</v>
      </c>
      <c r="D2217" s="2">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W2217">
        <f t="shared" si="136"/>
        <v>2</v>
      </c>
      <c r="Y2217">
        <f t="shared" si="137"/>
        <v>241.96</v>
      </c>
      <c r="AA2217">
        <f t="shared" si="138"/>
        <v>0</v>
      </c>
      <c r="AC2217">
        <f t="shared" si="139"/>
        <v>60.49</v>
      </c>
    </row>
    <row r="2218" spans="1:29" x14ac:dyDescent="0.25">
      <c r="A2218">
        <v>2217</v>
      </c>
      <c r="B2218" t="s">
        <v>5805</v>
      </c>
      <c r="C2218" s="1">
        <v>42745</v>
      </c>
      <c r="D2218" s="2">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W2218">
        <f t="shared" si="136"/>
        <v>4</v>
      </c>
      <c r="Y2218">
        <f t="shared" si="137"/>
        <v>108.608</v>
      </c>
      <c r="AA2218">
        <f t="shared" si="138"/>
        <v>0.2</v>
      </c>
      <c r="AC2218">
        <f t="shared" si="139"/>
        <v>9.5031999999999996</v>
      </c>
    </row>
    <row r="2219" spans="1:29" x14ac:dyDescent="0.25">
      <c r="A2219">
        <v>2218</v>
      </c>
      <c r="B2219" t="s">
        <v>5808</v>
      </c>
      <c r="C2219" s="1"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W2219">
        <f t="shared" si="136"/>
        <v>2</v>
      </c>
      <c r="Y2219">
        <f t="shared" si="137"/>
        <v>2.8159999999999998</v>
      </c>
      <c r="AA2219">
        <f t="shared" si="138"/>
        <v>0.2</v>
      </c>
      <c r="AC2219">
        <f t="shared" si="139"/>
        <v>0.98560000000000003</v>
      </c>
    </row>
    <row r="2220" spans="1:29" x14ac:dyDescent="0.25">
      <c r="A2220">
        <v>2219</v>
      </c>
      <c r="B2220" t="s">
        <v>5813</v>
      </c>
      <c r="C2220" s="1" t="s">
        <v>2719</v>
      </c>
      <c r="D2220" s="2">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W2220">
        <f t="shared" si="136"/>
        <v>4</v>
      </c>
      <c r="Y2220">
        <f t="shared" si="137"/>
        <v>9.984</v>
      </c>
      <c r="AA2220">
        <f t="shared" si="138"/>
        <v>0.2</v>
      </c>
      <c r="AC2220">
        <f t="shared" si="139"/>
        <v>3.6192000000000002</v>
      </c>
    </row>
    <row r="2221" spans="1:29" x14ac:dyDescent="0.25">
      <c r="A2221">
        <v>2220</v>
      </c>
      <c r="B2221" t="s">
        <v>5813</v>
      </c>
      <c r="C2221" s="1" t="s">
        <v>2719</v>
      </c>
      <c r="D2221" s="2">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W2221">
        <f t="shared" si="136"/>
        <v>1</v>
      </c>
      <c r="Y2221">
        <f t="shared" si="137"/>
        <v>14.98</v>
      </c>
      <c r="AA2221">
        <f t="shared" si="138"/>
        <v>0</v>
      </c>
      <c r="AC2221">
        <f t="shared" si="139"/>
        <v>4.1943999999999999</v>
      </c>
    </row>
    <row r="2222" spans="1:29" x14ac:dyDescent="0.25">
      <c r="A2222">
        <v>2221</v>
      </c>
      <c r="B2222" t="s">
        <v>5813</v>
      </c>
      <c r="C2222" s="1" t="s">
        <v>2719</v>
      </c>
      <c r="D2222" s="2">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W2222">
        <f t="shared" si="136"/>
        <v>4</v>
      </c>
      <c r="Y2222">
        <f t="shared" si="137"/>
        <v>1145.5999999999999</v>
      </c>
      <c r="AA2222">
        <f t="shared" si="138"/>
        <v>0.2</v>
      </c>
      <c r="AC2222">
        <f t="shared" si="139"/>
        <v>100.24</v>
      </c>
    </row>
    <row r="2223" spans="1:29" x14ac:dyDescent="0.25">
      <c r="A2223">
        <v>2222</v>
      </c>
      <c r="B2223" t="s">
        <v>5816</v>
      </c>
      <c r="C2223" s="1">
        <v>42167</v>
      </c>
      <c r="D2223" s="2">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W2223">
        <f t="shared" si="136"/>
        <v>2</v>
      </c>
      <c r="Y2223">
        <f t="shared" si="137"/>
        <v>485.94</v>
      </c>
      <c r="AA2223">
        <f t="shared" si="138"/>
        <v>0.4</v>
      </c>
      <c r="AC2223">
        <f t="shared" si="139"/>
        <v>-89.088999999999999</v>
      </c>
    </row>
    <row r="2224" spans="1:29" x14ac:dyDescent="0.25">
      <c r="A2224">
        <v>2223</v>
      </c>
      <c r="B2224" t="s">
        <v>5816</v>
      </c>
      <c r="C2224" s="1">
        <v>42167</v>
      </c>
      <c r="D2224" s="2">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W2224">
        <f t="shared" si="136"/>
        <v>8</v>
      </c>
      <c r="Y2224">
        <f t="shared" si="137"/>
        <v>37.375999999999998</v>
      </c>
      <c r="AA2224">
        <f t="shared" si="138"/>
        <v>0.2</v>
      </c>
      <c r="AC2224">
        <f t="shared" si="139"/>
        <v>4.6719999999999997</v>
      </c>
    </row>
    <row r="2225" spans="1:29" x14ac:dyDescent="0.25">
      <c r="A2225">
        <v>2224</v>
      </c>
      <c r="B2225" t="s">
        <v>5816</v>
      </c>
      <c r="C2225" s="1">
        <v>42167</v>
      </c>
      <c r="D2225" s="2">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W2225">
        <f t="shared" si="136"/>
        <v>1</v>
      </c>
      <c r="Y2225">
        <f t="shared" si="137"/>
        <v>70.686000000000007</v>
      </c>
      <c r="AA2225">
        <f t="shared" si="138"/>
        <v>0.3</v>
      </c>
      <c r="AC2225">
        <f t="shared" si="139"/>
        <v>-24.235199999999999</v>
      </c>
    </row>
    <row r="2226" spans="1:29" x14ac:dyDescent="0.25">
      <c r="A2226">
        <v>2225</v>
      </c>
      <c r="B2226" t="s">
        <v>5820</v>
      </c>
      <c r="C2226" s="1" t="s">
        <v>5821</v>
      </c>
      <c r="D2226" s="2">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W2226">
        <f t="shared" si="136"/>
        <v>3</v>
      </c>
      <c r="Y2226">
        <f t="shared" si="137"/>
        <v>54.816000000000003</v>
      </c>
      <c r="AA2226">
        <f t="shared" si="138"/>
        <v>0.2</v>
      </c>
      <c r="AC2226">
        <f t="shared" si="139"/>
        <v>17.815200000000001</v>
      </c>
    </row>
    <row r="2227" spans="1:29" x14ac:dyDescent="0.25">
      <c r="A2227">
        <v>2226</v>
      </c>
      <c r="B2227" t="s">
        <v>5824</v>
      </c>
      <c r="C2227" s="1"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W2227">
        <f t="shared" si="136"/>
        <v>1</v>
      </c>
      <c r="Y2227">
        <f t="shared" si="137"/>
        <v>72.293999999999997</v>
      </c>
      <c r="AA2227">
        <f t="shared" si="138"/>
        <v>0.7</v>
      </c>
      <c r="AC2227">
        <f t="shared" si="139"/>
        <v>-98.8018</v>
      </c>
    </row>
    <row r="2228" spans="1:29" x14ac:dyDescent="0.25">
      <c r="A2228">
        <v>2227</v>
      </c>
      <c r="B2228" t="s">
        <v>5830</v>
      </c>
      <c r="C2228" s="1" t="s">
        <v>5001</v>
      </c>
      <c r="D2228" s="2">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W2228">
        <f t="shared" si="136"/>
        <v>2</v>
      </c>
      <c r="Y2228">
        <f t="shared" si="137"/>
        <v>2.8959999999999999</v>
      </c>
      <c r="AA2228">
        <f t="shared" si="138"/>
        <v>0.2</v>
      </c>
      <c r="AC2228">
        <f t="shared" si="139"/>
        <v>0.47060000000000002</v>
      </c>
    </row>
    <row r="2229" spans="1:29" x14ac:dyDescent="0.25">
      <c r="A2229">
        <v>2228</v>
      </c>
      <c r="B2229" t="s">
        <v>5830</v>
      </c>
      <c r="C2229" s="1" t="s">
        <v>5001</v>
      </c>
      <c r="D2229" s="2">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W2229">
        <f t="shared" si="136"/>
        <v>1</v>
      </c>
      <c r="Y2229">
        <f t="shared" si="137"/>
        <v>124.792</v>
      </c>
      <c r="AA2229">
        <f t="shared" si="138"/>
        <v>0.2</v>
      </c>
      <c r="AC2229">
        <f t="shared" si="139"/>
        <v>15.599</v>
      </c>
    </row>
    <row r="2230" spans="1:29" x14ac:dyDescent="0.25">
      <c r="A2230">
        <v>2229</v>
      </c>
      <c r="B2230" t="s">
        <v>5831</v>
      </c>
      <c r="C2230" s="1">
        <v>42379</v>
      </c>
      <c r="D2230" s="2">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W2230">
        <f t="shared" si="136"/>
        <v>1</v>
      </c>
      <c r="Y2230">
        <f t="shared" si="137"/>
        <v>330.58800000000002</v>
      </c>
      <c r="AA2230">
        <f t="shared" si="138"/>
        <v>0.4</v>
      </c>
      <c r="AC2230">
        <f t="shared" si="139"/>
        <v>-115.7058</v>
      </c>
    </row>
    <row r="2231" spans="1:29" x14ac:dyDescent="0.25">
      <c r="A2231">
        <v>2230</v>
      </c>
      <c r="B2231" t="s">
        <v>5832</v>
      </c>
      <c r="C2231" s="1" t="s">
        <v>5833</v>
      </c>
      <c r="D2231" s="2">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W2231">
        <f t="shared" si="136"/>
        <v>2</v>
      </c>
      <c r="Y2231">
        <f t="shared" si="137"/>
        <v>673.56799999999998</v>
      </c>
      <c r="AA2231">
        <f t="shared" si="138"/>
        <v>0.2</v>
      </c>
      <c r="AC2231">
        <f t="shared" si="139"/>
        <v>252.58799999999999</v>
      </c>
    </row>
    <row r="2232" spans="1:29" x14ac:dyDescent="0.25">
      <c r="A2232">
        <v>2231</v>
      </c>
      <c r="B2232" t="s">
        <v>5832</v>
      </c>
      <c r="C2232" s="1" t="s">
        <v>5833</v>
      </c>
      <c r="D2232" s="2">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W2232">
        <f t="shared" si="136"/>
        <v>2</v>
      </c>
      <c r="Y2232">
        <f t="shared" si="137"/>
        <v>52.98</v>
      </c>
      <c r="AA2232">
        <f t="shared" si="138"/>
        <v>0</v>
      </c>
      <c r="AC2232">
        <f t="shared" si="139"/>
        <v>14.8344</v>
      </c>
    </row>
    <row r="2233" spans="1:29" x14ac:dyDescent="0.25">
      <c r="A2233">
        <v>2232</v>
      </c>
      <c r="B2233" t="s">
        <v>5836</v>
      </c>
      <c r="C2233" s="1" t="s">
        <v>3102</v>
      </c>
      <c r="D2233" s="2">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W2233">
        <f t="shared" si="136"/>
        <v>5</v>
      </c>
      <c r="Y2233">
        <f t="shared" si="137"/>
        <v>526.45000000000005</v>
      </c>
      <c r="AA2233">
        <f t="shared" si="138"/>
        <v>0</v>
      </c>
      <c r="AC2233">
        <f t="shared" si="139"/>
        <v>31.587</v>
      </c>
    </row>
    <row r="2234" spans="1:29" x14ac:dyDescent="0.2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W2234">
        <f t="shared" si="136"/>
        <v>5</v>
      </c>
      <c r="Y2234">
        <f t="shared" si="137"/>
        <v>228.92</v>
      </c>
      <c r="AA2234">
        <f t="shared" si="138"/>
        <v>0.2</v>
      </c>
      <c r="AC2234">
        <f t="shared" si="139"/>
        <v>14.307499999999999</v>
      </c>
    </row>
    <row r="2235" spans="1:29" x14ac:dyDescent="0.25">
      <c r="A2235">
        <v>2234</v>
      </c>
      <c r="B2235" t="s">
        <v>5843</v>
      </c>
      <c r="C2235" s="1"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W2235">
        <f t="shared" si="136"/>
        <v>4</v>
      </c>
      <c r="Y2235">
        <f t="shared" si="137"/>
        <v>319.96800000000002</v>
      </c>
      <c r="AA2235">
        <f t="shared" si="138"/>
        <v>0.2</v>
      </c>
      <c r="AC2235">
        <f t="shared" si="139"/>
        <v>35.996400000000001</v>
      </c>
    </row>
    <row r="2236" spans="1:29" x14ac:dyDescent="0.25">
      <c r="A2236">
        <v>2235</v>
      </c>
      <c r="B2236" t="s">
        <v>5846</v>
      </c>
      <c r="C2236" s="1">
        <v>42867</v>
      </c>
      <c r="D2236" s="2">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W2236">
        <f t="shared" si="136"/>
        <v>7</v>
      </c>
      <c r="Y2236">
        <f t="shared" si="137"/>
        <v>205.03</v>
      </c>
      <c r="AA2236">
        <f t="shared" si="138"/>
        <v>0</v>
      </c>
      <c r="AC2236">
        <f t="shared" si="139"/>
        <v>67.659899999999993</v>
      </c>
    </row>
    <row r="2237" spans="1:29" x14ac:dyDescent="0.25">
      <c r="A2237">
        <v>2236</v>
      </c>
      <c r="B2237" t="s">
        <v>5848</v>
      </c>
      <c r="C2237" s="1"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W2237">
        <f t="shared" si="136"/>
        <v>2</v>
      </c>
      <c r="Y2237">
        <f t="shared" si="137"/>
        <v>190.86</v>
      </c>
      <c r="AA2237">
        <f t="shared" si="138"/>
        <v>0</v>
      </c>
      <c r="AC2237">
        <f t="shared" si="139"/>
        <v>11.451599999999999</v>
      </c>
    </row>
    <row r="2238" spans="1:29" x14ac:dyDescent="0.25">
      <c r="A2238">
        <v>2237</v>
      </c>
      <c r="B2238" t="s">
        <v>5848</v>
      </c>
      <c r="C2238" s="1"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W2238">
        <f t="shared" si="136"/>
        <v>8</v>
      </c>
      <c r="Y2238">
        <f t="shared" si="137"/>
        <v>24.32</v>
      </c>
      <c r="AA2238">
        <f t="shared" si="138"/>
        <v>0</v>
      </c>
      <c r="AC2238">
        <f t="shared" si="139"/>
        <v>8.2688000000000006</v>
      </c>
    </row>
    <row r="2239" spans="1:29" x14ac:dyDescent="0.25">
      <c r="A2239">
        <v>2238</v>
      </c>
      <c r="B2239" t="s">
        <v>5851</v>
      </c>
      <c r="C2239" s="1"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W2239">
        <f t="shared" si="136"/>
        <v>5</v>
      </c>
      <c r="Y2239">
        <f t="shared" si="137"/>
        <v>44.4</v>
      </c>
      <c r="AA2239">
        <f t="shared" si="138"/>
        <v>0</v>
      </c>
      <c r="AC2239">
        <f t="shared" si="139"/>
        <v>12.432</v>
      </c>
    </row>
    <row r="2240" spans="1:29" x14ac:dyDescent="0.25">
      <c r="A2240">
        <v>2239</v>
      </c>
      <c r="B2240" t="s">
        <v>5855</v>
      </c>
      <c r="C2240" s="1"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W2240">
        <f t="shared" si="136"/>
        <v>2</v>
      </c>
      <c r="Y2240">
        <f t="shared" si="137"/>
        <v>44.4</v>
      </c>
      <c r="AA2240">
        <f t="shared" si="138"/>
        <v>0.6</v>
      </c>
      <c r="AC2240">
        <f t="shared" si="139"/>
        <v>-52.17</v>
      </c>
    </row>
    <row r="2241" spans="1:29" x14ac:dyDescent="0.25">
      <c r="A2241">
        <v>2240</v>
      </c>
      <c r="B2241" t="s">
        <v>5858</v>
      </c>
      <c r="C2241" s="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W2241">
        <f t="shared" si="136"/>
        <v>1</v>
      </c>
      <c r="Y2241">
        <f t="shared" si="137"/>
        <v>1016.792</v>
      </c>
      <c r="AA2241">
        <f t="shared" si="138"/>
        <v>0.2</v>
      </c>
      <c r="AC2241">
        <f t="shared" si="139"/>
        <v>381.29700000000003</v>
      </c>
    </row>
    <row r="2242" spans="1:29" x14ac:dyDescent="0.25">
      <c r="A2242">
        <v>2241</v>
      </c>
      <c r="B2242" t="s">
        <v>5858</v>
      </c>
      <c r="C2242" s="1"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W2242">
        <f t="shared" si="136"/>
        <v>7</v>
      </c>
      <c r="Y2242">
        <f t="shared" si="137"/>
        <v>38.136000000000003</v>
      </c>
      <c r="AA2242">
        <f t="shared" si="138"/>
        <v>0.2</v>
      </c>
      <c r="AC2242">
        <f t="shared" si="139"/>
        <v>13.3476</v>
      </c>
    </row>
    <row r="2243" spans="1:29" x14ac:dyDescent="0.25">
      <c r="A2243">
        <v>2242</v>
      </c>
      <c r="B2243" t="s">
        <v>5863</v>
      </c>
      <c r="C2243" s="1" t="s">
        <v>4055</v>
      </c>
      <c r="D2243" s="2">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W2243">
        <f t="shared" ref="W2243:W2306" si="140">IF(S2243="",$V$2,S2243)</f>
        <v>3</v>
      </c>
      <c r="Y2243">
        <f t="shared" ref="Y2243:Y2306" si="141">IF(R2243="",$X$2,R2243)</f>
        <v>494.98200000000003</v>
      </c>
      <c r="AA2243">
        <f t="shared" ref="AA2243:AA2306" si="142">IF(T2243="",$Z$2,T2243)</f>
        <v>0.4</v>
      </c>
      <c r="AC2243">
        <f t="shared" ref="AC2243:AC2306" si="143">IF(U2243="",$AB$2,U2243)</f>
        <v>-115.4958</v>
      </c>
    </row>
    <row r="2244" spans="1:29" x14ac:dyDescent="0.25">
      <c r="A2244">
        <v>2243</v>
      </c>
      <c r="B2244" t="s">
        <v>5864</v>
      </c>
      <c r="C2244" s="1"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W2244">
        <f t="shared" si="140"/>
        <v>2</v>
      </c>
      <c r="Y2244">
        <f t="shared" si="141"/>
        <v>56.56</v>
      </c>
      <c r="AA2244">
        <f t="shared" si="142"/>
        <v>0</v>
      </c>
      <c r="AC2244">
        <f t="shared" si="143"/>
        <v>15.2712</v>
      </c>
    </row>
    <row r="2245" spans="1:29" x14ac:dyDescent="0.25">
      <c r="A2245">
        <v>2244</v>
      </c>
      <c r="B2245" t="s">
        <v>5864</v>
      </c>
      <c r="C2245" s="1"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W2245">
        <f t="shared" si="140"/>
        <v>2</v>
      </c>
      <c r="Y2245">
        <f t="shared" si="141"/>
        <v>5.56</v>
      </c>
      <c r="AA2245">
        <f t="shared" si="142"/>
        <v>0</v>
      </c>
      <c r="AC2245">
        <f t="shared" si="143"/>
        <v>1.4456</v>
      </c>
    </row>
    <row r="2246" spans="1:29" x14ac:dyDescent="0.25">
      <c r="A2246">
        <v>2245</v>
      </c>
      <c r="B2246" t="s">
        <v>5864</v>
      </c>
      <c r="C2246" s="1"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W2246">
        <f t="shared" si="140"/>
        <v>2</v>
      </c>
      <c r="Y2246">
        <f t="shared" si="141"/>
        <v>9.02</v>
      </c>
      <c r="AA2246">
        <f t="shared" si="142"/>
        <v>0</v>
      </c>
      <c r="AC2246">
        <f t="shared" si="143"/>
        <v>3.5177999999999998</v>
      </c>
    </row>
    <row r="2247" spans="1:29" x14ac:dyDescent="0.25">
      <c r="A2247">
        <v>2246</v>
      </c>
      <c r="B2247" t="s">
        <v>5864</v>
      </c>
      <c r="C2247" s="1"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W2247">
        <f t="shared" si="140"/>
        <v>1</v>
      </c>
      <c r="Y2247">
        <f t="shared" si="141"/>
        <v>8.6199999999999992</v>
      </c>
      <c r="AA2247">
        <f t="shared" si="142"/>
        <v>0</v>
      </c>
      <c r="AC2247">
        <f t="shared" si="143"/>
        <v>2.2412000000000001</v>
      </c>
    </row>
    <row r="2248" spans="1:29" x14ac:dyDescent="0.25">
      <c r="A2248">
        <v>2247</v>
      </c>
      <c r="B2248" t="s">
        <v>5864</v>
      </c>
      <c r="C2248" s="1"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W2248">
        <f t="shared" si="140"/>
        <v>3</v>
      </c>
      <c r="Y2248">
        <f t="shared" si="141"/>
        <v>659.976</v>
      </c>
      <c r="AA2248">
        <f t="shared" si="142"/>
        <v>0.2</v>
      </c>
      <c r="AC2248">
        <f t="shared" si="143"/>
        <v>49.498199999999997</v>
      </c>
    </row>
    <row r="2249" spans="1:29" x14ac:dyDescent="0.25">
      <c r="A2249">
        <v>2248</v>
      </c>
      <c r="B2249" t="s">
        <v>5867</v>
      </c>
      <c r="C2249" s="1"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W2249">
        <f t="shared" si="140"/>
        <v>2</v>
      </c>
      <c r="Y2249">
        <f t="shared" si="141"/>
        <v>13.36</v>
      </c>
      <c r="AA2249">
        <f t="shared" si="142"/>
        <v>0</v>
      </c>
      <c r="AC2249">
        <f t="shared" si="143"/>
        <v>6.4127999999999998</v>
      </c>
    </row>
    <row r="2250" spans="1:29" x14ac:dyDescent="0.25">
      <c r="A2250">
        <v>2249</v>
      </c>
      <c r="B2250" t="s">
        <v>5867</v>
      </c>
      <c r="C2250" s="1"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W2250">
        <f t="shared" si="140"/>
        <v>5</v>
      </c>
      <c r="Y2250">
        <f t="shared" si="141"/>
        <v>41.72</v>
      </c>
      <c r="AA2250">
        <f t="shared" si="142"/>
        <v>0.2</v>
      </c>
      <c r="AC2250">
        <f t="shared" si="143"/>
        <v>13.0375</v>
      </c>
    </row>
    <row r="2251" spans="1:29" x14ac:dyDescent="0.25">
      <c r="A2251">
        <v>2250</v>
      </c>
      <c r="B2251" t="s">
        <v>5867</v>
      </c>
      <c r="C2251" s="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W2251">
        <f t="shared" si="140"/>
        <v>5</v>
      </c>
      <c r="Y2251">
        <f t="shared" si="141"/>
        <v>11.52</v>
      </c>
      <c r="AA2251">
        <f t="shared" si="142"/>
        <v>0.2</v>
      </c>
      <c r="AC2251">
        <f t="shared" si="143"/>
        <v>4.1760000000000002</v>
      </c>
    </row>
    <row r="2252" spans="1:29" x14ac:dyDescent="0.25">
      <c r="A2252">
        <v>2251</v>
      </c>
      <c r="B2252" t="s">
        <v>5867</v>
      </c>
      <c r="C2252" s="1"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W2252">
        <f t="shared" si="140"/>
        <v>6</v>
      </c>
      <c r="Y2252">
        <f t="shared" si="141"/>
        <v>541.44000000000005</v>
      </c>
      <c r="AA2252">
        <f t="shared" si="142"/>
        <v>0</v>
      </c>
      <c r="AC2252">
        <f t="shared" si="143"/>
        <v>157.01759999999999</v>
      </c>
    </row>
    <row r="2253" spans="1:29" x14ac:dyDescent="0.25">
      <c r="A2253">
        <v>2252</v>
      </c>
      <c r="B2253" t="s">
        <v>5867</v>
      </c>
      <c r="C2253" s="1"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W2253">
        <f t="shared" si="140"/>
        <v>3</v>
      </c>
      <c r="Y2253">
        <f t="shared" si="141"/>
        <v>19.440000000000001</v>
      </c>
      <c r="AA2253">
        <f t="shared" si="142"/>
        <v>0</v>
      </c>
      <c r="AC2253">
        <f t="shared" si="143"/>
        <v>9.3312000000000008</v>
      </c>
    </row>
    <row r="2254" spans="1:29" x14ac:dyDescent="0.25">
      <c r="A2254">
        <v>2253</v>
      </c>
      <c r="B2254" t="s">
        <v>5876</v>
      </c>
      <c r="C2254" s="1"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W2254">
        <f t="shared" si="140"/>
        <v>3</v>
      </c>
      <c r="Y2254">
        <f t="shared" si="141"/>
        <v>143.69999999999999</v>
      </c>
      <c r="AA2254">
        <f t="shared" si="142"/>
        <v>0</v>
      </c>
      <c r="AC2254">
        <f t="shared" si="143"/>
        <v>68.975999999999999</v>
      </c>
    </row>
    <row r="2255" spans="1:29" x14ac:dyDescent="0.25">
      <c r="A2255">
        <v>2254</v>
      </c>
      <c r="B2255" t="s">
        <v>5877</v>
      </c>
      <c r="C2255" s="1" t="s">
        <v>1181</v>
      </c>
      <c r="D2255" s="2">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W2255">
        <f t="shared" si="140"/>
        <v>3</v>
      </c>
      <c r="Y2255">
        <f t="shared" si="141"/>
        <v>43.26</v>
      </c>
      <c r="AA2255">
        <f t="shared" si="142"/>
        <v>0</v>
      </c>
      <c r="AC2255">
        <f t="shared" si="143"/>
        <v>14.2758</v>
      </c>
    </row>
    <row r="2256" spans="1:29" x14ac:dyDescent="0.25">
      <c r="A2256">
        <v>2255</v>
      </c>
      <c r="B2256" t="s">
        <v>5877</v>
      </c>
      <c r="C2256" s="1" t="s">
        <v>1181</v>
      </c>
      <c r="D2256" s="2">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W2256">
        <f t="shared" si="140"/>
        <v>2</v>
      </c>
      <c r="Y2256">
        <f t="shared" si="141"/>
        <v>43.56</v>
      </c>
      <c r="AA2256">
        <f t="shared" si="142"/>
        <v>0</v>
      </c>
      <c r="AC2256">
        <f t="shared" si="143"/>
        <v>15.246</v>
      </c>
    </row>
    <row r="2257" spans="1:29" x14ac:dyDescent="0.25">
      <c r="A2257">
        <v>2256</v>
      </c>
      <c r="B2257" t="s">
        <v>5878</v>
      </c>
      <c r="C2257" s="1"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W2257">
        <f t="shared" si="140"/>
        <v>3</v>
      </c>
      <c r="Y2257">
        <f t="shared" si="141"/>
        <v>437.85</v>
      </c>
      <c r="AA2257">
        <f t="shared" si="142"/>
        <v>0</v>
      </c>
      <c r="AC2257">
        <f t="shared" si="143"/>
        <v>131.35499999999999</v>
      </c>
    </row>
    <row r="2258" spans="1:29" x14ac:dyDescent="0.25">
      <c r="A2258">
        <v>2257</v>
      </c>
      <c r="B2258" t="s">
        <v>5878</v>
      </c>
      <c r="C2258" s="1"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W2258">
        <f t="shared" si="140"/>
        <v>2</v>
      </c>
      <c r="Y2258">
        <f t="shared" si="141"/>
        <v>109.48</v>
      </c>
      <c r="AA2258">
        <f t="shared" si="142"/>
        <v>0</v>
      </c>
      <c r="AC2258">
        <f t="shared" si="143"/>
        <v>33.938800000000001</v>
      </c>
    </row>
    <row r="2259" spans="1:29" x14ac:dyDescent="0.25">
      <c r="A2259">
        <v>2258</v>
      </c>
      <c r="B2259" t="s">
        <v>5883</v>
      </c>
      <c r="C2259" s="1"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W2259">
        <f t="shared" si="140"/>
        <v>7</v>
      </c>
      <c r="Y2259">
        <f t="shared" si="141"/>
        <v>1212.96</v>
      </c>
      <c r="AA2259">
        <f t="shared" si="142"/>
        <v>0.2</v>
      </c>
      <c r="AC2259">
        <f t="shared" si="143"/>
        <v>90.971999999999994</v>
      </c>
    </row>
    <row r="2260" spans="1:29" x14ac:dyDescent="0.25">
      <c r="A2260">
        <v>2259</v>
      </c>
      <c r="B2260" t="s">
        <v>5883</v>
      </c>
      <c r="C2260" s="1"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W2260">
        <f t="shared" si="140"/>
        <v>2</v>
      </c>
      <c r="Y2260">
        <f t="shared" si="141"/>
        <v>18.54</v>
      </c>
      <c r="AA2260">
        <f t="shared" si="142"/>
        <v>0</v>
      </c>
      <c r="AC2260">
        <f t="shared" si="143"/>
        <v>8.7138000000000009</v>
      </c>
    </row>
    <row r="2261" spans="1:29" x14ac:dyDescent="0.25">
      <c r="A2261">
        <v>2260</v>
      </c>
      <c r="B2261" t="s">
        <v>5886</v>
      </c>
      <c r="C2261" s="1">
        <v>42227</v>
      </c>
      <c r="D2261" s="2">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W2261">
        <f t="shared" si="140"/>
        <v>1</v>
      </c>
      <c r="Y2261">
        <f t="shared" si="141"/>
        <v>5</v>
      </c>
      <c r="AA2261">
        <f t="shared" si="142"/>
        <v>0</v>
      </c>
      <c r="AC2261">
        <f t="shared" si="143"/>
        <v>2.4</v>
      </c>
    </row>
    <row r="2262" spans="1:29" x14ac:dyDescent="0.25">
      <c r="A2262">
        <v>2261</v>
      </c>
      <c r="B2262" t="s">
        <v>5886</v>
      </c>
      <c r="C2262" s="1">
        <v>42227</v>
      </c>
      <c r="D2262" s="2">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W2262">
        <f t="shared" si="140"/>
        <v>3</v>
      </c>
      <c r="Y2262">
        <f t="shared" si="141"/>
        <v>371.97</v>
      </c>
      <c r="AA2262">
        <f t="shared" si="142"/>
        <v>0</v>
      </c>
      <c r="AC2262">
        <f t="shared" si="143"/>
        <v>66.954599999999999</v>
      </c>
    </row>
    <row r="2263" spans="1:29" x14ac:dyDescent="0.25">
      <c r="A2263">
        <v>2262</v>
      </c>
      <c r="B2263" t="s">
        <v>5889</v>
      </c>
      <c r="C2263" s="1"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W2263">
        <f t="shared" si="140"/>
        <v>1</v>
      </c>
      <c r="Y2263">
        <f t="shared" si="141"/>
        <v>166.24</v>
      </c>
      <c r="AA2263">
        <f t="shared" si="142"/>
        <v>0</v>
      </c>
      <c r="AC2263">
        <f t="shared" si="143"/>
        <v>24.936</v>
      </c>
    </row>
    <row r="2264" spans="1:29" x14ac:dyDescent="0.25">
      <c r="A2264">
        <v>2263</v>
      </c>
      <c r="B2264" t="s">
        <v>5892</v>
      </c>
      <c r="C2264" s="1">
        <v>42888</v>
      </c>
      <c r="D2264" s="2">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W2264">
        <f t="shared" si="140"/>
        <v>3</v>
      </c>
      <c r="Y2264">
        <f t="shared" si="141"/>
        <v>359.97</v>
      </c>
      <c r="AA2264">
        <f t="shared" si="142"/>
        <v>0</v>
      </c>
      <c r="AC2264">
        <f t="shared" si="143"/>
        <v>79.193399999999997</v>
      </c>
    </row>
    <row r="2265" spans="1:29" x14ac:dyDescent="0.25">
      <c r="A2265">
        <v>2264</v>
      </c>
      <c r="B2265" t="s">
        <v>5895</v>
      </c>
      <c r="C2265" s="1"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W2265">
        <f t="shared" si="140"/>
        <v>2</v>
      </c>
      <c r="Y2265">
        <f t="shared" si="141"/>
        <v>499.98</v>
      </c>
      <c r="AA2265">
        <f t="shared" si="142"/>
        <v>0</v>
      </c>
      <c r="AC2265">
        <f t="shared" si="143"/>
        <v>114.9954</v>
      </c>
    </row>
    <row r="2266" spans="1:29" x14ac:dyDescent="0.25">
      <c r="A2266">
        <v>2265</v>
      </c>
      <c r="B2266" t="s">
        <v>5895</v>
      </c>
      <c r="C2266" s="1"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W2266">
        <f t="shared" si="140"/>
        <v>1</v>
      </c>
      <c r="Y2266">
        <f t="shared" si="141"/>
        <v>5.28</v>
      </c>
      <c r="AA2266">
        <f t="shared" si="142"/>
        <v>0</v>
      </c>
      <c r="AC2266">
        <f t="shared" si="143"/>
        <v>2.3759999999999999</v>
      </c>
    </row>
    <row r="2267" spans="1:29" x14ac:dyDescent="0.25">
      <c r="A2267">
        <v>2266</v>
      </c>
      <c r="B2267" t="s">
        <v>5895</v>
      </c>
      <c r="C2267" s="1"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W2267">
        <f t="shared" si="140"/>
        <v>2</v>
      </c>
      <c r="Y2267">
        <f t="shared" si="141"/>
        <v>8.26</v>
      </c>
      <c r="AA2267">
        <f t="shared" si="142"/>
        <v>0</v>
      </c>
      <c r="AC2267">
        <f t="shared" si="143"/>
        <v>3.8822000000000001</v>
      </c>
    </row>
    <row r="2268" spans="1:29" x14ac:dyDescent="0.25">
      <c r="A2268">
        <v>2267</v>
      </c>
      <c r="B2268" t="s">
        <v>5899</v>
      </c>
      <c r="C2268" s="1">
        <v>43079</v>
      </c>
      <c r="D2268" s="2">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W2268">
        <f t="shared" si="140"/>
        <v>2</v>
      </c>
      <c r="Y2268">
        <f t="shared" si="141"/>
        <v>7.968</v>
      </c>
      <c r="AA2268">
        <f t="shared" si="142"/>
        <v>0.2</v>
      </c>
      <c r="AC2268">
        <f t="shared" si="143"/>
        <v>2.6892</v>
      </c>
    </row>
    <row r="2269" spans="1:29" x14ac:dyDescent="0.25">
      <c r="A2269">
        <v>2268</v>
      </c>
      <c r="B2269" t="s">
        <v>5904</v>
      </c>
      <c r="C2269" s="1"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W2269">
        <f t="shared" si="140"/>
        <v>2</v>
      </c>
      <c r="Y2269">
        <f t="shared" si="141"/>
        <v>12.96</v>
      </c>
      <c r="AA2269">
        <f t="shared" si="142"/>
        <v>0</v>
      </c>
      <c r="AC2269">
        <f t="shared" si="143"/>
        <v>6.3503999999999996</v>
      </c>
    </row>
    <row r="2270" spans="1:29" x14ac:dyDescent="0.25">
      <c r="A2270">
        <v>2269</v>
      </c>
      <c r="B2270" t="s">
        <v>5909</v>
      </c>
      <c r="C2270" s="1"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W2270">
        <f t="shared" si="140"/>
        <v>1</v>
      </c>
      <c r="Y2270">
        <f t="shared" si="141"/>
        <v>6.48</v>
      </c>
      <c r="AA2270">
        <f t="shared" si="142"/>
        <v>0</v>
      </c>
      <c r="AC2270">
        <f t="shared" si="143"/>
        <v>3.1103999999999998</v>
      </c>
    </row>
    <row r="2271" spans="1:29" x14ac:dyDescent="0.25">
      <c r="A2271">
        <v>2270</v>
      </c>
      <c r="B2271" t="s">
        <v>5909</v>
      </c>
      <c r="C2271" s="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W2271">
        <f t="shared" si="140"/>
        <v>1</v>
      </c>
      <c r="Y2271">
        <f t="shared" si="141"/>
        <v>6.984</v>
      </c>
      <c r="AA2271">
        <f t="shared" si="142"/>
        <v>0.2</v>
      </c>
      <c r="AC2271">
        <f t="shared" si="143"/>
        <v>2.3571</v>
      </c>
    </row>
    <row r="2272" spans="1:29" x14ac:dyDescent="0.25">
      <c r="A2272">
        <v>2271</v>
      </c>
      <c r="B2272" t="s">
        <v>5912</v>
      </c>
      <c r="C2272" s="1">
        <v>42778</v>
      </c>
      <c r="D2272" s="2">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W2272">
        <f t="shared" si="140"/>
        <v>5</v>
      </c>
      <c r="Y2272">
        <f t="shared" si="141"/>
        <v>47.96</v>
      </c>
      <c r="AA2272">
        <f t="shared" si="142"/>
        <v>0.2</v>
      </c>
      <c r="AC2272">
        <f t="shared" si="143"/>
        <v>4.1965000000000003</v>
      </c>
    </row>
    <row r="2273" spans="1:29" x14ac:dyDescent="0.25">
      <c r="A2273">
        <v>2272</v>
      </c>
      <c r="B2273" t="s">
        <v>5913</v>
      </c>
      <c r="C2273" s="1"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W2273">
        <f t="shared" si="140"/>
        <v>6</v>
      </c>
      <c r="Y2273">
        <f t="shared" si="141"/>
        <v>199.74</v>
      </c>
      <c r="AA2273">
        <f t="shared" si="142"/>
        <v>0</v>
      </c>
      <c r="AC2273">
        <f t="shared" si="143"/>
        <v>47.937600000000003</v>
      </c>
    </row>
    <row r="2274" spans="1:29" x14ac:dyDescent="0.25">
      <c r="A2274">
        <v>2273</v>
      </c>
      <c r="B2274" t="s">
        <v>5916</v>
      </c>
      <c r="C2274" s="1">
        <v>42158</v>
      </c>
      <c r="D2274" s="2">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W2274">
        <f t="shared" si="140"/>
        <v>7</v>
      </c>
      <c r="Y2274">
        <f t="shared" si="141"/>
        <v>435.26</v>
      </c>
      <c r="AA2274">
        <f t="shared" si="142"/>
        <v>0</v>
      </c>
      <c r="AC2274">
        <f t="shared" si="143"/>
        <v>95.757199999999997</v>
      </c>
    </row>
    <row r="2275" spans="1:29" x14ac:dyDescent="0.25">
      <c r="A2275">
        <v>2274</v>
      </c>
      <c r="B2275" t="s">
        <v>5916</v>
      </c>
      <c r="C2275" s="1">
        <v>42158</v>
      </c>
      <c r="D2275" s="2">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W2275">
        <f t="shared" si="140"/>
        <v>2</v>
      </c>
      <c r="Y2275">
        <f t="shared" si="141"/>
        <v>1119.9839999999999</v>
      </c>
      <c r="AA2275">
        <f t="shared" si="142"/>
        <v>0.2</v>
      </c>
      <c r="AC2275">
        <f t="shared" si="143"/>
        <v>377.99459999999999</v>
      </c>
    </row>
    <row r="2276" spans="1:29" x14ac:dyDescent="0.25">
      <c r="A2276">
        <v>2275</v>
      </c>
      <c r="B2276" t="s">
        <v>5921</v>
      </c>
      <c r="C2276" s="1">
        <v>41708</v>
      </c>
      <c r="D2276" s="2">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W2276">
        <f t="shared" si="140"/>
        <v>1</v>
      </c>
      <c r="Y2276">
        <f t="shared" si="141"/>
        <v>143.43199999999999</v>
      </c>
      <c r="AA2276">
        <f t="shared" si="142"/>
        <v>0.2</v>
      </c>
      <c r="AC2276">
        <f t="shared" si="143"/>
        <v>3.5857999999999999</v>
      </c>
    </row>
    <row r="2277" spans="1:29" x14ac:dyDescent="0.25">
      <c r="A2277">
        <v>2276</v>
      </c>
      <c r="B2277" t="s">
        <v>5921</v>
      </c>
      <c r="C2277" s="1">
        <v>41708</v>
      </c>
      <c r="D2277" s="2">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W2277">
        <f t="shared" si="140"/>
        <v>3</v>
      </c>
      <c r="Y2277">
        <f t="shared" si="141"/>
        <v>122.352</v>
      </c>
      <c r="AA2277">
        <f t="shared" si="142"/>
        <v>0.2</v>
      </c>
      <c r="AC2277">
        <f t="shared" si="143"/>
        <v>13.7646</v>
      </c>
    </row>
    <row r="2278" spans="1:29" x14ac:dyDescent="0.25">
      <c r="A2278">
        <v>2277</v>
      </c>
      <c r="B2278" t="s">
        <v>5924</v>
      </c>
      <c r="C2278" s="1" t="s">
        <v>5925</v>
      </c>
      <c r="D2278" s="2">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W2278">
        <f t="shared" si="140"/>
        <v>5</v>
      </c>
      <c r="Y2278">
        <f t="shared" si="141"/>
        <v>306.2</v>
      </c>
      <c r="AA2278">
        <f t="shared" si="142"/>
        <v>0</v>
      </c>
      <c r="AC2278">
        <f t="shared" si="143"/>
        <v>0</v>
      </c>
    </row>
    <row r="2279" spans="1:29" x14ac:dyDescent="0.25">
      <c r="A2279">
        <v>2278</v>
      </c>
      <c r="B2279" t="s">
        <v>5924</v>
      </c>
      <c r="C2279" s="1" t="s">
        <v>5925</v>
      </c>
      <c r="D2279" s="2">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W2279">
        <f t="shared" si="140"/>
        <v>1</v>
      </c>
      <c r="Y2279">
        <f t="shared" si="141"/>
        <v>85.98</v>
      </c>
      <c r="AA2279">
        <f t="shared" si="142"/>
        <v>0</v>
      </c>
      <c r="AC2279">
        <f t="shared" si="143"/>
        <v>22.354800000000001</v>
      </c>
    </row>
    <row r="2280" spans="1:29" x14ac:dyDescent="0.25">
      <c r="A2280">
        <v>2279</v>
      </c>
      <c r="B2280" t="s">
        <v>5924</v>
      </c>
      <c r="C2280" s="1" t="s">
        <v>5925</v>
      </c>
      <c r="D2280" s="2">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W2280">
        <f t="shared" si="140"/>
        <v>4</v>
      </c>
      <c r="Y2280">
        <f t="shared" si="141"/>
        <v>223.96</v>
      </c>
      <c r="AA2280">
        <f t="shared" si="142"/>
        <v>0</v>
      </c>
      <c r="AC2280">
        <f t="shared" si="143"/>
        <v>53.750399999999999</v>
      </c>
    </row>
    <row r="2281" spans="1:29" x14ac:dyDescent="0.25">
      <c r="A2281">
        <v>2280</v>
      </c>
      <c r="B2281" t="s">
        <v>5927</v>
      </c>
      <c r="C2281" s="1" t="s">
        <v>4529</v>
      </c>
      <c r="D2281" s="2">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W2281">
        <f t="shared" si="140"/>
        <v>2</v>
      </c>
      <c r="Y2281">
        <f t="shared" si="141"/>
        <v>97.567999999999998</v>
      </c>
      <c r="AA2281">
        <f t="shared" si="142"/>
        <v>0.2</v>
      </c>
      <c r="AC2281">
        <f t="shared" si="143"/>
        <v>-6.0979999999999999</v>
      </c>
    </row>
    <row r="2282" spans="1:29" x14ac:dyDescent="0.25">
      <c r="A2282">
        <v>2281</v>
      </c>
      <c r="B2282" t="s">
        <v>5927</v>
      </c>
      <c r="C2282" s="1" t="s">
        <v>4529</v>
      </c>
      <c r="D2282" s="2">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W2282">
        <f t="shared" si="140"/>
        <v>8</v>
      </c>
      <c r="Y2282">
        <f t="shared" si="141"/>
        <v>614.27200000000005</v>
      </c>
      <c r="AA2282">
        <f t="shared" si="142"/>
        <v>0.2</v>
      </c>
      <c r="AC2282">
        <f t="shared" si="143"/>
        <v>-23.0352</v>
      </c>
    </row>
    <row r="2283" spans="1:29" x14ac:dyDescent="0.25">
      <c r="A2283">
        <v>2282</v>
      </c>
      <c r="B2283" t="s">
        <v>5927</v>
      </c>
      <c r="C2283" s="1" t="s">
        <v>4529</v>
      </c>
      <c r="D2283" s="2">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W2283">
        <f t="shared" si="140"/>
        <v>2</v>
      </c>
      <c r="Y2283">
        <f t="shared" si="141"/>
        <v>199.98</v>
      </c>
      <c r="AA2283">
        <f t="shared" si="142"/>
        <v>0</v>
      </c>
      <c r="AC2283">
        <f t="shared" si="143"/>
        <v>37.996200000000002</v>
      </c>
    </row>
    <row r="2284" spans="1:29" x14ac:dyDescent="0.25">
      <c r="A2284">
        <v>2283</v>
      </c>
      <c r="B2284" t="s">
        <v>5930</v>
      </c>
      <c r="C2284" s="1">
        <v>42438</v>
      </c>
      <c r="D2284" s="2">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W2284">
        <f t="shared" si="140"/>
        <v>7</v>
      </c>
      <c r="Y2284">
        <f t="shared" si="141"/>
        <v>48.16</v>
      </c>
      <c r="AA2284">
        <f t="shared" si="142"/>
        <v>0</v>
      </c>
      <c r="AC2284">
        <f t="shared" si="143"/>
        <v>22.153600000000001</v>
      </c>
    </row>
    <row r="2285" spans="1:29" x14ac:dyDescent="0.25">
      <c r="A2285">
        <v>2284</v>
      </c>
      <c r="B2285" t="s">
        <v>5931</v>
      </c>
      <c r="C2285" s="1">
        <v>42127</v>
      </c>
      <c r="D2285" s="2">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W2285">
        <f t="shared" si="140"/>
        <v>2</v>
      </c>
      <c r="Y2285">
        <f t="shared" si="141"/>
        <v>23.92</v>
      </c>
      <c r="AA2285">
        <f t="shared" si="142"/>
        <v>0</v>
      </c>
      <c r="AC2285">
        <f t="shared" si="143"/>
        <v>6.6976000000000004</v>
      </c>
    </row>
    <row r="2286" spans="1:29" x14ac:dyDescent="0.25">
      <c r="A2286">
        <v>2285</v>
      </c>
      <c r="B2286" t="s">
        <v>5931</v>
      </c>
      <c r="C2286" s="1">
        <v>42127</v>
      </c>
      <c r="D2286" s="2">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W2286">
        <f t="shared" si="140"/>
        <v>7</v>
      </c>
      <c r="Y2286">
        <f t="shared" si="141"/>
        <v>60.69</v>
      </c>
      <c r="AA2286">
        <f t="shared" si="142"/>
        <v>0</v>
      </c>
      <c r="AC2286">
        <f t="shared" si="143"/>
        <v>16.386299999999999</v>
      </c>
    </row>
    <row r="2287" spans="1:29" x14ac:dyDescent="0.25">
      <c r="A2287">
        <v>2286</v>
      </c>
      <c r="B2287" t="s">
        <v>5934</v>
      </c>
      <c r="C2287" s="1">
        <v>42495</v>
      </c>
      <c r="D2287" s="2">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W2287">
        <f t="shared" si="140"/>
        <v>3</v>
      </c>
      <c r="Y2287">
        <f t="shared" si="141"/>
        <v>14.352</v>
      </c>
      <c r="AA2287">
        <f t="shared" si="142"/>
        <v>0.2</v>
      </c>
      <c r="AC2287">
        <f t="shared" si="143"/>
        <v>5.2026000000000003</v>
      </c>
    </row>
    <row r="2288" spans="1:29" x14ac:dyDescent="0.25">
      <c r="A2288">
        <v>2287</v>
      </c>
      <c r="B2288" t="s">
        <v>5939</v>
      </c>
      <c r="C2288" s="1"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W2288">
        <f t="shared" si="140"/>
        <v>2</v>
      </c>
      <c r="Y2288">
        <f t="shared" si="141"/>
        <v>35.04</v>
      </c>
      <c r="AA2288">
        <f t="shared" si="142"/>
        <v>0</v>
      </c>
      <c r="AC2288">
        <f t="shared" si="143"/>
        <v>12.263999999999999</v>
      </c>
    </row>
    <row r="2289" spans="1:29" x14ac:dyDescent="0.25">
      <c r="A2289">
        <v>2288</v>
      </c>
      <c r="B2289" t="s">
        <v>5942</v>
      </c>
      <c r="C2289" s="1">
        <v>42741</v>
      </c>
      <c r="D2289" s="2">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W2289">
        <f t="shared" si="140"/>
        <v>5</v>
      </c>
      <c r="Y2289">
        <f t="shared" si="141"/>
        <v>17.48</v>
      </c>
      <c r="AA2289">
        <f t="shared" si="142"/>
        <v>0.2</v>
      </c>
      <c r="AC2289">
        <f t="shared" si="143"/>
        <v>1.3109999999999999</v>
      </c>
    </row>
    <row r="2290" spans="1:29" x14ac:dyDescent="0.2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W2290">
        <f t="shared" si="140"/>
        <v>5</v>
      </c>
      <c r="Y2290">
        <f t="shared" si="141"/>
        <v>16.399999999999999</v>
      </c>
      <c r="AA2290">
        <f t="shared" si="142"/>
        <v>0</v>
      </c>
      <c r="AC2290">
        <f t="shared" si="143"/>
        <v>4.7560000000000002</v>
      </c>
    </row>
    <row r="2291" spans="1:29" x14ac:dyDescent="0.25">
      <c r="A2291">
        <v>2290</v>
      </c>
      <c r="B2291" t="s">
        <v>5946</v>
      </c>
      <c r="C2291" s="1">
        <v>42948</v>
      </c>
      <c r="D2291" s="2">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W2291">
        <f t="shared" si="140"/>
        <v>2</v>
      </c>
      <c r="Y2291">
        <f t="shared" si="141"/>
        <v>892.98</v>
      </c>
      <c r="AA2291">
        <f t="shared" si="142"/>
        <v>0</v>
      </c>
      <c r="AC2291">
        <f t="shared" si="143"/>
        <v>80.368200000000002</v>
      </c>
    </row>
    <row r="2292" spans="1:29" x14ac:dyDescent="0.25">
      <c r="A2292">
        <v>2291</v>
      </c>
      <c r="B2292" t="s">
        <v>5951</v>
      </c>
      <c r="C2292" s="1"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W2292">
        <f t="shared" si="140"/>
        <v>3</v>
      </c>
      <c r="Y2292">
        <f t="shared" si="141"/>
        <v>287.97000000000003</v>
      </c>
      <c r="AA2292">
        <f t="shared" si="142"/>
        <v>0</v>
      </c>
      <c r="AC2292">
        <f t="shared" si="143"/>
        <v>77.751900000000006</v>
      </c>
    </row>
    <row r="2293" spans="1:29" x14ac:dyDescent="0.25">
      <c r="A2293">
        <v>2292</v>
      </c>
      <c r="B2293" t="s">
        <v>5951</v>
      </c>
      <c r="C2293" s="1"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W2293">
        <f t="shared" si="140"/>
        <v>6</v>
      </c>
      <c r="Y2293">
        <f t="shared" si="141"/>
        <v>595.38</v>
      </c>
      <c r="AA2293">
        <f t="shared" si="142"/>
        <v>0</v>
      </c>
      <c r="AC2293">
        <f t="shared" si="143"/>
        <v>297.69</v>
      </c>
    </row>
    <row r="2294" spans="1:29" x14ac:dyDescent="0.25">
      <c r="A2294">
        <v>2293</v>
      </c>
      <c r="B2294" t="s">
        <v>5951</v>
      </c>
      <c r="C2294" s="1"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W2294">
        <f t="shared" si="140"/>
        <v>2</v>
      </c>
      <c r="Y2294">
        <f t="shared" si="141"/>
        <v>12.96</v>
      </c>
      <c r="AA2294">
        <f t="shared" si="142"/>
        <v>0</v>
      </c>
      <c r="AC2294">
        <f t="shared" si="143"/>
        <v>6.2207999999999997</v>
      </c>
    </row>
    <row r="2295" spans="1:29" x14ac:dyDescent="0.25">
      <c r="A2295">
        <v>2294</v>
      </c>
      <c r="B2295" t="s">
        <v>5953</v>
      </c>
      <c r="C2295" s="1">
        <v>42015</v>
      </c>
      <c r="D2295" s="2">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W2295">
        <f t="shared" si="140"/>
        <v>1</v>
      </c>
      <c r="Y2295">
        <f t="shared" si="141"/>
        <v>4.95</v>
      </c>
      <c r="AA2295">
        <f t="shared" si="142"/>
        <v>0</v>
      </c>
      <c r="AC2295">
        <f t="shared" si="143"/>
        <v>1.3365</v>
      </c>
    </row>
    <row r="2296" spans="1:29" x14ac:dyDescent="0.25">
      <c r="A2296">
        <v>2295</v>
      </c>
      <c r="B2296" t="s">
        <v>5954</v>
      </c>
      <c r="C2296" s="1"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W2296">
        <f t="shared" si="140"/>
        <v>3</v>
      </c>
      <c r="Y2296">
        <f t="shared" si="141"/>
        <v>181.95</v>
      </c>
      <c r="AA2296">
        <f t="shared" si="142"/>
        <v>0</v>
      </c>
      <c r="AC2296">
        <f t="shared" si="143"/>
        <v>38.209499999999998</v>
      </c>
    </row>
    <row r="2297" spans="1:29" x14ac:dyDescent="0.25">
      <c r="A2297">
        <v>2296</v>
      </c>
      <c r="B2297" t="s">
        <v>5955</v>
      </c>
      <c r="C2297" s="1">
        <v>42015</v>
      </c>
      <c r="D2297" s="2">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W2297">
        <f t="shared" si="140"/>
        <v>4</v>
      </c>
      <c r="Y2297">
        <f t="shared" si="141"/>
        <v>13.52</v>
      </c>
      <c r="AA2297">
        <f t="shared" si="142"/>
        <v>0</v>
      </c>
      <c r="AC2297">
        <f t="shared" si="143"/>
        <v>6.2191999999999998</v>
      </c>
    </row>
    <row r="2298" spans="1:29" x14ac:dyDescent="0.25">
      <c r="A2298">
        <v>2297</v>
      </c>
      <c r="B2298" t="s">
        <v>5955</v>
      </c>
      <c r="C2298" s="1">
        <v>42015</v>
      </c>
      <c r="D2298" s="2">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W2298">
        <f t="shared" si="140"/>
        <v>5</v>
      </c>
      <c r="Y2298">
        <f t="shared" si="141"/>
        <v>259.7</v>
      </c>
      <c r="AA2298">
        <f t="shared" si="142"/>
        <v>0</v>
      </c>
      <c r="AC2298">
        <f t="shared" si="143"/>
        <v>106.477</v>
      </c>
    </row>
    <row r="2299" spans="1:29" x14ac:dyDescent="0.25">
      <c r="A2299">
        <v>2298</v>
      </c>
      <c r="B2299" t="s">
        <v>5955</v>
      </c>
      <c r="C2299" s="1">
        <v>42015</v>
      </c>
      <c r="D2299" s="2">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W2299">
        <f t="shared" si="140"/>
        <v>1</v>
      </c>
      <c r="Y2299">
        <f t="shared" si="141"/>
        <v>42.95</v>
      </c>
      <c r="AA2299">
        <f t="shared" si="142"/>
        <v>0</v>
      </c>
      <c r="AC2299">
        <f t="shared" si="143"/>
        <v>1.2885</v>
      </c>
    </row>
    <row r="2300" spans="1:29" x14ac:dyDescent="0.25">
      <c r="A2300">
        <v>2299</v>
      </c>
      <c r="B2300" t="s">
        <v>5955</v>
      </c>
      <c r="C2300" s="1">
        <v>42015</v>
      </c>
      <c r="D2300" s="2">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W2300">
        <f t="shared" si="140"/>
        <v>7</v>
      </c>
      <c r="Y2300">
        <f t="shared" si="141"/>
        <v>1399.93</v>
      </c>
      <c r="AA2300">
        <f t="shared" si="142"/>
        <v>0</v>
      </c>
      <c r="AC2300">
        <f t="shared" si="143"/>
        <v>601.96990000000005</v>
      </c>
    </row>
    <row r="2301" spans="1:29" x14ac:dyDescent="0.25">
      <c r="A2301">
        <v>2300</v>
      </c>
      <c r="B2301" t="s">
        <v>5955</v>
      </c>
      <c r="C2301" s="1">
        <v>42015</v>
      </c>
      <c r="D2301" s="2">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W2301">
        <f t="shared" si="140"/>
        <v>4</v>
      </c>
      <c r="Y2301">
        <f t="shared" si="141"/>
        <v>503.96</v>
      </c>
      <c r="AA2301">
        <f t="shared" si="142"/>
        <v>0</v>
      </c>
      <c r="AC2301">
        <f t="shared" si="143"/>
        <v>125.99</v>
      </c>
    </row>
    <row r="2302" spans="1:29" x14ac:dyDescent="0.25">
      <c r="A2302">
        <v>2301</v>
      </c>
      <c r="B2302" t="s">
        <v>5958</v>
      </c>
      <c r="C2302" s="1"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W2302">
        <f t="shared" si="140"/>
        <v>3</v>
      </c>
      <c r="Y2302">
        <f t="shared" si="141"/>
        <v>12.72</v>
      </c>
      <c r="AA2302">
        <f t="shared" si="142"/>
        <v>0</v>
      </c>
      <c r="AC2302">
        <f t="shared" si="143"/>
        <v>6.36</v>
      </c>
    </row>
    <row r="2303" spans="1:29" x14ac:dyDescent="0.25">
      <c r="A2303">
        <v>2302</v>
      </c>
      <c r="B2303" t="s">
        <v>5958</v>
      </c>
      <c r="C2303" s="1"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W2303">
        <f t="shared" si="140"/>
        <v>4</v>
      </c>
      <c r="Y2303">
        <f t="shared" si="141"/>
        <v>11.52</v>
      </c>
      <c r="AA2303">
        <f t="shared" si="142"/>
        <v>0</v>
      </c>
      <c r="AC2303">
        <f t="shared" si="143"/>
        <v>5.6448</v>
      </c>
    </row>
    <row r="2304" spans="1:29" x14ac:dyDescent="0.25">
      <c r="A2304">
        <v>2303</v>
      </c>
      <c r="B2304" t="s">
        <v>5960</v>
      </c>
      <c r="C2304" s="1"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W2304">
        <f t="shared" si="140"/>
        <v>4</v>
      </c>
      <c r="Y2304">
        <f t="shared" si="141"/>
        <v>316</v>
      </c>
      <c r="AA2304">
        <f t="shared" si="142"/>
        <v>0</v>
      </c>
      <c r="AC2304">
        <f t="shared" si="143"/>
        <v>31.6</v>
      </c>
    </row>
    <row r="2305" spans="1:29" x14ac:dyDescent="0.25">
      <c r="A2305">
        <v>2304</v>
      </c>
      <c r="B2305" t="s">
        <v>5961</v>
      </c>
      <c r="C2305" s="1"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W2305">
        <f t="shared" si="140"/>
        <v>4</v>
      </c>
      <c r="Y2305">
        <f t="shared" si="141"/>
        <v>723.92</v>
      </c>
      <c r="AA2305">
        <f t="shared" si="142"/>
        <v>0</v>
      </c>
      <c r="AC2305">
        <f t="shared" si="143"/>
        <v>188.2192</v>
      </c>
    </row>
    <row r="2306" spans="1:29" x14ac:dyDescent="0.25">
      <c r="A2306">
        <v>2305</v>
      </c>
      <c r="B2306" t="s">
        <v>5961</v>
      </c>
      <c r="C2306" s="1"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W2306">
        <f t="shared" si="140"/>
        <v>3</v>
      </c>
      <c r="Y2306">
        <f t="shared" si="141"/>
        <v>106.32</v>
      </c>
      <c r="AA2306">
        <f t="shared" si="142"/>
        <v>0</v>
      </c>
      <c r="AC2306">
        <f t="shared" si="143"/>
        <v>49.970399999999998</v>
      </c>
    </row>
    <row r="2307" spans="1:29" x14ac:dyDescent="0.25">
      <c r="A2307">
        <v>2306</v>
      </c>
      <c r="B2307" t="s">
        <v>5962</v>
      </c>
      <c r="C2307" s="1"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W2307">
        <f t="shared" ref="W2307:W2370" si="144">IF(S2307="",$V$2,S2307)</f>
        <v>2</v>
      </c>
      <c r="Y2307">
        <f t="shared" ref="Y2307:Y2370" si="145">IF(R2307="",$X$2,R2307)</f>
        <v>141.37200000000001</v>
      </c>
      <c r="AA2307">
        <f t="shared" ref="AA2307:AA2370" si="146">IF(T2307="",$Z$2,T2307)</f>
        <v>0.3</v>
      </c>
      <c r="AC2307">
        <f t="shared" ref="AC2307:AC2370" si="147">IF(U2307="",$AB$2,U2307)</f>
        <v>-14.1372</v>
      </c>
    </row>
    <row r="2308" spans="1:29" x14ac:dyDescent="0.25">
      <c r="A2308">
        <v>2307</v>
      </c>
      <c r="B2308" t="s">
        <v>5963</v>
      </c>
      <c r="C2308" s="1">
        <v>42163</v>
      </c>
      <c r="D2308" s="2">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W2308">
        <f t="shared" si="144"/>
        <v>3</v>
      </c>
      <c r="Y2308">
        <f t="shared" si="145"/>
        <v>27.216000000000001</v>
      </c>
      <c r="AA2308">
        <f t="shared" si="146"/>
        <v>0.2</v>
      </c>
      <c r="AC2308">
        <f t="shared" si="147"/>
        <v>9.8658000000000001</v>
      </c>
    </row>
    <row r="2309" spans="1:29" x14ac:dyDescent="0.25">
      <c r="A2309">
        <v>2308</v>
      </c>
      <c r="B2309" t="s">
        <v>5964</v>
      </c>
      <c r="C2309" s="1">
        <v>42866</v>
      </c>
      <c r="D2309" s="2">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W2309">
        <f t="shared" si="144"/>
        <v>5</v>
      </c>
      <c r="Y2309">
        <f t="shared" si="145"/>
        <v>390.75</v>
      </c>
      <c r="AA2309">
        <f t="shared" si="146"/>
        <v>0</v>
      </c>
      <c r="AC2309">
        <f t="shared" si="147"/>
        <v>171.93</v>
      </c>
    </row>
    <row r="2310" spans="1:29" x14ac:dyDescent="0.25">
      <c r="A2310">
        <v>2309</v>
      </c>
      <c r="B2310" t="s">
        <v>5967</v>
      </c>
      <c r="C2310" s="1">
        <v>43045</v>
      </c>
      <c r="D2310" s="2">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W2310">
        <f t="shared" si="144"/>
        <v>1</v>
      </c>
      <c r="Y2310">
        <f t="shared" si="145"/>
        <v>280.79199999999997</v>
      </c>
      <c r="AA2310">
        <f t="shared" si="146"/>
        <v>0.2</v>
      </c>
      <c r="AC2310">
        <f t="shared" si="147"/>
        <v>35.098999999999997</v>
      </c>
    </row>
    <row r="2311" spans="1:29" x14ac:dyDescent="0.25">
      <c r="A2311">
        <v>2310</v>
      </c>
      <c r="B2311" t="s">
        <v>5967</v>
      </c>
      <c r="C2311" s="1">
        <v>43045</v>
      </c>
      <c r="D2311" s="2">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W2311">
        <f t="shared" si="144"/>
        <v>4</v>
      </c>
      <c r="Y2311">
        <f t="shared" si="145"/>
        <v>68.447999999999993</v>
      </c>
      <c r="AA2311">
        <f t="shared" si="146"/>
        <v>0.2</v>
      </c>
      <c r="AC2311">
        <f t="shared" si="147"/>
        <v>7.7004000000000001</v>
      </c>
    </row>
    <row r="2312" spans="1:29" x14ac:dyDescent="0.25">
      <c r="A2312">
        <v>2311</v>
      </c>
      <c r="B2312" t="s">
        <v>5967</v>
      </c>
      <c r="C2312" s="1">
        <v>43045</v>
      </c>
      <c r="D2312" s="2">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W2312">
        <f t="shared" si="144"/>
        <v>5</v>
      </c>
      <c r="Y2312">
        <f t="shared" si="145"/>
        <v>88.04</v>
      </c>
      <c r="AA2312">
        <f t="shared" si="146"/>
        <v>0.2</v>
      </c>
      <c r="AC2312">
        <f t="shared" si="147"/>
        <v>6.6029999999999998</v>
      </c>
    </row>
    <row r="2313" spans="1:29" x14ac:dyDescent="0.25">
      <c r="A2313">
        <v>2312</v>
      </c>
      <c r="B2313" t="s">
        <v>5967</v>
      </c>
      <c r="C2313" s="1">
        <v>43045</v>
      </c>
      <c r="D2313" s="2">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W2313">
        <f t="shared" si="144"/>
        <v>1</v>
      </c>
      <c r="Y2313">
        <f t="shared" si="145"/>
        <v>15.872</v>
      </c>
      <c r="AA2313">
        <f t="shared" si="146"/>
        <v>0.2</v>
      </c>
      <c r="AC2313">
        <f t="shared" si="147"/>
        <v>1.984</v>
      </c>
    </row>
    <row r="2314" spans="1:29" x14ac:dyDescent="0.25">
      <c r="A2314">
        <v>2313</v>
      </c>
      <c r="B2314" t="s">
        <v>5967</v>
      </c>
      <c r="C2314" s="1">
        <v>43045</v>
      </c>
      <c r="D2314" s="2">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W2314">
        <f t="shared" si="144"/>
        <v>3</v>
      </c>
      <c r="Y2314">
        <f t="shared" si="145"/>
        <v>215.59200000000001</v>
      </c>
      <c r="AA2314">
        <f t="shared" si="146"/>
        <v>0.2</v>
      </c>
      <c r="AC2314">
        <f t="shared" si="147"/>
        <v>-48.508200000000002</v>
      </c>
    </row>
    <row r="2315" spans="1:29" x14ac:dyDescent="0.25">
      <c r="A2315">
        <v>2314</v>
      </c>
      <c r="B2315" t="s">
        <v>5970</v>
      </c>
      <c r="C2315" s="1"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W2315">
        <f t="shared" si="144"/>
        <v>2</v>
      </c>
      <c r="Y2315">
        <f t="shared" si="145"/>
        <v>14.62</v>
      </c>
      <c r="AA2315">
        <f t="shared" si="146"/>
        <v>0</v>
      </c>
      <c r="AC2315">
        <f t="shared" si="147"/>
        <v>6.8714000000000004</v>
      </c>
    </row>
    <row r="2316" spans="1:29" x14ac:dyDescent="0.25">
      <c r="A2316">
        <v>2315</v>
      </c>
      <c r="B2316" t="s">
        <v>5970</v>
      </c>
      <c r="C2316" s="1"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W2316">
        <f t="shared" si="144"/>
        <v>2</v>
      </c>
      <c r="Y2316">
        <f t="shared" si="145"/>
        <v>416.32</v>
      </c>
      <c r="AA2316">
        <f t="shared" si="146"/>
        <v>0</v>
      </c>
      <c r="AC2316">
        <f t="shared" si="147"/>
        <v>112.4064</v>
      </c>
    </row>
    <row r="2317" spans="1:29" x14ac:dyDescent="0.25">
      <c r="A2317">
        <v>2316</v>
      </c>
      <c r="B2317" t="s">
        <v>5970</v>
      </c>
      <c r="C2317" s="1"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W2317">
        <f t="shared" si="144"/>
        <v>5</v>
      </c>
      <c r="Y2317">
        <f t="shared" si="145"/>
        <v>43</v>
      </c>
      <c r="AA2317">
        <f t="shared" si="146"/>
        <v>0</v>
      </c>
      <c r="AC2317">
        <f t="shared" si="147"/>
        <v>20.21</v>
      </c>
    </row>
    <row r="2318" spans="1:29" x14ac:dyDescent="0.25">
      <c r="A2318">
        <v>2317</v>
      </c>
      <c r="B2318" t="s">
        <v>5970</v>
      </c>
      <c r="C2318" s="1"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W2318">
        <f t="shared" si="144"/>
        <v>3</v>
      </c>
      <c r="Y2318">
        <f t="shared" si="145"/>
        <v>182.94</v>
      </c>
      <c r="AA2318">
        <f t="shared" si="146"/>
        <v>0</v>
      </c>
      <c r="AC2318">
        <f t="shared" si="147"/>
        <v>27.440999999999999</v>
      </c>
    </row>
    <row r="2319" spans="1:29" x14ac:dyDescent="0.25">
      <c r="A2319">
        <v>2318</v>
      </c>
      <c r="B2319" t="s">
        <v>5970</v>
      </c>
      <c r="C2319" s="1"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W2319">
        <f t="shared" si="144"/>
        <v>7</v>
      </c>
      <c r="Y2319">
        <f t="shared" si="145"/>
        <v>60.83</v>
      </c>
      <c r="AA2319">
        <f t="shared" si="146"/>
        <v>0</v>
      </c>
      <c r="AC2319">
        <f t="shared" si="147"/>
        <v>30.414999999999999</v>
      </c>
    </row>
    <row r="2320" spans="1:29" x14ac:dyDescent="0.25">
      <c r="A2320">
        <v>2319</v>
      </c>
      <c r="B2320" t="s">
        <v>5970</v>
      </c>
      <c r="C2320" s="1"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W2320">
        <f t="shared" si="144"/>
        <v>3</v>
      </c>
      <c r="Y2320">
        <f t="shared" si="145"/>
        <v>389.97</v>
      </c>
      <c r="AA2320">
        <f t="shared" si="146"/>
        <v>0</v>
      </c>
      <c r="AC2320">
        <f t="shared" si="147"/>
        <v>132.5898</v>
      </c>
    </row>
    <row r="2321" spans="1:29" x14ac:dyDescent="0.25">
      <c r="A2321">
        <v>2320</v>
      </c>
      <c r="B2321" t="s">
        <v>5977</v>
      </c>
      <c r="C2321" s="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W2321">
        <f t="shared" si="144"/>
        <v>4</v>
      </c>
      <c r="Y2321">
        <f t="shared" si="145"/>
        <v>194.32</v>
      </c>
      <c r="AA2321">
        <f t="shared" si="146"/>
        <v>0</v>
      </c>
      <c r="AC2321">
        <f t="shared" si="147"/>
        <v>56.352800000000002</v>
      </c>
    </row>
    <row r="2322" spans="1:29" x14ac:dyDescent="0.25">
      <c r="A2322">
        <v>2321</v>
      </c>
      <c r="B2322" t="s">
        <v>5978</v>
      </c>
      <c r="C2322" s="1"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W2322">
        <f t="shared" si="144"/>
        <v>7</v>
      </c>
      <c r="Y2322">
        <f t="shared" si="145"/>
        <v>265.93</v>
      </c>
      <c r="AA2322">
        <f t="shared" si="146"/>
        <v>0</v>
      </c>
      <c r="AC2322">
        <f t="shared" si="147"/>
        <v>63.8232</v>
      </c>
    </row>
    <row r="2323" spans="1:29" x14ac:dyDescent="0.25">
      <c r="A2323">
        <v>2322</v>
      </c>
      <c r="B2323" t="s">
        <v>5981</v>
      </c>
      <c r="C2323" s="1" t="s">
        <v>219</v>
      </c>
      <c r="D2323" s="2">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W2323">
        <f t="shared" si="144"/>
        <v>3</v>
      </c>
      <c r="Y2323">
        <f t="shared" si="145"/>
        <v>94.74</v>
      </c>
      <c r="AA2323">
        <f t="shared" si="146"/>
        <v>0</v>
      </c>
      <c r="AC2323">
        <f t="shared" si="147"/>
        <v>44.527799999999999</v>
      </c>
    </row>
    <row r="2324" spans="1:29" x14ac:dyDescent="0.25">
      <c r="A2324">
        <v>2323</v>
      </c>
      <c r="B2324" t="s">
        <v>5981</v>
      </c>
      <c r="C2324" s="1" t="s">
        <v>219</v>
      </c>
      <c r="D2324" s="2">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W2324">
        <f t="shared" si="144"/>
        <v>4</v>
      </c>
      <c r="Y2324">
        <f t="shared" si="145"/>
        <v>60.64</v>
      </c>
      <c r="AA2324">
        <f t="shared" si="146"/>
        <v>0</v>
      </c>
      <c r="AC2324">
        <f t="shared" si="147"/>
        <v>27.894400000000001</v>
      </c>
    </row>
    <row r="2325" spans="1:29" x14ac:dyDescent="0.25">
      <c r="A2325">
        <v>2324</v>
      </c>
      <c r="B2325" t="s">
        <v>5981</v>
      </c>
      <c r="C2325" s="1" t="s">
        <v>219</v>
      </c>
      <c r="D2325" s="2">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W2325">
        <f t="shared" si="144"/>
        <v>5</v>
      </c>
      <c r="Y2325">
        <f t="shared" si="145"/>
        <v>76.3</v>
      </c>
      <c r="AA2325">
        <f t="shared" si="146"/>
        <v>0</v>
      </c>
      <c r="AC2325">
        <f t="shared" si="147"/>
        <v>38.15</v>
      </c>
    </row>
    <row r="2326" spans="1:29" x14ac:dyDescent="0.25">
      <c r="A2326">
        <v>2325</v>
      </c>
      <c r="B2326" t="s">
        <v>5981</v>
      </c>
      <c r="C2326" s="1" t="s">
        <v>219</v>
      </c>
      <c r="D2326" s="2">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W2326">
        <f t="shared" si="144"/>
        <v>12</v>
      </c>
      <c r="Y2326">
        <f t="shared" si="145"/>
        <v>364.8</v>
      </c>
      <c r="AA2326">
        <f t="shared" si="146"/>
        <v>0</v>
      </c>
      <c r="AC2326">
        <f t="shared" si="147"/>
        <v>167.80799999999999</v>
      </c>
    </row>
    <row r="2327" spans="1:29" x14ac:dyDescent="0.25">
      <c r="A2327">
        <v>2326</v>
      </c>
      <c r="B2327" t="s">
        <v>5982</v>
      </c>
      <c r="C2327" s="1"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W2327">
        <f t="shared" si="144"/>
        <v>3</v>
      </c>
      <c r="Y2327">
        <f t="shared" si="145"/>
        <v>79.872</v>
      </c>
      <c r="AA2327">
        <f t="shared" si="146"/>
        <v>0.2</v>
      </c>
      <c r="AC2327">
        <f t="shared" si="147"/>
        <v>29.952000000000002</v>
      </c>
    </row>
    <row r="2328" spans="1:29" x14ac:dyDescent="0.25">
      <c r="A2328">
        <v>2327</v>
      </c>
      <c r="B2328" t="s">
        <v>5982</v>
      </c>
      <c r="C2328" s="1"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W2328">
        <f t="shared" si="144"/>
        <v>1</v>
      </c>
      <c r="Y2328">
        <f t="shared" si="145"/>
        <v>46.384</v>
      </c>
      <c r="AA2328">
        <f t="shared" si="146"/>
        <v>0.2</v>
      </c>
      <c r="AC2328">
        <f t="shared" si="147"/>
        <v>1.1596</v>
      </c>
    </row>
    <row r="2329" spans="1:29" x14ac:dyDescent="0.25">
      <c r="A2329">
        <v>2328</v>
      </c>
      <c r="B2329" t="s">
        <v>5982</v>
      </c>
      <c r="C2329" s="1"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W2329">
        <f t="shared" si="144"/>
        <v>2</v>
      </c>
      <c r="Y2329">
        <f t="shared" si="145"/>
        <v>12.96</v>
      </c>
      <c r="AA2329">
        <f t="shared" si="146"/>
        <v>0</v>
      </c>
      <c r="AC2329">
        <f t="shared" si="147"/>
        <v>6.2207999999999997</v>
      </c>
    </row>
    <row r="2330" spans="1:29" x14ac:dyDescent="0.25">
      <c r="A2330">
        <v>2329</v>
      </c>
      <c r="B2330" t="s">
        <v>5985</v>
      </c>
      <c r="C2330" s="1"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W2330">
        <f t="shared" si="144"/>
        <v>3</v>
      </c>
      <c r="Y2330">
        <f t="shared" si="145"/>
        <v>14.352</v>
      </c>
      <c r="AA2330">
        <f t="shared" si="146"/>
        <v>0.2</v>
      </c>
      <c r="AC2330">
        <f t="shared" si="147"/>
        <v>5.2026000000000003</v>
      </c>
    </row>
    <row r="2331" spans="1:29" x14ac:dyDescent="0.25">
      <c r="A2331">
        <v>2330</v>
      </c>
      <c r="B2331" t="s">
        <v>5991</v>
      </c>
      <c r="C2331" s="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W2331">
        <f t="shared" si="144"/>
        <v>4</v>
      </c>
      <c r="Y2331">
        <f t="shared" si="145"/>
        <v>547.13599999999997</v>
      </c>
      <c r="AA2331">
        <f t="shared" si="146"/>
        <v>0.2</v>
      </c>
      <c r="AC2331">
        <f t="shared" si="147"/>
        <v>-68.391999999999996</v>
      </c>
    </row>
    <row r="2332" spans="1:29" x14ac:dyDescent="0.25">
      <c r="A2332">
        <v>2331</v>
      </c>
      <c r="B2332" t="s">
        <v>5994</v>
      </c>
      <c r="C2332" s="1"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W2332">
        <f t="shared" si="144"/>
        <v>2</v>
      </c>
      <c r="Y2332">
        <f t="shared" si="145"/>
        <v>41.96</v>
      </c>
      <c r="AA2332">
        <f t="shared" si="146"/>
        <v>0</v>
      </c>
      <c r="AC2332">
        <f t="shared" si="147"/>
        <v>2.9371999999999998</v>
      </c>
    </row>
    <row r="2333" spans="1:29" x14ac:dyDescent="0.25">
      <c r="A2333">
        <v>2332</v>
      </c>
      <c r="B2333" t="s">
        <v>5994</v>
      </c>
      <c r="C2333" s="1"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W2333">
        <f t="shared" si="144"/>
        <v>5</v>
      </c>
      <c r="Y2333">
        <f t="shared" si="145"/>
        <v>41.7</v>
      </c>
      <c r="AA2333">
        <f t="shared" si="146"/>
        <v>0</v>
      </c>
      <c r="AC2333">
        <f t="shared" si="147"/>
        <v>20.85</v>
      </c>
    </row>
    <row r="2334" spans="1:29" x14ac:dyDescent="0.25">
      <c r="A2334">
        <v>2333</v>
      </c>
      <c r="B2334" t="s">
        <v>5997</v>
      </c>
      <c r="C2334" s="1"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W2334">
        <f t="shared" si="144"/>
        <v>5</v>
      </c>
      <c r="Y2334">
        <f t="shared" si="145"/>
        <v>277.39999999999998</v>
      </c>
      <c r="AA2334">
        <f t="shared" si="146"/>
        <v>0</v>
      </c>
      <c r="AC2334">
        <f t="shared" si="147"/>
        <v>133.15199999999999</v>
      </c>
    </row>
    <row r="2335" spans="1:29" x14ac:dyDescent="0.25">
      <c r="A2335">
        <v>2334</v>
      </c>
      <c r="B2335" t="s">
        <v>5997</v>
      </c>
      <c r="C2335" s="1"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W2335">
        <f t="shared" si="144"/>
        <v>1</v>
      </c>
      <c r="Y2335">
        <f t="shared" si="145"/>
        <v>5.78</v>
      </c>
      <c r="AA2335">
        <f t="shared" si="146"/>
        <v>0</v>
      </c>
      <c r="AC2335">
        <f t="shared" si="147"/>
        <v>2.8321999999999998</v>
      </c>
    </row>
    <row r="2336" spans="1:29" x14ac:dyDescent="0.25">
      <c r="A2336">
        <v>2335</v>
      </c>
      <c r="B2336" t="s">
        <v>5998</v>
      </c>
      <c r="C2336" s="1" t="s">
        <v>5092</v>
      </c>
      <c r="D2336" s="2">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W2336">
        <f t="shared" si="144"/>
        <v>6</v>
      </c>
      <c r="Y2336">
        <f t="shared" si="145"/>
        <v>69.215999999999994</v>
      </c>
      <c r="AA2336">
        <f t="shared" si="146"/>
        <v>0.2</v>
      </c>
      <c r="AC2336">
        <f t="shared" si="147"/>
        <v>11.2476</v>
      </c>
    </row>
    <row r="2337" spans="1:29" x14ac:dyDescent="0.25">
      <c r="A2337">
        <v>2336</v>
      </c>
      <c r="B2337" t="s">
        <v>6002</v>
      </c>
      <c r="C2337" s="1">
        <v>43020</v>
      </c>
      <c r="D2337" s="2">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W2337">
        <f t="shared" si="144"/>
        <v>3</v>
      </c>
      <c r="Y2337">
        <f t="shared" si="145"/>
        <v>10.86</v>
      </c>
      <c r="AA2337">
        <f t="shared" si="146"/>
        <v>0</v>
      </c>
      <c r="AC2337">
        <f t="shared" si="147"/>
        <v>5.1041999999999996</v>
      </c>
    </row>
    <row r="2338" spans="1:29" x14ac:dyDescent="0.25">
      <c r="A2338">
        <v>2337</v>
      </c>
      <c r="B2338" t="s">
        <v>6002</v>
      </c>
      <c r="C2338" s="1">
        <v>43020</v>
      </c>
      <c r="D2338" s="2">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W2338">
        <f t="shared" si="144"/>
        <v>7</v>
      </c>
      <c r="Y2338">
        <f t="shared" si="145"/>
        <v>426.79</v>
      </c>
      <c r="AA2338">
        <f t="shared" si="146"/>
        <v>0</v>
      </c>
      <c r="AC2338">
        <f t="shared" si="147"/>
        <v>123.76909999999999</v>
      </c>
    </row>
    <row r="2339" spans="1:29" x14ac:dyDescent="0.25">
      <c r="A2339">
        <v>2338</v>
      </c>
      <c r="B2339" t="s">
        <v>6005</v>
      </c>
      <c r="C2339" s="1"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W2339">
        <f t="shared" si="144"/>
        <v>4</v>
      </c>
      <c r="Y2339">
        <f t="shared" si="145"/>
        <v>25.92</v>
      </c>
      <c r="AA2339">
        <f t="shared" si="146"/>
        <v>0</v>
      </c>
      <c r="AC2339">
        <f t="shared" si="147"/>
        <v>12.441599999999999</v>
      </c>
    </row>
    <row r="2340" spans="1:29" x14ac:dyDescent="0.25">
      <c r="A2340">
        <v>2339</v>
      </c>
      <c r="B2340" t="s">
        <v>6005</v>
      </c>
      <c r="C2340" s="1"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W2340">
        <f t="shared" si="144"/>
        <v>4</v>
      </c>
      <c r="Y2340">
        <f t="shared" si="145"/>
        <v>45.92</v>
      </c>
      <c r="AA2340">
        <f t="shared" si="146"/>
        <v>0</v>
      </c>
      <c r="AC2340">
        <f t="shared" si="147"/>
        <v>22.500800000000002</v>
      </c>
    </row>
    <row r="2341" spans="1:29" x14ac:dyDescent="0.25">
      <c r="A2341">
        <v>2340</v>
      </c>
      <c r="B2341" t="s">
        <v>6008</v>
      </c>
      <c r="C2341" s="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W2341">
        <f t="shared" si="144"/>
        <v>2</v>
      </c>
      <c r="Y2341">
        <f t="shared" si="145"/>
        <v>10.72</v>
      </c>
      <c r="AA2341">
        <f t="shared" si="146"/>
        <v>0.2</v>
      </c>
      <c r="AC2341">
        <f t="shared" si="147"/>
        <v>1.742</v>
      </c>
    </row>
    <row r="2342" spans="1:29" x14ac:dyDescent="0.2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W2342">
        <f t="shared" si="144"/>
        <v>7</v>
      </c>
      <c r="Y2342">
        <f t="shared" si="145"/>
        <v>41.86</v>
      </c>
      <c r="AA2342">
        <f t="shared" si="146"/>
        <v>0</v>
      </c>
      <c r="AC2342">
        <f t="shared" si="147"/>
        <v>10.465</v>
      </c>
    </row>
    <row r="2343" spans="1:29" x14ac:dyDescent="0.25">
      <c r="A2343">
        <v>2342</v>
      </c>
      <c r="B2343" t="s">
        <v>6012</v>
      </c>
      <c r="C2343" s="1" t="s">
        <v>2319</v>
      </c>
      <c r="D2343" s="2">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W2343">
        <f t="shared" si="144"/>
        <v>5</v>
      </c>
      <c r="Y2343">
        <f t="shared" si="145"/>
        <v>63.2</v>
      </c>
      <c r="AA2343">
        <f t="shared" si="146"/>
        <v>0</v>
      </c>
      <c r="AC2343">
        <f t="shared" si="147"/>
        <v>23.384</v>
      </c>
    </row>
    <row r="2344" spans="1:29" x14ac:dyDescent="0.25">
      <c r="A2344">
        <v>2343</v>
      </c>
      <c r="B2344" t="s">
        <v>6012</v>
      </c>
      <c r="C2344" s="1" t="s">
        <v>2319</v>
      </c>
      <c r="D2344" s="2">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W2344">
        <f t="shared" si="144"/>
        <v>3</v>
      </c>
      <c r="Y2344">
        <f t="shared" si="145"/>
        <v>113.97</v>
      </c>
      <c r="AA2344">
        <f t="shared" si="146"/>
        <v>0</v>
      </c>
      <c r="AC2344">
        <f t="shared" si="147"/>
        <v>27.352799999999998</v>
      </c>
    </row>
    <row r="2345" spans="1:29" x14ac:dyDescent="0.25">
      <c r="A2345">
        <v>2344</v>
      </c>
      <c r="B2345" t="s">
        <v>6015</v>
      </c>
      <c r="C2345" s="1"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W2345">
        <f t="shared" si="144"/>
        <v>3</v>
      </c>
      <c r="Y2345">
        <f t="shared" si="145"/>
        <v>123.55200000000001</v>
      </c>
      <c r="AA2345">
        <f t="shared" si="146"/>
        <v>0.2</v>
      </c>
      <c r="AC2345">
        <f t="shared" si="147"/>
        <v>-29.343599999999999</v>
      </c>
    </row>
    <row r="2346" spans="1:29" x14ac:dyDescent="0.25">
      <c r="A2346">
        <v>2345</v>
      </c>
      <c r="B2346" t="s">
        <v>6018</v>
      </c>
      <c r="C2346" s="1"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W2346">
        <f t="shared" si="144"/>
        <v>9</v>
      </c>
      <c r="Y2346">
        <f t="shared" si="145"/>
        <v>490.32</v>
      </c>
      <c r="AA2346">
        <f t="shared" si="146"/>
        <v>0</v>
      </c>
      <c r="AC2346">
        <f t="shared" si="147"/>
        <v>137.28960000000001</v>
      </c>
    </row>
    <row r="2347" spans="1:29" x14ac:dyDescent="0.25">
      <c r="A2347">
        <v>2346</v>
      </c>
      <c r="B2347" t="s">
        <v>6022</v>
      </c>
      <c r="C2347" s="1"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W2347">
        <f t="shared" si="144"/>
        <v>5</v>
      </c>
      <c r="Y2347">
        <f t="shared" si="145"/>
        <v>70.08</v>
      </c>
      <c r="AA2347">
        <f t="shared" si="146"/>
        <v>0.2</v>
      </c>
      <c r="AC2347">
        <f t="shared" si="147"/>
        <v>24.527999999999999</v>
      </c>
    </row>
    <row r="2348" spans="1:29" x14ac:dyDescent="0.25">
      <c r="A2348">
        <v>2347</v>
      </c>
      <c r="B2348" t="s">
        <v>6022</v>
      </c>
      <c r="C2348" s="1"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W2348">
        <f t="shared" si="144"/>
        <v>2</v>
      </c>
      <c r="Y2348">
        <f t="shared" si="145"/>
        <v>1.272</v>
      </c>
      <c r="AA2348">
        <f t="shared" si="146"/>
        <v>0.8</v>
      </c>
      <c r="AC2348">
        <f t="shared" si="147"/>
        <v>-2.1623999999999999</v>
      </c>
    </row>
    <row r="2349" spans="1:29" x14ac:dyDescent="0.25">
      <c r="A2349">
        <v>2348</v>
      </c>
      <c r="B2349" t="s">
        <v>6022</v>
      </c>
      <c r="C2349" s="1"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W2349">
        <f t="shared" si="144"/>
        <v>5</v>
      </c>
      <c r="Y2349">
        <f t="shared" si="145"/>
        <v>557.58500000000004</v>
      </c>
      <c r="AA2349">
        <f t="shared" si="146"/>
        <v>0.3</v>
      </c>
      <c r="AC2349">
        <f t="shared" si="147"/>
        <v>0</v>
      </c>
    </row>
    <row r="2350" spans="1:29" x14ac:dyDescent="0.25">
      <c r="A2350">
        <v>2349</v>
      </c>
      <c r="B2350" t="s">
        <v>6026</v>
      </c>
      <c r="C2350" s="1">
        <v>42778</v>
      </c>
      <c r="D2350" s="2">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W2350">
        <f t="shared" si="144"/>
        <v>6</v>
      </c>
      <c r="Y2350">
        <f t="shared" si="145"/>
        <v>9.0239999999999991</v>
      </c>
      <c r="AA2350">
        <f t="shared" si="146"/>
        <v>0.2</v>
      </c>
      <c r="AC2350">
        <f t="shared" si="147"/>
        <v>3.1583999999999999</v>
      </c>
    </row>
    <row r="2351" spans="1:29" x14ac:dyDescent="0.25">
      <c r="A2351">
        <v>2350</v>
      </c>
      <c r="B2351" t="s">
        <v>6026</v>
      </c>
      <c r="C2351" s="1">
        <v>42778</v>
      </c>
      <c r="D2351" s="2">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W2351">
        <f t="shared" si="144"/>
        <v>2</v>
      </c>
      <c r="Y2351">
        <f t="shared" si="145"/>
        <v>69.456000000000003</v>
      </c>
      <c r="AA2351">
        <f t="shared" si="146"/>
        <v>0.2</v>
      </c>
      <c r="AC2351">
        <f t="shared" si="147"/>
        <v>22.5732</v>
      </c>
    </row>
    <row r="2352" spans="1:29" x14ac:dyDescent="0.25">
      <c r="A2352">
        <v>2351</v>
      </c>
      <c r="B2352" t="s">
        <v>6026</v>
      </c>
      <c r="C2352" s="1">
        <v>42778</v>
      </c>
      <c r="D2352" s="2">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W2352">
        <f t="shared" si="144"/>
        <v>2</v>
      </c>
      <c r="Y2352">
        <f t="shared" si="145"/>
        <v>10.86</v>
      </c>
      <c r="AA2352">
        <f t="shared" si="146"/>
        <v>0</v>
      </c>
      <c r="AC2352">
        <f t="shared" si="147"/>
        <v>5.3213999999999997</v>
      </c>
    </row>
    <row r="2353" spans="1:29" x14ac:dyDescent="0.25">
      <c r="A2353">
        <v>2352</v>
      </c>
      <c r="B2353" t="s">
        <v>6026</v>
      </c>
      <c r="C2353" s="1">
        <v>42778</v>
      </c>
      <c r="D2353" s="2">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W2353">
        <f t="shared" si="144"/>
        <v>3</v>
      </c>
      <c r="Y2353">
        <f t="shared" si="145"/>
        <v>79.47</v>
      </c>
      <c r="AA2353">
        <f t="shared" si="146"/>
        <v>0</v>
      </c>
      <c r="AC2353">
        <f t="shared" si="147"/>
        <v>22.2516</v>
      </c>
    </row>
    <row r="2354" spans="1:29" x14ac:dyDescent="0.25">
      <c r="A2354">
        <v>2353</v>
      </c>
      <c r="B2354" t="s">
        <v>6026</v>
      </c>
      <c r="C2354" s="1">
        <v>42778</v>
      </c>
      <c r="D2354" s="2">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W2354">
        <f t="shared" si="144"/>
        <v>6</v>
      </c>
      <c r="Y2354">
        <f t="shared" si="145"/>
        <v>10.08</v>
      </c>
      <c r="AA2354">
        <f t="shared" si="146"/>
        <v>0</v>
      </c>
      <c r="AC2354">
        <f t="shared" si="147"/>
        <v>5.04</v>
      </c>
    </row>
    <row r="2355" spans="1:29" x14ac:dyDescent="0.25">
      <c r="A2355">
        <v>2354</v>
      </c>
      <c r="B2355" t="s">
        <v>6029</v>
      </c>
      <c r="C2355" s="1" t="s">
        <v>2727</v>
      </c>
      <c r="D2355" s="2">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W2355">
        <f t="shared" si="144"/>
        <v>7</v>
      </c>
      <c r="Y2355">
        <f t="shared" si="145"/>
        <v>1552.8309999999999</v>
      </c>
      <c r="AA2355">
        <f t="shared" si="146"/>
        <v>0.15</v>
      </c>
      <c r="AC2355">
        <f t="shared" si="147"/>
        <v>200.9546</v>
      </c>
    </row>
    <row r="2356" spans="1:29" x14ac:dyDescent="0.25">
      <c r="A2356">
        <v>2355</v>
      </c>
      <c r="B2356" t="s">
        <v>6029</v>
      </c>
      <c r="C2356" s="1" t="s">
        <v>2727</v>
      </c>
      <c r="D2356" s="2">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W2356">
        <f t="shared" si="144"/>
        <v>5</v>
      </c>
      <c r="Y2356">
        <f t="shared" si="145"/>
        <v>137.24</v>
      </c>
      <c r="AA2356">
        <f t="shared" si="146"/>
        <v>0.2</v>
      </c>
      <c r="AC2356">
        <f t="shared" si="147"/>
        <v>46.3185</v>
      </c>
    </row>
    <row r="2357" spans="1:29" x14ac:dyDescent="0.25">
      <c r="A2357">
        <v>2356</v>
      </c>
      <c r="B2357" t="s">
        <v>6029</v>
      </c>
      <c r="C2357" s="1" t="s">
        <v>2727</v>
      </c>
      <c r="D2357" s="2">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W2357">
        <f t="shared" si="144"/>
        <v>1</v>
      </c>
      <c r="Y2357">
        <f t="shared" si="145"/>
        <v>36.51</v>
      </c>
      <c r="AA2357">
        <f t="shared" si="146"/>
        <v>0</v>
      </c>
      <c r="AC2357">
        <f t="shared" si="147"/>
        <v>15.699299999999999</v>
      </c>
    </row>
    <row r="2358" spans="1:29" x14ac:dyDescent="0.25">
      <c r="A2358">
        <v>2357</v>
      </c>
      <c r="B2358" t="s">
        <v>6029</v>
      </c>
      <c r="C2358" s="1" t="s">
        <v>2727</v>
      </c>
      <c r="D2358" s="2">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W2358">
        <f t="shared" si="144"/>
        <v>3</v>
      </c>
      <c r="Y2358">
        <f t="shared" si="145"/>
        <v>239.976</v>
      </c>
      <c r="AA2358">
        <f t="shared" si="146"/>
        <v>0.2</v>
      </c>
      <c r="AC2358">
        <f t="shared" si="147"/>
        <v>80.991900000000001</v>
      </c>
    </row>
    <row r="2359" spans="1:29" x14ac:dyDescent="0.25">
      <c r="A2359">
        <v>2358</v>
      </c>
      <c r="B2359" t="s">
        <v>6036</v>
      </c>
      <c r="C2359" s="1"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W2359">
        <f t="shared" si="144"/>
        <v>7</v>
      </c>
      <c r="Y2359">
        <f t="shared" si="145"/>
        <v>1579.7460000000001</v>
      </c>
      <c r="AA2359">
        <f t="shared" si="146"/>
        <v>0.4</v>
      </c>
      <c r="AC2359">
        <f t="shared" si="147"/>
        <v>-447.59469999999999</v>
      </c>
    </row>
    <row r="2360" spans="1:29" x14ac:dyDescent="0.25">
      <c r="A2360">
        <v>2359</v>
      </c>
      <c r="B2360" t="s">
        <v>6036</v>
      </c>
      <c r="C2360" s="1"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W2360">
        <f t="shared" si="144"/>
        <v>4</v>
      </c>
      <c r="Y2360">
        <f t="shared" si="145"/>
        <v>1071.576</v>
      </c>
      <c r="AA2360">
        <f t="shared" si="146"/>
        <v>0.4</v>
      </c>
      <c r="AC2360">
        <f t="shared" si="147"/>
        <v>-553.64760000000001</v>
      </c>
    </row>
    <row r="2361" spans="1:29" x14ac:dyDescent="0.25">
      <c r="A2361">
        <v>2360</v>
      </c>
      <c r="B2361" t="s">
        <v>6036</v>
      </c>
      <c r="C2361" s="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W2361">
        <f t="shared" si="144"/>
        <v>3</v>
      </c>
      <c r="Y2361">
        <f t="shared" si="145"/>
        <v>613.90800000000002</v>
      </c>
      <c r="AA2361">
        <f t="shared" si="146"/>
        <v>0.4</v>
      </c>
      <c r="AC2361">
        <f t="shared" si="147"/>
        <v>-122.7816</v>
      </c>
    </row>
    <row r="2362" spans="1:29" x14ac:dyDescent="0.25">
      <c r="A2362">
        <v>2361</v>
      </c>
      <c r="B2362" t="s">
        <v>6036</v>
      </c>
      <c r="C2362" s="1"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W2362">
        <f t="shared" si="144"/>
        <v>7</v>
      </c>
      <c r="Y2362">
        <f t="shared" si="145"/>
        <v>34.86</v>
      </c>
      <c r="AA2362">
        <f t="shared" si="146"/>
        <v>0</v>
      </c>
      <c r="AC2362">
        <f t="shared" si="147"/>
        <v>16.3842</v>
      </c>
    </row>
    <row r="2363" spans="1:29" x14ac:dyDescent="0.25">
      <c r="A2363">
        <v>2362</v>
      </c>
      <c r="B2363" t="s">
        <v>6036</v>
      </c>
      <c r="C2363" s="1"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W2363">
        <f t="shared" si="144"/>
        <v>4</v>
      </c>
      <c r="Y2363">
        <f t="shared" si="145"/>
        <v>155.04</v>
      </c>
      <c r="AA2363">
        <f t="shared" si="146"/>
        <v>0</v>
      </c>
      <c r="AC2363">
        <f t="shared" si="147"/>
        <v>75.9696</v>
      </c>
    </row>
    <row r="2364" spans="1:29" x14ac:dyDescent="0.25">
      <c r="A2364">
        <v>2363</v>
      </c>
      <c r="B2364" t="s">
        <v>6041</v>
      </c>
      <c r="C2364" s="1"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W2364">
        <f t="shared" si="144"/>
        <v>5</v>
      </c>
      <c r="Y2364">
        <f t="shared" si="145"/>
        <v>13.71</v>
      </c>
      <c r="AA2364">
        <f t="shared" si="146"/>
        <v>0.7</v>
      </c>
      <c r="AC2364">
        <f t="shared" si="147"/>
        <v>-10.054</v>
      </c>
    </row>
    <row r="2365" spans="1:29" x14ac:dyDescent="0.25">
      <c r="A2365">
        <v>2364</v>
      </c>
      <c r="B2365" t="s">
        <v>6044</v>
      </c>
      <c r="C2365" s="1"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W2365">
        <f t="shared" si="144"/>
        <v>2</v>
      </c>
      <c r="Y2365">
        <f t="shared" si="145"/>
        <v>127.88</v>
      </c>
      <c r="AA2365">
        <f t="shared" si="146"/>
        <v>0</v>
      </c>
      <c r="AC2365">
        <f t="shared" si="147"/>
        <v>40.921599999999998</v>
      </c>
    </row>
    <row r="2366" spans="1:29" x14ac:dyDescent="0.25">
      <c r="A2366">
        <v>2365</v>
      </c>
      <c r="B2366" t="s">
        <v>6044</v>
      </c>
      <c r="C2366" s="1"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W2366">
        <f t="shared" si="144"/>
        <v>2</v>
      </c>
      <c r="Y2366">
        <f t="shared" si="145"/>
        <v>160.32</v>
      </c>
      <c r="AA2366">
        <f t="shared" si="146"/>
        <v>0</v>
      </c>
      <c r="AC2366">
        <f t="shared" si="147"/>
        <v>44.889600000000002</v>
      </c>
    </row>
    <row r="2367" spans="1:29" x14ac:dyDescent="0.25">
      <c r="A2367">
        <v>2366</v>
      </c>
      <c r="B2367" t="s">
        <v>6044</v>
      </c>
      <c r="C2367" s="1"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W2367">
        <f t="shared" si="144"/>
        <v>4</v>
      </c>
      <c r="Y2367">
        <f t="shared" si="145"/>
        <v>46</v>
      </c>
      <c r="AA2367">
        <f t="shared" si="146"/>
        <v>0</v>
      </c>
      <c r="AC2367">
        <f t="shared" si="147"/>
        <v>20.7</v>
      </c>
    </row>
    <row r="2368" spans="1:29" x14ac:dyDescent="0.25">
      <c r="A2368">
        <v>2367</v>
      </c>
      <c r="B2368" t="s">
        <v>6047</v>
      </c>
      <c r="C2368" s="1"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W2368">
        <f t="shared" si="144"/>
        <v>1</v>
      </c>
      <c r="Y2368">
        <f t="shared" si="145"/>
        <v>120.712</v>
      </c>
      <c r="AA2368">
        <f t="shared" si="146"/>
        <v>0.2</v>
      </c>
      <c r="AC2368">
        <f t="shared" si="147"/>
        <v>-18.1068</v>
      </c>
    </row>
    <row r="2369" spans="1:29" x14ac:dyDescent="0.2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W2369">
        <f t="shared" si="144"/>
        <v>4</v>
      </c>
      <c r="Y2369">
        <f t="shared" si="145"/>
        <v>23.12</v>
      </c>
      <c r="AA2369">
        <f t="shared" si="146"/>
        <v>0</v>
      </c>
      <c r="AC2369">
        <f t="shared" si="147"/>
        <v>11.328799999999999</v>
      </c>
    </row>
    <row r="2370" spans="1:29" x14ac:dyDescent="0.25">
      <c r="A2370">
        <v>2369</v>
      </c>
      <c r="B2370" t="s">
        <v>6053</v>
      </c>
      <c r="C2370" s="1"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W2370">
        <f t="shared" si="144"/>
        <v>6</v>
      </c>
      <c r="Y2370">
        <f t="shared" si="145"/>
        <v>532.70399999999995</v>
      </c>
      <c r="AA2370">
        <f t="shared" si="146"/>
        <v>0.2</v>
      </c>
      <c r="AC2370">
        <f t="shared" si="147"/>
        <v>-26.635200000000001</v>
      </c>
    </row>
    <row r="2371" spans="1:29" x14ac:dyDescent="0.25">
      <c r="A2371">
        <v>2370</v>
      </c>
      <c r="B2371" t="s">
        <v>6053</v>
      </c>
      <c r="C2371" s="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W2371">
        <f t="shared" ref="W2371:W2434" si="148">IF(S2371="",$V$2,S2371)</f>
        <v>2</v>
      </c>
      <c r="Y2371">
        <f t="shared" ref="Y2371:Y2434" si="149">IF(R2371="",$X$2,R2371)</f>
        <v>4.9119999999999999</v>
      </c>
      <c r="AA2371">
        <f t="shared" ref="AA2371:AA2434" si="150">IF(T2371="",$Z$2,T2371)</f>
        <v>0.2</v>
      </c>
      <c r="AC2371">
        <f t="shared" ref="AC2371:AC2434" si="151">IF(U2371="",$AB$2,U2371)</f>
        <v>0.307</v>
      </c>
    </row>
    <row r="2372" spans="1:29" x14ac:dyDescent="0.25">
      <c r="A2372">
        <v>2371</v>
      </c>
      <c r="B2372" t="s">
        <v>6059</v>
      </c>
      <c r="C2372" s="1">
        <v>42923</v>
      </c>
      <c r="D2372" s="2">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W2372">
        <f t="shared" si="148"/>
        <v>4</v>
      </c>
      <c r="Y2372">
        <f t="shared" si="149"/>
        <v>252</v>
      </c>
      <c r="AA2372">
        <f t="shared" si="150"/>
        <v>0</v>
      </c>
      <c r="AC2372">
        <f t="shared" si="151"/>
        <v>93.24</v>
      </c>
    </row>
    <row r="2373" spans="1:29" x14ac:dyDescent="0.25">
      <c r="A2373">
        <v>2372</v>
      </c>
      <c r="B2373" t="s">
        <v>6060</v>
      </c>
      <c r="C2373" s="1">
        <v>42558</v>
      </c>
      <c r="D2373" s="2">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W2373">
        <f t="shared" si="148"/>
        <v>8</v>
      </c>
      <c r="Y2373">
        <f t="shared" si="149"/>
        <v>60.287999999999997</v>
      </c>
      <c r="AA2373">
        <f t="shared" si="150"/>
        <v>0.6</v>
      </c>
      <c r="AC2373">
        <f t="shared" si="151"/>
        <v>-27.1296</v>
      </c>
    </row>
    <row r="2374" spans="1:29" x14ac:dyDescent="0.25">
      <c r="A2374">
        <v>2373</v>
      </c>
      <c r="B2374" t="s">
        <v>6060</v>
      </c>
      <c r="C2374" s="1">
        <v>42558</v>
      </c>
      <c r="D2374" s="2">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W2374">
        <f t="shared" si="148"/>
        <v>1</v>
      </c>
      <c r="Y2374">
        <f t="shared" si="149"/>
        <v>2.6320000000000001</v>
      </c>
      <c r="AA2374">
        <f t="shared" si="150"/>
        <v>0.2</v>
      </c>
      <c r="AC2374">
        <f t="shared" si="151"/>
        <v>0.82250000000000001</v>
      </c>
    </row>
    <row r="2375" spans="1:29" x14ac:dyDescent="0.25">
      <c r="A2375">
        <v>2374</v>
      </c>
      <c r="B2375" t="s">
        <v>6060</v>
      </c>
      <c r="C2375" s="1">
        <v>42558</v>
      </c>
      <c r="D2375" s="2">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W2375">
        <f t="shared" si="148"/>
        <v>9</v>
      </c>
      <c r="Y2375">
        <f t="shared" si="149"/>
        <v>23.687999999999999</v>
      </c>
      <c r="AA2375">
        <f t="shared" si="150"/>
        <v>0.2</v>
      </c>
      <c r="AC2375">
        <f t="shared" si="151"/>
        <v>7.6985999999999999</v>
      </c>
    </row>
    <row r="2376" spans="1:29" x14ac:dyDescent="0.25">
      <c r="A2376">
        <v>2375</v>
      </c>
      <c r="B2376" t="s">
        <v>6060</v>
      </c>
      <c r="C2376" s="1">
        <v>42558</v>
      </c>
      <c r="D2376" s="2">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W2376">
        <f t="shared" si="148"/>
        <v>2</v>
      </c>
      <c r="Y2376">
        <f t="shared" si="149"/>
        <v>253.37200000000001</v>
      </c>
      <c r="AA2376">
        <f t="shared" si="150"/>
        <v>0.3</v>
      </c>
      <c r="AC2376">
        <f t="shared" si="151"/>
        <v>-14.478400000000001</v>
      </c>
    </row>
    <row r="2377" spans="1:29" x14ac:dyDescent="0.25">
      <c r="A2377">
        <v>2376</v>
      </c>
      <c r="B2377" t="s">
        <v>6063</v>
      </c>
      <c r="C2377" s="1"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W2377">
        <f t="shared" si="148"/>
        <v>3</v>
      </c>
      <c r="Y2377">
        <f t="shared" si="149"/>
        <v>5.67</v>
      </c>
      <c r="AA2377">
        <f t="shared" si="150"/>
        <v>0</v>
      </c>
      <c r="AC2377">
        <f t="shared" si="151"/>
        <v>0.1134</v>
      </c>
    </row>
    <row r="2378" spans="1:29" x14ac:dyDescent="0.25">
      <c r="A2378">
        <v>2377</v>
      </c>
      <c r="B2378" t="s">
        <v>6065</v>
      </c>
      <c r="C2378" s="1"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W2378">
        <f t="shared" si="148"/>
        <v>4</v>
      </c>
      <c r="Y2378">
        <f t="shared" si="149"/>
        <v>76.775999999999996</v>
      </c>
      <c r="AA2378">
        <f t="shared" si="150"/>
        <v>0.7</v>
      </c>
      <c r="AC2378">
        <f t="shared" si="151"/>
        <v>-58.861600000000003</v>
      </c>
    </row>
    <row r="2379" spans="1:29" x14ac:dyDescent="0.25">
      <c r="A2379">
        <v>2378</v>
      </c>
      <c r="B2379" t="s">
        <v>6065</v>
      </c>
      <c r="C2379" s="1"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W2379">
        <f t="shared" si="148"/>
        <v>2</v>
      </c>
      <c r="Y2379">
        <f t="shared" si="149"/>
        <v>9.1839999999999993</v>
      </c>
      <c r="AA2379">
        <f t="shared" si="150"/>
        <v>0.2</v>
      </c>
      <c r="AC2379">
        <f t="shared" si="151"/>
        <v>1.1479999999999999</v>
      </c>
    </row>
    <row r="2380" spans="1:29" x14ac:dyDescent="0.25">
      <c r="A2380">
        <v>2379</v>
      </c>
      <c r="B2380" t="s">
        <v>6069</v>
      </c>
      <c r="C2380" s="1">
        <v>42167</v>
      </c>
      <c r="D2380" s="2">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W2380">
        <f t="shared" si="148"/>
        <v>5</v>
      </c>
      <c r="Y2380">
        <f t="shared" si="149"/>
        <v>32.75</v>
      </c>
      <c r="AA2380">
        <f t="shared" si="150"/>
        <v>0</v>
      </c>
      <c r="AC2380">
        <f t="shared" si="151"/>
        <v>15.065</v>
      </c>
    </row>
    <row r="2381" spans="1:29" x14ac:dyDescent="0.25">
      <c r="A2381">
        <v>2380</v>
      </c>
      <c r="B2381" t="s">
        <v>6071</v>
      </c>
      <c r="C2381" s="1">
        <v>42526</v>
      </c>
      <c r="D2381" s="2">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W2381">
        <f t="shared" si="148"/>
        <v>2</v>
      </c>
      <c r="Y2381">
        <f t="shared" si="149"/>
        <v>7.2160000000000002</v>
      </c>
      <c r="AA2381">
        <f t="shared" si="150"/>
        <v>0.2</v>
      </c>
      <c r="AC2381">
        <f t="shared" si="151"/>
        <v>1.7138</v>
      </c>
    </row>
    <row r="2382" spans="1:29" x14ac:dyDescent="0.25">
      <c r="A2382">
        <v>2381</v>
      </c>
      <c r="B2382" t="s">
        <v>6071</v>
      </c>
      <c r="C2382" s="1">
        <v>42526</v>
      </c>
      <c r="D2382" s="2">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W2382">
        <f t="shared" si="148"/>
        <v>2</v>
      </c>
      <c r="Y2382">
        <f t="shared" si="149"/>
        <v>49.567999999999998</v>
      </c>
      <c r="AA2382">
        <f t="shared" si="150"/>
        <v>0.2</v>
      </c>
      <c r="AC2382">
        <f t="shared" si="151"/>
        <v>15.49</v>
      </c>
    </row>
    <row r="2383" spans="1:29" x14ac:dyDescent="0.25">
      <c r="A2383">
        <v>2382</v>
      </c>
      <c r="B2383" t="s">
        <v>6071</v>
      </c>
      <c r="C2383" s="1">
        <v>42526</v>
      </c>
      <c r="D2383" s="2">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W2383">
        <f t="shared" si="148"/>
        <v>7</v>
      </c>
      <c r="Y2383">
        <f t="shared" si="149"/>
        <v>54.712000000000003</v>
      </c>
      <c r="AA2383">
        <f t="shared" si="150"/>
        <v>0.2</v>
      </c>
      <c r="AC2383">
        <f t="shared" si="151"/>
        <v>11.626300000000001</v>
      </c>
    </row>
    <row r="2384" spans="1:29" x14ac:dyDescent="0.25">
      <c r="A2384">
        <v>2383</v>
      </c>
      <c r="B2384" t="s">
        <v>6075</v>
      </c>
      <c r="C2384" s="1"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W2384">
        <f t="shared" si="148"/>
        <v>4</v>
      </c>
      <c r="Y2384">
        <f t="shared" si="149"/>
        <v>176.04</v>
      </c>
      <c r="AA2384">
        <f t="shared" si="150"/>
        <v>0</v>
      </c>
      <c r="AC2384">
        <f t="shared" si="151"/>
        <v>45.770400000000002</v>
      </c>
    </row>
    <row r="2385" spans="1:29" x14ac:dyDescent="0.25">
      <c r="A2385">
        <v>2384</v>
      </c>
      <c r="B2385" t="s">
        <v>6075</v>
      </c>
      <c r="C2385" s="1"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W2385">
        <f t="shared" si="148"/>
        <v>9</v>
      </c>
      <c r="Y2385">
        <f t="shared" si="149"/>
        <v>16.02</v>
      </c>
      <c r="AA2385">
        <f t="shared" si="150"/>
        <v>0</v>
      </c>
      <c r="AC2385">
        <f t="shared" si="151"/>
        <v>4.4855999999999998</v>
      </c>
    </row>
    <row r="2386" spans="1:29" x14ac:dyDescent="0.25">
      <c r="A2386">
        <v>2385</v>
      </c>
      <c r="B2386" t="s">
        <v>6075</v>
      </c>
      <c r="C2386" s="1"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W2386">
        <f t="shared" si="148"/>
        <v>4</v>
      </c>
      <c r="Y2386">
        <f t="shared" si="149"/>
        <v>185.92</v>
      </c>
      <c r="AA2386">
        <f t="shared" si="150"/>
        <v>0.2</v>
      </c>
      <c r="AC2386">
        <f t="shared" si="151"/>
        <v>62.747999999999998</v>
      </c>
    </row>
    <row r="2387" spans="1:29" x14ac:dyDescent="0.25">
      <c r="A2387">
        <v>2386</v>
      </c>
      <c r="B2387" t="s">
        <v>6075</v>
      </c>
      <c r="C2387" s="1"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W2387">
        <f t="shared" si="148"/>
        <v>4</v>
      </c>
      <c r="Y2387">
        <f t="shared" si="149"/>
        <v>211.16800000000001</v>
      </c>
      <c r="AA2387">
        <f t="shared" si="150"/>
        <v>0.2</v>
      </c>
      <c r="AC2387">
        <f t="shared" si="151"/>
        <v>15.8376</v>
      </c>
    </row>
    <row r="2388" spans="1:29" x14ac:dyDescent="0.25">
      <c r="A2388">
        <v>2387</v>
      </c>
      <c r="B2388" t="s">
        <v>6075</v>
      </c>
      <c r="C2388" s="1"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W2388">
        <f t="shared" si="148"/>
        <v>2</v>
      </c>
      <c r="Y2388">
        <f t="shared" si="149"/>
        <v>479.98399999999998</v>
      </c>
      <c r="AA2388">
        <f t="shared" si="150"/>
        <v>0.2</v>
      </c>
      <c r="AC2388">
        <f t="shared" si="151"/>
        <v>59.997999999999998</v>
      </c>
    </row>
    <row r="2389" spans="1:29" x14ac:dyDescent="0.2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W2389">
        <f t="shared" si="148"/>
        <v>2</v>
      </c>
      <c r="Y2389">
        <f t="shared" si="149"/>
        <v>7.86</v>
      </c>
      <c r="AA2389">
        <f t="shared" si="150"/>
        <v>0</v>
      </c>
      <c r="AC2389">
        <f t="shared" si="151"/>
        <v>3.6156000000000001</v>
      </c>
    </row>
    <row r="2390" spans="1:29" x14ac:dyDescent="0.2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W2390">
        <f t="shared" si="148"/>
        <v>2</v>
      </c>
      <c r="Y2390">
        <f t="shared" si="149"/>
        <v>24.448</v>
      </c>
      <c r="AA2390">
        <f t="shared" si="150"/>
        <v>0.2</v>
      </c>
      <c r="AC2390">
        <f t="shared" si="151"/>
        <v>8.8623999999999992</v>
      </c>
    </row>
    <row r="2391" spans="1:29" x14ac:dyDescent="0.25">
      <c r="A2391">
        <v>2390</v>
      </c>
      <c r="B2391" t="s">
        <v>6089</v>
      </c>
      <c r="C2391" s="1">
        <v>42167</v>
      </c>
      <c r="D2391" s="2">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W2391">
        <f t="shared" si="148"/>
        <v>1</v>
      </c>
      <c r="Y2391">
        <f t="shared" si="149"/>
        <v>6.48</v>
      </c>
      <c r="AA2391">
        <f t="shared" si="150"/>
        <v>0</v>
      </c>
      <c r="AC2391">
        <f t="shared" si="151"/>
        <v>3.1103999999999998</v>
      </c>
    </row>
    <row r="2392" spans="1:29" x14ac:dyDescent="0.25">
      <c r="A2392">
        <v>2391</v>
      </c>
      <c r="B2392" t="s">
        <v>6089</v>
      </c>
      <c r="C2392" s="1">
        <v>42167</v>
      </c>
      <c r="D2392" s="2">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W2392">
        <f t="shared" si="148"/>
        <v>7</v>
      </c>
      <c r="Y2392">
        <f t="shared" si="149"/>
        <v>41.86</v>
      </c>
      <c r="AA2392">
        <f t="shared" si="150"/>
        <v>0</v>
      </c>
      <c r="AC2392">
        <f t="shared" si="151"/>
        <v>20.511399999999998</v>
      </c>
    </row>
    <row r="2393" spans="1:29" x14ac:dyDescent="0.25">
      <c r="A2393">
        <v>2392</v>
      </c>
      <c r="B2393" t="s">
        <v>6089</v>
      </c>
      <c r="C2393" s="1">
        <v>42167</v>
      </c>
      <c r="D2393" s="2">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W2393">
        <f t="shared" si="148"/>
        <v>9</v>
      </c>
      <c r="Y2393">
        <f t="shared" si="149"/>
        <v>1619.91</v>
      </c>
      <c r="AA2393">
        <f t="shared" si="150"/>
        <v>0</v>
      </c>
      <c r="AC2393">
        <f t="shared" si="151"/>
        <v>97.194599999999994</v>
      </c>
    </row>
    <row r="2394" spans="1:29" x14ac:dyDescent="0.25">
      <c r="A2394">
        <v>2393</v>
      </c>
      <c r="B2394" t="s">
        <v>6089</v>
      </c>
      <c r="C2394" s="1">
        <v>42167</v>
      </c>
      <c r="D2394" s="2">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W2394">
        <f t="shared" si="148"/>
        <v>4</v>
      </c>
      <c r="Y2394">
        <f t="shared" si="149"/>
        <v>113.92</v>
      </c>
      <c r="AA2394">
        <f t="shared" si="150"/>
        <v>0</v>
      </c>
      <c r="AC2394">
        <f t="shared" si="151"/>
        <v>42.150399999999998</v>
      </c>
    </row>
    <row r="2395" spans="1:29" x14ac:dyDescent="0.25">
      <c r="A2395">
        <v>2394</v>
      </c>
      <c r="B2395" t="s">
        <v>6098</v>
      </c>
      <c r="C2395" s="1"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W2395">
        <f t="shared" si="148"/>
        <v>2</v>
      </c>
      <c r="Y2395">
        <f t="shared" si="149"/>
        <v>39.68</v>
      </c>
      <c r="AA2395">
        <f t="shared" si="150"/>
        <v>0</v>
      </c>
      <c r="AC2395">
        <f t="shared" si="151"/>
        <v>10.316800000000001</v>
      </c>
    </row>
    <row r="2396" spans="1:29" x14ac:dyDescent="0.25">
      <c r="A2396">
        <v>2395</v>
      </c>
      <c r="B2396" t="s">
        <v>6101</v>
      </c>
      <c r="C2396" s="1"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W2396">
        <f t="shared" si="148"/>
        <v>2</v>
      </c>
      <c r="Y2396">
        <f t="shared" si="149"/>
        <v>37.6</v>
      </c>
      <c r="AA2396">
        <f t="shared" si="150"/>
        <v>0</v>
      </c>
      <c r="AC2396">
        <f t="shared" si="151"/>
        <v>2.2559999999999998</v>
      </c>
    </row>
    <row r="2397" spans="1:29" x14ac:dyDescent="0.25">
      <c r="A2397">
        <v>2396</v>
      </c>
      <c r="B2397" t="s">
        <v>6101</v>
      </c>
      <c r="C2397" s="1"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W2397">
        <f t="shared" si="148"/>
        <v>2</v>
      </c>
      <c r="Y2397">
        <f t="shared" si="149"/>
        <v>59.9</v>
      </c>
      <c r="AA2397">
        <f t="shared" si="150"/>
        <v>0</v>
      </c>
      <c r="AC2397">
        <f t="shared" si="151"/>
        <v>23.96</v>
      </c>
    </row>
    <row r="2398" spans="1:29" x14ac:dyDescent="0.25">
      <c r="A2398">
        <v>2397</v>
      </c>
      <c r="B2398" t="s">
        <v>6101</v>
      </c>
      <c r="C2398" s="1"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W2398">
        <f t="shared" si="148"/>
        <v>5</v>
      </c>
      <c r="Y2398">
        <f t="shared" si="149"/>
        <v>37</v>
      </c>
      <c r="AA2398">
        <f t="shared" si="150"/>
        <v>0</v>
      </c>
      <c r="AC2398">
        <f t="shared" si="151"/>
        <v>16.649999999999999</v>
      </c>
    </row>
    <row r="2399" spans="1:29" x14ac:dyDescent="0.25">
      <c r="A2399">
        <v>2398</v>
      </c>
      <c r="B2399" t="s">
        <v>6103</v>
      </c>
      <c r="C2399" s="1"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W2399">
        <f t="shared" si="148"/>
        <v>2</v>
      </c>
      <c r="Y2399">
        <f t="shared" si="149"/>
        <v>5.76</v>
      </c>
      <c r="AA2399">
        <f t="shared" si="150"/>
        <v>0</v>
      </c>
      <c r="AC2399">
        <f t="shared" si="151"/>
        <v>2.8224</v>
      </c>
    </row>
    <row r="2400" spans="1:29" x14ac:dyDescent="0.25">
      <c r="A2400">
        <v>2399</v>
      </c>
      <c r="B2400" t="s">
        <v>6103</v>
      </c>
      <c r="C2400" s="1"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W2400">
        <f t="shared" si="148"/>
        <v>6</v>
      </c>
      <c r="Y2400">
        <f t="shared" si="149"/>
        <v>16.68</v>
      </c>
      <c r="AA2400">
        <f t="shared" si="150"/>
        <v>0</v>
      </c>
      <c r="AC2400">
        <f t="shared" si="151"/>
        <v>4.3368000000000002</v>
      </c>
    </row>
    <row r="2401" spans="1:29" x14ac:dyDescent="0.2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W2401">
        <f t="shared" si="148"/>
        <v>7</v>
      </c>
      <c r="Y2401">
        <f t="shared" si="149"/>
        <v>628.80999999999995</v>
      </c>
      <c r="AA2401">
        <f t="shared" si="150"/>
        <v>0</v>
      </c>
      <c r="AC2401">
        <f t="shared" si="151"/>
        <v>12.5762</v>
      </c>
    </row>
    <row r="2402" spans="1:29" x14ac:dyDescent="0.2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W2402">
        <f t="shared" si="148"/>
        <v>5</v>
      </c>
      <c r="Y2402">
        <f t="shared" si="149"/>
        <v>56.45</v>
      </c>
      <c r="AA2402">
        <f t="shared" si="150"/>
        <v>0</v>
      </c>
      <c r="AC2402">
        <f t="shared" si="151"/>
        <v>14.677</v>
      </c>
    </row>
    <row r="2403" spans="1:29" x14ac:dyDescent="0.25">
      <c r="A2403">
        <v>2402</v>
      </c>
      <c r="B2403" t="s">
        <v>6107</v>
      </c>
      <c r="C2403" s="1">
        <v>42739</v>
      </c>
      <c r="D2403" s="2">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W2403">
        <f t="shared" si="148"/>
        <v>6</v>
      </c>
      <c r="Y2403">
        <f t="shared" si="149"/>
        <v>94.2</v>
      </c>
      <c r="AA2403">
        <f t="shared" si="150"/>
        <v>0</v>
      </c>
      <c r="AC2403">
        <f t="shared" si="151"/>
        <v>23.55</v>
      </c>
    </row>
    <row r="2404" spans="1:29" x14ac:dyDescent="0.25">
      <c r="A2404">
        <v>2403</v>
      </c>
      <c r="B2404" t="s">
        <v>6107</v>
      </c>
      <c r="C2404" s="1">
        <v>42739</v>
      </c>
      <c r="D2404" s="2">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W2404">
        <f t="shared" si="148"/>
        <v>5</v>
      </c>
      <c r="Y2404">
        <f t="shared" si="149"/>
        <v>28.4</v>
      </c>
      <c r="AA2404">
        <f t="shared" si="150"/>
        <v>0</v>
      </c>
      <c r="AC2404">
        <f t="shared" si="151"/>
        <v>13.348000000000001</v>
      </c>
    </row>
    <row r="2405" spans="1:29" x14ac:dyDescent="0.25">
      <c r="A2405">
        <v>2404</v>
      </c>
      <c r="B2405" t="s">
        <v>6108</v>
      </c>
      <c r="C2405" s="1" t="s">
        <v>6054</v>
      </c>
      <c r="D2405" s="2">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W2405">
        <f t="shared" si="148"/>
        <v>7</v>
      </c>
      <c r="Y2405">
        <f t="shared" si="149"/>
        <v>956.66480000000001</v>
      </c>
      <c r="AA2405">
        <f t="shared" si="150"/>
        <v>0.32</v>
      </c>
      <c r="AC2405">
        <f t="shared" si="151"/>
        <v>-225.0976</v>
      </c>
    </row>
    <row r="2406" spans="1:29" x14ac:dyDescent="0.25">
      <c r="A2406">
        <v>2405</v>
      </c>
      <c r="B2406" t="s">
        <v>6111</v>
      </c>
      <c r="C2406" s="1">
        <v>42926</v>
      </c>
      <c r="D2406" s="2">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W2406">
        <f t="shared" si="148"/>
        <v>9</v>
      </c>
      <c r="Y2406">
        <f t="shared" si="149"/>
        <v>1115.9100000000001</v>
      </c>
      <c r="AA2406">
        <f t="shared" si="150"/>
        <v>0</v>
      </c>
      <c r="AC2406">
        <f t="shared" si="151"/>
        <v>200.8638</v>
      </c>
    </row>
    <row r="2407" spans="1:29" x14ac:dyDescent="0.25">
      <c r="A2407">
        <v>2406</v>
      </c>
      <c r="B2407" t="s">
        <v>6111</v>
      </c>
      <c r="C2407" s="1">
        <v>42926</v>
      </c>
      <c r="D2407" s="2">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W2407">
        <f t="shared" si="148"/>
        <v>7</v>
      </c>
      <c r="Y2407">
        <f t="shared" si="149"/>
        <v>128.744</v>
      </c>
      <c r="AA2407">
        <f t="shared" si="150"/>
        <v>0.2</v>
      </c>
      <c r="AC2407">
        <f t="shared" si="151"/>
        <v>-28.967400000000001</v>
      </c>
    </row>
    <row r="2408" spans="1:29" x14ac:dyDescent="0.25">
      <c r="A2408">
        <v>2407</v>
      </c>
      <c r="B2408" t="s">
        <v>6111</v>
      </c>
      <c r="C2408" s="1">
        <v>42926</v>
      </c>
      <c r="D2408" s="2">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W2408">
        <f t="shared" si="148"/>
        <v>10</v>
      </c>
      <c r="Y2408">
        <f t="shared" si="149"/>
        <v>79.92</v>
      </c>
      <c r="AA2408">
        <f t="shared" si="150"/>
        <v>0.2</v>
      </c>
      <c r="AC2408">
        <f t="shared" si="151"/>
        <v>26.972999999999999</v>
      </c>
    </row>
    <row r="2409" spans="1:29" x14ac:dyDescent="0.25">
      <c r="A2409">
        <v>2408</v>
      </c>
      <c r="B2409" t="s">
        <v>6112</v>
      </c>
      <c r="C2409" s="1"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W2409">
        <f t="shared" si="148"/>
        <v>5</v>
      </c>
      <c r="Y2409">
        <f t="shared" si="149"/>
        <v>24.2</v>
      </c>
      <c r="AA2409">
        <f t="shared" si="150"/>
        <v>0</v>
      </c>
      <c r="AC2409">
        <f t="shared" si="151"/>
        <v>7.9859999999999998</v>
      </c>
    </row>
    <row r="2410" spans="1:29" x14ac:dyDescent="0.25">
      <c r="A2410">
        <v>2409</v>
      </c>
      <c r="B2410" t="s">
        <v>6112</v>
      </c>
      <c r="C2410" s="1"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W2410">
        <f t="shared" si="148"/>
        <v>3</v>
      </c>
      <c r="Y2410">
        <f t="shared" si="149"/>
        <v>359.976</v>
      </c>
      <c r="AA2410">
        <f t="shared" si="150"/>
        <v>0.2</v>
      </c>
      <c r="AC2410">
        <f t="shared" si="151"/>
        <v>130.4913</v>
      </c>
    </row>
    <row r="2411" spans="1:29" x14ac:dyDescent="0.25">
      <c r="A2411">
        <v>2410</v>
      </c>
      <c r="B2411" t="s">
        <v>6117</v>
      </c>
      <c r="C2411" s="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W2411">
        <f t="shared" si="148"/>
        <v>8</v>
      </c>
      <c r="Y2411">
        <f t="shared" si="149"/>
        <v>211.84</v>
      </c>
      <c r="AA2411">
        <f t="shared" si="150"/>
        <v>0</v>
      </c>
      <c r="AC2411">
        <f t="shared" si="151"/>
        <v>76.2624</v>
      </c>
    </row>
    <row r="2412" spans="1:29" x14ac:dyDescent="0.25">
      <c r="A2412">
        <v>2411</v>
      </c>
      <c r="B2412" t="s">
        <v>6118</v>
      </c>
      <c r="C2412" s="1">
        <v>41647</v>
      </c>
      <c r="D2412" s="2">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W2412">
        <f t="shared" si="148"/>
        <v>2</v>
      </c>
      <c r="Y2412">
        <f t="shared" si="149"/>
        <v>5.68</v>
      </c>
      <c r="AA2412">
        <f t="shared" si="150"/>
        <v>0.2</v>
      </c>
      <c r="AC2412">
        <f t="shared" si="151"/>
        <v>1.917</v>
      </c>
    </row>
    <row r="2413" spans="1:29" x14ac:dyDescent="0.25">
      <c r="A2413">
        <v>2412</v>
      </c>
      <c r="B2413" t="s">
        <v>6119</v>
      </c>
      <c r="C2413" s="1">
        <v>42191</v>
      </c>
      <c r="D2413" s="2">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W2413">
        <f t="shared" si="148"/>
        <v>5</v>
      </c>
      <c r="Y2413">
        <f t="shared" si="149"/>
        <v>7.52</v>
      </c>
      <c r="AA2413">
        <f t="shared" si="150"/>
        <v>0.2</v>
      </c>
      <c r="AC2413">
        <f t="shared" si="151"/>
        <v>2.6320000000000001</v>
      </c>
    </row>
    <row r="2414" spans="1:29" x14ac:dyDescent="0.2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W2414">
        <f t="shared" si="148"/>
        <v>2</v>
      </c>
      <c r="Y2414">
        <f t="shared" si="149"/>
        <v>11.96</v>
      </c>
      <c r="AA2414">
        <f t="shared" si="150"/>
        <v>0</v>
      </c>
      <c r="AC2414">
        <f t="shared" si="151"/>
        <v>5.8604000000000003</v>
      </c>
    </row>
    <row r="2415" spans="1:29" x14ac:dyDescent="0.2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W2415">
        <f t="shared" si="148"/>
        <v>3</v>
      </c>
      <c r="Y2415">
        <f t="shared" si="149"/>
        <v>629.06399999999996</v>
      </c>
      <c r="AA2415">
        <f t="shared" si="150"/>
        <v>0.2</v>
      </c>
      <c r="AC2415">
        <f t="shared" si="151"/>
        <v>31.453199999999999</v>
      </c>
    </row>
    <row r="2416" spans="1:29" x14ac:dyDescent="0.25">
      <c r="A2416">
        <v>2415</v>
      </c>
      <c r="B2416" t="s">
        <v>6123</v>
      </c>
      <c r="C2416" s="1" t="s">
        <v>6124</v>
      </c>
      <c r="D2416" s="2">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W2416">
        <f t="shared" si="148"/>
        <v>5</v>
      </c>
      <c r="Y2416">
        <f t="shared" si="149"/>
        <v>754.45</v>
      </c>
      <c r="AA2416">
        <f t="shared" si="150"/>
        <v>0</v>
      </c>
      <c r="AC2416">
        <f t="shared" si="151"/>
        <v>60.356000000000002</v>
      </c>
    </row>
    <row r="2417" spans="1:29" x14ac:dyDescent="0.25">
      <c r="A2417">
        <v>2416</v>
      </c>
      <c r="B2417" t="s">
        <v>6125</v>
      </c>
      <c r="C2417" s="1">
        <v>42162</v>
      </c>
      <c r="D2417" s="2">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W2417">
        <f t="shared" si="148"/>
        <v>2</v>
      </c>
      <c r="Y2417">
        <f t="shared" si="149"/>
        <v>301.95999999999998</v>
      </c>
      <c r="AA2417">
        <f t="shared" si="150"/>
        <v>0</v>
      </c>
      <c r="AC2417">
        <f t="shared" si="151"/>
        <v>60.392000000000003</v>
      </c>
    </row>
    <row r="2418" spans="1:29" x14ac:dyDescent="0.2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W2418">
        <f t="shared" si="148"/>
        <v>5</v>
      </c>
      <c r="Y2418">
        <f t="shared" si="149"/>
        <v>595</v>
      </c>
      <c r="AA2418">
        <f t="shared" si="150"/>
        <v>0</v>
      </c>
      <c r="AC2418">
        <f t="shared" si="151"/>
        <v>95.2</v>
      </c>
    </row>
    <row r="2419" spans="1:29" x14ac:dyDescent="0.2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W2419">
        <f t="shared" si="148"/>
        <v>3</v>
      </c>
      <c r="Y2419">
        <f t="shared" si="149"/>
        <v>79.872</v>
      </c>
      <c r="AA2419">
        <f t="shared" si="150"/>
        <v>0.2</v>
      </c>
      <c r="AC2419">
        <f t="shared" si="151"/>
        <v>29.952000000000002</v>
      </c>
    </row>
    <row r="2420" spans="1:29" x14ac:dyDescent="0.25">
      <c r="A2420">
        <v>2419</v>
      </c>
      <c r="B2420" t="s">
        <v>6131</v>
      </c>
      <c r="C2420" s="1"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W2420">
        <f t="shared" si="148"/>
        <v>10</v>
      </c>
      <c r="Y2420">
        <f t="shared" si="149"/>
        <v>2396.4</v>
      </c>
      <c r="AA2420">
        <f t="shared" si="150"/>
        <v>0.2</v>
      </c>
      <c r="AC2420">
        <f t="shared" si="151"/>
        <v>179.73</v>
      </c>
    </row>
    <row r="2421" spans="1:29" x14ac:dyDescent="0.2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W2421">
        <f t="shared" si="148"/>
        <v>2</v>
      </c>
      <c r="Y2421">
        <f t="shared" si="149"/>
        <v>63.56</v>
      </c>
      <c r="AA2421">
        <f t="shared" si="150"/>
        <v>0</v>
      </c>
      <c r="AC2421">
        <f t="shared" si="151"/>
        <v>3.1779999999999999</v>
      </c>
    </row>
    <row r="2422" spans="1:29" x14ac:dyDescent="0.2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W2422">
        <f t="shared" si="148"/>
        <v>1</v>
      </c>
      <c r="Y2422">
        <f t="shared" si="149"/>
        <v>99.99</v>
      </c>
      <c r="AA2422">
        <f t="shared" si="150"/>
        <v>0</v>
      </c>
      <c r="AC2422">
        <f t="shared" si="151"/>
        <v>43.995600000000003</v>
      </c>
    </row>
    <row r="2423" spans="1:29" x14ac:dyDescent="0.25">
      <c r="A2423">
        <v>2422</v>
      </c>
      <c r="B2423" t="s">
        <v>6139</v>
      </c>
      <c r="C2423" s="1"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W2423">
        <f t="shared" si="148"/>
        <v>3</v>
      </c>
      <c r="Y2423">
        <f t="shared" si="149"/>
        <v>230.376</v>
      </c>
      <c r="AA2423">
        <f t="shared" si="150"/>
        <v>0.2</v>
      </c>
      <c r="AC2423">
        <f t="shared" si="151"/>
        <v>-48.954900000000002</v>
      </c>
    </row>
    <row r="2424" spans="1:29" x14ac:dyDescent="0.25">
      <c r="A2424">
        <v>2423</v>
      </c>
      <c r="B2424" t="s">
        <v>6139</v>
      </c>
      <c r="C2424" s="1"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W2424">
        <f t="shared" si="148"/>
        <v>2</v>
      </c>
      <c r="Y2424">
        <f t="shared" si="149"/>
        <v>9.6639999999999997</v>
      </c>
      <c r="AA2424">
        <f t="shared" si="150"/>
        <v>0.2</v>
      </c>
      <c r="AC2424">
        <f t="shared" si="151"/>
        <v>3.2616000000000001</v>
      </c>
    </row>
    <row r="2425" spans="1:29" x14ac:dyDescent="0.25">
      <c r="A2425">
        <v>2424</v>
      </c>
      <c r="B2425" t="s">
        <v>6143</v>
      </c>
      <c r="C2425" s="1"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W2425">
        <f t="shared" si="148"/>
        <v>7</v>
      </c>
      <c r="Y2425">
        <f t="shared" si="149"/>
        <v>158.928</v>
      </c>
      <c r="AA2425">
        <f t="shared" si="150"/>
        <v>0.2</v>
      </c>
      <c r="AC2425">
        <f t="shared" si="151"/>
        <v>41.718600000000002</v>
      </c>
    </row>
    <row r="2426" spans="1:29" x14ac:dyDescent="0.25">
      <c r="A2426">
        <v>2425</v>
      </c>
      <c r="B2426" t="s">
        <v>6143</v>
      </c>
      <c r="C2426" s="1"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W2426">
        <f t="shared" si="148"/>
        <v>1</v>
      </c>
      <c r="Y2426">
        <f t="shared" si="149"/>
        <v>13.023</v>
      </c>
      <c r="AA2426">
        <f t="shared" si="150"/>
        <v>0.7</v>
      </c>
      <c r="AC2426">
        <f t="shared" si="151"/>
        <v>-10.4184</v>
      </c>
    </row>
    <row r="2427" spans="1:29" x14ac:dyDescent="0.25">
      <c r="A2427">
        <v>2426</v>
      </c>
      <c r="B2427" t="s">
        <v>6143</v>
      </c>
      <c r="C2427" s="1"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W2427">
        <f t="shared" si="148"/>
        <v>2</v>
      </c>
      <c r="Y2427">
        <f t="shared" si="149"/>
        <v>273.06</v>
      </c>
      <c r="AA2427">
        <f t="shared" si="150"/>
        <v>0.4</v>
      </c>
      <c r="AC2427">
        <f t="shared" si="151"/>
        <v>-104.673</v>
      </c>
    </row>
    <row r="2428" spans="1:29" x14ac:dyDescent="0.25">
      <c r="A2428">
        <v>2427</v>
      </c>
      <c r="B2428" t="s">
        <v>6143</v>
      </c>
      <c r="C2428" s="1"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W2428">
        <f t="shared" si="148"/>
        <v>13</v>
      </c>
      <c r="Y2428">
        <f t="shared" si="149"/>
        <v>39.311999999999998</v>
      </c>
      <c r="AA2428">
        <f t="shared" si="150"/>
        <v>0.2</v>
      </c>
      <c r="AC2428">
        <f t="shared" si="151"/>
        <v>12.776400000000001</v>
      </c>
    </row>
    <row r="2429" spans="1:29" x14ac:dyDescent="0.2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W2429">
        <f t="shared" si="148"/>
        <v>4</v>
      </c>
      <c r="Y2429">
        <f t="shared" si="149"/>
        <v>1.3440000000000001</v>
      </c>
      <c r="AA2429">
        <f t="shared" si="150"/>
        <v>0.8</v>
      </c>
      <c r="AC2429">
        <f t="shared" si="151"/>
        <v>-2.1503999999999999</v>
      </c>
    </row>
    <row r="2430" spans="1:29" x14ac:dyDescent="0.2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W2430">
        <f t="shared" si="148"/>
        <v>4</v>
      </c>
      <c r="Y2430">
        <f t="shared" si="149"/>
        <v>8.2720000000000002</v>
      </c>
      <c r="AA2430">
        <f t="shared" si="150"/>
        <v>0.8</v>
      </c>
      <c r="AC2430">
        <f t="shared" si="151"/>
        <v>-13.6488</v>
      </c>
    </row>
    <row r="2431" spans="1:29" x14ac:dyDescent="0.2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W2431">
        <f t="shared" si="148"/>
        <v>7</v>
      </c>
      <c r="Y2431">
        <f t="shared" si="149"/>
        <v>12.544</v>
      </c>
      <c r="AA2431">
        <f t="shared" si="150"/>
        <v>0.6</v>
      </c>
      <c r="AC2431">
        <f t="shared" si="151"/>
        <v>-9.0944000000000003</v>
      </c>
    </row>
    <row r="2432" spans="1:29" x14ac:dyDescent="0.25">
      <c r="A2432">
        <v>2431</v>
      </c>
      <c r="B2432" t="s">
        <v>6151</v>
      </c>
      <c r="C2432" s="1"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W2432">
        <f t="shared" si="148"/>
        <v>8</v>
      </c>
      <c r="Y2432">
        <f t="shared" si="149"/>
        <v>58.48</v>
      </c>
      <c r="AA2432">
        <f t="shared" si="150"/>
        <v>0</v>
      </c>
      <c r="AC2432">
        <f t="shared" si="151"/>
        <v>27.485600000000002</v>
      </c>
    </row>
    <row r="2433" spans="1:29" x14ac:dyDescent="0.25">
      <c r="A2433">
        <v>2432</v>
      </c>
      <c r="B2433" t="s">
        <v>6154</v>
      </c>
      <c r="C2433" s="1" t="s">
        <v>1143</v>
      </c>
      <c r="D2433" s="2">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W2433">
        <f t="shared" si="148"/>
        <v>2</v>
      </c>
      <c r="Y2433">
        <f t="shared" si="149"/>
        <v>7.4</v>
      </c>
      <c r="AA2433">
        <f t="shared" si="150"/>
        <v>0</v>
      </c>
      <c r="AC2433">
        <f t="shared" si="151"/>
        <v>3.0339999999999998</v>
      </c>
    </row>
    <row r="2434" spans="1:29" x14ac:dyDescent="0.25">
      <c r="A2434">
        <v>2433</v>
      </c>
      <c r="B2434" t="s">
        <v>6155</v>
      </c>
      <c r="C2434" s="1" t="s">
        <v>883</v>
      </c>
      <c r="D2434" s="2">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W2434">
        <f t="shared" si="148"/>
        <v>7</v>
      </c>
      <c r="Y2434">
        <f t="shared" si="149"/>
        <v>366.786</v>
      </c>
      <c r="AA2434">
        <f t="shared" si="150"/>
        <v>0.1</v>
      </c>
      <c r="AC2434">
        <f t="shared" si="151"/>
        <v>65.206400000000002</v>
      </c>
    </row>
    <row r="2435" spans="1:29" x14ac:dyDescent="0.25">
      <c r="A2435">
        <v>2434</v>
      </c>
      <c r="B2435" t="s">
        <v>6160</v>
      </c>
      <c r="C2435" s="1" t="s">
        <v>433</v>
      </c>
      <c r="D2435" s="2">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W2435">
        <f t="shared" ref="W2435:W2498" si="152">IF(S2435="",$V$2,S2435)</f>
        <v>4</v>
      </c>
      <c r="Y2435">
        <f t="shared" ref="Y2435:Y2498" si="153">IF(R2435="",$X$2,R2435)</f>
        <v>54.368000000000002</v>
      </c>
      <c r="AA2435">
        <f t="shared" ref="AA2435:AA2498" si="154">IF(T2435="",$Z$2,T2435)</f>
        <v>0.2</v>
      </c>
      <c r="AC2435">
        <f t="shared" ref="AC2435:AC2498" si="155">IF(U2435="",$AB$2,U2435)</f>
        <v>4.0776000000000003</v>
      </c>
    </row>
    <row r="2436" spans="1:29" x14ac:dyDescent="0.25">
      <c r="A2436">
        <v>2435</v>
      </c>
      <c r="B2436" t="s">
        <v>6161</v>
      </c>
      <c r="C2436" s="1"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W2436">
        <f t="shared" si="152"/>
        <v>2</v>
      </c>
      <c r="Y2436">
        <f t="shared" si="153"/>
        <v>33.96</v>
      </c>
      <c r="AA2436">
        <f t="shared" si="154"/>
        <v>0</v>
      </c>
      <c r="AC2436">
        <f t="shared" si="155"/>
        <v>16.98</v>
      </c>
    </row>
    <row r="2437" spans="1:29" x14ac:dyDescent="0.25">
      <c r="A2437">
        <v>2436</v>
      </c>
      <c r="B2437" t="s">
        <v>6161</v>
      </c>
      <c r="C2437" s="1"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W2437">
        <f t="shared" si="152"/>
        <v>3</v>
      </c>
      <c r="Y2437">
        <f t="shared" si="153"/>
        <v>826.11</v>
      </c>
      <c r="AA2437">
        <f t="shared" si="154"/>
        <v>0</v>
      </c>
      <c r="AC2437">
        <f t="shared" si="155"/>
        <v>322.18290000000002</v>
      </c>
    </row>
    <row r="2438" spans="1:29" x14ac:dyDescent="0.25">
      <c r="A2438">
        <v>2437</v>
      </c>
      <c r="B2438" t="s">
        <v>6164</v>
      </c>
      <c r="C2438" s="1">
        <v>42801</v>
      </c>
      <c r="D2438" s="2">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W2438">
        <f t="shared" si="152"/>
        <v>9</v>
      </c>
      <c r="Y2438">
        <f t="shared" si="153"/>
        <v>545.85</v>
      </c>
      <c r="AA2438">
        <f t="shared" si="154"/>
        <v>0</v>
      </c>
      <c r="AC2438">
        <f t="shared" si="155"/>
        <v>114.6285</v>
      </c>
    </row>
    <row r="2439" spans="1:29" x14ac:dyDescent="0.25">
      <c r="A2439">
        <v>2438</v>
      </c>
      <c r="B2439" t="s">
        <v>6165</v>
      </c>
      <c r="C2439" s="1"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W2439">
        <f t="shared" si="152"/>
        <v>2</v>
      </c>
      <c r="Y2439">
        <f t="shared" si="153"/>
        <v>145.97999999999999</v>
      </c>
      <c r="AA2439">
        <f t="shared" si="154"/>
        <v>0.5</v>
      </c>
      <c r="AC2439">
        <f t="shared" si="155"/>
        <v>-99.266400000000004</v>
      </c>
    </row>
    <row r="2440" spans="1:29" x14ac:dyDescent="0.25">
      <c r="A2440">
        <v>2439</v>
      </c>
      <c r="B2440" t="s">
        <v>6165</v>
      </c>
      <c r="C2440" s="1"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W2440">
        <f t="shared" si="152"/>
        <v>4</v>
      </c>
      <c r="Y2440">
        <f t="shared" si="153"/>
        <v>35.808</v>
      </c>
      <c r="AA2440">
        <f t="shared" si="154"/>
        <v>0.2</v>
      </c>
      <c r="AC2440">
        <f t="shared" si="155"/>
        <v>12.5328</v>
      </c>
    </row>
    <row r="2441" spans="1:29" x14ac:dyDescent="0.25">
      <c r="A2441">
        <v>2440</v>
      </c>
      <c r="B2441" t="s">
        <v>6171</v>
      </c>
      <c r="C2441" s="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W2441">
        <f t="shared" si="152"/>
        <v>2</v>
      </c>
      <c r="Y2441">
        <f t="shared" si="153"/>
        <v>7.9039999999999999</v>
      </c>
      <c r="AA2441">
        <f t="shared" si="154"/>
        <v>0.2</v>
      </c>
      <c r="AC2441">
        <f t="shared" si="155"/>
        <v>2.1736</v>
      </c>
    </row>
    <row r="2442" spans="1:29" x14ac:dyDescent="0.25">
      <c r="A2442">
        <v>2441</v>
      </c>
      <c r="B2442" t="s">
        <v>6174</v>
      </c>
      <c r="C2442" s="1"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W2442">
        <f t="shared" si="152"/>
        <v>5</v>
      </c>
      <c r="Y2442">
        <f t="shared" si="153"/>
        <v>345</v>
      </c>
      <c r="AA2442">
        <f t="shared" si="154"/>
        <v>0</v>
      </c>
      <c r="AC2442">
        <f t="shared" si="155"/>
        <v>86.25</v>
      </c>
    </row>
    <row r="2443" spans="1:29" x14ac:dyDescent="0.25">
      <c r="A2443">
        <v>2442</v>
      </c>
      <c r="B2443" t="s">
        <v>6174</v>
      </c>
      <c r="C2443" s="1"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W2443">
        <f t="shared" si="152"/>
        <v>2</v>
      </c>
      <c r="Y2443">
        <f t="shared" si="153"/>
        <v>174.286</v>
      </c>
      <c r="AA2443">
        <f t="shared" si="154"/>
        <v>0.3</v>
      </c>
      <c r="AC2443">
        <f t="shared" si="155"/>
        <v>-19.918399999999998</v>
      </c>
    </row>
    <row r="2444" spans="1:29" x14ac:dyDescent="0.25">
      <c r="A2444">
        <v>2443</v>
      </c>
      <c r="B2444" t="s">
        <v>6174</v>
      </c>
      <c r="C2444" s="1"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W2444">
        <f t="shared" si="152"/>
        <v>4</v>
      </c>
      <c r="Y2444">
        <f t="shared" si="153"/>
        <v>662.84</v>
      </c>
      <c r="AA2444">
        <f t="shared" si="154"/>
        <v>0</v>
      </c>
      <c r="AC2444">
        <f t="shared" si="155"/>
        <v>172.33840000000001</v>
      </c>
    </row>
    <row r="2445" spans="1:29" x14ac:dyDescent="0.25">
      <c r="A2445">
        <v>2444</v>
      </c>
      <c r="B2445" t="s">
        <v>6174</v>
      </c>
      <c r="C2445" s="1"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W2445">
        <f t="shared" si="152"/>
        <v>5</v>
      </c>
      <c r="Y2445">
        <f t="shared" si="153"/>
        <v>95.1</v>
      </c>
      <c r="AA2445">
        <f t="shared" si="154"/>
        <v>0</v>
      </c>
      <c r="AC2445">
        <f t="shared" si="155"/>
        <v>30.431999999999999</v>
      </c>
    </row>
    <row r="2446" spans="1:29" x14ac:dyDescent="0.25">
      <c r="A2446">
        <v>2445</v>
      </c>
      <c r="B2446" t="s">
        <v>6174</v>
      </c>
      <c r="C2446" s="1"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W2446">
        <f t="shared" si="152"/>
        <v>6</v>
      </c>
      <c r="Y2446">
        <f t="shared" si="153"/>
        <v>26.88</v>
      </c>
      <c r="AA2446">
        <f t="shared" si="154"/>
        <v>0</v>
      </c>
      <c r="AC2446">
        <f t="shared" si="155"/>
        <v>12.9024</v>
      </c>
    </row>
    <row r="2447" spans="1:29" x14ac:dyDescent="0.25">
      <c r="A2447">
        <v>2446</v>
      </c>
      <c r="B2447" t="s">
        <v>6174</v>
      </c>
      <c r="C2447" s="1"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W2447">
        <f t="shared" si="152"/>
        <v>2</v>
      </c>
      <c r="Y2447">
        <f t="shared" si="153"/>
        <v>257.98</v>
      </c>
      <c r="AA2447">
        <f t="shared" si="154"/>
        <v>0</v>
      </c>
      <c r="AC2447">
        <f t="shared" si="155"/>
        <v>74.8142</v>
      </c>
    </row>
    <row r="2448" spans="1:29" x14ac:dyDescent="0.25">
      <c r="A2448">
        <v>2447</v>
      </c>
      <c r="B2448" t="s">
        <v>6179</v>
      </c>
      <c r="C2448" s="1" t="s">
        <v>165</v>
      </c>
      <c r="D2448" s="2">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W2448">
        <f t="shared" si="152"/>
        <v>2</v>
      </c>
      <c r="Y2448">
        <f t="shared" si="153"/>
        <v>17.48</v>
      </c>
      <c r="AA2448">
        <f t="shared" si="154"/>
        <v>0</v>
      </c>
      <c r="AC2448">
        <f t="shared" si="155"/>
        <v>8.2156000000000002</v>
      </c>
    </row>
    <row r="2449" spans="1:29" x14ac:dyDescent="0.25">
      <c r="A2449">
        <v>2448</v>
      </c>
      <c r="B2449" t="s">
        <v>6180</v>
      </c>
      <c r="C2449" s="1" t="s">
        <v>6181</v>
      </c>
      <c r="D2449" s="2">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W2449">
        <f t="shared" si="152"/>
        <v>5</v>
      </c>
      <c r="Y2449">
        <f t="shared" si="153"/>
        <v>492.83499999999998</v>
      </c>
      <c r="AA2449">
        <f t="shared" si="154"/>
        <v>0.3</v>
      </c>
      <c r="AC2449">
        <f t="shared" si="155"/>
        <v>-14.081</v>
      </c>
    </row>
    <row r="2450" spans="1:29" x14ac:dyDescent="0.25">
      <c r="A2450">
        <v>2449</v>
      </c>
      <c r="B2450" t="s">
        <v>6182</v>
      </c>
      <c r="C2450" s="1"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W2450">
        <f t="shared" si="152"/>
        <v>3</v>
      </c>
      <c r="Y2450">
        <f t="shared" si="153"/>
        <v>269.49</v>
      </c>
      <c r="AA2450">
        <f t="shared" si="154"/>
        <v>0</v>
      </c>
      <c r="AC2450">
        <f t="shared" si="155"/>
        <v>5.3898000000000001</v>
      </c>
    </row>
    <row r="2451" spans="1:29" x14ac:dyDescent="0.25">
      <c r="A2451">
        <v>2450</v>
      </c>
      <c r="B2451" t="s">
        <v>6184</v>
      </c>
      <c r="C2451" s="1">
        <v>42501</v>
      </c>
      <c r="D2451" s="2">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W2451">
        <f t="shared" si="152"/>
        <v>5</v>
      </c>
      <c r="Y2451">
        <f t="shared" si="153"/>
        <v>29.12</v>
      </c>
      <c r="AA2451">
        <f t="shared" si="154"/>
        <v>0.2</v>
      </c>
      <c r="AC2451">
        <f t="shared" si="155"/>
        <v>9.8279999999999994</v>
      </c>
    </row>
    <row r="2452" spans="1:29" x14ac:dyDescent="0.25">
      <c r="A2452">
        <v>2451</v>
      </c>
      <c r="B2452" t="s">
        <v>6187</v>
      </c>
      <c r="C2452" s="1"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W2452">
        <f t="shared" si="152"/>
        <v>5</v>
      </c>
      <c r="Y2452">
        <f t="shared" si="153"/>
        <v>18.75</v>
      </c>
      <c r="AA2452">
        <f t="shared" si="154"/>
        <v>0</v>
      </c>
      <c r="AC2452">
        <f t="shared" si="155"/>
        <v>9</v>
      </c>
    </row>
    <row r="2453" spans="1:29" x14ac:dyDescent="0.25">
      <c r="A2453">
        <v>2452</v>
      </c>
      <c r="B2453" t="s">
        <v>6187</v>
      </c>
      <c r="C2453" s="1"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W2453">
        <f t="shared" si="152"/>
        <v>6</v>
      </c>
      <c r="Y2453">
        <f t="shared" si="153"/>
        <v>119.7</v>
      </c>
      <c r="AA2453">
        <f t="shared" si="154"/>
        <v>0</v>
      </c>
      <c r="AC2453">
        <f t="shared" si="155"/>
        <v>31.122</v>
      </c>
    </row>
    <row r="2454" spans="1:29" x14ac:dyDescent="0.25">
      <c r="A2454">
        <v>2453</v>
      </c>
      <c r="B2454" t="s">
        <v>6187</v>
      </c>
      <c r="C2454" s="1"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W2454">
        <f t="shared" si="152"/>
        <v>3</v>
      </c>
      <c r="Y2454">
        <f t="shared" si="153"/>
        <v>9.1440000000000001</v>
      </c>
      <c r="AA2454">
        <f t="shared" si="154"/>
        <v>0.2</v>
      </c>
      <c r="AC2454">
        <f t="shared" si="155"/>
        <v>3.0861000000000001</v>
      </c>
    </row>
    <row r="2455" spans="1:29" x14ac:dyDescent="0.25">
      <c r="A2455">
        <v>2454</v>
      </c>
      <c r="B2455" t="s">
        <v>6187</v>
      </c>
      <c r="C2455" s="1"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W2455">
        <f t="shared" si="152"/>
        <v>3</v>
      </c>
      <c r="Y2455">
        <f t="shared" si="153"/>
        <v>57.06</v>
      </c>
      <c r="AA2455">
        <f t="shared" si="154"/>
        <v>0</v>
      </c>
      <c r="AC2455">
        <f t="shared" si="155"/>
        <v>18.2592</v>
      </c>
    </row>
    <row r="2456" spans="1:29" x14ac:dyDescent="0.25">
      <c r="A2456">
        <v>2455</v>
      </c>
      <c r="B2456" t="s">
        <v>6187</v>
      </c>
      <c r="C2456" s="1"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W2456">
        <f t="shared" si="152"/>
        <v>8</v>
      </c>
      <c r="Y2456">
        <f t="shared" si="153"/>
        <v>71.599999999999994</v>
      </c>
      <c r="AA2456">
        <f t="shared" si="154"/>
        <v>0</v>
      </c>
      <c r="AC2456">
        <f t="shared" si="155"/>
        <v>13.603999999999999</v>
      </c>
    </row>
    <row r="2457" spans="1:29" x14ac:dyDescent="0.25">
      <c r="A2457">
        <v>2456</v>
      </c>
      <c r="B2457" t="s">
        <v>6187</v>
      </c>
      <c r="C2457" s="1"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W2457">
        <f t="shared" si="152"/>
        <v>8</v>
      </c>
      <c r="Y2457">
        <f t="shared" si="153"/>
        <v>107.44</v>
      </c>
      <c r="AA2457">
        <f t="shared" si="154"/>
        <v>0</v>
      </c>
      <c r="AC2457">
        <f t="shared" si="155"/>
        <v>27.9344</v>
      </c>
    </row>
    <row r="2458" spans="1:29" x14ac:dyDescent="0.25">
      <c r="A2458">
        <v>2457</v>
      </c>
      <c r="B2458" t="s">
        <v>6187</v>
      </c>
      <c r="C2458" s="1"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W2458">
        <f t="shared" si="152"/>
        <v>1</v>
      </c>
      <c r="Y2458">
        <f t="shared" si="153"/>
        <v>7.31</v>
      </c>
      <c r="AA2458">
        <f t="shared" si="154"/>
        <v>0</v>
      </c>
      <c r="AC2458">
        <f t="shared" si="155"/>
        <v>3.4357000000000002</v>
      </c>
    </row>
    <row r="2459" spans="1:29" x14ac:dyDescent="0.25">
      <c r="A2459">
        <v>2458</v>
      </c>
      <c r="B2459" t="s">
        <v>6187</v>
      </c>
      <c r="C2459" s="1"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W2459">
        <f t="shared" si="152"/>
        <v>6</v>
      </c>
      <c r="Y2459">
        <f t="shared" si="153"/>
        <v>59.1</v>
      </c>
      <c r="AA2459">
        <f t="shared" si="154"/>
        <v>0</v>
      </c>
      <c r="AC2459">
        <f t="shared" si="155"/>
        <v>22.457999999999998</v>
      </c>
    </row>
    <row r="2460" spans="1:29" x14ac:dyDescent="0.25">
      <c r="A2460">
        <v>2459</v>
      </c>
      <c r="B2460" t="s">
        <v>6187</v>
      </c>
      <c r="C2460" s="1"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W2460">
        <f t="shared" si="152"/>
        <v>3</v>
      </c>
      <c r="Y2460">
        <f t="shared" si="153"/>
        <v>46.53</v>
      </c>
      <c r="AA2460">
        <f t="shared" si="154"/>
        <v>0</v>
      </c>
      <c r="AC2460">
        <f t="shared" si="155"/>
        <v>12.097799999999999</v>
      </c>
    </row>
    <row r="2461" spans="1:29" x14ac:dyDescent="0.25">
      <c r="A2461">
        <v>2460</v>
      </c>
      <c r="B2461" t="s">
        <v>6191</v>
      </c>
      <c r="C2461" s="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W2461">
        <f t="shared" si="152"/>
        <v>2</v>
      </c>
      <c r="Y2461">
        <f t="shared" si="153"/>
        <v>97.84</v>
      </c>
      <c r="AA2461">
        <f t="shared" si="154"/>
        <v>0</v>
      </c>
      <c r="AC2461">
        <f t="shared" si="155"/>
        <v>25.438400000000001</v>
      </c>
    </row>
    <row r="2462" spans="1:29" x14ac:dyDescent="0.2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W2462">
        <f t="shared" si="152"/>
        <v>3</v>
      </c>
      <c r="Y2462">
        <f t="shared" si="153"/>
        <v>29.97</v>
      </c>
      <c r="AA2462">
        <f t="shared" si="154"/>
        <v>0</v>
      </c>
      <c r="AC2462">
        <f t="shared" si="155"/>
        <v>13.486499999999999</v>
      </c>
    </row>
    <row r="2463" spans="1:29" x14ac:dyDescent="0.2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W2463">
        <f t="shared" si="152"/>
        <v>3</v>
      </c>
      <c r="Y2463">
        <f t="shared" si="153"/>
        <v>98.352000000000004</v>
      </c>
      <c r="AA2463">
        <f t="shared" si="154"/>
        <v>0.2</v>
      </c>
      <c r="AC2463">
        <f t="shared" si="155"/>
        <v>34.423200000000001</v>
      </c>
    </row>
    <row r="2464" spans="1:29" x14ac:dyDescent="0.25">
      <c r="A2464">
        <v>2463</v>
      </c>
      <c r="B2464" t="s">
        <v>6195</v>
      </c>
      <c r="C2464" s="1">
        <v>42806</v>
      </c>
      <c r="D2464" s="2">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W2464">
        <f t="shared" si="152"/>
        <v>5</v>
      </c>
      <c r="Y2464">
        <f t="shared" si="153"/>
        <v>83.92</v>
      </c>
      <c r="AA2464">
        <f t="shared" si="154"/>
        <v>0.2</v>
      </c>
      <c r="AC2464">
        <f t="shared" si="155"/>
        <v>29.372</v>
      </c>
    </row>
    <row r="2465" spans="1:29" x14ac:dyDescent="0.25">
      <c r="A2465">
        <v>2464</v>
      </c>
      <c r="B2465" t="s">
        <v>6195</v>
      </c>
      <c r="C2465" s="1">
        <v>42806</v>
      </c>
      <c r="D2465" s="2">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W2465">
        <f t="shared" si="152"/>
        <v>2</v>
      </c>
      <c r="Y2465">
        <f t="shared" si="153"/>
        <v>14.624000000000001</v>
      </c>
      <c r="AA2465">
        <f t="shared" si="154"/>
        <v>0.2</v>
      </c>
      <c r="AC2465">
        <f t="shared" si="155"/>
        <v>5.1184000000000003</v>
      </c>
    </row>
    <row r="2466" spans="1:29" x14ac:dyDescent="0.25">
      <c r="A2466">
        <v>2465</v>
      </c>
      <c r="B2466" t="s">
        <v>6195</v>
      </c>
      <c r="C2466" s="1">
        <v>42806</v>
      </c>
      <c r="D2466" s="2">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W2466">
        <f t="shared" si="152"/>
        <v>1</v>
      </c>
      <c r="Y2466">
        <f t="shared" si="153"/>
        <v>136.99</v>
      </c>
      <c r="AA2466">
        <f t="shared" si="154"/>
        <v>0</v>
      </c>
      <c r="AC2466">
        <f t="shared" si="155"/>
        <v>36.987299999999998</v>
      </c>
    </row>
    <row r="2467" spans="1:29" x14ac:dyDescent="0.25">
      <c r="A2467">
        <v>2466</v>
      </c>
      <c r="B2467" t="s">
        <v>6195</v>
      </c>
      <c r="C2467" s="1">
        <v>42806</v>
      </c>
      <c r="D2467" s="2">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W2467">
        <f t="shared" si="152"/>
        <v>1</v>
      </c>
      <c r="Y2467">
        <f t="shared" si="153"/>
        <v>3.15</v>
      </c>
      <c r="AA2467">
        <f t="shared" si="154"/>
        <v>0</v>
      </c>
      <c r="AC2467">
        <f t="shared" si="155"/>
        <v>1.512</v>
      </c>
    </row>
    <row r="2468" spans="1:29" x14ac:dyDescent="0.25">
      <c r="A2468">
        <v>2467</v>
      </c>
      <c r="B2468" t="s">
        <v>6196</v>
      </c>
      <c r="C2468" s="1">
        <v>42830</v>
      </c>
      <c r="D2468" s="2">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W2468">
        <f t="shared" si="152"/>
        <v>1</v>
      </c>
      <c r="Y2468">
        <f t="shared" si="153"/>
        <v>9.11</v>
      </c>
      <c r="AA2468">
        <f t="shared" si="154"/>
        <v>0</v>
      </c>
      <c r="AC2468">
        <f t="shared" si="155"/>
        <v>4.0994999999999999</v>
      </c>
    </row>
    <row r="2469" spans="1:29" x14ac:dyDescent="0.25">
      <c r="A2469">
        <v>2468</v>
      </c>
      <c r="B2469" t="s">
        <v>6196</v>
      </c>
      <c r="C2469" s="1">
        <v>42830</v>
      </c>
      <c r="D2469" s="2">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W2469">
        <f t="shared" si="152"/>
        <v>4</v>
      </c>
      <c r="Y2469">
        <f t="shared" si="153"/>
        <v>571.44000000000005</v>
      </c>
      <c r="AA2469">
        <f t="shared" si="154"/>
        <v>0</v>
      </c>
      <c r="AC2469">
        <f t="shared" si="155"/>
        <v>165.7176</v>
      </c>
    </row>
    <row r="2470" spans="1:29" x14ac:dyDescent="0.25">
      <c r="A2470">
        <v>2469</v>
      </c>
      <c r="B2470" t="s">
        <v>6196</v>
      </c>
      <c r="C2470" s="1">
        <v>42830</v>
      </c>
      <c r="D2470" s="2">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W2470">
        <f t="shared" si="152"/>
        <v>5</v>
      </c>
      <c r="Y2470">
        <f t="shared" si="153"/>
        <v>32.4</v>
      </c>
      <c r="AA2470">
        <f t="shared" si="154"/>
        <v>0</v>
      </c>
      <c r="AC2470">
        <f t="shared" si="155"/>
        <v>15.552</v>
      </c>
    </row>
    <row r="2471" spans="1:29" x14ac:dyDescent="0.25">
      <c r="A2471">
        <v>2470</v>
      </c>
      <c r="B2471" t="s">
        <v>6196</v>
      </c>
      <c r="C2471" s="1">
        <v>42830</v>
      </c>
      <c r="D2471" s="2">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W2471">
        <f t="shared" si="152"/>
        <v>1</v>
      </c>
      <c r="Y2471">
        <f t="shared" si="153"/>
        <v>16.91</v>
      </c>
      <c r="AA2471">
        <f t="shared" si="154"/>
        <v>0</v>
      </c>
      <c r="AC2471">
        <f t="shared" si="155"/>
        <v>4.5656999999999996</v>
      </c>
    </row>
    <row r="2472" spans="1:29" x14ac:dyDescent="0.25">
      <c r="A2472">
        <v>2471</v>
      </c>
      <c r="B2472" t="s">
        <v>6202</v>
      </c>
      <c r="C2472" s="1"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W2472">
        <f t="shared" si="152"/>
        <v>8</v>
      </c>
      <c r="Y2472">
        <f t="shared" si="153"/>
        <v>14.272</v>
      </c>
      <c r="AA2472">
        <f t="shared" si="154"/>
        <v>0.2</v>
      </c>
      <c r="AC2472">
        <f t="shared" si="155"/>
        <v>4.2816000000000001</v>
      </c>
    </row>
    <row r="2473" spans="1:29" x14ac:dyDescent="0.25">
      <c r="A2473">
        <v>2472</v>
      </c>
      <c r="B2473" t="s">
        <v>6202</v>
      </c>
      <c r="C2473" s="1"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W2473">
        <f t="shared" si="152"/>
        <v>4</v>
      </c>
      <c r="Y2473">
        <f t="shared" si="153"/>
        <v>451.13600000000002</v>
      </c>
      <c r="AA2473">
        <f t="shared" si="154"/>
        <v>0.2</v>
      </c>
      <c r="AC2473">
        <f t="shared" si="155"/>
        <v>-67.670400000000001</v>
      </c>
    </row>
    <row r="2474" spans="1:29" x14ac:dyDescent="0.25">
      <c r="A2474">
        <v>2473</v>
      </c>
      <c r="B2474" t="s">
        <v>6202</v>
      </c>
      <c r="C2474" s="1"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W2474">
        <f t="shared" si="152"/>
        <v>4</v>
      </c>
      <c r="Y2474">
        <f t="shared" si="153"/>
        <v>64.864000000000004</v>
      </c>
      <c r="AA2474">
        <f t="shared" si="154"/>
        <v>0.2</v>
      </c>
      <c r="AC2474">
        <f t="shared" si="155"/>
        <v>6.4863999999999997</v>
      </c>
    </row>
    <row r="2475" spans="1:29" x14ac:dyDescent="0.25">
      <c r="A2475">
        <v>2474</v>
      </c>
      <c r="B2475" t="s">
        <v>6208</v>
      </c>
      <c r="C2475" s="1">
        <v>42440</v>
      </c>
      <c r="D2475" s="2">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W2475">
        <f t="shared" si="152"/>
        <v>2</v>
      </c>
      <c r="Y2475">
        <f t="shared" si="153"/>
        <v>217.584</v>
      </c>
      <c r="AA2475">
        <f t="shared" si="154"/>
        <v>0.2</v>
      </c>
      <c r="AC2475">
        <f t="shared" si="155"/>
        <v>-29.9178</v>
      </c>
    </row>
    <row r="2476" spans="1:29" x14ac:dyDescent="0.25">
      <c r="A2476">
        <v>2475</v>
      </c>
      <c r="B2476" t="s">
        <v>6208</v>
      </c>
      <c r="C2476" s="1">
        <v>42440</v>
      </c>
      <c r="D2476" s="2">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W2476">
        <f t="shared" si="152"/>
        <v>5</v>
      </c>
      <c r="Y2476">
        <f t="shared" si="153"/>
        <v>82.95</v>
      </c>
      <c r="AA2476">
        <f t="shared" si="154"/>
        <v>0</v>
      </c>
      <c r="AC2476">
        <f t="shared" si="155"/>
        <v>29.032499999999999</v>
      </c>
    </row>
    <row r="2477" spans="1:29" x14ac:dyDescent="0.25">
      <c r="A2477">
        <v>2476</v>
      </c>
      <c r="B2477" t="s">
        <v>6208</v>
      </c>
      <c r="C2477" s="1">
        <v>42440</v>
      </c>
      <c r="D2477" s="2">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W2477">
        <f t="shared" si="152"/>
        <v>7</v>
      </c>
      <c r="Y2477">
        <f t="shared" si="153"/>
        <v>87.71</v>
      </c>
      <c r="AA2477">
        <f t="shared" si="154"/>
        <v>0</v>
      </c>
      <c r="AC2477">
        <f t="shared" si="155"/>
        <v>41.223700000000001</v>
      </c>
    </row>
    <row r="2478" spans="1:29" x14ac:dyDescent="0.25">
      <c r="A2478">
        <v>2477</v>
      </c>
      <c r="B2478" t="s">
        <v>6208</v>
      </c>
      <c r="C2478" s="1">
        <v>42440</v>
      </c>
      <c r="D2478" s="2">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W2478">
        <f t="shared" si="152"/>
        <v>4</v>
      </c>
      <c r="Y2478">
        <f t="shared" si="153"/>
        <v>1101.48</v>
      </c>
      <c r="AA2478">
        <f t="shared" si="154"/>
        <v>0</v>
      </c>
      <c r="AC2478">
        <f t="shared" si="155"/>
        <v>429.5772</v>
      </c>
    </row>
    <row r="2479" spans="1:29" x14ac:dyDescent="0.25">
      <c r="A2479">
        <v>2478</v>
      </c>
      <c r="B2479" t="s">
        <v>6215</v>
      </c>
      <c r="C2479" s="1">
        <v>42834</v>
      </c>
      <c r="D2479" s="2">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W2479">
        <f t="shared" si="152"/>
        <v>3</v>
      </c>
      <c r="Y2479">
        <f t="shared" si="153"/>
        <v>1322.3520000000001</v>
      </c>
      <c r="AA2479">
        <f t="shared" si="154"/>
        <v>0.2</v>
      </c>
      <c r="AC2479">
        <f t="shared" si="155"/>
        <v>-99.176400000000001</v>
      </c>
    </row>
    <row r="2480" spans="1:29" x14ac:dyDescent="0.25">
      <c r="A2480">
        <v>2479</v>
      </c>
      <c r="B2480" t="s">
        <v>6218</v>
      </c>
      <c r="C2480" s="1"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W2480">
        <f t="shared" si="152"/>
        <v>3</v>
      </c>
      <c r="Y2480">
        <f t="shared" si="153"/>
        <v>5.46</v>
      </c>
      <c r="AA2480">
        <f t="shared" si="154"/>
        <v>0</v>
      </c>
      <c r="AC2480">
        <f t="shared" si="155"/>
        <v>1.4742</v>
      </c>
    </row>
    <row r="2481" spans="1:29" x14ac:dyDescent="0.25">
      <c r="A2481">
        <v>2480</v>
      </c>
      <c r="B2481" t="s">
        <v>6219</v>
      </c>
      <c r="C2481" s="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W2481">
        <f t="shared" si="152"/>
        <v>1</v>
      </c>
      <c r="Y2481">
        <f t="shared" si="153"/>
        <v>11.183999999999999</v>
      </c>
      <c r="AA2481">
        <f t="shared" si="154"/>
        <v>0.2</v>
      </c>
      <c r="AC2481">
        <f t="shared" si="155"/>
        <v>0.83879999999999999</v>
      </c>
    </row>
    <row r="2482" spans="1:29" x14ac:dyDescent="0.25">
      <c r="A2482">
        <v>2481</v>
      </c>
      <c r="B2482" t="s">
        <v>6219</v>
      </c>
      <c r="C2482" s="1"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W2482">
        <f t="shared" si="152"/>
        <v>2</v>
      </c>
      <c r="Y2482">
        <f t="shared" si="153"/>
        <v>153.584</v>
      </c>
      <c r="AA2482">
        <f t="shared" si="154"/>
        <v>0.2</v>
      </c>
      <c r="AC2482">
        <f t="shared" si="155"/>
        <v>-32.636600000000001</v>
      </c>
    </row>
    <row r="2483" spans="1:29" x14ac:dyDescent="0.25">
      <c r="A2483">
        <v>2482</v>
      </c>
      <c r="B2483" t="s">
        <v>6222</v>
      </c>
      <c r="C2483" s="1"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W2483">
        <f t="shared" si="152"/>
        <v>6</v>
      </c>
      <c r="Y2483">
        <f t="shared" si="153"/>
        <v>1003.62</v>
      </c>
      <c r="AA2483">
        <f t="shared" si="154"/>
        <v>0</v>
      </c>
      <c r="AC2483">
        <f t="shared" si="155"/>
        <v>0</v>
      </c>
    </row>
    <row r="2484" spans="1:29" x14ac:dyDescent="0.25">
      <c r="A2484">
        <v>2483</v>
      </c>
      <c r="B2484" t="s">
        <v>6224</v>
      </c>
      <c r="C2484" s="1" t="s">
        <v>2918</v>
      </c>
      <c r="D2484" s="2">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W2484">
        <f t="shared" si="152"/>
        <v>4</v>
      </c>
      <c r="Y2484">
        <f t="shared" si="153"/>
        <v>35.167999999999999</v>
      </c>
      <c r="AA2484">
        <f t="shared" si="154"/>
        <v>0.2</v>
      </c>
      <c r="AC2484">
        <f t="shared" si="155"/>
        <v>11.429600000000001</v>
      </c>
    </row>
    <row r="2485" spans="1:29" x14ac:dyDescent="0.25">
      <c r="A2485">
        <v>2484</v>
      </c>
      <c r="B2485" t="s">
        <v>6224</v>
      </c>
      <c r="C2485" s="1" t="s">
        <v>2918</v>
      </c>
      <c r="D2485" s="2">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W2485">
        <f t="shared" si="152"/>
        <v>5</v>
      </c>
      <c r="Y2485">
        <f t="shared" si="153"/>
        <v>1137.75</v>
      </c>
      <c r="AA2485">
        <f t="shared" si="154"/>
        <v>0</v>
      </c>
      <c r="AC2485">
        <f t="shared" si="155"/>
        <v>250.30500000000001</v>
      </c>
    </row>
    <row r="2486" spans="1:29" x14ac:dyDescent="0.25">
      <c r="A2486">
        <v>2485</v>
      </c>
      <c r="B2486" t="s">
        <v>6224</v>
      </c>
      <c r="C2486" s="1" t="s">
        <v>2918</v>
      </c>
      <c r="D2486" s="2">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W2486">
        <f t="shared" si="152"/>
        <v>5</v>
      </c>
      <c r="Y2486">
        <f t="shared" si="153"/>
        <v>99.68</v>
      </c>
      <c r="AA2486">
        <f t="shared" si="154"/>
        <v>0.2</v>
      </c>
      <c r="AC2486">
        <f t="shared" si="155"/>
        <v>32.396000000000001</v>
      </c>
    </row>
    <row r="2487" spans="1:29" x14ac:dyDescent="0.25">
      <c r="A2487">
        <v>2486</v>
      </c>
      <c r="B2487" t="s">
        <v>6224</v>
      </c>
      <c r="C2487" s="1" t="s">
        <v>2918</v>
      </c>
      <c r="D2487" s="2">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W2487">
        <f t="shared" si="152"/>
        <v>2</v>
      </c>
      <c r="Y2487">
        <f t="shared" si="153"/>
        <v>5.56</v>
      </c>
      <c r="AA2487">
        <f t="shared" si="154"/>
        <v>0</v>
      </c>
      <c r="AC2487">
        <f t="shared" si="155"/>
        <v>1.4456</v>
      </c>
    </row>
    <row r="2488" spans="1:29" x14ac:dyDescent="0.25">
      <c r="A2488">
        <v>2487</v>
      </c>
      <c r="B2488" t="s">
        <v>6227</v>
      </c>
      <c r="C2488" s="1">
        <v>42036</v>
      </c>
      <c r="D2488" s="2">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W2488">
        <f t="shared" si="152"/>
        <v>2</v>
      </c>
      <c r="Y2488">
        <f t="shared" si="153"/>
        <v>85.52</v>
      </c>
      <c r="AA2488">
        <f t="shared" si="154"/>
        <v>0</v>
      </c>
      <c r="AC2488">
        <f t="shared" si="155"/>
        <v>22.235199999999999</v>
      </c>
    </row>
    <row r="2489" spans="1:29" x14ac:dyDescent="0.25">
      <c r="A2489">
        <v>2488</v>
      </c>
      <c r="B2489" t="s">
        <v>6227</v>
      </c>
      <c r="C2489" s="1">
        <v>42036</v>
      </c>
      <c r="D2489" s="2">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W2489">
        <f t="shared" si="152"/>
        <v>3</v>
      </c>
      <c r="Y2489">
        <f t="shared" si="153"/>
        <v>9.84</v>
      </c>
      <c r="AA2489">
        <f t="shared" si="154"/>
        <v>0</v>
      </c>
      <c r="AC2489">
        <f t="shared" si="155"/>
        <v>2.6568000000000001</v>
      </c>
    </row>
    <row r="2490" spans="1:29" x14ac:dyDescent="0.25">
      <c r="A2490">
        <v>2489</v>
      </c>
      <c r="B2490" t="s">
        <v>6227</v>
      </c>
      <c r="C2490" s="1">
        <v>42036</v>
      </c>
      <c r="D2490" s="2">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W2490">
        <f t="shared" si="152"/>
        <v>3</v>
      </c>
      <c r="Y2490">
        <f t="shared" si="153"/>
        <v>20.04</v>
      </c>
      <c r="AA2490">
        <f t="shared" si="154"/>
        <v>0</v>
      </c>
      <c r="AC2490">
        <f t="shared" si="155"/>
        <v>9.6191999999999993</v>
      </c>
    </row>
    <row r="2491" spans="1:29" x14ac:dyDescent="0.2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W2491">
        <f t="shared" si="152"/>
        <v>4</v>
      </c>
      <c r="Y2491">
        <f t="shared" si="153"/>
        <v>631.96</v>
      </c>
      <c r="AA2491">
        <f t="shared" si="154"/>
        <v>0</v>
      </c>
      <c r="AC2491">
        <f t="shared" si="155"/>
        <v>303.3408</v>
      </c>
    </row>
    <row r="2492" spans="1:29" x14ac:dyDescent="0.2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W2492">
        <f t="shared" si="152"/>
        <v>4</v>
      </c>
      <c r="Y2492">
        <f t="shared" si="153"/>
        <v>23.92</v>
      </c>
      <c r="AA2492">
        <f t="shared" si="154"/>
        <v>0</v>
      </c>
      <c r="AC2492">
        <f t="shared" si="155"/>
        <v>10.763999999999999</v>
      </c>
    </row>
    <row r="2493" spans="1:29" x14ac:dyDescent="0.25">
      <c r="A2493">
        <v>2492</v>
      </c>
      <c r="B2493" t="s">
        <v>6239</v>
      </c>
      <c r="C2493" s="1"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W2493">
        <f t="shared" si="152"/>
        <v>6</v>
      </c>
      <c r="Y2493">
        <f t="shared" si="153"/>
        <v>90.24</v>
      </c>
      <c r="AA2493">
        <f t="shared" si="154"/>
        <v>0</v>
      </c>
      <c r="AC2493">
        <f t="shared" si="155"/>
        <v>41.510399999999997</v>
      </c>
    </row>
    <row r="2494" spans="1:29" x14ac:dyDescent="0.25">
      <c r="A2494">
        <v>2493</v>
      </c>
      <c r="B2494" t="s">
        <v>6240</v>
      </c>
      <c r="C2494" s="1"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W2494">
        <f t="shared" si="152"/>
        <v>7</v>
      </c>
      <c r="Y2494">
        <f t="shared" si="153"/>
        <v>4548.8100000000004</v>
      </c>
      <c r="AA2494">
        <f t="shared" si="154"/>
        <v>0</v>
      </c>
      <c r="AC2494">
        <f t="shared" si="155"/>
        <v>1228.1786999999999</v>
      </c>
    </row>
    <row r="2495" spans="1:29" x14ac:dyDescent="0.2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W2495">
        <f t="shared" si="152"/>
        <v>5</v>
      </c>
      <c r="Y2495">
        <f t="shared" si="153"/>
        <v>300.93</v>
      </c>
      <c r="AA2495">
        <f t="shared" si="154"/>
        <v>0.3</v>
      </c>
      <c r="AC2495">
        <f t="shared" si="155"/>
        <v>-34.392000000000003</v>
      </c>
    </row>
    <row r="2496" spans="1:29" x14ac:dyDescent="0.2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W2496">
        <f t="shared" si="152"/>
        <v>5</v>
      </c>
      <c r="Y2496">
        <f t="shared" si="153"/>
        <v>719.96</v>
      </c>
      <c r="AA2496">
        <f t="shared" si="154"/>
        <v>0.2</v>
      </c>
      <c r="AC2496">
        <f t="shared" si="155"/>
        <v>53.997</v>
      </c>
    </row>
    <row r="2497" spans="1:29" x14ac:dyDescent="0.25">
      <c r="A2497">
        <v>2496</v>
      </c>
      <c r="B2497" t="s">
        <v>6245</v>
      </c>
      <c r="C2497" s="1"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W2497">
        <f t="shared" si="152"/>
        <v>8</v>
      </c>
      <c r="Y2497">
        <f t="shared" si="153"/>
        <v>647.84</v>
      </c>
      <c r="AA2497">
        <f t="shared" si="154"/>
        <v>0</v>
      </c>
      <c r="AC2497">
        <f t="shared" si="155"/>
        <v>32.392000000000003</v>
      </c>
    </row>
    <row r="2498" spans="1:29" x14ac:dyDescent="0.25">
      <c r="A2498">
        <v>2497</v>
      </c>
      <c r="B2498" t="s">
        <v>6249</v>
      </c>
      <c r="C2498" s="1" t="s">
        <v>1180</v>
      </c>
      <c r="D2498" s="2">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W2498">
        <f t="shared" si="152"/>
        <v>3</v>
      </c>
      <c r="Y2498">
        <f t="shared" si="153"/>
        <v>64.17</v>
      </c>
      <c r="AA2498">
        <f t="shared" si="154"/>
        <v>0</v>
      </c>
      <c r="AC2498">
        <f t="shared" si="155"/>
        <v>18.609300000000001</v>
      </c>
    </row>
    <row r="2499" spans="1:29" x14ac:dyDescent="0.25">
      <c r="A2499">
        <v>2498</v>
      </c>
      <c r="B2499" t="s">
        <v>6249</v>
      </c>
      <c r="C2499" s="1" t="s">
        <v>1180</v>
      </c>
      <c r="D2499" s="2">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W2499">
        <f t="shared" ref="W2499:W2562" si="156">IF(S2499="",$V$2,S2499)</f>
        <v>2</v>
      </c>
      <c r="Y2499">
        <f t="shared" ref="Y2499:Y2562" si="157">IF(R2499="",$X$2,R2499)</f>
        <v>124.46</v>
      </c>
      <c r="AA2499">
        <f t="shared" ref="AA2499:AA2562" si="158">IF(T2499="",$Z$2,T2499)</f>
        <v>0</v>
      </c>
      <c r="AC2499">
        <f t="shared" ref="AC2499:AC2562" si="159">IF(U2499="",$AB$2,U2499)</f>
        <v>58.496200000000002</v>
      </c>
    </row>
    <row r="2500" spans="1:29" x14ac:dyDescent="0.25">
      <c r="A2500">
        <v>2499</v>
      </c>
      <c r="B2500" t="s">
        <v>6250</v>
      </c>
      <c r="C2500" s="1"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W2500">
        <f t="shared" si="156"/>
        <v>1</v>
      </c>
      <c r="Y2500">
        <f t="shared" si="157"/>
        <v>9.5839999999999996</v>
      </c>
      <c r="AA2500">
        <f t="shared" si="158"/>
        <v>0.2</v>
      </c>
      <c r="AC2500">
        <f t="shared" si="159"/>
        <v>3.3544</v>
      </c>
    </row>
    <row r="2501" spans="1:29" x14ac:dyDescent="0.25">
      <c r="A2501">
        <v>2500</v>
      </c>
      <c r="B2501" t="s">
        <v>6251</v>
      </c>
      <c r="C2501" s="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W2501">
        <f t="shared" si="156"/>
        <v>3</v>
      </c>
      <c r="Y2501">
        <f t="shared" si="157"/>
        <v>37.607999999999997</v>
      </c>
      <c r="AA2501">
        <f t="shared" si="158"/>
        <v>0.2</v>
      </c>
      <c r="AC2501">
        <f t="shared" si="159"/>
        <v>12.6927</v>
      </c>
    </row>
    <row r="2502" spans="1:29" x14ac:dyDescent="0.25">
      <c r="A2502">
        <v>2501</v>
      </c>
      <c r="B2502" t="s">
        <v>6254</v>
      </c>
      <c r="C2502" s="1"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W2502">
        <f t="shared" si="156"/>
        <v>2</v>
      </c>
      <c r="Y2502">
        <f t="shared" si="157"/>
        <v>12.224</v>
      </c>
      <c r="AA2502">
        <f t="shared" si="158"/>
        <v>0.2</v>
      </c>
      <c r="AC2502">
        <f t="shared" si="159"/>
        <v>4.4311999999999996</v>
      </c>
    </row>
    <row r="2503" spans="1:29" x14ac:dyDescent="0.25">
      <c r="A2503">
        <v>2502</v>
      </c>
      <c r="B2503" t="s">
        <v>6254</v>
      </c>
      <c r="C2503" s="1"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W2503">
        <f t="shared" si="156"/>
        <v>4</v>
      </c>
      <c r="Y2503">
        <f t="shared" si="157"/>
        <v>2.3039999999999998</v>
      </c>
      <c r="AA2503">
        <f t="shared" si="158"/>
        <v>0.8</v>
      </c>
      <c r="AC2503">
        <f t="shared" si="159"/>
        <v>-3.5712000000000002</v>
      </c>
    </row>
    <row r="2504" spans="1:29" x14ac:dyDescent="0.25">
      <c r="A2504">
        <v>2503</v>
      </c>
      <c r="B2504" t="s">
        <v>6254</v>
      </c>
      <c r="C2504" s="1"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W2504">
        <f t="shared" si="156"/>
        <v>4</v>
      </c>
      <c r="Y2504">
        <f t="shared" si="157"/>
        <v>9.36</v>
      </c>
      <c r="AA2504">
        <f t="shared" si="158"/>
        <v>0.8</v>
      </c>
      <c r="AC2504">
        <f t="shared" si="159"/>
        <v>-16.38</v>
      </c>
    </row>
    <row r="2505" spans="1:29" x14ac:dyDescent="0.25">
      <c r="A2505">
        <v>2504</v>
      </c>
      <c r="B2505" t="s">
        <v>6257</v>
      </c>
      <c r="C2505" s="1"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W2505">
        <f t="shared" si="156"/>
        <v>2</v>
      </c>
      <c r="Y2505">
        <f t="shared" si="157"/>
        <v>7.38</v>
      </c>
      <c r="AA2505">
        <f t="shared" si="158"/>
        <v>0</v>
      </c>
      <c r="AC2505">
        <f t="shared" si="159"/>
        <v>3.4685999999999999</v>
      </c>
    </row>
    <row r="2506" spans="1:29" x14ac:dyDescent="0.25">
      <c r="A2506">
        <v>2505</v>
      </c>
      <c r="B2506" t="s">
        <v>6260</v>
      </c>
      <c r="C2506" s="1"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W2506">
        <f t="shared" si="156"/>
        <v>4</v>
      </c>
      <c r="Y2506">
        <f t="shared" si="157"/>
        <v>53.72</v>
      </c>
      <c r="AA2506">
        <f t="shared" si="158"/>
        <v>0</v>
      </c>
      <c r="AC2506">
        <f t="shared" si="159"/>
        <v>15.041600000000001</v>
      </c>
    </row>
    <row r="2507" spans="1:29" x14ac:dyDescent="0.25">
      <c r="A2507">
        <v>2506</v>
      </c>
      <c r="B2507" t="s">
        <v>6260</v>
      </c>
      <c r="C2507" s="1"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W2507">
        <f t="shared" si="156"/>
        <v>5</v>
      </c>
      <c r="Y2507">
        <f t="shared" si="157"/>
        <v>8187.65</v>
      </c>
      <c r="AA2507">
        <f t="shared" si="158"/>
        <v>0</v>
      </c>
      <c r="AC2507">
        <f t="shared" si="159"/>
        <v>327.50599999999997</v>
      </c>
    </row>
    <row r="2508" spans="1:29" x14ac:dyDescent="0.25">
      <c r="A2508">
        <v>2507</v>
      </c>
      <c r="B2508" t="s">
        <v>6260</v>
      </c>
      <c r="C2508" s="1"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W2508">
        <f t="shared" si="156"/>
        <v>8</v>
      </c>
      <c r="Y2508">
        <f t="shared" si="157"/>
        <v>77.92</v>
      </c>
      <c r="AA2508">
        <f t="shared" si="158"/>
        <v>0</v>
      </c>
      <c r="AC2508">
        <f t="shared" si="159"/>
        <v>34.284799999999997</v>
      </c>
    </row>
    <row r="2509" spans="1:29" x14ac:dyDescent="0.25">
      <c r="A2509">
        <v>2508</v>
      </c>
      <c r="B2509" t="s">
        <v>6263</v>
      </c>
      <c r="C2509" s="1">
        <v>42042</v>
      </c>
      <c r="D2509" s="2">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W2509">
        <f t="shared" si="156"/>
        <v>4</v>
      </c>
      <c r="Y2509">
        <f t="shared" si="157"/>
        <v>32.783999999999999</v>
      </c>
      <c r="AA2509">
        <f t="shared" si="158"/>
        <v>0.8</v>
      </c>
      <c r="AC2509">
        <f t="shared" si="159"/>
        <v>-85.238399999999999</v>
      </c>
    </row>
    <row r="2510" spans="1:29" x14ac:dyDescent="0.25">
      <c r="A2510">
        <v>2509</v>
      </c>
      <c r="B2510" t="s">
        <v>6266</v>
      </c>
      <c r="C2510" s="1">
        <v>42769</v>
      </c>
      <c r="D2510" s="2">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W2510">
        <f t="shared" si="156"/>
        <v>3</v>
      </c>
      <c r="Y2510">
        <f t="shared" si="157"/>
        <v>196.77600000000001</v>
      </c>
      <c r="AA2510">
        <f t="shared" si="158"/>
        <v>0.2</v>
      </c>
      <c r="AC2510">
        <f t="shared" si="159"/>
        <v>14.7582</v>
      </c>
    </row>
    <row r="2511" spans="1:29" x14ac:dyDescent="0.25">
      <c r="A2511">
        <v>2510</v>
      </c>
      <c r="B2511" t="s">
        <v>6266</v>
      </c>
      <c r="C2511" s="1">
        <v>42769</v>
      </c>
      <c r="D2511" s="2">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W2511">
        <f t="shared" si="156"/>
        <v>6</v>
      </c>
      <c r="Y2511">
        <f t="shared" si="157"/>
        <v>479.94</v>
      </c>
      <c r="AA2511">
        <f t="shared" si="158"/>
        <v>0</v>
      </c>
      <c r="AC2511">
        <f t="shared" si="159"/>
        <v>52.793399999999998</v>
      </c>
    </row>
    <row r="2512" spans="1:29" x14ac:dyDescent="0.25">
      <c r="A2512">
        <v>2511</v>
      </c>
      <c r="B2512" t="s">
        <v>6269</v>
      </c>
      <c r="C2512" s="1"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W2512">
        <f t="shared" si="156"/>
        <v>4</v>
      </c>
      <c r="Y2512">
        <f t="shared" si="157"/>
        <v>1117.92</v>
      </c>
      <c r="AA2512">
        <f t="shared" si="158"/>
        <v>0</v>
      </c>
      <c r="AC2512">
        <f t="shared" si="159"/>
        <v>55.896000000000001</v>
      </c>
    </row>
    <row r="2513" spans="1:29" x14ac:dyDescent="0.25">
      <c r="A2513">
        <v>2512</v>
      </c>
      <c r="B2513" t="s">
        <v>6274</v>
      </c>
      <c r="C2513" s="1"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W2513">
        <f t="shared" si="156"/>
        <v>6</v>
      </c>
      <c r="Y2513">
        <f t="shared" si="157"/>
        <v>106.5</v>
      </c>
      <c r="AA2513">
        <f t="shared" si="158"/>
        <v>0</v>
      </c>
      <c r="AC2513">
        <f t="shared" si="159"/>
        <v>41.534999999999997</v>
      </c>
    </row>
    <row r="2514" spans="1:29" x14ac:dyDescent="0.25">
      <c r="A2514">
        <v>2513</v>
      </c>
      <c r="B2514" t="s">
        <v>6275</v>
      </c>
      <c r="C2514" s="1">
        <v>42778</v>
      </c>
      <c r="D2514" s="2">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W2514">
        <f t="shared" si="156"/>
        <v>5</v>
      </c>
      <c r="Y2514">
        <f t="shared" si="157"/>
        <v>45.66</v>
      </c>
      <c r="AA2514">
        <f t="shared" si="158"/>
        <v>0.7</v>
      </c>
      <c r="AC2514">
        <f t="shared" si="159"/>
        <v>-33.484000000000002</v>
      </c>
    </row>
    <row r="2515" spans="1:29" x14ac:dyDescent="0.2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W2515">
        <f t="shared" si="156"/>
        <v>4</v>
      </c>
      <c r="Y2515">
        <f t="shared" si="157"/>
        <v>95.968000000000004</v>
      </c>
      <c r="AA2515">
        <f t="shared" si="158"/>
        <v>0.2</v>
      </c>
      <c r="AC2515">
        <f t="shared" si="159"/>
        <v>1.1996</v>
      </c>
    </row>
    <row r="2516" spans="1:29" x14ac:dyDescent="0.2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W2516">
        <f t="shared" si="156"/>
        <v>2</v>
      </c>
      <c r="Y2516">
        <f t="shared" si="157"/>
        <v>47.991999999999997</v>
      </c>
      <c r="AA2516">
        <f t="shared" si="158"/>
        <v>0.3</v>
      </c>
      <c r="AC2516">
        <f t="shared" si="159"/>
        <v>-2.0568</v>
      </c>
    </row>
    <row r="2517" spans="1:29" x14ac:dyDescent="0.25">
      <c r="A2517">
        <v>2516</v>
      </c>
      <c r="B2517" t="s">
        <v>6279</v>
      </c>
      <c r="C2517" s="1">
        <v>41768</v>
      </c>
      <c r="D2517" s="2">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W2517">
        <f t="shared" si="156"/>
        <v>2</v>
      </c>
      <c r="Y2517">
        <f t="shared" si="157"/>
        <v>264.32</v>
      </c>
      <c r="AA2517">
        <f t="shared" si="158"/>
        <v>0.2</v>
      </c>
      <c r="AC2517">
        <f t="shared" si="159"/>
        <v>19.824000000000002</v>
      </c>
    </row>
    <row r="2518" spans="1:29" x14ac:dyDescent="0.25">
      <c r="A2518">
        <v>2517</v>
      </c>
      <c r="B2518" t="s">
        <v>6280</v>
      </c>
      <c r="C2518" s="1"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W2518">
        <f t="shared" si="156"/>
        <v>9</v>
      </c>
      <c r="Y2518">
        <f t="shared" si="157"/>
        <v>604.65599999999995</v>
      </c>
      <c r="AA2518">
        <f t="shared" si="158"/>
        <v>0.2</v>
      </c>
      <c r="AC2518">
        <f t="shared" si="159"/>
        <v>204.07140000000001</v>
      </c>
    </row>
    <row r="2519" spans="1:29" x14ac:dyDescent="0.25">
      <c r="A2519">
        <v>2518</v>
      </c>
      <c r="B2519" t="s">
        <v>6282</v>
      </c>
      <c r="C2519" s="1">
        <v>42771</v>
      </c>
      <c r="D2519" s="2">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W2519">
        <f t="shared" si="156"/>
        <v>3</v>
      </c>
      <c r="Y2519">
        <f t="shared" si="157"/>
        <v>129.93</v>
      </c>
      <c r="AA2519">
        <f t="shared" si="158"/>
        <v>0</v>
      </c>
      <c r="AC2519">
        <f t="shared" si="159"/>
        <v>12.993</v>
      </c>
    </row>
    <row r="2520" spans="1:29" x14ac:dyDescent="0.25">
      <c r="A2520">
        <v>2519</v>
      </c>
      <c r="B2520" t="s">
        <v>6283</v>
      </c>
      <c r="C2520" s="1"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W2520">
        <f t="shared" si="156"/>
        <v>7</v>
      </c>
      <c r="Y2520">
        <f t="shared" si="157"/>
        <v>20.16</v>
      </c>
      <c r="AA2520">
        <f t="shared" si="158"/>
        <v>0</v>
      </c>
      <c r="AC2520">
        <f t="shared" si="159"/>
        <v>9.8783999999999992</v>
      </c>
    </row>
    <row r="2521" spans="1:29" x14ac:dyDescent="0.25">
      <c r="A2521">
        <v>2520</v>
      </c>
      <c r="B2521" t="s">
        <v>6283</v>
      </c>
      <c r="C2521" s="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W2521">
        <f t="shared" si="156"/>
        <v>6</v>
      </c>
      <c r="Y2521">
        <f t="shared" si="157"/>
        <v>29.46</v>
      </c>
      <c r="AA2521">
        <f t="shared" si="158"/>
        <v>0</v>
      </c>
      <c r="AC2521">
        <f t="shared" si="159"/>
        <v>14.4354</v>
      </c>
    </row>
    <row r="2522" spans="1:29" x14ac:dyDescent="0.25">
      <c r="A2522">
        <v>2521</v>
      </c>
      <c r="B2522" t="s">
        <v>6283</v>
      </c>
      <c r="C2522" s="1"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W2522">
        <f t="shared" si="156"/>
        <v>3</v>
      </c>
      <c r="Y2522">
        <f t="shared" si="157"/>
        <v>868.59</v>
      </c>
      <c r="AA2522">
        <f t="shared" si="158"/>
        <v>0</v>
      </c>
      <c r="AC2522">
        <f t="shared" si="159"/>
        <v>251.89109999999999</v>
      </c>
    </row>
    <row r="2523" spans="1:29" x14ac:dyDescent="0.25">
      <c r="A2523">
        <v>2522</v>
      </c>
      <c r="B2523" t="s">
        <v>6283</v>
      </c>
      <c r="C2523" s="1"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W2523">
        <f t="shared" si="156"/>
        <v>2</v>
      </c>
      <c r="Y2523">
        <f t="shared" si="157"/>
        <v>12.96</v>
      </c>
      <c r="AA2523">
        <f t="shared" si="158"/>
        <v>0</v>
      </c>
      <c r="AC2523">
        <f t="shared" si="159"/>
        <v>6.2207999999999997</v>
      </c>
    </row>
    <row r="2524" spans="1:29" x14ac:dyDescent="0.25">
      <c r="A2524">
        <v>2523</v>
      </c>
      <c r="B2524" t="s">
        <v>6283</v>
      </c>
      <c r="C2524" s="1"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W2524">
        <f t="shared" si="156"/>
        <v>1</v>
      </c>
      <c r="Y2524">
        <f t="shared" si="157"/>
        <v>5.5</v>
      </c>
      <c r="AA2524">
        <f t="shared" si="158"/>
        <v>0</v>
      </c>
      <c r="AC2524">
        <f t="shared" si="159"/>
        <v>1.375</v>
      </c>
    </row>
    <row r="2525" spans="1:29" x14ac:dyDescent="0.25">
      <c r="A2525">
        <v>2524</v>
      </c>
      <c r="B2525" t="s">
        <v>6283</v>
      </c>
      <c r="C2525" s="1"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W2525">
        <f t="shared" si="156"/>
        <v>4</v>
      </c>
      <c r="Y2525">
        <f t="shared" si="157"/>
        <v>121.6</v>
      </c>
      <c r="AA2525">
        <f t="shared" si="158"/>
        <v>0</v>
      </c>
      <c r="AC2525">
        <f t="shared" si="159"/>
        <v>55.936</v>
      </c>
    </row>
    <row r="2526" spans="1:29" x14ac:dyDescent="0.25">
      <c r="A2526">
        <v>2525</v>
      </c>
      <c r="B2526" t="s">
        <v>6288</v>
      </c>
      <c r="C2526" s="1">
        <v>42159</v>
      </c>
      <c r="D2526" s="2">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W2526">
        <f t="shared" si="156"/>
        <v>9</v>
      </c>
      <c r="Y2526">
        <f t="shared" si="157"/>
        <v>42.048000000000002</v>
      </c>
      <c r="AA2526">
        <f t="shared" si="158"/>
        <v>0.2</v>
      </c>
      <c r="AC2526">
        <f t="shared" si="159"/>
        <v>5.2560000000000002</v>
      </c>
    </row>
    <row r="2527" spans="1:29" x14ac:dyDescent="0.25">
      <c r="A2527">
        <v>2526</v>
      </c>
      <c r="B2527" t="s">
        <v>6288</v>
      </c>
      <c r="C2527" s="1">
        <v>42159</v>
      </c>
      <c r="D2527" s="2">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W2527">
        <f t="shared" si="156"/>
        <v>2</v>
      </c>
      <c r="Y2527">
        <f t="shared" si="157"/>
        <v>25.488</v>
      </c>
      <c r="AA2527">
        <f t="shared" si="158"/>
        <v>0.2</v>
      </c>
      <c r="AC2527">
        <f t="shared" si="159"/>
        <v>4.4603999999999999</v>
      </c>
    </row>
    <row r="2528" spans="1:29" x14ac:dyDescent="0.25">
      <c r="A2528">
        <v>2527</v>
      </c>
      <c r="B2528" t="s">
        <v>6288</v>
      </c>
      <c r="C2528" s="1">
        <v>42159</v>
      </c>
      <c r="D2528" s="2">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W2528">
        <f t="shared" si="156"/>
        <v>3</v>
      </c>
      <c r="Y2528">
        <f t="shared" si="157"/>
        <v>6.9</v>
      </c>
      <c r="AA2528">
        <f t="shared" si="158"/>
        <v>0.8</v>
      </c>
      <c r="AC2528">
        <f t="shared" si="159"/>
        <v>-12.074999999999999</v>
      </c>
    </row>
    <row r="2529" spans="1:29" x14ac:dyDescent="0.25">
      <c r="A2529">
        <v>2528</v>
      </c>
      <c r="B2529" t="s">
        <v>6288</v>
      </c>
      <c r="C2529" s="1">
        <v>42159</v>
      </c>
      <c r="D2529" s="2">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W2529">
        <f t="shared" si="156"/>
        <v>6</v>
      </c>
      <c r="Y2529">
        <f t="shared" si="157"/>
        <v>9.6479999999999997</v>
      </c>
      <c r="AA2529">
        <f t="shared" si="158"/>
        <v>0.8</v>
      </c>
      <c r="AC2529">
        <f t="shared" si="159"/>
        <v>-16.884</v>
      </c>
    </row>
    <row r="2530" spans="1:29" x14ac:dyDescent="0.25">
      <c r="A2530">
        <v>2529</v>
      </c>
      <c r="B2530" t="s">
        <v>6288</v>
      </c>
      <c r="C2530" s="1">
        <v>42159</v>
      </c>
      <c r="D2530" s="2">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W2530">
        <f t="shared" si="156"/>
        <v>2</v>
      </c>
      <c r="Y2530">
        <f t="shared" si="157"/>
        <v>7.968</v>
      </c>
      <c r="AA2530">
        <f t="shared" si="158"/>
        <v>0.2</v>
      </c>
      <c r="AC2530">
        <f t="shared" si="159"/>
        <v>2.8883999999999999</v>
      </c>
    </row>
    <row r="2531" spans="1:29" x14ac:dyDescent="0.25">
      <c r="A2531">
        <v>2530</v>
      </c>
      <c r="B2531" t="s">
        <v>6293</v>
      </c>
      <c r="C2531" s="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W2531">
        <f t="shared" si="156"/>
        <v>2</v>
      </c>
      <c r="Y2531">
        <f t="shared" si="157"/>
        <v>10.368</v>
      </c>
      <c r="AA2531">
        <f t="shared" si="158"/>
        <v>0.2</v>
      </c>
      <c r="AC2531">
        <f t="shared" si="159"/>
        <v>3.6288</v>
      </c>
    </row>
    <row r="2532" spans="1:29" x14ac:dyDescent="0.25">
      <c r="A2532">
        <v>2531</v>
      </c>
      <c r="B2532" t="s">
        <v>6295</v>
      </c>
      <c r="C2532" s="1"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W2532">
        <f t="shared" si="156"/>
        <v>5</v>
      </c>
      <c r="Y2532">
        <f t="shared" si="157"/>
        <v>114.2</v>
      </c>
      <c r="AA2532">
        <f t="shared" si="158"/>
        <v>0</v>
      </c>
      <c r="AC2532">
        <f t="shared" si="159"/>
        <v>52.531999999999996</v>
      </c>
    </row>
    <row r="2533" spans="1:29" x14ac:dyDescent="0.25">
      <c r="A2533">
        <v>2532</v>
      </c>
      <c r="B2533" t="s">
        <v>6295</v>
      </c>
      <c r="C2533" s="1"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W2533">
        <f t="shared" si="156"/>
        <v>4</v>
      </c>
      <c r="Y2533">
        <f t="shared" si="157"/>
        <v>17.96</v>
      </c>
      <c r="AA2533">
        <f t="shared" si="158"/>
        <v>0</v>
      </c>
      <c r="AC2533">
        <f t="shared" si="159"/>
        <v>8.2615999999999996</v>
      </c>
    </row>
    <row r="2534" spans="1:29" x14ac:dyDescent="0.25">
      <c r="A2534">
        <v>2533</v>
      </c>
      <c r="B2534" t="s">
        <v>6295</v>
      </c>
      <c r="C2534" s="1"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W2534">
        <f t="shared" si="156"/>
        <v>7</v>
      </c>
      <c r="Y2534">
        <f t="shared" si="157"/>
        <v>12.67</v>
      </c>
      <c r="AA2534">
        <f t="shared" si="158"/>
        <v>0</v>
      </c>
      <c r="AC2534">
        <f t="shared" si="159"/>
        <v>4.5612000000000004</v>
      </c>
    </row>
    <row r="2535" spans="1:29" x14ac:dyDescent="0.25">
      <c r="A2535">
        <v>2534</v>
      </c>
      <c r="B2535" t="s">
        <v>6295</v>
      </c>
      <c r="C2535" s="1"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W2535">
        <f t="shared" si="156"/>
        <v>4</v>
      </c>
      <c r="Y2535">
        <f t="shared" si="157"/>
        <v>339.96</v>
      </c>
      <c r="AA2535">
        <f t="shared" si="158"/>
        <v>0</v>
      </c>
      <c r="AC2535">
        <f t="shared" si="159"/>
        <v>122.3856</v>
      </c>
    </row>
    <row r="2536" spans="1:29" x14ac:dyDescent="0.25">
      <c r="A2536">
        <v>2535</v>
      </c>
      <c r="B2536" t="s">
        <v>6297</v>
      </c>
      <c r="C2536" s="1"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W2536">
        <f t="shared" si="156"/>
        <v>6</v>
      </c>
      <c r="Y2536">
        <f t="shared" si="157"/>
        <v>1801.6320000000001</v>
      </c>
      <c r="AA2536">
        <f t="shared" si="158"/>
        <v>0.2</v>
      </c>
      <c r="AC2536">
        <f t="shared" si="159"/>
        <v>-337.80599999999998</v>
      </c>
    </row>
    <row r="2537" spans="1:29" x14ac:dyDescent="0.25">
      <c r="A2537">
        <v>2536</v>
      </c>
      <c r="B2537" t="s">
        <v>6298</v>
      </c>
      <c r="C2537" s="1">
        <v>42164</v>
      </c>
      <c r="D2537" s="2">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W2537">
        <f t="shared" si="156"/>
        <v>4</v>
      </c>
      <c r="Y2537">
        <f t="shared" si="157"/>
        <v>46.32</v>
      </c>
      <c r="AA2537">
        <f t="shared" si="158"/>
        <v>0</v>
      </c>
      <c r="AC2537">
        <f t="shared" si="159"/>
        <v>18.064800000000002</v>
      </c>
    </row>
    <row r="2538" spans="1:29" x14ac:dyDescent="0.25">
      <c r="A2538">
        <v>2537</v>
      </c>
      <c r="B2538" t="s">
        <v>6302</v>
      </c>
      <c r="C2538" s="1"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W2538">
        <f t="shared" si="156"/>
        <v>2</v>
      </c>
      <c r="Y2538">
        <f t="shared" si="157"/>
        <v>181.98599999999999</v>
      </c>
      <c r="AA2538">
        <f t="shared" si="158"/>
        <v>0.3</v>
      </c>
      <c r="AC2538">
        <f t="shared" si="159"/>
        <v>-54.595799999999997</v>
      </c>
    </row>
    <row r="2539" spans="1:29" x14ac:dyDescent="0.25">
      <c r="A2539">
        <v>2538</v>
      </c>
      <c r="B2539" t="s">
        <v>6302</v>
      </c>
      <c r="C2539" s="1"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W2539">
        <f t="shared" si="156"/>
        <v>4</v>
      </c>
      <c r="Y2539">
        <f t="shared" si="157"/>
        <v>431.976</v>
      </c>
      <c r="AA2539">
        <f t="shared" si="158"/>
        <v>0.4</v>
      </c>
      <c r="AC2539">
        <f t="shared" si="159"/>
        <v>-100.7944</v>
      </c>
    </row>
    <row r="2540" spans="1:29" x14ac:dyDescent="0.25">
      <c r="A2540">
        <v>2539</v>
      </c>
      <c r="B2540" t="s">
        <v>6302</v>
      </c>
      <c r="C2540" s="1"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W2540">
        <f t="shared" si="156"/>
        <v>1</v>
      </c>
      <c r="Y2540">
        <f t="shared" si="157"/>
        <v>155.37</v>
      </c>
      <c r="AA2540">
        <f t="shared" si="158"/>
        <v>0.4</v>
      </c>
      <c r="AC2540">
        <f t="shared" si="159"/>
        <v>-36.253</v>
      </c>
    </row>
    <row r="2541" spans="1:29" x14ac:dyDescent="0.25">
      <c r="A2541">
        <v>2540</v>
      </c>
      <c r="B2541" t="s">
        <v>6306</v>
      </c>
      <c r="C2541" s="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W2541">
        <f t="shared" si="156"/>
        <v>6</v>
      </c>
      <c r="Y2541">
        <f t="shared" si="157"/>
        <v>1348.704</v>
      </c>
      <c r="AA2541">
        <f t="shared" si="158"/>
        <v>0.2</v>
      </c>
      <c r="AC2541">
        <f t="shared" si="159"/>
        <v>-219.1644</v>
      </c>
    </row>
    <row r="2542" spans="1:29" x14ac:dyDescent="0.25">
      <c r="A2542">
        <v>2541</v>
      </c>
      <c r="B2542" t="s">
        <v>6306</v>
      </c>
      <c r="C2542" s="1"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W2542">
        <f t="shared" si="156"/>
        <v>3</v>
      </c>
      <c r="Y2542">
        <f t="shared" si="157"/>
        <v>700.15200000000004</v>
      </c>
      <c r="AA2542">
        <f t="shared" si="158"/>
        <v>0.2</v>
      </c>
      <c r="AC2542">
        <f t="shared" si="159"/>
        <v>78.767099999999999</v>
      </c>
    </row>
    <row r="2543" spans="1:29" x14ac:dyDescent="0.25">
      <c r="A2543">
        <v>2542</v>
      </c>
      <c r="B2543" t="s">
        <v>6308</v>
      </c>
      <c r="C2543" s="1" t="s">
        <v>4972</v>
      </c>
      <c r="D2543" s="2">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W2543">
        <f t="shared" si="156"/>
        <v>7</v>
      </c>
      <c r="Y2543">
        <f t="shared" si="157"/>
        <v>111.88800000000001</v>
      </c>
      <c r="AA2543">
        <f t="shared" si="158"/>
        <v>0.2</v>
      </c>
      <c r="AC2543">
        <f t="shared" si="159"/>
        <v>22.377600000000001</v>
      </c>
    </row>
    <row r="2544" spans="1:29" x14ac:dyDescent="0.25">
      <c r="A2544">
        <v>2543</v>
      </c>
      <c r="B2544" t="s">
        <v>6311</v>
      </c>
      <c r="C2544" s="1" t="s">
        <v>2820</v>
      </c>
      <c r="D2544" s="2">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W2544">
        <f t="shared" si="156"/>
        <v>3</v>
      </c>
      <c r="Y2544">
        <f t="shared" si="157"/>
        <v>143.952</v>
      </c>
      <c r="AA2544">
        <f t="shared" si="158"/>
        <v>0.2</v>
      </c>
      <c r="AC2544">
        <f t="shared" si="159"/>
        <v>14.395200000000001</v>
      </c>
    </row>
    <row r="2545" spans="1:29" x14ac:dyDescent="0.2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W2545">
        <f t="shared" si="156"/>
        <v>3</v>
      </c>
      <c r="Y2545">
        <f t="shared" si="157"/>
        <v>173.94</v>
      </c>
      <c r="AA2545">
        <f t="shared" si="158"/>
        <v>0</v>
      </c>
      <c r="AC2545">
        <f t="shared" si="159"/>
        <v>13.9152</v>
      </c>
    </row>
    <row r="2546" spans="1:29" x14ac:dyDescent="0.2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W2546">
        <f t="shared" si="156"/>
        <v>4</v>
      </c>
      <c r="Y2546">
        <f t="shared" si="157"/>
        <v>14.76</v>
      </c>
      <c r="AA2546">
        <f t="shared" si="158"/>
        <v>0</v>
      </c>
      <c r="AC2546">
        <f t="shared" si="159"/>
        <v>6.9371999999999998</v>
      </c>
    </row>
    <row r="2547" spans="1:29" x14ac:dyDescent="0.25">
      <c r="A2547">
        <v>2546</v>
      </c>
      <c r="B2547" t="s">
        <v>6317</v>
      </c>
      <c r="C2547" s="1"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W2547">
        <f t="shared" si="156"/>
        <v>4</v>
      </c>
      <c r="Y2547">
        <f t="shared" si="157"/>
        <v>205.92</v>
      </c>
      <c r="AA2547">
        <f t="shared" si="158"/>
        <v>0</v>
      </c>
      <c r="AC2547">
        <f t="shared" si="159"/>
        <v>2.0592000000000001</v>
      </c>
    </row>
    <row r="2548" spans="1:29" x14ac:dyDescent="0.25">
      <c r="A2548">
        <v>2547</v>
      </c>
      <c r="B2548" t="s">
        <v>6317</v>
      </c>
      <c r="C2548" s="1"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W2548">
        <f t="shared" si="156"/>
        <v>1</v>
      </c>
      <c r="Y2548">
        <f t="shared" si="157"/>
        <v>102.833</v>
      </c>
      <c r="AA2548">
        <f t="shared" si="158"/>
        <v>0.15</v>
      </c>
      <c r="AC2548">
        <f t="shared" si="159"/>
        <v>-6.0490000000000004</v>
      </c>
    </row>
    <row r="2549" spans="1:29" x14ac:dyDescent="0.25">
      <c r="A2549">
        <v>2548</v>
      </c>
      <c r="B2549" t="s">
        <v>6318</v>
      </c>
      <c r="C2549" s="1"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W2549">
        <f t="shared" si="156"/>
        <v>1</v>
      </c>
      <c r="Y2549">
        <f t="shared" si="157"/>
        <v>2.3039999999999998</v>
      </c>
      <c r="AA2549">
        <f t="shared" si="158"/>
        <v>0.2</v>
      </c>
      <c r="AC2549">
        <f t="shared" si="159"/>
        <v>0.25919999999999999</v>
      </c>
    </row>
    <row r="2550" spans="1:29" x14ac:dyDescent="0.25">
      <c r="A2550">
        <v>2549</v>
      </c>
      <c r="B2550" t="s">
        <v>6318</v>
      </c>
      <c r="C2550" s="1"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W2550">
        <f t="shared" si="156"/>
        <v>5</v>
      </c>
      <c r="Y2550">
        <f t="shared" si="157"/>
        <v>1879.96</v>
      </c>
      <c r="AA2550">
        <f t="shared" si="158"/>
        <v>0.2</v>
      </c>
      <c r="AC2550">
        <f t="shared" si="159"/>
        <v>211.49549999999999</v>
      </c>
    </row>
    <row r="2551" spans="1:29" x14ac:dyDescent="0.25">
      <c r="A2551">
        <v>2550</v>
      </c>
      <c r="B2551" t="s">
        <v>6318</v>
      </c>
      <c r="C2551" s="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W2551">
        <f t="shared" si="156"/>
        <v>8</v>
      </c>
      <c r="Y2551">
        <f t="shared" si="157"/>
        <v>313.024</v>
      </c>
      <c r="AA2551">
        <f t="shared" si="158"/>
        <v>0.2</v>
      </c>
      <c r="AC2551">
        <f t="shared" si="159"/>
        <v>105.6456</v>
      </c>
    </row>
    <row r="2552" spans="1:29" x14ac:dyDescent="0.25">
      <c r="A2552">
        <v>2551</v>
      </c>
      <c r="B2552" t="s">
        <v>6318</v>
      </c>
      <c r="C2552" s="1"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W2552">
        <f t="shared" si="156"/>
        <v>2</v>
      </c>
      <c r="Y2552">
        <f t="shared" si="157"/>
        <v>5.04</v>
      </c>
      <c r="AA2552">
        <f t="shared" si="158"/>
        <v>0.2</v>
      </c>
      <c r="AC2552">
        <f t="shared" si="159"/>
        <v>1.764</v>
      </c>
    </row>
    <row r="2553" spans="1:29" x14ac:dyDescent="0.25">
      <c r="A2553">
        <v>2552</v>
      </c>
      <c r="B2553" t="s">
        <v>6319</v>
      </c>
      <c r="C2553" s="1"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W2553">
        <f t="shared" si="156"/>
        <v>6</v>
      </c>
      <c r="Y2553">
        <f t="shared" si="157"/>
        <v>821.88</v>
      </c>
      <c r="AA2553">
        <f t="shared" si="158"/>
        <v>0</v>
      </c>
      <c r="AC2553">
        <f t="shared" si="159"/>
        <v>213.68879999999999</v>
      </c>
    </row>
    <row r="2554" spans="1:29" x14ac:dyDescent="0.25">
      <c r="A2554">
        <v>2553</v>
      </c>
      <c r="B2554" t="s">
        <v>6319</v>
      </c>
      <c r="C2554" s="1"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W2554">
        <f t="shared" si="156"/>
        <v>2</v>
      </c>
      <c r="Y2554">
        <f t="shared" si="157"/>
        <v>21.96</v>
      </c>
      <c r="AA2554">
        <f t="shared" si="158"/>
        <v>0</v>
      </c>
      <c r="AC2554">
        <f t="shared" si="159"/>
        <v>10.760400000000001</v>
      </c>
    </row>
    <row r="2555" spans="1:29" x14ac:dyDescent="0.25">
      <c r="A2555">
        <v>2554</v>
      </c>
      <c r="B2555" t="s">
        <v>6322</v>
      </c>
      <c r="C2555" s="1"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W2555">
        <f t="shared" si="156"/>
        <v>4</v>
      </c>
      <c r="Y2555">
        <f t="shared" si="157"/>
        <v>25.92</v>
      </c>
      <c r="AA2555">
        <f t="shared" si="158"/>
        <v>0</v>
      </c>
      <c r="AC2555">
        <f t="shared" si="159"/>
        <v>12.441599999999999</v>
      </c>
    </row>
    <row r="2556" spans="1:29" x14ac:dyDescent="0.25">
      <c r="A2556">
        <v>2555</v>
      </c>
      <c r="B2556" t="s">
        <v>6323</v>
      </c>
      <c r="C2556" s="1"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W2556">
        <f t="shared" si="156"/>
        <v>7</v>
      </c>
      <c r="Y2556">
        <f t="shared" si="157"/>
        <v>705.54399999999998</v>
      </c>
      <c r="AA2556">
        <f t="shared" si="158"/>
        <v>0.2</v>
      </c>
      <c r="AC2556">
        <f t="shared" si="159"/>
        <v>70.554400000000001</v>
      </c>
    </row>
    <row r="2557" spans="1:29" x14ac:dyDescent="0.25">
      <c r="A2557">
        <v>2556</v>
      </c>
      <c r="B2557" t="s">
        <v>6327</v>
      </c>
      <c r="C2557" s="1"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W2557">
        <f t="shared" si="156"/>
        <v>2</v>
      </c>
      <c r="Y2557">
        <f t="shared" si="157"/>
        <v>50</v>
      </c>
      <c r="AA2557">
        <f t="shared" si="158"/>
        <v>0</v>
      </c>
      <c r="AC2557">
        <f t="shared" si="159"/>
        <v>12</v>
      </c>
    </row>
    <row r="2558" spans="1:29" x14ac:dyDescent="0.2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W2558">
        <f t="shared" si="156"/>
        <v>8</v>
      </c>
      <c r="Y2558">
        <f t="shared" si="157"/>
        <v>51.712000000000003</v>
      </c>
      <c r="AA2558">
        <f t="shared" si="158"/>
        <v>0.6</v>
      </c>
      <c r="AC2558">
        <f t="shared" si="159"/>
        <v>-32.32</v>
      </c>
    </row>
    <row r="2559" spans="1:29" x14ac:dyDescent="0.25">
      <c r="A2559">
        <v>2558</v>
      </c>
      <c r="B2559" t="s">
        <v>6333</v>
      </c>
      <c r="C2559" s="1"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W2559">
        <f t="shared" si="156"/>
        <v>2</v>
      </c>
      <c r="Y2559">
        <f t="shared" si="157"/>
        <v>6.992</v>
      </c>
      <c r="AA2559">
        <f t="shared" si="158"/>
        <v>0.2</v>
      </c>
      <c r="AC2559">
        <f t="shared" si="159"/>
        <v>0.52439999999999998</v>
      </c>
    </row>
    <row r="2560" spans="1:29" x14ac:dyDescent="0.25">
      <c r="A2560">
        <v>2559</v>
      </c>
      <c r="B2560" t="s">
        <v>6335</v>
      </c>
      <c r="C2560" s="1" t="s">
        <v>710</v>
      </c>
      <c r="D2560" s="2">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W2560">
        <f t="shared" si="156"/>
        <v>7</v>
      </c>
      <c r="Y2560">
        <f t="shared" si="157"/>
        <v>1406.86</v>
      </c>
      <c r="AA2560">
        <f t="shared" si="158"/>
        <v>0</v>
      </c>
      <c r="AC2560">
        <f t="shared" si="159"/>
        <v>140.68600000000001</v>
      </c>
    </row>
    <row r="2561" spans="1:29" x14ac:dyDescent="0.25">
      <c r="A2561">
        <v>2560</v>
      </c>
      <c r="B2561" t="s">
        <v>6335</v>
      </c>
      <c r="C2561" s="1" t="s">
        <v>710</v>
      </c>
      <c r="D2561" s="2">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W2561">
        <f t="shared" si="156"/>
        <v>5</v>
      </c>
      <c r="Y2561">
        <f t="shared" si="157"/>
        <v>15.75</v>
      </c>
      <c r="AA2561">
        <f t="shared" si="158"/>
        <v>0</v>
      </c>
      <c r="AC2561">
        <f t="shared" si="159"/>
        <v>7.56</v>
      </c>
    </row>
    <row r="2562" spans="1:29" x14ac:dyDescent="0.25">
      <c r="A2562">
        <v>2561</v>
      </c>
      <c r="B2562" t="s">
        <v>6335</v>
      </c>
      <c r="C2562" s="1" t="s">
        <v>710</v>
      </c>
      <c r="D2562" s="2">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W2562">
        <f t="shared" si="156"/>
        <v>2</v>
      </c>
      <c r="Y2562">
        <f t="shared" si="157"/>
        <v>323.10000000000002</v>
      </c>
      <c r="AA2562">
        <f t="shared" si="158"/>
        <v>0</v>
      </c>
      <c r="AC2562">
        <f t="shared" si="159"/>
        <v>61.389000000000003</v>
      </c>
    </row>
    <row r="2563" spans="1:29" x14ac:dyDescent="0.25">
      <c r="A2563">
        <v>2562</v>
      </c>
      <c r="B2563" t="s">
        <v>6338</v>
      </c>
      <c r="C2563" s="1"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W2563">
        <f t="shared" ref="W2563:W2626" si="160">IF(S2563="",$V$2,S2563)</f>
        <v>4</v>
      </c>
      <c r="Y2563">
        <f t="shared" ref="Y2563:Y2626" si="161">IF(R2563="",$X$2,R2563)</f>
        <v>9.2159999999999993</v>
      </c>
      <c r="AA2563">
        <f t="shared" ref="AA2563:AA2626" si="162">IF(T2563="",$Z$2,T2563)</f>
        <v>0.2</v>
      </c>
      <c r="AC2563">
        <f t="shared" ref="AC2563:AC2626" si="163">IF(U2563="",$AB$2,U2563)</f>
        <v>3.3408000000000002</v>
      </c>
    </row>
    <row r="2564" spans="1:29" x14ac:dyDescent="0.25">
      <c r="A2564">
        <v>2563</v>
      </c>
      <c r="B2564" t="s">
        <v>6338</v>
      </c>
      <c r="C2564" s="1"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W2564">
        <f t="shared" si="160"/>
        <v>2</v>
      </c>
      <c r="Y2564">
        <f t="shared" si="161"/>
        <v>10.368</v>
      </c>
      <c r="AA2564">
        <f t="shared" si="162"/>
        <v>0.2</v>
      </c>
      <c r="AC2564">
        <f t="shared" si="163"/>
        <v>3.6288</v>
      </c>
    </row>
    <row r="2565" spans="1:29" x14ac:dyDescent="0.25">
      <c r="A2565">
        <v>2564</v>
      </c>
      <c r="B2565" t="s">
        <v>6340</v>
      </c>
      <c r="C2565" s="1"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W2565">
        <f t="shared" si="160"/>
        <v>1</v>
      </c>
      <c r="Y2565">
        <f t="shared" si="161"/>
        <v>15.02</v>
      </c>
      <c r="AA2565">
        <f t="shared" si="162"/>
        <v>0</v>
      </c>
      <c r="AC2565">
        <f t="shared" si="163"/>
        <v>2.7035999999999998</v>
      </c>
    </row>
    <row r="2566" spans="1:29" x14ac:dyDescent="0.25">
      <c r="A2566">
        <v>2565</v>
      </c>
      <c r="B2566" t="s">
        <v>6340</v>
      </c>
      <c r="C2566" s="1"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W2566">
        <f t="shared" si="160"/>
        <v>2</v>
      </c>
      <c r="Y2566">
        <f t="shared" si="161"/>
        <v>33.82</v>
      </c>
      <c r="AA2566">
        <f t="shared" si="162"/>
        <v>0</v>
      </c>
      <c r="AC2566">
        <f t="shared" si="163"/>
        <v>9.1313999999999993</v>
      </c>
    </row>
    <row r="2567" spans="1:29" x14ac:dyDescent="0.25">
      <c r="A2567">
        <v>2566</v>
      </c>
      <c r="B2567" t="s">
        <v>6344</v>
      </c>
      <c r="C2567" s="1"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W2567">
        <f t="shared" si="160"/>
        <v>4</v>
      </c>
      <c r="Y2567">
        <f t="shared" si="161"/>
        <v>71</v>
      </c>
      <c r="AA2567">
        <f t="shared" si="162"/>
        <v>0</v>
      </c>
      <c r="AC2567">
        <f t="shared" si="163"/>
        <v>27.69</v>
      </c>
    </row>
    <row r="2568" spans="1:29" x14ac:dyDescent="0.25">
      <c r="A2568">
        <v>2567</v>
      </c>
      <c r="B2568" t="s">
        <v>6347</v>
      </c>
      <c r="C2568" s="1">
        <v>42746</v>
      </c>
      <c r="D2568" s="2">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W2568">
        <f t="shared" si="160"/>
        <v>5</v>
      </c>
      <c r="Y2568">
        <f t="shared" si="161"/>
        <v>25.12</v>
      </c>
      <c r="AA2568">
        <f t="shared" si="162"/>
        <v>0.2</v>
      </c>
      <c r="AC2568">
        <f t="shared" si="163"/>
        <v>7.85</v>
      </c>
    </row>
    <row r="2569" spans="1:29" x14ac:dyDescent="0.25">
      <c r="A2569">
        <v>2568</v>
      </c>
      <c r="B2569" t="s">
        <v>6347</v>
      </c>
      <c r="C2569" s="1">
        <v>42746</v>
      </c>
      <c r="D2569" s="2">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W2569">
        <f t="shared" si="160"/>
        <v>9</v>
      </c>
      <c r="Y2569">
        <f t="shared" si="161"/>
        <v>2665.62</v>
      </c>
      <c r="AA2569">
        <f t="shared" si="162"/>
        <v>0</v>
      </c>
      <c r="AC2569">
        <f t="shared" si="163"/>
        <v>239.9058</v>
      </c>
    </row>
    <row r="2570" spans="1:29" x14ac:dyDescent="0.25">
      <c r="A2570">
        <v>2569</v>
      </c>
      <c r="B2570" t="s">
        <v>6351</v>
      </c>
      <c r="C2570" s="1">
        <v>42925</v>
      </c>
      <c r="D2570" s="2">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W2570">
        <f t="shared" si="160"/>
        <v>8</v>
      </c>
      <c r="Y2570">
        <f t="shared" si="161"/>
        <v>478.08</v>
      </c>
      <c r="AA2570">
        <f t="shared" si="162"/>
        <v>0</v>
      </c>
      <c r="AC2570">
        <f t="shared" si="163"/>
        <v>133.86240000000001</v>
      </c>
    </row>
    <row r="2571" spans="1:29" x14ac:dyDescent="0.25">
      <c r="A2571">
        <v>2570</v>
      </c>
      <c r="B2571" t="s">
        <v>6352</v>
      </c>
      <c r="C2571" s="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W2571">
        <f t="shared" si="160"/>
        <v>2</v>
      </c>
      <c r="Y2571">
        <f t="shared" si="161"/>
        <v>164.38800000000001</v>
      </c>
      <c r="AA2571">
        <f t="shared" si="162"/>
        <v>0.4</v>
      </c>
      <c r="AC2571">
        <f t="shared" si="163"/>
        <v>-35.617400000000004</v>
      </c>
    </row>
    <row r="2572" spans="1:29" x14ac:dyDescent="0.25">
      <c r="A2572">
        <v>2571</v>
      </c>
      <c r="B2572" t="s">
        <v>6352</v>
      </c>
      <c r="C2572" s="1"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W2572">
        <f t="shared" si="160"/>
        <v>4</v>
      </c>
      <c r="Y2572">
        <f t="shared" si="161"/>
        <v>13.247999999999999</v>
      </c>
      <c r="AA2572">
        <f t="shared" si="162"/>
        <v>0.2</v>
      </c>
      <c r="AC2572">
        <f t="shared" si="163"/>
        <v>3.6432000000000002</v>
      </c>
    </row>
    <row r="2573" spans="1:29" x14ac:dyDescent="0.25">
      <c r="A2573">
        <v>2572</v>
      </c>
      <c r="B2573" t="s">
        <v>6353</v>
      </c>
      <c r="C2573" s="1"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W2573">
        <f t="shared" si="160"/>
        <v>2</v>
      </c>
      <c r="Y2573">
        <f t="shared" si="161"/>
        <v>2.9119999999999999</v>
      </c>
      <c r="AA2573">
        <f t="shared" si="162"/>
        <v>0.2</v>
      </c>
      <c r="AC2573">
        <f t="shared" si="163"/>
        <v>0.91</v>
      </c>
    </row>
    <row r="2574" spans="1:29" x14ac:dyDescent="0.2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W2574">
        <f t="shared" si="160"/>
        <v>7</v>
      </c>
      <c r="Y2574">
        <f t="shared" si="161"/>
        <v>1399.944</v>
      </c>
      <c r="AA2574">
        <f t="shared" si="162"/>
        <v>0.2</v>
      </c>
      <c r="AC2574">
        <f t="shared" si="163"/>
        <v>52.497900000000001</v>
      </c>
    </row>
    <row r="2575" spans="1:29" x14ac:dyDescent="0.2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W2575">
        <f t="shared" si="160"/>
        <v>5</v>
      </c>
      <c r="Y2575">
        <f t="shared" si="161"/>
        <v>526.45000000000005</v>
      </c>
      <c r="AA2575">
        <f t="shared" si="162"/>
        <v>0</v>
      </c>
      <c r="AC2575">
        <f t="shared" si="163"/>
        <v>31.587</v>
      </c>
    </row>
    <row r="2576" spans="1:29" x14ac:dyDescent="0.25">
      <c r="A2576">
        <v>2575</v>
      </c>
      <c r="B2576" t="s">
        <v>6359</v>
      </c>
      <c r="C2576" s="1"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W2576">
        <f t="shared" si="160"/>
        <v>3</v>
      </c>
      <c r="Y2576">
        <f t="shared" si="161"/>
        <v>16.23</v>
      </c>
      <c r="AA2576">
        <f t="shared" si="162"/>
        <v>0</v>
      </c>
      <c r="AC2576">
        <f t="shared" si="163"/>
        <v>7.9527000000000001</v>
      </c>
    </row>
    <row r="2577" spans="1:29" x14ac:dyDescent="0.25">
      <c r="A2577">
        <v>2576</v>
      </c>
      <c r="B2577" t="s">
        <v>6359</v>
      </c>
      <c r="C2577" s="1"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W2577">
        <f t="shared" si="160"/>
        <v>5</v>
      </c>
      <c r="Y2577">
        <f t="shared" si="161"/>
        <v>319.89999999999998</v>
      </c>
      <c r="AA2577">
        <f t="shared" si="162"/>
        <v>0</v>
      </c>
      <c r="AC2577">
        <f t="shared" si="163"/>
        <v>156.751</v>
      </c>
    </row>
    <row r="2578" spans="1:29" x14ac:dyDescent="0.25">
      <c r="A2578">
        <v>2577</v>
      </c>
      <c r="B2578" t="s">
        <v>6359</v>
      </c>
      <c r="C2578" s="1"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W2578">
        <f t="shared" si="160"/>
        <v>2</v>
      </c>
      <c r="Y2578">
        <f t="shared" si="161"/>
        <v>11.36</v>
      </c>
      <c r="AA2578">
        <f t="shared" si="162"/>
        <v>0</v>
      </c>
      <c r="AC2578">
        <f t="shared" si="163"/>
        <v>5.3391999999999999</v>
      </c>
    </row>
    <row r="2579" spans="1:29" x14ac:dyDescent="0.25">
      <c r="A2579">
        <v>2578</v>
      </c>
      <c r="B2579" t="s">
        <v>6359</v>
      </c>
      <c r="C2579" s="1"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W2579">
        <f t="shared" si="160"/>
        <v>3</v>
      </c>
      <c r="Y2579">
        <f t="shared" si="161"/>
        <v>675.12</v>
      </c>
      <c r="AA2579">
        <f t="shared" si="162"/>
        <v>0</v>
      </c>
      <c r="AC2579">
        <f t="shared" si="163"/>
        <v>290.30160000000001</v>
      </c>
    </row>
    <row r="2580" spans="1:29" x14ac:dyDescent="0.25">
      <c r="A2580">
        <v>2579</v>
      </c>
      <c r="B2580" t="s">
        <v>6362</v>
      </c>
      <c r="C2580" s="1"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W2580">
        <f t="shared" si="160"/>
        <v>3</v>
      </c>
      <c r="Y2580">
        <f t="shared" si="161"/>
        <v>62.82</v>
      </c>
      <c r="AA2580">
        <f t="shared" si="162"/>
        <v>0</v>
      </c>
      <c r="AC2580">
        <f t="shared" si="163"/>
        <v>30.7818</v>
      </c>
    </row>
    <row r="2581" spans="1:29" x14ac:dyDescent="0.25">
      <c r="A2581">
        <v>2580</v>
      </c>
      <c r="B2581" t="s">
        <v>6362</v>
      </c>
      <c r="C2581" s="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W2581">
        <f t="shared" si="160"/>
        <v>8</v>
      </c>
      <c r="Y2581">
        <f t="shared" si="161"/>
        <v>489.92</v>
      </c>
      <c r="AA2581">
        <f t="shared" si="162"/>
        <v>0</v>
      </c>
      <c r="AC2581">
        <f t="shared" si="163"/>
        <v>0</v>
      </c>
    </row>
    <row r="2582" spans="1:29" x14ac:dyDescent="0.25">
      <c r="A2582">
        <v>2581</v>
      </c>
      <c r="B2582" t="s">
        <v>6362</v>
      </c>
      <c r="C2582" s="1"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W2582">
        <f t="shared" si="160"/>
        <v>3</v>
      </c>
      <c r="Y2582">
        <f t="shared" si="161"/>
        <v>19.440000000000001</v>
      </c>
      <c r="AA2582">
        <f t="shared" si="162"/>
        <v>0</v>
      </c>
      <c r="AC2582">
        <f t="shared" si="163"/>
        <v>9.3312000000000008</v>
      </c>
    </row>
    <row r="2583" spans="1:29" x14ac:dyDescent="0.25">
      <c r="A2583">
        <v>2582</v>
      </c>
      <c r="B2583" t="s">
        <v>6362</v>
      </c>
      <c r="C2583" s="1"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W2583">
        <f t="shared" si="160"/>
        <v>2</v>
      </c>
      <c r="Y2583">
        <f t="shared" si="161"/>
        <v>16.68</v>
      </c>
      <c r="AA2583">
        <f t="shared" si="162"/>
        <v>0</v>
      </c>
      <c r="AC2583">
        <f t="shared" si="163"/>
        <v>8.34</v>
      </c>
    </row>
    <row r="2584" spans="1:29" x14ac:dyDescent="0.25">
      <c r="A2584">
        <v>2583</v>
      </c>
      <c r="B2584" t="s">
        <v>6362</v>
      </c>
      <c r="C2584" s="1"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W2584">
        <f t="shared" si="160"/>
        <v>13</v>
      </c>
      <c r="Y2584">
        <f t="shared" si="161"/>
        <v>155.35</v>
      </c>
      <c r="AA2584">
        <f t="shared" si="162"/>
        <v>0</v>
      </c>
      <c r="AC2584">
        <f t="shared" si="163"/>
        <v>0</v>
      </c>
    </row>
    <row r="2585" spans="1:29" x14ac:dyDescent="0.25">
      <c r="A2585">
        <v>2584</v>
      </c>
      <c r="B2585" t="s">
        <v>6362</v>
      </c>
      <c r="C2585" s="1"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W2585">
        <f t="shared" si="160"/>
        <v>3</v>
      </c>
      <c r="Y2585">
        <f t="shared" si="161"/>
        <v>12.42</v>
      </c>
      <c r="AA2585">
        <f t="shared" si="162"/>
        <v>0</v>
      </c>
      <c r="AC2585">
        <f t="shared" si="163"/>
        <v>4.4711999999999996</v>
      </c>
    </row>
    <row r="2586" spans="1:29" x14ac:dyDescent="0.25">
      <c r="A2586">
        <v>2585</v>
      </c>
      <c r="B2586" t="s">
        <v>6362</v>
      </c>
      <c r="C2586" s="1"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W2586">
        <f t="shared" si="160"/>
        <v>2</v>
      </c>
      <c r="Y2586">
        <f t="shared" si="161"/>
        <v>187.98</v>
      </c>
      <c r="AA2586">
        <f t="shared" si="162"/>
        <v>0</v>
      </c>
      <c r="AC2586">
        <f t="shared" si="163"/>
        <v>52.634399999999999</v>
      </c>
    </row>
    <row r="2587" spans="1:29" x14ac:dyDescent="0.25">
      <c r="A2587">
        <v>2586</v>
      </c>
      <c r="B2587" t="s">
        <v>6370</v>
      </c>
      <c r="C2587" s="1">
        <v>42074</v>
      </c>
      <c r="D2587" s="2">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W2587">
        <f t="shared" si="160"/>
        <v>2</v>
      </c>
      <c r="Y2587">
        <f t="shared" si="161"/>
        <v>6.6079999999999997</v>
      </c>
      <c r="AA2587">
        <f t="shared" si="162"/>
        <v>0.2</v>
      </c>
      <c r="AC2587">
        <f t="shared" si="163"/>
        <v>2.1476000000000002</v>
      </c>
    </row>
    <row r="2588" spans="1:29" x14ac:dyDescent="0.25">
      <c r="A2588">
        <v>2587</v>
      </c>
      <c r="B2588" t="s">
        <v>6372</v>
      </c>
      <c r="C2588" s="1" t="s">
        <v>1566</v>
      </c>
      <c r="D2588" s="2">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W2588">
        <f t="shared" si="160"/>
        <v>7</v>
      </c>
      <c r="Y2588">
        <f t="shared" si="161"/>
        <v>248.57</v>
      </c>
      <c r="AA2588">
        <f t="shared" si="162"/>
        <v>0</v>
      </c>
      <c r="AC2588">
        <f t="shared" si="163"/>
        <v>67.113900000000001</v>
      </c>
    </row>
    <row r="2589" spans="1:29" x14ac:dyDescent="0.25">
      <c r="A2589">
        <v>2588</v>
      </c>
      <c r="B2589" t="s">
        <v>6372</v>
      </c>
      <c r="C2589" s="1" t="s">
        <v>1566</v>
      </c>
      <c r="D2589" s="2">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W2589">
        <f t="shared" si="160"/>
        <v>1</v>
      </c>
      <c r="Y2589">
        <f t="shared" si="161"/>
        <v>22.23</v>
      </c>
      <c r="AA2589">
        <f t="shared" si="162"/>
        <v>0</v>
      </c>
      <c r="AC2589">
        <f t="shared" si="163"/>
        <v>9.7812000000000001</v>
      </c>
    </row>
    <row r="2590" spans="1:29" x14ac:dyDescent="0.25">
      <c r="A2590">
        <v>2589</v>
      </c>
      <c r="B2590" t="s">
        <v>6375</v>
      </c>
      <c r="C2590" s="1">
        <v>42495</v>
      </c>
      <c r="D2590" s="2">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W2590">
        <f t="shared" si="160"/>
        <v>1</v>
      </c>
      <c r="Y2590">
        <f t="shared" si="161"/>
        <v>5.98</v>
      </c>
      <c r="AA2590">
        <f t="shared" si="162"/>
        <v>0</v>
      </c>
      <c r="AC2590">
        <f t="shared" si="163"/>
        <v>1.0165999999999999</v>
      </c>
    </row>
    <row r="2591" spans="1:29" x14ac:dyDescent="0.25">
      <c r="A2591">
        <v>2590</v>
      </c>
      <c r="B2591" t="s">
        <v>6375</v>
      </c>
      <c r="C2591" s="1">
        <v>42495</v>
      </c>
      <c r="D2591" s="2">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W2591">
        <f t="shared" si="160"/>
        <v>3</v>
      </c>
      <c r="Y2591">
        <f t="shared" si="161"/>
        <v>246.16800000000001</v>
      </c>
      <c r="AA2591">
        <f t="shared" si="162"/>
        <v>0.2</v>
      </c>
      <c r="AC2591">
        <f t="shared" si="163"/>
        <v>21.5397</v>
      </c>
    </row>
    <row r="2592" spans="1:29" x14ac:dyDescent="0.2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W2592">
        <f t="shared" si="160"/>
        <v>2</v>
      </c>
      <c r="Y2592">
        <f t="shared" si="161"/>
        <v>14.135999999999999</v>
      </c>
      <c r="AA2592">
        <f t="shared" si="162"/>
        <v>0.6</v>
      </c>
      <c r="AC2592">
        <f t="shared" si="163"/>
        <v>-7.7747999999999999</v>
      </c>
    </row>
    <row r="2593" spans="1:29" x14ac:dyDescent="0.2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W2593">
        <f t="shared" si="160"/>
        <v>3</v>
      </c>
      <c r="Y2593">
        <f t="shared" si="161"/>
        <v>601.47</v>
      </c>
      <c r="AA2593">
        <f t="shared" si="162"/>
        <v>0.5</v>
      </c>
      <c r="AC2593">
        <f t="shared" si="163"/>
        <v>-300.73500000000001</v>
      </c>
    </row>
    <row r="2594" spans="1:29" x14ac:dyDescent="0.25">
      <c r="A2594">
        <v>2593</v>
      </c>
      <c r="B2594" t="s">
        <v>6382</v>
      </c>
      <c r="C2594" s="1"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W2594">
        <f t="shared" si="160"/>
        <v>2</v>
      </c>
      <c r="Y2594">
        <f t="shared" si="161"/>
        <v>79.099999999999994</v>
      </c>
      <c r="AA2594">
        <f t="shared" si="162"/>
        <v>0</v>
      </c>
      <c r="AC2594">
        <f t="shared" si="163"/>
        <v>39.549999999999997</v>
      </c>
    </row>
    <row r="2595" spans="1:29" x14ac:dyDescent="0.25">
      <c r="A2595">
        <v>2594</v>
      </c>
      <c r="B2595" t="s">
        <v>6382</v>
      </c>
      <c r="C2595" s="1"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W2595">
        <f t="shared" si="160"/>
        <v>8</v>
      </c>
      <c r="Y2595">
        <f t="shared" si="161"/>
        <v>327.84</v>
      </c>
      <c r="AA2595">
        <f t="shared" si="162"/>
        <v>0</v>
      </c>
      <c r="AC2595">
        <f t="shared" si="163"/>
        <v>157.36320000000001</v>
      </c>
    </row>
    <row r="2596" spans="1:29" x14ac:dyDescent="0.25">
      <c r="A2596">
        <v>2595</v>
      </c>
      <c r="B2596" t="s">
        <v>6384</v>
      </c>
      <c r="C2596" s="1"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W2596">
        <f t="shared" si="160"/>
        <v>2</v>
      </c>
      <c r="Y2596">
        <f t="shared" si="161"/>
        <v>180.96</v>
      </c>
      <c r="AA2596">
        <f t="shared" si="162"/>
        <v>0</v>
      </c>
      <c r="AC2596">
        <f t="shared" si="163"/>
        <v>81.432000000000002</v>
      </c>
    </row>
    <row r="2597" spans="1:29" x14ac:dyDescent="0.25">
      <c r="A2597">
        <v>2596</v>
      </c>
      <c r="B2597" t="s">
        <v>6384</v>
      </c>
      <c r="C2597" s="1"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W2597">
        <f t="shared" si="160"/>
        <v>3</v>
      </c>
      <c r="Y2597">
        <f t="shared" si="161"/>
        <v>914.97</v>
      </c>
      <c r="AA2597">
        <f t="shared" si="162"/>
        <v>0</v>
      </c>
      <c r="AC2597">
        <f t="shared" si="163"/>
        <v>411.73649999999998</v>
      </c>
    </row>
    <row r="2598" spans="1:29" x14ac:dyDescent="0.25">
      <c r="A2598">
        <v>2597</v>
      </c>
      <c r="B2598" t="s">
        <v>6384</v>
      </c>
      <c r="C2598" s="1"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W2598">
        <f t="shared" si="160"/>
        <v>3</v>
      </c>
      <c r="Y2598">
        <f t="shared" si="161"/>
        <v>587.97</v>
      </c>
      <c r="AA2598">
        <f t="shared" si="162"/>
        <v>0</v>
      </c>
      <c r="AC2598">
        <f t="shared" si="163"/>
        <v>158.75190000000001</v>
      </c>
    </row>
    <row r="2599" spans="1:29" x14ac:dyDescent="0.25">
      <c r="A2599">
        <v>2598</v>
      </c>
      <c r="B2599" t="s">
        <v>6384</v>
      </c>
      <c r="C2599" s="1"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W2599">
        <f t="shared" si="160"/>
        <v>2</v>
      </c>
      <c r="Y2599">
        <f t="shared" si="161"/>
        <v>530.34</v>
      </c>
      <c r="AA2599">
        <f t="shared" si="162"/>
        <v>0</v>
      </c>
      <c r="AC2599">
        <f t="shared" si="163"/>
        <v>95.461200000000005</v>
      </c>
    </row>
    <row r="2600" spans="1:29" x14ac:dyDescent="0.25">
      <c r="A2600">
        <v>2599</v>
      </c>
      <c r="B2600" t="s">
        <v>6384</v>
      </c>
      <c r="C2600" s="1"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W2600">
        <f t="shared" si="160"/>
        <v>3</v>
      </c>
      <c r="Y2600">
        <f t="shared" si="161"/>
        <v>14.94</v>
      </c>
      <c r="AA2600">
        <f t="shared" si="162"/>
        <v>0</v>
      </c>
      <c r="AC2600">
        <f t="shared" si="163"/>
        <v>7.3205999999999998</v>
      </c>
    </row>
    <row r="2601" spans="1:29" x14ac:dyDescent="0.25">
      <c r="A2601">
        <v>2600</v>
      </c>
      <c r="B2601" t="s">
        <v>6389</v>
      </c>
      <c r="C2601" s="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W2601">
        <f t="shared" si="160"/>
        <v>2</v>
      </c>
      <c r="Y2601">
        <f t="shared" si="161"/>
        <v>121.94</v>
      </c>
      <c r="AA2601">
        <f t="shared" si="162"/>
        <v>0</v>
      </c>
      <c r="AC2601">
        <f t="shared" si="163"/>
        <v>35.3626</v>
      </c>
    </row>
    <row r="2602" spans="1:29" x14ac:dyDescent="0.25">
      <c r="A2602">
        <v>2601</v>
      </c>
      <c r="B2602" t="s">
        <v>6389</v>
      </c>
      <c r="C2602" s="1"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W2602">
        <f t="shared" si="160"/>
        <v>7</v>
      </c>
      <c r="Y2602">
        <f t="shared" si="161"/>
        <v>122.71</v>
      </c>
      <c r="AA2602">
        <f t="shared" si="162"/>
        <v>0</v>
      </c>
      <c r="AC2602">
        <f t="shared" si="163"/>
        <v>36.813000000000002</v>
      </c>
    </row>
    <row r="2603" spans="1:29" x14ac:dyDescent="0.25">
      <c r="A2603">
        <v>2602</v>
      </c>
      <c r="B2603" t="s">
        <v>6391</v>
      </c>
      <c r="C2603" s="1">
        <v>42466</v>
      </c>
      <c r="D2603" s="2">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W2603">
        <f t="shared" si="160"/>
        <v>3</v>
      </c>
      <c r="Y2603">
        <f t="shared" si="161"/>
        <v>14.94</v>
      </c>
      <c r="AA2603">
        <f t="shared" si="162"/>
        <v>0</v>
      </c>
      <c r="AC2603">
        <f t="shared" si="163"/>
        <v>7.0217999999999998</v>
      </c>
    </row>
    <row r="2604" spans="1:29" x14ac:dyDescent="0.25">
      <c r="A2604">
        <v>2603</v>
      </c>
      <c r="B2604" t="s">
        <v>6391</v>
      </c>
      <c r="C2604" s="1">
        <v>42466</v>
      </c>
      <c r="D2604" s="2">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W2604">
        <f t="shared" si="160"/>
        <v>3</v>
      </c>
      <c r="Y2604">
        <f t="shared" si="161"/>
        <v>1349.85</v>
      </c>
      <c r="AA2604">
        <f t="shared" si="162"/>
        <v>0</v>
      </c>
      <c r="AC2604">
        <f t="shared" si="163"/>
        <v>364.45949999999999</v>
      </c>
    </row>
    <row r="2605" spans="1:29" x14ac:dyDescent="0.25">
      <c r="A2605">
        <v>2604</v>
      </c>
      <c r="B2605" t="s">
        <v>6391</v>
      </c>
      <c r="C2605" s="1">
        <v>42466</v>
      </c>
      <c r="D2605" s="2">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W2605">
        <f t="shared" si="160"/>
        <v>1</v>
      </c>
      <c r="Y2605">
        <f t="shared" si="161"/>
        <v>136.78399999999999</v>
      </c>
      <c r="AA2605">
        <f t="shared" si="162"/>
        <v>0.2</v>
      </c>
      <c r="AC2605">
        <f t="shared" si="163"/>
        <v>5.1294000000000004</v>
      </c>
    </row>
    <row r="2606" spans="1:29" x14ac:dyDescent="0.25">
      <c r="A2606">
        <v>2605</v>
      </c>
      <c r="B2606" t="s">
        <v>6391</v>
      </c>
      <c r="C2606" s="1">
        <v>42466</v>
      </c>
      <c r="D2606" s="2">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W2606">
        <f t="shared" si="160"/>
        <v>4</v>
      </c>
      <c r="Y2606">
        <f t="shared" si="161"/>
        <v>61.12</v>
      </c>
      <c r="AA2606">
        <f t="shared" si="162"/>
        <v>0</v>
      </c>
      <c r="AC2606">
        <f t="shared" si="163"/>
        <v>20.780799999999999</v>
      </c>
    </row>
    <row r="2607" spans="1:29" x14ac:dyDescent="0.25">
      <c r="A2607">
        <v>2606</v>
      </c>
      <c r="B2607" t="s">
        <v>6396</v>
      </c>
      <c r="C2607" s="1"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W2607">
        <f t="shared" si="160"/>
        <v>1</v>
      </c>
      <c r="Y2607">
        <f t="shared" si="161"/>
        <v>1.167</v>
      </c>
      <c r="AA2607">
        <f t="shared" si="162"/>
        <v>0.7</v>
      </c>
      <c r="AC2607">
        <f t="shared" si="163"/>
        <v>-0.85580000000000001</v>
      </c>
    </row>
    <row r="2608" spans="1:29" x14ac:dyDescent="0.25">
      <c r="A2608">
        <v>2607</v>
      </c>
      <c r="B2608" t="s">
        <v>6399</v>
      </c>
      <c r="C2608" s="1">
        <v>42463</v>
      </c>
      <c r="D2608" s="2">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W2608">
        <f t="shared" si="160"/>
        <v>1</v>
      </c>
      <c r="Y2608">
        <f t="shared" si="161"/>
        <v>16.989999999999998</v>
      </c>
      <c r="AA2608">
        <f t="shared" si="162"/>
        <v>0</v>
      </c>
      <c r="AC2608">
        <f t="shared" si="163"/>
        <v>4.9271000000000003</v>
      </c>
    </row>
    <row r="2609" spans="1:29" x14ac:dyDescent="0.25">
      <c r="A2609">
        <v>2608</v>
      </c>
      <c r="B2609" t="s">
        <v>6402</v>
      </c>
      <c r="C2609" s="1"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W2609">
        <f t="shared" si="160"/>
        <v>3</v>
      </c>
      <c r="Y2609">
        <f t="shared" si="161"/>
        <v>24.672000000000001</v>
      </c>
      <c r="AA2609">
        <f t="shared" si="162"/>
        <v>0.2</v>
      </c>
      <c r="AC2609">
        <f t="shared" si="163"/>
        <v>0</v>
      </c>
    </row>
    <row r="2610" spans="1:29" x14ac:dyDescent="0.25">
      <c r="A2610">
        <v>2609</v>
      </c>
      <c r="B2610" t="s">
        <v>6402</v>
      </c>
      <c r="C2610" s="1"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W2610">
        <f t="shared" si="160"/>
        <v>1</v>
      </c>
      <c r="Y2610">
        <f t="shared" si="161"/>
        <v>2.52</v>
      </c>
      <c r="AA2610">
        <f t="shared" si="162"/>
        <v>0.2</v>
      </c>
      <c r="AC2610">
        <f t="shared" si="163"/>
        <v>0.88200000000000001</v>
      </c>
    </row>
    <row r="2611" spans="1:29" x14ac:dyDescent="0.25">
      <c r="A2611">
        <v>2610</v>
      </c>
      <c r="B2611" t="s">
        <v>6402</v>
      </c>
      <c r="C2611" s="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W2611">
        <f t="shared" si="160"/>
        <v>5</v>
      </c>
      <c r="Y2611">
        <f t="shared" si="161"/>
        <v>1218.7349999999999</v>
      </c>
      <c r="AA2611">
        <f t="shared" si="162"/>
        <v>0.3</v>
      </c>
      <c r="AC2611">
        <f t="shared" si="163"/>
        <v>-121.87350000000001</v>
      </c>
    </row>
    <row r="2612" spans="1:29" x14ac:dyDescent="0.25">
      <c r="A2612">
        <v>2611</v>
      </c>
      <c r="B2612" t="s">
        <v>6402</v>
      </c>
      <c r="C2612" s="1"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W2612">
        <f t="shared" si="160"/>
        <v>2</v>
      </c>
      <c r="Y2612">
        <f t="shared" si="161"/>
        <v>5.9039999999999999</v>
      </c>
      <c r="AA2612">
        <f t="shared" si="162"/>
        <v>0.2</v>
      </c>
      <c r="AC2612">
        <f t="shared" si="163"/>
        <v>1.9925999999999999</v>
      </c>
    </row>
    <row r="2613" spans="1:29" x14ac:dyDescent="0.25">
      <c r="A2613">
        <v>2612</v>
      </c>
      <c r="B2613" t="s">
        <v>6402</v>
      </c>
      <c r="C2613" s="1"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W2613">
        <f t="shared" si="160"/>
        <v>3</v>
      </c>
      <c r="Y2613">
        <f t="shared" si="161"/>
        <v>15.696</v>
      </c>
      <c r="AA2613">
        <f t="shared" si="162"/>
        <v>0.2</v>
      </c>
      <c r="AC2613">
        <f t="shared" si="163"/>
        <v>5.1012000000000004</v>
      </c>
    </row>
    <row r="2614" spans="1:29" x14ac:dyDescent="0.25">
      <c r="A2614">
        <v>2613</v>
      </c>
      <c r="B2614" t="s">
        <v>6402</v>
      </c>
      <c r="C2614" s="1"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W2614">
        <f t="shared" si="160"/>
        <v>3</v>
      </c>
      <c r="Y2614">
        <f t="shared" si="161"/>
        <v>6.0960000000000001</v>
      </c>
      <c r="AA2614">
        <f t="shared" si="162"/>
        <v>0.6</v>
      </c>
      <c r="AC2614">
        <f t="shared" si="163"/>
        <v>-3.9624000000000001</v>
      </c>
    </row>
    <row r="2615" spans="1:29" x14ac:dyDescent="0.25">
      <c r="A2615">
        <v>2614</v>
      </c>
      <c r="B2615" t="s">
        <v>6405</v>
      </c>
      <c r="C2615" s="1" t="s">
        <v>1430</v>
      </c>
      <c r="D2615" s="2">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W2615">
        <f t="shared" si="160"/>
        <v>2</v>
      </c>
      <c r="Y2615">
        <f t="shared" si="161"/>
        <v>41.567999999999998</v>
      </c>
      <c r="AA2615">
        <f t="shared" si="162"/>
        <v>0.2</v>
      </c>
      <c r="AC2615">
        <f t="shared" si="163"/>
        <v>2.5979999999999999</v>
      </c>
    </row>
    <row r="2616" spans="1:29" x14ac:dyDescent="0.25">
      <c r="A2616">
        <v>2615</v>
      </c>
      <c r="B2616" t="s">
        <v>6408</v>
      </c>
      <c r="C2616" s="1" t="s">
        <v>6409</v>
      </c>
      <c r="D2616" s="2">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W2616">
        <f t="shared" si="160"/>
        <v>3</v>
      </c>
      <c r="Y2616">
        <f t="shared" si="161"/>
        <v>230.28</v>
      </c>
      <c r="AA2616">
        <f t="shared" si="162"/>
        <v>0.2</v>
      </c>
      <c r="AC2616">
        <f t="shared" si="163"/>
        <v>23.027999999999999</v>
      </c>
    </row>
    <row r="2617" spans="1:29" x14ac:dyDescent="0.25">
      <c r="A2617">
        <v>2616</v>
      </c>
      <c r="B2617" t="s">
        <v>6408</v>
      </c>
      <c r="C2617" s="1" t="s">
        <v>6409</v>
      </c>
      <c r="D2617" s="2">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W2617">
        <f t="shared" si="160"/>
        <v>6</v>
      </c>
      <c r="Y2617">
        <f t="shared" si="161"/>
        <v>18.288</v>
      </c>
      <c r="AA2617">
        <f t="shared" si="162"/>
        <v>0.2</v>
      </c>
      <c r="AC2617">
        <f t="shared" si="163"/>
        <v>5.7149999999999999</v>
      </c>
    </row>
    <row r="2618" spans="1:29" x14ac:dyDescent="0.25">
      <c r="A2618">
        <v>2617</v>
      </c>
      <c r="B2618" t="s">
        <v>6412</v>
      </c>
      <c r="C2618" s="1">
        <v>42739</v>
      </c>
      <c r="D2618" s="2">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W2618">
        <f t="shared" si="160"/>
        <v>2</v>
      </c>
      <c r="Y2618">
        <f t="shared" si="161"/>
        <v>5.78</v>
      </c>
      <c r="AA2618">
        <f t="shared" si="162"/>
        <v>0</v>
      </c>
      <c r="AC2618">
        <f t="shared" si="163"/>
        <v>2.7166000000000001</v>
      </c>
    </row>
    <row r="2619" spans="1:29" x14ac:dyDescent="0.25">
      <c r="A2619">
        <v>2618</v>
      </c>
      <c r="B2619" t="s">
        <v>6412</v>
      </c>
      <c r="C2619" s="1">
        <v>42739</v>
      </c>
      <c r="D2619" s="2">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W2619">
        <f t="shared" si="160"/>
        <v>13</v>
      </c>
      <c r="Y2619">
        <f t="shared" si="161"/>
        <v>121.68</v>
      </c>
      <c r="AA2619">
        <f t="shared" si="162"/>
        <v>0.2</v>
      </c>
      <c r="AC2619">
        <f t="shared" si="163"/>
        <v>38.024999999999999</v>
      </c>
    </row>
    <row r="2620" spans="1:29" x14ac:dyDescent="0.25">
      <c r="A2620">
        <v>2619</v>
      </c>
      <c r="B2620" t="s">
        <v>6415</v>
      </c>
      <c r="C2620" s="1"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W2620">
        <f t="shared" si="160"/>
        <v>3</v>
      </c>
      <c r="Y2620">
        <f t="shared" si="161"/>
        <v>4.17</v>
      </c>
      <c r="AA2620">
        <f t="shared" si="162"/>
        <v>0</v>
      </c>
      <c r="AC2620">
        <f t="shared" si="163"/>
        <v>1.0842000000000001</v>
      </c>
    </row>
    <row r="2621" spans="1:29" x14ac:dyDescent="0.25">
      <c r="A2621">
        <v>2620</v>
      </c>
      <c r="B2621" t="s">
        <v>6415</v>
      </c>
      <c r="C2621" s="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W2621">
        <f t="shared" si="160"/>
        <v>4</v>
      </c>
      <c r="Y2621">
        <f t="shared" si="161"/>
        <v>67.040000000000006</v>
      </c>
      <c r="AA2621">
        <f t="shared" si="162"/>
        <v>0.2</v>
      </c>
      <c r="AC2621">
        <f t="shared" si="163"/>
        <v>6.7039999999999997</v>
      </c>
    </row>
    <row r="2622" spans="1:29" x14ac:dyDescent="0.25">
      <c r="A2622">
        <v>2621</v>
      </c>
      <c r="B2622" t="s">
        <v>6415</v>
      </c>
      <c r="C2622" s="1"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W2622">
        <f t="shared" si="160"/>
        <v>3</v>
      </c>
      <c r="Y2622">
        <f t="shared" si="161"/>
        <v>37.32</v>
      </c>
      <c r="AA2622">
        <f t="shared" si="162"/>
        <v>0</v>
      </c>
      <c r="AC2622">
        <f t="shared" si="163"/>
        <v>10.4496</v>
      </c>
    </row>
    <row r="2623" spans="1:29" x14ac:dyDescent="0.25">
      <c r="A2623">
        <v>2622</v>
      </c>
      <c r="B2623" t="s">
        <v>6415</v>
      </c>
      <c r="C2623" s="1"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W2623">
        <f t="shared" si="160"/>
        <v>5</v>
      </c>
      <c r="Y2623">
        <f t="shared" si="161"/>
        <v>18.45</v>
      </c>
      <c r="AA2623">
        <f t="shared" si="162"/>
        <v>0</v>
      </c>
      <c r="AC2623">
        <f t="shared" si="163"/>
        <v>8.6715</v>
      </c>
    </row>
    <row r="2624" spans="1:29" x14ac:dyDescent="0.25">
      <c r="A2624">
        <v>2623</v>
      </c>
      <c r="B2624" t="s">
        <v>6416</v>
      </c>
      <c r="C2624" s="1">
        <v>41710</v>
      </c>
      <c r="D2624" s="2">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W2624">
        <f t="shared" si="160"/>
        <v>4</v>
      </c>
      <c r="Y2624">
        <f t="shared" si="161"/>
        <v>25.92</v>
      </c>
      <c r="AA2624">
        <f t="shared" si="162"/>
        <v>0</v>
      </c>
      <c r="AC2624">
        <f t="shared" si="163"/>
        <v>12.441599999999999</v>
      </c>
    </row>
    <row r="2625" spans="1:29" x14ac:dyDescent="0.25">
      <c r="A2625">
        <v>2624</v>
      </c>
      <c r="B2625" t="s">
        <v>6419</v>
      </c>
      <c r="C2625" s="1"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W2625">
        <f t="shared" si="160"/>
        <v>4</v>
      </c>
      <c r="Y2625">
        <f t="shared" si="161"/>
        <v>11199.968000000001</v>
      </c>
      <c r="AA2625">
        <f t="shared" si="162"/>
        <v>0.2</v>
      </c>
      <c r="AC2625">
        <f t="shared" si="163"/>
        <v>3919.9888000000001</v>
      </c>
    </row>
    <row r="2626" spans="1:29" x14ac:dyDescent="0.25">
      <c r="A2626">
        <v>2625</v>
      </c>
      <c r="B2626" t="s">
        <v>6419</v>
      </c>
      <c r="C2626" s="1"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W2626">
        <f t="shared" si="160"/>
        <v>8</v>
      </c>
      <c r="Y2626">
        <f t="shared" si="161"/>
        <v>2399.6</v>
      </c>
      <c r="AA2626">
        <f t="shared" si="162"/>
        <v>0</v>
      </c>
      <c r="AC2626">
        <f t="shared" si="163"/>
        <v>647.89200000000005</v>
      </c>
    </row>
    <row r="2627" spans="1:29" x14ac:dyDescent="0.25">
      <c r="A2627">
        <v>2626</v>
      </c>
      <c r="B2627" t="s">
        <v>6419</v>
      </c>
      <c r="C2627" s="1"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W2627">
        <f t="shared" ref="W2627:W2690" si="164">IF(S2627="",$V$2,S2627)</f>
        <v>5</v>
      </c>
      <c r="Y2627">
        <f t="shared" ref="Y2627:Y2690" si="165">IF(R2627="",$X$2,R2627)</f>
        <v>63.9</v>
      </c>
      <c r="AA2627">
        <f t="shared" ref="AA2627:AA2690" si="166">IF(T2627="",$Z$2,T2627)</f>
        <v>0</v>
      </c>
      <c r="AC2627">
        <f t="shared" ref="AC2627:AC2690" si="167">IF(U2627="",$AB$2,U2627)</f>
        <v>28.754999999999999</v>
      </c>
    </row>
    <row r="2628" spans="1:29" x14ac:dyDescent="0.25">
      <c r="A2628">
        <v>2627</v>
      </c>
      <c r="B2628" t="s">
        <v>6419</v>
      </c>
      <c r="C2628" s="1"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W2628">
        <f t="shared" si="164"/>
        <v>1</v>
      </c>
      <c r="Y2628">
        <f t="shared" si="165"/>
        <v>52.99</v>
      </c>
      <c r="AA2628">
        <f t="shared" si="166"/>
        <v>0</v>
      </c>
      <c r="AC2628">
        <f t="shared" si="167"/>
        <v>0.52990000000000004</v>
      </c>
    </row>
    <row r="2629" spans="1:29" x14ac:dyDescent="0.25">
      <c r="A2629">
        <v>2628</v>
      </c>
      <c r="B2629" t="s">
        <v>6424</v>
      </c>
      <c r="C2629" s="1"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W2629">
        <f t="shared" si="164"/>
        <v>4</v>
      </c>
      <c r="Y2629">
        <f t="shared" si="165"/>
        <v>60.863999999999997</v>
      </c>
      <c r="AA2629">
        <f t="shared" si="166"/>
        <v>0.2</v>
      </c>
      <c r="AC2629">
        <f t="shared" si="167"/>
        <v>9.1295999999999999</v>
      </c>
    </row>
    <row r="2630" spans="1:29" x14ac:dyDescent="0.25">
      <c r="A2630">
        <v>2629</v>
      </c>
      <c r="B2630" t="s">
        <v>6424</v>
      </c>
      <c r="C2630" s="1"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W2630">
        <f t="shared" si="164"/>
        <v>7</v>
      </c>
      <c r="Y2630">
        <f t="shared" si="165"/>
        <v>652.995</v>
      </c>
      <c r="AA2630">
        <f t="shared" si="166"/>
        <v>0.7</v>
      </c>
      <c r="AC2630">
        <f t="shared" si="167"/>
        <v>-935.95950000000005</v>
      </c>
    </row>
    <row r="2631" spans="1:29" x14ac:dyDescent="0.25">
      <c r="A2631">
        <v>2630</v>
      </c>
      <c r="B2631" t="s">
        <v>6424</v>
      </c>
      <c r="C2631" s="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W2631">
        <f t="shared" si="164"/>
        <v>10</v>
      </c>
      <c r="Y2631">
        <f t="shared" si="165"/>
        <v>11.22</v>
      </c>
      <c r="AA2631">
        <f t="shared" si="166"/>
        <v>0.7</v>
      </c>
      <c r="AC2631">
        <f t="shared" si="167"/>
        <v>-7.48</v>
      </c>
    </row>
    <row r="2632" spans="1:29" x14ac:dyDescent="0.2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W2632">
        <f t="shared" si="164"/>
        <v>3</v>
      </c>
      <c r="Y2632">
        <f t="shared" si="165"/>
        <v>14.94</v>
      </c>
      <c r="AA2632">
        <f t="shared" si="166"/>
        <v>0</v>
      </c>
      <c r="AC2632">
        <f t="shared" si="167"/>
        <v>7.0217999999999998</v>
      </c>
    </row>
    <row r="2633" spans="1:29" x14ac:dyDescent="0.25">
      <c r="A2633">
        <v>2632</v>
      </c>
      <c r="B2633" t="s">
        <v>6430</v>
      </c>
      <c r="C2633" s="1"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W2633">
        <f t="shared" si="164"/>
        <v>2</v>
      </c>
      <c r="Y2633">
        <f t="shared" si="165"/>
        <v>39.96</v>
      </c>
      <c r="AA2633">
        <f t="shared" si="166"/>
        <v>0</v>
      </c>
      <c r="AC2633">
        <f t="shared" si="167"/>
        <v>17.1828</v>
      </c>
    </row>
    <row r="2634" spans="1:29" x14ac:dyDescent="0.25">
      <c r="A2634">
        <v>2633</v>
      </c>
      <c r="B2634" t="s">
        <v>6430</v>
      </c>
      <c r="C2634" s="1"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W2634">
        <f t="shared" si="164"/>
        <v>2</v>
      </c>
      <c r="Y2634">
        <f t="shared" si="165"/>
        <v>42.624000000000002</v>
      </c>
      <c r="AA2634">
        <f t="shared" si="166"/>
        <v>0.2</v>
      </c>
      <c r="AC2634">
        <f t="shared" si="167"/>
        <v>4.2624000000000004</v>
      </c>
    </row>
    <row r="2635" spans="1:29" x14ac:dyDescent="0.25">
      <c r="A2635">
        <v>2634</v>
      </c>
      <c r="B2635" t="s">
        <v>6430</v>
      </c>
      <c r="C2635" s="1"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W2635">
        <f t="shared" si="164"/>
        <v>1</v>
      </c>
      <c r="Y2635">
        <f t="shared" si="165"/>
        <v>220.96</v>
      </c>
      <c r="AA2635">
        <f t="shared" si="166"/>
        <v>0.2</v>
      </c>
      <c r="AC2635">
        <f t="shared" si="167"/>
        <v>24.858000000000001</v>
      </c>
    </row>
    <row r="2636" spans="1:29" x14ac:dyDescent="0.25">
      <c r="A2636">
        <v>2635</v>
      </c>
      <c r="B2636" t="s">
        <v>6435</v>
      </c>
      <c r="C2636" s="1">
        <v>42131</v>
      </c>
      <c r="D2636" s="2">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W2636">
        <f t="shared" si="164"/>
        <v>2</v>
      </c>
      <c r="Y2636">
        <f t="shared" si="165"/>
        <v>4.9279999999999999</v>
      </c>
      <c r="AA2636">
        <f t="shared" si="166"/>
        <v>0.2</v>
      </c>
      <c r="AC2636">
        <f t="shared" si="167"/>
        <v>0.73919999999999997</v>
      </c>
    </row>
    <row r="2637" spans="1:29" x14ac:dyDescent="0.25">
      <c r="A2637">
        <v>2636</v>
      </c>
      <c r="B2637" t="s">
        <v>6435</v>
      </c>
      <c r="C2637" s="1">
        <v>42131</v>
      </c>
      <c r="D2637" s="2">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W2637">
        <f t="shared" si="164"/>
        <v>5</v>
      </c>
      <c r="Y2637">
        <f t="shared" si="165"/>
        <v>7.23</v>
      </c>
      <c r="AA2637">
        <f t="shared" si="166"/>
        <v>0.7</v>
      </c>
      <c r="AC2637">
        <f t="shared" si="167"/>
        <v>-5.7839999999999998</v>
      </c>
    </row>
    <row r="2638" spans="1:29" x14ac:dyDescent="0.25">
      <c r="A2638">
        <v>2637</v>
      </c>
      <c r="B2638" t="s">
        <v>6438</v>
      </c>
      <c r="C2638" s="1"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W2638">
        <f t="shared" si="164"/>
        <v>2</v>
      </c>
      <c r="Y2638">
        <f t="shared" si="165"/>
        <v>323.10000000000002</v>
      </c>
      <c r="AA2638">
        <f t="shared" si="166"/>
        <v>0</v>
      </c>
      <c r="AC2638">
        <f t="shared" si="167"/>
        <v>61.389000000000003</v>
      </c>
    </row>
    <row r="2639" spans="1:29" x14ac:dyDescent="0.2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W2639">
        <f t="shared" si="164"/>
        <v>4</v>
      </c>
      <c r="Y2639">
        <f t="shared" si="165"/>
        <v>19.04</v>
      </c>
      <c r="AA2639">
        <f t="shared" si="166"/>
        <v>0</v>
      </c>
      <c r="AC2639">
        <f t="shared" si="167"/>
        <v>9.3295999999999992</v>
      </c>
    </row>
    <row r="2640" spans="1:29" x14ac:dyDescent="0.2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W2640">
        <f t="shared" si="164"/>
        <v>3</v>
      </c>
      <c r="Y2640">
        <f t="shared" si="165"/>
        <v>13.128</v>
      </c>
      <c r="AA2640">
        <f t="shared" si="166"/>
        <v>0.2</v>
      </c>
      <c r="AC2640">
        <f t="shared" si="167"/>
        <v>4.2666000000000004</v>
      </c>
    </row>
    <row r="2641" spans="1:29" x14ac:dyDescent="0.2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W2641">
        <f t="shared" si="164"/>
        <v>3</v>
      </c>
      <c r="Y2641">
        <f t="shared" si="165"/>
        <v>64.14</v>
      </c>
      <c r="AA2641">
        <f t="shared" si="166"/>
        <v>0</v>
      </c>
      <c r="AC2641">
        <f t="shared" si="167"/>
        <v>16.676400000000001</v>
      </c>
    </row>
    <row r="2642" spans="1:29" x14ac:dyDescent="0.2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W2642">
        <f t="shared" si="164"/>
        <v>4</v>
      </c>
      <c r="Y2642">
        <f t="shared" si="165"/>
        <v>858.24</v>
      </c>
      <c r="AA2642">
        <f t="shared" si="166"/>
        <v>0.1</v>
      </c>
      <c r="AC2642">
        <f t="shared" si="167"/>
        <v>143.04</v>
      </c>
    </row>
    <row r="2643" spans="1:29" x14ac:dyDescent="0.25">
      <c r="A2643">
        <v>2642</v>
      </c>
      <c r="B2643" t="s">
        <v>6451</v>
      </c>
      <c r="C2643" s="1"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W2643">
        <f t="shared" si="164"/>
        <v>1</v>
      </c>
      <c r="Y2643">
        <f t="shared" si="165"/>
        <v>29.99</v>
      </c>
      <c r="AA2643">
        <f t="shared" si="166"/>
        <v>0</v>
      </c>
      <c r="AC2643">
        <f t="shared" si="167"/>
        <v>2.9990000000000001</v>
      </c>
    </row>
    <row r="2644" spans="1:29" x14ac:dyDescent="0.25">
      <c r="A2644">
        <v>2643</v>
      </c>
      <c r="B2644" t="s">
        <v>6455</v>
      </c>
      <c r="C2644" s="1"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W2644">
        <f t="shared" si="164"/>
        <v>6</v>
      </c>
      <c r="Y2644">
        <f t="shared" si="165"/>
        <v>186.048</v>
      </c>
      <c r="AA2644">
        <f t="shared" si="166"/>
        <v>0.2</v>
      </c>
      <c r="AC2644">
        <f t="shared" si="167"/>
        <v>67.442400000000006</v>
      </c>
    </row>
    <row r="2645" spans="1:29" x14ac:dyDescent="0.25">
      <c r="A2645">
        <v>2644</v>
      </c>
      <c r="B2645" t="s">
        <v>6456</v>
      </c>
      <c r="C2645" s="1"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W2645">
        <f t="shared" si="164"/>
        <v>1</v>
      </c>
      <c r="Y2645">
        <f t="shared" si="165"/>
        <v>36.792000000000002</v>
      </c>
      <c r="AA2645">
        <f t="shared" si="166"/>
        <v>0.2</v>
      </c>
      <c r="AC2645">
        <f t="shared" si="167"/>
        <v>4.1391</v>
      </c>
    </row>
    <row r="2646" spans="1:29" x14ac:dyDescent="0.25">
      <c r="A2646">
        <v>2645</v>
      </c>
      <c r="B2646" t="s">
        <v>6456</v>
      </c>
      <c r="C2646" s="1"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W2646">
        <f t="shared" si="164"/>
        <v>8</v>
      </c>
      <c r="Y2646">
        <f t="shared" si="165"/>
        <v>18.623999999999999</v>
      </c>
      <c r="AA2646">
        <f t="shared" si="166"/>
        <v>0.2</v>
      </c>
      <c r="AC2646">
        <f t="shared" si="167"/>
        <v>6.2855999999999996</v>
      </c>
    </row>
    <row r="2647" spans="1:29" x14ac:dyDescent="0.25">
      <c r="A2647">
        <v>2646</v>
      </c>
      <c r="B2647" t="s">
        <v>6457</v>
      </c>
      <c r="C2647" s="1">
        <v>41829</v>
      </c>
      <c r="D2647" s="2">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W2647">
        <f t="shared" si="164"/>
        <v>3</v>
      </c>
      <c r="Y2647">
        <f t="shared" si="165"/>
        <v>57.69</v>
      </c>
      <c r="AA2647">
        <f t="shared" si="166"/>
        <v>0</v>
      </c>
      <c r="AC2647">
        <f t="shared" si="167"/>
        <v>23.652899999999999</v>
      </c>
    </row>
    <row r="2648" spans="1:29" x14ac:dyDescent="0.25">
      <c r="A2648">
        <v>2647</v>
      </c>
      <c r="B2648" t="s">
        <v>6457</v>
      </c>
      <c r="C2648" s="1">
        <v>41829</v>
      </c>
      <c r="D2648" s="2">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W2648">
        <f t="shared" si="164"/>
        <v>3</v>
      </c>
      <c r="Y2648">
        <f t="shared" si="165"/>
        <v>42.81</v>
      </c>
      <c r="AA2648">
        <f t="shared" si="166"/>
        <v>0</v>
      </c>
      <c r="AC2648">
        <f t="shared" si="167"/>
        <v>20.120699999999999</v>
      </c>
    </row>
    <row r="2649" spans="1:29" x14ac:dyDescent="0.25">
      <c r="A2649">
        <v>2648</v>
      </c>
      <c r="B2649" t="s">
        <v>6457</v>
      </c>
      <c r="C2649" s="1">
        <v>41829</v>
      </c>
      <c r="D2649" s="2">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W2649">
        <f t="shared" si="164"/>
        <v>2</v>
      </c>
      <c r="Y2649">
        <f t="shared" si="165"/>
        <v>12.96</v>
      </c>
      <c r="AA2649">
        <f t="shared" si="166"/>
        <v>0</v>
      </c>
      <c r="AC2649">
        <f t="shared" si="167"/>
        <v>6.2207999999999997</v>
      </c>
    </row>
    <row r="2650" spans="1:29" x14ac:dyDescent="0.25">
      <c r="A2650">
        <v>2649</v>
      </c>
      <c r="B2650" t="s">
        <v>6457</v>
      </c>
      <c r="C2650" s="1">
        <v>41829</v>
      </c>
      <c r="D2650" s="2">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W2650">
        <f t="shared" si="164"/>
        <v>6</v>
      </c>
      <c r="Y2650">
        <f t="shared" si="165"/>
        <v>821.88</v>
      </c>
      <c r="AA2650">
        <f t="shared" si="166"/>
        <v>0</v>
      </c>
      <c r="AC2650">
        <f t="shared" si="167"/>
        <v>213.68879999999999</v>
      </c>
    </row>
    <row r="2651" spans="1:29" x14ac:dyDescent="0.25">
      <c r="A2651">
        <v>2650</v>
      </c>
      <c r="B2651" t="s">
        <v>6457</v>
      </c>
      <c r="C2651" s="1">
        <v>41829</v>
      </c>
      <c r="D2651" s="2">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W2651">
        <f t="shared" si="164"/>
        <v>3</v>
      </c>
      <c r="Y2651">
        <f t="shared" si="165"/>
        <v>104.85</v>
      </c>
      <c r="AA2651">
        <f t="shared" si="166"/>
        <v>0</v>
      </c>
      <c r="AC2651">
        <f t="shared" si="167"/>
        <v>28.3095</v>
      </c>
    </row>
    <row r="2652" spans="1:29" x14ac:dyDescent="0.25">
      <c r="A2652">
        <v>2651</v>
      </c>
      <c r="B2652" t="s">
        <v>6463</v>
      </c>
      <c r="C2652" s="1" t="s">
        <v>1792</v>
      </c>
      <c r="D2652" s="2">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W2652">
        <f t="shared" si="164"/>
        <v>5</v>
      </c>
      <c r="Y2652">
        <f t="shared" si="165"/>
        <v>424.95749999999998</v>
      </c>
      <c r="AA2652">
        <f t="shared" si="166"/>
        <v>0.15</v>
      </c>
      <c r="AC2652">
        <f t="shared" si="167"/>
        <v>19.998000000000001</v>
      </c>
    </row>
    <row r="2653" spans="1:29" x14ac:dyDescent="0.25">
      <c r="A2653">
        <v>2652</v>
      </c>
      <c r="B2653" t="s">
        <v>6464</v>
      </c>
      <c r="C2653" s="1"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W2653">
        <f t="shared" si="164"/>
        <v>3</v>
      </c>
      <c r="Y2653">
        <f t="shared" si="165"/>
        <v>10.776</v>
      </c>
      <c r="AA2653">
        <f t="shared" si="166"/>
        <v>0.2</v>
      </c>
      <c r="AC2653">
        <f t="shared" si="167"/>
        <v>3.5022000000000002</v>
      </c>
    </row>
    <row r="2654" spans="1:29" x14ac:dyDescent="0.25">
      <c r="A2654">
        <v>2653</v>
      </c>
      <c r="B2654" t="s">
        <v>6464</v>
      </c>
      <c r="C2654" s="1"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W2654">
        <f t="shared" si="164"/>
        <v>3</v>
      </c>
      <c r="Y2654">
        <f t="shared" si="165"/>
        <v>11.784000000000001</v>
      </c>
      <c r="AA2654">
        <f t="shared" si="166"/>
        <v>0.2</v>
      </c>
      <c r="AC2654">
        <f t="shared" si="167"/>
        <v>4.2717000000000001</v>
      </c>
    </row>
    <row r="2655" spans="1:29" x14ac:dyDescent="0.25">
      <c r="A2655">
        <v>2654</v>
      </c>
      <c r="B2655" t="s">
        <v>6464</v>
      </c>
      <c r="C2655" s="1"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W2655">
        <f t="shared" si="164"/>
        <v>3</v>
      </c>
      <c r="Y2655">
        <f t="shared" si="165"/>
        <v>164.88</v>
      </c>
      <c r="AA2655">
        <f t="shared" si="166"/>
        <v>0</v>
      </c>
      <c r="AC2655">
        <f t="shared" si="167"/>
        <v>80.791200000000003</v>
      </c>
    </row>
    <row r="2656" spans="1:29" x14ac:dyDescent="0.25">
      <c r="A2656">
        <v>2655</v>
      </c>
      <c r="B2656" t="s">
        <v>6464</v>
      </c>
      <c r="C2656" s="1"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W2656">
        <f t="shared" si="164"/>
        <v>3</v>
      </c>
      <c r="Y2656">
        <f t="shared" si="165"/>
        <v>1292.94</v>
      </c>
      <c r="AA2656">
        <f t="shared" si="166"/>
        <v>0</v>
      </c>
      <c r="AC2656">
        <f t="shared" si="167"/>
        <v>77.576400000000007</v>
      </c>
    </row>
    <row r="2657" spans="1:29" x14ac:dyDescent="0.25">
      <c r="A2657">
        <v>2656</v>
      </c>
      <c r="B2657" t="s">
        <v>6464</v>
      </c>
      <c r="C2657" s="1"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W2657">
        <f t="shared" si="164"/>
        <v>2</v>
      </c>
      <c r="Y2657">
        <f t="shared" si="165"/>
        <v>25.584</v>
      </c>
      <c r="AA2657">
        <f t="shared" si="166"/>
        <v>0.2</v>
      </c>
      <c r="AC2657">
        <f t="shared" si="167"/>
        <v>8.9543999999999997</v>
      </c>
    </row>
    <row r="2658" spans="1:29" x14ac:dyDescent="0.25">
      <c r="A2658">
        <v>2657</v>
      </c>
      <c r="B2658" t="s">
        <v>6464</v>
      </c>
      <c r="C2658" s="1"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W2658">
        <f t="shared" si="164"/>
        <v>2</v>
      </c>
      <c r="Y2658">
        <f t="shared" si="165"/>
        <v>261.74</v>
      </c>
      <c r="AA2658">
        <f t="shared" si="166"/>
        <v>0</v>
      </c>
      <c r="AC2658">
        <f t="shared" si="167"/>
        <v>65.435000000000002</v>
      </c>
    </row>
    <row r="2659" spans="1:29" x14ac:dyDescent="0.25">
      <c r="A2659">
        <v>2658</v>
      </c>
      <c r="B2659" t="s">
        <v>6464</v>
      </c>
      <c r="C2659" s="1"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W2659">
        <f t="shared" si="164"/>
        <v>5</v>
      </c>
      <c r="Y2659">
        <f t="shared" si="165"/>
        <v>14.4</v>
      </c>
      <c r="AA2659">
        <f t="shared" si="166"/>
        <v>0</v>
      </c>
      <c r="AC2659">
        <f t="shared" si="167"/>
        <v>7.056</v>
      </c>
    </row>
    <row r="2660" spans="1:29" x14ac:dyDescent="0.25">
      <c r="A2660">
        <v>2659</v>
      </c>
      <c r="B2660" t="s">
        <v>6471</v>
      </c>
      <c r="C2660" s="1"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W2660">
        <f t="shared" si="164"/>
        <v>3</v>
      </c>
      <c r="Y2660">
        <f t="shared" si="165"/>
        <v>10.86</v>
      </c>
      <c r="AA2660">
        <f t="shared" si="166"/>
        <v>0</v>
      </c>
      <c r="AC2660">
        <f t="shared" si="167"/>
        <v>5.1041999999999996</v>
      </c>
    </row>
    <row r="2661" spans="1:29" x14ac:dyDescent="0.25">
      <c r="A2661">
        <v>2660</v>
      </c>
      <c r="B2661" t="s">
        <v>6473</v>
      </c>
      <c r="C2661" s="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W2661">
        <f t="shared" si="164"/>
        <v>4</v>
      </c>
      <c r="Y2661">
        <f t="shared" si="165"/>
        <v>883.84</v>
      </c>
      <c r="AA2661">
        <f t="shared" si="166"/>
        <v>0.2</v>
      </c>
      <c r="AC2661">
        <f t="shared" si="167"/>
        <v>99.432000000000002</v>
      </c>
    </row>
    <row r="2662" spans="1:29" x14ac:dyDescent="0.25">
      <c r="A2662">
        <v>2661</v>
      </c>
      <c r="B2662" t="s">
        <v>6474</v>
      </c>
      <c r="C2662" s="1" t="s">
        <v>528</v>
      </c>
      <c r="D2662" s="2">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W2662">
        <f t="shared" si="164"/>
        <v>11</v>
      </c>
      <c r="Y2662">
        <f t="shared" si="165"/>
        <v>1979.89</v>
      </c>
      <c r="AA2662">
        <f t="shared" si="166"/>
        <v>0</v>
      </c>
      <c r="AC2662">
        <f t="shared" si="167"/>
        <v>494.97250000000003</v>
      </c>
    </row>
    <row r="2663" spans="1:29" x14ac:dyDescent="0.25">
      <c r="A2663">
        <v>2662</v>
      </c>
      <c r="B2663" t="s">
        <v>6474</v>
      </c>
      <c r="C2663" s="1" t="s">
        <v>528</v>
      </c>
      <c r="D2663" s="2">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W2663">
        <f t="shared" si="164"/>
        <v>2</v>
      </c>
      <c r="Y2663">
        <f t="shared" si="165"/>
        <v>79.959999999999994</v>
      </c>
      <c r="AA2663">
        <f t="shared" si="166"/>
        <v>0</v>
      </c>
      <c r="AC2663">
        <f t="shared" si="167"/>
        <v>35.981999999999999</v>
      </c>
    </row>
    <row r="2664" spans="1:29" x14ac:dyDescent="0.25">
      <c r="A2664">
        <v>2663</v>
      </c>
      <c r="B2664" t="s">
        <v>6477</v>
      </c>
      <c r="C2664" s="1"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W2664">
        <f t="shared" si="164"/>
        <v>2</v>
      </c>
      <c r="Y2664">
        <f t="shared" si="165"/>
        <v>8.76</v>
      </c>
      <c r="AA2664">
        <f t="shared" si="166"/>
        <v>0</v>
      </c>
      <c r="AC2664">
        <f t="shared" si="167"/>
        <v>4.2047999999999996</v>
      </c>
    </row>
    <row r="2665" spans="1:29" x14ac:dyDescent="0.25">
      <c r="A2665">
        <v>2664</v>
      </c>
      <c r="B2665" t="s">
        <v>6480</v>
      </c>
      <c r="C2665" s="1">
        <v>42374</v>
      </c>
      <c r="D2665" s="2">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W2665">
        <f t="shared" si="164"/>
        <v>1</v>
      </c>
      <c r="Y2665">
        <f t="shared" si="165"/>
        <v>3.984</v>
      </c>
      <c r="AA2665">
        <f t="shared" si="166"/>
        <v>0.2</v>
      </c>
      <c r="AC2665">
        <f t="shared" si="167"/>
        <v>1.2948</v>
      </c>
    </row>
    <row r="2666" spans="1:29" x14ac:dyDescent="0.25">
      <c r="A2666">
        <v>2665</v>
      </c>
      <c r="B2666" t="s">
        <v>6480</v>
      </c>
      <c r="C2666" s="1">
        <v>42374</v>
      </c>
      <c r="D2666" s="2">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W2666">
        <f t="shared" si="164"/>
        <v>3</v>
      </c>
      <c r="Y2666">
        <f t="shared" si="165"/>
        <v>370.62</v>
      </c>
      <c r="AA2666">
        <f t="shared" si="166"/>
        <v>0.4</v>
      </c>
      <c r="AC2666">
        <f t="shared" si="167"/>
        <v>-142.071</v>
      </c>
    </row>
    <row r="2667" spans="1:29" x14ac:dyDescent="0.25">
      <c r="A2667">
        <v>2666</v>
      </c>
      <c r="B2667" t="s">
        <v>6480</v>
      </c>
      <c r="C2667" s="1">
        <v>42374</v>
      </c>
      <c r="D2667" s="2">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W2667">
        <f t="shared" si="164"/>
        <v>2</v>
      </c>
      <c r="Y2667">
        <f t="shared" si="165"/>
        <v>2.742</v>
      </c>
      <c r="AA2667">
        <f t="shared" si="166"/>
        <v>0.7</v>
      </c>
      <c r="AC2667">
        <f t="shared" si="167"/>
        <v>-2.0108000000000001</v>
      </c>
    </row>
    <row r="2668" spans="1:29" x14ac:dyDescent="0.25">
      <c r="A2668">
        <v>2667</v>
      </c>
      <c r="B2668" t="s">
        <v>6481</v>
      </c>
      <c r="C2668" s="1">
        <v>42379</v>
      </c>
      <c r="D2668" s="2">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W2668">
        <f t="shared" si="164"/>
        <v>3</v>
      </c>
      <c r="Y2668">
        <f t="shared" si="165"/>
        <v>79.512</v>
      </c>
      <c r="AA2668">
        <f t="shared" si="166"/>
        <v>0.2</v>
      </c>
      <c r="AC2668">
        <f t="shared" si="167"/>
        <v>20.8719</v>
      </c>
    </row>
    <row r="2669" spans="1:29" x14ac:dyDescent="0.25">
      <c r="A2669">
        <v>2668</v>
      </c>
      <c r="B2669" t="s">
        <v>6481</v>
      </c>
      <c r="C2669" s="1">
        <v>42379</v>
      </c>
      <c r="D2669" s="2">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W2669">
        <f t="shared" si="164"/>
        <v>1</v>
      </c>
      <c r="Y2669">
        <f t="shared" si="165"/>
        <v>28.352</v>
      </c>
      <c r="AA2669">
        <f t="shared" si="166"/>
        <v>0.2</v>
      </c>
      <c r="AC2669">
        <f t="shared" si="167"/>
        <v>9.5687999999999995</v>
      </c>
    </row>
    <row r="2670" spans="1:29" x14ac:dyDescent="0.25">
      <c r="A2670">
        <v>2669</v>
      </c>
      <c r="B2670" t="s">
        <v>6484</v>
      </c>
      <c r="C2670" s="1"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W2670">
        <f t="shared" si="164"/>
        <v>1</v>
      </c>
      <c r="Y2670">
        <f t="shared" si="165"/>
        <v>40.783999999999999</v>
      </c>
      <c r="AA2670">
        <f t="shared" si="166"/>
        <v>0.2</v>
      </c>
      <c r="AC2670">
        <f t="shared" si="167"/>
        <v>4.5881999999999996</v>
      </c>
    </row>
    <row r="2671" spans="1:29" x14ac:dyDescent="0.25">
      <c r="A2671">
        <v>2670</v>
      </c>
      <c r="B2671" t="s">
        <v>6484</v>
      </c>
      <c r="C2671" s="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W2671">
        <f t="shared" si="164"/>
        <v>4</v>
      </c>
      <c r="Y2671">
        <f t="shared" si="165"/>
        <v>105.96</v>
      </c>
      <c r="AA2671">
        <f t="shared" si="166"/>
        <v>0</v>
      </c>
      <c r="AC2671">
        <f t="shared" si="167"/>
        <v>29.668800000000001</v>
      </c>
    </row>
    <row r="2672" spans="1:29" x14ac:dyDescent="0.25">
      <c r="A2672">
        <v>2671</v>
      </c>
      <c r="B2672" t="s">
        <v>6488</v>
      </c>
      <c r="C2672" s="1">
        <v>41891</v>
      </c>
      <c r="D2672" s="2">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W2672">
        <f t="shared" si="164"/>
        <v>3</v>
      </c>
      <c r="Y2672">
        <f t="shared" si="165"/>
        <v>166.44</v>
      </c>
      <c r="AA2672">
        <f t="shared" si="166"/>
        <v>0</v>
      </c>
      <c r="AC2672">
        <f t="shared" si="167"/>
        <v>79.891199999999998</v>
      </c>
    </row>
    <row r="2673" spans="1:29" x14ac:dyDescent="0.25">
      <c r="A2673">
        <v>2672</v>
      </c>
      <c r="B2673" t="s">
        <v>6488</v>
      </c>
      <c r="C2673" s="1">
        <v>41891</v>
      </c>
      <c r="D2673" s="2">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W2673">
        <f t="shared" si="164"/>
        <v>6</v>
      </c>
      <c r="Y2673">
        <f t="shared" si="165"/>
        <v>785.88</v>
      </c>
      <c r="AA2673">
        <f t="shared" si="166"/>
        <v>0</v>
      </c>
      <c r="AC2673">
        <f t="shared" si="167"/>
        <v>212.1876</v>
      </c>
    </row>
    <row r="2674" spans="1:29" x14ac:dyDescent="0.25">
      <c r="A2674">
        <v>2673</v>
      </c>
      <c r="B2674" t="s">
        <v>6488</v>
      </c>
      <c r="C2674" s="1">
        <v>41891</v>
      </c>
      <c r="D2674" s="2">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W2674">
        <f t="shared" si="164"/>
        <v>2</v>
      </c>
      <c r="Y2674">
        <f t="shared" si="165"/>
        <v>26.2</v>
      </c>
      <c r="AA2674">
        <f t="shared" si="166"/>
        <v>0</v>
      </c>
      <c r="AC2674">
        <f t="shared" si="167"/>
        <v>12.837999999999999</v>
      </c>
    </row>
    <row r="2675" spans="1:29" x14ac:dyDescent="0.25">
      <c r="A2675">
        <v>2674</v>
      </c>
      <c r="B2675" t="s">
        <v>6488</v>
      </c>
      <c r="C2675" s="1">
        <v>41891</v>
      </c>
      <c r="D2675" s="2">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W2675">
        <f t="shared" si="164"/>
        <v>5</v>
      </c>
      <c r="Y2675">
        <f t="shared" si="165"/>
        <v>1325.85</v>
      </c>
      <c r="AA2675">
        <f t="shared" si="166"/>
        <v>0</v>
      </c>
      <c r="AC2675">
        <f t="shared" si="167"/>
        <v>238.65299999999999</v>
      </c>
    </row>
    <row r="2676" spans="1:29" x14ac:dyDescent="0.25">
      <c r="A2676">
        <v>2675</v>
      </c>
      <c r="B2676" t="s">
        <v>6495</v>
      </c>
      <c r="C2676" s="1">
        <v>42806</v>
      </c>
      <c r="D2676" s="2">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W2676">
        <f t="shared" si="164"/>
        <v>3</v>
      </c>
      <c r="Y2676">
        <f t="shared" si="165"/>
        <v>166.44</v>
      </c>
      <c r="AA2676">
        <f t="shared" si="166"/>
        <v>0</v>
      </c>
      <c r="AC2676">
        <f t="shared" si="167"/>
        <v>79.891199999999998</v>
      </c>
    </row>
    <row r="2677" spans="1:29" x14ac:dyDescent="0.25">
      <c r="A2677">
        <v>2676</v>
      </c>
      <c r="B2677" t="s">
        <v>6498</v>
      </c>
      <c r="C2677" s="1" t="s">
        <v>1973</v>
      </c>
      <c r="D2677" s="2">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W2677">
        <f t="shared" si="164"/>
        <v>5</v>
      </c>
      <c r="Y2677">
        <f t="shared" si="165"/>
        <v>8.76</v>
      </c>
      <c r="AA2677">
        <f t="shared" si="166"/>
        <v>0.2</v>
      </c>
      <c r="AC2677">
        <f t="shared" si="167"/>
        <v>0.76649999999999996</v>
      </c>
    </row>
    <row r="2678" spans="1:29" x14ac:dyDescent="0.25">
      <c r="A2678">
        <v>2677</v>
      </c>
      <c r="B2678" t="s">
        <v>6498</v>
      </c>
      <c r="C2678" s="1" t="s">
        <v>1973</v>
      </c>
      <c r="D2678" s="2">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W2678">
        <f t="shared" si="164"/>
        <v>1</v>
      </c>
      <c r="Y2678">
        <f t="shared" si="165"/>
        <v>43.584000000000003</v>
      </c>
      <c r="AA2678">
        <f t="shared" si="166"/>
        <v>0.2</v>
      </c>
      <c r="AC2678">
        <f t="shared" si="167"/>
        <v>4.3583999999999996</v>
      </c>
    </row>
    <row r="2679" spans="1:29" x14ac:dyDescent="0.25">
      <c r="A2679">
        <v>2678</v>
      </c>
      <c r="B2679" t="s">
        <v>6499</v>
      </c>
      <c r="C2679" s="1"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W2679">
        <f t="shared" si="164"/>
        <v>7</v>
      </c>
      <c r="Y2679">
        <f t="shared" si="165"/>
        <v>11.087999999999999</v>
      </c>
      <c r="AA2679">
        <f t="shared" si="166"/>
        <v>0.7</v>
      </c>
      <c r="AC2679">
        <f t="shared" si="167"/>
        <v>-8.1311999999999998</v>
      </c>
    </row>
    <row r="2680" spans="1:29" x14ac:dyDescent="0.25">
      <c r="A2680">
        <v>2679</v>
      </c>
      <c r="B2680" t="s">
        <v>6499</v>
      </c>
      <c r="C2680" s="1"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W2680">
        <f t="shared" si="164"/>
        <v>2</v>
      </c>
      <c r="Y2680">
        <f t="shared" si="165"/>
        <v>25.164000000000001</v>
      </c>
      <c r="AA2680">
        <f t="shared" si="166"/>
        <v>0.7</v>
      </c>
      <c r="AC2680">
        <f t="shared" si="167"/>
        <v>-16.776</v>
      </c>
    </row>
    <row r="2681" spans="1:29" x14ac:dyDescent="0.25">
      <c r="A2681">
        <v>2680</v>
      </c>
      <c r="B2681" t="s">
        <v>6502</v>
      </c>
      <c r="C2681" s="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W2681">
        <f t="shared" si="164"/>
        <v>5</v>
      </c>
      <c r="Y2681">
        <f t="shared" si="165"/>
        <v>14.4</v>
      </c>
      <c r="AA2681">
        <f t="shared" si="166"/>
        <v>0</v>
      </c>
      <c r="AC2681">
        <f t="shared" si="167"/>
        <v>7.056</v>
      </c>
    </row>
    <row r="2682" spans="1:29" x14ac:dyDescent="0.25">
      <c r="A2682">
        <v>2681</v>
      </c>
      <c r="B2682" t="s">
        <v>6502</v>
      </c>
      <c r="C2682" s="1"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W2682">
        <f t="shared" si="164"/>
        <v>5</v>
      </c>
      <c r="Y2682">
        <f t="shared" si="165"/>
        <v>619.95000000000005</v>
      </c>
      <c r="AA2682">
        <f t="shared" si="166"/>
        <v>0</v>
      </c>
      <c r="AC2682">
        <f t="shared" si="167"/>
        <v>111.59099999999999</v>
      </c>
    </row>
    <row r="2683" spans="1:29" x14ac:dyDescent="0.25">
      <c r="A2683">
        <v>2682</v>
      </c>
      <c r="B2683" t="s">
        <v>6502</v>
      </c>
      <c r="C2683" s="1"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W2683">
        <f t="shared" si="164"/>
        <v>4</v>
      </c>
      <c r="Y2683">
        <f t="shared" si="165"/>
        <v>89.52</v>
      </c>
      <c r="AA2683">
        <f t="shared" si="166"/>
        <v>0</v>
      </c>
      <c r="AC2683">
        <f t="shared" si="167"/>
        <v>42.074399999999997</v>
      </c>
    </row>
    <row r="2684" spans="1:29" x14ac:dyDescent="0.25">
      <c r="A2684">
        <v>2683</v>
      </c>
      <c r="B2684" t="s">
        <v>6502</v>
      </c>
      <c r="C2684" s="1"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W2684">
        <f t="shared" si="164"/>
        <v>3</v>
      </c>
      <c r="Y2684">
        <f t="shared" si="165"/>
        <v>350.97300000000001</v>
      </c>
      <c r="AA2684">
        <f t="shared" si="166"/>
        <v>0.1</v>
      </c>
      <c r="AC2684">
        <f t="shared" si="167"/>
        <v>152.0883</v>
      </c>
    </row>
    <row r="2685" spans="1:29" x14ac:dyDescent="0.25">
      <c r="A2685">
        <v>2684</v>
      </c>
      <c r="B2685" t="s">
        <v>6502</v>
      </c>
      <c r="C2685" s="1"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W2685">
        <f t="shared" si="164"/>
        <v>1</v>
      </c>
      <c r="Y2685">
        <f t="shared" si="165"/>
        <v>164.99</v>
      </c>
      <c r="AA2685">
        <f t="shared" si="166"/>
        <v>0</v>
      </c>
      <c r="AC2685">
        <f t="shared" si="167"/>
        <v>49.497</v>
      </c>
    </row>
    <row r="2686" spans="1:29" x14ac:dyDescent="0.25">
      <c r="A2686">
        <v>2685</v>
      </c>
      <c r="B2686" t="s">
        <v>6509</v>
      </c>
      <c r="C2686" s="1" t="s">
        <v>908</v>
      </c>
      <c r="D2686" s="2">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W2686">
        <f t="shared" si="164"/>
        <v>9</v>
      </c>
      <c r="Y2686">
        <f t="shared" si="165"/>
        <v>312.55200000000002</v>
      </c>
      <c r="AA2686">
        <f t="shared" si="166"/>
        <v>0.2</v>
      </c>
      <c r="AC2686">
        <f t="shared" si="167"/>
        <v>101.57940000000001</v>
      </c>
    </row>
    <row r="2687" spans="1:29" x14ac:dyDescent="0.25">
      <c r="A2687">
        <v>2686</v>
      </c>
      <c r="B2687" t="s">
        <v>6510</v>
      </c>
      <c r="C2687" s="1">
        <v>42530</v>
      </c>
      <c r="D2687" s="2">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W2687">
        <f t="shared" si="164"/>
        <v>3</v>
      </c>
      <c r="Y2687">
        <f t="shared" si="165"/>
        <v>95.951999999999998</v>
      </c>
      <c r="AA2687">
        <f t="shared" si="166"/>
        <v>0.2</v>
      </c>
      <c r="AC2687">
        <f t="shared" si="167"/>
        <v>29.984999999999999</v>
      </c>
    </row>
    <row r="2688" spans="1:29" x14ac:dyDescent="0.25">
      <c r="A2688">
        <v>2687</v>
      </c>
      <c r="B2688" t="s">
        <v>6510</v>
      </c>
      <c r="C2688" s="1">
        <v>42530</v>
      </c>
      <c r="D2688" s="2">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W2688">
        <f t="shared" si="164"/>
        <v>2</v>
      </c>
      <c r="Y2688">
        <f t="shared" si="165"/>
        <v>3.2040000000000002</v>
      </c>
      <c r="AA2688">
        <f t="shared" si="166"/>
        <v>0.7</v>
      </c>
      <c r="AC2688">
        <f t="shared" si="167"/>
        <v>-2.4563999999999999</v>
      </c>
    </row>
    <row r="2689" spans="1:29" x14ac:dyDescent="0.25">
      <c r="A2689">
        <v>2688</v>
      </c>
      <c r="B2689" t="s">
        <v>6511</v>
      </c>
      <c r="C2689" s="1">
        <v>42468</v>
      </c>
      <c r="D2689" s="2">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W2689">
        <f t="shared" si="164"/>
        <v>5</v>
      </c>
      <c r="Y2689">
        <f t="shared" si="165"/>
        <v>3.98</v>
      </c>
      <c r="AA2689">
        <f t="shared" si="166"/>
        <v>0.8</v>
      </c>
      <c r="AC2689">
        <f t="shared" si="167"/>
        <v>-6.5670000000000002</v>
      </c>
    </row>
    <row r="2690" spans="1:29" x14ac:dyDescent="0.2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W2690">
        <f t="shared" si="164"/>
        <v>5</v>
      </c>
      <c r="Y2690">
        <f t="shared" si="165"/>
        <v>15.7</v>
      </c>
      <c r="AA2690">
        <f t="shared" si="166"/>
        <v>0</v>
      </c>
      <c r="AC2690">
        <f t="shared" si="167"/>
        <v>7.0650000000000004</v>
      </c>
    </row>
    <row r="2691" spans="1:29" x14ac:dyDescent="0.25">
      <c r="A2691">
        <v>2690</v>
      </c>
      <c r="B2691" t="s">
        <v>6517</v>
      </c>
      <c r="C2691" s="1" t="s">
        <v>4330</v>
      </c>
      <c r="D2691" s="2">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W2691">
        <f t="shared" ref="W2691:W2754" si="168">IF(S2691="",$V$2,S2691)</f>
        <v>4</v>
      </c>
      <c r="Y2691">
        <f t="shared" ref="Y2691:Y2754" si="169">IF(R2691="",$X$2,R2691)</f>
        <v>5.2480000000000002</v>
      </c>
      <c r="AA2691">
        <f t="shared" ref="AA2691:AA2754" si="170">IF(T2691="",$Z$2,T2691)</f>
        <v>0.2</v>
      </c>
      <c r="AC2691">
        <f t="shared" ref="AC2691:AC2754" si="171">IF(U2691="",$AB$2,U2691)</f>
        <v>1.64</v>
      </c>
    </row>
    <row r="2692" spans="1:29" x14ac:dyDescent="0.25">
      <c r="A2692">
        <v>2691</v>
      </c>
      <c r="B2692" t="s">
        <v>6518</v>
      </c>
      <c r="C2692" s="1">
        <v>42837</v>
      </c>
      <c r="D2692" s="2">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W2692">
        <f t="shared" si="168"/>
        <v>3</v>
      </c>
      <c r="Y2692">
        <f t="shared" si="169"/>
        <v>5.3460000000000001</v>
      </c>
      <c r="AA2692">
        <f t="shared" si="170"/>
        <v>0.7</v>
      </c>
      <c r="AC2692">
        <f t="shared" si="171"/>
        <v>-4.4550000000000001</v>
      </c>
    </row>
    <row r="2693" spans="1:29" x14ac:dyDescent="0.25">
      <c r="A2693">
        <v>2692</v>
      </c>
      <c r="B2693" t="s">
        <v>6519</v>
      </c>
      <c r="C2693" s="1" t="s">
        <v>2435</v>
      </c>
      <c r="D2693" s="2">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W2693">
        <f t="shared" si="168"/>
        <v>3</v>
      </c>
      <c r="Y2693">
        <f t="shared" si="169"/>
        <v>15.48</v>
      </c>
      <c r="AA2693">
        <f t="shared" si="170"/>
        <v>0.2</v>
      </c>
      <c r="AC2693">
        <f t="shared" si="171"/>
        <v>5.6115000000000004</v>
      </c>
    </row>
    <row r="2694" spans="1:29" x14ac:dyDescent="0.25">
      <c r="A2694">
        <v>2693</v>
      </c>
      <c r="B2694" t="s">
        <v>6519</v>
      </c>
      <c r="C2694" s="1" t="s">
        <v>2435</v>
      </c>
      <c r="D2694" s="2">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W2694">
        <f t="shared" si="168"/>
        <v>3</v>
      </c>
      <c r="Y2694">
        <f t="shared" si="169"/>
        <v>108.57599999999999</v>
      </c>
      <c r="AA2694">
        <f t="shared" si="170"/>
        <v>0.2</v>
      </c>
      <c r="AC2694">
        <f t="shared" si="171"/>
        <v>8.1432000000000002</v>
      </c>
    </row>
    <row r="2695" spans="1:29" x14ac:dyDescent="0.25">
      <c r="A2695">
        <v>2694</v>
      </c>
      <c r="B2695" t="s">
        <v>6525</v>
      </c>
      <c r="C2695" s="1"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W2695">
        <f t="shared" si="168"/>
        <v>5</v>
      </c>
      <c r="Y2695">
        <f t="shared" si="169"/>
        <v>109.9</v>
      </c>
      <c r="AA2695">
        <f t="shared" si="170"/>
        <v>0</v>
      </c>
      <c r="AC2695">
        <f t="shared" si="171"/>
        <v>37.366</v>
      </c>
    </row>
    <row r="2696" spans="1:29" x14ac:dyDescent="0.25">
      <c r="A2696">
        <v>2695</v>
      </c>
      <c r="B2696" t="s">
        <v>6526</v>
      </c>
      <c r="C2696" s="1"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W2696">
        <f t="shared" si="168"/>
        <v>1</v>
      </c>
      <c r="Y2696">
        <f t="shared" si="169"/>
        <v>15.384</v>
      </c>
      <c r="AA2696">
        <f t="shared" si="170"/>
        <v>0.2</v>
      </c>
      <c r="AC2696">
        <f t="shared" si="171"/>
        <v>4.0382999999999996</v>
      </c>
    </row>
    <row r="2697" spans="1:29" x14ac:dyDescent="0.25">
      <c r="A2697">
        <v>2696</v>
      </c>
      <c r="B2697" t="s">
        <v>6527</v>
      </c>
      <c r="C2697" s="1">
        <v>42553</v>
      </c>
      <c r="D2697" s="2">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W2697">
        <f t="shared" si="168"/>
        <v>2</v>
      </c>
      <c r="Y2697">
        <f t="shared" si="169"/>
        <v>30.352</v>
      </c>
      <c r="AA2697">
        <f t="shared" si="170"/>
        <v>0.2</v>
      </c>
      <c r="AC2697">
        <f t="shared" si="171"/>
        <v>10.623200000000001</v>
      </c>
    </row>
    <row r="2698" spans="1:29" x14ac:dyDescent="0.25">
      <c r="A2698">
        <v>2697</v>
      </c>
      <c r="B2698" t="s">
        <v>6530</v>
      </c>
      <c r="C2698" s="1"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W2698">
        <f t="shared" si="168"/>
        <v>4</v>
      </c>
      <c r="Y2698">
        <f t="shared" si="169"/>
        <v>821.3</v>
      </c>
      <c r="AA2698">
        <f t="shared" si="170"/>
        <v>0.5</v>
      </c>
      <c r="AC2698">
        <f t="shared" si="171"/>
        <v>-16.425999999999998</v>
      </c>
    </row>
    <row r="2699" spans="1:29" x14ac:dyDescent="0.25">
      <c r="A2699">
        <v>2698</v>
      </c>
      <c r="B2699" t="s">
        <v>6530</v>
      </c>
      <c r="C2699" s="1"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W2699">
        <f t="shared" si="168"/>
        <v>6</v>
      </c>
      <c r="Y2699">
        <f t="shared" si="169"/>
        <v>22638.48</v>
      </c>
      <c r="AA2699">
        <f t="shared" si="170"/>
        <v>0.5</v>
      </c>
      <c r="AC2699">
        <f t="shared" si="171"/>
        <v>-1811.0784000000001</v>
      </c>
    </row>
    <row r="2700" spans="1:29" x14ac:dyDescent="0.25">
      <c r="A2700">
        <v>2699</v>
      </c>
      <c r="B2700" t="s">
        <v>6530</v>
      </c>
      <c r="C2700" s="1"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W2700">
        <f t="shared" si="168"/>
        <v>4</v>
      </c>
      <c r="Y2700">
        <f t="shared" si="169"/>
        <v>21.376000000000001</v>
      </c>
      <c r="AA2700">
        <f t="shared" si="170"/>
        <v>0.2</v>
      </c>
      <c r="AC2700">
        <f t="shared" si="171"/>
        <v>7.4816000000000003</v>
      </c>
    </row>
    <row r="2701" spans="1:29" x14ac:dyDescent="0.25">
      <c r="A2701">
        <v>2700</v>
      </c>
      <c r="B2701" t="s">
        <v>6530</v>
      </c>
      <c r="C2701" s="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W2701">
        <f t="shared" si="168"/>
        <v>3</v>
      </c>
      <c r="Y2701">
        <f t="shared" si="169"/>
        <v>8.016</v>
      </c>
      <c r="AA2701">
        <f t="shared" si="170"/>
        <v>0.2</v>
      </c>
      <c r="AC2701">
        <f t="shared" si="171"/>
        <v>1.002</v>
      </c>
    </row>
    <row r="2702" spans="1:29" x14ac:dyDescent="0.25">
      <c r="A2702">
        <v>2701</v>
      </c>
      <c r="B2702" t="s">
        <v>6530</v>
      </c>
      <c r="C2702" s="1"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W2702">
        <f t="shared" si="168"/>
        <v>2</v>
      </c>
      <c r="Y2702">
        <f t="shared" si="169"/>
        <v>30.768000000000001</v>
      </c>
      <c r="AA2702">
        <f t="shared" si="170"/>
        <v>0.2</v>
      </c>
      <c r="AC2702">
        <f t="shared" si="171"/>
        <v>8.0765999999999991</v>
      </c>
    </row>
    <row r="2703" spans="1:29" x14ac:dyDescent="0.25">
      <c r="A2703">
        <v>2702</v>
      </c>
      <c r="B2703" t="s">
        <v>6530</v>
      </c>
      <c r="C2703" s="1"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W2703">
        <f t="shared" si="168"/>
        <v>3</v>
      </c>
      <c r="Y2703">
        <f t="shared" si="169"/>
        <v>18.936</v>
      </c>
      <c r="AA2703">
        <f t="shared" si="170"/>
        <v>0.2</v>
      </c>
      <c r="AC2703">
        <f t="shared" si="171"/>
        <v>5.9175000000000004</v>
      </c>
    </row>
    <row r="2704" spans="1:29" x14ac:dyDescent="0.25">
      <c r="A2704">
        <v>2703</v>
      </c>
      <c r="B2704" t="s">
        <v>6530</v>
      </c>
      <c r="C2704" s="1"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W2704">
        <f t="shared" si="168"/>
        <v>3</v>
      </c>
      <c r="Y2704">
        <f t="shared" si="169"/>
        <v>122.352</v>
      </c>
      <c r="AA2704">
        <f t="shared" si="170"/>
        <v>0.2</v>
      </c>
      <c r="AC2704">
        <f t="shared" si="171"/>
        <v>15.294</v>
      </c>
    </row>
    <row r="2705" spans="1:29" x14ac:dyDescent="0.25">
      <c r="A2705">
        <v>2704</v>
      </c>
      <c r="B2705" t="s">
        <v>6538</v>
      </c>
      <c r="C2705" s="1"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W2705">
        <f t="shared" si="168"/>
        <v>3</v>
      </c>
      <c r="Y2705">
        <f t="shared" si="169"/>
        <v>116.28</v>
      </c>
      <c r="AA2705">
        <f t="shared" si="170"/>
        <v>0</v>
      </c>
      <c r="AC2705">
        <f t="shared" si="171"/>
        <v>56.977200000000003</v>
      </c>
    </row>
    <row r="2706" spans="1:29" x14ac:dyDescent="0.2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W2706">
        <f t="shared" si="168"/>
        <v>6</v>
      </c>
      <c r="Y2706">
        <f t="shared" si="169"/>
        <v>132.6</v>
      </c>
      <c r="AA2706">
        <f t="shared" si="170"/>
        <v>0</v>
      </c>
      <c r="AC2706">
        <f t="shared" si="171"/>
        <v>17.238</v>
      </c>
    </row>
    <row r="2707" spans="1:29" x14ac:dyDescent="0.25">
      <c r="A2707">
        <v>2706</v>
      </c>
      <c r="B2707" t="s">
        <v>6542</v>
      </c>
      <c r="C2707" s="1"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W2707">
        <f t="shared" si="168"/>
        <v>2</v>
      </c>
      <c r="Y2707">
        <f t="shared" si="169"/>
        <v>16.68</v>
      </c>
      <c r="AA2707">
        <f t="shared" si="170"/>
        <v>0</v>
      </c>
      <c r="AC2707">
        <f t="shared" si="171"/>
        <v>4.3368000000000002</v>
      </c>
    </row>
    <row r="2708" spans="1:29" x14ac:dyDescent="0.25">
      <c r="A2708">
        <v>2707</v>
      </c>
      <c r="B2708" t="s">
        <v>6542</v>
      </c>
      <c r="C2708" s="1"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W2708">
        <f t="shared" si="168"/>
        <v>3</v>
      </c>
      <c r="Y2708">
        <f t="shared" si="169"/>
        <v>19.440000000000001</v>
      </c>
      <c r="AA2708">
        <f t="shared" si="170"/>
        <v>0</v>
      </c>
      <c r="AC2708">
        <f t="shared" si="171"/>
        <v>9.3312000000000008</v>
      </c>
    </row>
    <row r="2709" spans="1:29" x14ac:dyDescent="0.25">
      <c r="A2709">
        <v>2708</v>
      </c>
      <c r="B2709" t="s">
        <v>6542</v>
      </c>
      <c r="C2709" s="1"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W2709">
        <f t="shared" si="168"/>
        <v>4</v>
      </c>
      <c r="Y2709">
        <f t="shared" si="169"/>
        <v>192.16</v>
      </c>
      <c r="AA2709">
        <f t="shared" si="170"/>
        <v>0</v>
      </c>
      <c r="AC2709">
        <f t="shared" si="171"/>
        <v>92.236800000000002</v>
      </c>
    </row>
    <row r="2710" spans="1:29" x14ac:dyDescent="0.25">
      <c r="A2710">
        <v>2709</v>
      </c>
      <c r="B2710" t="s">
        <v>6547</v>
      </c>
      <c r="C2710" s="1" t="s">
        <v>4964</v>
      </c>
      <c r="D2710" s="2">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W2710">
        <f t="shared" si="168"/>
        <v>7</v>
      </c>
      <c r="Y2710">
        <f t="shared" si="169"/>
        <v>227.36</v>
      </c>
      <c r="AA2710">
        <f t="shared" si="170"/>
        <v>0</v>
      </c>
      <c r="AC2710">
        <f t="shared" si="171"/>
        <v>81.849599999999995</v>
      </c>
    </row>
    <row r="2711" spans="1:29" x14ac:dyDescent="0.25">
      <c r="A2711">
        <v>2710</v>
      </c>
      <c r="B2711" t="s">
        <v>6547</v>
      </c>
      <c r="C2711" s="1" t="s">
        <v>4964</v>
      </c>
      <c r="D2711" s="2">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W2711">
        <f t="shared" si="168"/>
        <v>3</v>
      </c>
      <c r="Y2711">
        <f t="shared" si="169"/>
        <v>1919.9760000000001</v>
      </c>
      <c r="AA2711">
        <f t="shared" si="170"/>
        <v>0.2</v>
      </c>
      <c r="AC2711">
        <f t="shared" si="171"/>
        <v>215.9973</v>
      </c>
    </row>
    <row r="2712" spans="1:29" x14ac:dyDescent="0.2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W2712">
        <f t="shared" si="168"/>
        <v>2</v>
      </c>
      <c r="Y2712">
        <f t="shared" si="169"/>
        <v>12.827999999999999</v>
      </c>
      <c r="AA2712">
        <f t="shared" si="170"/>
        <v>0.7</v>
      </c>
      <c r="AC2712">
        <f t="shared" si="171"/>
        <v>-8.9795999999999996</v>
      </c>
    </row>
    <row r="2713" spans="1:29" x14ac:dyDescent="0.25">
      <c r="A2713">
        <v>2712</v>
      </c>
      <c r="B2713" t="s">
        <v>6551</v>
      </c>
      <c r="C2713" s="1">
        <v>42988</v>
      </c>
      <c r="D2713" s="2">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W2713">
        <f t="shared" si="168"/>
        <v>4</v>
      </c>
      <c r="Y2713">
        <f t="shared" si="169"/>
        <v>45.887999999999998</v>
      </c>
      <c r="AA2713">
        <f t="shared" si="170"/>
        <v>0.2</v>
      </c>
      <c r="AC2713">
        <f t="shared" si="171"/>
        <v>9.1776</v>
      </c>
    </row>
    <row r="2714" spans="1:29" x14ac:dyDescent="0.25">
      <c r="A2714">
        <v>2713</v>
      </c>
      <c r="B2714" t="s">
        <v>6552</v>
      </c>
      <c r="C2714" s="1" t="s">
        <v>5001</v>
      </c>
      <c r="D2714" s="2">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W2714">
        <f t="shared" si="168"/>
        <v>9</v>
      </c>
      <c r="Y2714">
        <f t="shared" si="169"/>
        <v>60.12</v>
      </c>
      <c r="AA2714">
        <f t="shared" si="170"/>
        <v>0</v>
      </c>
      <c r="AC2714">
        <f t="shared" si="171"/>
        <v>22.244399999999999</v>
      </c>
    </row>
    <row r="2715" spans="1:29" x14ac:dyDescent="0.25">
      <c r="A2715">
        <v>2714</v>
      </c>
      <c r="B2715" t="s">
        <v>6553</v>
      </c>
      <c r="C2715" s="1"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W2715">
        <f t="shared" si="168"/>
        <v>3</v>
      </c>
      <c r="Y2715">
        <f t="shared" si="169"/>
        <v>302.37599999999998</v>
      </c>
      <c r="AA2715">
        <f t="shared" si="170"/>
        <v>0.2</v>
      </c>
      <c r="AC2715">
        <f t="shared" si="171"/>
        <v>37.796999999999997</v>
      </c>
    </row>
    <row r="2716" spans="1:29" x14ac:dyDescent="0.25">
      <c r="A2716">
        <v>2715</v>
      </c>
      <c r="B2716" t="s">
        <v>6555</v>
      </c>
      <c r="C2716" s="1">
        <v>42016</v>
      </c>
      <c r="D2716" s="2">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W2716">
        <f t="shared" si="168"/>
        <v>5</v>
      </c>
      <c r="Y2716">
        <f t="shared" si="169"/>
        <v>13.9</v>
      </c>
      <c r="AA2716">
        <f t="shared" si="170"/>
        <v>0</v>
      </c>
      <c r="AC2716">
        <f t="shared" si="171"/>
        <v>5.56</v>
      </c>
    </row>
    <row r="2717" spans="1:29" x14ac:dyDescent="0.25">
      <c r="A2717">
        <v>2716</v>
      </c>
      <c r="B2717" t="s">
        <v>6556</v>
      </c>
      <c r="C2717" s="1">
        <v>41741</v>
      </c>
      <c r="D2717" s="2">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W2717">
        <f t="shared" si="168"/>
        <v>2</v>
      </c>
      <c r="Y2717">
        <f t="shared" si="169"/>
        <v>129.97999999999999</v>
      </c>
      <c r="AA2717">
        <f t="shared" si="170"/>
        <v>0</v>
      </c>
      <c r="AC2717">
        <f t="shared" si="171"/>
        <v>62.3904</v>
      </c>
    </row>
    <row r="2718" spans="1:29" x14ac:dyDescent="0.25">
      <c r="A2718">
        <v>2717</v>
      </c>
      <c r="B2718" t="s">
        <v>6559</v>
      </c>
      <c r="C2718" s="1" t="s">
        <v>6560</v>
      </c>
      <c r="D2718" s="2">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W2718">
        <f t="shared" si="168"/>
        <v>2</v>
      </c>
      <c r="Y2718">
        <f t="shared" si="169"/>
        <v>71.98</v>
      </c>
      <c r="AA2718">
        <f t="shared" si="170"/>
        <v>0</v>
      </c>
      <c r="AC2718">
        <f t="shared" si="171"/>
        <v>15.1158</v>
      </c>
    </row>
    <row r="2719" spans="1:29" x14ac:dyDescent="0.2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W2719">
        <f t="shared" si="168"/>
        <v>3</v>
      </c>
      <c r="Y2719">
        <f t="shared" si="169"/>
        <v>377.97</v>
      </c>
      <c r="AA2719">
        <f t="shared" si="170"/>
        <v>0</v>
      </c>
      <c r="AC2719">
        <f t="shared" si="171"/>
        <v>109.6113</v>
      </c>
    </row>
    <row r="2720" spans="1:29" x14ac:dyDescent="0.25">
      <c r="A2720">
        <v>2719</v>
      </c>
      <c r="B2720" t="s">
        <v>6566</v>
      </c>
      <c r="C2720" s="1"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W2720">
        <f t="shared" si="168"/>
        <v>2</v>
      </c>
      <c r="Y2720">
        <f t="shared" si="169"/>
        <v>124.36</v>
      </c>
      <c r="AA2720">
        <f t="shared" si="170"/>
        <v>0</v>
      </c>
      <c r="AC2720">
        <f t="shared" si="171"/>
        <v>33.577199999999998</v>
      </c>
    </row>
    <row r="2721" spans="1:29" x14ac:dyDescent="0.25">
      <c r="A2721">
        <v>2720</v>
      </c>
      <c r="B2721" t="s">
        <v>6567</v>
      </c>
      <c r="C2721" s="1">
        <v>41802</v>
      </c>
      <c r="D2721" s="2">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W2721">
        <f t="shared" si="168"/>
        <v>3</v>
      </c>
      <c r="Y2721">
        <f t="shared" si="169"/>
        <v>23.975999999999999</v>
      </c>
      <c r="AA2721">
        <f t="shared" si="170"/>
        <v>0.6</v>
      </c>
      <c r="AC2721">
        <f t="shared" si="171"/>
        <v>-14.3856</v>
      </c>
    </row>
    <row r="2722" spans="1:29" x14ac:dyDescent="0.25">
      <c r="A2722">
        <v>2721</v>
      </c>
      <c r="B2722" t="s">
        <v>6568</v>
      </c>
      <c r="C2722" s="1">
        <v>41740</v>
      </c>
      <c r="D2722" s="2">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W2722">
        <f t="shared" si="168"/>
        <v>3</v>
      </c>
      <c r="Y2722">
        <f t="shared" si="169"/>
        <v>8.3759999999999994</v>
      </c>
      <c r="AA2722">
        <f t="shared" si="170"/>
        <v>0.2</v>
      </c>
      <c r="AC2722">
        <f t="shared" si="171"/>
        <v>2.7222</v>
      </c>
    </row>
    <row r="2723" spans="1:29" x14ac:dyDescent="0.25">
      <c r="A2723">
        <v>2722</v>
      </c>
      <c r="B2723" t="s">
        <v>6568</v>
      </c>
      <c r="C2723" s="1">
        <v>41740</v>
      </c>
      <c r="D2723" s="2">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W2723">
        <f t="shared" si="168"/>
        <v>5</v>
      </c>
      <c r="Y2723">
        <f t="shared" si="169"/>
        <v>58.24</v>
      </c>
      <c r="AA2723">
        <f t="shared" si="170"/>
        <v>0.2</v>
      </c>
      <c r="AC2723">
        <f t="shared" si="171"/>
        <v>5.0960000000000001</v>
      </c>
    </row>
    <row r="2724" spans="1:29" x14ac:dyDescent="0.25">
      <c r="A2724">
        <v>2723</v>
      </c>
      <c r="B2724" t="s">
        <v>6569</v>
      </c>
      <c r="C2724" s="1"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W2724">
        <f t="shared" si="168"/>
        <v>5</v>
      </c>
      <c r="Y2724">
        <f t="shared" si="169"/>
        <v>81.2</v>
      </c>
      <c r="AA2724">
        <f t="shared" si="170"/>
        <v>0</v>
      </c>
      <c r="AC2724">
        <f t="shared" si="171"/>
        <v>12.18</v>
      </c>
    </row>
    <row r="2725" spans="1:29" x14ac:dyDescent="0.25">
      <c r="A2725">
        <v>2724</v>
      </c>
      <c r="B2725" t="s">
        <v>6570</v>
      </c>
      <c r="C2725" s="1">
        <v>41739</v>
      </c>
      <c r="D2725" s="2">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W2725">
        <f t="shared" si="168"/>
        <v>5</v>
      </c>
      <c r="Y2725">
        <f t="shared" si="169"/>
        <v>14.45</v>
      </c>
      <c r="AA2725">
        <f t="shared" si="170"/>
        <v>0</v>
      </c>
      <c r="AC2725">
        <f t="shared" si="171"/>
        <v>6.7915000000000001</v>
      </c>
    </row>
    <row r="2726" spans="1:29" x14ac:dyDescent="0.25">
      <c r="A2726">
        <v>2725</v>
      </c>
      <c r="B2726" t="s">
        <v>6570</v>
      </c>
      <c r="C2726" s="1">
        <v>41739</v>
      </c>
      <c r="D2726" s="2">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W2726">
        <f t="shared" si="168"/>
        <v>2</v>
      </c>
      <c r="Y2726">
        <f t="shared" si="169"/>
        <v>95.647999999999996</v>
      </c>
      <c r="AA2726">
        <f t="shared" si="170"/>
        <v>0.2</v>
      </c>
      <c r="AC2726">
        <f t="shared" si="171"/>
        <v>31.085599999999999</v>
      </c>
    </row>
    <row r="2727" spans="1:29" x14ac:dyDescent="0.2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W2727">
        <f t="shared" si="168"/>
        <v>5</v>
      </c>
      <c r="Y2727">
        <f t="shared" si="169"/>
        <v>359.97</v>
      </c>
      <c r="AA2727">
        <f t="shared" si="170"/>
        <v>0.4</v>
      </c>
      <c r="AC2727">
        <f t="shared" si="171"/>
        <v>-71.994</v>
      </c>
    </row>
    <row r="2728" spans="1:29" x14ac:dyDescent="0.2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W2728">
        <f t="shared" si="168"/>
        <v>4</v>
      </c>
      <c r="Y2728">
        <f t="shared" si="169"/>
        <v>350.35199999999998</v>
      </c>
      <c r="AA2728">
        <f t="shared" si="170"/>
        <v>0.4</v>
      </c>
      <c r="AC2728">
        <f t="shared" si="171"/>
        <v>-140.14080000000001</v>
      </c>
    </row>
    <row r="2729" spans="1:29" x14ac:dyDescent="0.25">
      <c r="A2729">
        <v>2728</v>
      </c>
      <c r="B2729" t="s">
        <v>6574</v>
      </c>
      <c r="C2729" s="1"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W2729">
        <f t="shared" si="168"/>
        <v>1</v>
      </c>
      <c r="Y2729">
        <f t="shared" si="169"/>
        <v>1.641</v>
      </c>
      <c r="AA2729">
        <f t="shared" si="170"/>
        <v>0.7</v>
      </c>
      <c r="AC2729">
        <f t="shared" si="171"/>
        <v>-1.3128</v>
      </c>
    </row>
    <row r="2730" spans="1:29" x14ac:dyDescent="0.25">
      <c r="A2730">
        <v>2729</v>
      </c>
      <c r="B2730" t="s">
        <v>6574</v>
      </c>
      <c r="C2730" s="1"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W2730">
        <f t="shared" si="168"/>
        <v>7</v>
      </c>
      <c r="Y2730">
        <f t="shared" si="169"/>
        <v>629.95799999999997</v>
      </c>
      <c r="AA2730">
        <f t="shared" si="170"/>
        <v>0.4</v>
      </c>
      <c r="AC2730">
        <f t="shared" si="171"/>
        <v>94.493700000000004</v>
      </c>
    </row>
    <row r="2731" spans="1:29" x14ac:dyDescent="0.25">
      <c r="A2731">
        <v>2730</v>
      </c>
      <c r="B2731" t="s">
        <v>6575</v>
      </c>
      <c r="C2731" s="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W2731">
        <f t="shared" si="168"/>
        <v>3</v>
      </c>
      <c r="Y2731">
        <f t="shared" si="169"/>
        <v>6.63</v>
      </c>
      <c r="AA2731">
        <f t="shared" si="170"/>
        <v>0</v>
      </c>
      <c r="AC2731">
        <f t="shared" si="171"/>
        <v>1.7901</v>
      </c>
    </row>
    <row r="2732" spans="1:29" x14ac:dyDescent="0.25">
      <c r="A2732">
        <v>2731</v>
      </c>
      <c r="B2732" t="s">
        <v>6575</v>
      </c>
      <c r="C2732" s="1"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W2732">
        <f t="shared" si="168"/>
        <v>4</v>
      </c>
      <c r="Y2732">
        <f t="shared" si="169"/>
        <v>799.96</v>
      </c>
      <c r="AA2732">
        <f t="shared" si="170"/>
        <v>0</v>
      </c>
      <c r="AC2732">
        <f t="shared" si="171"/>
        <v>343.9828</v>
      </c>
    </row>
    <row r="2733" spans="1:29" x14ac:dyDescent="0.25">
      <c r="A2733">
        <v>2732</v>
      </c>
      <c r="B2733" t="s">
        <v>6575</v>
      </c>
      <c r="C2733" s="1"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W2733">
        <f t="shared" si="168"/>
        <v>1</v>
      </c>
      <c r="Y2733">
        <f t="shared" si="169"/>
        <v>107.53</v>
      </c>
      <c r="AA2733">
        <f t="shared" si="170"/>
        <v>0</v>
      </c>
      <c r="AC2733">
        <f t="shared" si="171"/>
        <v>21.506</v>
      </c>
    </row>
    <row r="2734" spans="1:29" x14ac:dyDescent="0.25">
      <c r="A2734">
        <v>2733</v>
      </c>
      <c r="B2734" t="s">
        <v>6578</v>
      </c>
      <c r="C2734" s="1">
        <v>41677</v>
      </c>
      <c r="D2734" s="2">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W2734">
        <f t="shared" si="168"/>
        <v>2</v>
      </c>
      <c r="Y2734">
        <f t="shared" si="169"/>
        <v>73.98</v>
      </c>
      <c r="AA2734">
        <f t="shared" si="170"/>
        <v>0</v>
      </c>
      <c r="AC2734">
        <f t="shared" si="171"/>
        <v>19.974599999999999</v>
      </c>
    </row>
    <row r="2735" spans="1:29" x14ac:dyDescent="0.25">
      <c r="A2735">
        <v>2734</v>
      </c>
      <c r="B2735" t="s">
        <v>6578</v>
      </c>
      <c r="C2735" s="1">
        <v>41677</v>
      </c>
      <c r="D2735" s="2">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W2735">
        <f t="shared" si="168"/>
        <v>1</v>
      </c>
      <c r="Y2735">
        <f t="shared" si="169"/>
        <v>5.58</v>
      </c>
      <c r="AA2735">
        <f t="shared" si="170"/>
        <v>0</v>
      </c>
      <c r="AC2735">
        <f t="shared" si="171"/>
        <v>2.1762000000000001</v>
      </c>
    </row>
    <row r="2736" spans="1:29" x14ac:dyDescent="0.25">
      <c r="A2736">
        <v>2735</v>
      </c>
      <c r="B2736" t="s">
        <v>6579</v>
      </c>
      <c r="C2736" s="1"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W2736">
        <f t="shared" si="168"/>
        <v>4</v>
      </c>
      <c r="Y2736">
        <f t="shared" si="169"/>
        <v>49.12</v>
      </c>
      <c r="AA2736">
        <f t="shared" si="170"/>
        <v>0</v>
      </c>
      <c r="AC2736">
        <f t="shared" si="171"/>
        <v>23.086400000000001</v>
      </c>
    </row>
    <row r="2737" spans="1:29" x14ac:dyDescent="0.25">
      <c r="A2737">
        <v>2736</v>
      </c>
      <c r="B2737" t="s">
        <v>6583</v>
      </c>
      <c r="C2737" s="1"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W2737">
        <f t="shared" si="168"/>
        <v>3</v>
      </c>
      <c r="Y2737">
        <f t="shared" si="169"/>
        <v>377.97</v>
      </c>
      <c r="AA2737">
        <f t="shared" si="170"/>
        <v>0</v>
      </c>
      <c r="AC2737">
        <f t="shared" si="171"/>
        <v>94.492500000000007</v>
      </c>
    </row>
    <row r="2738" spans="1:29" x14ac:dyDescent="0.25">
      <c r="A2738">
        <v>2737</v>
      </c>
      <c r="B2738" t="s">
        <v>6583</v>
      </c>
      <c r="C2738" s="1"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W2738">
        <f t="shared" si="168"/>
        <v>7</v>
      </c>
      <c r="Y2738">
        <f t="shared" si="169"/>
        <v>42.28</v>
      </c>
      <c r="AA2738">
        <f t="shared" si="170"/>
        <v>0</v>
      </c>
      <c r="AC2738">
        <f t="shared" si="171"/>
        <v>19.871600000000001</v>
      </c>
    </row>
    <row r="2739" spans="1:29" x14ac:dyDescent="0.25">
      <c r="A2739">
        <v>2738</v>
      </c>
      <c r="B2739" t="s">
        <v>6583</v>
      </c>
      <c r="C2739" s="1"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W2739">
        <f t="shared" si="168"/>
        <v>3</v>
      </c>
      <c r="Y2739">
        <f t="shared" si="169"/>
        <v>299.97000000000003</v>
      </c>
      <c r="AA2739">
        <f t="shared" si="170"/>
        <v>0</v>
      </c>
      <c r="AC2739">
        <f t="shared" si="171"/>
        <v>56.994300000000003</v>
      </c>
    </row>
    <row r="2740" spans="1:29" x14ac:dyDescent="0.25">
      <c r="A2740">
        <v>2739</v>
      </c>
      <c r="B2740" t="s">
        <v>6583</v>
      </c>
      <c r="C2740" s="1"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W2740">
        <f t="shared" si="168"/>
        <v>2</v>
      </c>
      <c r="Y2740">
        <f t="shared" si="169"/>
        <v>89.98</v>
      </c>
      <c r="AA2740">
        <f t="shared" si="170"/>
        <v>0</v>
      </c>
      <c r="AC2740">
        <f t="shared" si="171"/>
        <v>43.190399999999997</v>
      </c>
    </row>
    <row r="2741" spans="1:29" x14ac:dyDescent="0.25">
      <c r="A2741">
        <v>2740</v>
      </c>
      <c r="B2741" t="s">
        <v>6586</v>
      </c>
      <c r="C2741" s="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W2741">
        <f t="shared" si="168"/>
        <v>4</v>
      </c>
      <c r="Y2741">
        <f t="shared" si="169"/>
        <v>477.24</v>
      </c>
      <c r="AA2741">
        <f t="shared" si="170"/>
        <v>0</v>
      </c>
      <c r="AC2741">
        <f t="shared" si="171"/>
        <v>9.5448000000000004</v>
      </c>
    </row>
    <row r="2742" spans="1:29" x14ac:dyDescent="0.25">
      <c r="A2742">
        <v>2741</v>
      </c>
      <c r="B2742" t="s">
        <v>6586</v>
      </c>
      <c r="C2742" s="1"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W2742">
        <f t="shared" si="168"/>
        <v>2</v>
      </c>
      <c r="Y2742">
        <f t="shared" si="169"/>
        <v>25.98</v>
      </c>
      <c r="AA2742">
        <f t="shared" si="170"/>
        <v>0</v>
      </c>
      <c r="AC2742">
        <f t="shared" si="171"/>
        <v>1.5588</v>
      </c>
    </row>
    <row r="2743" spans="1:29" x14ac:dyDescent="0.25">
      <c r="A2743">
        <v>2742</v>
      </c>
      <c r="B2743" t="s">
        <v>6592</v>
      </c>
      <c r="C2743" s="1"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W2743">
        <f t="shared" si="168"/>
        <v>5</v>
      </c>
      <c r="Y2743">
        <f t="shared" si="169"/>
        <v>46.72</v>
      </c>
      <c r="AA2743">
        <f t="shared" si="170"/>
        <v>0.2</v>
      </c>
      <c r="AC2743">
        <f t="shared" si="171"/>
        <v>17.52</v>
      </c>
    </row>
    <row r="2744" spans="1:29" x14ac:dyDescent="0.25">
      <c r="A2744">
        <v>2743</v>
      </c>
      <c r="B2744" t="s">
        <v>6594</v>
      </c>
      <c r="C2744" s="1">
        <v>41740</v>
      </c>
      <c r="D2744" s="2">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W2744">
        <f t="shared" si="168"/>
        <v>2</v>
      </c>
      <c r="Y2744">
        <f t="shared" si="169"/>
        <v>35.340000000000003</v>
      </c>
      <c r="AA2744">
        <f t="shared" si="170"/>
        <v>0</v>
      </c>
      <c r="AC2744">
        <f t="shared" si="171"/>
        <v>13.4292</v>
      </c>
    </row>
    <row r="2745" spans="1:29" x14ac:dyDescent="0.25">
      <c r="A2745">
        <v>2744</v>
      </c>
      <c r="B2745" t="s">
        <v>6597</v>
      </c>
      <c r="C2745" s="1"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W2745">
        <f t="shared" si="168"/>
        <v>6</v>
      </c>
      <c r="Y2745">
        <f t="shared" si="169"/>
        <v>257.64</v>
      </c>
      <c r="AA2745">
        <f t="shared" si="170"/>
        <v>0</v>
      </c>
      <c r="AC2745">
        <f t="shared" si="171"/>
        <v>100.4796</v>
      </c>
    </row>
    <row r="2746" spans="1:29" x14ac:dyDescent="0.25">
      <c r="A2746">
        <v>2745</v>
      </c>
      <c r="B2746" t="s">
        <v>6597</v>
      </c>
      <c r="C2746" s="1"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W2746">
        <f t="shared" si="168"/>
        <v>3</v>
      </c>
      <c r="Y2746">
        <f t="shared" si="169"/>
        <v>125.976</v>
      </c>
      <c r="AA2746">
        <f t="shared" si="170"/>
        <v>0.2</v>
      </c>
      <c r="AC2746">
        <f t="shared" si="171"/>
        <v>47.241</v>
      </c>
    </row>
    <row r="2747" spans="1:29" x14ac:dyDescent="0.25">
      <c r="A2747">
        <v>2746</v>
      </c>
      <c r="B2747" t="s">
        <v>6598</v>
      </c>
      <c r="C2747" s="1">
        <v>42924</v>
      </c>
      <c r="D2747" s="2">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W2747">
        <f t="shared" si="168"/>
        <v>1</v>
      </c>
      <c r="Y2747">
        <f t="shared" si="169"/>
        <v>79.992000000000004</v>
      </c>
      <c r="AA2747">
        <f t="shared" si="170"/>
        <v>0.2</v>
      </c>
      <c r="AC2747">
        <f t="shared" si="171"/>
        <v>21.997800000000002</v>
      </c>
    </row>
    <row r="2748" spans="1:29" x14ac:dyDescent="0.2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W2748">
        <f t="shared" si="168"/>
        <v>3</v>
      </c>
      <c r="Y2748">
        <f t="shared" si="169"/>
        <v>700.05600000000004</v>
      </c>
      <c r="AA2748">
        <f t="shared" si="170"/>
        <v>0.3</v>
      </c>
      <c r="AC2748">
        <f t="shared" si="171"/>
        <v>-130.0104</v>
      </c>
    </row>
    <row r="2749" spans="1:29" x14ac:dyDescent="0.25">
      <c r="A2749">
        <v>2748</v>
      </c>
      <c r="B2749" t="s">
        <v>6600</v>
      </c>
      <c r="C2749" s="1"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W2749">
        <f t="shared" si="168"/>
        <v>4</v>
      </c>
      <c r="Y2749">
        <f t="shared" si="169"/>
        <v>27.167999999999999</v>
      </c>
      <c r="AA2749">
        <f t="shared" si="170"/>
        <v>0.2</v>
      </c>
      <c r="AC2749">
        <f t="shared" si="171"/>
        <v>-1.3584000000000001</v>
      </c>
    </row>
    <row r="2750" spans="1:29" x14ac:dyDescent="0.25">
      <c r="A2750">
        <v>2749</v>
      </c>
      <c r="B2750" t="s">
        <v>6604</v>
      </c>
      <c r="C2750" s="1">
        <v>42106</v>
      </c>
      <c r="D2750" s="2">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W2750">
        <f t="shared" si="168"/>
        <v>3</v>
      </c>
      <c r="Y2750">
        <f t="shared" si="169"/>
        <v>8.2260000000000009</v>
      </c>
      <c r="AA2750">
        <f t="shared" si="170"/>
        <v>0.7</v>
      </c>
      <c r="AC2750">
        <f t="shared" si="171"/>
        <v>-6.0324</v>
      </c>
    </row>
    <row r="2751" spans="1:29" x14ac:dyDescent="0.2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W2751">
        <f t="shared" si="168"/>
        <v>3</v>
      </c>
      <c r="Y2751">
        <f t="shared" si="169"/>
        <v>585.55200000000002</v>
      </c>
      <c r="AA2751">
        <f t="shared" si="170"/>
        <v>0.2</v>
      </c>
      <c r="AC2751">
        <f t="shared" si="171"/>
        <v>73.194000000000003</v>
      </c>
    </row>
    <row r="2752" spans="1:29" x14ac:dyDescent="0.25">
      <c r="A2752">
        <v>2751</v>
      </c>
      <c r="B2752" t="s">
        <v>6610</v>
      </c>
      <c r="C2752" s="1">
        <v>41859</v>
      </c>
      <c r="D2752" s="2">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W2752">
        <f t="shared" si="168"/>
        <v>11</v>
      </c>
      <c r="Y2752">
        <f t="shared" si="169"/>
        <v>423.28</v>
      </c>
      <c r="AA2752">
        <f t="shared" si="170"/>
        <v>0</v>
      </c>
      <c r="AC2752">
        <f t="shared" si="171"/>
        <v>110.0528</v>
      </c>
    </row>
    <row r="2753" spans="1:29" x14ac:dyDescent="0.25">
      <c r="A2753">
        <v>2752</v>
      </c>
      <c r="B2753" t="s">
        <v>6614</v>
      </c>
      <c r="C2753" s="1"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W2753">
        <f t="shared" si="168"/>
        <v>2</v>
      </c>
      <c r="Y2753">
        <f t="shared" si="169"/>
        <v>225.29599999999999</v>
      </c>
      <c r="AA2753">
        <f t="shared" si="170"/>
        <v>0.2</v>
      </c>
      <c r="AC2753">
        <f t="shared" si="171"/>
        <v>22.529599999999999</v>
      </c>
    </row>
    <row r="2754" spans="1:29" x14ac:dyDescent="0.25">
      <c r="A2754">
        <v>2753</v>
      </c>
      <c r="B2754" t="s">
        <v>6615</v>
      </c>
      <c r="C2754" s="1"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W2754">
        <f t="shared" si="168"/>
        <v>2</v>
      </c>
      <c r="Y2754">
        <f t="shared" si="169"/>
        <v>5.56</v>
      </c>
      <c r="AA2754">
        <f t="shared" si="170"/>
        <v>0</v>
      </c>
      <c r="AC2754">
        <f t="shared" si="171"/>
        <v>2.2240000000000002</v>
      </c>
    </row>
    <row r="2755" spans="1:29" x14ac:dyDescent="0.25">
      <c r="A2755">
        <v>2754</v>
      </c>
      <c r="B2755" t="s">
        <v>6615</v>
      </c>
      <c r="C2755" s="1"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W2755">
        <f t="shared" ref="W2755:W2818" si="172">IF(S2755="",$V$2,S2755)</f>
        <v>3</v>
      </c>
      <c r="Y2755">
        <f t="shared" ref="Y2755:Y2818" si="173">IF(R2755="",$X$2,R2755)</f>
        <v>323.37</v>
      </c>
      <c r="AA2755">
        <f t="shared" ref="AA2755:AA2818" si="174">IF(T2755="",$Z$2,T2755)</f>
        <v>0</v>
      </c>
      <c r="AC2755">
        <f t="shared" ref="AC2755:AC2818" si="175">IF(U2755="",$AB$2,U2755)</f>
        <v>129.34800000000001</v>
      </c>
    </row>
    <row r="2756" spans="1:29" x14ac:dyDescent="0.25">
      <c r="A2756">
        <v>2755</v>
      </c>
      <c r="B2756" t="s">
        <v>6615</v>
      </c>
      <c r="C2756" s="1"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W2756">
        <f t="shared" si="172"/>
        <v>5</v>
      </c>
      <c r="Y2756">
        <f t="shared" si="173"/>
        <v>783.96</v>
      </c>
      <c r="AA2756">
        <f t="shared" si="174"/>
        <v>0.2</v>
      </c>
      <c r="AC2756">
        <f t="shared" si="175"/>
        <v>68.596500000000006</v>
      </c>
    </row>
    <row r="2757" spans="1:29" x14ac:dyDescent="0.25">
      <c r="A2757">
        <v>2756</v>
      </c>
      <c r="B2757" t="s">
        <v>6615</v>
      </c>
      <c r="C2757" s="1"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W2757">
        <f t="shared" si="172"/>
        <v>5</v>
      </c>
      <c r="Y2757">
        <f t="shared" si="173"/>
        <v>1447.65</v>
      </c>
      <c r="AA2757">
        <f t="shared" si="174"/>
        <v>0</v>
      </c>
      <c r="AC2757">
        <f t="shared" si="175"/>
        <v>419.81849999999997</v>
      </c>
    </row>
    <row r="2758" spans="1:29" x14ac:dyDescent="0.25">
      <c r="A2758">
        <v>2757</v>
      </c>
      <c r="B2758" t="s">
        <v>6615</v>
      </c>
      <c r="C2758" s="1"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W2758">
        <f t="shared" si="172"/>
        <v>2</v>
      </c>
      <c r="Y2758">
        <f t="shared" si="173"/>
        <v>11.96</v>
      </c>
      <c r="AA2758">
        <f t="shared" si="174"/>
        <v>0</v>
      </c>
      <c r="AC2758">
        <f t="shared" si="175"/>
        <v>5.8604000000000003</v>
      </c>
    </row>
    <row r="2759" spans="1:29" x14ac:dyDescent="0.2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W2759">
        <f t="shared" si="172"/>
        <v>3</v>
      </c>
      <c r="Y2759">
        <f t="shared" si="173"/>
        <v>239.97</v>
      </c>
      <c r="AA2759">
        <f t="shared" si="174"/>
        <v>0</v>
      </c>
      <c r="AC2759">
        <f t="shared" si="175"/>
        <v>71.991</v>
      </c>
    </row>
    <row r="2760" spans="1:29" x14ac:dyDescent="0.2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W2760">
        <f t="shared" si="172"/>
        <v>4</v>
      </c>
      <c r="Y2760">
        <f t="shared" si="173"/>
        <v>76.92</v>
      </c>
      <c r="AA2760">
        <f t="shared" si="174"/>
        <v>0</v>
      </c>
      <c r="AC2760">
        <f t="shared" si="175"/>
        <v>31.537199999999999</v>
      </c>
    </row>
    <row r="2761" spans="1:29" x14ac:dyDescent="0.2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W2761">
        <f t="shared" si="172"/>
        <v>4</v>
      </c>
      <c r="Y2761">
        <f t="shared" si="173"/>
        <v>481.32</v>
      </c>
      <c r="AA2761">
        <f t="shared" si="174"/>
        <v>0</v>
      </c>
      <c r="AC2761">
        <f t="shared" si="175"/>
        <v>125.14319999999999</v>
      </c>
    </row>
    <row r="2762" spans="1:29" x14ac:dyDescent="0.25">
      <c r="A2762">
        <v>2761</v>
      </c>
      <c r="B2762" t="s">
        <v>6623</v>
      </c>
      <c r="C2762" s="1"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W2762">
        <f t="shared" si="172"/>
        <v>5</v>
      </c>
      <c r="Y2762">
        <f t="shared" si="173"/>
        <v>48.4</v>
      </c>
      <c r="AA2762">
        <f t="shared" si="174"/>
        <v>0</v>
      </c>
      <c r="AC2762">
        <f t="shared" si="175"/>
        <v>23.231999999999999</v>
      </c>
    </row>
    <row r="2763" spans="1:29" x14ac:dyDescent="0.2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W2763">
        <f t="shared" si="172"/>
        <v>1</v>
      </c>
      <c r="Y2763">
        <f t="shared" si="173"/>
        <v>0.99</v>
      </c>
      <c r="AA2763">
        <f t="shared" si="174"/>
        <v>0</v>
      </c>
      <c r="AC2763">
        <f t="shared" si="175"/>
        <v>0.43559999999999999</v>
      </c>
    </row>
    <row r="2764" spans="1:29" x14ac:dyDescent="0.2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W2764">
        <f t="shared" si="172"/>
        <v>5</v>
      </c>
      <c r="Y2764">
        <f t="shared" si="173"/>
        <v>101.84</v>
      </c>
      <c r="AA2764">
        <f t="shared" si="174"/>
        <v>0.2</v>
      </c>
      <c r="AC2764">
        <f t="shared" si="175"/>
        <v>36.917000000000002</v>
      </c>
    </row>
    <row r="2765" spans="1:29" x14ac:dyDescent="0.25">
      <c r="A2765">
        <v>2764</v>
      </c>
      <c r="B2765" t="s">
        <v>6629</v>
      </c>
      <c r="C2765" s="1"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W2765">
        <f t="shared" si="172"/>
        <v>3</v>
      </c>
      <c r="Y2765">
        <f t="shared" si="173"/>
        <v>10.332000000000001</v>
      </c>
      <c r="AA2765">
        <f t="shared" si="174"/>
        <v>0.7</v>
      </c>
      <c r="AC2765">
        <f t="shared" si="175"/>
        <v>-7.5768000000000004</v>
      </c>
    </row>
    <row r="2766" spans="1:29" x14ac:dyDescent="0.25">
      <c r="A2766">
        <v>2765</v>
      </c>
      <c r="B2766" t="s">
        <v>6629</v>
      </c>
      <c r="C2766" s="1"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W2766">
        <f t="shared" si="172"/>
        <v>5</v>
      </c>
      <c r="Y2766">
        <f t="shared" si="173"/>
        <v>31.155000000000001</v>
      </c>
      <c r="AA2766">
        <f t="shared" si="174"/>
        <v>0.7</v>
      </c>
      <c r="AC2766">
        <f t="shared" si="175"/>
        <v>-23.8855</v>
      </c>
    </row>
    <row r="2767" spans="1:29" x14ac:dyDescent="0.25">
      <c r="A2767">
        <v>2766</v>
      </c>
      <c r="B2767" t="s">
        <v>6629</v>
      </c>
      <c r="C2767" s="1"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W2767">
        <f t="shared" si="172"/>
        <v>2</v>
      </c>
      <c r="Y2767">
        <f t="shared" si="173"/>
        <v>8.9280000000000008</v>
      </c>
      <c r="AA2767">
        <f t="shared" si="174"/>
        <v>0.2</v>
      </c>
      <c r="AC2767">
        <f t="shared" si="175"/>
        <v>0.66959999999999997</v>
      </c>
    </row>
    <row r="2768" spans="1:29" x14ac:dyDescent="0.25">
      <c r="A2768">
        <v>2767</v>
      </c>
      <c r="B2768" t="s">
        <v>6634</v>
      </c>
      <c r="C2768" s="1"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W2768">
        <f t="shared" si="172"/>
        <v>1</v>
      </c>
      <c r="Y2768">
        <f t="shared" si="173"/>
        <v>34.384</v>
      </c>
      <c r="AA2768">
        <f t="shared" si="174"/>
        <v>0.2</v>
      </c>
      <c r="AC2768">
        <f t="shared" si="175"/>
        <v>3.8681999999999999</v>
      </c>
    </row>
    <row r="2769" spans="1:29" x14ac:dyDescent="0.25">
      <c r="A2769">
        <v>2768</v>
      </c>
      <c r="B2769" t="s">
        <v>6634</v>
      </c>
      <c r="C2769" s="1"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W2769">
        <f t="shared" si="172"/>
        <v>8</v>
      </c>
      <c r="Y2769">
        <f t="shared" si="173"/>
        <v>1924.16</v>
      </c>
      <c r="AA2769">
        <f t="shared" si="174"/>
        <v>0.2</v>
      </c>
      <c r="AC2769">
        <f t="shared" si="175"/>
        <v>312.67599999999999</v>
      </c>
    </row>
    <row r="2770" spans="1:29" x14ac:dyDescent="0.25">
      <c r="A2770">
        <v>2769</v>
      </c>
      <c r="B2770" t="s">
        <v>6638</v>
      </c>
      <c r="C2770" s="1">
        <v>42039</v>
      </c>
      <c r="D2770" s="2">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W2770">
        <f t="shared" si="172"/>
        <v>2</v>
      </c>
      <c r="Y2770">
        <f t="shared" si="173"/>
        <v>32.192</v>
      </c>
      <c r="AA2770">
        <f t="shared" si="174"/>
        <v>0.8</v>
      </c>
      <c r="AC2770">
        <f t="shared" si="175"/>
        <v>-80.48</v>
      </c>
    </row>
    <row r="2771" spans="1:29" x14ac:dyDescent="0.25">
      <c r="A2771">
        <v>2770</v>
      </c>
      <c r="B2771" t="s">
        <v>6638</v>
      </c>
      <c r="C2771" s="1">
        <v>42039</v>
      </c>
      <c r="D2771" s="2">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W2771">
        <f t="shared" si="172"/>
        <v>7</v>
      </c>
      <c r="Y2771">
        <f t="shared" si="173"/>
        <v>50.12</v>
      </c>
      <c r="AA2771">
        <f t="shared" si="174"/>
        <v>0.2</v>
      </c>
      <c r="AC2771">
        <f t="shared" si="175"/>
        <v>-0.62649999999999995</v>
      </c>
    </row>
    <row r="2772" spans="1:29" x14ac:dyDescent="0.25">
      <c r="A2772">
        <v>2771</v>
      </c>
      <c r="B2772" t="s">
        <v>6638</v>
      </c>
      <c r="C2772" s="1">
        <v>42039</v>
      </c>
      <c r="D2772" s="2">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W2772">
        <f t="shared" si="172"/>
        <v>3</v>
      </c>
      <c r="Y2772">
        <f t="shared" si="173"/>
        <v>47.975999999999999</v>
      </c>
      <c r="AA2772">
        <f t="shared" si="174"/>
        <v>0.2</v>
      </c>
      <c r="AC2772">
        <f t="shared" si="175"/>
        <v>1.7990999999999999</v>
      </c>
    </row>
    <row r="2773" spans="1:29" x14ac:dyDescent="0.25">
      <c r="A2773">
        <v>2772</v>
      </c>
      <c r="B2773" t="s">
        <v>6643</v>
      </c>
      <c r="C2773" s="1">
        <v>42438</v>
      </c>
      <c r="D2773" s="2">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W2773">
        <f t="shared" si="172"/>
        <v>5</v>
      </c>
      <c r="Y2773">
        <f t="shared" si="173"/>
        <v>54.5</v>
      </c>
      <c r="AA2773">
        <f t="shared" si="174"/>
        <v>0</v>
      </c>
      <c r="AC2773">
        <f t="shared" si="175"/>
        <v>14.17</v>
      </c>
    </row>
    <row r="2774" spans="1:29" x14ac:dyDescent="0.25">
      <c r="A2774">
        <v>2773</v>
      </c>
      <c r="B2774" t="s">
        <v>6645</v>
      </c>
      <c r="C2774" s="1">
        <v>43020</v>
      </c>
      <c r="D2774" s="2">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W2774">
        <f t="shared" si="172"/>
        <v>3</v>
      </c>
      <c r="Y2774">
        <f t="shared" si="173"/>
        <v>19.103999999999999</v>
      </c>
      <c r="AA2774">
        <f t="shared" si="174"/>
        <v>0.2</v>
      </c>
      <c r="AC2774">
        <f t="shared" si="175"/>
        <v>5.7312000000000003</v>
      </c>
    </row>
    <row r="2775" spans="1:29" x14ac:dyDescent="0.25">
      <c r="A2775">
        <v>2774</v>
      </c>
      <c r="B2775" t="s">
        <v>6646</v>
      </c>
      <c r="C2775" s="1"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W2775">
        <f t="shared" si="172"/>
        <v>3</v>
      </c>
      <c r="Y2775">
        <f t="shared" si="173"/>
        <v>49.44</v>
      </c>
      <c r="AA2775">
        <f t="shared" si="174"/>
        <v>0</v>
      </c>
      <c r="AC2775">
        <f t="shared" si="175"/>
        <v>24.2256</v>
      </c>
    </row>
    <row r="2776" spans="1:29" x14ac:dyDescent="0.2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W2776">
        <f t="shared" si="172"/>
        <v>2</v>
      </c>
      <c r="Y2776">
        <f t="shared" si="173"/>
        <v>10.368</v>
      </c>
      <c r="AA2776">
        <f t="shared" si="174"/>
        <v>0.2</v>
      </c>
      <c r="AC2776">
        <f t="shared" si="175"/>
        <v>3.6288</v>
      </c>
    </row>
    <row r="2777" spans="1:29" x14ac:dyDescent="0.25">
      <c r="A2777">
        <v>2776</v>
      </c>
      <c r="B2777" t="s">
        <v>6648</v>
      </c>
      <c r="C2777" s="1"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W2777">
        <f t="shared" si="172"/>
        <v>3</v>
      </c>
      <c r="Y2777">
        <f t="shared" si="173"/>
        <v>154.44</v>
      </c>
      <c r="AA2777">
        <f t="shared" si="174"/>
        <v>0</v>
      </c>
      <c r="AC2777">
        <f t="shared" si="175"/>
        <v>1.5444</v>
      </c>
    </row>
    <row r="2778" spans="1:29" x14ac:dyDescent="0.25">
      <c r="A2778">
        <v>2777</v>
      </c>
      <c r="B2778" t="s">
        <v>6650</v>
      </c>
      <c r="C2778" s="1"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W2778">
        <f t="shared" si="172"/>
        <v>7</v>
      </c>
      <c r="Y2778">
        <f t="shared" si="173"/>
        <v>60.984000000000002</v>
      </c>
      <c r="AA2778">
        <f t="shared" si="174"/>
        <v>0.2</v>
      </c>
      <c r="AC2778">
        <f t="shared" si="175"/>
        <v>4.5738000000000003</v>
      </c>
    </row>
    <row r="2779" spans="1:29" x14ac:dyDescent="0.25">
      <c r="A2779">
        <v>2778</v>
      </c>
      <c r="B2779" t="s">
        <v>6651</v>
      </c>
      <c r="C2779" s="1"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W2779">
        <f t="shared" si="172"/>
        <v>2</v>
      </c>
      <c r="Y2779">
        <f t="shared" si="173"/>
        <v>195.46600000000001</v>
      </c>
      <c r="AA2779">
        <f t="shared" si="174"/>
        <v>0.15</v>
      </c>
      <c r="AC2779">
        <f t="shared" si="175"/>
        <v>-13.797599999999999</v>
      </c>
    </row>
    <row r="2780" spans="1:29" x14ac:dyDescent="0.25">
      <c r="A2780">
        <v>2779</v>
      </c>
      <c r="B2780" t="s">
        <v>6654</v>
      </c>
      <c r="C2780" s="1" t="s">
        <v>4522</v>
      </c>
      <c r="D2780" s="2">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W2780">
        <f t="shared" si="172"/>
        <v>8</v>
      </c>
      <c r="Y2780">
        <f t="shared" si="173"/>
        <v>23.68</v>
      </c>
      <c r="AA2780">
        <f t="shared" si="174"/>
        <v>0.2</v>
      </c>
      <c r="AC2780">
        <f t="shared" si="175"/>
        <v>6.2160000000000002</v>
      </c>
    </row>
    <row r="2781" spans="1:29" x14ac:dyDescent="0.25">
      <c r="A2781">
        <v>2780</v>
      </c>
      <c r="B2781" t="s">
        <v>6654</v>
      </c>
      <c r="C2781" s="1" t="s">
        <v>4522</v>
      </c>
      <c r="D2781" s="2">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W2781">
        <f t="shared" si="172"/>
        <v>3</v>
      </c>
      <c r="Y2781">
        <f t="shared" si="173"/>
        <v>2.3759999999999999</v>
      </c>
      <c r="AA2781">
        <f t="shared" si="174"/>
        <v>0.2</v>
      </c>
      <c r="AC2781">
        <f t="shared" si="175"/>
        <v>0.74250000000000005</v>
      </c>
    </row>
    <row r="2782" spans="1:29" x14ac:dyDescent="0.25">
      <c r="A2782">
        <v>2781</v>
      </c>
      <c r="B2782" t="s">
        <v>6658</v>
      </c>
      <c r="C2782" s="1">
        <v>42891</v>
      </c>
      <c r="D2782" s="2">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W2782">
        <f t="shared" si="172"/>
        <v>4</v>
      </c>
      <c r="Y2782">
        <f t="shared" si="173"/>
        <v>59.2</v>
      </c>
      <c r="AA2782">
        <f t="shared" si="174"/>
        <v>0</v>
      </c>
      <c r="AC2782">
        <f t="shared" si="175"/>
        <v>29.6</v>
      </c>
    </row>
    <row r="2783" spans="1:29" x14ac:dyDescent="0.25">
      <c r="A2783">
        <v>2782</v>
      </c>
      <c r="B2783" t="s">
        <v>6659</v>
      </c>
      <c r="C2783" s="1"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W2783">
        <f t="shared" si="172"/>
        <v>10</v>
      </c>
      <c r="Y2783">
        <f t="shared" si="173"/>
        <v>22</v>
      </c>
      <c r="AA2783">
        <f t="shared" si="174"/>
        <v>0</v>
      </c>
      <c r="AC2783">
        <f t="shared" si="175"/>
        <v>9.68</v>
      </c>
    </row>
    <row r="2784" spans="1:29" x14ac:dyDescent="0.2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W2784">
        <f t="shared" si="172"/>
        <v>2</v>
      </c>
      <c r="Y2784">
        <f t="shared" si="173"/>
        <v>257.98</v>
      </c>
      <c r="AA2784">
        <f t="shared" si="174"/>
        <v>0</v>
      </c>
      <c r="AC2784">
        <f t="shared" si="175"/>
        <v>74.8142</v>
      </c>
    </row>
    <row r="2785" spans="1:29" x14ac:dyDescent="0.25">
      <c r="A2785">
        <v>2784</v>
      </c>
      <c r="B2785" t="s">
        <v>6661</v>
      </c>
      <c r="C2785" s="1">
        <v>42501</v>
      </c>
      <c r="D2785" s="2">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W2785">
        <f t="shared" si="172"/>
        <v>2</v>
      </c>
      <c r="Y2785">
        <f t="shared" si="173"/>
        <v>23.988</v>
      </c>
      <c r="AA2785">
        <f t="shared" si="174"/>
        <v>0.4</v>
      </c>
      <c r="AC2785">
        <f t="shared" si="175"/>
        <v>-15.992000000000001</v>
      </c>
    </row>
    <row r="2786" spans="1:29" x14ac:dyDescent="0.2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W2786">
        <f t="shared" si="172"/>
        <v>4</v>
      </c>
      <c r="Y2786">
        <f t="shared" si="173"/>
        <v>23.975999999999999</v>
      </c>
      <c r="AA2786">
        <f t="shared" si="174"/>
        <v>0.4</v>
      </c>
      <c r="AC2786">
        <f t="shared" si="175"/>
        <v>-15.5844</v>
      </c>
    </row>
    <row r="2787" spans="1:29" x14ac:dyDescent="0.25">
      <c r="A2787">
        <v>2786</v>
      </c>
      <c r="B2787" t="s">
        <v>6665</v>
      </c>
      <c r="C2787" s="1"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W2787">
        <f t="shared" si="172"/>
        <v>4</v>
      </c>
      <c r="Y2787">
        <f t="shared" si="173"/>
        <v>601.53599999999994</v>
      </c>
      <c r="AA2787">
        <f t="shared" si="174"/>
        <v>0.2</v>
      </c>
      <c r="AC2787">
        <f t="shared" si="175"/>
        <v>0</v>
      </c>
    </row>
    <row r="2788" spans="1:29" x14ac:dyDescent="0.25">
      <c r="A2788">
        <v>2787</v>
      </c>
      <c r="B2788" t="s">
        <v>6665</v>
      </c>
      <c r="C2788" s="1"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W2788">
        <f t="shared" si="172"/>
        <v>2</v>
      </c>
      <c r="Y2788">
        <f t="shared" si="173"/>
        <v>7.9</v>
      </c>
      <c r="AA2788">
        <f t="shared" si="174"/>
        <v>0</v>
      </c>
      <c r="AC2788">
        <f t="shared" si="175"/>
        <v>2.528</v>
      </c>
    </row>
    <row r="2789" spans="1:29" x14ac:dyDescent="0.25">
      <c r="A2789">
        <v>2788</v>
      </c>
      <c r="B2789" t="s">
        <v>6669</v>
      </c>
      <c r="C2789" s="1">
        <v>41682</v>
      </c>
      <c r="D2789" s="2">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W2789">
        <f t="shared" si="172"/>
        <v>5</v>
      </c>
      <c r="Y2789">
        <f t="shared" si="173"/>
        <v>58.36</v>
      </c>
      <c r="AA2789">
        <f t="shared" si="174"/>
        <v>0.6</v>
      </c>
      <c r="AC2789">
        <f t="shared" si="175"/>
        <v>-24.803000000000001</v>
      </c>
    </row>
    <row r="2790" spans="1:29" x14ac:dyDescent="0.25">
      <c r="A2790">
        <v>2789</v>
      </c>
      <c r="B2790" t="s">
        <v>6669</v>
      </c>
      <c r="C2790" s="1">
        <v>41682</v>
      </c>
      <c r="D2790" s="2">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W2790">
        <f t="shared" si="172"/>
        <v>7</v>
      </c>
      <c r="Y2790">
        <f t="shared" si="173"/>
        <v>16.463999999999999</v>
      </c>
      <c r="AA2790">
        <f t="shared" si="174"/>
        <v>0.2</v>
      </c>
      <c r="AC2790">
        <f t="shared" si="175"/>
        <v>1.4406000000000001</v>
      </c>
    </row>
    <row r="2791" spans="1:29" x14ac:dyDescent="0.25">
      <c r="A2791">
        <v>2790</v>
      </c>
      <c r="B2791" t="s">
        <v>6669</v>
      </c>
      <c r="C2791" s="1">
        <v>41682</v>
      </c>
      <c r="D2791" s="2">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W2791">
        <f t="shared" si="172"/>
        <v>5</v>
      </c>
      <c r="Y2791">
        <f t="shared" si="173"/>
        <v>39.96</v>
      </c>
      <c r="AA2791">
        <f t="shared" si="174"/>
        <v>0.6</v>
      </c>
      <c r="AC2791">
        <f t="shared" si="175"/>
        <v>-23.975999999999999</v>
      </c>
    </row>
    <row r="2792" spans="1:29" x14ac:dyDescent="0.25">
      <c r="A2792">
        <v>2791</v>
      </c>
      <c r="B2792" t="s">
        <v>6671</v>
      </c>
      <c r="C2792" s="1"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W2792">
        <f t="shared" si="172"/>
        <v>2</v>
      </c>
      <c r="Y2792">
        <f t="shared" si="173"/>
        <v>25.96</v>
      </c>
      <c r="AA2792">
        <f t="shared" si="174"/>
        <v>0</v>
      </c>
      <c r="AC2792">
        <f t="shared" si="175"/>
        <v>7.5284000000000004</v>
      </c>
    </row>
    <row r="2793" spans="1:29" x14ac:dyDescent="0.25">
      <c r="A2793">
        <v>2792</v>
      </c>
      <c r="B2793" t="s">
        <v>6671</v>
      </c>
      <c r="C2793" s="1"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W2793">
        <f t="shared" si="172"/>
        <v>3</v>
      </c>
      <c r="Y2793">
        <f t="shared" si="173"/>
        <v>36.270000000000003</v>
      </c>
      <c r="AA2793">
        <f t="shared" si="174"/>
        <v>0</v>
      </c>
      <c r="AC2793">
        <f t="shared" si="175"/>
        <v>10.881</v>
      </c>
    </row>
    <row r="2794" spans="1:29" x14ac:dyDescent="0.25">
      <c r="A2794">
        <v>2793</v>
      </c>
      <c r="B2794" t="s">
        <v>6671</v>
      </c>
      <c r="C2794" s="1"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W2794">
        <f t="shared" si="172"/>
        <v>1</v>
      </c>
      <c r="Y2794">
        <f t="shared" si="173"/>
        <v>6.48</v>
      </c>
      <c r="AA2794">
        <f t="shared" si="174"/>
        <v>0</v>
      </c>
      <c r="AC2794">
        <f t="shared" si="175"/>
        <v>3.1103999999999998</v>
      </c>
    </row>
    <row r="2795" spans="1:29" x14ac:dyDescent="0.2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W2795">
        <f t="shared" si="172"/>
        <v>14</v>
      </c>
      <c r="Y2795">
        <f t="shared" si="173"/>
        <v>1075.088</v>
      </c>
      <c r="AA2795">
        <f t="shared" si="174"/>
        <v>0.2</v>
      </c>
      <c r="AC2795">
        <f t="shared" si="175"/>
        <v>94.0702</v>
      </c>
    </row>
    <row r="2796" spans="1:29" x14ac:dyDescent="0.2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W2796">
        <f t="shared" si="172"/>
        <v>4</v>
      </c>
      <c r="Y2796">
        <f t="shared" si="173"/>
        <v>438.36799999999999</v>
      </c>
      <c r="AA2796">
        <f t="shared" si="174"/>
        <v>0.2</v>
      </c>
      <c r="AC2796">
        <f t="shared" si="175"/>
        <v>38.357199999999999</v>
      </c>
    </row>
    <row r="2797" spans="1:29" x14ac:dyDescent="0.2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W2797">
        <f t="shared" si="172"/>
        <v>7</v>
      </c>
      <c r="Y2797">
        <f t="shared" si="173"/>
        <v>18.088000000000001</v>
      </c>
      <c r="AA2797">
        <f t="shared" si="174"/>
        <v>0.2</v>
      </c>
      <c r="AC2797">
        <f t="shared" si="175"/>
        <v>6.5568999999999997</v>
      </c>
    </row>
    <row r="2798" spans="1:29" x14ac:dyDescent="0.2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W2798">
        <f t="shared" si="172"/>
        <v>3</v>
      </c>
      <c r="Y2798">
        <f t="shared" si="173"/>
        <v>308.49900000000002</v>
      </c>
      <c r="AA2798">
        <f t="shared" si="174"/>
        <v>0.15</v>
      </c>
      <c r="AC2798">
        <f t="shared" si="175"/>
        <v>-18.146999999999998</v>
      </c>
    </row>
    <row r="2799" spans="1:29" x14ac:dyDescent="0.25">
      <c r="A2799">
        <v>2798</v>
      </c>
      <c r="B2799" t="s">
        <v>6674</v>
      </c>
      <c r="C2799" s="1"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W2799">
        <f t="shared" si="172"/>
        <v>4</v>
      </c>
      <c r="Y2799">
        <f t="shared" si="173"/>
        <v>13.36</v>
      </c>
      <c r="AA2799">
        <f t="shared" si="174"/>
        <v>0</v>
      </c>
      <c r="AC2799">
        <f t="shared" si="175"/>
        <v>4.1416000000000004</v>
      </c>
    </row>
    <row r="2800" spans="1:29" x14ac:dyDescent="0.25">
      <c r="A2800">
        <v>2799</v>
      </c>
      <c r="B2800" t="s">
        <v>6674</v>
      </c>
      <c r="C2800" s="1"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W2800">
        <f t="shared" si="172"/>
        <v>2</v>
      </c>
      <c r="Y2800">
        <f t="shared" si="173"/>
        <v>39.96</v>
      </c>
      <c r="AA2800">
        <f t="shared" si="174"/>
        <v>0</v>
      </c>
      <c r="AC2800">
        <f t="shared" si="175"/>
        <v>18.781199999999998</v>
      </c>
    </row>
    <row r="2801" spans="1:29" x14ac:dyDescent="0.25">
      <c r="A2801">
        <v>2800</v>
      </c>
      <c r="B2801" t="s">
        <v>6674</v>
      </c>
      <c r="C2801" s="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W2801">
        <f t="shared" si="172"/>
        <v>5</v>
      </c>
      <c r="Y2801">
        <f t="shared" si="173"/>
        <v>145.85</v>
      </c>
      <c r="AA2801">
        <f t="shared" si="174"/>
        <v>0</v>
      </c>
      <c r="AC2801">
        <f t="shared" si="175"/>
        <v>70.007999999999996</v>
      </c>
    </row>
    <row r="2802" spans="1:29" x14ac:dyDescent="0.25">
      <c r="A2802">
        <v>2801</v>
      </c>
      <c r="B2802" t="s">
        <v>6675</v>
      </c>
      <c r="C2802" s="1"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W2802">
        <f t="shared" si="172"/>
        <v>5</v>
      </c>
      <c r="Y2802">
        <f t="shared" si="173"/>
        <v>783.96</v>
      </c>
      <c r="AA2802">
        <f t="shared" si="174"/>
        <v>0.2</v>
      </c>
      <c r="AC2802">
        <f t="shared" si="175"/>
        <v>78.396000000000001</v>
      </c>
    </row>
    <row r="2803" spans="1:29" x14ac:dyDescent="0.25">
      <c r="A2803">
        <v>2802</v>
      </c>
      <c r="B2803" t="s">
        <v>6676</v>
      </c>
      <c r="C2803" s="1">
        <v>42015</v>
      </c>
      <c r="D2803" s="2">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W2803">
        <f t="shared" si="172"/>
        <v>1</v>
      </c>
      <c r="Y2803">
        <f t="shared" si="173"/>
        <v>7.88</v>
      </c>
      <c r="AA2803">
        <f t="shared" si="174"/>
        <v>0.2</v>
      </c>
      <c r="AC2803">
        <f t="shared" si="175"/>
        <v>1.7729999999999999</v>
      </c>
    </row>
    <row r="2804" spans="1:29" x14ac:dyDescent="0.25">
      <c r="A2804">
        <v>2803</v>
      </c>
      <c r="B2804" t="s">
        <v>6677</v>
      </c>
      <c r="C2804" s="1">
        <v>42805</v>
      </c>
      <c r="D2804" s="2">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W2804">
        <f t="shared" si="172"/>
        <v>3</v>
      </c>
      <c r="Y2804">
        <f t="shared" si="173"/>
        <v>41.37</v>
      </c>
      <c r="AA2804">
        <f t="shared" si="174"/>
        <v>0</v>
      </c>
      <c r="AC2804">
        <f t="shared" si="175"/>
        <v>17.375399999999999</v>
      </c>
    </row>
    <row r="2805" spans="1:29" x14ac:dyDescent="0.2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W2805">
        <f t="shared" si="172"/>
        <v>3</v>
      </c>
      <c r="Y2805">
        <f t="shared" si="173"/>
        <v>12.84</v>
      </c>
      <c r="AA2805">
        <f t="shared" si="174"/>
        <v>0</v>
      </c>
      <c r="AC2805">
        <f t="shared" si="175"/>
        <v>5.7779999999999996</v>
      </c>
    </row>
    <row r="2806" spans="1:29" x14ac:dyDescent="0.2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W2806">
        <f t="shared" si="172"/>
        <v>6</v>
      </c>
      <c r="Y2806">
        <f t="shared" si="173"/>
        <v>25.68</v>
      </c>
      <c r="AA2806">
        <f t="shared" si="174"/>
        <v>0</v>
      </c>
      <c r="AC2806">
        <f t="shared" si="175"/>
        <v>11.555999999999999</v>
      </c>
    </row>
    <row r="2807" spans="1:29" x14ac:dyDescent="0.25">
      <c r="A2807">
        <v>2806</v>
      </c>
      <c r="B2807" t="s">
        <v>6683</v>
      </c>
      <c r="C2807" s="1">
        <v>42194</v>
      </c>
      <c r="D2807" s="2">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W2807">
        <f t="shared" si="172"/>
        <v>2</v>
      </c>
      <c r="Y2807">
        <f t="shared" si="173"/>
        <v>47.515999999999998</v>
      </c>
      <c r="AA2807">
        <f t="shared" si="174"/>
        <v>0.3</v>
      </c>
      <c r="AC2807">
        <f t="shared" si="175"/>
        <v>-2.0364</v>
      </c>
    </row>
    <row r="2808" spans="1:29" x14ac:dyDescent="0.25">
      <c r="A2808">
        <v>2807</v>
      </c>
      <c r="B2808" t="s">
        <v>6684</v>
      </c>
      <c r="C2808" s="1"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W2808">
        <f t="shared" si="172"/>
        <v>2</v>
      </c>
      <c r="Y2808">
        <f t="shared" si="173"/>
        <v>9.42</v>
      </c>
      <c r="AA2808">
        <f t="shared" si="174"/>
        <v>0</v>
      </c>
      <c r="AC2808">
        <f t="shared" si="175"/>
        <v>0.47099999999999997</v>
      </c>
    </row>
    <row r="2809" spans="1:29" x14ac:dyDescent="0.25">
      <c r="A2809">
        <v>2808</v>
      </c>
      <c r="B2809" t="s">
        <v>6684</v>
      </c>
      <c r="C2809" s="1"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W2809">
        <f t="shared" si="172"/>
        <v>2</v>
      </c>
      <c r="Y2809">
        <f t="shared" si="173"/>
        <v>12.96</v>
      </c>
      <c r="AA2809">
        <f t="shared" si="174"/>
        <v>0</v>
      </c>
      <c r="AC2809">
        <f t="shared" si="175"/>
        <v>6.2207999999999997</v>
      </c>
    </row>
    <row r="2810" spans="1:29" x14ac:dyDescent="0.25">
      <c r="A2810">
        <v>2809</v>
      </c>
      <c r="B2810" t="s">
        <v>6684</v>
      </c>
      <c r="C2810" s="1"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W2810">
        <f t="shared" si="172"/>
        <v>5</v>
      </c>
      <c r="Y2810">
        <f t="shared" si="173"/>
        <v>704.9</v>
      </c>
      <c r="AA2810">
        <f t="shared" si="174"/>
        <v>0</v>
      </c>
      <c r="AC2810">
        <f t="shared" si="175"/>
        <v>56.392000000000003</v>
      </c>
    </row>
    <row r="2811" spans="1:29" x14ac:dyDescent="0.25">
      <c r="A2811">
        <v>2810</v>
      </c>
      <c r="B2811" t="s">
        <v>6684</v>
      </c>
      <c r="C2811" s="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W2811">
        <f t="shared" si="172"/>
        <v>2</v>
      </c>
      <c r="Y2811">
        <f t="shared" si="173"/>
        <v>561.56799999999998</v>
      </c>
      <c r="AA2811">
        <f t="shared" si="174"/>
        <v>0.2</v>
      </c>
      <c r="AC2811">
        <f t="shared" si="175"/>
        <v>28.078399999999998</v>
      </c>
    </row>
    <row r="2812" spans="1:29" x14ac:dyDescent="0.25">
      <c r="A2812">
        <v>2811</v>
      </c>
      <c r="B2812" t="s">
        <v>6690</v>
      </c>
      <c r="C2812" s="1"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W2812">
        <f t="shared" si="172"/>
        <v>9</v>
      </c>
      <c r="Y2812">
        <f t="shared" si="173"/>
        <v>179.82</v>
      </c>
      <c r="AA2812">
        <f t="shared" si="174"/>
        <v>0</v>
      </c>
      <c r="AC2812">
        <f t="shared" si="175"/>
        <v>84.5154</v>
      </c>
    </row>
    <row r="2813" spans="1:29" x14ac:dyDescent="0.25">
      <c r="A2813">
        <v>2812</v>
      </c>
      <c r="B2813" t="s">
        <v>6690</v>
      </c>
      <c r="C2813" s="1"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W2813">
        <f t="shared" si="172"/>
        <v>6</v>
      </c>
      <c r="Y2813">
        <f t="shared" si="173"/>
        <v>185.58</v>
      </c>
      <c r="AA2813">
        <f t="shared" si="174"/>
        <v>0</v>
      </c>
      <c r="AC2813">
        <f t="shared" si="175"/>
        <v>76.087800000000001</v>
      </c>
    </row>
    <row r="2814" spans="1:29" x14ac:dyDescent="0.25">
      <c r="A2814">
        <v>2813</v>
      </c>
      <c r="B2814" t="s">
        <v>6690</v>
      </c>
      <c r="C2814" s="1"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W2814">
        <f t="shared" si="172"/>
        <v>3</v>
      </c>
      <c r="Y2814">
        <f t="shared" si="173"/>
        <v>214.11</v>
      </c>
      <c r="AA2814">
        <f t="shared" si="174"/>
        <v>0</v>
      </c>
      <c r="AC2814">
        <f t="shared" si="175"/>
        <v>36.398699999999998</v>
      </c>
    </row>
    <row r="2815" spans="1:29" x14ac:dyDescent="0.25">
      <c r="A2815">
        <v>2814</v>
      </c>
      <c r="B2815" t="s">
        <v>6690</v>
      </c>
      <c r="C2815" s="1"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W2815">
        <f t="shared" si="172"/>
        <v>4</v>
      </c>
      <c r="Y2815">
        <f t="shared" si="173"/>
        <v>999.96</v>
      </c>
      <c r="AA2815">
        <f t="shared" si="174"/>
        <v>0</v>
      </c>
      <c r="AC2815">
        <f t="shared" si="175"/>
        <v>229.99080000000001</v>
      </c>
    </row>
    <row r="2816" spans="1:29" x14ac:dyDescent="0.25">
      <c r="A2816">
        <v>2815</v>
      </c>
      <c r="B2816" t="s">
        <v>6690</v>
      </c>
      <c r="C2816" s="1"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W2816">
        <f t="shared" si="172"/>
        <v>3</v>
      </c>
      <c r="Y2816">
        <f t="shared" si="173"/>
        <v>653.54999999999995</v>
      </c>
      <c r="AA2816">
        <f t="shared" si="174"/>
        <v>0</v>
      </c>
      <c r="AC2816">
        <f t="shared" si="175"/>
        <v>111.1035</v>
      </c>
    </row>
    <row r="2817" spans="1:29" x14ac:dyDescent="0.25">
      <c r="A2817">
        <v>2816</v>
      </c>
      <c r="B2817" t="s">
        <v>6694</v>
      </c>
      <c r="C2817" s="1">
        <v>42013</v>
      </c>
      <c r="D2817" s="2">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W2817">
        <f t="shared" si="172"/>
        <v>5</v>
      </c>
      <c r="Y2817">
        <f t="shared" si="173"/>
        <v>114.6</v>
      </c>
      <c r="AA2817">
        <f t="shared" si="174"/>
        <v>0</v>
      </c>
      <c r="AC2817">
        <f t="shared" si="175"/>
        <v>51.57</v>
      </c>
    </row>
    <row r="2818" spans="1:29" x14ac:dyDescent="0.25">
      <c r="A2818">
        <v>2817</v>
      </c>
      <c r="B2818" t="s">
        <v>6694</v>
      </c>
      <c r="C2818" s="1">
        <v>42013</v>
      </c>
      <c r="D2818" s="2">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W2818">
        <f t="shared" si="172"/>
        <v>1</v>
      </c>
      <c r="Y2818">
        <f t="shared" si="173"/>
        <v>60.74</v>
      </c>
      <c r="AA2818">
        <f t="shared" si="174"/>
        <v>0</v>
      </c>
      <c r="AC2818">
        <f t="shared" si="175"/>
        <v>15.185</v>
      </c>
    </row>
    <row r="2819" spans="1:29" x14ac:dyDescent="0.25">
      <c r="A2819">
        <v>2818</v>
      </c>
      <c r="B2819" t="s">
        <v>6694</v>
      </c>
      <c r="C2819" s="1">
        <v>42013</v>
      </c>
      <c r="D2819" s="2">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W2819">
        <f t="shared" ref="W2819:W2882" si="176">IF(S2819="",$V$2,S2819)</f>
        <v>2</v>
      </c>
      <c r="Y2819">
        <f t="shared" ref="Y2819:Y2882" si="177">IF(R2819="",$X$2,R2819)</f>
        <v>124.36</v>
      </c>
      <c r="AA2819">
        <f t="shared" ref="AA2819:AA2882" si="178">IF(T2819="",$Z$2,T2819)</f>
        <v>0</v>
      </c>
      <c r="AC2819">
        <f t="shared" ref="AC2819:AC2882" si="179">IF(U2819="",$AB$2,U2819)</f>
        <v>27.359200000000001</v>
      </c>
    </row>
    <row r="2820" spans="1:29" x14ac:dyDescent="0.25">
      <c r="A2820">
        <v>2819</v>
      </c>
      <c r="B2820" t="s">
        <v>6694</v>
      </c>
      <c r="C2820" s="1">
        <v>42013</v>
      </c>
      <c r="D2820" s="2">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W2820">
        <f t="shared" si="176"/>
        <v>6</v>
      </c>
      <c r="Y2820">
        <f t="shared" si="177"/>
        <v>1088.76</v>
      </c>
      <c r="AA2820">
        <f t="shared" si="178"/>
        <v>0</v>
      </c>
      <c r="AC2820">
        <f t="shared" si="179"/>
        <v>315.74040000000002</v>
      </c>
    </row>
    <row r="2821" spans="1:29" x14ac:dyDescent="0.25">
      <c r="A2821">
        <v>2820</v>
      </c>
      <c r="B2821" t="s">
        <v>6697</v>
      </c>
      <c r="C2821" s="1">
        <v>42495</v>
      </c>
      <c r="D2821" s="2">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W2821">
        <f t="shared" si="176"/>
        <v>5</v>
      </c>
      <c r="Y2821">
        <f t="shared" si="177"/>
        <v>6.72</v>
      </c>
      <c r="AA2821">
        <f t="shared" si="178"/>
        <v>0.2</v>
      </c>
      <c r="AC2821">
        <f t="shared" si="179"/>
        <v>2.3519999999999999</v>
      </c>
    </row>
    <row r="2822" spans="1:29" x14ac:dyDescent="0.25">
      <c r="A2822">
        <v>2821</v>
      </c>
      <c r="B2822" t="s">
        <v>6697</v>
      </c>
      <c r="C2822" s="1">
        <v>42495</v>
      </c>
      <c r="D2822" s="2">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W2822">
        <f t="shared" si="176"/>
        <v>3</v>
      </c>
      <c r="Y2822">
        <f t="shared" si="177"/>
        <v>298.77600000000001</v>
      </c>
      <c r="AA2822">
        <f t="shared" si="178"/>
        <v>0.2</v>
      </c>
      <c r="AC2822">
        <f t="shared" si="179"/>
        <v>7.4694000000000003</v>
      </c>
    </row>
    <row r="2823" spans="1:29" x14ac:dyDescent="0.25">
      <c r="A2823">
        <v>2822</v>
      </c>
      <c r="B2823" t="s">
        <v>6700</v>
      </c>
      <c r="C2823" s="1" t="s">
        <v>3761</v>
      </c>
      <c r="D2823" s="2">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W2823">
        <f t="shared" si="176"/>
        <v>3</v>
      </c>
      <c r="Y2823">
        <f t="shared" si="177"/>
        <v>302.37599999999998</v>
      </c>
      <c r="AA2823">
        <f t="shared" si="178"/>
        <v>0.2</v>
      </c>
      <c r="AC2823">
        <f t="shared" si="179"/>
        <v>22.6782</v>
      </c>
    </row>
    <row r="2824" spans="1:29" x14ac:dyDescent="0.25">
      <c r="A2824">
        <v>2823</v>
      </c>
      <c r="B2824" t="s">
        <v>6701</v>
      </c>
      <c r="C2824" s="1"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W2824">
        <f t="shared" si="176"/>
        <v>2</v>
      </c>
      <c r="Y2824">
        <f t="shared" si="177"/>
        <v>8.9280000000000008</v>
      </c>
      <c r="AA2824">
        <f t="shared" si="178"/>
        <v>0.2</v>
      </c>
      <c r="AC2824">
        <f t="shared" si="179"/>
        <v>0.55800000000000005</v>
      </c>
    </row>
    <row r="2825" spans="1:29" x14ac:dyDescent="0.25">
      <c r="A2825">
        <v>2824</v>
      </c>
      <c r="B2825" t="s">
        <v>6701</v>
      </c>
      <c r="C2825" s="1"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W2825">
        <f t="shared" si="176"/>
        <v>2</v>
      </c>
      <c r="Y2825">
        <f t="shared" si="177"/>
        <v>47.584000000000003</v>
      </c>
      <c r="AA2825">
        <f t="shared" si="178"/>
        <v>0.2</v>
      </c>
      <c r="AC2825">
        <f t="shared" si="179"/>
        <v>-2.9740000000000002</v>
      </c>
    </row>
    <row r="2826" spans="1:29" x14ac:dyDescent="0.25">
      <c r="A2826">
        <v>2825</v>
      </c>
      <c r="B2826" t="s">
        <v>6702</v>
      </c>
      <c r="C2826" s="1"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W2826">
        <f t="shared" si="176"/>
        <v>8</v>
      </c>
      <c r="Y2826">
        <f t="shared" si="177"/>
        <v>33.792000000000002</v>
      </c>
      <c r="AA2826">
        <f t="shared" si="178"/>
        <v>0.2</v>
      </c>
      <c r="AC2826">
        <f t="shared" si="179"/>
        <v>10.56</v>
      </c>
    </row>
    <row r="2827" spans="1:29" x14ac:dyDescent="0.25">
      <c r="A2827">
        <v>2826</v>
      </c>
      <c r="B2827" t="s">
        <v>6702</v>
      </c>
      <c r="C2827" s="1"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W2827">
        <f t="shared" si="176"/>
        <v>2</v>
      </c>
      <c r="Y2827">
        <f t="shared" si="177"/>
        <v>300.53280000000001</v>
      </c>
      <c r="AA2827">
        <f t="shared" si="178"/>
        <v>0.32</v>
      </c>
      <c r="AC2827">
        <f t="shared" si="179"/>
        <v>-97.231200000000001</v>
      </c>
    </row>
    <row r="2828" spans="1:29" x14ac:dyDescent="0.25">
      <c r="A2828">
        <v>2827</v>
      </c>
      <c r="B2828" t="s">
        <v>6702</v>
      </c>
      <c r="C2828" s="1"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W2828">
        <f t="shared" si="176"/>
        <v>2</v>
      </c>
      <c r="Y2828">
        <f t="shared" si="177"/>
        <v>2.7240000000000002</v>
      </c>
      <c r="AA2828">
        <f t="shared" si="178"/>
        <v>0.8</v>
      </c>
      <c r="AC2828">
        <f t="shared" si="179"/>
        <v>-4.3583999999999996</v>
      </c>
    </row>
    <row r="2829" spans="1:29" x14ac:dyDescent="0.25">
      <c r="A2829">
        <v>2828</v>
      </c>
      <c r="B2829" t="s">
        <v>6702</v>
      </c>
      <c r="C2829" s="1"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W2829">
        <f t="shared" si="176"/>
        <v>2</v>
      </c>
      <c r="Y2829">
        <f t="shared" si="177"/>
        <v>3.2639999999999998</v>
      </c>
      <c r="AA2829">
        <f t="shared" si="178"/>
        <v>0.2</v>
      </c>
      <c r="AC2829">
        <f t="shared" si="179"/>
        <v>1.1015999999999999</v>
      </c>
    </row>
    <row r="2830" spans="1:29" x14ac:dyDescent="0.25">
      <c r="A2830">
        <v>2829</v>
      </c>
      <c r="B2830" t="s">
        <v>6705</v>
      </c>
      <c r="C2830" s="1"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W2830">
        <f t="shared" si="176"/>
        <v>6</v>
      </c>
      <c r="Y2830">
        <f t="shared" si="177"/>
        <v>108.336</v>
      </c>
      <c r="AA2830">
        <f t="shared" si="178"/>
        <v>0.2</v>
      </c>
      <c r="AC2830">
        <f t="shared" si="179"/>
        <v>37.9176</v>
      </c>
    </row>
    <row r="2831" spans="1:29" x14ac:dyDescent="0.25">
      <c r="A2831">
        <v>2830</v>
      </c>
      <c r="B2831" t="s">
        <v>6705</v>
      </c>
      <c r="C2831" s="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W2831">
        <f t="shared" si="176"/>
        <v>5</v>
      </c>
      <c r="Y2831">
        <f t="shared" si="177"/>
        <v>55.92</v>
      </c>
      <c r="AA2831">
        <f t="shared" si="178"/>
        <v>0.2</v>
      </c>
      <c r="AC2831">
        <f t="shared" si="179"/>
        <v>6.2910000000000004</v>
      </c>
    </row>
    <row r="2832" spans="1:29" x14ac:dyDescent="0.25">
      <c r="A2832">
        <v>2831</v>
      </c>
      <c r="B2832" t="s">
        <v>6705</v>
      </c>
      <c r="C2832" s="1"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W2832">
        <f t="shared" si="176"/>
        <v>2</v>
      </c>
      <c r="Y2832">
        <f t="shared" si="177"/>
        <v>78.304000000000002</v>
      </c>
      <c r="AA2832">
        <f t="shared" si="178"/>
        <v>0.2</v>
      </c>
      <c r="AC2832">
        <f t="shared" si="179"/>
        <v>29.364000000000001</v>
      </c>
    </row>
    <row r="2833" spans="1:29" x14ac:dyDescent="0.25">
      <c r="A2833">
        <v>2832</v>
      </c>
      <c r="B2833" t="s">
        <v>6710</v>
      </c>
      <c r="C2833" s="1">
        <v>41650</v>
      </c>
      <c r="D2833" s="2">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W2833">
        <f t="shared" si="176"/>
        <v>5</v>
      </c>
      <c r="Y2833">
        <f t="shared" si="177"/>
        <v>443.92</v>
      </c>
      <c r="AA2833">
        <f t="shared" si="178"/>
        <v>0.2</v>
      </c>
      <c r="AC2833">
        <f t="shared" si="179"/>
        <v>-94.332999999999998</v>
      </c>
    </row>
    <row r="2834" spans="1:29" x14ac:dyDescent="0.25">
      <c r="A2834">
        <v>2833</v>
      </c>
      <c r="B2834" t="s">
        <v>6710</v>
      </c>
      <c r="C2834" s="1">
        <v>41650</v>
      </c>
      <c r="D2834" s="2">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W2834">
        <f t="shared" si="176"/>
        <v>3</v>
      </c>
      <c r="Y2834">
        <f t="shared" si="177"/>
        <v>155.976</v>
      </c>
      <c r="AA2834">
        <f t="shared" si="178"/>
        <v>0.2</v>
      </c>
      <c r="AC2834">
        <f t="shared" si="179"/>
        <v>54.5916</v>
      </c>
    </row>
    <row r="2835" spans="1:29" x14ac:dyDescent="0.25">
      <c r="A2835">
        <v>2834</v>
      </c>
      <c r="B2835" t="s">
        <v>6713</v>
      </c>
      <c r="C2835" s="1"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W2835">
        <f t="shared" si="176"/>
        <v>7</v>
      </c>
      <c r="Y2835">
        <f t="shared" si="177"/>
        <v>15.47</v>
      </c>
      <c r="AA2835">
        <f t="shared" si="178"/>
        <v>0</v>
      </c>
      <c r="AC2835">
        <f t="shared" si="179"/>
        <v>4.1768999999999998</v>
      </c>
    </row>
    <row r="2836" spans="1:29" x14ac:dyDescent="0.25">
      <c r="A2836">
        <v>2835</v>
      </c>
      <c r="B2836" t="s">
        <v>6713</v>
      </c>
      <c r="C2836" s="1"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W2836">
        <f t="shared" si="176"/>
        <v>2</v>
      </c>
      <c r="Y2836">
        <f t="shared" si="177"/>
        <v>7.16</v>
      </c>
      <c r="AA2836">
        <f t="shared" si="178"/>
        <v>0</v>
      </c>
      <c r="AC2836">
        <f t="shared" si="179"/>
        <v>3.4367999999999999</v>
      </c>
    </row>
    <row r="2837" spans="1:29" x14ac:dyDescent="0.2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W2837">
        <f t="shared" si="176"/>
        <v>1</v>
      </c>
      <c r="Y2837">
        <f t="shared" si="177"/>
        <v>10.89</v>
      </c>
      <c r="AA2837">
        <f t="shared" si="178"/>
        <v>0</v>
      </c>
      <c r="AC2837">
        <f t="shared" si="179"/>
        <v>2.8313999999999999</v>
      </c>
    </row>
    <row r="2838" spans="1:29" x14ac:dyDescent="0.2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W2838">
        <f t="shared" si="176"/>
        <v>3</v>
      </c>
      <c r="Y2838">
        <f t="shared" si="177"/>
        <v>19.440000000000001</v>
      </c>
      <c r="AA2838">
        <f t="shared" si="178"/>
        <v>0</v>
      </c>
      <c r="AC2838">
        <f t="shared" si="179"/>
        <v>9.3312000000000008</v>
      </c>
    </row>
    <row r="2839" spans="1:29" x14ac:dyDescent="0.2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W2839">
        <f t="shared" si="176"/>
        <v>5</v>
      </c>
      <c r="Y2839">
        <f t="shared" si="177"/>
        <v>121.6</v>
      </c>
      <c r="AA2839">
        <f t="shared" si="178"/>
        <v>0.2</v>
      </c>
      <c r="AC2839">
        <f t="shared" si="179"/>
        <v>39.520000000000003</v>
      </c>
    </row>
    <row r="2840" spans="1:29" x14ac:dyDescent="0.25">
      <c r="A2840">
        <v>2839</v>
      </c>
      <c r="B2840" t="s">
        <v>6719</v>
      </c>
      <c r="C2840" s="1">
        <v>42619</v>
      </c>
      <c r="D2840" s="2">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W2840">
        <f t="shared" si="176"/>
        <v>2</v>
      </c>
      <c r="Y2840">
        <f t="shared" si="177"/>
        <v>695.7</v>
      </c>
      <c r="AA2840">
        <f t="shared" si="178"/>
        <v>0.5</v>
      </c>
      <c r="AC2840">
        <f t="shared" si="179"/>
        <v>-27.827999999999999</v>
      </c>
    </row>
    <row r="2841" spans="1:29" x14ac:dyDescent="0.25">
      <c r="A2841">
        <v>2840</v>
      </c>
      <c r="B2841" t="s">
        <v>6720</v>
      </c>
      <c r="C2841" s="1">
        <v>42072</v>
      </c>
      <c r="D2841" s="2">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W2841">
        <f t="shared" si="176"/>
        <v>1</v>
      </c>
      <c r="Y2841">
        <f t="shared" si="177"/>
        <v>120.33</v>
      </c>
      <c r="AA2841">
        <f t="shared" si="178"/>
        <v>0</v>
      </c>
      <c r="AC2841">
        <f t="shared" si="179"/>
        <v>31.285799999999998</v>
      </c>
    </row>
    <row r="2842" spans="1:29" x14ac:dyDescent="0.25">
      <c r="A2842">
        <v>2841</v>
      </c>
      <c r="B2842" t="s">
        <v>6721</v>
      </c>
      <c r="C2842" s="1"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W2842">
        <f t="shared" si="176"/>
        <v>4</v>
      </c>
      <c r="Y2842">
        <f t="shared" si="177"/>
        <v>1139.92</v>
      </c>
      <c r="AA2842">
        <f t="shared" si="178"/>
        <v>0</v>
      </c>
      <c r="AC2842">
        <f t="shared" si="179"/>
        <v>284.98</v>
      </c>
    </row>
    <row r="2843" spans="1:29" x14ac:dyDescent="0.25">
      <c r="A2843">
        <v>2842</v>
      </c>
      <c r="B2843" t="s">
        <v>6722</v>
      </c>
      <c r="C2843" s="1" t="s">
        <v>4604</v>
      </c>
      <c r="D2843" s="2">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W2843">
        <f t="shared" si="176"/>
        <v>7</v>
      </c>
      <c r="Y2843">
        <f t="shared" si="177"/>
        <v>229.54400000000001</v>
      </c>
      <c r="AA2843">
        <f t="shared" si="178"/>
        <v>0.2</v>
      </c>
      <c r="AC2843">
        <f t="shared" si="179"/>
        <v>83.209699999999998</v>
      </c>
    </row>
    <row r="2844" spans="1:29" x14ac:dyDescent="0.25">
      <c r="A2844">
        <v>2843</v>
      </c>
      <c r="B2844" t="s">
        <v>6723</v>
      </c>
      <c r="C2844" s="1"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W2844">
        <f t="shared" si="176"/>
        <v>2</v>
      </c>
      <c r="Y2844">
        <f t="shared" si="177"/>
        <v>143.72800000000001</v>
      </c>
      <c r="AA2844">
        <f t="shared" si="178"/>
        <v>0.2</v>
      </c>
      <c r="AC2844">
        <f t="shared" si="179"/>
        <v>-32.338799999999999</v>
      </c>
    </row>
    <row r="2845" spans="1:29" x14ac:dyDescent="0.25">
      <c r="A2845">
        <v>2844</v>
      </c>
      <c r="B2845" t="s">
        <v>6726</v>
      </c>
      <c r="C2845" s="1"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W2845">
        <f t="shared" si="176"/>
        <v>3</v>
      </c>
      <c r="Y2845">
        <f t="shared" si="177"/>
        <v>36.048000000000002</v>
      </c>
      <c r="AA2845">
        <f t="shared" si="178"/>
        <v>0.2</v>
      </c>
      <c r="AC2845">
        <f t="shared" si="179"/>
        <v>-0.9012</v>
      </c>
    </row>
    <row r="2846" spans="1:29" x14ac:dyDescent="0.25">
      <c r="A2846">
        <v>2845</v>
      </c>
      <c r="B2846" t="s">
        <v>6728</v>
      </c>
      <c r="C2846" s="1"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W2846">
        <f t="shared" si="176"/>
        <v>8</v>
      </c>
      <c r="Y2846">
        <f t="shared" si="177"/>
        <v>845.48800000000006</v>
      </c>
      <c r="AA2846">
        <f t="shared" si="178"/>
        <v>0.3</v>
      </c>
      <c r="AC2846">
        <f t="shared" si="179"/>
        <v>-12.0784</v>
      </c>
    </row>
    <row r="2847" spans="1:29" x14ac:dyDescent="0.25">
      <c r="A2847">
        <v>2846</v>
      </c>
      <c r="B2847" t="s">
        <v>6730</v>
      </c>
      <c r="C2847" s="1"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W2847">
        <f t="shared" si="176"/>
        <v>3</v>
      </c>
      <c r="Y2847">
        <f t="shared" si="177"/>
        <v>50.94</v>
      </c>
      <c r="AA2847">
        <f t="shared" si="178"/>
        <v>0</v>
      </c>
      <c r="AC2847">
        <f t="shared" si="179"/>
        <v>14.263199999999999</v>
      </c>
    </row>
    <row r="2848" spans="1:29" x14ac:dyDescent="0.2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W2848">
        <f t="shared" si="176"/>
        <v>3</v>
      </c>
      <c r="Y2848">
        <f t="shared" si="177"/>
        <v>762.59400000000005</v>
      </c>
      <c r="AA2848">
        <f t="shared" si="178"/>
        <v>0.8</v>
      </c>
      <c r="AC2848">
        <f t="shared" si="179"/>
        <v>-1143.8910000000001</v>
      </c>
    </row>
    <row r="2849" spans="1:29" x14ac:dyDescent="0.2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W2849">
        <f t="shared" si="176"/>
        <v>6</v>
      </c>
      <c r="Y2849">
        <f t="shared" si="177"/>
        <v>56.28</v>
      </c>
      <c r="AA2849">
        <f t="shared" si="178"/>
        <v>0</v>
      </c>
      <c r="AC2849">
        <f t="shared" si="179"/>
        <v>15.7584</v>
      </c>
    </row>
    <row r="2850" spans="1:29" x14ac:dyDescent="0.2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W2850">
        <f t="shared" si="176"/>
        <v>3</v>
      </c>
      <c r="Y2850">
        <f t="shared" si="177"/>
        <v>2690.97</v>
      </c>
      <c r="AA2850">
        <f t="shared" si="178"/>
        <v>0</v>
      </c>
      <c r="AC2850">
        <f t="shared" si="179"/>
        <v>1264.7559000000001</v>
      </c>
    </row>
    <row r="2851" spans="1:29" x14ac:dyDescent="0.25">
      <c r="A2851">
        <v>2850</v>
      </c>
      <c r="B2851" t="s">
        <v>6737</v>
      </c>
      <c r="C2851" s="1" t="s">
        <v>843</v>
      </c>
      <c r="D2851" s="2">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W2851">
        <f t="shared" si="176"/>
        <v>6</v>
      </c>
      <c r="Y2851">
        <f t="shared" si="177"/>
        <v>7.4340000000000002</v>
      </c>
      <c r="AA2851">
        <f t="shared" si="178"/>
        <v>0.7</v>
      </c>
      <c r="AC2851">
        <f t="shared" si="179"/>
        <v>-5.6993999999999998</v>
      </c>
    </row>
    <row r="2852" spans="1:29" x14ac:dyDescent="0.25">
      <c r="A2852">
        <v>2851</v>
      </c>
      <c r="B2852" t="s">
        <v>6738</v>
      </c>
      <c r="C2852" s="1">
        <v>42406</v>
      </c>
      <c r="D2852" s="2">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W2852">
        <f t="shared" si="176"/>
        <v>1</v>
      </c>
      <c r="Y2852">
        <f t="shared" si="177"/>
        <v>64.784000000000006</v>
      </c>
      <c r="AA2852">
        <f t="shared" si="178"/>
        <v>0.2</v>
      </c>
      <c r="AC2852">
        <f t="shared" si="179"/>
        <v>-12.956799999999999</v>
      </c>
    </row>
    <row r="2853" spans="1:29" x14ac:dyDescent="0.25">
      <c r="A2853">
        <v>2852</v>
      </c>
      <c r="B2853" t="s">
        <v>6739</v>
      </c>
      <c r="C2853" s="1"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W2853">
        <f t="shared" si="176"/>
        <v>4</v>
      </c>
      <c r="Y2853">
        <f t="shared" si="177"/>
        <v>28.16</v>
      </c>
      <c r="AA2853">
        <f t="shared" si="178"/>
        <v>0</v>
      </c>
      <c r="AC2853">
        <f t="shared" si="179"/>
        <v>13.235200000000001</v>
      </c>
    </row>
    <row r="2854" spans="1:29" x14ac:dyDescent="0.25">
      <c r="A2854">
        <v>2853</v>
      </c>
      <c r="B2854" t="s">
        <v>6742</v>
      </c>
      <c r="C2854" s="1"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W2854">
        <f t="shared" si="176"/>
        <v>1</v>
      </c>
      <c r="Y2854">
        <f t="shared" si="177"/>
        <v>14.98</v>
      </c>
      <c r="AA2854">
        <f t="shared" si="178"/>
        <v>0</v>
      </c>
      <c r="AC2854">
        <f t="shared" si="179"/>
        <v>6.8907999999999996</v>
      </c>
    </row>
    <row r="2855" spans="1:29" x14ac:dyDescent="0.25">
      <c r="A2855">
        <v>2854</v>
      </c>
      <c r="B2855" t="s">
        <v>6742</v>
      </c>
      <c r="C2855" s="1"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W2855">
        <f t="shared" si="176"/>
        <v>4</v>
      </c>
      <c r="Y2855">
        <f t="shared" si="177"/>
        <v>20.32</v>
      </c>
      <c r="AA2855">
        <f t="shared" si="178"/>
        <v>0</v>
      </c>
      <c r="AC2855">
        <f t="shared" si="179"/>
        <v>6.9088000000000003</v>
      </c>
    </row>
    <row r="2856" spans="1:29" x14ac:dyDescent="0.25">
      <c r="A2856">
        <v>2855</v>
      </c>
      <c r="B2856" t="s">
        <v>6745</v>
      </c>
      <c r="C2856" s="1"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W2856">
        <f t="shared" si="176"/>
        <v>3</v>
      </c>
      <c r="Y2856">
        <f t="shared" si="177"/>
        <v>40.29</v>
      </c>
      <c r="AA2856">
        <f t="shared" si="178"/>
        <v>0</v>
      </c>
      <c r="AC2856">
        <f t="shared" si="179"/>
        <v>10.4754</v>
      </c>
    </row>
    <row r="2857" spans="1:29" x14ac:dyDescent="0.25">
      <c r="A2857">
        <v>2856</v>
      </c>
      <c r="B2857" t="s">
        <v>6746</v>
      </c>
      <c r="C2857" s="1"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W2857">
        <f t="shared" si="176"/>
        <v>7</v>
      </c>
      <c r="Y2857">
        <f t="shared" si="177"/>
        <v>20.23</v>
      </c>
      <c r="AA2857">
        <f t="shared" si="178"/>
        <v>0</v>
      </c>
      <c r="AC2857">
        <f t="shared" si="179"/>
        <v>9.5081000000000007</v>
      </c>
    </row>
    <row r="2858" spans="1:29" x14ac:dyDescent="0.25">
      <c r="A2858">
        <v>2857</v>
      </c>
      <c r="B2858" t="s">
        <v>6747</v>
      </c>
      <c r="C2858" s="1"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W2858">
        <f t="shared" si="176"/>
        <v>4</v>
      </c>
      <c r="Y2858">
        <f t="shared" si="177"/>
        <v>1603.136</v>
      </c>
      <c r="AA2858">
        <f t="shared" si="178"/>
        <v>0.2</v>
      </c>
      <c r="AC2858">
        <f t="shared" si="179"/>
        <v>100.196</v>
      </c>
    </row>
    <row r="2859" spans="1:29" x14ac:dyDescent="0.25">
      <c r="A2859">
        <v>2858</v>
      </c>
      <c r="B2859" t="s">
        <v>6748</v>
      </c>
      <c r="C2859" s="1"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W2859">
        <f t="shared" si="176"/>
        <v>2</v>
      </c>
      <c r="Y2859">
        <f t="shared" si="177"/>
        <v>225.29599999999999</v>
      </c>
      <c r="AA2859">
        <f t="shared" si="178"/>
        <v>0.2</v>
      </c>
      <c r="AC2859">
        <f t="shared" si="179"/>
        <v>22.529599999999999</v>
      </c>
    </row>
    <row r="2860" spans="1:29" x14ac:dyDescent="0.25">
      <c r="A2860">
        <v>2859</v>
      </c>
      <c r="B2860" t="s">
        <v>6751</v>
      </c>
      <c r="C2860" s="1"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W2860">
        <f t="shared" si="176"/>
        <v>4</v>
      </c>
      <c r="Y2860">
        <f t="shared" si="177"/>
        <v>67.8</v>
      </c>
      <c r="AA2860">
        <f t="shared" si="178"/>
        <v>0</v>
      </c>
      <c r="AC2860">
        <f t="shared" si="179"/>
        <v>4.0679999999999996</v>
      </c>
    </row>
    <row r="2861" spans="1:29" x14ac:dyDescent="0.25">
      <c r="A2861">
        <v>2860</v>
      </c>
      <c r="B2861" t="s">
        <v>6751</v>
      </c>
      <c r="C2861" s="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W2861">
        <f t="shared" si="176"/>
        <v>3</v>
      </c>
      <c r="Y2861">
        <f t="shared" si="177"/>
        <v>377.97</v>
      </c>
      <c r="AA2861">
        <f t="shared" si="178"/>
        <v>0</v>
      </c>
      <c r="AC2861">
        <f t="shared" si="179"/>
        <v>98.272199999999998</v>
      </c>
    </row>
    <row r="2862" spans="1:29" x14ac:dyDescent="0.25">
      <c r="A2862">
        <v>2861</v>
      </c>
      <c r="B2862" t="s">
        <v>6751</v>
      </c>
      <c r="C2862" s="1"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W2862">
        <f t="shared" si="176"/>
        <v>9</v>
      </c>
      <c r="Y2862">
        <f t="shared" si="177"/>
        <v>1628.82</v>
      </c>
      <c r="AA2862">
        <f t="shared" si="178"/>
        <v>0</v>
      </c>
      <c r="AC2862">
        <f t="shared" si="179"/>
        <v>374.62860000000001</v>
      </c>
    </row>
    <row r="2863" spans="1:29" x14ac:dyDescent="0.25">
      <c r="A2863">
        <v>2862</v>
      </c>
      <c r="B2863" t="s">
        <v>6751</v>
      </c>
      <c r="C2863" s="1"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W2863">
        <f t="shared" si="176"/>
        <v>7</v>
      </c>
      <c r="Y2863">
        <f t="shared" si="177"/>
        <v>286.93</v>
      </c>
      <c r="AA2863">
        <f t="shared" si="178"/>
        <v>0</v>
      </c>
      <c r="AC2863">
        <f t="shared" si="179"/>
        <v>140.59569999999999</v>
      </c>
    </row>
    <row r="2864" spans="1:29" x14ac:dyDescent="0.2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W2864">
        <f t="shared" si="176"/>
        <v>4</v>
      </c>
      <c r="Y2864">
        <f t="shared" si="177"/>
        <v>20.736000000000001</v>
      </c>
      <c r="AA2864">
        <f t="shared" si="178"/>
        <v>0.2</v>
      </c>
      <c r="AC2864">
        <f t="shared" si="179"/>
        <v>7.2576000000000001</v>
      </c>
    </row>
    <row r="2865" spans="1:29" x14ac:dyDescent="0.25">
      <c r="A2865">
        <v>2864</v>
      </c>
      <c r="B2865" t="s">
        <v>6756</v>
      </c>
      <c r="C2865" s="1"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W2865">
        <f t="shared" si="176"/>
        <v>3</v>
      </c>
      <c r="Y2865">
        <f t="shared" si="177"/>
        <v>31.44</v>
      </c>
      <c r="AA2865">
        <f t="shared" si="178"/>
        <v>0</v>
      </c>
      <c r="AC2865">
        <f t="shared" si="179"/>
        <v>8.4887999999999995</v>
      </c>
    </row>
    <row r="2866" spans="1:29" x14ac:dyDescent="0.25">
      <c r="A2866">
        <v>2865</v>
      </c>
      <c r="B2866" t="s">
        <v>6756</v>
      </c>
      <c r="C2866" s="1"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W2866">
        <f t="shared" si="176"/>
        <v>7</v>
      </c>
      <c r="Y2866">
        <f t="shared" si="177"/>
        <v>83.79</v>
      </c>
      <c r="AA2866">
        <f t="shared" si="178"/>
        <v>0</v>
      </c>
      <c r="AC2866">
        <f t="shared" si="179"/>
        <v>22.6233</v>
      </c>
    </row>
    <row r="2867" spans="1:29" x14ac:dyDescent="0.25">
      <c r="A2867">
        <v>2866</v>
      </c>
      <c r="B2867" t="s">
        <v>6756</v>
      </c>
      <c r="C2867" s="1"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W2867">
        <f t="shared" si="176"/>
        <v>3</v>
      </c>
      <c r="Y2867">
        <f t="shared" si="177"/>
        <v>59.52</v>
      </c>
      <c r="AA2867">
        <f t="shared" si="178"/>
        <v>0</v>
      </c>
      <c r="AC2867">
        <f t="shared" si="179"/>
        <v>15.475199999999999</v>
      </c>
    </row>
    <row r="2868" spans="1:29" x14ac:dyDescent="0.25">
      <c r="A2868">
        <v>2867</v>
      </c>
      <c r="B2868" t="s">
        <v>6756</v>
      </c>
      <c r="C2868" s="1"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W2868">
        <f t="shared" si="176"/>
        <v>4</v>
      </c>
      <c r="Y2868">
        <f t="shared" si="177"/>
        <v>31.92</v>
      </c>
      <c r="AA2868">
        <f t="shared" si="178"/>
        <v>0</v>
      </c>
      <c r="AC2868">
        <f t="shared" si="179"/>
        <v>9.2568000000000001</v>
      </c>
    </row>
    <row r="2869" spans="1:29" x14ac:dyDescent="0.25">
      <c r="A2869">
        <v>2868</v>
      </c>
      <c r="B2869" t="s">
        <v>6759</v>
      </c>
      <c r="C2869" s="1">
        <v>42654</v>
      </c>
      <c r="D2869" s="2">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W2869">
        <f t="shared" si="176"/>
        <v>5</v>
      </c>
      <c r="Y2869">
        <f t="shared" si="177"/>
        <v>14.72</v>
      </c>
      <c r="AA2869">
        <f t="shared" si="178"/>
        <v>0.2</v>
      </c>
      <c r="AC2869">
        <f t="shared" si="179"/>
        <v>-3.3119999999999998</v>
      </c>
    </row>
    <row r="2870" spans="1:29" x14ac:dyDescent="0.25">
      <c r="A2870">
        <v>2869</v>
      </c>
      <c r="B2870" t="s">
        <v>6759</v>
      </c>
      <c r="C2870" s="1">
        <v>42654</v>
      </c>
      <c r="D2870" s="2">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W2870">
        <f t="shared" si="176"/>
        <v>3</v>
      </c>
      <c r="Y2870">
        <f t="shared" si="177"/>
        <v>38.975999999999999</v>
      </c>
      <c r="AA2870">
        <f t="shared" si="178"/>
        <v>0.2</v>
      </c>
      <c r="AC2870">
        <f t="shared" si="179"/>
        <v>-2.4359999999999999</v>
      </c>
    </row>
    <row r="2871" spans="1:29" x14ac:dyDescent="0.2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W2871">
        <f t="shared" si="176"/>
        <v>2</v>
      </c>
      <c r="Y2871">
        <f t="shared" si="177"/>
        <v>17.088000000000001</v>
      </c>
      <c r="AA2871">
        <f t="shared" si="178"/>
        <v>0.2</v>
      </c>
      <c r="AC2871">
        <f t="shared" si="179"/>
        <v>1.0680000000000001</v>
      </c>
    </row>
    <row r="2872" spans="1:29" x14ac:dyDescent="0.25">
      <c r="A2872">
        <v>2871</v>
      </c>
      <c r="B2872" t="s">
        <v>6763</v>
      </c>
      <c r="C2872" s="1"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W2872">
        <f t="shared" si="176"/>
        <v>3</v>
      </c>
      <c r="Y2872">
        <f t="shared" si="177"/>
        <v>74.352000000000004</v>
      </c>
      <c r="AA2872">
        <f t="shared" si="178"/>
        <v>0.2</v>
      </c>
      <c r="AC2872">
        <f t="shared" si="179"/>
        <v>23.234999999999999</v>
      </c>
    </row>
    <row r="2873" spans="1:29" x14ac:dyDescent="0.25">
      <c r="A2873">
        <v>2872</v>
      </c>
      <c r="B2873" t="s">
        <v>6763</v>
      </c>
      <c r="C2873" s="1"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W2873">
        <f t="shared" si="176"/>
        <v>3</v>
      </c>
      <c r="Y2873">
        <f t="shared" si="177"/>
        <v>314.35199999999998</v>
      </c>
      <c r="AA2873">
        <f t="shared" si="178"/>
        <v>0.2</v>
      </c>
      <c r="AC2873">
        <f t="shared" si="179"/>
        <v>-35.364600000000003</v>
      </c>
    </row>
    <row r="2874" spans="1:29" x14ac:dyDescent="0.25">
      <c r="A2874">
        <v>2873</v>
      </c>
      <c r="B2874" t="s">
        <v>6766</v>
      </c>
      <c r="C2874" s="1"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W2874">
        <f t="shared" si="176"/>
        <v>1</v>
      </c>
      <c r="Y2874">
        <f t="shared" si="177"/>
        <v>4.26</v>
      </c>
      <c r="AA2874">
        <f t="shared" si="178"/>
        <v>0</v>
      </c>
      <c r="AC2874">
        <f t="shared" si="179"/>
        <v>1.7465999999999999</v>
      </c>
    </row>
    <row r="2875" spans="1:29" x14ac:dyDescent="0.25">
      <c r="A2875">
        <v>2874</v>
      </c>
      <c r="B2875" t="s">
        <v>6767</v>
      </c>
      <c r="C2875" s="1"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W2875">
        <f t="shared" si="176"/>
        <v>8</v>
      </c>
      <c r="Y2875">
        <f t="shared" si="177"/>
        <v>811.28</v>
      </c>
      <c r="AA2875">
        <f t="shared" si="178"/>
        <v>0</v>
      </c>
      <c r="AC2875">
        <f t="shared" si="179"/>
        <v>24.3384</v>
      </c>
    </row>
    <row r="2876" spans="1:29" x14ac:dyDescent="0.25">
      <c r="A2876">
        <v>2875</v>
      </c>
      <c r="B2876" t="s">
        <v>6768</v>
      </c>
      <c r="C2876" s="1"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W2876">
        <f t="shared" si="176"/>
        <v>3</v>
      </c>
      <c r="Y2876">
        <f t="shared" si="177"/>
        <v>6.03</v>
      </c>
      <c r="AA2876">
        <f t="shared" si="178"/>
        <v>0</v>
      </c>
      <c r="AC2876">
        <f t="shared" si="179"/>
        <v>2.9546999999999999</v>
      </c>
    </row>
    <row r="2877" spans="1:29" x14ac:dyDescent="0.25">
      <c r="A2877">
        <v>2876</v>
      </c>
      <c r="B2877" t="s">
        <v>6769</v>
      </c>
      <c r="C2877" s="1"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W2877">
        <f t="shared" si="176"/>
        <v>2</v>
      </c>
      <c r="Y2877">
        <f t="shared" si="177"/>
        <v>153.56800000000001</v>
      </c>
      <c r="AA2877">
        <f t="shared" si="178"/>
        <v>0.2</v>
      </c>
      <c r="AC2877">
        <f t="shared" si="179"/>
        <v>-5.7587999999999999</v>
      </c>
    </row>
    <row r="2878" spans="1:29" x14ac:dyDescent="0.25">
      <c r="A2878">
        <v>2877</v>
      </c>
      <c r="B2878" t="s">
        <v>6769</v>
      </c>
      <c r="C2878" s="1"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W2878">
        <f t="shared" si="176"/>
        <v>7</v>
      </c>
      <c r="Y2878">
        <f t="shared" si="177"/>
        <v>1013.4880000000001</v>
      </c>
      <c r="AA2878">
        <f t="shared" si="178"/>
        <v>0.2</v>
      </c>
      <c r="AC2878">
        <f t="shared" si="179"/>
        <v>76.011600000000001</v>
      </c>
    </row>
    <row r="2879" spans="1:29" x14ac:dyDescent="0.25">
      <c r="A2879">
        <v>2878</v>
      </c>
      <c r="B2879" t="s">
        <v>6771</v>
      </c>
      <c r="C2879" s="1"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W2879">
        <f t="shared" si="176"/>
        <v>2</v>
      </c>
      <c r="Y2879">
        <f t="shared" si="177"/>
        <v>52.34</v>
      </c>
      <c r="AA2879">
        <f t="shared" si="178"/>
        <v>0</v>
      </c>
      <c r="AC2879">
        <f t="shared" si="179"/>
        <v>24.599799999999998</v>
      </c>
    </row>
    <row r="2880" spans="1:29" x14ac:dyDescent="0.25">
      <c r="A2880">
        <v>2879</v>
      </c>
      <c r="B2880" t="s">
        <v>6771</v>
      </c>
      <c r="C2880" s="1"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W2880">
        <f t="shared" si="176"/>
        <v>2</v>
      </c>
      <c r="Y2880">
        <f t="shared" si="177"/>
        <v>4.66</v>
      </c>
      <c r="AA2880">
        <f t="shared" si="178"/>
        <v>0</v>
      </c>
      <c r="AC2880">
        <f t="shared" si="179"/>
        <v>1.3513999999999999</v>
      </c>
    </row>
    <row r="2881" spans="1:29" x14ac:dyDescent="0.25">
      <c r="A2881">
        <v>2880</v>
      </c>
      <c r="B2881" t="s">
        <v>6771</v>
      </c>
      <c r="C2881" s="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W2881">
        <f t="shared" si="176"/>
        <v>3</v>
      </c>
      <c r="Y2881">
        <f t="shared" si="177"/>
        <v>254.97</v>
      </c>
      <c r="AA2881">
        <f t="shared" si="178"/>
        <v>0</v>
      </c>
      <c r="AC2881">
        <f t="shared" si="179"/>
        <v>91.789199999999994</v>
      </c>
    </row>
    <row r="2882" spans="1:29" x14ac:dyDescent="0.25">
      <c r="A2882">
        <v>2881</v>
      </c>
      <c r="B2882" t="s">
        <v>6774</v>
      </c>
      <c r="C2882" s="1"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W2882">
        <f t="shared" si="176"/>
        <v>6</v>
      </c>
      <c r="Y2882">
        <f t="shared" si="177"/>
        <v>25.44</v>
      </c>
      <c r="AA2882">
        <f t="shared" si="178"/>
        <v>0</v>
      </c>
      <c r="AC2882">
        <f t="shared" si="179"/>
        <v>12.72</v>
      </c>
    </row>
    <row r="2883" spans="1:29" x14ac:dyDescent="0.25">
      <c r="A2883">
        <v>2882</v>
      </c>
      <c r="B2883" t="s">
        <v>6774</v>
      </c>
      <c r="C2883" s="1"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W2883">
        <f t="shared" ref="W2883:W2946" si="180">IF(S2883="",$V$2,S2883)</f>
        <v>3</v>
      </c>
      <c r="Y2883">
        <f t="shared" ref="Y2883:Y2946" si="181">IF(R2883="",$X$2,R2883)</f>
        <v>27.93</v>
      </c>
      <c r="AA2883">
        <f t="shared" ref="AA2883:AA2946" si="182">IF(T2883="",$Z$2,T2883)</f>
        <v>0</v>
      </c>
      <c r="AC2883">
        <f t="shared" ref="AC2883:AC2946" si="183">IF(U2883="",$AB$2,U2883)</f>
        <v>8.0997000000000003</v>
      </c>
    </row>
    <row r="2884" spans="1:29" x14ac:dyDescent="0.25">
      <c r="A2884">
        <v>2883</v>
      </c>
      <c r="B2884" t="s">
        <v>6776</v>
      </c>
      <c r="C2884" s="1"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W2884">
        <f t="shared" si="180"/>
        <v>5</v>
      </c>
      <c r="Y2884">
        <f t="shared" si="181"/>
        <v>8.85</v>
      </c>
      <c r="AA2884">
        <f t="shared" si="182"/>
        <v>0.8</v>
      </c>
      <c r="AC2884">
        <f t="shared" si="183"/>
        <v>-13.717499999999999</v>
      </c>
    </row>
    <row r="2885" spans="1:29" x14ac:dyDescent="0.2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W2885">
        <f t="shared" si="180"/>
        <v>4</v>
      </c>
      <c r="Y2885">
        <f t="shared" si="181"/>
        <v>6.96</v>
      </c>
      <c r="AA2885">
        <f t="shared" si="182"/>
        <v>0</v>
      </c>
      <c r="AC2885">
        <f t="shared" si="183"/>
        <v>2.2271999999999998</v>
      </c>
    </row>
    <row r="2886" spans="1:29" x14ac:dyDescent="0.25">
      <c r="A2886">
        <v>2885</v>
      </c>
      <c r="B2886" t="s">
        <v>6779</v>
      </c>
      <c r="C2886" s="1" t="s">
        <v>6780</v>
      </c>
      <c r="D2886" s="2">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W2886">
        <f t="shared" si="180"/>
        <v>2</v>
      </c>
      <c r="Y2886">
        <f t="shared" si="181"/>
        <v>17.456</v>
      </c>
      <c r="AA2886">
        <f t="shared" si="182"/>
        <v>0.2</v>
      </c>
      <c r="AC2886">
        <f t="shared" si="183"/>
        <v>5.8914</v>
      </c>
    </row>
    <row r="2887" spans="1:29" x14ac:dyDescent="0.25">
      <c r="A2887">
        <v>2886</v>
      </c>
      <c r="B2887" t="s">
        <v>6781</v>
      </c>
      <c r="C2887" s="1"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W2887">
        <f t="shared" si="180"/>
        <v>5</v>
      </c>
      <c r="Y2887">
        <f t="shared" si="181"/>
        <v>307.92</v>
      </c>
      <c r="AA2887">
        <f t="shared" si="182"/>
        <v>0.2</v>
      </c>
      <c r="AC2887">
        <f t="shared" si="183"/>
        <v>-34.640999999999998</v>
      </c>
    </row>
    <row r="2888" spans="1:29" x14ac:dyDescent="0.25">
      <c r="A2888">
        <v>2887</v>
      </c>
      <c r="B2888" t="s">
        <v>6782</v>
      </c>
      <c r="C2888" s="1"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W2888">
        <f t="shared" si="180"/>
        <v>3</v>
      </c>
      <c r="Y2888">
        <f t="shared" si="181"/>
        <v>6.63</v>
      </c>
      <c r="AA2888">
        <f t="shared" si="182"/>
        <v>0</v>
      </c>
      <c r="AC2888">
        <f t="shared" si="183"/>
        <v>1.7901</v>
      </c>
    </row>
    <row r="2889" spans="1:29" x14ac:dyDescent="0.25">
      <c r="A2889">
        <v>2888</v>
      </c>
      <c r="B2889" t="s">
        <v>6782</v>
      </c>
      <c r="C2889" s="1"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W2889">
        <f t="shared" si="180"/>
        <v>2</v>
      </c>
      <c r="Y2889">
        <f t="shared" si="181"/>
        <v>12.96</v>
      </c>
      <c r="AA2889">
        <f t="shared" si="182"/>
        <v>0</v>
      </c>
      <c r="AC2889">
        <f t="shared" si="183"/>
        <v>6.2207999999999997</v>
      </c>
    </row>
    <row r="2890" spans="1:29" x14ac:dyDescent="0.25">
      <c r="A2890">
        <v>2889</v>
      </c>
      <c r="B2890" t="s">
        <v>6782</v>
      </c>
      <c r="C2890" s="1"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W2890">
        <f t="shared" si="180"/>
        <v>5</v>
      </c>
      <c r="Y2890">
        <f t="shared" si="181"/>
        <v>32.4</v>
      </c>
      <c r="AA2890">
        <f t="shared" si="182"/>
        <v>0</v>
      </c>
      <c r="AC2890">
        <f t="shared" si="183"/>
        <v>15.552</v>
      </c>
    </row>
    <row r="2891" spans="1:29" x14ac:dyDescent="0.25">
      <c r="A2891">
        <v>2890</v>
      </c>
      <c r="B2891" t="s">
        <v>6783</v>
      </c>
      <c r="C2891" s="1">
        <v>42777</v>
      </c>
      <c r="D2891" s="2">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W2891">
        <f t="shared" si="180"/>
        <v>5</v>
      </c>
      <c r="Y2891">
        <f t="shared" si="181"/>
        <v>23.85</v>
      </c>
      <c r="AA2891">
        <f t="shared" si="182"/>
        <v>0</v>
      </c>
      <c r="AC2891">
        <f t="shared" si="183"/>
        <v>10.7325</v>
      </c>
    </row>
    <row r="2892" spans="1:29" x14ac:dyDescent="0.25">
      <c r="A2892">
        <v>2891</v>
      </c>
      <c r="B2892" t="s">
        <v>6786</v>
      </c>
      <c r="C2892" s="1" t="s">
        <v>3090</v>
      </c>
      <c r="D2892" s="2">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W2892">
        <f t="shared" si="180"/>
        <v>2</v>
      </c>
      <c r="Y2892">
        <f t="shared" si="181"/>
        <v>51.96</v>
      </c>
      <c r="AA2892">
        <f t="shared" si="182"/>
        <v>0</v>
      </c>
      <c r="AC2892">
        <f t="shared" si="183"/>
        <v>12.99</v>
      </c>
    </row>
    <row r="2893" spans="1:29" x14ac:dyDescent="0.25">
      <c r="A2893">
        <v>2892</v>
      </c>
      <c r="B2893" t="s">
        <v>6786</v>
      </c>
      <c r="C2893" s="1" t="s">
        <v>3090</v>
      </c>
      <c r="D2893" s="2">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W2893">
        <f t="shared" si="180"/>
        <v>3</v>
      </c>
      <c r="Y2893">
        <f t="shared" si="181"/>
        <v>17.940000000000001</v>
      </c>
      <c r="AA2893">
        <f t="shared" si="182"/>
        <v>0</v>
      </c>
      <c r="AC2893">
        <f t="shared" si="183"/>
        <v>8.6112000000000002</v>
      </c>
    </row>
    <row r="2894" spans="1:29" x14ac:dyDescent="0.25">
      <c r="A2894">
        <v>2893</v>
      </c>
      <c r="B2894" t="s">
        <v>6790</v>
      </c>
      <c r="C2894" s="1"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W2894">
        <f t="shared" si="180"/>
        <v>2</v>
      </c>
      <c r="Y2894">
        <f t="shared" si="181"/>
        <v>11.56</v>
      </c>
      <c r="AA2894">
        <f t="shared" si="182"/>
        <v>0</v>
      </c>
      <c r="AC2894">
        <f t="shared" si="183"/>
        <v>5.6643999999999997</v>
      </c>
    </row>
    <row r="2895" spans="1:29" x14ac:dyDescent="0.25">
      <c r="A2895">
        <v>2894</v>
      </c>
      <c r="B2895" t="s">
        <v>6790</v>
      </c>
      <c r="C2895" s="1"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W2895">
        <f t="shared" si="180"/>
        <v>5</v>
      </c>
      <c r="Y2895">
        <f t="shared" si="181"/>
        <v>26.4</v>
      </c>
      <c r="AA2895">
        <f t="shared" si="182"/>
        <v>0</v>
      </c>
      <c r="AC2895">
        <f t="shared" si="183"/>
        <v>11.88</v>
      </c>
    </row>
    <row r="2896" spans="1:29" x14ac:dyDescent="0.25">
      <c r="A2896">
        <v>2895</v>
      </c>
      <c r="B2896" t="s">
        <v>6790</v>
      </c>
      <c r="C2896" s="1"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W2896">
        <f t="shared" si="180"/>
        <v>11</v>
      </c>
      <c r="Y2896">
        <f t="shared" si="181"/>
        <v>69.08</v>
      </c>
      <c r="AA2896">
        <f t="shared" si="182"/>
        <v>0</v>
      </c>
      <c r="AC2896">
        <f t="shared" si="183"/>
        <v>29.0136</v>
      </c>
    </row>
    <row r="2897" spans="1:29" x14ac:dyDescent="0.25">
      <c r="A2897">
        <v>2896</v>
      </c>
      <c r="B2897" t="s">
        <v>6790</v>
      </c>
      <c r="C2897" s="1"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W2897">
        <f t="shared" si="180"/>
        <v>3</v>
      </c>
      <c r="Y2897">
        <f t="shared" si="181"/>
        <v>35.880000000000003</v>
      </c>
      <c r="AA2897">
        <f t="shared" si="182"/>
        <v>0</v>
      </c>
      <c r="AC2897">
        <f t="shared" si="183"/>
        <v>10.0464</v>
      </c>
    </row>
    <row r="2898" spans="1:29" x14ac:dyDescent="0.25">
      <c r="A2898">
        <v>2897</v>
      </c>
      <c r="B2898" t="s">
        <v>6795</v>
      </c>
      <c r="C2898" s="1" t="s">
        <v>6796</v>
      </c>
      <c r="D2898" s="2">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W2898">
        <f t="shared" si="180"/>
        <v>5</v>
      </c>
      <c r="Y2898">
        <f t="shared" si="181"/>
        <v>49.65</v>
      </c>
      <c r="AA2898">
        <f t="shared" si="182"/>
        <v>0</v>
      </c>
      <c r="AC2898">
        <f t="shared" si="183"/>
        <v>20.853000000000002</v>
      </c>
    </row>
    <row r="2899" spans="1:29" x14ac:dyDescent="0.25">
      <c r="A2899">
        <v>2898</v>
      </c>
      <c r="B2899" t="s">
        <v>6797</v>
      </c>
      <c r="C2899" s="1">
        <v>42461</v>
      </c>
      <c r="D2899" s="2">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W2899">
        <f t="shared" si="180"/>
        <v>4</v>
      </c>
      <c r="Y2899">
        <f t="shared" si="181"/>
        <v>959.96799999999996</v>
      </c>
      <c r="AA2899">
        <f t="shared" si="182"/>
        <v>0.2</v>
      </c>
      <c r="AC2899">
        <f t="shared" si="183"/>
        <v>119.996</v>
      </c>
    </row>
    <row r="2900" spans="1:29" x14ac:dyDescent="0.25">
      <c r="A2900">
        <v>2899</v>
      </c>
      <c r="B2900" t="s">
        <v>6798</v>
      </c>
      <c r="C2900" s="1"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W2900">
        <f t="shared" si="180"/>
        <v>2</v>
      </c>
      <c r="Y2900">
        <f t="shared" si="181"/>
        <v>408.42200000000003</v>
      </c>
      <c r="AA2900">
        <f t="shared" si="182"/>
        <v>0.3</v>
      </c>
      <c r="AC2900">
        <f t="shared" si="183"/>
        <v>-5.8346</v>
      </c>
    </row>
    <row r="2901" spans="1:29" x14ac:dyDescent="0.2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W2901">
        <f t="shared" si="180"/>
        <v>2</v>
      </c>
      <c r="Y2901">
        <f t="shared" si="181"/>
        <v>479.98399999999998</v>
      </c>
      <c r="AA2901">
        <f t="shared" si="182"/>
        <v>0.2</v>
      </c>
      <c r="AC2901">
        <f t="shared" si="183"/>
        <v>59.997999999999998</v>
      </c>
    </row>
    <row r="2902" spans="1:29" x14ac:dyDescent="0.2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W2902">
        <f t="shared" si="180"/>
        <v>4</v>
      </c>
      <c r="Y2902">
        <f t="shared" si="181"/>
        <v>12.6</v>
      </c>
      <c r="AA2902">
        <f t="shared" si="182"/>
        <v>0</v>
      </c>
      <c r="AC2902">
        <f t="shared" si="183"/>
        <v>6.048</v>
      </c>
    </row>
    <row r="2903" spans="1:29" x14ac:dyDescent="0.2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W2903">
        <f t="shared" si="180"/>
        <v>7</v>
      </c>
      <c r="Y2903">
        <f t="shared" si="181"/>
        <v>184.66</v>
      </c>
      <c r="AA2903">
        <f t="shared" si="182"/>
        <v>0</v>
      </c>
      <c r="AC2903">
        <f t="shared" si="183"/>
        <v>84.943600000000004</v>
      </c>
    </row>
    <row r="2904" spans="1:29" x14ac:dyDescent="0.2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W2904">
        <f t="shared" si="180"/>
        <v>5</v>
      </c>
      <c r="Y2904">
        <f t="shared" si="181"/>
        <v>23.12</v>
      </c>
      <c r="AA2904">
        <f t="shared" si="182"/>
        <v>0.2</v>
      </c>
      <c r="AC2904">
        <f t="shared" si="183"/>
        <v>8.3810000000000002</v>
      </c>
    </row>
    <row r="2905" spans="1:29" x14ac:dyDescent="0.25">
      <c r="A2905">
        <v>2904</v>
      </c>
      <c r="B2905" t="s">
        <v>6802</v>
      </c>
      <c r="C2905" s="1" t="s">
        <v>6803</v>
      </c>
      <c r="D2905" s="2">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W2905">
        <f t="shared" si="180"/>
        <v>7</v>
      </c>
      <c r="Y2905">
        <f t="shared" si="181"/>
        <v>37.463999999999999</v>
      </c>
      <c r="AA2905">
        <f t="shared" si="182"/>
        <v>0.2</v>
      </c>
      <c r="AC2905">
        <f t="shared" si="183"/>
        <v>12.175800000000001</v>
      </c>
    </row>
    <row r="2906" spans="1:29" x14ac:dyDescent="0.25">
      <c r="A2906">
        <v>2905</v>
      </c>
      <c r="B2906" t="s">
        <v>6802</v>
      </c>
      <c r="C2906" s="1" t="s">
        <v>6803</v>
      </c>
      <c r="D2906" s="2">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W2906">
        <f t="shared" si="180"/>
        <v>3</v>
      </c>
      <c r="Y2906">
        <f t="shared" si="181"/>
        <v>539.65800000000002</v>
      </c>
      <c r="AA2906">
        <f t="shared" si="182"/>
        <v>0.3</v>
      </c>
      <c r="AC2906">
        <f t="shared" si="183"/>
        <v>-7.7093999999999996</v>
      </c>
    </row>
    <row r="2907" spans="1:29" x14ac:dyDescent="0.25">
      <c r="A2907">
        <v>2906</v>
      </c>
      <c r="B2907" t="s">
        <v>6805</v>
      </c>
      <c r="C2907" s="1"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W2907">
        <f t="shared" si="180"/>
        <v>2</v>
      </c>
      <c r="Y2907">
        <f t="shared" si="181"/>
        <v>310.12</v>
      </c>
      <c r="AA2907">
        <f t="shared" si="182"/>
        <v>0</v>
      </c>
      <c r="AC2907">
        <f t="shared" si="183"/>
        <v>80.631200000000007</v>
      </c>
    </row>
    <row r="2908" spans="1:29" x14ac:dyDescent="0.25">
      <c r="A2908">
        <v>2907</v>
      </c>
      <c r="B2908" t="s">
        <v>6808</v>
      </c>
      <c r="C2908" s="1">
        <v>42805</v>
      </c>
      <c r="D2908" s="2">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W2908">
        <f t="shared" si="180"/>
        <v>2</v>
      </c>
      <c r="Y2908">
        <f t="shared" si="181"/>
        <v>8.56</v>
      </c>
      <c r="AA2908">
        <f t="shared" si="182"/>
        <v>0</v>
      </c>
      <c r="AC2908">
        <f t="shared" si="183"/>
        <v>3.8519999999999999</v>
      </c>
    </row>
    <row r="2909" spans="1:29" x14ac:dyDescent="0.25">
      <c r="A2909">
        <v>2908</v>
      </c>
      <c r="B2909" t="s">
        <v>6808</v>
      </c>
      <c r="C2909" s="1">
        <v>42805</v>
      </c>
      <c r="D2909" s="2">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W2909">
        <f t="shared" si="180"/>
        <v>5</v>
      </c>
      <c r="Y2909">
        <f t="shared" si="181"/>
        <v>52.4</v>
      </c>
      <c r="AA2909">
        <f t="shared" si="182"/>
        <v>0</v>
      </c>
      <c r="AC2909">
        <f t="shared" si="183"/>
        <v>14.148</v>
      </c>
    </row>
    <row r="2910" spans="1:29" x14ac:dyDescent="0.25">
      <c r="A2910">
        <v>2909</v>
      </c>
      <c r="B2910" t="s">
        <v>6808</v>
      </c>
      <c r="C2910" s="1">
        <v>42805</v>
      </c>
      <c r="D2910" s="2">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W2910">
        <f t="shared" si="180"/>
        <v>3</v>
      </c>
      <c r="Y2910">
        <f t="shared" si="181"/>
        <v>14.94</v>
      </c>
      <c r="AA2910">
        <f t="shared" si="182"/>
        <v>0</v>
      </c>
      <c r="AC2910">
        <f t="shared" si="183"/>
        <v>6.8723999999999998</v>
      </c>
    </row>
    <row r="2911" spans="1:29" x14ac:dyDescent="0.25">
      <c r="A2911">
        <v>2910</v>
      </c>
      <c r="B2911" t="s">
        <v>6811</v>
      </c>
      <c r="C2911" s="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W2911">
        <f t="shared" si="180"/>
        <v>3</v>
      </c>
      <c r="Y2911">
        <f t="shared" si="181"/>
        <v>11.22</v>
      </c>
      <c r="AA2911">
        <f t="shared" si="182"/>
        <v>0</v>
      </c>
      <c r="AC2911">
        <f t="shared" si="183"/>
        <v>0.22439999999999999</v>
      </c>
    </row>
    <row r="2912" spans="1:29" x14ac:dyDescent="0.25">
      <c r="A2912">
        <v>2911</v>
      </c>
      <c r="B2912" t="s">
        <v>6812</v>
      </c>
      <c r="C2912" s="1">
        <v>42135</v>
      </c>
      <c r="D2912" s="2">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W2912">
        <f t="shared" si="180"/>
        <v>4</v>
      </c>
      <c r="Y2912">
        <f t="shared" si="181"/>
        <v>387.13600000000002</v>
      </c>
      <c r="AA2912">
        <f t="shared" si="182"/>
        <v>0.2</v>
      </c>
      <c r="AC2912">
        <f t="shared" si="183"/>
        <v>24.196000000000002</v>
      </c>
    </row>
    <row r="2913" spans="1:29" x14ac:dyDescent="0.25">
      <c r="A2913">
        <v>2912</v>
      </c>
      <c r="B2913" t="s">
        <v>6813</v>
      </c>
      <c r="C2913" s="1"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W2913">
        <f t="shared" si="180"/>
        <v>5</v>
      </c>
      <c r="Y2913">
        <f t="shared" si="181"/>
        <v>41.4</v>
      </c>
      <c r="AA2913">
        <f t="shared" si="182"/>
        <v>0</v>
      </c>
      <c r="AC2913">
        <f t="shared" si="183"/>
        <v>19.457999999999998</v>
      </c>
    </row>
    <row r="2914" spans="1:29" x14ac:dyDescent="0.25">
      <c r="A2914">
        <v>2913</v>
      </c>
      <c r="B2914" t="s">
        <v>6813</v>
      </c>
      <c r="C2914" s="1"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W2914">
        <f t="shared" si="180"/>
        <v>4</v>
      </c>
      <c r="Y2914">
        <f t="shared" si="181"/>
        <v>35</v>
      </c>
      <c r="AA2914">
        <f t="shared" si="182"/>
        <v>0</v>
      </c>
      <c r="AC2914">
        <f t="shared" si="183"/>
        <v>10.5</v>
      </c>
    </row>
    <row r="2915" spans="1:29" x14ac:dyDescent="0.25">
      <c r="A2915">
        <v>2914</v>
      </c>
      <c r="B2915" t="s">
        <v>6813</v>
      </c>
      <c r="C2915" s="1"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W2915">
        <f t="shared" si="180"/>
        <v>3</v>
      </c>
      <c r="Y2915">
        <f t="shared" si="181"/>
        <v>39.552</v>
      </c>
      <c r="AA2915">
        <f t="shared" si="182"/>
        <v>0.2</v>
      </c>
      <c r="AC2915">
        <f t="shared" si="183"/>
        <v>14.3376</v>
      </c>
    </row>
    <row r="2916" spans="1:29" x14ac:dyDescent="0.2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W2916">
        <f t="shared" si="180"/>
        <v>3</v>
      </c>
      <c r="Y2916">
        <f t="shared" si="181"/>
        <v>135.72</v>
      </c>
      <c r="AA2916">
        <f t="shared" si="182"/>
        <v>0</v>
      </c>
      <c r="AC2916">
        <f t="shared" si="183"/>
        <v>35.287199999999999</v>
      </c>
    </row>
    <row r="2917" spans="1:29" x14ac:dyDescent="0.2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W2917">
        <f t="shared" si="180"/>
        <v>2</v>
      </c>
      <c r="Y2917">
        <f t="shared" si="181"/>
        <v>12.56</v>
      </c>
      <c r="AA2917">
        <f t="shared" si="182"/>
        <v>0</v>
      </c>
      <c r="AC2917">
        <f t="shared" si="183"/>
        <v>5.6520000000000001</v>
      </c>
    </row>
    <row r="2918" spans="1:29" x14ac:dyDescent="0.2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W2918">
        <f t="shared" si="180"/>
        <v>4</v>
      </c>
      <c r="Y2918">
        <f t="shared" si="181"/>
        <v>263.95999999999998</v>
      </c>
      <c r="AA2918">
        <f t="shared" si="182"/>
        <v>0</v>
      </c>
      <c r="AC2918">
        <f t="shared" si="183"/>
        <v>71.269199999999998</v>
      </c>
    </row>
    <row r="2919" spans="1:29" x14ac:dyDescent="0.25">
      <c r="A2919">
        <v>2918</v>
      </c>
      <c r="B2919" t="s">
        <v>6820</v>
      </c>
      <c r="C2919" s="1"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W2919">
        <f t="shared" si="180"/>
        <v>1</v>
      </c>
      <c r="Y2919">
        <f t="shared" si="181"/>
        <v>5.952</v>
      </c>
      <c r="AA2919">
        <f t="shared" si="182"/>
        <v>0.2</v>
      </c>
      <c r="AC2919">
        <f t="shared" si="183"/>
        <v>0.372</v>
      </c>
    </row>
    <row r="2920" spans="1:29" x14ac:dyDescent="0.25">
      <c r="A2920">
        <v>2919</v>
      </c>
      <c r="B2920" t="s">
        <v>6823</v>
      </c>
      <c r="C2920" s="1"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W2920">
        <f t="shared" si="180"/>
        <v>5</v>
      </c>
      <c r="Y2920">
        <f t="shared" si="181"/>
        <v>15.8</v>
      </c>
      <c r="AA2920">
        <f t="shared" si="182"/>
        <v>0.2</v>
      </c>
      <c r="AC2920">
        <f t="shared" si="183"/>
        <v>2.37</v>
      </c>
    </row>
    <row r="2921" spans="1:29" x14ac:dyDescent="0.25">
      <c r="A2921">
        <v>2920</v>
      </c>
      <c r="B2921" t="s">
        <v>6823</v>
      </c>
      <c r="C2921" s="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W2921">
        <f t="shared" si="180"/>
        <v>2</v>
      </c>
      <c r="Y2921">
        <f t="shared" si="181"/>
        <v>14.368</v>
      </c>
      <c r="AA2921">
        <f t="shared" si="182"/>
        <v>0.2</v>
      </c>
      <c r="AC2921">
        <f t="shared" si="183"/>
        <v>3.9512</v>
      </c>
    </row>
    <row r="2922" spans="1:29" x14ac:dyDescent="0.25">
      <c r="A2922">
        <v>2921</v>
      </c>
      <c r="B2922" t="s">
        <v>6823</v>
      </c>
      <c r="C2922" s="1"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W2922">
        <f t="shared" si="180"/>
        <v>7</v>
      </c>
      <c r="Y2922">
        <f t="shared" si="181"/>
        <v>70.447999999999993</v>
      </c>
      <c r="AA2922">
        <f t="shared" si="182"/>
        <v>0.2</v>
      </c>
      <c r="AC2922">
        <f t="shared" si="183"/>
        <v>12.3284</v>
      </c>
    </row>
    <row r="2923" spans="1:29" x14ac:dyDescent="0.25">
      <c r="A2923">
        <v>2922</v>
      </c>
      <c r="B2923" t="s">
        <v>6824</v>
      </c>
      <c r="C2923" s="1"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W2923">
        <f t="shared" si="180"/>
        <v>2</v>
      </c>
      <c r="Y2923">
        <f t="shared" si="181"/>
        <v>129.30000000000001</v>
      </c>
      <c r="AA2923">
        <f t="shared" si="182"/>
        <v>0</v>
      </c>
      <c r="AC2923">
        <f t="shared" si="183"/>
        <v>6.4649999999999999</v>
      </c>
    </row>
    <row r="2924" spans="1:29" x14ac:dyDescent="0.25">
      <c r="A2924">
        <v>2923</v>
      </c>
      <c r="B2924" t="s">
        <v>6825</v>
      </c>
      <c r="C2924" s="1" t="s">
        <v>329</v>
      </c>
      <c r="D2924" s="2">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W2924">
        <f t="shared" si="180"/>
        <v>3</v>
      </c>
      <c r="Y2924">
        <f t="shared" si="181"/>
        <v>3.8820000000000001</v>
      </c>
      <c r="AA2924">
        <f t="shared" si="182"/>
        <v>0.8</v>
      </c>
      <c r="AC2924">
        <f t="shared" si="183"/>
        <v>-5.8230000000000004</v>
      </c>
    </row>
    <row r="2925" spans="1:29" x14ac:dyDescent="0.25">
      <c r="A2925">
        <v>2924</v>
      </c>
      <c r="B2925" t="s">
        <v>6826</v>
      </c>
      <c r="C2925" s="1" t="s">
        <v>2897</v>
      </c>
      <c r="D2925" s="2">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W2925">
        <f t="shared" si="180"/>
        <v>1</v>
      </c>
      <c r="Y2925">
        <f t="shared" si="181"/>
        <v>6.08</v>
      </c>
      <c r="AA2925">
        <f t="shared" si="182"/>
        <v>0</v>
      </c>
      <c r="AC2925">
        <f t="shared" si="183"/>
        <v>3.04</v>
      </c>
    </row>
    <row r="2926" spans="1:29" x14ac:dyDescent="0.25">
      <c r="A2926">
        <v>2925</v>
      </c>
      <c r="B2926" t="s">
        <v>6827</v>
      </c>
      <c r="C2926" s="1">
        <v>41679</v>
      </c>
      <c r="D2926" s="2">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W2926">
        <f t="shared" si="180"/>
        <v>1</v>
      </c>
      <c r="Y2926">
        <f t="shared" si="181"/>
        <v>19.899999999999999</v>
      </c>
      <c r="AA2926">
        <f t="shared" si="182"/>
        <v>0</v>
      </c>
      <c r="AC2926">
        <f t="shared" si="183"/>
        <v>8.9550000000000001</v>
      </c>
    </row>
    <row r="2927" spans="1:29" x14ac:dyDescent="0.25">
      <c r="A2927">
        <v>2926</v>
      </c>
      <c r="B2927" t="s">
        <v>6827</v>
      </c>
      <c r="C2927" s="1">
        <v>41679</v>
      </c>
      <c r="D2927" s="2">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W2927">
        <f t="shared" si="180"/>
        <v>1</v>
      </c>
      <c r="Y2927">
        <f t="shared" si="181"/>
        <v>70.709999999999994</v>
      </c>
      <c r="AA2927">
        <f t="shared" si="182"/>
        <v>0</v>
      </c>
      <c r="AC2927">
        <f t="shared" si="183"/>
        <v>4.9497</v>
      </c>
    </row>
    <row r="2928" spans="1:29" x14ac:dyDescent="0.2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W2928">
        <f t="shared" si="180"/>
        <v>3</v>
      </c>
      <c r="Y2928">
        <f t="shared" si="181"/>
        <v>18.84</v>
      </c>
      <c r="AA2928">
        <f t="shared" si="182"/>
        <v>0</v>
      </c>
      <c r="AC2928">
        <f t="shared" si="183"/>
        <v>7.9127999999999998</v>
      </c>
    </row>
    <row r="2929" spans="1:29" x14ac:dyDescent="0.25">
      <c r="A2929">
        <v>2928</v>
      </c>
      <c r="B2929" t="s">
        <v>6833</v>
      </c>
      <c r="C2929" s="1">
        <v>42831</v>
      </c>
      <c r="D2929" s="2">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W2929">
        <f t="shared" si="180"/>
        <v>3</v>
      </c>
      <c r="Y2929">
        <f t="shared" si="181"/>
        <v>8.64</v>
      </c>
      <c r="AA2929">
        <f t="shared" si="182"/>
        <v>0</v>
      </c>
      <c r="AC2929">
        <f t="shared" si="183"/>
        <v>2.5055999999999998</v>
      </c>
    </row>
    <row r="2930" spans="1:29" x14ac:dyDescent="0.25">
      <c r="A2930">
        <v>2929</v>
      </c>
      <c r="B2930" t="s">
        <v>6835</v>
      </c>
      <c r="C2930" s="1"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W2930">
        <f t="shared" si="180"/>
        <v>4</v>
      </c>
      <c r="Y2930">
        <f t="shared" si="181"/>
        <v>1633.1880000000001</v>
      </c>
      <c r="AA2930">
        <f t="shared" si="182"/>
        <v>0.7</v>
      </c>
      <c r="AC2930">
        <f t="shared" si="183"/>
        <v>-1306.5504000000001</v>
      </c>
    </row>
    <row r="2931" spans="1:29" x14ac:dyDescent="0.25">
      <c r="A2931">
        <v>2930</v>
      </c>
      <c r="B2931" t="s">
        <v>6836</v>
      </c>
      <c r="C2931" s="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W2931">
        <f t="shared" si="180"/>
        <v>4</v>
      </c>
      <c r="Y2931">
        <f t="shared" si="181"/>
        <v>19.760000000000002</v>
      </c>
      <c r="AA2931">
        <f t="shared" si="182"/>
        <v>0</v>
      </c>
      <c r="AC2931">
        <f t="shared" si="183"/>
        <v>8.2992000000000008</v>
      </c>
    </row>
    <row r="2932" spans="1:29" x14ac:dyDescent="0.25">
      <c r="A2932">
        <v>2931</v>
      </c>
      <c r="B2932" t="s">
        <v>6837</v>
      </c>
      <c r="C2932" s="1">
        <v>42224</v>
      </c>
      <c r="D2932" s="2">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W2932">
        <f t="shared" si="180"/>
        <v>2</v>
      </c>
      <c r="Y2932">
        <f t="shared" si="181"/>
        <v>6.6079999999999997</v>
      </c>
      <c r="AA2932">
        <f t="shared" si="182"/>
        <v>0.2</v>
      </c>
      <c r="AC2932">
        <f t="shared" si="183"/>
        <v>2.2302</v>
      </c>
    </row>
    <row r="2933" spans="1:29" x14ac:dyDescent="0.25">
      <c r="A2933">
        <v>2932</v>
      </c>
      <c r="B2933" t="s">
        <v>6837</v>
      </c>
      <c r="C2933" s="1">
        <v>42224</v>
      </c>
      <c r="D2933" s="2">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W2933">
        <f t="shared" si="180"/>
        <v>2</v>
      </c>
      <c r="Y2933">
        <f t="shared" si="181"/>
        <v>7.28</v>
      </c>
      <c r="AA2933">
        <f t="shared" si="182"/>
        <v>0.2</v>
      </c>
      <c r="AC2933">
        <f t="shared" si="183"/>
        <v>2.73</v>
      </c>
    </row>
    <row r="2934" spans="1:29" x14ac:dyDescent="0.25">
      <c r="A2934">
        <v>2933</v>
      </c>
      <c r="B2934" t="s">
        <v>6837</v>
      </c>
      <c r="C2934" s="1">
        <v>42224</v>
      </c>
      <c r="D2934" s="2">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W2934">
        <f t="shared" si="180"/>
        <v>1</v>
      </c>
      <c r="Y2934">
        <f t="shared" si="181"/>
        <v>144.78399999999999</v>
      </c>
      <c r="AA2934">
        <f t="shared" si="182"/>
        <v>0.2</v>
      </c>
      <c r="AC2934">
        <f t="shared" si="183"/>
        <v>10.8588</v>
      </c>
    </row>
    <row r="2935" spans="1:29" x14ac:dyDescent="0.25">
      <c r="A2935">
        <v>2934</v>
      </c>
      <c r="B2935" t="s">
        <v>6838</v>
      </c>
      <c r="C2935" s="1">
        <v>42533</v>
      </c>
      <c r="D2935" s="2">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W2935">
        <f t="shared" si="180"/>
        <v>1</v>
      </c>
      <c r="Y2935">
        <f t="shared" si="181"/>
        <v>156.792</v>
      </c>
      <c r="AA2935">
        <f t="shared" si="182"/>
        <v>0.2</v>
      </c>
      <c r="AC2935">
        <f t="shared" si="183"/>
        <v>13.7193</v>
      </c>
    </row>
    <row r="2936" spans="1:29" x14ac:dyDescent="0.25">
      <c r="A2936">
        <v>2935</v>
      </c>
      <c r="B2936" t="s">
        <v>6838</v>
      </c>
      <c r="C2936" s="1">
        <v>42533</v>
      </c>
      <c r="D2936" s="2">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W2936">
        <f t="shared" si="180"/>
        <v>3</v>
      </c>
      <c r="Y2936">
        <f t="shared" si="181"/>
        <v>431.976</v>
      </c>
      <c r="AA2936">
        <f t="shared" si="182"/>
        <v>0.2</v>
      </c>
      <c r="AC2936">
        <f t="shared" si="183"/>
        <v>26.9985</v>
      </c>
    </row>
    <row r="2937" spans="1:29" x14ac:dyDescent="0.25">
      <c r="A2937">
        <v>2936</v>
      </c>
      <c r="B2937" t="s">
        <v>6838</v>
      </c>
      <c r="C2937" s="1">
        <v>42533</v>
      </c>
      <c r="D2937" s="2">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W2937">
        <f t="shared" si="180"/>
        <v>1</v>
      </c>
      <c r="Y2937">
        <f t="shared" si="181"/>
        <v>35.89</v>
      </c>
      <c r="AA2937">
        <f t="shared" si="182"/>
        <v>0</v>
      </c>
      <c r="AC2937">
        <f t="shared" si="183"/>
        <v>16.150500000000001</v>
      </c>
    </row>
    <row r="2938" spans="1:29" x14ac:dyDescent="0.25">
      <c r="A2938">
        <v>2937</v>
      </c>
      <c r="B2938" t="s">
        <v>6838</v>
      </c>
      <c r="C2938" s="1">
        <v>42533</v>
      </c>
      <c r="D2938" s="2">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W2938">
        <f t="shared" si="180"/>
        <v>7</v>
      </c>
      <c r="Y2938">
        <f t="shared" si="181"/>
        <v>47.207999999999998</v>
      </c>
      <c r="AA2938">
        <f t="shared" si="182"/>
        <v>0.2</v>
      </c>
      <c r="AC2938">
        <f t="shared" si="183"/>
        <v>15.342599999999999</v>
      </c>
    </row>
    <row r="2939" spans="1:29" x14ac:dyDescent="0.25">
      <c r="A2939">
        <v>2938</v>
      </c>
      <c r="B2939" t="s">
        <v>6838</v>
      </c>
      <c r="C2939" s="1">
        <v>42533</v>
      </c>
      <c r="D2939" s="2">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W2939">
        <f t="shared" si="180"/>
        <v>7</v>
      </c>
      <c r="Y2939">
        <f t="shared" si="181"/>
        <v>248.08</v>
      </c>
      <c r="AA2939">
        <f t="shared" si="182"/>
        <v>0</v>
      </c>
      <c r="AC2939">
        <f t="shared" si="183"/>
        <v>116.5976</v>
      </c>
    </row>
    <row r="2940" spans="1:29" x14ac:dyDescent="0.25">
      <c r="A2940">
        <v>2939</v>
      </c>
      <c r="B2940" t="s">
        <v>6838</v>
      </c>
      <c r="C2940" s="1">
        <v>42533</v>
      </c>
      <c r="D2940" s="2">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W2940">
        <f t="shared" si="180"/>
        <v>5</v>
      </c>
      <c r="Y2940">
        <f t="shared" si="181"/>
        <v>189.7</v>
      </c>
      <c r="AA2940">
        <f t="shared" si="182"/>
        <v>0</v>
      </c>
      <c r="AC2940">
        <f t="shared" si="183"/>
        <v>89.159000000000006</v>
      </c>
    </row>
    <row r="2941" spans="1:29" x14ac:dyDescent="0.25">
      <c r="A2941">
        <v>2940</v>
      </c>
      <c r="B2941" t="s">
        <v>6838</v>
      </c>
      <c r="C2941" s="1">
        <v>42533</v>
      </c>
      <c r="D2941" s="2">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W2941">
        <f t="shared" si="180"/>
        <v>3</v>
      </c>
      <c r="Y2941">
        <f t="shared" si="181"/>
        <v>59.808</v>
      </c>
      <c r="AA2941">
        <f t="shared" si="182"/>
        <v>0.2</v>
      </c>
      <c r="AC2941">
        <f t="shared" si="183"/>
        <v>19.4376</v>
      </c>
    </row>
    <row r="2942" spans="1:29" x14ac:dyDescent="0.25">
      <c r="A2942">
        <v>2941</v>
      </c>
      <c r="B2942" t="s">
        <v>6839</v>
      </c>
      <c r="C2942" s="1"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W2942">
        <f t="shared" si="180"/>
        <v>1</v>
      </c>
      <c r="Y2942">
        <f t="shared" si="181"/>
        <v>90.99</v>
      </c>
      <c r="AA2942">
        <f t="shared" si="182"/>
        <v>0</v>
      </c>
      <c r="AC2942">
        <f t="shared" si="183"/>
        <v>14.558400000000001</v>
      </c>
    </row>
    <row r="2943" spans="1:29" x14ac:dyDescent="0.25">
      <c r="A2943">
        <v>2942</v>
      </c>
      <c r="B2943" t="s">
        <v>6839</v>
      </c>
      <c r="C2943" s="1"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W2943">
        <f t="shared" si="180"/>
        <v>7</v>
      </c>
      <c r="Y2943">
        <f t="shared" si="181"/>
        <v>1526.56</v>
      </c>
      <c r="AA2943">
        <f t="shared" si="182"/>
        <v>0</v>
      </c>
      <c r="AC2943">
        <f t="shared" si="183"/>
        <v>427.43680000000001</v>
      </c>
    </row>
    <row r="2944" spans="1:29" x14ac:dyDescent="0.25">
      <c r="A2944">
        <v>2943</v>
      </c>
      <c r="B2944" t="s">
        <v>6839</v>
      </c>
      <c r="C2944" s="1"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W2944">
        <f t="shared" si="180"/>
        <v>3</v>
      </c>
      <c r="Y2944">
        <f t="shared" si="181"/>
        <v>368.97</v>
      </c>
      <c r="AA2944">
        <f t="shared" si="182"/>
        <v>0</v>
      </c>
      <c r="AC2944">
        <f t="shared" si="183"/>
        <v>40.5867</v>
      </c>
    </row>
    <row r="2945" spans="1:29" x14ac:dyDescent="0.25">
      <c r="A2945">
        <v>2944</v>
      </c>
      <c r="B2945" t="s">
        <v>6842</v>
      </c>
      <c r="C2945" s="1"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W2945">
        <f t="shared" si="180"/>
        <v>9</v>
      </c>
      <c r="Y2945">
        <f t="shared" si="181"/>
        <v>305.01</v>
      </c>
      <c r="AA2945">
        <f t="shared" si="182"/>
        <v>0</v>
      </c>
      <c r="AC2945">
        <f t="shared" si="183"/>
        <v>76.252499999999998</v>
      </c>
    </row>
    <row r="2946" spans="1:29" x14ac:dyDescent="0.25">
      <c r="A2946">
        <v>2945</v>
      </c>
      <c r="B2946" t="s">
        <v>6842</v>
      </c>
      <c r="C2946" s="1"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W2946">
        <f t="shared" si="180"/>
        <v>1</v>
      </c>
      <c r="Y2946">
        <f t="shared" si="181"/>
        <v>18.7</v>
      </c>
      <c r="AA2946">
        <f t="shared" si="182"/>
        <v>0</v>
      </c>
      <c r="AC2946">
        <f t="shared" si="183"/>
        <v>7.1059999999999999</v>
      </c>
    </row>
    <row r="2947" spans="1:29" x14ac:dyDescent="0.25">
      <c r="A2947">
        <v>2946</v>
      </c>
      <c r="B2947" t="s">
        <v>6845</v>
      </c>
      <c r="C2947" s="1">
        <v>42471</v>
      </c>
      <c r="D2947" s="2">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W2947">
        <f t="shared" ref="W2947:W3010" si="184">IF(S2947="",$V$2,S2947)</f>
        <v>7</v>
      </c>
      <c r="Y2947">
        <f t="shared" ref="Y2947:Y3010" si="185">IF(R2947="",$X$2,R2947)</f>
        <v>38.29</v>
      </c>
      <c r="AA2947">
        <f t="shared" ref="AA2947:AA3010" si="186">IF(T2947="",$Z$2,T2947)</f>
        <v>0</v>
      </c>
      <c r="AC2947">
        <f t="shared" ref="AC2947:AC3010" si="187">IF(U2947="",$AB$2,U2947)</f>
        <v>16.464700000000001</v>
      </c>
    </row>
    <row r="2948" spans="1:29" x14ac:dyDescent="0.25">
      <c r="A2948">
        <v>2947</v>
      </c>
      <c r="B2948" t="s">
        <v>6846</v>
      </c>
      <c r="C2948" s="1"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W2948">
        <f t="shared" si="184"/>
        <v>3</v>
      </c>
      <c r="Y2948">
        <f t="shared" si="185"/>
        <v>26.25</v>
      </c>
      <c r="AA2948">
        <f t="shared" si="186"/>
        <v>0</v>
      </c>
      <c r="AC2948">
        <f t="shared" si="187"/>
        <v>11.025</v>
      </c>
    </row>
    <row r="2949" spans="1:29" x14ac:dyDescent="0.25">
      <c r="A2949">
        <v>2948</v>
      </c>
      <c r="B2949" t="s">
        <v>6846</v>
      </c>
      <c r="C2949" s="1"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W2949">
        <f t="shared" si="184"/>
        <v>14</v>
      </c>
      <c r="Y2949">
        <f t="shared" si="185"/>
        <v>64.959999999999994</v>
      </c>
      <c r="AA2949">
        <f t="shared" si="186"/>
        <v>0.2</v>
      </c>
      <c r="AC2949">
        <f t="shared" si="187"/>
        <v>22.736000000000001</v>
      </c>
    </row>
    <row r="2950" spans="1:29" x14ac:dyDescent="0.25">
      <c r="A2950">
        <v>2949</v>
      </c>
      <c r="B2950" t="s">
        <v>6846</v>
      </c>
      <c r="C2950" s="1"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W2950">
        <f t="shared" si="184"/>
        <v>5</v>
      </c>
      <c r="Y2950">
        <f t="shared" si="185"/>
        <v>43.7</v>
      </c>
      <c r="AA2950">
        <f t="shared" si="186"/>
        <v>0</v>
      </c>
      <c r="AC2950">
        <f t="shared" si="187"/>
        <v>20.539000000000001</v>
      </c>
    </row>
    <row r="2951" spans="1:29" x14ac:dyDescent="0.25">
      <c r="A2951">
        <v>2950</v>
      </c>
      <c r="B2951" t="s">
        <v>6851</v>
      </c>
      <c r="C2951" s="1">
        <v>43080</v>
      </c>
      <c r="D2951" s="2">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W2951">
        <f t="shared" si="184"/>
        <v>4</v>
      </c>
      <c r="Y2951">
        <f t="shared" si="185"/>
        <v>41.6</v>
      </c>
      <c r="AA2951">
        <f t="shared" si="186"/>
        <v>0.2</v>
      </c>
      <c r="AC2951">
        <f t="shared" si="187"/>
        <v>13</v>
      </c>
    </row>
    <row r="2952" spans="1:29" x14ac:dyDescent="0.25">
      <c r="A2952">
        <v>2951</v>
      </c>
      <c r="B2952" t="s">
        <v>6851</v>
      </c>
      <c r="C2952" s="1">
        <v>43080</v>
      </c>
      <c r="D2952" s="2">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W2952">
        <f t="shared" si="184"/>
        <v>5</v>
      </c>
      <c r="Y2952">
        <f t="shared" si="185"/>
        <v>23.12</v>
      </c>
      <c r="AA2952">
        <f t="shared" si="186"/>
        <v>0.2</v>
      </c>
      <c r="AC2952">
        <f t="shared" si="187"/>
        <v>8.3810000000000002</v>
      </c>
    </row>
    <row r="2953" spans="1:29" x14ac:dyDescent="0.25">
      <c r="A2953">
        <v>2952</v>
      </c>
      <c r="B2953" t="s">
        <v>6851</v>
      </c>
      <c r="C2953" s="1">
        <v>43080</v>
      </c>
      <c r="D2953" s="2">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W2953">
        <f t="shared" si="184"/>
        <v>2</v>
      </c>
      <c r="Y2953">
        <f t="shared" si="185"/>
        <v>113.88800000000001</v>
      </c>
      <c r="AA2953">
        <f t="shared" si="186"/>
        <v>0.2</v>
      </c>
      <c r="AC2953">
        <f t="shared" si="187"/>
        <v>9.9651999999999994</v>
      </c>
    </row>
    <row r="2954" spans="1:29" x14ac:dyDescent="0.25">
      <c r="A2954">
        <v>2953</v>
      </c>
      <c r="B2954" t="s">
        <v>6851</v>
      </c>
      <c r="C2954" s="1">
        <v>43080</v>
      </c>
      <c r="D2954" s="2">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W2954">
        <f t="shared" si="184"/>
        <v>2</v>
      </c>
      <c r="Y2954">
        <f t="shared" si="185"/>
        <v>113.568</v>
      </c>
      <c r="AA2954">
        <f t="shared" si="186"/>
        <v>0.2</v>
      </c>
      <c r="AC2954">
        <f t="shared" si="187"/>
        <v>-5.6783999999999999</v>
      </c>
    </row>
    <row r="2955" spans="1:29" x14ac:dyDescent="0.25">
      <c r="A2955">
        <v>2954</v>
      </c>
      <c r="B2955" t="s">
        <v>6851</v>
      </c>
      <c r="C2955" s="1">
        <v>43080</v>
      </c>
      <c r="D2955" s="2">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W2955">
        <f t="shared" si="184"/>
        <v>2</v>
      </c>
      <c r="Y2955">
        <f t="shared" si="185"/>
        <v>7.92</v>
      </c>
      <c r="AA2955">
        <f t="shared" si="186"/>
        <v>0.2</v>
      </c>
      <c r="AC2955">
        <f t="shared" si="187"/>
        <v>0.69299999999999995</v>
      </c>
    </row>
    <row r="2956" spans="1:29" x14ac:dyDescent="0.25">
      <c r="A2956">
        <v>2955</v>
      </c>
      <c r="B2956" t="s">
        <v>6851</v>
      </c>
      <c r="C2956" s="1">
        <v>43080</v>
      </c>
      <c r="D2956" s="2">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W2956">
        <f t="shared" si="184"/>
        <v>2</v>
      </c>
      <c r="Y2956">
        <f t="shared" si="185"/>
        <v>671.98400000000004</v>
      </c>
      <c r="AA2956">
        <f t="shared" si="186"/>
        <v>0.2</v>
      </c>
      <c r="AC2956">
        <f t="shared" si="187"/>
        <v>50.398800000000001</v>
      </c>
    </row>
    <row r="2957" spans="1:29" x14ac:dyDescent="0.25">
      <c r="A2957">
        <v>2956</v>
      </c>
      <c r="B2957" t="s">
        <v>6860</v>
      </c>
      <c r="C2957" s="1"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W2957">
        <f t="shared" si="184"/>
        <v>1</v>
      </c>
      <c r="Y2957">
        <f t="shared" si="185"/>
        <v>39.99</v>
      </c>
      <c r="AA2957">
        <f t="shared" si="186"/>
        <v>0</v>
      </c>
      <c r="AC2957">
        <f t="shared" si="187"/>
        <v>11.597099999999999</v>
      </c>
    </row>
    <row r="2958" spans="1:29" x14ac:dyDescent="0.25">
      <c r="A2958">
        <v>2957</v>
      </c>
      <c r="B2958" t="s">
        <v>6862</v>
      </c>
      <c r="C2958" s="1" t="s">
        <v>2907</v>
      </c>
      <c r="D2958" s="2">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W2958">
        <f t="shared" si="184"/>
        <v>3</v>
      </c>
      <c r="Y2958">
        <f t="shared" si="185"/>
        <v>191.64599999999999</v>
      </c>
      <c r="AA2958">
        <f t="shared" si="186"/>
        <v>0.1</v>
      </c>
      <c r="AC2958">
        <f t="shared" si="187"/>
        <v>31.940999999999999</v>
      </c>
    </row>
    <row r="2959" spans="1:29" x14ac:dyDescent="0.25">
      <c r="A2959">
        <v>2958</v>
      </c>
      <c r="B2959" t="s">
        <v>6865</v>
      </c>
      <c r="C2959" s="1">
        <v>42830</v>
      </c>
      <c r="D2959" s="2">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W2959">
        <f t="shared" si="184"/>
        <v>1</v>
      </c>
      <c r="Y2959">
        <f t="shared" si="185"/>
        <v>2.3130000000000002</v>
      </c>
      <c r="AA2959">
        <f t="shared" si="186"/>
        <v>0.7</v>
      </c>
      <c r="AC2959">
        <f t="shared" si="187"/>
        <v>-1.9275</v>
      </c>
    </row>
    <row r="2960" spans="1:29" x14ac:dyDescent="0.25">
      <c r="A2960">
        <v>2959</v>
      </c>
      <c r="B2960" t="s">
        <v>6866</v>
      </c>
      <c r="C2960" s="1"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W2960">
        <f t="shared" si="184"/>
        <v>4</v>
      </c>
      <c r="Y2960">
        <f t="shared" si="185"/>
        <v>19.936</v>
      </c>
      <c r="AA2960">
        <f t="shared" si="186"/>
        <v>0.2</v>
      </c>
      <c r="AC2960">
        <f t="shared" si="187"/>
        <v>7.2267999999999999</v>
      </c>
    </row>
    <row r="2961" spans="1:29" x14ac:dyDescent="0.25">
      <c r="A2961">
        <v>2960</v>
      </c>
      <c r="B2961" t="s">
        <v>6866</v>
      </c>
      <c r="C2961" s="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W2961">
        <f t="shared" si="184"/>
        <v>4</v>
      </c>
      <c r="Y2961">
        <f t="shared" si="185"/>
        <v>45.92</v>
      </c>
      <c r="AA2961">
        <f t="shared" si="186"/>
        <v>0</v>
      </c>
      <c r="AC2961">
        <f t="shared" si="187"/>
        <v>21.5824</v>
      </c>
    </row>
    <row r="2962" spans="1:29" x14ac:dyDescent="0.25">
      <c r="A2962">
        <v>2961</v>
      </c>
      <c r="B2962" t="s">
        <v>6867</v>
      </c>
      <c r="C2962" s="1" t="s">
        <v>4229</v>
      </c>
      <c r="D2962" s="2">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W2962">
        <f t="shared" si="184"/>
        <v>3</v>
      </c>
      <c r="Y2962">
        <f t="shared" si="185"/>
        <v>20.34</v>
      </c>
      <c r="AA2962">
        <f t="shared" si="186"/>
        <v>0</v>
      </c>
      <c r="AC2962">
        <f t="shared" si="187"/>
        <v>9.3564000000000007</v>
      </c>
    </row>
    <row r="2963" spans="1:29" x14ac:dyDescent="0.25">
      <c r="A2963">
        <v>2962</v>
      </c>
      <c r="B2963" t="s">
        <v>6867</v>
      </c>
      <c r="C2963" s="1" t="s">
        <v>4229</v>
      </c>
      <c r="D2963" s="2">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W2963">
        <f t="shared" si="184"/>
        <v>8</v>
      </c>
      <c r="Y2963">
        <f t="shared" si="185"/>
        <v>39.28</v>
      </c>
      <c r="AA2963">
        <f t="shared" si="186"/>
        <v>0</v>
      </c>
      <c r="AC2963">
        <f t="shared" si="187"/>
        <v>19.247199999999999</v>
      </c>
    </row>
    <row r="2964" spans="1:29" x14ac:dyDescent="0.25">
      <c r="A2964">
        <v>2963</v>
      </c>
      <c r="B2964" t="s">
        <v>6868</v>
      </c>
      <c r="C2964" s="1"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W2964">
        <f t="shared" si="184"/>
        <v>2</v>
      </c>
      <c r="Y2964">
        <f t="shared" si="185"/>
        <v>81.567999999999998</v>
      </c>
      <c r="AA2964">
        <f t="shared" si="186"/>
        <v>0.2</v>
      </c>
      <c r="AC2964">
        <f t="shared" si="187"/>
        <v>9.1763999999999992</v>
      </c>
    </row>
    <row r="2965" spans="1:29" x14ac:dyDescent="0.25">
      <c r="A2965">
        <v>2964</v>
      </c>
      <c r="B2965" t="s">
        <v>6868</v>
      </c>
      <c r="C2965" s="1"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W2965">
        <f t="shared" si="184"/>
        <v>2</v>
      </c>
      <c r="Y2965">
        <f t="shared" si="185"/>
        <v>97.183999999999997</v>
      </c>
      <c r="AA2965">
        <f t="shared" si="186"/>
        <v>0.2</v>
      </c>
      <c r="AC2965">
        <f t="shared" si="187"/>
        <v>6.0739999999999998</v>
      </c>
    </row>
    <row r="2966" spans="1:29" x14ac:dyDescent="0.25">
      <c r="A2966">
        <v>2965</v>
      </c>
      <c r="B2966" t="s">
        <v>6868</v>
      </c>
      <c r="C2966" s="1"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W2966">
        <f t="shared" si="184"/>
        <v>5</v>
      </c>
      <c r="Y2966">
        <f t="shared" si="185"/>
        <v>24.32</v>
      </c>
      <c r="AA2966">
        <f t="shared" si="186"/>
        <v>0.2</v>
      </c>
      <c r="AC2966">
        <f t="shared" si="187"/>
        <v>8.2080000000000002</v>
      </c>
    </row>
    <row r="2967" spans="1:29" x14ac:dyDescent="0.25">
      <c r="A2967">
        <v>2966</v>
      </c>
      <c r="B2967" t="s">
        <v>6868</v>
      </c>
      <c r="C2967" s="1"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W2967">
        <f t="shared" si="184"/>
        <v>2</v>
      </c>
      <c r="Y2967">
        <f t="shared" si="185"/>
        <v>18.96</v>
      </c>
      <c r="AA2967">
        <f t="shared" si="186"/>
        <v>0</v>
      </c>
      <c r="AC2967">
        <f t="shared" si="187"/>
        <v>7.5839999999999996</v>
      </c>
    </row>
    <row r="2968" spans="1:29" x14ac:dyDescent="0.25">
      <c r="A2968">
        <v>2967</v>
      </c>
      <c r="B2968" t="s">
        <v>6874</v>
      </c>
      <c r="C2968" s="1"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W2968">
        <f t="shared" si="184"/>
        <v>6</v>
      </c>
      <c r="Y2968">
        <f t="shared" si="185"/>
        <v>32.951999999999998</v>
      </c>
      <c r="AA2968">
        <f t="shared" si="186"/>
        <v>0.6</v>
      </c>
      <c r="AC2968">
        <f t="shared" si="187"/>
        <v>-19.7712</v>
      </c>
    </row>
    <row r="2969" spans="1:29" x14ac:dyDescent="0.25">
      <c r="A2969">
        <v>2968</v>
      </c>
      <c r="B2969" t="s">
        <v>6874</v>
      </c>
      <c r="C2969" s="1"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W2969">
        <f t="shared" si="184"/>
        <v>4</v>
      </c>
      <c r="Y2969">
        <f t="shared" si="185"/>
        <v>30.015999999999998</v>
      </c>
      <c r="AA2969">
        <f t="shared" si="186"/>
        <v>0.2</v>
      </c>
      <c r="AC2969">
        <f t="shared" si="187"/>
        <v>3.0015999999999998</v>
      </c>
    </row>
    <row r="2970" spans="1:29" x14ac:dyDescent="0.25">
      <c r="A2970">
        <v>2969</v>
      </c>
      <c r="B2970" t="s">
        <v>6875</v>
      </c>
      <c r="C2970" s="1">
        <v>42897</v>
      </c>
      <c r="D2970" s="2">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W2970">
        <f t="shared" si="184"/>
        <v>3</v>
      </c>
      <c r="Y2970">
        <f t="shared" si="185"/>
        <v>499.584</v>
      </c>
      <c r="AA2970">
        <f t="shared" si="186"/>
        <v>0.2</v>
      </c>
      <c r="AC2970">
        <f t="shared" si="187"/>
        <v>43.7136</v>
      </c>
    </row>
    <row r="2971" spans="1:29" x14ac:dyDescent="0.25">
      <c r="A2971">
        <v>2970</v>
      </c>
      <c r="B2971" t="s">
        <v>6875</v>
      </c>
      <c r="C2971" s="1">
        <v>42897</v>
      </c>
      <c r="D2971" s="2">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W2971">
        <f t="shared" si="184"/>
        <v>6</v>
      </c>
      <c r="Y2971">
        <f t="shared" si="185"/>
        <v>31.103999999999999</v>
      </c>
      <c r="AA2971">
        <f t="shared" si="186"/>
        <v>0.2</v>
      </c>
      <c r="AC2971">
        <f t="shared" si="187"/>
        <v>10.8864</v>
      </c>
    </row>
    <row r="2972" spans="1:29" x14ac:dyDescent="0.25">
      <c r="A2972">
        <v>2971</v>
      </c>
      <c r="B2972" t="s">
        <v>6875</v>
      </c>
      <c r="C2972" s="1">
        <v>42897</v>
      </c>
      <c r="D2972" s="2">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W2972">
        <f t="shared" si="184"/>
        <v>8</v>
      </c>
      <c r="Y2972">
        <f t="shared" si="185"/>
        <v>13.272</v>
      </c>
      <c r="AA2972">
        <f t="shared" si="186"/>
        <v>0.7</v>
      </c>
      <c r="AC2972">
        <f t="shared" si="187"/>
        <v>-10.617599999999999</v>
      </c>
    </row>
    <row r="2973" spans="1:29" x14ac:dyDescent="0.25">
      <c r="A2973">
        <v>2972</v>
      </c>
      <c r="B2973" t="s">
        <v>6875</v>
      </c>
      <c r="C2973" s="1">
        <v>42897</v>
      </c>
      <c r="D2973" s="2">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W2973">
        <f t="shared" si="184"/>
        <v>2</v>
      </c>
      <c r="Y2973">
        <f t="shared" si="185"/>
        <v>28.271999999999998</v>
      </c>
      <c r="AA2973">
        <f t="shared" si="186"/>
        <v>0.2</v>
      </c>
      <c r="AC2973">
        <f t="shared" si="187"/>
        <v>6.3612000000000002</v>
      </c>
    </row>
    <row r="2974" spans="1:29" x14ac:dyDescent="0.25">
      <c r="A2974">
        <v>2973</v>
      </c>
      <c r="B2974" t="s">
        <v>6875</v>
      </c>
      <c r="C2974" s="1">
        <v>42897</v>
      </c>
      <c r="D2974" s="2">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W2974">
        <f t="shared" si="184"/>
        <v>4</v>
      </c>
      <c r="Y2974">
        <f t="shared" si="185"/>
        <v>259.13600000000002</v>
      </c>
      <c r="AA2974">
        <f t="shared" si="186"/>
        <v>0.2</v>
      </c>
      <c r="AC2974">
        <f t="shared" si="187"/>
        <v>-51.827199999999998</v>
      </c>
    </row>
    <row r="2975" spans="1:29" x14ac:dyDescent="0.25">
      <c r="A2975">
        <v>2974</v>
      </c>
      <c r="B2975" t="s">
        <v>6876</v>
      </c>
      <c r="C2975" s="1"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W2975">
        <f t="shared" si="184"/>
        <v>5</v>
      </c>
      <c r="Y2975">
        <f t="shared" si="185"/>
        <v>10.8</v>
      </c>
      <c r="AA2975">
        <f t="shared" si="186"/>
        <v>0</v>
      </c>
      <c r="AC2975">
        <f t="shared" si="187"/>
        <v>5.1840000000000002</v>
      </c>
    </row>
    <row r="2976" spans="1:29" x14ac:dyDescent="0.25">
      <c r="A2976">
        <v>2975</v>
      </c>
      <c r="B2976" t="s">
        <v>6877</v>
      </c>
      <c r="C2976" s="1">
        <v>42190</v>
      </c>
      <c r="D2976" s="2">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W2976">
        <f t="shared" si="184"/>
        <v>2</v>
      </c>
      <c r="Y2976">
        <f t="shared" si="185"/>
        <v>244.006</v>
      </c>
      <c r="AA2976">
        <f t="shared" si="186"/>
        <v>0.3</v>
      </c>
      <c r="AC2976">
        <f t="shared" si="187"/>
        <v>-31.372199999999999</v>
      </c>
    </row>
    <row r="2977" spans="1:29" x14ac:dyDescent="0.25">
      <c r="A2977">
        <v>2976</v>
      </c>
      <c r="B2977" t="s">
        <v>6877</v>
      </c>
      <c r="C2977" s="1">
        <v>42190</v>
      </c>
      <c r="D2977" s="2">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W2977">
        <f t="shared" si="184"/>
        <v>4</v>
      </c>
      <c r="Y2977">
        <f t="shared" si="185"/>
        <v>15.936</v>
      </c>
      <c r="AA2977">
        <f t="shared" si="186"/>
        <v>0.2</v>
      </c>
      <c r="AC2977">
        <f t="shared" si="187"/>
        <v>5.3784000000000001</v>
      </c>
    </row>
    <row r="2978" spans="1:29" x14ac:dyDescent="0.25">
      <c r="A2978">
        <v>2977</v>
      </c>
      <c r="B2978" t="s">
        <v>6880</v>
      </c>
      <c r="C2978" s="1">
        <v>42837</v>
      </c>
      <c r="D2978" s="2">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W2978">
        <f t="shared" si="184"/>
        <v>7</v>
      </c>
      <c r="Y2978">
        <f t="shared" si="185"/>
        <v>188.55199999999999</v>
      </c>
      <c r="AA2978">
        <f t="shared" si="186"/>
        <v>0.3</v>
      </c>
      <c r="AC2978">
        <f t="shared" si="187"/>
        <v>-2.6936</v>
      </c>
    </row>
    <row r="2979" spans="1:29" x14ac:dyDescent="0.25">
      <c r="A2979">
        <v>2978</v>
      </c>
      <c r="B2979" t="s">
        <v>6883</v>
      </c>
      <c r="C2979" s="1">
        <v>42804</v>
      </c>
      <c r="D2979" s="2">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W2979">
        <f t="shared" si="184"/>
        <v>2</v>
      </c>
      <c r="Y2979">
        <f t="shared" si="185"/>
        <v>22.58</v>
      </c>
      <c r="AA2979">
        <f t="shared" si="186"/>
        <v>0</v>
      </c>
      <c r="AC2979">
        <f t="shared" si="187"/>
        <v>5.8708</v>
      </c>
    </row>
    <row r="2980" spans="1:29" x14ac:dyDescent="0.25">
      <c r="A2980">
        <v>2979</v>
      </c>
      <c r="B2980" t="s">
        <v>6884</v>
      </c>
      <c r="C2980" s="1"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W2980">
        <f t="shared" si="184"/>
        <v>6</v>
      </c>
      <c r="Y2980">
        <f t="shared" si="185"/>
        <v>545.94000000000005</v>
      </c>
      <c r="AA2980">
        <f t="shared" si="186"/>
        <v>0</v>
      </c>
      <c r="AC2980">
        <f t="shared" si="187"/>
        <v>87.350399999999993</v>
      </c>
    </row>
    <row r="2981" spans="1:29" x14ac:dyDescent="0.2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W2981">
        <f t="shared" si="184"/>
        <v>4</v>
      </c>
      <c r="Y2981">
        <f t="shared" si="185"/>
        <v>20.736000000000001</v>
      </c>
      <c r="AA2981">
        <f t="shared" si="186"/>
        <v>0.2</v>
      </c>
      <c r="AC2981">
        <f t="shared" si="187"/>
        <v>7.2576000000000001</v>
      </c>
    </row>
    <row r="2982" spans="1:29" x14ac:dyDescent="0.2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W2982">
        <f t="shared" si="184"/>
        <v>2</v>
      </c>
      <c r="Y2982">
        <f t="shared" si="185"/>
        <v>43.295999999999999</v>
      </c>
      <c r="AA2982">
        <f t="shared" si="186"/>
        <v>0.2</v>
      </c>
      <c r="AC2982">
        <f t="shared" si="187"/>
        <v>4.3296000000000001</v>
      </c>
    </row>
    <row r="2983" spans="1:29" x14ac:dyDescent="0.2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W2983">
        <f t="shared" si="184"/>
        <v>4</v>
      </c>
      <c r="Y2983">
        <f t="shared" si="185"/>
        <v>123.136</v>
      </c>
      <c r="AA2983">
        <f t="shared" si="186"/>
        <v>0.2</v>
      </c>
      <c r="AC2983">
        <f t="shared" si="187"/>
        <v>13.8528</v>
      </c>
    </row>
    <row r="2984" spans="1:29" x14ac:dyDescent="0.2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W2984">
        <f t="shared" si="184"/>
        <v>4</v>
      </c>
      <c r="Y2984">
        <f t="shared" si="185"/>
        <v>11.263999999999999</v>
      </c>
      <c r="AA2984">
        <f t="shared" si="186"/>
        <v>0.2</v>
      </c>
      <c r="AC2984">
        <f t="shared" si="187"/>
        <v>3.8016000000000001</v>
      </c>
    </row>
    <row r="2985" spans="1:29" x14ac:dyDescent="0.25">
      <c r="A2985">
        <v>2984</v>
      </c>
      <c r="B2985" t="s">
        <v>6893</v>
      </c>
      <c r="C2985" s="1">
        <v>41802</v>
      </c>
      <c r="D2985" s="2">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W2985">
        <f t="shared" si="184"/>
        <v>3</v>
      </c>
      <c r="Y2985">
        <f t="shared" si="185"/>
        <v>53.423999999999999</v>
      </c>
      <c r="AA2985">
        <f t="shared" si="186"/>
        <v>0.2</v>
      </c>
      <c r="AC2985">
        <f t="shared" si="187"/>
        <v>4.6745999999999999</v>
      </c>
    </row>
    <row r="2986" spans="1:29" x14ac:dyDescent="0.25">
      <c r="A2986">
        <v>2985</v>
      </c>
      <c r="B2986" t="s">
        <v>6893</v>
      </c>
      <c r="C2986" s="1">
        <v>41802</v>
      </c>
      <c r="D2986" s="2">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W2986">
        <f t="shared" si="184"/>
        <v>1</v>
      </c>
      <c r="Y2986">
        <f t="shared" si="185"/>
        <v>275.49</v>
      </c>
      <c r="AA2986">
        <f t="shared" si="186"/>
        <v>0.5</v>
      </c>
      <c r="AC2986">
        <f t="shared" si="187"/>
        <v>-170.8038</v>
      </c>
    </row>
    <row r="2987" spans="1:29" x14ac:dyDescent="0.25">
      <c r="A2987">
        <v>2986</v>
      </c>
      <c r="B2987" t="s">
        <v>6894</v>
      </c>
      <c r="C2987" s="1"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W2987">
        <f t="shared" si="184"/>
        <v>4</v>
      </c>
      <c r="Y2987">
        <f t="shared" si="185"/>
        <v>24.96</v>
      </c>
      <c r="AA2987">
        <f t="shared" si="186"/>
        <v>0</v>
      </c>
      <c r="AC2987">
        <f t="shared" si="187"/>
        <v>6.24</v>
      </c>
    </row>
    <row r="2988" spans="1:29" x14ac:dyDescent="0.25">
      <c r="A2988">
        <v>2987</v>
      </c>
      <c r="B2988" t="s">
        <v>6894</v>
      </c>
      <c r="C2988" s="1"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W2988">
        <f t="shared" si="184"/>
        <v>2</v>
      </c>
      <c r="Y2988">
        <f t="shared" si="185"/>
        <v>19.36</v>
      </c>
      <c r="AA2988">
        <f t="shared" si="186"/>
        <v>0</v>
      </c>
      <c r="AC2988">
        <f t="shared" si="187"/>
        <v>9.2927999999999997</v>
      </c>
    </row>
    <row r="2989" spans="1:29" x14ac:dyDescent="0.25">
      <c r="A2989">
        <v>2988</v>
      </c>
      <c r="B2989" t="s">
        <v>6894</v>
      </c>
      <c r="C2989" s="1"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W2989">
        <f t="shared" si="184"/>
        <v>9</v>
      </c>
      <c r="Y2989">
        <f t="shared" si="185"/>
        <v>1267.6500000000001</v>
      </c>
      <c r="AA2989">
        <f t="shared" si="186"/>
        <v>0</v>
      </c>
      <c r="AC2989">
        <f t="shared" si="187"/>
        <v>152.11799999999999</v>
      </c>
    </row>
    <row r="2990" spans="1:29" x14ac:dyDescent="0.25">
      <c r="A2990">
        <v>2989</v>
      </c>
      <c r="B2990" t="s">
        <v>6899</v>
      </c>
      <c r="C2990" s="1"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W2990">
        <f t="shared" si="184"/>
        <v>1</v>
      </c>
      <c r="Y2990">
        <f t="shared" si="185"/>
        <v>12.99</v>
      </c>
      <c r="AA2990">
        <f t="shared" si="186"/>
        <v>0</v>
      </c>
      <c r="AC2990">
        <f t="shared" si="187"/>
        <v>0.77939999999999998</v>
      </c>
    </row>
    <row r="2991" spans="1:29" x14ac:dyDescent="0.25">
      <c r="A2991">
        <v>2990</v>
      </c>
      <c r="B2991" t="s">
        <v>6899</v>
      </c>
      <c r="C2991" s="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W2991">
        <f t="shared" si="184"/>
        <v>4</v>
      </c>
      <c r="Y2991">
        <f t="shared" si="185"/>
        <v>18.559999999999999</v>
      </c>
      <c r="AA2991">
        <f t="shared" si="186"/>
        <v>0.2</v>
      </c>
      <c r="AC2991">
        <f t="shared" si="187"/>
        <v>6.4960000000000004</v>
      </c>
    </row>
    <row r="2992" spans="1:29" x14ac:dyDescent="0.25">
      <c r="A2992">
        <v>2991</v>
      </c>
      <c r="B2992" t="s">
        <v>6899</v>
      </c>
      <c r="C2992" s="1"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W2992">
        <f t="shared" si="184"/>
        <v>5</v>
      </c>
      <c r="Y2992">
        <f t="shared" si="185"/>
        <v>449.15</v>
      </c>
      <c r="AA2992">
        <f t="shared" si="186"/>
        <v>0</v>
      </c>
      <c r="AC2992">
        <f t="shared" si="187"/>
        <v>8.9830000000000005</v>
      </c>
    </row>
    <row r="2993" spans="1:29" x14ac:dyDescent="0.25">
      <c r="A2993">
        <v>2992</v>
      </c>
      <c r="B2993" t="s">
        <v>6899</v>
      </c>
      <c r="C2993" s="1"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W2993">
        <f t="shared" si="184"/>
        <v>7</v>
      </c>
      <c r="Y2993">
        <f t="shared" si="185"/>
        <v>31.248000000000001</v>
      </c>
      <c r="AA2993">
        <f t="shared" si="186"/>
        <v>0.2</v>
      </c>
      <c r="AC2993">
        <f t="shared" si="187"/>
        <v>10.9368</v>
      </c>
    </row>
    <row r="2994" spans="1:29" x14ac:dyDescent="0.25">
      <c r="A2994">
        <v>2993</v>
      </c>
      <c r="B2994" t="s">
        <v>6902</v>
      </c>
      <c r="C2994" s="1">
        <v>42410</v>
      </c>
      <c r="D2994" s="2">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W2994">
        <f t="shared" si="184"/>
        <v>3</v>
      </c>
      <c r="Y2994">
        <f t="shared" si="185"/>
        <v>61.44</v>
      </c>
      <c r="AA2994">
        <f t="shared" si="186"/>
        <v>0</v>
      </c>
      <c r="AC2994">
        <f t="shared" si="187"/>
        <v>16.588799999999999</v>
      </c>
    </row>
    <row r="2995" spans="1:29" x14ac:dyDescent="0.2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W2995">
        <f t="shared" si="184"/>
        <v>4</v>
      </c>
      <c r="Y2995">
        <f t="shared" si="185"/>
        <v>895.92</v>
      </c>
      <c r="AA2995">
        <f t="shared" si="186"/>
        <v>0</v>
      </c>
      <c r="AC2995">
        <f t="shared" si="187"/>
        <v>421.08240000000001</v>
      </c>
    </row>
    <row r="2996" spans="1:29" x14ac:dyDescent="0.2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W2996">
        <f t="shared" si="184"/>
        <v>4</v>
      </c>
      <c r="Y2996">
        <f t="shared" si="185"/>
        <v>55.36</v>
      </c>
      <c r="AA2996">
        <f t="shared" si="186"/>
        <v>0.2</v>
      </c>
      <c r="AC2996">
        <f t="shared" si="187"/>
        <v>18.684000000000001</v>
      </c>
    </row>
    <row r="2997" spans="1:29" x14ac:dyDescent="0.25">
      <c r="A2997">
        <v>2996</v>
      </c>
      <c r="B2997" t="s">
        <v>6906</v>
      </c>
      <c r="C2997" s="1"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W2997">
        <f t="shared" si="184"/>
        <v>5</v>
      </c>
      <c r="Y2997">
        <f t="shared" si="185"/>
        <v>55.92</v>
      </c>
      <c r="AA2997">
        <f t="shared" si="186"/>
        <v>0.2</v>
      </c>
      <c r="AC2997">
        <f t="shared" si="187"/>
        <v>6.2910000000000004</v>
      </c>
    </row>
    <row r="2998" spans="1:29" x14ac:dyDescent="0.25">
      <c r="A2998">
        <v>2997</v>
      </c>
      <c r="B2998" t="s">
        <v>6907</v>
      </c>
      <c r="C2998" s="1"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W2998">
        <f t="shared" si="184"/>
        <v>4</v>
      </c>
      <c r="Y2998">
        <f t="shared" si="185"/>
        <v>24.896000000000001</v>
      </c>
      <c r="AA2998">
        <f t="shared" si="186"/>
        <v>0.2</v>
      </c>
      <c r="AC2998">
        <f t="shared" si="187"/>
        <v>8.4024000000000001</v>
      </c>
    </row>
    <row r="2999" spans="1:29" x14ac:dyDescent="0.25">
      <c r="A2999">
        <v>2998</v>
      </c>
      <c r="B2999" t="s">
        <v>6907</v>
      </c>
      <c r="C2999" s="1"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W2999">
        <f t="shared" si="184"/>
        <v>1</v>
      </c>
      <c r="Y2999">
        <f t="shared" si="185"/>
        <v>3.984</v>
      </c>
      <c r="AA2999">
        <f t="shared" si="186"/>
        <v>0.2</v>
      </c>
      <c r="AC2999">
        <f t="shared" si="187"/>
        <v>0.64739999999999998</v>
      </c>
    </row>
    <row r="3000" spans="1:29" x14ac:dyDescent="0.25">
      <c r="A3000">
        <v>2999</v>
      </c>
      <c r="B3000" t="s">
        <v>6907</v>
      </c>
      <c r="C3000" s="1"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W3000">
        <f t="shared" si="184"/>
        <v>4</v>
      </c>
      <c r="Y3000">
        <f t="shared" si="185"/>
        <v>95.968000000000004</v>
      </c>
      <c r="AA3000">
        <f t="shared" si="186"/>
        <v>0.2</v>
      </c>
      <c r="AC3000">
        <f t="shared" si="187"/>
        <v>28.790400000000002</v>
      </c>
    </row>
    <row r="3001" spans="1:29" x14ac:dyDescent="0.25">
      <c r="A3001">
        <v>3000</v>
      </c>
      <c r="B3001" t="s">
        <v>6907</v>
      </c>
      <c r="C3001" s="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W3001">
        <f t="shared" si="184"/>
        <v>3</v>
      </c>
      <c r="Y3001">
        <f t="shared" si="185"/>
        <v>206.99100000000001</v>
      </c>
      <c r="AA3001">
        <f t="shared" si="186"/>
        <v>0.7</v>
      </c>
      <c r="AC3001">
        <f t="shared" si="187"/>
        <v>-172.49250000000001</v>
      </c>
    </row>
    <row r="3002" spans="1:29" x14ac:dyDescent="0.25">
      <c r="A3002">
        <v>3001</v>
      </c>
      <c r="B3002" t="s">
        <v>6907</v>
      </c>
      <c r="C3002" s="1"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W3002">
        <f t="shared" si="184"/>
        <v>2</v>
      </c>
      <c r="Y3002">
        <f t="shared" si="185"/>
        <v>44.415999999999997</v>
      </c>
      <c r="AA3002">
        <f t="shared" si="186"/>
        <v>0.2</v>
      </c>
      <c r="AC3002">
        <f t="shared" si="187"/>
        <v>3.8864000000000001</v>
      </c>
    </row>
    <row r="3003" spans="1:29" x14ac:dyDescent="0.25">
      <c r="A3003">
        <v>3002</v>
      </c>
      <c r="B3003" t="s">
        <v>6907</v>
      </c>
      <c r="C3003" s="1"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W3003">
        <f t="shared" si="184"/>
        <v>2</v>
      </c>
      <c r="Y3003">
        <f t="shared" si="185"/>
        <v>9.0060000000000002</v>
      </c>
      <c r="AA3003">
        <f t="shared" si="186"/>
        <v>0.7</v>
      </c>
      <c r="AC3003">
        <f t="shared" si="187"/>
        <v>-7.2047999999999996</v>
      </c>
    </row>
    <row r="3004" spans="1:29" x14ac:dyDescent="0.25">
      <c r="A3004">
        <v>3003</v>
      </c>
      <c r="B3004" t="s">
        <v>6912</v>
      </c>
      <c r="C3004" s="1">
        <v>42131</v>
      </c>
      <c r="D3004" s="2">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W3004">
        <f t="shared" si="184"/>
        <v>5</v>
      </c>
      <c r="Y3004">
        <f t="shared" si="185"/>
        <v>19</v>
      </c>
      <c r="AA3004">
        <f t="shared" si="186"/>
        <v>0</v>
      </c>
      <c r="AC3004">
        <f t="shared" si="187"/>
        <v>8.93</v>
      </c>
    </row>
    <row r="3005" spans="1:29" x14ac:dyDescent="0.25">
      <c r="A3005">
        <v>3004</v>
      </c>
      <c r="B3005" t="s">
        <v>6916</v>
      </c>
      <c r="C3005" s="1"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W3005">
        <f t="shared" si="184"/>
        <v>4</v>
      </c>
      <c r="Y3005">
        <f t="shared" si="185"/>
        <v>33.375999999999998</v>
      </c>
      <c r="AA3005">
        <f t="shared" si="186"/>
        <v>0.2</v>
      </c>
      <c r="AC3005">
        <f t="shared" si="187"/>
        <v>10.43</v>
      </c>
    </row>
    <row r="3006" spans="1:29" x14ac:dyDescent="0.25">
      <c r="A3006">
        <v>3005</v>
      </c>
      <c r="B3006" t="s">
        <v>6917</v>
      </c>
      <c r="C3006" s="1">
        <v>42591</v>
      </c>
      <c r="D3006" s="2">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W3006">
        <f t="shared" si="184"/>
        <v>1</v>
      </c>
      <c r="Y3006">
        <f t="shared" si="185"/>
        <v>207.48</v>
      </c>
      <c r="AA3006">
        <f t="shared" si="186"/>
        <v>0</v>
      </c>
      <c r="AC3006">
        <f t="shared" si="187"/>
        <v>62.244</v>
      </c>
    </row>
    <row r="3007" spans="1:29" x14ac:dyDescent="0.25">
      <c r="A3007">
        <v>3006</v>
      </c>
      <c r="B3007" t="s">
        <v>6922</v>
      </c>
      <c r="C3007" s="1"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W3007">
        <f t="shared" si="184"/>
        <v>3</v>
      </c>
      <c r="Y3007">
        <f t="shared" si="185"/>
        <v>91.68</v>
      </c>
      <c r="AA3007">
        <f t="shared" si="186"/>
        <v>0</v>
      </c>
      <c r="AC3007">
        <f t="shared" si="187"/>
        <v>45.84</v>
      </c>
    </row>
    <row r="3008" spans="1:29" x14ac:dyDescent="0.25">
      <c r="A3008">
        <v>3007</v>
      </c>
      <c r="B3008" t="s">
        <v>6924</v>
      </c>
      <c r="C3008" s="1"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W3008">
        <f t="shared" si="184"/>
        <v>5</v>
      </c>
      <c r="Y3008">
        <f t="shared" si="185"/>
        <v>904.9</v>
      </c>
      <c r="AA3008">
        <f t="shared" si="186"/>
        <v>0</v>
      </c>
      <c r="AC3008">
        <f t="shared" si="187"/>
        <v>253.37200000000001</v>
      </c>
    </row>
    <row r="3009" spans="1:29" x14ac:dyDescent="0.25">
      <c r="A3009">
        <v>3008</v>
      </c>
      <c r="B3009" t="s">
        <v>6925</v>
      </c>
      <c r="C3009" s="1"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W3009">
        <f t="shared" si="184"/>
        <v>3</v>
      </c>
      <c r="Y3009">
        <f t="shared" si="185"/>
        <v>34.271999999999998</v>
      </c>
      <c r="AA3009">
        <f t="shared" si="186"/>
        <v>0.2</v>
      </c>
      <c r="AC3009">
        <f t="shared" si="187"/>
        <v>11.138400000000001</v>
      </c>
    </row>
    <row r="3010" spans="1:29" x14ac:dyDescent="0.25">
      <c r="A3010">
        <v>3009</v>
      </c>
      <c r="B3010" t="s">
        <v>6926</v>
      </c>
      <c r="C3010" s="1">
        <v>42502</v>
      </c>
      <c r="D3010" s="2">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W3010">
        <f t="shared" si="184"/>
        <v>3</v>
      </c>
      <c r="Y3010">
        <f t="shared" si="185"/>
        <v>191.82</v>
      </c>
      <c r="AA3010">
        <f t="shared" si="186"/>
        <v>0</v>
      </c>
      <c r="AC3010">
        <f t="shared" si="187"/>
        <v>74.809799999999996</v>
      </c>
    </row>
    <row r="3011" spans="1:29" x14ac:dyDescent="0.25">
      <c r="A3011">
        <v>3010</v>
      </c>
      <c r="B3011" t="s">
        <v>6927</v>
      </c>
      <c r="C3011" s="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W3011">
        <f t="shared" ref="W3011:W3074" si="188">IF(S3011="",$V$2,S3011)</f>
        <v>5</v>
      </c>
      <c r="Y3011">
        <f t="shared" ref="Y3011:Y3074" si="189">IF(R3011="",$X$2,R3011)</f>
        <v>243.88</v>
      </c>
      <c r="AA3011">
        <f t="shared" ref="AA3011:AA3074" si="190">IF(T3011="",$Z$2,T3011)</f>
        <v>0.2</v>
      </c>
      <c r="AC3011">
        <f t="shared" ref="AC3011:AC3074" si="191">IF(U3011="",$AB$2,U3011)</f>
        <v>27.436499999999999</v>
      </c>
    </row>
    <row r="3012" spans="1:29" x14ac:dyDescent="0.25">
      <c r="A3012">
        <v>3011</v>
      </c>
      <c r="B3012" t="s">
        <v>6929</v>
      </c>
      <c r="C3012" s="1"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W3012">
        <f t="shared" si="188"/>
        <v>5</v>
      </c>
      <c r="Y3012">
        <f t="shared" si="189"/>
        <v>12.03</v>
      </c>
      <c r="AA3012">
        <f t="shared" si="190"/>
        <v>0.7</v>
      </c>
      <c r="AC3012">
        <f t="shared" si="191"/>
        <v>-9.2230000000000008</v>
      </c>
    </row>
    <row r="3013" spans="1:29" x14ac:dyDescent="0.25">
      <c r="A3013">
        <v>3012</v>
      </c>
      <c r="B3013" t="s">
        <v>6929</v>
      </c>
      <c r="C3013" s="1"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W3013">
        <f t="shared" si="188"/>
        <v>5</v>
      </c>
      <c r="Y3013">
        <f t="shared" si="189"/>
        <v>2549.9850000000001</v>
      </c>
      <c r="AA3013">
        <f t="shared" si="190"/>
        <v>0.7</v>
      </c>
      <c r="AC3013">
        <f t="shared" si="191"/>
        <v>-3399.98</v>
      </c>
    </row>
    <row r="3014" spans="1:29" x14ac:dyDescent="0.25">
      <c r="A3014">
        <v>3013</v>
      </c>
      <c r="B3014" t="s">
        <v>6929</v>
      </c>
      <c r="C3014" s="1"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W3014">
        <f t="shared" si="188"/>
        <v>2</v>
      </c>
      <c r="Y3014">
        <f t="shared" si="189"/>
        <v>21.594000000000001</v>
      </c>
      <c r="AA3014">
        <f t="shared" si="190"/>
        <v>0.7</v>
      </c>
      <c r="AC3014">
        <f t="shared" si="191"/>
        <v>-15.835599999999999</v>
      </c>
    </row>
    <row r="3015" spans="1:29" x14ac:dyDescent="0.25">
      <c r="A3015">
        <v>3014</v>
      </c>
      <c r="B3015" t="s">
        <v>6929</v>
      </c>
      <c r="C3015" s="1"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W3015">
        <f t="shared" si="188"/>
        <v>6</v>
      </c>
      <c r="Y3015">
        <f t="shared" si="189"/>
        <v>8.9640000000000004</v>
      </c>
      <c r="AA3015">
        <f t="shared" si="190"/>
        <v>0.7</v>
      </c>
      <c r="AC3015">
        <f t="shared" si="191"/>
        <v>-6.5735999999999999</v>
      </c>
    </row>
    <row r="3016" spans="1:29" x14ac:dyDescent="0.25">
      <c r="A3016">
        <v>3015</v>
      </c>
      <c r="B3016" t="s">
        <v>6929</v>
      </c>
      <c r="C3016" s="1"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W3016">
        <f t="shared" si="188"/>
        <v>4</v>
      </c>
      <c r="Y3016">
        <f t="shared" si="189"/>
        <v>20.736000000000001</v>
      </c>
      <c r="AA3016">
        <f t="shared" si="190"/>
        <v>0.2</v>
      </c>
      <c r="AC3016">
        <f t="shared" si="191"/>
        <v>7.2576000000000001</v>
      </c>
    </row>
    <row r="3017" spans="1:29" x14ac:dyDescent="0.25">
      <c r="A3017">
        <v>3016</v>
      </c>
      <c r="B3017" t="s">
        <v>6932</v>
      </c>
      <c r="C3017" s="1"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W3017">
        <f t="shared" si="188"/>
        <v>2</v>
      </c>
      <c r="Y3017">
        <f t="shared" si="189"/>
        <v>344.22</v>
      </c>
      <c r="AA3017">
        <f t="shared" si="190"/>
        <v>0.4</v>
      </c>
      <c r="AC3017">
        <f t="shared" si="191"/>
        <v>-103.26600000000001</v>
      </c>
    </row>
    <row r="3018" spans="1:29" x14ac:dyDescent="0.25">
      <c r="A3018">
        <v>3017</v>
      </c>
      <c r="B3018" t="s">
        <v>6933</v>
      </c>
      <c r="C3018" s="1"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W3018">
        <f t="shared" si="188"/>
        <v>8</v>
      </c>
      <c r="Y3018">
        <f t="shared" si="189"/>
        <v>727.29600000000005</v>
      </c>
      <c r="AA3018">
        <f t="shared" si="190"/>
        <v>0.2</v>
      </c>
      <c r="AC3018">
        <f t="shared" si="191"/>
        <v>-172.7328</v>
      </c>
    </row>
    <row r="3019" spans="1:29" x14ac:dyDescent="0.25">
      <c r="A3019">
        <v>3018</v>
      </c>
      <c r="B3019" t="s">
        <v>6933</v>
      </c>
      <c r="C3019" s="1"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W3019">
        <f t="shared" si="188"/>
        <v>3</v>
      </c>
      <c r="Y3019">
        <f t="shared" si="189"/>
        <v>22.608000000000001</v>
      </c>
      <c r="AA3019">
        <f t="shared" si="190"/>
        <v>0.6</v>
      </c>
      <c r="AC3019">
        <f t="shared" si="191"/>
        <v>-10.1736</v>
      </c>
    </row>
    <row r="3020" spans="1:29" x14ac:dyDescent="0.25">
      <c r="A3020">
        <v>3019</v>
      </c>
      <c r="B3020" t="s">
        <v>6933</v>
      </c>
      <c r="C3020" s="1"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W3020">
        <f t="shared" si="188"/>
        <v>7</v>
      </c>
      <c r="Y3020">
        <f t="shared" si="189"/>
        <v>666.4</v>
      </c>
      <c r="AA3020">
        <f t="shared" si="190"/>
        <v>0.2</v>
      </c>
      <c r="AC3020">
        <f t="shared" si="191"/>
        <v>-33.32</v>
      </c>
    </row>
    <row r="3021" spans="1:29" x14ac:dyDescent="0.2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W3021">
        <f t="shared" si="188"/>
        <v>3</v>
      </c>
      <c r="Y3021">
        <f t="shared" si="189"/>
        <v>5.04</v>
      </c>
      <c r="AA3021">
        <f t="shared" si="190"/>
        <v>0</v>
      </c>
      <c r="AC3021">
        <f t="shared" si="191"/>
        <v>0.2016</v>
      </c>
    </row>
    <row r="3022" spans="1:29" x14ac:dyDescent="0.2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W3022">
        <f t="shared" si="188"/>
        <v>3</v>
      </c>
      <c r="Y3022">
        <f t="shared" si="189"/>
        <v>92.94</v>
      </c>
      <c r="AA3022">
        <f t="shared" si="190"/>
        <v>0</v>
      </c>
      <c r="AC3022">
        <f t="shared" si="191"/>
        <v>41.823</v>
      </c>
    </row>
    <row r="3023" spans="1:29" x14ac:dyDescent="0.2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W3023">
        <f t="shared" si="188"/>
        <v>3</v>
      </c>
      <c r="Y3023">
        <f t="shared" si="189"/>
        <v>66.69</v>
      </c>
      <c r="AA3023">
        <f t="shared" si="190"/>
        <v>0</v>
      </c>
      <c r="AC3023">
        <f t="shared" si="191"/>
        <v>22.0077</v>
      </c>
    </row>
    <row r="3024" spans="1:29" x14ac:dyDescent="0.2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W3024">
        <f t="shared" si="188"/>
        <v>5</v>
      </c>
      <c r="Y3024">
        <f t="shared" si="189"/>
        <v>91.68</v>
      </c>
      <c r="AA3024">
        <f t="shared" si="190"/>
        <v>0.2</v>
      </c>
      <c r="AC3024">
        <f t="shared" si="191"/>
        <v>28.65</v>
      </c>
    </row>
    <row r="3025" spans="1:29" x14ac:dyDescent="0.25">
      <c r="A3025">
        <v>3024</v>
      </c>
      <c r="B3025" t="s">
        <v>6938</v>
      </c>
      <c r="C3025" s="1"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W3025">
        <f t="shared" si="188"/>
        <v>2</v>
      </c>
      <c r="Y3025">
        <f t="shared" si="189"/>
        <v>327.7328</v>
      </c>
      <c r="AA3025">
        <f t="shared" si="190"/>
        <v>0.32</v>
      </c>
      <c r="AC3025">
        <f t="shared" si="191"/>
        <v>-14.4588</v>
      </c>
    </row>
    <row r="3026" spans="1:29" x14ac:dyDescent="0.2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W3026">
        <f t="shared" si="188"/>
        <v>11</v>
      </c>
      <c r="Y3026">
        <f t="shared" si="189"/>
        <v>52.271999999999998</v>
      </c>
      <c r="AA3026">
        <f t="shared" si="190"/>
        <v>0.2</v>
      </c>
      <c r="AC3026">
        <f t="shared" si="191"/>
        <v>17.6418</v>
      </c>
    </row>
    <row r="3027" spans="1:29" x14ac:dyDescent="0.2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W3027">
        <f t="shared" si="188"/>
        <v>3</v>
      </c>
      <c r="Y3027">
        <f t="shared" si="189"/>
        <v>17.940000000000001</v>
      </c>
      <c r="AA3027">
        <f t="shared" si="190"/>
        <v>0</v>
      </c>
      <c r="AC3027">
        <f t="shared" si="191"/>
        <v>8.0730000000000004</v>
      </c>
    </row>
    <row r="3028" spans="1:29" x14ac:dyDescent="0.25">
      <c r="A3028">
        <v>3027</v>
      </c>
      <c r="B3028" t="s">
        <v>6942</v>
      </c>
      <c r="C3028" s="1"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W3028">
        <f t="shared" si="188"/>
        <v>3</v>
      </c>
      <c r="Y3028">
        <f t="shared" si="189"/>
        <v>254.352</v>
      </c>
      <c r="AA3028">
        <f t="shared" si="190"/>
        <v>0.2</v>
      </c>
      <c r="AC3028">
        <f t="shared" si="191"/>
        <v>0</v>
      </c>
    </row>
    <row r="3029" spans="1:29" x14ac:dyDescent="0.25">
      <c r="A3029">
        <v>3028</v>
      </c>
      <c r="B3029" t="s">
        <v>6943</v>
      </c>
      <c r="C3029" s="1"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W3029">
        <f t="shared" si="188"/>
        <v>2</v>
      </c>
      <c r="Y3029">
        <f t="shared" si="189"/>
        <v>8.2880000000000003</v>
      </c>
      <c r="AA3029">
        <f t="shared" si="190"/>
        <v>0.2</v>
      </c>
      <c r="AC3029">
        <f t="shared" si="191"/>
        <v>2.6936</v>
      </c>
    </row>
    <row r="3030" spans="1:29" x14ac:dyDescent="0.25">
      <c r="A3030">
        <v>3029</v>
      </c>
      <c r="B3030" t="s">
        <v>6947</v>
      </c>
      <c r="C3030" s="1"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W3030">
        <f t="shared" si="188"/>
        <v>5</v>
      </c>
      <c r="Y3030">
        <f t="shared" si="189"/>
        <v>504.9</v>
      </c>
      <c r="AA3030">
        <f t="shared" si="190"/>
        <v>0</v>
      </c>
      <c r="AC3030">
        <f t="shared" si="191"/>
        <v>80.784000000000006</v>
      </c>
    </row>
    <row r="3031" spans="1:29" x14ac:dyDescent="0.25">
      <c r="A3031">
        <v>3030</v>
      </c>
      <c r="B3031" t="s">
        <v>6948</v>
      </c>
      <c r="C3031" s="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W3031">
        <f t="shared" si="188"/>
        <v>4</v>
      </c>
      <c r="Y3031">
        <f t="shared" si="189"/>
        <v>403.16800000000001</v>
      </c>
      <c r="AA3031">
        <f t="shared" si="190"/>
        <v>0.2</v>
      </c>
      <c r="AC3031">
        <f t="shared" si="191"/>
        <v>25.198</v>
      </c>
    </row>
    <row r="3032" spans="1:29" x14ac:dyDescent="0.25">
      <c r="A3032">
        <v>3031</v>
      </c>
      <c r="B3032" t="s">
        <v>6950</v>
      </c>
      <c r="C3032" s="1"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W3032">
        <f t="shared" si="188"/>
        <v>4</v>
      </c>
      <c r="Y3032">
        <f t="shared" si="189"/>
        <v>194.32</v>
      </c>
      <c r="AA3032">
        <f t="shared" si="190"/>
        <v>0</v>
      </c>
      <c r="AC3032">
        <f t="shared" si="191"/>
        <v>31.091200000000001</v>
      </c>
    </row>
    <row r="3033" spans="1:29" x14ac:dyDescent="0.25">
      <c r="A3033">
        <v>3032</v>
      </c>
      <c r="B3033" t="s">
        <v>6950</v>
      </c>
      <c r="C3033" s="1"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W3033">
        <f t="shared" si="188"/>
        <v>1</v>
      </c>
      <c r="Y3033">
        <f t="shared" si="189"/>
        <v>25.99</v>
      </c>
      <c r="AA3033">
        <f t="shared" si="190"/>
        <v>0</v>
      </c>
      <c r="AC3033">
        <f t="shared" si="191"/>
        <v>7.5370999999999997</v>
      </c>
    </row>
    <row r="3034" spans="1:29" x14ac:dyDescent="0.25">
      <c r="A3034">
        <v>3033</v>
      </c>
      <c r="B3034" t="s">
        <v>6953</v>
      </c>
      <c r="C3034" s="1"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W3034">
        <f t="shared" si="188"/>
        <v>4</v>
      </c>
      <c r="Y3034">
        <f t="shared" si="189"/>
        <v>195.136</v>
      </c>
      <c r="AA3034">
        <f t="shared" si="190"/>
        <v>0.2</v>
      </c>
      <c r="AC3034">
        <f t="shared" si="191"/>
        <v>-12.196</v>
      </c>
    </row>
    <row r="3035" spans="1:29" x14ac:dyDescent="0.25">
      <c r="A3035">
        <v>3034</v>
      </c>
      <c r="B3035" t="s">
        <v>6955</v>
      </c>
      <c r="C3035" s="1"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W3035">
        <f t="shared" si="188"/>
        <v>4</v>
      </c>
      <c r="Y3035">
        <f t="shared" si="189"/>
        <v>20.736000000000001</v>
      </c>
      <c r="AA3035">
        <f t="shared" si="190"/>
        <v>0.2</v>
      </c>
      <c r="AC3035">
        <f t="shared" si="191"/>
        <v>7.2576000000000001</v>
      </c>
    </row>
    <row r="3036" spans="1:29" x14ac:dyDescent="0.2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W3036">
        <f t="shared" si="188"/>
        <v>6</v>
      </c>
      <c r="Y3036">
        <f t="shared" si="189"/>
        <v>53.7</v>
      </c>
      <c r="AA3036">
        <f t="shared" si="190"/>
        <v>0</v>
      </c>
      <c r="AC3036">
        <f t="shared" si="191"/>
        <v>10.202999999999999</v>
      </c>
    </row>
    <row r="3037" spans="1:29" x14ac:dyDescent="0.2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W3037">
        <f t="shared" si="188"/>
        <v>7</v>
      </c>
      <c r="Y3037">
        <f t="shared" si="189"/>
        <v>36.26</v>
      </c>
      <c r="AA3037">
        <f t="shared" si="190"/>
        <v>0</v>
      </c>
      <c r="AC3037">
        <f t="shared" si="191"/>
        <v>16.679600000000001</v>
      </c>
    </row>
    <row r="3038" spans="1:29" x14ac:dyDescent="0.2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W3038">
        <f t="shared" si="188"/>
        <v>2</v>
      </c>
      <c r="Y3038">
        <f t="shared" si="189"/>
        <v>56.3</v>
      </c>
      <c r="AA3038">
        <f t="shared" si="190"/>
        <v>0</v>
      </c>
      <c r="AC3038">
        <f t="shared" si="191"/>
        <v>15.763999999999999</v>
      </c>
    </row>
    <row r="3039" spans="1:29" x14ac:dyDescent="0.2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W3039">
        <f t="shared" si="188"/>
        <v>5</v>
      </c>
      <c r="Y3039">
        <f t="shared" si="189"/>
        <v>32.4</v>
      </c>
      <c r="AA3039">
        <f t="shared" si="190"/>
        <v>0</v>
      </c>
      <c r="AC3039">
        <f t="shared" si="191"/>
        <v>15.552</v>
      </c>
    </row>
    <row r="3040" spans="1:29" x14ac:dyDescent="0.2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W3040">
        <f t="shared" si="188"/>
        <v>2</v>
      </c>
      <c r="Y3040">
        <f t="shared" si="189"/>
        <v>29.16</v>
      </c>
      <c r="AA3040">
        <f t="shared" si="190"/>
        <v>0</v>
      </c>
      <c r="AC3040">
        <f t="shared" si="191"/>
        <v>10.789199999999999</v>
      </c>
    </row>
    <row r="3041" spans="1:29" x14ac:dyDescent="0.25">
      <c r="A3041">
        <v>3040</v>
      </c>
      <c r="B3041" t="s">
        <v>6961</v>
      </c>
      <c r="C3041" s="1">
        <v>42804</v>
      </c>
      <c r="D3041" s="2">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W3041">
        <f t="shared" si="188"/>
        <v>3</v>
      </c>
      <c r="Y3041">
        <f t="shared" si="189"/>
        <v>171.28800000000001</v>
      </c>
      <c r="AA3041">
        <f t="shared" si="190"/>
        <v>0.2</v>
      </c>
      <c r="AC3041">
        <f t="shared" si="191"/>
        <v>-6.4233000000000002</v>
      </c>
    </row>
    <row r="3042" spans="1:29" x14ac:dyDescent="0.25">
      <c r="A3042">
        <v>3041</v>
      </c>
      <c r="B3042" t="s">
        <v>6962</v>
      </c>
      <c r="C3042" s="1">
        <v>42495</v>
      </c>
      <c r="D3042" s="2">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W3042">
        <f t="shared" si="188"/>
        <v>5</v>
      </c>
      <c r="Y3042">
        <f t="shared" si="189"/>
        <v>16.72</v>
      </c>
      <c r="AA3042">
        <f t="shared" si="190"/>
        <v>0.2</v>
      </c>
      <c r="AC3042">
        <f t="shared" si="191"/>
        <v>3.3439999999999999</v>
      </c>
    </row>
    <row r="3043" spans="1:29" x14ac:dyDescent="0.25">
      <c r="A3043">
        <v>3042</v>
      </c>
      <c r="B3043" t="s">
        <v>6964</v>
      </c>
      <c r="C3043" s="1">
        <v>43048</v>
      </c>
      <c r="D3043" s="2">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W3043">
        <f t="shared" si="188"/>
        <v>2</v>
      </c>
      <c r="Y3043">
        <f t="shared" si="189"/>
        <v>12.96</v>
      </c>
      <c r="AA3043">
        <f t="shared" si="190"/>
        <v>0</v>
      </c>
      <c r="AC3043">
        <f t="shared" si="191"/>
        <v>6.2207999999999997</v>
      </c>
    </row>
    <row r="3044" spans="1:29" x14ac:dyDescent="0.25">
      <c r="A3044">
        <v>3043</v>
      </c>
      <c r="B3044" t="s">
        <v>6964</v>
      </c>
      <c r="C3044" s="1">
        <v>43048</v>
      </c>
      <c r="D3044" s="2">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W3044">
        <f t="shared" si="188"/>
        <v>2</v>
      </c>
      <c r="Y3044">
        <f t="shared" si="189"/>
        <v>22.18</v>
      </c>
      <c r="AA3044">
        <f t="shared" si="190"/>
        <v>0</v>
      </c>
      <c r="AC3044">
        <f t="shared" si="191"/>
        <v>10.8682</v>
      </c>
    </row>
    <row r="3045" spans="1:29" x14ac:dyDescent="0.25">
      <c r="A3045">
        <v>3044</v>
      </c>
      <c r="B3045" t="s">
        <v>6964</v>
      </c>
      <c r="C3045" s="1">
        <v>43048</v>
      </c>
      <c r="D3045" s="2">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W3045">
        <f t="shared" si="188"/>
        <v>8</v>
      </c>
      <c r="Y3045">
        <f t="shared" si="189"/>
        <v>2054.2719999999999</v>
      </c>
      <c r="AA3045">
        <f t="shared" si="190"/>
        <v>0.2</v>
      </c>
      <c r="AC3045">
        <f t="shared" si="191"/>
        <v>256.78399999999999</v>
      </c>
    </row>
    <row r="3046" spans="1:29" x14ac:dyDescent="0.25">
      <c r="A3046">
        <v>3045</v>
      </c>
      <c r="B3046" t="s">
        <v>6969</v>
      </c>
      <c r="C3046" s="1" t="s">
        <v>341</v>
      </c>
      <c r="D3046" s="2">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W3046">
        <f t="shared" si="188"/>
        <v>5</v>
      </c>
      <c r="Y3046">
        <f t="shared" si="189"/>
        <v>1022.97</v>
      </c>
      <c r="AA3046">
        <f t="shared" si="190"/>
        <v>0.4</v>
      </c>
      <c r="AC3046">
        <f t="shared" si="191"/>
        <v>-255.74250000000001</v>
      </c>
    </row>
    <row r="3047" spans="1:29" x14ac:dyDescent="0.25">
      <c r="A3047">
        <v>3046</v>
      </c>
      <c r="B3047" t="s">
        <v>6970</v>
      </c>
      <c r="C3047" s="1">
        <v>42897</v>
      </c>
      <c r="D3047" s="2">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W3047">
        <f t="shared" si="188"/>
        <v>5</v>
      </c>
      <c r="Y3047">
        <f t="shared" si="189"/>
        <v>13.9</v>
      </c>
      <c r="AA3047">
        <f t="shared" si="190"/>
        <v>0</v>
      </c>
      <c r="AC3047">
        <f t="shared" si="191"/>
        <v>3.6139999999999999</v>
      </c>
    </row>
    <row r="3048" spans="1:29" x14ac:dyDescent="0.25">
      <c r="A3048">
        <v>3047</v>
      </c>
      <c r="B3048" t="s">
        <v>6970</v>
      </c>
      <c r="C3048" s="1">
        <v>42897</v>
      </c>
      <c r="D3048" s="2">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W3048">
        <f t="shared" si="188"/>
        <v>1</v>
      </c>
      <c r="Y3048">
        <f t="shared" si="189"/>
        <v>26.38</v>
      </c>
      <c r="AA3048">
        <f t="shared" si="190"/>
        <v>0</v>
      </c>
      <c r="AC3048">
        <f t="shared" si="191"/>
        <v>12.1348</v>
      </c>
    </row>
    <row r="3049" spans="1:29" x14ac:dyDescent="0.25">
      <c r="A3049">
        <v>3048</v>
      </c>
      <c r="B3049" t="s">
        <v>6973</v>
      </c>
      <c r="C3049" s="1" t="s">
        <v>5092</v>
      </c>
      <c r="D3049" s="2">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W3049">
        <f t="shared" si="188"/>
        <v>7</v>
      </c>
      <c r="Y3049">
        <f t="shared" si="189"/>
        <v>43.176000000000002</v>
      </c>
      <c r="AA3049">
        <f t="shared" si="190"/>
        <v>0.2</v>
      </c>
      <c r="AC3049">
        <f t="shared" si="191"/>
        <v>13.4925</v>
      </c>
    </row>
    <row r="3050" spans="1:29" x14ac:dyDescent="0.25">
      <c r="A3050">
        <v>3049</v>
      </c>
      <c r="B3050" t="s">
        <v>6974</v>
      </c>
      <c r="C3050" s="1">
        <v>42770</v>
      </c>
      <c r="D3050" s="2">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W3050">
        <f t="shared" si="188"/>
        <v>2</v>
      </c>
      <c r="Y3050">
        <f t="shared" si="189"/>
        <v>411.8</v>
      </c>
      <c r="AA3050">
        <f t="shared" si="190"/>
        <v>0</v>
      </c>
      <c r="AC3050">
        <f t="shared" si="191"/>
        <v>70.006</v>
      </c>
    </row>
    <row r="3051" spans="1:29" x14ac:dyDescent="0.25">
      <c r="A3051">
        <v>3050</v>
      </c>
      <c r="B3051" t="s">
        <v>6974</v>
      </c>
      <c r="C3051" s="1">
        <v>42770</v>
      </c>
      <c r="D3051" s="2">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W3051">
        <f t="shared" si="188"/>
        <v>4</v>
      </c>
      <c r="Y3051">
        <f t="shared" si="189"/>
        <v>360</v>
      </c>
      <c r="AA3051">
        <f t="shared" si="190"/>
        <v>0</v>
      </c>
      <c r="AC3051">
        <f t="shared" si="191"/>
        <v>129.6</v>
      </c>
    </row>
    <row r="3052" spans="1:29" x14ac:dyDescent="0.25">
      <c r="A3052">
        <v>3051</v>
      </c>
      <c r="B3052" t="s">
        <v>6977</v>
      </c>
      <c r="C3052" s="1">
        <v>42896</v>
      </c>
      <c r="D3052" s="2">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W3052">
        <f t="shared" si="188"/>
        <v>2</v>
      </c>
      <c r="Y3052">
        <f t="shared" si="189"/>
        <v>41.96</v>
      </c>
      <c r="AA3052">
        <f t="shared" si="190"/>
        <v>0</v>
      </c>
      <c r="AC3052">
        <f t="shared" si="191"/>
        <v>2.9371999999999998</v>
      </c>
    </row>
    <row r="3053" spans="1:29" x14ac:dyDescent="0.25">
      <c r="A3053">
        <v>3052</v>
      </c>
      <c r="B3053" t="s">
        <v>6977</v>
      </c>
      <c r="C3053" s="1">
        <v>42896</v>
      </c>
      <c r="D3053" s="2">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W3053">
        <f t="shared" si="188"/>
        <v>4</v>
      </c>
      <c r="Y3053">
        <f t="shared" si="189"/>
        <v>227.84</v>
      </c>
      <c r="AA3053">
        <f t="shared" si="190"/>
        <v>0</v>
      </c>
      <c r="AC3053">
        <f t="shared" si="191"/>
        <v>66.073599999999999</v>
      </c>
    </row>
    <row r="3054" spans="1:29" x14ac:dyDescent="0.25">
      <c r="A3054">
        <v>3053</v>
      </c>
      <c r="B3054" t="s">
        <v>6977</v>
      </c>
      <c r="C3054" s="1">
        <v>42896</v>
      </c>
      <c r="D3054" s="2">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W3054">
        <f t="shared" si="188"/>
        <v>2</v>
      </c>
      <c r="Y3054">
        <f t="shared" si="189"/>
        <v>37.94</v>
      </c>
      <c r="AA3054">
        <f t="shared" si="190"/>
        <v>0</v>
      </c>
      <c r="AC3054">
        <f t="shared" si="191"/>
        <v>18.211200000000002</v>
      </c>
    </row>
    <row r="3055" spans="1:29" x14ac:dyDescent="0.2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W3055">
        <f t="shared" si="188"/>
        <v>2</v>
      </c>
      <c r="Y3055">
        <f t="shared" si="189"/>
        <v>517.9</v>
      </c>
      <c r="AA3055">
        <f t="shared" si="190"/>
        <v>0</v>
      </c>
      <c r="AC3055">
        <f t="shared" si="191"/>
        <v>134.654</v>
      </c>
    </row>
    <row r="3056" spans="1:29" x14ac:dyDescent="0.2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W3056">
        <f t="shared" si="188"/>
        <v>2</v>
      </c>
      <c r="Y3056">
        <f t="shared" si="189"/>
        <v>5.28</v>
      </c>
      <c r="AA3056">
        <f t="shared" si="190"/>
        <v>0</v>
      </c>
      <c r="AC3056">
        <f t="shared" si="191"/>
        <v>2.4287999999999998</v>
      </c>
    </row>
    <row r="3057" spans="1:29" x14ac:dyDescent="0.25">
      <c r="A3057">
        <v>3056</v>
      </c>
      <c r="B3057" t="s">
        <v>6985</v>
      </c>
      <c r="C3057" s="1" t="s">
        <v>2450</v>
      </c>
      <c r="D3057" s="2">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W3057">
        <f t="shared" si="188"/>
        <v>5</v>
      </c>
      <c r="Y3057">
        <f t="shared" si="189"/>
        <v>2799.96</v>
      </c>
      <c r="AA3057">
        <f t="shared" si="190"/>
        <v>0.2</v>
      </c>
      <c r="AC3057">
        <f t="shared" si="191"/>
        <v>874.98749999999995</v>
      </c>
    </row>
    <row r="3058" spans="1:29" x14ac:dyDescent="0.25">
      <c r="A3058">
        <v>3057</v>
      </c>
      <c r="B3058" t="s">
        <v>6986</v>
      </c>
      <c r="C3058" s="1"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W3058">
        <f t="shared" si="188"/>
        <v>2</v>
      </c>
      <c r="Y3058">
        <f t="shared" si="189"/>
        <v>8.9600000000000009</v>
      </c>
      <c r="AA3058">
        <f t="shared" si="190"/>
        <v>0</v>
      </c>
      <c r="AC3058">
        <f t="shared" si="191"/>
        <v>4.3007999999999997</v>
      </c>
    </row>
    <row r="3059" spans="1:29" x14ac:dyDescent="0.25">
      <c r="A3059">
        <v>3058</v>
      </c>
      <c r="B3059" t="s">
        <v>6986</v>
      </c>
      <c r="C3059" s="1"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W3059">
        <f t="shared" si="188"/>
        <v>10</v>
      </c>
      <c r="Y3059">
        <f t="shared" si="189"/>
        <v>31.5</v>
      </c>
      <c r="AA3059">
        <f t="shared" si="190"/>
        <v>0</v>
      </c>
      <c r="AC3059">
        <f t="shared" si="191"/>
        <v>15.12</v>
      </c>
    </row>
    <row r="3060" spans="1:29" x14ac:dyDescent="0.25">
      <c r="A3060">
        <v>3059</v>
      </c>
      <c r="B3060" t="s">
        <v>6986</v>
      </c>
      <c r="C3060" s="1"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W3060">
        <f t="shared" si="188"/>
        <v>2</v>
      </c>
      <c r="Y3060">
        <f t="shared" si="189"/>
        <v>30.56</v>
      </c>
      <c r="AA3060">
        <f t="shared" si="190"/>
        <v>0</v>
      </c>
      <c r="AC3060">
        <f t="shared" si="191"/>
        <v>10.3904</v>
      </c>
    </row>
    <row r="3061" spans="1:29" x14ac:dyDescent="0.25">
      <c r="A3061">
        <v>3060</v>
      </c>
      <c r="B3061" t="s">
        <v>6986</v>
      </c>
      <c r="C3061" s="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W3061">
        <f t="shared" si="188"/>
        <v>2</v>
      </c>
      <c r="Y3061">
        <f t="shared" si="189"/>
        <v>24.367999999999999</v>
      </c>
      <c r="AA3061">
        <f t="shared" si="190"/>
        <v>0.2</v>
      </c>
      <c r="AC3061">
        <f t="shared" si="191"/>
        <v>-3.3506</v>
      </c>
    </row>
    <row r="3062" spans="1:29" x14ac:dyDescent="0.25">
      <c r="A3062">
        <v>3061</v>
      </c>
      <c r="B3062" t="s">
        <v>6989</v>
      </c>
      <c r="C3062" s="1">
        <v>42562</v>
      </c>
      <c r="D3062" s="2">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W3062">
        <f t="shared" si="188"/>
        <v>3</v>
      </c>
      <c r="Y3062">
        <f t="shared" si="189"/>
        <v>119.976</v>
      </c>
      <c r="AA3062">
        <f t="shared" si="190"/>
        <v>0.2</v>
      </c>
      <c r="AC3062">
        <f t="shared" si="191"/>
        <v>22.4955</v>
      </c>
    </row>
    <row r="3063" spans="1:29" x14ac:dyDescent="0.25">
      <c r="A3063">
        <v>3062</v>
      </c>
      <c r="B3063" t="s">
        <v>6990</v>
      </c>
      <c r="C3063" s="1">
        <v>42797</v>
      </c>
      <c r="D3063" s="2">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W3063">
        <f t="shared" si="188"/>
        <v>8</v>
      </c>
      <c r="Y3063">
        <f t="shared" si="189"/>
        <v>26.88</v>
      </c>
      <c r="AA3063">
        <f t="shared" si="190"/>
        <v>0.2</v>
      </c>
      <c r="AC3063">
        <f t="shared" si="191"/>
        <v>9.7439999999999998</v>
      </c>
    </row>
    <row r="3064" spans="1:29" x14ac:dyDescent="0.25">
      <c r="A3064">
        <v>3063</v>
      </c>
      <c r="B3064" t="s">
        <v>6993</v>
      </c>
      <c r="C3064" s="1"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W3064">
        <f t="shared" si="188"/>
        <v>3</v>
      </c>
      <c r="Y3064">
        <f t="shared" si="189"/>
        <v>83.97</v>
      </c>
      <c r="AA3064">
        <f t="shared" si="190"/>
        <v>0</v>
      </c>
      <c r="AC3064">
        <f t="shared" si="191"/>
        <v>23.511600000000001</v>
      </c>
    </row>
    <row r="3065" spans="1:29" x14ac:dyDescent="0.25">
      <c r="A3065">
        <v>3064</v>
      </c>
      <c r="B3065" t="s">
        <v>6993</v>
      </c>
      <c r="C3065" s="1"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W3065">
        <f t="shared" si="188"/>
        <v>3</v>
      </c>
      <c r="Y3065">
        <f t="shared" si="189"/>
        <v>104.97</v>
      </c>
      <c r="AA3065">
        <f t="shared" si="190"/>
        <v>0</v>
      </c>
      <c r="AC3065">
        <f t="shared" si="191"/>
        <v>7.3479000000000001</v>
      </c>
    </row>
    <row r="3066" spans="1:29" x14ac:dyDescent="0.25">
      <c r="A3066">
        <v>3065</v>
      </c>
      <c r="B3066" t="s">
        <v>6998</v>
      </c>
      <c r="C3066" s="1"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W3066">
        <f t="shared" si="188"/>
        <v>8</v>
      </c>
      <c r="Y3066">
        <f t="shared" si="189"/>
        <v>90.8</v>
      </c>
      <c r="AA3066">
        <f t="shared" si="190"/>
        <v>0</v>
      </c>
      <c r="AC3066">
        <f t="shared" si="191"/>
        <v>25.423999999999999</v>
      </c>
    </row>
    <row r="3067" spans="1:29" x14ac:dyDescent="0.25">
      <c r="A3067">
        <v>3066</v>
      </c>
      <c r="B3067" t="s">
        <v>6998</v>
      </c>
      <c r="C3067" s="1"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W3067">
        <f t="shared" si="188"/>
        <v>8</v>
      </c>
      <c r="Y3067">
        <f t="shared" si="189"/>
        <v>140.73599999999999</v>
      </c>
      <c r="AA3067">
        <f t="shared" si="190"/>
        <v>0.2</v>
      </c>
      <c r="AC3067">
        <f t="shared" si="191"/>
        <v>49.257599999999996</v>
      </c>
    </row>
    <row r="3068" spans="1:29" x14ac:dyDescent="0.25">
      <c r="A3068">
        <v>3067</v>
      </c>
      <c r="B3068" t="s">
        <v>6998</v>
      </c>
      <c r="C3068" s="1"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W3068">
        <f t="shared" si="188"/>
        <v>5</v>
      </c>
      <c r="Y3068">
        <f t="shared" si="189"/>
        <v>214.95</v>
      </c>
      <c r="AA3068">
        <f t="shared" si="190"/>
        <v>0</v>
      </c>
      <c r="AC3068">
        <f t="shared" si="191"/>
        <v>88.129499999999993</v>
      </c>
    </row>
    <row r="3069" spans="1:29" x14ac:dyDescent="0.25">
      <c r="A3069">
        <v>3068</v>
      </c>
      <c r="B3069" t="s">
        <v>6998</v>
      </c>
      <c r="C3069" s="1"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W3069">
        <f t="shared" si="188"/>
        <v>7</v>
      </c>
      <c r="Y3069">
        <f t="shared" si="189"/>
        <v>45.36</v>
      </c>
      <c r="AA3069">
        <f t="shared" si="190"/>
        <v>0</v>
      </c>
      <c r="AC3069">
        <f t="shared" si="191"/>
        <v>21.7728</v>
      </c>
    </row>
    <row r="3070" spans="1:29" x14ac:dyDescent="0.25">
      <c r="A3070">
        <v>3069</v>
      </c>
      <c r="B3070" t="s">
        <v>6998</v>
      </c>
      <c r="C3070" s="1"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W3070">
        <f t="shared" si="188"/>
        <v>6</v>
      </c>
      <c r="Y3070">
        <f t="shared" si="189"/>
        <v>288.24</v>
      </c>
      <c r="AA3070">
        <f t="shared" si="190"/>
        <v>0</v>
      </c>
      <c r="AC3070">
        <f t="shared" si="191"/>
        <v>138.3552</v>
      </c>
    </row>
    <row r="3071" spans="1:29" x14ac:dyDescent="0.25">
      <c r="A3071">
        <v>3070</v>
      </c>
      <c r="B3071" t="s">
        <v>7005</v>
      </c>
      <c r="C3071" s="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W3071">
        <f t="shared" si="188"/>
        <v>4</v>
      </c>
      <c r="Y3071">
        <f t="shared" si="189"/>
        <v>663.93600000000004</v>
      </c>
      <c r="AA3071">
        <f t="shared" si="190"/>
        <v>0.2</v>
      </c>
      <c r="AC3071">
        <f t="shared" si="191"/>
        <v>82.992000000000004</v>
      </c>
    </row>
    <row r="3072" spans="1:29" x14ac:dyDescent="0.25">
      <c r="A3072">
        <v>3071</v>
      </c>
      <c r="B3072" t="s">
        <v>7006</v>
      </c>
      <c r="C3072" s="1"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W3072">
        <f t="shared" si="188"/>
        <v>7</v>
      </c>
      <c r="Y3072">
        <f t="shared" si="189"/>
        <v>2934.33</v>
      </c>
      <c r="AA3072">
        <f t="shared" si="190"/>
        <v>0</v>
      </c>
      <c r="AC3072">
        <f t="shared" si="191"/>
        <v>792.26909999999998</v>
      </c>
    </row>
    <row r="3073" spans="1:29" x14ac:dyDescent="0.25">
      <c r="A3073">
        <v>3072</v>
      </c>
      <c r="B3073" t="s">
        <v>7006</v>
      </c>
      <c r="C3073" s="1"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W3073">
        <f t="shared" si="188"/>
        <v>3</v>
      </c>
      <c r="Y3073">
        <f t="shared" si="189"/>
        <v>124.41</v>
      </c>
      <c r="AA3073">
        <f t="shared" si="190"/>
        <v>0</v>
      </c>
      <c r="AC3073">
        <f t="shared" si="191"/>
        <v>14.9292</v>
      </c>
    </row>
    <row r="3074" spans="1:29" x14ac:dyDescent="0.25">
      <c r="A3074">
        <v>3073</v>
      </c>
      <c r="B3074" t="s">
        <v>7006</v>
      </c>
      <c r="C3074" s="1"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W3074">
        <f t="shared" si="188"/>
        <v>5</v>
      </c>
      <c r="Y3074">
        <f t="shared" si="189"/>
        <v>57.75</v>
      </c>
      <c r="AA3074">
        <f t="shared" si="190"/>
        <v>0</v>
      </c>
      <c r="AC3074">
        <f t="shared" si="191"/>
        <v>26.565000000000001</v>
      </c>
    </row>
    <row r="3075" spans="1:29" x14ac:dyDescent="0.25">
      <c r="A3075">
        <v>3074</v>
      </c>
      <c r="B3075" t="s">
        <v>7009</v>
      </c>
      <c r="C3075" s="1">
        <v>42430</v>
      </c>
      <c r="D3075" s="2">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W3075">
        <f t="shared" ref="W3075:W3138" si="192">IF(S3075="",$V$2,S3075)</f>
        <v>2</v>
      </c>
      <c r="Y3075">
        <f t="shared" ref="Y3075:Y3138" si="193">IF(R3075="",$X$2,R3075)</f>
        <v>114.46</v>
      </c>
      <c r="AA3075">
        <f t="shared" ref="AA3075:AA3138" si="194">IF(T3075="",$Z$2,T3075)</f>
        <v>0</v>
      </c>
      <c r="AC3075">
        <f t="shared" ref="AC3075:AC3138" si="195">IF(U3075="",$AB$2,U3075)</f>
        <v>28.614999999999998</v>
      </c>
    </row>
    <row r="3076" spans="1:29" x14ac:dyDescent="0.25">
      <c r="A3076">
        <v>3075</v>
      </c>
      <c r="B3076" t="s">
        <v>7010</v>
      </c>
      <c r="C3076" s="1">
        <v>42073</v>
      </c>
      <c r="D3076" s="2">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W3076">
        <f t="shared" si="192"/>
        <v>2</v>
      </c>
      <c r="Y3076">
        <f t="shared" si="193"/>
        <v>120.666</v>
      </c>
      <c r="AA3076">
        <f t="shared" si="194"/>
        <v>0.15</v>
      </c>
      <c r="AC3076">
        <f t="shared" si="195"/>
        <v>18.454799999999999</v>
      </c>
    </row>
    <row r="3077" spans="1:29" x14ac:dyDescent="0.25">
      <c r="A3077">
        <v>3076</v>
      </c>
      <c r="B3077" t="s">
        <v>7011</v>
      </c>
      <c r="C3077" s="1"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W3077">
        <f t="shared" si="192"/>
        <v>3</v>
      </c>
      <c r="Y3077">
        <f t="shared" si="193"/>
        <v>342.86399999999998</v>
      </c>
      <c r="AA3077">
        <f t="shared" si="194"/>
        <v>0.2</v>
      </c>
      <c r="AC3077">
        <f t="shared" si="195"/>
        <v>38.572200000000002</v>
      </c>
    </row>
    <row r="3078" spans="1:29" x14ac:dyDescent="0.25">
      <c r="A3078">
        <v>3077</v>
      </c>
      <c r="B3078" t="s">
        <v>7011</v>
      </c>
      <c r="C3078" s="1"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W3078">
        <f t="shared" si="192"/>
        <v>5</v>
      </c>
      <c r="Y3078">
        <f t="shared" si="193"/>
        <v>16.739999999999998</v>
      </c>
      <c r="AA3078">
        <f t="shared" si="194"/>
        <v>0.6</v>
      </c>
      <c r="AC3078">
        <f t="shared" si="195"/>
        <v>-14.228999999999999</v>
      </c>
    </row>
    <row r="3079" spans="1:29" x14ac:dyDescent="0.25">
      <c r="A3079">
        <v>3078</v>
      </c>
      <c r="B3079" t="s">
        <v>7011</v>
      </c>
      <c r="C3079" s="1"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W3079">
        <f t="shared" si="192"/>
        <v>2</v>
      </c>
      <c r="Y3079">
        <f t="shared" si="193"/>
        <v>981.37199999999996</v>
      </c>
      <c r="AA3079">
        <f t="shared" si="194"/>
        <v>0.3</v>
      </c>
      <c r="AC3079">
        <f t="shared" si="195"/>
        <v>-140.196</v>
      </c>
    </row>
    <row r="3080" spans="1:29" x14ac:dyDescent="0.25">
      <c r="A3080">
        <v>3079</v>
      </c>
      <c r="B3080" t="s">
        <v>7013</v>
      </c>
      <c r="C3080" s="1"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W3080">
        <f t="shared" si="192"/>
        <v>8</v>
      </c>
      <c r="Y3080">
        <f t="shared" si="193"/>
        <v>31.84</v>
      </c>
      <c r="AA3080">
        <f t="shared" si="194"/>
        <v>0</v>
      </c>
      <c r="AC3080">
        <f t="shared" si="195"/>
        <v>10.507199999999999</v>
      </c>
    </row>
    <row r="3081" spans="1:29" x14ac:dyDescent="0.25">
      <c r="A3081">
        <v>3080</v>
      </c>
      <c r="B3081" t="s">
        <v>7014</v>
      </c>
      <c r="C3081" s="1">
        <v>42834</v>
      </c>
      <c r="D3081" s="2">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W3081">
        <f t="shared" si="192"/>
        <v>2</v>
      </c>
      <c r="Y3081">
        <f t="shared" si="193"/>
        <v>12.96</v>
      </c>
      <c r="AA3081">
        <f t="shared" si="194"/>
        <v>0</v>
      </c>
      <c r="AC3081">
        <f t="shared" si="195"/>
        <v>6.2207999999999997</v>
      </c>
    </row>
    <row r="3082" spans="1:29" x14ac:dyDescent="0.25">
      <c r="A3082">
        <v>3081</v>
      </c>
      <c r="B3082" t="s">
        <v>7014</v>
      </c>
      <c r="C3082" s="1">
        <v>42834</v>
      </c>
      <c r="D3082" s="2">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W3082">
        <f t="shared" si="192"/>
        <v>3</v>
      </c>
      <c r="Y3082">
        <f t="shared" si="193"/>
        <v>43.176000000000002</v>
      </c>
      <c r="AA3082">
        <f t="shared" si="194"/>
        <v>0.2</v>
      </c>
      <c r="AC3082">
        <f t="shared" si="195"/>
        <v>15.111599999999999</v>
      </c>
    </row>
    <row r="3083" spans="1:29" x14ac:dyDescent="0.25">
      <c r="A3083">
        <v>3082</v>
      </c>
      <c r="B3083" t="s">
        <v>7017</v>
      </c>
      <c r="C3083" s="1" t="s">
        <v>7018</v>
      </c>
      <c r="D3083" s="2">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W3083">
        <f t="shared" si="192"/>
        <v>2</v>
      </c>
      <c r="Y3083">
        <f t="shared" si="193"/>
        <v>58.34</v>
      </c>
      <c r="AA3083">
        <f t="shared" si="194"/>
        <v>0</v>
      </c>
      <c r="AC3083">
        <f t="shared" si="195"/>
        <v>28.0032</v>
      </c>
    </row>
    <row r="3084" spans="1:29" x14ac:dyDescent="0.25">
      <c r="A3084">
        <v>3083</v>
      </c>
      <c r="B3084" t="s">
        <v>7017</v>
      </c>
      <c r="C3084" s="1" t="s">
        <v>7018</v>
      </c>
      <c r="D3084" s="2">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W3084">
        <f t="shared" si="192"/>
        <v>3</v>
      </c>
      <c r="Y3084">
        <f t="shared" si="193"/>
        <v>539.97</v>
      </c>
      <c r="AA3084">
        <f t="shared" si="194"/>
        <v>0</v>
      </c>
      <c r="AC3084">
        <f t="shared" si="195"/>
        <v>134.99250000000001</v>
      </c>
    </row>
    <row r="3085" spans="1:29" x14ac:dyDescent="0.25">
      <c r="A3085">
        <v>3084</v>
      </c>
      <c r="B3085" t="s">
        <v>7019</v>
      </c>
      <c r="C3085" s="1" t="s">
        <v>7020</v>
      </c>
      <c r="D3085" s="2">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W3085">
        <f t="shared" si="192"/>
        <v>1</v>
      </c>
      <c r="Y3085">
        <f t="shared" si="193"/>
        <v>3.9279999999999999</v>
      </c>
      <c r="AA3085">
        <f t="shared" si="194"/>
        <v>0.2</v>
      </c>
      <c r="AC3085">
        <f t="shared" si="195"/>
        <v>1.3257000000000001</v>
      </c>
    </row>
    <row r="3086" spans="1:29" x14ac:dyDescent="0.2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W3086">
        <f t="shared" si="192"/>
        <v>4</v>
      </c>
      <c r="Y3086">
        <f t="shared" si="193"/>
        <v>252.78399999999999</v>
      </c>
      <c r="AA3086">
        <f t="shared" si="194"/>
        <v>0.8</v>
      </c>
      <c r="AC3086">
        <f t="shared" si="195"/>
        <v>-417.09359999999998</v>
      </c>
    </row>
    <row r="3087" spans="1:29" x14ac:dyDescent="0.2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W3087">
        <f t="shared" si="192"/>
        <v>2</v>
      </c>
      <c r="Y3087">
        <f t="shared" si="193"/>
        <v>127.98399999999999</v>
      </c>
      <c r="AA3087">
        <f t="shared" si="194"/>
        <v>0.2</v>
      </c>
      <c r="AC3087">
        <f t="shared" si="195"/>
        <v>15.997999999999999</v>
      </c>
    </row>
    <row r="3088" spans="1:29" x14ac:dyDescent="0.2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W3088">
        <f t="shared" si="192"/>
        <v>2</v>
      </c>
      <c r="Y3088">
        <f t="shared" si="193"/>
        <v>3.984</v>
      </c>
      <c r="AA3088">
        <f t="shared" si="194"/>
        <v>0.6</v>
      </c>
      <c r="AC3088">
        <f t="shared" si="195"/>
        <v>-2.6892</v>
      </c>
    </row>
    <row r="3089" spans="1:29" x14ac:dyDescent="0.2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W3089">
        <f t="shared" si="192"/>
        <v>2</v>
      </c>
      <c r="Y3089">
        <f t="shared" si="193"/>
        <v>12.992000000000001</v>
      </c>
      <c r="AA3089">
        <f t="shared" si="194"/>
        <v>0.8</v>
      </c>
      <c r="AC3089">
        <f t="shared" si="195"/>
        <v>-32.479999999999997</v>
      </c>
    </row>
    <row r="3090" spans="1:29" x14ac:dyDescent="0.25">
      <c r="A3090">
        <v>3089</v>
      </c>
      <c r="B3090" t="s">
        <v>7022</v>
      </c>
      <c r="C3090" s="1" t="s">
        <v>1823</v>
      </c>
      <c r="D3090" s="2">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W3090">
        <f t="shared" si="192"/>
        <v>5</v>
      </c>
      <c r="Y3090">
        <f t="shared" si="193"/>
        <v>61</v>
      </c>
      <c r="AA3090">
        <f t="shared" si="194"/>
        <v>0</v>
      </c>
      <c r="AC3090">
        <f t="shared" si="195"/>
        <v>25.62</v>
      </c>
    </row>
    <row r="3091" spans="1:29" x14ac:dyDescent="0.25">
      <c r="A3091">
        <v>3090</v>
      </c>
      <c r="B3091" t="s">
        <v>7022</v>
      </c>
      <c r="C3091" s="1" t="s">
        <v>1823</v>
      </c>
      <c r="D3091" s="2">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W3091">
        <f t="shared" si="192"/>
        <v>7</v>
      </c>
      <c r="Y3091">
        <f t="shared" si="193"/>
        <v>671.93</v>
      </c>
      <c r="AA3091">
        <f t="shared" si="194"/>
        <v>0</v>
      </c>
      <c r="AC3091">
        <f t="shared" si="195"/>
        <v>188.1404</v>
      </c>
    </row>
    <row r="3092" spans="1:29" x14ac:dyDescent="0.25">
      <c r="A3092">
        <v>3091</v>
      </c>
      <c r="B3092" t="s">
        <v>7025</v>
      </c>
      <c r="C3092" s="1">
        <v>42432</v>
      </c>
      <c r="D3092" s="2">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W3092">
        <f t="shared" si="192"/>
        <v>7</v>
      </c>
      <c r="Y3092">
        <f t="shared" si="193"/>
        <v>447.86</v>
      </c>
      <c r="AA3092">
        <f t="shared" si="194"/>
        <v>0</v>
      </c>
      <c r="AC3092">
        <f t="shared" si="195"/>
        <v>219.45140000000001</v>
      </c>
    </row>
    <row r="3093" spans="1:29" x14ac:dyDescent="0.25">
      <c r="A3093">
        <v>3092</v>
      </c>
      <c r="B3093" t="s">
        <v>7025</v>
      </c>
      <c r="C3093" s="1">
        <v>42432</v>
      </c>
      <c r="D3093" s="2">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W3093">
        <f t="shared" si="192"/>
        <v>5</v>
      </c>
      <c r="Y3093">
        <f t="shared" si="193"/>
        <v>479.95</v>
      </c>
      <c r="AA3093">
        <f t="shared" si="194"/>
        <v>0</v>
      </c>
      <c r="AC3093">
        <f t="shared" si="195"/>
        <v>129.5865</v>
      </c>
    </row>
    <row r="3094" spans="1:29" x14ac:dyDescent="0.25">
      <c r="A3094">
        <v>3093</v>
      </c>
      <c r="B3094" t="s">
        <v>7025</v>
      </c>
      <c r="C3094" s="1">
        <v>42432</v>
      </c>
      <c r="D3094" s="2">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W3094">
        <f t="shared" si="192"/>
        <v>3</v>
      </c>
      <c r="Y3094">
        <f t="shared" si="193"/>
        <v>166.44</v>
      </c>
      <c r="AA3094">
        <f t="shared" si="194"/>
        <v>0</v>
      </c>
      <c r="AC3094">
        <f t="shared" si="195"/>
        <v>79.891199999999998</v>
      </c>
    </row>
    <row r="3095" spans="1:29" x14ac:dyDescent="0.25">
      <c r="A3095">
        <v>3094</v>
      </c>
      <c r="B3095" t="s">
        <v>7028</v>
      </c>
      <c r="C3095" s="1"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W3095">
        <f t="shared" si="192"/>
        <v>4</v>
      </c>
      <c r="Y3095">
        <f t="shared" si="193"/>
        <v>31.68</v>
      </c>
      <c r="AA3095">
        <f t="shared" si="194"/>
        <v>0.2</v>
      </c>
      <c r="AC3095">
        <f t="shared" si="195"/>
        <v>2.7719999999999998</v>
      </c>
    </row>
    <row r="3096" spans="1:29" x14ac:dyDescent="0.25">
      <c r="A3096">
        <v>3095</v>
      </c>
      <c r="B3096" t="s">
        <v>7028</v>
      </c>
      <c r="C3096" s="1"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W3096">
        <f t="shared" si="192"/>
        <v>2</v>
      </c>
      <c r="Y3096">
        <f t="shared" si="193"/>
        <v>10.368</v>
      </c>
      <c r="AA3096">
        <f t="shared" si="194"/>
        <v>0.2</v>
      </c>
      <c r="AC3096">
        <f t="shared" si="195"/>
        <v>3.6288</v>
      </c>
    </row>
    <row r="3097" spans="1:29" x14ac:dyDescent="0.25">
      <c r="A3097">
        <v>3096</v>
      </c>
      <c r="B3097" t="s">
        <v>7028</v>
      </c>
      <c r="C3097" s="1"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W3097">
        <f t="shared" si="192"/>
        <v>8</v>
      </c>
      <c r="Y3097">
        <f t="shared" si="193"/>
        <v>12.032</v>
      </c>
      <c r="AA3097">
        <f t="shared" si="194"/>
        <v>0.2</v>
      </c>
      <c r="AC3097">
        <f t="shared" si="195"/>
        <v>2.2559999999999998</v>
      </c>
    </row>
    <row r="3098" spans="1:29" x14ac:dyDescent="0.25">
      <c r="A3098">
        <v>3097</v>
      </c>
      <c r="B3098" t="s">
        <v>7028</v>
      </c>
      <c r="C3098" s="1"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W3098">
        <f t="shared" si="192"/>
        <v>2</v>
      </c>
      <c r="Y3098">
        <f t="shared" si="193"/>
        <v>5.7679999999999998</v>
      </c>
      <c r="AA3098">
        <f t="shared" si="194"/>
        <v>0.8</v>
      </c>
      <c r="AC3098">
        <f t="shared" si="195"/>
        <v>-13.5548</v>
      </c>
    </row>
    <row r="3099" spans="1:29" x14ac:dyDescent="0.25">
      <c r="A3099">
        <v>3098</v>
      </c>
      <c r="B3099" t="s">
        <v>7030</v>
      </c>
      <c r="C3099" s="1" t="s">
        <v>3671</v>
      </c>
      <c r="D3099" s="2">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W3099">
        <f t="shared" si="192"/>
        <v>4</v>
      </c>
      <c r="Y3099">
        <f t="shared" si="193"/>
        <v>33.119999999999997</v>
      </c>
      <c r="AA3099">
        <f t="shared" si="194"/>
        <v>0.2</v>
      </c>
      <c r="AC3099">
        <f t="shared" si="195"/>
        <v>11.592000000000001</v>
      </c>
    </row>
    <row r="3100" spans="1:29" x14ac:dyDescent="0.25">
      <c r="A3100">
        <v>3099</v>
      </c>
      <c r="B3100" t="s">
        <v>7030</v>
      </c>
      <c r="C3100" s="1" t="s">
        <v>3671</v>
      </c>
      <c r="D3100" s="2">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W3100">
        <f t="shared" si="192"/>
        <v>4</v>
      </c>
      <c r="Y3100">
        <f t="shared" si="193"/>
        <v>220.26560000000001</v>
      </c>
      <c r="AA3100">
        <f t="shared" si="194"/>
        <v>0.32</v>
      </c>
      <c r="AC3100">
        <f t="shared" si="195"/>
        <v>-42.1096</v>
      </c>
    </row>
    <row r="3101" spans="1:29" x14ac:dyDescent="0.25">
      <c r="A3101">
        <v>3100</v>
      </c>
      <c r="B3101" t="s">
        <v>7031</v>
      </c>
      <c r="C3101" s="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W3101">
        <f t="shared" si="192"/>
        <v>3</v>
      </c>
      <c r="Y3101">
        <f t="shared" si="193"/>
        <v>10.776</v>
      </c>
      <c r="AA3101">
        <f t="shared" si="194"/>
        <v>0.2</v>
      </c>
      <c r="AC3101">
        <f t="shared" si="195"/>
        <v>3.5022000000000002</v>
      </c>
    </row>
    <row r="3102" spans="1:29" x14ac:dyDescent="0.25">
      <c r="A3102">
        <v>3101</v>
      </c>
      <c r="B3102" t="s">
        <v>7031</v>
      </c>
      <c r="C3102" s="1"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W3102">
        <f t="shared" si="192"/>
        <v>3</v>
      </c>
      <c r="Y3102">
        <f t="shared" si="193"/>
        <v>242.352</v>
      </c>
      <c r="AA3102">
        <f t="shared" si="194"/>
        <v>0.2</v>
      </c>
      <c r="AC3102">
        <f t="shared" si="195"/>
        <v>9.0882000000000005</v>
      </c>
    </row>
    <row r="3103" spans="1:29" x14ac:dyDescent="0.25">
      <c r="A3103">
        <v>3102</v>
      </c>
      <c r="B3103" t="s">
        <v>7033</v>
      </c>
      <c r="C3103" s="1"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W3103">
        <f t="shared" si="192"/>
        <v>6</v>
      </c>
      <c r="Y3103">
        <f t="shared" si="193"/>
        <v>695.16</v>
      </c>
      <c r="AA3103">
        <f t="shared" si="194"/>
        <v>0</v>
      </c>
      <c r="AC3103">
        <f t="shared" si="195"/>
        <v>34.758000000000003</v>
      </c>
    </row>
    <row r="3104" spans="1:29" x14ac:dyDescent="0.25">
      <c r="A3104">
        <v>3103</v>
      </c>
      <c r="B3104" t="s">
        <v>7033</v>
      </c>
      <c r="C3104" s="1"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W3104">
        <f t="shared" si="192"/>
        <v>1</v>
      </c>
      <c r="Y3104">
        <f t="shared" si="193"/>
        <v>220.98</v>
      </c>
      <c r="AA3104">
        <f t="shared" si="194"/>
        <v>0</v>
      </c>
      <c r="AC3104">
        <f t="shared" si="195"/>
        <v>50.825400000000002</v>
      </c>
    </row>
    <row r="3105" spans="1:29" x14ac:dyDescent="0.25">
      <c r="A3105">
        <v>3104</v>
      </c>
      <c r="B3105" t="s">
        <v>7038</v>
      </c>
      <c r="C3105" s="1">
        <v>42594</v>
      </c>
      <c r="D3105" s="2">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W3105">
        <f t="shared" si="192"/>
        <v>7</v>
      </c>
      <c r="Y3105">
        <f t="shared" si="193"/>
        <v>12.957000000000001</v>
      </c>
      <c r="AA3105">
        <f t="shared" si="194"/>
        <v>0.7</v>
      </c>
      <c r="AC3105">
        <f t="shared" si="195"/>
        <v>-9.5017999999999994</v>
      </c>
    </row>
    <row r="3106" spans="1:29" x14ac:dyDescent="0.25">
      <c r="A3106">
        <v>3105</v>
      </c>
      <c r="B3106" t="s">
        <v>7041</v>
      </c>
      <c r="C3106" s="1"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W3106">
        <f t="shared" si="192"/>
        <v>6</v>
      </c>
      <c r="Y3106">
        <f t="shared" si="193"/>
        <v>25.68</v>
      </c>
      <c r="AA3106">
        <f t="shared" si="194"/>
        <v>0</v>
      </c>
      <c r="AC3106">
        <f t="shared" si="195"/>
        <v>11.555999999999999</v>
      </c>
    </row>
    <row r="3107" spans="1:29" x14ac:dyDescent="0.25">
      <c r="A3107">
        <v>3106</v>
      </c>
      <c r="B3107" t="s">
        <v>7046</v>
      </c>
      <c r="C3107" s="1"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W3107">
        <f t="shared" si="192"/>
        <v>4</v>
      </c>
      <c r="Y3107">
        <f t="shared" si="193"/>
        <v>15.712</v>
      </c>
      <c r="AA3107">
        <f t="shared" si="194"/>
        <v>0.2</v>
      </c>
      <c r="AC3107">
        <f t="shared" si="195"/>
        <v>5.6955999999999998</v>
      </c>
    </row>
    <row r="3108" spans="1:29" x14ac:dyDescent="0.2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W3108">
        <f t="shared" si="192"/>
        <v>6</v>
      </c>
      <c r="Y3108">
        <f t="shared" si="193"/>
        <v>298.464</v>
      </c>
      <c r="AA3108">
        <f t="shared" si="194"/>
        <v>0.2</v>
      </c>
      <c r="AC3108">
        <f t="shared" si="195"/>
        <v>26.115600000000001</v>
      </c>
    </row>
    <row r="3109" spans="1:29" x14ac:dyDescent="0.25">
      <c r="A3109">
        <v>3108</v>
      </c>
      <c r="B3109" t="s">
        <v>7048</v>
      </c>
      <c r="C3109" s="1"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W3109">
        <f t="shared" si="192"/>
        <v>3</v>
      </c>
      <c r="Y3109">
        <f t="shared" si="193"/>
        <v>21.93</v>
      </c>
      <c r="AA3109">
        <f t="shared" si="194"/>
        <v>0</v>
      </c>
      <c r="AC3109">
        <f t="shared" si="195"/>
        <v>10.0878</v>
      </c>
    </row>
    <row r="3110" spans="1:29" x14ac:dyDescent="0.25">
      <c r="A3110">
        <v>3109</v>
      </c>
      <c r="B3110" t="s">
        <v>7048</v>
      </c>
      <c r="C3110" s="1"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W3110">
        <f t="shared" si="192"/>
        <v>3</v>
      </c>
      <c r="Y3110">
        <f t="shared" si="193"/>
        <v>242.94</v>
      </c>
      <c r="AA3110">
        <f t="shared" si="194"/>
        <v>0</v>
      </c>
      <c r="AC3110">
        <f t="shared" si="195"/>
        <v>4.8587999999999996</v>
      </c>
    </row>
    <row r="3111" spans="1:29" x14ac:dyDescent="0.25">
      <c r="A3111">
        <v>3110</v>
      </c>
      <c r="B3111" t="s">
        <v>7048</v>
      </c>
      <c r="C3111" s="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W3111">
        <f t="shared" si="192"/>
        <v>1</v>
      </c>
      <c r="Y3111">
        <f t="shared" si="193"/>
        <v>7.64</v>
      </c>
      <c r="AA3111">
        <f t="shared" si="194"/>
        <v>0</v>
      </c>
      <c r="AC3111">
        <f t="shared" si="195"/>
        <v>3.7435999999999998</v>
      </c>
    </row>
    <row r="3112" spans="1:29" x14ac:dyDescent="0.25">
      <c r="A3112">
        <v>3111</v>
      </c>
      <c r="B3112" t="s">
        <v>7048</v>
      </c>
      <c r="C3112" s="1"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W3112">
        <f t="shared" si="192"/>
        <v>8</v>
      </c>
      <c r="Y3112">
        <f t="shared" si="193"/>
        <v>51.84</v>
      </c>
      <c r="AA3112">
        <f t="shared" si="194"/>
        <v>0</v>
      </c>
      <c r="AC3112">
        <f t="shared" si="195"/>
        <v>25.401599999999998</v>
      </c>
    </row>
    <row r="3113" spans="1:29" x14ac:dyDescent="0.25">
      <c r="A3113">
        <v>3112</v>
      </c>
      <c r="B3113" t="s">
        <v>7048</v>
      </c>
      <c r="C3113" s="1"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W3113">
        <f t="shared" si="192"/>
        <v>1</v>
      </c>
      <c r="Y3113">
        <f t="shared" si="193"/>
        <v>265.17</v>
      </c>
      <c r="AA3113">
        <f t="shared" si="194"/>
        <v>0</v>
      </c>
      <c r="AC3113">
        <f t="shared" si="195"/>
        <v>47.730600000000003</v>
      </c>
    </row>
    <row r="3114" spans="1:29" x14ac:dyDescent="0.25">
      <c r="A3114">
        <v>3113</v>
      </c>
      <c r="B3114" t="s">
        <v>7051</v>
      </c>
      <c r="C3114" s="1"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W3114">
        <f t="shared" si="192"/>
        <v>3</v>
      </c>
      <c r="Y3114">
        <f t="shared" si="193"/>
        <v>837.6</v>
      </c>
      <c r="AA3114">
        <f t="shared" si="194"/>
        <v>0.2</v>
      </c>
      <c r="AC3114">
        <f t="shared" si="195"/>
        <v>62.82</v>
      </c>
    </row>
    <row r="3115" spans="1:29" x14ac:dyDescent="0.25">
      <c r="A3115">
        <v>3114</v>
      </c>
      <c r="B3115" t="s">
        <v>7051</v>
      </c>
      <c r="C3115" s="1"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W3115">
        <f t="shared" si="192"/>
        <v>5</v>
      </c>
      <c r="Y3115">
        <f t="shared" si="193"/>
        <v>135.9</v>
      </c>
      <c r="AA3115">
        <f t="shared" si="194"/>
        <v>0</v>
      </c>
      <c r="AC3115">
        <f t="shared" si="195"/>
        <v>63.872999999999998</v>
      </c>
    </row>
    <row r="3116" spans="1:29" x14ac:dyDescent="0.25">
      <c r="A3116">
        <v>3115</v>
      </c>
      <c r="B3116" t="s">
        <v>7051</v>
      </c>
      <c r="C3116" s="1"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W3116">
        <f t="shared" si="192"/>
        <v>6</v>
      </c>
      <c r="Y3116">
        <f t="shared" si="193"/>
        <v>34.68</v>
      </c>
      <c r="AA3116">
        <f t="shared" si="194"/>
        <v>0</v>
      </c>
      <c r="AC3116">
        <f t="shared" si="195"/>
        <v>16.993200000000002</v>
      </c>
    </row>
    <row r="3117" spans="1:29" x14ac:dyDescent="0.25">
      <c r="A3117">
        <v>3116</v>
      </c>
      <c r="B3117" t="s">
        <v>7051</v>
      </c>
      <c r="C3117" s="1"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W3117">
        <f t="shared" si="192"/>
        <v>6</v>
      </c>
      <c r="Y3117">
        <f t="shared" si="193"/>
        <v>532.70399999999995</v>
      </c>
      <c r="AA3117">
        <f t="shared" si="194"/>
        <v>0.2</v>
      </c>
      <c r="AC3117">
        <f t="shared" si="195"/>
        <v>-39.952800000000003</v>
      </c>
    </row>
    <row r="3118" spans="1:29" x14ac:dyDescent="0.25">
      <c r="A3118">
        <v>3117</v>
      </c>
      <c r="B3118" t="s">
        <v>7051</v>
      </c>
      <c r="C3118" s="1"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W3118">
        <f t="shared" si="192"/>
        <v>5</v>
      </c>
      <c r="Y3118">
        <f t="shared" si="193"/>
        <v>43.1</v>
      </c>
      <c r="AA3118">
        <f t="shared" si="194"/>
        <v>0</v>
      </c>
      <c r="AC3118">
        <f t="shared" si="195"/>
        <v>11.206</v>
      </c>
    </row>
    <row r="3119" spans="1:29" x14ac:dyDescent="0.25">
      <c r="A3119">
        <v>3118</v>
      </c>
      <c r="B3119" t="s">
        <v>7051</v>
      </c>
      <c r="C3119" s="1"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W3119">
        <f t="shared" si="192"/>
        <v>4</v>
      </c>
      <c r="Y3119">
        <f t="shared" si="193"/>
        <v>15.88</v>
      </c>
      <c r="AA3119">
        <f t="shared" si="194"/>
        <v>0</v>
      </c>
      <c r="AC3119">
        <f t="shared" si="195"/>
        <v>0.1588</v>
      </c>
    </row>
    <row r="3120" spans="1:29" x14ac:dyDescent="0.25">
      <c r="A3120">
        <v>3119</v>
      </c>
      <c r="B3120" t="s">
        <v>7054</v>
      </c>
      <c r="C3120" s="1">
        <v>42314</v>
      </c>
      <c r="D3120" s="2">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W3120">
        <f t="shared" si="192"/>
        <v>5</v>
      </c>
      <c r="Y3120">
        <f t="shared" si="193"/>
        <v>1123.92</v>
      </c>
      <c r="AA3120">
        <f t="shared" si="194"/>
        <v>0.2</v>
      </c>
      <c r="AC3120">
        <f t="shared" si="195"/>
        <v>-182.637</v>
      </c>
    </row>
    <row r="3121" spans="1:29" x14ac:dyDescent="0.25">
      <c r="A3121">
        <v>3120</v>
      </c>
      <c r="B3121" t="s">
        <v>7054</v>
      </c>
      <c r="C3121" s="1">
        <v>42314</v>
      </c>
      <c r="D3121" s="2">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W3121">
        <f t="shared" si="192"/>
        <v>2</v>
      </c>
      <c r="Y3121">
        <f t="shared" si="193"/>
        <v>249.584</v>
      </c>
      <c r="AA3121">
        <f t="shared" si="194"/>
        <v>0.2</v>
      </c>
      <c r="AC3121">
        <f t="shared" si="195"/>
        <v>31.198</v>
      </c>
    </row>
    <row r="3122" spans="1:29" x14ac:dyDescent="0.25">
      <c r="A3122">
        <v>3121</v>
      </c>
      <c r="B3122" t="s">
        <v>7054</v>
      </c>
      <c r="C3122" s="1">
        <v>42314</v>
      </c>
      <c r="D3122" s="2">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W3122">
        <f t="shared" si="192"/>
        <v>3</v>
      </c>
      <c r="Y3122">
        <f t="shared" si="193"/>
        <v>48.671999999999997</v>
      </c>
      <c r="AA3122">
        <f t="shared" si="194"/>
        <v>0.2</v>
      </c>
      <c r="AC3122">
        <f t="shared" si="195"/>
        <v>7.3007999999999997</v>
      </c>
    </row>
    <row r="3123" spans="1:29" x14ac:dyDescent="0.25">
      <c r="A3123">
        <v>3122</v>
      </c>
      <c r="B3123" t="s">
        <v>7054</v>
      </c>
      <c r="C3123" s="1">
        <v>42314</v>
      </c>
      <c r="D3123" s="2">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W3123">
        <f t="shared" si="192"/>
        <v>2</v>
      </c>
      <c r="Y3123">
        <f t="shared" si="193"/>
        <v>60.768000000000001</v>
      </c>
      <c r="AA3123">
        <f t="shared" si="194"/>
        <v>0.2</v>
      </c>
      <c r="AC3123">
        <f t="shared" si="195"/>
        <v>7.5960000000000001</v>
      </c>
    </row>
    <row r="3124" spans="1:29" x14ac:dyDescent="0.25">
      <c r="A3124">
        <v>3123</v>
      </c>
      <c r="B3124" t="s">
        <v>7054</v>
      </c>
      <c r="C3124" s="1">
        <v>42314</v>
      </c>
      <c r="D3124" s="2">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W3124">
        <f t="shared" si="192"/>
        <v>5</v>
      </c>
      <c r="Y3124">
        <f t="shared" si="193"/>
        <v>78.599999999999994</v>
      </c>
      <c r="AA3124">
        <f t="shared" si="194"/>
        <v>0.7</v>
      </c>
      <c r="AC3124">
        <f t="shared" si="195"/>
        <v>-62.88</v>
      </c>
    </row>
    <row r="3125" spans="1:29" x14ac:dyDescent="0.25">
      <c r="A3125">
        <v>3124</v>
      </c>
      <c r="B3125" t="s">
        <v>7054</v>
      </c>
      <c r="C3125" s="1">
        <v>42314</v>
      </c>
      <c r="D3125" s="2">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W3125">
        <f t="shared" si="192"/>
        <v>2</v>
      </c>
      <c r="Y3125">
        <f t="shared" si="193"/>
        <v>3.7679999999999998</v>
      </c>
      <c r="AA3125">
        <f t="shared" si="194"/>
        <v>0.7</v>
      </c>
      <c r="AC3125">
        <f t="shared" si="195"/>
        <v>-3.14</v>
      </c>
    </row>
    <row r="3126" spans="1:29" x14ac:dyDescent="0.25">
      <c r="A3126">
        <v>3125</v>
      </c>
      <c r="B3126" t="s">
        <v>7054</v>
      </c>
      <c r="C3126" s="1">
        <v>42314</v>
      </c>
      <c r="D3126" s="2">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W3126">
        <f t="shared" si="192"/>
        <v>2</v>
      </c>
      <c r="Y3126">
        <f t="shared" si="193"/>
        <v>1036.624</v>
      </c>
      <c r="AA3126">
        <f t="shared" si="194"/>
        <v>0.2</v>
      </c>
      <c r="AC3126">
        <f t="shared" si="195"/>
        <v>51.831200000000003</v>
      </c>
    </row>
    <row r="3127" spans="1:29" x14ac:dyDescent="0.25">
      <c r="A3127">
        <v>3126</v>
      </c>
      <c r="B3127" t="s">
        <v>7054</v>
      </c>
      <c r="C3127" s="1">
        <v>42314</v>
      </c>
      <c r="D3127" s="2">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W3127">
        <f t="shared" si="192"/>
        <v>4</v>
      </c>
      <c r="Y3127">
        <f t="shared" si="193"/>
        <v>563.80799999999999</v>
      </c>
      <c r="AA3127">
        <f t="shared" si="194"/>
        <v>0.2</v>
      </c>
      <c r="AC3127">
        <f t="shared" si="195"/>
        <v>21.142800000000001</v>
      </c>
    </row>
    <row r="3128" spans="1:29" x14ac:dyDescent="0.25">
      <c r="A3128">
        <v>3127</v>
      </c>
      <c r="B3128" t="s">
        <v>7057</v>
      </c>
      <c r="C3128" s="1">
        <v>42956</v>
      </c>
      <c r="D3128" s="2">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W3128">
        <f t="shared" si="192"/>
        <v>2</v>
      </c>
      <c r="Y3128">
        <f t="shared" si="193"/>
        <v>258.52800000000002</v>
      </c>
      <c r="AA3128">
        <f t="shared" si="194"/>
        <v>0.4</v>
      </c>
      <c r="AC3128">
        <f t="shared" si="195"/>
        <v>-47.396799999999999</v>
      </c>
    </row>
    <row r="3129" spans="1:29" x14ac:dyDescent="0.25">
      <c r="A3129">
        <v>3128</v>
      </c>
      <c r="B3129" t="s">
        <v>7061</v>
      </c>
      <c r="C3129" s="1">
        <v>42776</v>
      </c>
      <c r="D3129" s="2">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W3129">
        <f t="shared" si="192"/>
        <v>4</v>
      </c>
      <c r="Y3129">
        <f t="shared" si="193"/>
        <v>49.12</v>
      </c>
      <c r="AA3129">
        <f t="shared" si="194"/>
        <v>0</v>
      </c>
      <c r="AC3129">
        <f t="shared" si="195"/>
        <v>23.086400000000001</v>
      </c>
    </row>
    <row r="3130" spans="1:29" x14ac:dyDescent="0.25">
      <c r="A3130">
        <v>3129</v>
      </c>
      <c r="B3130" t="s">
        <v>7064</v>
      </c>
      <c r="C3130" s="1"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W3130">
        <f t="shared" si="192"/>
        <v>2</v>
      </c>
      <c r="Y3130">
        <f t="shared" si="193"/>
        <v>44.46</v>
      </c>
      <c r="AA3130">
        <f t="shared" si="194"/>
        <v>0</v>
      </c>
      <c r="AC3130">
        <f t="shared" si="195"/>
        <v>14.671799999999999</v>
      </c>
    </row>
    <row r="3131" spans="1:29" x14ac:dyDescent="0.25">
      <c r="A3131">
        <v>3130</v>
      </c>
      <c r="B3131" t="s">
        <v>7064</v>
      </c>
      <c r="C3131" s="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W3131">
        <f t="shared" si="192"/>
        <v>2</v>
      </c>
      <c r="Y3131">
        <f t="shared" si="193"/>
        <v>241.56800000000001</v>
      </c>
      <c r="AA3131">
        <f t="shared" si="194"/>
        <v>0.2</v>
      </c>
      <c r="AC3131">
        <f t="shared" si="195"/>
        <v>18.117599999999999</v>
      </c>
    </row>
    <row r="3132" spans="1:29" x14ac:dyDescent="0.25">
      <c r="A3132">
        <v>3131</v>
      </c>
      <c r="B3132" t="s">
        <v>7064</v>
      </c>
      <c r="C3132" s="1"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W3132">
        <f t="shared" si="192"/>
        <v>5</v>
      </c>
      <c r="Y3132">
        <f t="shared" si="193"/>
        <v>395</v>
      </c>
      <c r="AA3132">
        <f t="shared" si="194"/>
        <v>0</v>
      </c>
      <c r="AC3132">
        <f t="shared" si="195"/>
        <v>39.5</v>
      </c>
    </row>
    <row r="3133" spans="1:29" x14ac:dyDescent="0.25">
      <c r="A3133">
        <v>3132</v>
      </c>
      <c r="B3133" t="s">
        <v>7064</v>
      </c>
      <c r="C3133" s="1"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W3133">
        <f t="shared" si="192"/>
        <v>4</v>
      </c>
      <c r="Y3133">
        <f t="shared" si="193"/>
        <v>627.16800000000001</v>
      </c>
      <c r="AA3133">
        <f t="shared" si="194"/>
        <v>0.2</v>
      </c>
      <c r="AC3133">
        <f t="shared" si="195"/>
        <v>70.556399999999996</v>
      </c>
    </row>
    <row r="3134" spans="1:29" x14ac:dyDescent="0.25">
      <c r="A3134">
        <v>3133</v>
      </c>
      <c r="B3134" t="s">
        <v>7065</v>
      </c>
      <c r="C3134" s="1"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W3134">
        <f t="shared" si="192"/>
        <v>2</v>
      </c>
      <c r="Y3134">
        <f t="shared" si="193"/>
        <v>13.28</v>
      </c>
      <c r="AA3134">
        <f t="shared" si="194"/>
        <v>0</v>
      </c>
      <c r="AC3134">
        <f t="shared" si="195"/>
        <v>6.3743999999999996</v>
      </c>
    </row>
    <row r="3135" spans="1:29" x14ac:dyDescent="0.25">
      <c r="A3135">
        <v>3134</v>
      </c>
      <c r="B3135" t="s">
        <v>7065</v>
      </c>
      <c r="C3135" s="1"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W3135">
        <f t="shared" si="192"/>
        <v>3</v>
      </c>
      <c r="Y3135">
        <f t="shared" si="193"/>
        <v>12.672000000000001</v>
      </c>
      <c r="AA3135">
        <f t="shared" si="194"/>
        <v>0.2</v>
      </c>
      <c r="AC3135">
        <f t="shared" si="195"/>
        <v>4.4352</v>
      </c>
    </row>
    <row r="3136" spans="1:29" x14ac:dyDescent="0.2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W3136">
        <f t="shared" si="192"/>
        <v>5</v>
      </c>
      <c r="Y3136">
        <f t="shared" si="193"/>
        <v>30.56</v>
      </c>
      <c r="AA3136">
        <f t="shared" si="194"/>
        <v>0.8</v>
      </c>
      <c r="AC3136">
        <f t="shared" si="195"/>
        <v>-45.84</v>
      </c>
    </row>
    <row r="3137" spans="1:29" x14ac:dyDescent="0.2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W3137">
        <f t="shared" si="192"/>
        <v>3</v>
      </c>
      <c r="Y3137">
        <f t="shared" si="193"/>
        <v>77.951999999999998</v>
      </c>
      <c r="AA3137">
        <f t="shared" si="194"/>
        <v>0.2</v>
      </c>
      <c r="AC3137">
        <f t="shared" si="195"/>
        <v>-15.590400000000001</v>
      </c>
    </row>
    <row r="3138" spans="1:29" x14ac:dyDescent="0.2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W3138">
        <f t="shared" si="192"/>
        <v>1</v>
      </c>
      <c r="Y3138">
        <f t="shared" si="193"/>
        <v>67.992000000000004</v>
      </c>
      <c r="AA3138">
        <f t="shared" si="194"/>
        <v>0.2</v>
      </c>
      <c r="AC3138">
        <f t="shared" si="195"/>
        <v>8.4990000000000006</v>
      </c>
    </row>
    <row r="3139" spans="1:29" x14ac:dyDescent="0.2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W3139">
        <f t="shared" ref="W3139:W3202" si="196">IF(S3139="",$V$2,S3139)</f>
        <v>2</v>
      </c>
      <c r="Y3139">
        <f t="shared" ref="Y3139:Y3202" si="197">IF(R3139="",$X$2,R3139)</f>
        <v>12.224</v>
      </c>
      <c r="AA3139">
        <f t="shared" ref="AA3139:AA3202" si="198">IF(T3139="",$Z$2,T3139)</f>
        <v>0.2</v>
      </c>
      <c r="AC3139">
        <f t="shared" ref="AC3139:AC3202" si="199">IF(U3139="",$AB$2,U3139)</f>
        <v>4.4311999999999996</v>
      </c>
    </row>
    <row r="3140" spans="1:29" x14ac:dyDescent="0.2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W3140">
        <f t="shared" si="196"/>
        <v>2</v>
      </c>
      <c r="Y3140">
        <f t="shared" si="197"/>
        <v>44.783999999999999</v>
      </c>
      <c r="AA3140">
        <f t="shared" si="198"/>
        <v>0.2</v>
      </c>
      <c r="AC3140">
        <f t="shared" si="199"/>
        <v>-0.55979999999999996</v>
      </c>
    </row>
    <row r="3141" spans="1:29" x14ac:dyDescent="0.2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W3141">
        <f t="shared" si="196"/>
        <v>3</v>
      </c>
      <c r="Y3141">
        <f t="shared" si="197"/>
        <v>22.847999999999999</v>
      </c>
      <c r="AA3141">
        <f t="shared" si="198"/>
        <v>0.6</v>
      </c>
      <c r="AC3141">
        <f t="shared" si="199"/>
        <v>-17.7072</v>
      </c>
    </row>
    <row r="3142" spans="1:29" x14ac:dyDescent="0.25">
      <c r="A3142">
        <v>3141</v>
      </c>
      <c r="B3142" t="s">
        <v>7073</v>
      </c>
      <c r="C3142" s="1"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W3142">
        <f t="shared" si="196"/>
        <v>3</v>
      </c>
      <c r="Y3142">
        <f t="shared" si="197"/>
        <v>206.43</v>
      </c>
      <c r="AA3142">
        <f t="shared" si="198"/>
        <v>0</v>
      </c>
      <c r="AC3142">
        <f t="shared" si="199"/>
        <v>90.8292</v>
      </c>
    </row>
    <row r="3143" spans="1:29" x14ac:dyDescent="0.25">
      <c r="A3143">
        <v>3142</v>
      </c>
      <c r="B3143" t="s">
        <v>7074</v>
      </c>
      <c r="C3143" s="1">
        <v>41985</v>
      </c>
      <c r="D3143" s="2">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W3143">
        <f t="shared" si="196"/>
        <v>2</v>
      </c>
      <c r="Y3143">
        <f t="shared" si="197"/>
        <v>210.392</v>
      </c>
      <c r="AA3143">
        <f t="shared" si="198"/>
        <v>0.8</v>
      </c>
      <c r="AC3143">
        <f t="shared" si="199"/>
        <v>-336.62720000000002</v>
      </c>
    </row>
    <row r="3144" spans="1:29" x14ac:dyDescent="0.25">
      <c r="A3144">
        <v>3143</v>
      </c>
      <c r="B3144" t="s">
        <v>7075</v>
      </c>
      <c r="C3144" s="1"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W3144">
        <f t="shared" si="196"/>
        <v>5</v>
      </c>
      <c r="Y3144">
        <f t="shared" si="197"/>
        <v>119.96</v>
      </c>
      <c r="AA3144">
        <f t="shared" si="198"/>
        <v>0.2</v>
      </c>
      <c r="AC3144">
        <f t="shared" si="199"/>
        <v>35.988</v>
      </c>
    </row>
    <row r="3145" spans="1:29" x14ac:dyDescent="0.25">
      <c r="A3145">
        <v>3144</v>
      </c>
      <c r="B3145" t="s">
        <v>7075</v>
      </c>
      <c r="C3145" s="1"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W3145">
        <f t="shared" si="196"/>
        <v>6</v>
      </c>
      <c r="Y3145">
        <f t="shared" si="197"/>
        <v>10.608000000000001</v>
      </c>
      <c r="AA3145">
        <f t="shared" si="198"/>
        <v>0.2</v>
      </c>
      <c r="AC3145">
        <f t="shared" si="199"/>
        <v>0.92820000000000003</v>
      </c>
    </row>
    <row r="3146" spans="1:29" x14ac:dyDescent="0.25">
      <c r="A3146">
        <v>3145</v>
      </c>
      <c r="B3146" t="s">
        <v>7076</v>
      </c>
      <c r="C3146" s="1">
        <v>42499</v>
      </c>
      <c r="D3146" s="2">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W3146">
        <f t="shared" si="196"/>
        <v>7</v>
      </c>
      <c r="Y3146">
        <f t="shared" si="197"/>
        <v>347.80200000000002</v>
      </c>
      <c r="AA3146">
        <f t="shared" si="198"/>
        <v>0.3</v>
      </c>
      <c r="AC3146">
        <f t="shared" si="199"/>
        <v>-24.843</v>
      </c>
    </row>
    <row r="3147" spans="1:29" x14ac:dyDescent="0.2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W3147">
        <f t="shared" si="196"/>
        <v>4</v>
      </c>
      <c r="Y3147">
        <f t="shared" si="197"/>
        <v>963.13599999999997</v>
      </c>
      <c r="AA3147">
        <f t="shared" si="198"/>
        <v>0.2</v>
      </c>
      <c r="AC3147">
        <f t="shared" si="199"/>
        <v>108.3528</v>
      </c>
    </row>
    <row r="3148" spans="1:29" x14ac:dyDescent="0.2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W3148">
        <f t="shared" si="196"/>
        <v>3</v>
      </c>
      <c r="Y3148">
        <f t="shared" si="197"/>
        <v>88.775999999999996</v>
      </c>
      <c r="AA3148">
        <f t="shared" si="198"/>
        <v>0.2</v>
      </c>
      <c r="AC3148">
        <f t="shared" si="199"/>
        <v>7.7679</v>
      </c>
    </row>
    <row r="3149" spans="1:29" x14ac:dyDescent="0.25">
      <c r="A3149">
        <v>3148</v>
      </c>
      <c r="B3149" t="s">
        <v>7082</v>
      </c>
      <c r="C3149" s="1" t="s">
        <v>4330</v>
      </c>
      <c r="D3149" s="2">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W3149">
        <f t="shared" si="196"/>
        <v>5</v>
      </c>
      <c r="Y3149">
        <f t="shared" si="197"/>
        <v>32.4</v>
      </c>
      <c r="AA3149">
        <f t="shared" si="198"/>
        <v>0</v>
      </c>
      <c r="AC3149">
        <f t="shared" si="199"/>
        <v>10.368</v>
      </c>
    </row>
    <row r="3150" spans="1:29" x14ac:dyDescent="0.25">
      <c r="A3150">
        <v>3149</v>
      </c>
      <c r="B3150" t="s">
        <v>7083</v>
      </c>
      <c r="C3150" s="1">
        <v>42557</v>
      </c>
      <c r="D3150" s="2">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W3150">
        <f t="shared" si="196"/>
        <v>5</v>
      </c>
      <c r="Y3150">
        <f t="shared" si="197"/>
        <v>32.4</v>
      </c>
      <c r="AA3150">
        <f t="shared" si="198"/>
        <v>0</v>
      </c>
      <c r="AC3150">
        <f t="shared" si="199"/>
        <v>15.552</v>
      </c>
    </row>
    <row r="3151" spans="1:29" x14ac:dyDescent="0.25">
      <c r="A3151">
        <v>3150</v>
      </c>
      <c r="B3151" t="s">
        <v>7084</v>
      </c>
      <c r="C3151" s="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W3151">
        <f t="shared" si="196"/>
        <v>3</v>
      </c>
      <c r="Y3151">
        <f t="shared" si="197"/>
        <v>31.05</v>
      </c>
      <c r="AA3151">
        <f t="shared" si="198"/>
        <v>0</v>
      </c>
      <c r="AC3151">
        <f t="shared" si="199"/>
        <v>14.904</v>
      </c>
    </row>
    <row r="3152" spans="1:29" x14ac:dyDescent="0.25">
      <c r="A3152">
        <v>3151</v>
      </c>
      <c r="B3152" t="s">
        <v>7085</v>
      </c>
      <c r="C3152" s="1"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W3152">
        <f t="shared" si="196"/>
        <v>6</v>
      </c>
      <c r="Y3152">
        <f t="shared" si="197"/>
        <v>2025.36</v>
      </c>
      <c r="AA3152">
        <f t="shared" si="198"/>
        <v>0.2</v>
      </c>
      <c r="AC3152">
        <f t="shared" si="199"/>
        <v>607.60799999999995</v>
      </c>
    </row>
    <row r="3153" spans="1:29" x14ac:dyDescent="0.25">
      <c r="A3153">
        <v>3152</v>
      </c>
      <c r="B3153" t="s">
        <v>7085</v>
      </c>
      <c r="C3153" s="1"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W3153">
        <f t="shared" si="196"/>
        <v>2</v>
      </c>
      <c r="Y3153">
        <f t="shared" si="197"/>
        <v>1799.9939999999999</v>
      </c>
      <c r="AA3153">
        <f t="shared" si="198"/>
        <v>0.7</v>
      </c>
      <c r="AC3153">
        <f t="shared" si="199"/>
        <v>-2639.9911999999999</v>
      </c>
    </row>
    <row r="3154" spans="1:29" x14ac:dyDescent="0.25">
      <c r="A3154">
        <v>3153</v>
      </c>
      <c r="B3154" t="s">
        <v>7085</v>
      </c>
      <c r="C3154" s="1"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W3154">
        <f t="shared" si="196"/>
        <v>2</v>
      </c>
      <c r="Y3154">
        <f t="shared" si="197"/>
        <v>101.988</v>
      </c>
      <c r="AA3154">
        <f t="shared" si="198"/>
        <v>0.4</v>
      </c>
      <c r="AC3154">
        <f t="shared" si="199"/>
        <v>-16.998000000000001</v>
      </c>
    </row>
    <row r="3155" spans="1:29" x14ac:dyDescent="0.25">
      <c r="A3155">
        <v>3154</v>
      </c>
      <c r="B3155" t="s">
        <v>7085</v>
      </c>
      <c r="C3155" s="1"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W3155">
        <f t="shared" si="196"/>
        <v>7</v>
      </c>
      <c r="Y3155">
        <f t="shared" si="197"/>
        <v>262.86399999999998</v>
      </c>
      <c r="AA3155">
        <f t="shared" si="198"/>
        <v>0.2</v>
      </c>
      <c r="AC3155">
        <f t="shared" si="199"/>
        <v>69.001800000000003</v>
      </c>
    </row>
    <row r="3156" spans="1:29" x14ac:dyDescent="0.25">
      <c r="A3156">
        <v>3155</v>
      </c>
      <c r="B3156" t="s">
        <v>7088</v>
      </c>
      <c r="C3156" s="1"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W3156">
        <f t="shared" si="196"/>
        <v>2</v>
      </c>
      <c r="Y3156">
        <f t="shared" si="197"/>
        <v>735.98</v>
      </c>
      <c r="AA3156">
        <f t="shared" si="198"/>
        <v>0</v>
      </c>
      <c r="AC3156">
        <f t="shared" si="199"/>
        <v>331.19099999999997</v>
      </c>
    </row>
    <row r="3157" spans="1:29" x14ac:dyDescent="0.25">
      <c r="A3157">
        <v>3156</v>
      </c>
      <c r="B3157" t="s">
        <v>7093</v>
      </c>
      <c r="C3157" s="1">
        <v>41706</v>
      </c>
      <c r="D3157" s="2">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W3157">
        <f t="shared" si="196"/>
        <v>3</v>
      </c>
      <c r="Y3157">
        <f t="shared" si="197"/>
        <v>93.024000000000001</v>
      </c>
      <c r="AA3157">
        <f t="shared" si="198"/>
        <v>0.2</v>
      </c>
      <c r="AC3157">
        <f t="shared" si="199"/>
        <v>33.721200000000003</v>
      </c>
    </row>
    <row r="3158" spans="1:29" x14ac:dyDescent="0.25">
      <c r="A3158">
        <v>3157</v>
      </c>
      <c r="B3158" t="s">
        <v>7096</v>
      </c>
      <c r="C3158" s="1"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W3158">
        <f t="shared" si="196"/>
        <v>2</v>
      </c>
      <c r="Y3158">
        <f t="shared" si="197"/>
        <v>284.36399999999998</v>
      </c>
      <c r="AA3158">
        <f t="shared" si="198"/>
        <v>0.4</v>
      </c>
      <c r="AC3158">
        <f t="shared" si="199"/>
        <v>-75.830399999999997</v>
      </c>
    </row>
    <row r="3159" spans="1:29" x14ac:dyDescent="0.25">
      <c r="A3159">
        <v>3158</v>
      </c>
      <c r="B3159" t="s">
        <v>7096</v>
      </c>
      <c r="C3159" s="1"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W3159">
        <f t="shared" si="196"/>
        <v>2</v>
      </c>
      <c r="Y3159">
        <f t="shared" si="197"/>
        <v>26</v>
      </c>
      <c r="AA3159">
        <f t="shared" si="198"/>
        <v>0</v>
      </c>
      <c r="AC3159">
        <f t="shared" si="199"/>
        <v>11.7</v>
      </c>
    </row>
    <row r="3160" spans="1:29" x14ac:dyDescent="0.25">
      <c r="A3160">
        <v>3159</v>
      </c>
      <c r="B3160" t="s">
        <v>7097</v>
      </c>
      <c r="C3160" s="1"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W3160">
        <f t="shared" si="196"/>
        <v>5</v>
      </c>
      <c r="Y3160">
        <f t="shared" si="197"/>
        <v>67.64</v>
      </c>
      <c r="AA3160">
        <f t="shared" si="198"/>
        <v>0.2</v>
      </c>
      <c r="AC3160">
        <f t="shared" si="199"/>
        <v>5.9184999999999999</v>
      </c>
    </row>
    <row r="3161" spans="1:29" x14ac:dyDescent="0.25">
      <c r="A3161">
        <v>3160</v>
      </c>
      <c r="B3161" t="s">
        <v>7097</v>
      </c>
      <c r="C3161" s="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W3161">
        <f t="shared" si="196"/>
        <v>3</v>
      </c>
      <c r="Y3161">
        <f t="shared" si="197"/>
        <v>119.976</v>
      </c>
      <c r="AA3161">
        <f t="shared" si="198"/>
        <v>0.2</v>
      </c>
      <c r="AC3161">
        <f t="shared" si="199"/>
        <v>-17.996400000000001</v>
      </c>
    </row>
    <row r="3162" spans="1:29" x14ac:dyDescent="0.2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W3162">
        <f t="shared" si="196"/>
        <v>5</v>
      </c>
      <c r="Y3162">
        <f t="shared" si="197"/>
        <v>5.18</v>
      </c>
      <c r="AA3162">
        <f t="shared" si="198"/>
        <v>0.8</v>
      </c>
      <c r="AC3162">
        <f t="shared" si="199"/>
        <v>-8.0289999999999999</v>
      </c>
    </row>
    <row r="3163" spans="1:29" x14ac:dyDescent="0.25">
      <c r="A3163">
        <v>3162</v>
      </c>
      <c r="B3163" t="s">
        <v>7104</v>
      </c>
      <c r="C3163" s="1"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W3163">
        <f t="shared" si="196"/>
        <v>2</v>
      </c>
      <c r="Y3163">
        <f t="shared" si="197"/>
        <v>15.56</v>
      </c>
      <c r="AA3163">
        <f t="shared" si="198"/>
        <v>0</v>
      </c>
      <c r="AC3163">
        <f t="shared" si="199"/>
        <v>7.3132000000000001</v>
      </c>
    </row>
    <row r="3164" spans="1:29" x14ac:dyDescent="0.25">
      <c r="A3164">
        <v>3163</v>
      </c>
      <c r="B3164" t="s">
        <v>7104</v>
      </c>
      <c r="C3164" s="1"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W3164">
        <f t="shared" si="196"/>
        <v>5</v>
      </c>
      <c r="Y3164">
        <f t="shared" si="197"/>
        <v>78.349999999999994</v>
      </c>
      <c r="AA3164">
        <f t="shared" si="198"/>
        <v>0</v>
      </c>
      <c r="AC3164">
        <f t="shared" si="199"/>
        <v>36.8245</v>
      </c>
    </row>
    <row r="3165" spans="1:29" x14ac:dyDescent="0.25">
      <c r="A3165">
        <v>3164</v>
      </c>
      <c r="B3165" t="s">
        <v>7104</v>
      </c>
      <c r="C3165" s="1"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W3165">
        <f t="shared" si="196"/>
        <v>3</v>
      </c>
      <c r="Y3165">
        <f t="shared" si="197"/>
        <v>59.52</v>
      </c>
      <c r="AA3165">
        <f t="shared" si="198"/>
        <v>0</v>
      </c>
      <c r="AC3165">
        <f t="shared" si="199"/>
        <v>15.475199999999999</v>
      </c>
    </row>
    <row r="3166" spans="1:29" x14ac:dyDescent="0.25">
      <c r="A3166">
        <v>3165</v>
      </c>
      <c r="B3166" t="s">
        <v>7104</v>
      </c>
      <c r="C3166" s="1"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W3166">
        <f t="shared" si="196"/>
        <v>9</v>
      </c>
      <c r="Y3166">
        <f t="shared" si="197"/>
        <v>38.520000000000003</v>
      </c>
      <c r="AA3166">
        <f t="shared" si="198"/>
        <v>0</v>
      </c>
      <c r="AC3166">
        <f t="shared" si="199"/>
        <v>17.334</v>
      </c>
    </row>
    <row r="3167" spans="1:29" x14ac:dyDescent="0.25">
      <c r="A3167">
        <v>3166</v>
      </c>
      <c r="B3167" t="s">
        <v>7104</v>
      </c>
      <c r="C3167" s="1"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W3167">
        <f t="shared" si="196"/>
        <v>2</v>
      </c>
      <c r="Y3167">
        <f t="shared" si="197"/>
        <v>239.98400000000001</v>
      </c>
      <c r="AA3167">
        <f t="shared" si="198"/>
        <v>0.2</v>
      </c>
      <c r="AC3167">
        <f t="shared" si="199"/>
        <v>23.9984</v>
      </c>
    </row>
    <row r="3168" spans="1:29" x14ac:dyDescent="0.25">
      <c r="A3168">
        <v>3167</v>
      </c>
      <c r="B3168" t="s">
        <v>7104</v>
      </c>
      <c r="C3168" s="1"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W3168">
        <f t="shared" si="196"/>
        <v>3</v>
      </c>
      <c r="Y3168">
        <f t="shared" si="197"/>
        <v>19.350000000000001</v>
      </c>
      <c r="AA3168">
        <f t="shared" si="198"/>
        <v>0</v>
      </c>
      <c r="AC3168">
        <f t="shared" si="199"/>
        <v>9.4815000000000005</v>
      </c>
    </row>
    <row r="3169" spans="1:29" x14ac:dyDescent="0.25">
      <c r="A3169">
        <v>3168</v>
      </c>
      <c r="B3169" t="s">
        <v>7109</v>
      </c>
      <c r="C3169" s="1"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W3169">
        <f t="shared" si="196"/>
        <v>5</v>
      </c>
      <c r="Y3169">
        <f t="shared" si="197"/>
        <v>67</v>
      </c>
      <c r="AA3169">
        <f t="shared" si="198"/>
        <v>0</v>
      </c>
      <c r="AC3169">
        <f t="shared" si="199"/>
        <v>32.159999999999997</v>
      </c>
    </row>
    <row r="3170" spans="1:29" x14ac:dyDescent="0.25">
      <c r="A3170">
        <v>3169</v>
      </c>
      <c r="B3170" t="s">
        <v>7110</v>
      </c>
      <c r="C3170" s="1" t="s">
        <v>3000</v>
      </c>
      <c r="D3170" s="2">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W3170">
        <f t="shared" si="196"/>
        <v>8</v>
      </c>
      <c r="Y3170">
        <f t="shared" si="197"/>
        <v>390.27199999999999</v>
      </c>
      <c r="AA3170">
        <f t="shared" si="198"/>
        <v>0.2</v>
      </c>
      <c r="AC3170">
        <f t="shared" si="199"/>
        <v>-24.391999999999999</v>
      </c>
    </row>
    <row r="3171" spans="1:29" x14ac:dyDescent="0.25">
      <c r="A3171">
        <v>3170</v>
      </c>
      <c r="B3171" t="s">
        <v>7110</v>
      </c>
      <c r="C3171" s="1" t="s">
        <v>3000</v>
      </c>
      <c r="D3171" s="2">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W3171">
        <f t="shared" si="196"/>
        <v>13</v>
      </c>
      <c r="Y3171">
        <f t="shared" si="197"/>
        <v>62.192</v>
      </c>
      <c r="AA3171">
        <f t="shared" si="198"/>
        <v>0.2</v>
      </c>
      <c r="AC3171">
        <f t="shared" si="199"/>
        <v>19.434999999999999</v>
      </c>
    </row>
    <row r="3172" spans="1:29" x14ac:dyDescent="0.25">
      <c r="A3172">
        <v>3171</v>
      </c>
      <c r="B3172" t="s">
        <v>7111</v>
      </c>
      <c r="C3172" s="1"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W3172">
        <f t="shared" si="196"/>
        <v>6</v>
      </c>
      <c r="Y3172">
        <f t="shared" si="197"/>
        <v>23.88</v>
      </c>
      <c r="AA3172">
        <f t="shared" si="198"/>
        <v>0</v>
      </c>
      <c r="AC3172">
        <f t="shared" si="199"/>
        <v>11.223599999999999</v>
      </c>
    </row>
    <row r="3173" spans="1:29" x14ac:dyDescent="0.25">
      <c r="A3173">
        <v>3172</v>
      </c>
      <c r="B3173" t="s">
        <v>7112</v>
      </c>
      <c r="C3173" s="1"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W3173">
        <f t="shared" si="196"/>
        <v>2</v>
      </c>
      <c r="Y3173">
        <f t="shared" si="197"/>
        <v>3.1680000000000001</v>
      </c>
      <c r="AA3173">
        <f t="shared" si="198"/>
        <v>0.8</v>
      </c>
      <c r="AC3173">
        <f t="shared" si="199"/>
        <v>-4.7519999999999998</v>
      </c>
    </row>
    <row r="3174" spans="1:29" x14ac:dyDescent="0.25">
      <c r="A3174">
        <v>3173</v>
      </c>
      <c r="B3174" t="s">
        <v>7112</v>
      </c>
      <c r="C3174" s="1"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W3174">
        <f t="shared" si="196"/>
        <v>5</v>
      </c>
      <c r="Y3174">
        <f t="shared" si="197"/>
        <v>528.42999999999995</v>
      </c>
      <c r="AA3174">
        <f t="shared" si="198"/>
        <v>0.3</v>
      </c>
      <c r="AC3174">
        <f t="shared" si="199"/>
        <v>0</v>
      </c>
    </row>
    <row r="3175" spans="1:29" x14ac:dyDescent="0.25">
      <c r="A3175">
        <v>3174</v>
      </c>
      <c r="B3175" t="s">
        <v>7112</v>
      </c>
      <c r="C3175" s="1"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W3175">
        <f t="shared" si="196"/>
        <v>3</v>
      </c>
      <c r="Y3175">
        <f t="shared" si="197"/>
        <v>13.391999999999999</v>
      </c>
      <c r="AA3175">
        <f t="shared" si="198"/>
        <v>0.2</v>
      </c>
      <c r="AC3175">
        <f t="shared" si="199"/>
        <v>1.5065999999999999</v>
      </c>
    </row>
    <row r="3176" spans="1:29" x14ac:dyDescent="0.2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W3176">
        <f t="shared" si="196"/>
        <v>7</v>
      </c>
      <c r="Y3176">
        <f t="shared" si="197"/>
        <v>181.86</v>
      </c>
      <c r="AA3176">
        <f t="shared" si="198"/>
        <v>0</v>
      </c>
      <c r="AC3176">
        <f t="shared" si="199"/>
        <v>50.9208</v>
      </c>
    </row>
    <row r="3177" spans="1:29" x14ac:dyDescent="0.25">
      <c r="A3177">
        <v>3176</v>
      </c>
      <c r="B3177" t="s">
        <v>7116</v>
      </c>
      <c r="C3177" s="1"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W3177">
        <f t="shared" si="196"/>
        <v>2</v>
      </c>
      <c r="Y3177">
        <f t="shared" si="197"/>
        <v>180.58799999999999</v>
      </c>
      <c r="AA3177">
        <f t="shared" si="198"/>
        <v>0.7</v>
      </c>
      <c r="AC3177">
        <f t="shared" si="199"/>
        <v>-240.78399999999999</v>
      </c>
    </row>
    <row r="3178" spans="1:29" x14ac:dyDescent="0.25">
      <c r="A3178">
        <v>3177</v>
      </c>
      <c r="B3178" t="s">
        <v>7116</v>
      </c>
      <c r="C3178" s="1"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W3178">
        <f t="shared" si="196"/>
        <v>2</v>
      </c>
      <c r="Y3178">
        <f t="shared" si="197"/>
        <v>47.984000000000002</v>
      </c>
      <c r="AA3178">
        <f t="shared" si="198"/>
        <v>0.2</v>
      </c>
      <c r="AC3178">
        <f t="shared" si="199"/>
        <v>0.5998</v>
      </c>
    </row>
    <row r="3179" spans="1:29" x14ac:dyDescent="0.25">
      <c r="A3179">
        <v>3178</v>
      </c>
      <c r="B3179" t="s">
        <v>7117</v>
      </c>
      <c r="C3179" s="1">
        <v>43017</v>
      </c>
      <c r="D3179" s="2">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W3179">
        <f t="shared" si="196"/>
        <v>2</v>
      </c>
      <c r="Y3179">
        <f t="shared" si="197"/>
        <v>18.760000000000002</v>
      </c>
      <c r="AA3179">
        <f t="shared" si="198"/>
        <v>0</v>
      </c>
      <c r="AC3179">
        <f t="shared" si="199"/>
        <v>9.0047999999999995</v>
      </c>
    </row>
    <row r="3180" spans="1:29" x14ac:dyDescent="0.25">
      <c r="A3180">
        <v>3179</v>
      </c>
      <c r="B3180" t="s">
        <v>7118</v>
      </c>
      <c r="C3180" s="1">
        <v>42867</v>
      </c>
      <c r="D3180" s="2">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W3180">
        <f t="shared" si="196"/>
        <v>3</v>
      </c>
      <c r="Y3180">
        <f t="shared" si="197"/>
        <v>20.94</v>
      </c>
      <c r="AA3180">
        <f t="shared" si="198"/>
        <v>0</v>
      </c>
      <c r="AC3180">
        <f t="shared" si="199"/>
        <v>6.0726000000000004</v>
      </c>
    </row>
    <row r="3181" spans="1:29" x14ac:dyDescent="0.25">
      <c r="A3181">
        <v>3180</v>
      </c>
      <c r="B3181" t="s">
        <v>7118</v>
      </c>
      <c r="C3181" s="1">
        <v>42867</v>
      </c>
      <c r="D3181" s="2">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W3181">
        <f t="shared" si="196"/>
        <v>2</v>
      </c>
      <c r="Y3181">
        <f t="shared" si="197"/>
        <v>58.68</v>
      </c>
      <c r="AA3181">
        <f t="shared" si="198"/>
        <v>0</v>
      </c>
      <c r="AC3181">
        <f t="shared" si="199"/>
        <v>18.190799999999999</v>
      </c>
    </row>
    <row r="3182" spans="1:29" x14ac:dyDescent="0.25">
      <c r="A3182">
        <v>3181</v>
      </c>
      <c r="B3182" t="s">
        <v>7118</v>
      </c>
      <c r="C3182" s="1">
        <v>42867</v>
      </c>
      <c r="D3182" s="2">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W3182">
        <f t="shared" si="196"/>
        <v>5</v>
      </c>
      <c r="Y3182">
        <f t="shared" si="197"/>
        <v>254.9</v>
      </c>
      <c r="AA3182">
        <f t="shared" si="198"/>
        <v>0</v>
      </c>
      <c r="AC3182">
        <f t="shared" si="199"/>
        <v>68.822999999999993</v>
      </c>
    </row>
    <row r="3183" spans="1:29" x14ac:dyDescent="0.25">
      <c r="A3183">
        <v>3182</v>
      </c>
      <c r="B3183" t="s">
        <v>7119</v>
      </c>
      <c r="C3183" s="1">
        <v>42989</v>
      </c>
      <c r="D3183" s="2">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W3183">
        <f t="shared" si="196"/>
        <v>2</v>
      </c>
      <c r="Y3183">
        <f t="shared" si="197"/>
        <v>9.64</v>
      </c>
      <c r="AA3183">
        <f t="shared" si="198"/>
        <v>0</v>
      </c>
      <c r="AC3183">
        <f t="shared" si="199"/>
        <v>4.4344000000000001</v>
      </c>
    </row>
    <row r="3184" spans="1:29" x14ac:dyDescent="0.25">
      <c r="A3184">
        <v>3183</v>
      </c>
      <c r="B3184" t="s">
        <v>7119</v>
      </c>
      <c r="C3184" s="1">
        <v>42989</v>
      </c>
      <c r="D3184" s="2">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W3184">
        <f t="shared" si="196"/>
        <v>3</v>
      </c>
      <c r="Y3184">
        <f t="shared" si="197"/>
        <v>826.62</v>
      </c>
      <c r="AA3184">
        <f t="shared" si="198"/>
        <v>0</v>
      </c>
      <c r="AC3184">
        <f t="shared" si="199"/>
        <v>355.44659999999999</v>
      </c>
    </row>
    <row r="3185" spans="1:29" x14ac:dyDescent="0.25">
      <c r="A3185">
        <v>3184</v>
      </c>
      <c r="B3185" t="s">
        <v>7119</v>
      </c>
      <c r="C3185" s="1">
        <v>42989</v>
      </c>
      <c r="D3185" s="2">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W3185">
        <f t="shared" si="196"/>
        <v>9</v>
      </c>
      <c r="Y3185">
        <f t="shared" si="197"/>
        <v>1633.14</v>
      </c>
      <c r="AA3185">
        <f t="shared" si="198"/>
        <v>0</v>
      </c>
      <c r="AC3185">
        <f t="shared" si="199"/>
        <v>473.61059999999998</v>
      </c>
    </row>
    <row r="3186" spans="1:29" x14ac:dyDescent="0.25">
      <c r="A3186">
        <v>3185</v>
      </c>
      <c r="B3186" t="s">
        <v>7119</v>
      </c>
      <c r="C3186" s="1">
        <v>42989</v>
      </c>
      <c r="D3186" s="2">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W3186">
        <f t="shared" si="196"/>
        <v>3</v>
      </c>
      <c r="Y3186">
        <f t="shared" si="197"/>
        <v>544.38</v>
      </c>
      <c r="AA3186">
        <f t="shared" si="198"/>
        <v>0</v>
      </c>
      <c r="AC3186">
        <f t="shared" si="199"/>
        <v>157.87020000000001</v>
      </c>
    </row>
    <row r="3187" spans="1:29" x14ac:dyDescent="0.25">
      <c r="A3187">
        <v>3186</v>
      </c>
      <c r="B3187" t="s">
        <v>7120</v>
      </c>
      <c r="C3187" s="1">
        <v>41831</v>
      </c>
      <c r="D3187" s="2">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W3187">
        <f t="shared" si="196"/>
        <v>3</v>
      </c>
      <c r="Y3187">
        <f t="shared" si="197"/>
        <v>26.045999999999999</v>
      </c>
      <c r="AA3187">
        <f t="shared" si="198"/>
        <v>0.8</v>
      </c>
      <c r="AC3187">
        <f t="shared" si="199"/>
        <v>-44.278199999999998</v>
      </c>
    </row>
    <row r="3188" spans="1:29" x14ac:dyDescent="0.25">
      <c r="A3188">
        <v>3187</v>
      </c>
      <c r="B3188" t="s">
        <v>7120</v>
      </c>
      <c r="C3188" s="1">
        <v>41831</v>
      </c>
      <c r="D3188" s="2">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W3188">
        <f t="shared" si="196"/>
        <v>3</v>
      </c>
      <c r="Y3188">
        <f t="shared" si="197"/>
        <v>74.352000000000004</v>
      </c>
      <c r="AA3188">
        <f t="shared" si="198"/>
        <v>0.2</v>
      </c>
      <c r="AC3188">
        <f t="shared" si="199"/>
        <v>26.9526</v>
      </c>
    </row>
    <row r="3189" spans="1:29" x14ac:dyDescent="0.2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W3189">
        <f t="shared" si="196"/>
        <v>7</v>
      </c>
      <c r="Y3189">
        <f t="shared" si="197"/>
        <v>69.930000000000007</v>
      </c>
      <c r="AA3189">
        <f t="shared" si="198"/>
        <v>0</v>
      </c>
      <c r="AC3189">
        <f t="shared" si="199"/>
        <v>32.1678</v>
      </c>
    </row>
    <row r="3190" spans="1:29" x14ac:dyDescent="0.25">
      <c r="A3190">
        <v>3189</v>
      </c>
      <c r="B3190" t="s">
        <v>7123</v>
      </c>
      <c r="C3190" s="1"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W3190">
        <f t="shared" si="196"/>
        <v>1</v>
      </c>
      <c r="Y3190">
        <f t="shared" si="197"/>
        <v>3.75</v>
      </c>
      <c r="AA3190">
        <f t="shared" si="198"/>
        <v>0</v>
      </c>
      <c r="AC3190">
        <f t="shared" si="199"/>
        <v>1.8</v>
      </c>
    </row>
    <row r="3191" spans="1:29" x14ac:dyDescent="0.25">
      <c r="A3191">
        <v>3190</v>
      </c>
      <c r="B3191" t="s">
        <v>7123</v>
      </c>
      <c r="C3191" s="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W3191">
        <f t="shared" si="196"/>
        <v>4</v>
      </c>
      <c r="Y3191">
        <f t="shared" si="197"/>
        <v>20.928000000000001</v>
      </c>
      <c r="AA3191">
        <f t="shared" si="198"/>
        <v>0.2</v>
      </c>
      <c r="AC3191">
        <f t="shared" si="199"/>
        <v>7.5864000000000003</v>
      </c>
    </row>
    <row r="3192" spans="1:29" x14ac:dyDescent="0.25">
      <c r="A3192">
        <v>3191</v>
      </c>
      <c r="B3192" t="s">
        <v>7127</v>
      </c>
      <c r="C3192" s="1" t="s">
        <v>218</v>
      </c>
      <c r="D3192" s="2">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W3192">
        <f t="shared" si="196"/>
        <v>3</v>
      </c>
      <c r="Y3192">
        <f t="shared" si="197"/>
        <v>12.672000000000001</v>
      </c>
      <c r="AA3192">
        <f t="shared" si="198"/>
        <v>0.2</v>
      </c>
      <c r="AC3192">
        <f t="shared" si="199"/>
        <v>-3.1680000000000001</v>
      </c>
    </row>
    <row r="3193" spans="1:29" x14ac:dyDescent="0.25">
      <c r="A3193">
        <v>3192</v>
      </c>
      <c r="B3193" t="s">
        <v>7130</v>
      </c>
      <c r="C3193" s="1">
        <v>42776</v>
      </c>
      <c r="D3193" s="2">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W3193">
        <f t="shared" si="196"/>
        <v>1</v>
      </c>
      <c r="Y3193">
        <f t="shared" si="197"/>
        <v>65.989999999999995</v>
      </c>
      <c r="AA3193">
        <f t="shared" si="198"/>
        <v>0</v>
      </c>
      <c r="AC3193">
        <f t="shared" si="199"/>
        <v>17.157399999999999</v>
      </c>
    </row>
    <row r="3194" spans="1:29" x14ac:dyDescent="0.25">
      <c r="A3194">
        <v>3193</v>
      </c>
      <c r="B3194" t="s">
        <v>7131</v>
      </c>
      <c r="C3194" s="1">
        <v>42831</v>
      </c>
      <c r="D3194" s="2">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W3194">
        <f t="shared" si="196"/>
        <v>7</v>
      </c>
      <c r="Y3194">
        <f t="shared" si="197"/>
        <v>6.37</v>
      </c>
      <c r="AA3194">
        <f t="shared" si="198"/>
        <v>0.8</v>
      </c>
      <c r="AC3194">
        <f t="shared" si="199"/>
        <v>-9.5549999999999997</v>
      </c>
    </row>
    <row r="3195" spans="1:29" x14ac:dyDescent="0.25">
      <c r="A3195">
        <v>3194</v>
      </c>
      <c r="B3195" t="s">
        <v>7133</v>
      </c>
      <c r="C3195" s="1">
        <v>41648</v>
      </c>
      <c r="D3195" s="2">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W3195">
        <f t="shared" si="196"/>
        <v>3</v>
      </c>
      <c r="Y3195">
        <f t="shared" si="197"/>
        <v>3.6480000000000001</v>
      </c>
      <c r="AA3195">
        <f t="shared" si="198"/>
        <v>0.8</v>
      </c>
      <c r="AC3195">
        <f t="shared" si="199"/>
        <v>-6.0191999999999997</v>
      </c>
    </row>
    <row r="3196" spans="1:29" x14ac:dyDescent="0.25">
      <c r="A3196">
        <v>3195</v>
      </c>
      <c r="B3196" t="s">
        <v>7133</v>
      </c>
      <c r="C3196" s="1">
        <v>41648</v>
      </c>
      <c r="D3196" s="2">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W3196">
        <f t="shared" si="196"/>
        <v>6</v>
      </c>
      <c r="Y3196">
        <f t="shared" si="197"/>
        <v>31.103999999999999</v>
      </c>
      <c r="AA3196">
        <f t="shared" si="198"/>
        <v>0.2</v>
      </c>
      <c r="AC3196">
        <f t="shared" si="199"/>
        <v>10.8864</v>
      </c>
    </row>
    <row r="3197" spans="1:29" x14ac:dyDescent="0.2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W3197">
        <f t="shared" si="196"/>
        <v>3</v>
      </c>
      <c r="Y3197">
        <f t="shared" si="197"/>
        <v>23.34</v>
      </c>
      <c r="AA3197">
        <f t="shared" si="198"/>
        <v>0</v>
      </c>
      <c r="AC3197">
        <f t="shared" si="199"/>
        <v>0.2334</v>
      </c>
    </row>
    <row r="3198" spans="1:29" x14ac:dyDescent="0.25">
      <c r="A3198">
        <v>3197</v>
      </c>
      <c r="B3198" t="s">
        <v>7139</v>
      </c>
      <c r="C3198" s="1"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W3198">
        <f t="shared" si="196"/>
        <v>3</v>
      </c>
      <c r="Y3198">
        <f t="shared" si="197"/>
        <v>29.97</v>
      </c>
      <c r="AA3198">
        <f t="shared" si="198"/>
        <v>0</v>
      </c>
      <c r="AC3198">
        <f t="shared" si="199"/>
        <v>14.085900000000001</v>
      </c>
    </row>
    <row r="3199" spans="1:29" x14ac:dyDescent="0.25">
      <c r="A3199">
        <v>3198</v>
      </c>
      <c r="B3199" t="s">
        <v>7140</v>
      </c>
      <c r="C3199" s="1">
        <v>42284</v>
      </c>
      <c r="D3199" s="2">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W3199">
        <f t="shared" si="196"/>
        <v>3</v>
      </c>
      <c r="Y3199">
        <f t="shared" si="197"/>
        <v>3.3660000000000001</v>
      </c>
      <c r="AA3199">
        <f t="shared" si="198"/>
        <v>0.7</v>
      </c>
      <c r="AC3199">
        <f t="shared" si="199"/>
        <v>-2.2440000000000002</v>
      </c>
    </row>
    <row r="3200" spans="1:29" x14ac:dyDescent="0.25">
      <c r="A3200">
        <v>3199</v>
      </c>
      <c r="B3200" t="s">
        <v>7141</v>
      </c>
      <c r="C3200" s="1">
        <v>41651</v>
      </c>
      <c r="D3200" s="2">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W3200">
        <f t="shared" si="196"/>
        <v>4</v>
      </c>
      <c r="Y3200">
        <f t="shared" si="197"/>
        <v>95.968000000000004</v>
      </c>
      <c r="AA3200">
        <f t="shared" si="198"/>
        <v>0.2</v>
      </c>
      <c r="AC3200">
        <f t="shared" si="199"/>
        <v>9.5968</v>
      </c>
    </row>
    <row r="3201" spans="1:29" x14ac:dyDescent="0.25">
      <c r="A3201">
        <v>3200</v>
      </c>
      <c r="B3201" t="s">
        <v>7144</v>
      </c>
      <c r="C3201" s="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W3201">
        <f t="shared" si="196"/>
        <v>7</v>
      </c>
      <c r="Y3201">
        <f t="shared" si="197"/>
        <v>18.704000000000001</v>
      </c>
      <c r="AA3201">
        <f t="shared" si="198"/>
        <v>0.2</v>
      </c>
      <c r="AC3201">
        <f t="shared" si="199"/>
        <v>2.3380000000000001</v>
      </c>
    </row>
    <row r="3202" spans="1:29" x14ac:dyDescent="0.25">
      <c r="A3202">
        <v>3201</v>
      </c>
      <c r="B3202" t="s">
        <v>7147</v>
      </c>
      <c r="C3202" s="1"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W3202">
        <f t="shared" si="196"/>
        <v>3</v>
      </c>
      <c r="Y3202">
        <f t="shared" si="197"/>
        <v>149.232</v>
      </c>
      <c r="AA3202">
        <f t="shared" si="198"/>
        <v>0.2</v>
      </c>
      <c r="AC3202">
        <f t="shared" si="199"/>
        <v>3.7307999999999999</v>
      </c>
    </row>
    <row r="3203" spans="1:29" x14ac:dyDescent="0.25">
      <c r="A3203">
        <v>3202</v>
      </c>
      <c r="B3203" t="s">
        <v>7147</v>
      </c>
      <c r="C3203" s="1"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W3203">
        <f t="shared" ref="W3203:W3266" si="200">IF(S3203="",$V$2,S3203)</f>
        <v>4</v>
      </c>
      <c r="Y3203">
        <f t="shared" ref="Y3203:Y3266" si="201">IF(R3203="",$X$2,R3203)</f>
        <v>15.936</v>
      </c>
      <c r="AA3203">
        <f t="shared" ref="AA3203:AA3266" si="202">IF(T3203="",$Z$2,T3203)</f>
        <v>0.2</v>
      </c>
      <c r="AC3203">
        <f t="shared" ref="AC3203:AC3266" si="203">IF(U3203="",$AB$2,U3203)</f>
        <v>5.7767999999999997</v>
      </c>
    </row>
    <row r="3204" spans="1:29" x14ac:dyDescent="0.2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W3204">
        <f t="shared" si="200"/>
        <v>8</v>
      </c>
      <c r="Y3204">
        <f t="shared" si="201"/>
        <v>601.53599999999994</v>
      </c>
      <c r="AA3204">
        <f t="shared" si="202"/>
        <v>0.2</v>
      </c>
      <c r="AC3204">
        <f t="shared" si="203"/>
        <v>60.153599999999997</v>
      </c>
    </row>
    <row r="3205" spans="1:29" x14ac:dyDescent="0.2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W3205">
        <f t="shared" si="200"/>
        <v>1</v>
      </c>
      <c r="Y3205">
        <f t="shared" si="201"/>
        <v>10.99</v>
      </c>
      <c r="AA3205">
        <f t="shared" si="202"/>
        <v>0</v>
      </c>
      <c r="AC3205">
        <f t="shared" si="203"/>
        <v>4.2861000000000002</v>
      </c>
    </row>
    <row r="3206" spans="1:29" x14ac:dyDescent="0.2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W3206">
        <f t="shared" si="200"/>
        <v>2</v>
      </c>
      <c r="Y3206">
        <f t="shared" si="201"/>
        <v>39.880000000000003</v>
      </c>
      <c r="AA3206">
        <f t="shared" si="202"/>
        <v>0</v>
      </c>
      <c r="AC3206">
        <f t="shared" si="203"/>
        <v>11.166399999999999</v>
      </c>
    </row>
    <row r="3207" spans="1:29" x14ac:dyDescent="0.2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W3207">
        <f t="shared" si="200"/>
        <v>8</v>
      </c>
      <c r="Y3207">
        <f t="shared" si="201"/>
        <v>62.24</v>
      </c>
      <c r="AA3207">
        <f t="shared" si="202"/>
        <v>0</v>
      </c>
      <c r="AC3207">
        <f t="shared" si="203"/>
        <v>28.007999999999999</v>
      </c>
    </row>
    <row r="3208" spans="1:29" x14ac:dyDescent="0.2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W3208">
        <f t="shared" si="200"/>
        <v>5</v>
      </c>
      <c r="Y3208">
        <f t="shared" si="201"/>
        <v>53.2</v>
      </c>
      <c r="AA3208">
        <f t="shared" si="202"/>
        <v>0</v>
      </c>
      <c r="AC3208">
        <f t="shared" si="203"/>
        <v>14.896000000000001</v>
      </c>
    </row>
    <row r="3209" spans="1:29" x14ac:dyDescent="0.2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W3209">
        <f t="shared" si="200"/>
        <v>8</v>
      </c>
      <c r="Y3209">
        <f t="shared" si="201"/>
        <v>39.840000000000003</v>
      </c>
      <c r="AA3209">
        <f t="shared" si="202"/>
        <v>0</v>
      </c>
      <c r="AC3209">
        <f t="shared" si="203"/>
        <v>18.3264</v>
      </c>
    </row>
    <row r="3210" spans="1:29" x14ac:dyDescent="0.2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W3210">
        <f t="shared" si="200"/>
        <v>5</v>
      </c>
      <c r="Y3210">
        <f t="shared" si="201"/>
        <v>349.95</v>
      </c>
      <c r="AA3210">
        <f t="shared" si="202"/>
        <v>0</v>
      </c>
      <c r="AC3210">
        <f t="shared" si="203"/>
        <v>118.983</v>
      </c>
    </row>
    <row r="3211" spans="1:29" x14ac:dyDescent="0.2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W3211">
        <f t="shared" si="200"/>
        <v>9</v>
      </c>
      <c r="Y3211">
        <f t="shared" si="201"/>
        <v>377.928</v>
      </c>
      <c r="AA3211">
        <f t="shared" si="202"/>
        <v>0.2</v>
      </c>
      <c r="AC3211">
        <f t="shared" si="203"/>
        <v>141.72300000000001</v>
      </c>
    </row>
    <row r="3212" spans="1:29" x14ac:dyDescent="0.25">
      <c r="A3212">
        <v>3211</v>
      </c>
      <c r="B3212" t="s">
        <v>7154</v>
      </c>
      <c r="C3212" s="1"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W3212">
        <f t="shared" si="200"/>
        <v>3</v>
      </c>
      <c r="Y3212">
        <f t="shared" si="201"/>
        <v>13.391999999999999</v>
      </c>
      <c r="AA3212">
        <f t="shared" si="202"/>
        <v>0.2</v>
      </c>
      <c r="AC3212">
        <f t="shared" si="203"/>
        <v>5.0220000000000002</v>
      </c>
    </row>
    <row r="3213" spans="1:29" x14ac:dyDescent="0.25">
      <c r="A3213">
        <v>3212</v>
      </c>
      <c r="B3213" t="s">
        <v>7154</v>
      </c>
      <c r="C3213" s="1"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W3213">
        <f t="shared" si="200"/>
        <v>7</v>
      </c>
      <c r="Y3213">
        <f t="shared" si="201"/>
        <v>11.228</v>
      </c>
      <c r="AA3213">
        <f t="shared" si="202"/>
        <v>0.8</v>
      </c>
      <c r="AC3213">
        <f t="shared" si="203"/>
        <v>-18.526199999999999</v>
      </c>
    </row>
    <row r="3214" spans="1:29" x14ac:dyDescent="0.25">
      <c r="A3214">
        <v>3213</v>
      </c>
      <c r="B3214" t="s">
        <v>7156</v>
      </c>
      <c r="C3214" s="1"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W3214">
        <f t="shared" si="200"/>
        <v>11</v>
      </c>
      <c r="Y3214">
        <f t="shared" si="201"/>
        <v>207.24</v>
      </c>
      <c r="AA3214">
        <f t="shared" si="202"/>
        <v>0</v>
      </c>
      <c r="AC3214">
        <f t="shared" si="203"/>
        <v>58.027200000000001</v>
      </c>
    </row>
    <row r="3215" spans="1:29" x14ac:dyDescent="0.25">
      <c r="A3215">
        <v>3214</v>
      </c>
      <c r="B3215" t="s">
        <v>7158</v>
      </c>
      <c r="C3215" s="1" t="s">
        <v>4017</v>
      </c>
      <c r="D3215" s="2">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W3215">
        <f t="shared" si="200"/>
        <v>1</v>
      </c>
      <c r="Y3215">
        <f t="shared" si="201"/>
        <v>1.504</v>
      </c>
      <c r="AA3215">
        <f t="shared" si="202"/>
        <v>0.2</v>
      </c>
      <c r="AC3215">
        <f t="shared" si="203"/>
        <v>0.16919999999999999</v>
      </c>
    </row>
    <row r="3216" spans="1:29" x14ac:dyDescent="0.25">
      <c r="A3216">
        <v>3215</v>
      </c>
      <c r="B3216" t="s">
        <v>7158</v>
      </c>
      <c r="C3216" s="1" t="s">
        <v>4017</v>
      </c>
      <c r="D3216" s="2">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W3216">
        <f t="shared" si="200"/>
        <v>2</v>
      </c>
      <c r="Y3216">
        <f t="shared" si="201"/>
        <v>34.847999999999999</v>
      </c>
      <c r="AA3216">
        <f t="shared" si="202"/>
        <v>0.2</v>
      </c>
      <c r="AC3216">
        <f t="shared" si="203"/>
        <v>6.5339999999999998</v>
      </c>
    </row>
    <row r="3217" spans="1:29" x14ac:dyDescent="0.25">
      <c r="A3217">
        <v>3216</v>
      </c>
      <c r="B3217" t="s">
        <v>7159</v>
      </c>
      <c r="C3217" s="1">
        <v>42954</v>
      </c>
      <c r="D3217" s="2">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W3217">
        <f t="shared" si="200"/>
        <v>6</v>
      </c>
      <c r="Y3217">
        <f t="shared" si="201"/>
        <v>75.180000000000007</v>
      </c>
      <c r="AA3217">
        <f t="shared" si="202"/>
        <v>0</v>
      </c>
      <c r="AC3217">
        <f t="shared" si="203"/>
        <v>35.334600000000002</v>
      </c>
    </row>
    <row r="3218" spans="1:29" x14ac:dyDescent="0.25">
      <c r="A3218">
        <v>3217</v>
      </c>
      <c r="B3218" t="s">
        <v>7161</v>
      </c>
      <c r="C3218" s="1"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W3218">
        <f t="shared" si="200"/>
        <v>3</v>
      </c>
      <c r="Y3218">
        <f t="shared" si="201"/>
        <v>149.97</v>
      </c>
      <c r="AA3218">
        <f t="shared" si="202"/>
        <v>0</v>
      </c>
      <c r="AC3218">
        <f t="shared" si="203"/>
        <v>52.4895</v>
      </c>
    </row>
    <row r="3219" spans="1:29" x14ac:dyDescent="0.2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W3219">
        <f t="shared" si="200"/>
        <v>3</v>
      </c>
      <c r="Y3219">
        <f t="shared" si="201"/>
        <v>931.17600000000004</v>
      </c>
      <c r="AA3219">
        <f t="shared" si="202"/>
        <v>0.2</v>
      </c>
      <c r="AC3219">
        <f t="shared" si="203"/>
        <v>314.27190000000002</v>
      </c>
    </row>
    <row r="3220" spans="1:29" x14ac:dyDescent="0.2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W3220">
        <f t="shared" si="200"/>
        <v>2</v>
      </c>
      <c r="Y3220">
        <f t="shared" si="201"/>
        <v>430.88</v>
      </c>
      <c r="AA3220">
        <f t="shared" si="202"/>
        <v>0</v>
      </c>
      <c r="AC3220">
        <f t="shared" si="203"/>
        <v>124.9552</v>
      </c>
    </row>
    <row r="3221" spans="1:29" x14ac:dyDescent="0.25">
      <c r="A3221">
        <v>3220</v>
      </c>
      <c r="B3221" t="s">
        <v>7163</v>
      </c>
      <c r="C3221" s="1">
        <v>42045</v>
      </c>
      <c r="D3221" s="2">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W3221">
        <f t="shared" si="200"/>
        <v>5</v>
      </c>
      <c r="Y3221">
        <f t="shared" si="201"/>
        <v>94.85</v>
      </c>
      <c r="AA3221">
        <f t="shared" si="202"/>
        <v>0</v>
      </c>
      <c r="AC3221">
        <f t="shared" si="203"/>
        <v>45.527999999999999</v>
      </c>
    </row>
    <row r="3222" spans="1:29" x14ac:dyDescent="0.25">
      <c r="A3222">
        <v>3221</v>
      </c>
      <c r="B3222" t="s">
        <v>7163</v>
      </c>
      <c r="C3222" s="1">
        <v>42045</v>
      </c>
      <c r="D3222" s="2">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W3222">
        <f t="shared" si="200"/>
        <v>4</v>
      </c>
      <c r="Y3222">
        <f t="shared" si="201"/>
        <v>51.12</v>
      </c>
      <c r="AA3222">
        <f t="shared" si="202"/>
        <v>0</v>
      </c>
      <c r="AC3222">
        <f t="shared" si="203"/>
        <v>23.004000000000001</v>
      </c>
    </row>
    <row r="3223" spans="1:29" x14ac:dyDescent="0.25">
      <c r="A3223">
        <v>3222</v>
      </c>
      <c r="B3223" t="s">
        <v>7163</v>
      </c>
      <c r="C3223" s="1">
        <v>42045</v>
      </c>
      <c r="D3223" s="2">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W3223">
        <f t="shared" si="200"/>
        <v>1</v>
      </c>
      <c r="Y3223">
        <f t="shared" si="201"/>
        <v>90</v>
      </c>
      <c r="AA3223">
        <f t="shared" si="202"/>
        <v>0</v>
      </c>
      <c r="AC3223">
        <f t="shared" si="203"/>
        <v>32.4</v>
      </c>
    </row>
    <row r="3224" spans="1:29" x14ac:dyDescent="0.25">
      <c r="A3224">
        <v>3223</v>
      </c>
      <c r="B3224" t="s">
        <v>7164</v>
      </c>
      <c r="C3224" s="1">
        <v>41680</v>
      </c>
      <c r="D3224" s="2">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W3224">
        <f t="shared" si="200"/>
        <v>2</v>
      </c>
      <c r="Y3224">
        <f t="shared" si="201"/>
        <v>9.4079999999999995</v>
      </c>
      <c r="AA3224">
        <f t="shared" si="202"/>
        <v>0.2</v>
      </c>
      <c r="AC3224">
        <f t="shared" si="203"/>
        <v>3.4104000000000001</v>
      </c>
    </row>
    <row r="3225" spans="1:29" x14ac:dyDescent="0.25">
      <c r="A3225">
        <v>3224</v>
      </c>
      <c r="B3225" t="s">
        <v>7164</v>
      </c>
      <c r="C3225" s="1">
        <v>41680</v>
      </c>
      <c r="D3225" s="2">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W3225">
        <f t="shared" si="200"/>
        <v>2</v>
      </c>
      <c r="Y3225">
        <f t="shared" si="201"/>
        <v>4.6719999999999997</v>
      </c>
      <c r="AA3225">
        <f t="shared" si="202"/>
        <v>0.2</v>
      </c>
      <c r="AC3225">
        <f t="shared" si="203"/>
        <v>1.46</v>
      </c>
    </row>
    <row r="3226" spans="1:29" x14ac:dyDescent="0.25">
      <c r="A3226">
        <v>3225</v>
      </c>
      <c r="B3226" t="s">
        <v>7164</v>
      </c>
      <c r="C3226" s="1">
        <v>41680</v>
      </c>
      <c r="D3226" s="2">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W3226">
        <f t="shared" si="200"/>
        <v>2</v>
      </c>
      <c r="Y3226">
        <f t="shared" si="201"/>
        <v>318.39999999999998</v>
      </c>
      <c r="AA3226">
        <f t="shared" si="202"/>
        <v>0.2</v>
      </c>
      <c r="AC3226">
        <f t="shared" si="203"/>
        <v>107.46</v>
      </c>
    </row>
    <row r="3227" spans="1:29" x14ac:dyDescent="0.25">
      <c r="A3227">
        <v>3226</v>
      </c>
      <c r="B3227" t="s">
        <v>7164</v>
      </c>
      <c r="C3227" s="1">
        <v>41680</v>
      </c>
      <c r="D3227" s="2">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W3227">
        <f t="shared" si="200"/>
        <v>6</v>
      </c>
      <c r="Y3227">
        <f t="shared" si="201"/>
        <v>12.768000000000001</v>
      </c>
      <c r="AA3227">
        <f t="shared" si="202"/>
        <v>0.2</v>
      </c>
      <c r="AC3227">
        <f t="shared" si="203"/>
        <v>4.6284000000000001</v>
      </c>
    </row>
    <row r="3228" spans="1:29" x14ac:dyDescent="0.25">
      <c r="A3228">
        <v>3227</v>
      </c>
      <c r="B3228" t="s">
        <v>7164</v>
      </c>
      <c r="C3228" s="1">
        <v>41680</v>
      </c>
      <c r="D3228" s="2">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W3228">
        <f t="shared" si="200"/>
        <v>2</v>
      </c>
      <c r="Y3228">
        <f t="shared" si="201"/>
        <v>15.36</v>
      </c>
      <c r="AA3228">
        <f t="shared" si="202"/>
        <v>0.2</v>
      </c>
      <c r="AC3228">
        <f t="shared" si="203"/>
        <v>-3.2639999999999998</v>
      </c>
    </row>
    <row r="3229" spans="1:29" x14ac:dyDescent="0.25">
      <c r="A3229">
        <v>3228</v>
      </c>
      <c r="B3229" t="s">
        <v>7164</v>
      </c>
      <c r="C3229" s="1">
        <v>41680</v>
      </c>
      <c r="D3229" s="2">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W3229">
        <f t="shared" si="200"/>
        <v>3</v>
      </c>
      <c r="Y3229">
        <f t="shared" si="201"/>
        <v>230.376</v>
      </c>
      <c r="AA3229">
        <f t="shared" si="202"/>
        <v>0.2</v>
      </c>
      <c r="AC3229">
        <f t="shared" si="203"/>
        <v>20.157900000000001</v>
      </c>
    </row>
    <row r="3230" spans="1:29" x14ac:dyDescent="0.25">
      <c r="A3230">
        <v>3229</v>
      </c>
      <c r="B3230" t="s">
        <v>7164</v>
      </c>
      <c r="C3230" s="1">
        <v>41680</v>
      </c>
      <c r="D3230" s="2">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W3230">
        <f t="shared" si="200"/>
        <v>1</v>
      </c>
      <c r="Y3230">
        <f t="shared" si="201"/>
        <v>7.16</v>
      </c>
      <c r="AA3230">
        <f t="shared" si="202"/>
        <v>0.2</v>
      </c>
      <c r="AC3230">
        <f t="shared" si="203"/>
        <v>-8.9499999999999996E-2</v>
      </c>
    </row>
    <row r="3231" spans="1:29" x14ac:dyDescent="0.2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W3231">
        <f t="shared" si="200"/>
        <v>1</v>
      </c>
      <c r="Y3231">
        <f t="shared" si="201"/>
        <v>375.34</v>
      </c>
      <c r="AA3231">
        <f t="shared" si="202"/>
        <v>0</v>
      </c>
      <c r="AC3231">
        <f t="shared" si="203"/>
        <v>18.766999999999999</v>
      </c>
    </row>
    <row r="3232" spans="1:29" x14ac:dyDescent="0.25">
      <c r="A3232">
        <v>3231</v>
      </c>
      <c r="B3232" t="s">
        <v>7170</v>
      </c>
      <c r="C3232" s="1">
        <v>42744</v>
      </c>
      <c r="D3232" s="2">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W3232">
        <f t="shared" si="200"/>
        <v>5</v>
      </c>
      <c r="Y3232">
        <f t="shared" si="201"/>
        <v>114.9</v>
      </c>
      <c r="AA3232">
        <f t="shared" si="202"/>
        <v>0</v>
      </c>
      <c r="AC3232">
        <f t="shared" si="203"/>
        <v>39.066000000000003</v>
      </c>
    </row>
    <row r="3233" spans="1:29" x14ac:dyDescent="0.25">
      <c r="A3233">
        <v>3232</v>
      </c>
      <c r="B3233" t="s">
        <v>7171</v>
      </c>
      <c r="C3233" s="1"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W3233">
        <f t="shared" si="200"/>
        <v>3</v>
      </c>
      <c r="Y3233">
        <f t="shared" si="201"/>
        <v>26.045999999999999</v>
      </c>
      <c r="AA3233">
        <f t="shared" si="202"/>
        <v>0.8</v>
      </c>
      <c r="AC3233">
        <f t="shared" si="203"/>
        <v>-44.278199999999998</v>
      </c>
    </row>
    <row r="3234" spans="1:29" x14ac:dyDescent="0.25">
      <c r="A3234">
        <v>3233</v>
      </c>
      <c r="B3234" t="s">
        <v>7171</v>
      </c>
      <c r="C3234" s="1"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W3234">
        <f t="shared" si="200"/>
        <v>1</v>
      </c>
      <c r="Y3234">
        <f t="shared" si="201"/>
        <v>2.8959999999999999</v>
      </c>
      <c r="AA3234">
        <f t="shared" si="202"/>
        <v>0.8</v>
      </c>
      <c r="AC3234">
        <f t="shared" si="203"/>
        <v>-4.7784000000000004</v>
      </c>
    </row>
    <row r="3235" spans="1:29" x14ac:dyDescent="0.25">
      <c r="A3235">
        <v>3234</v>
      </c>
      <c r="B3235" t="s">
        <v>7171</v>
      </c>
      <c r="C3235" s="1"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W3235">
        <f t="shared" si="200"/>
        <v>2</v>
      </c>
      <c r="Y3235">
        <f t="shared" si="201"/>
        <v>32.543999999999997</v>
      </c>
      <c r="AA3235">
        <f t="shared" si="202"/>
        <v>0.2</v>
      </c>
      <c r="AC3235">
        <f t="shared" si="203"/>
        <v>-7.7291999999999996</v>
      </c>
    </row>
    <row r="3236" spans="1:29" x14ac:dyDescent="0.25">
      <c r="A3236">
        <v>3235</v>
      </c>
      <c r="B3236" t="s">
        <v>7174</v>
      </c>
      <c r="C3236" s="1"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W3236">
        <f t="shared" si="200"/>
        <v>1</v>
      </c>
      <c r="Y3236">
        <f t="shared" si="201"/>
        <v>3.984</v>
      </c>
      <c r="AA3236">
        <f t="shared" si="202"/>
        <v>0.2</v>
      </c>
      <c r="AC3236">
        <f t="shared" si="203"/>
        <v>1.3944000000000001</v>
      </c>
    </row>
    <row r="3237" spans="1:29" x14ac:dyDescent="0.25">
      <c r="A3237">
        <v>3236</v>
      </c>
      <c r="B3237" t="s">
        <v>7175</v>
      </c>
      <c r="C3237" s="1"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W3237">
        <f t="shared" si="200"/>
        <v>1</v>
      </c>
      <c r="Y3237">
        <f t="shared" si="201"/>
        <v>181.797</v>
      </c>
      <c r="AA3237">
        <f t="shared" si="202"/>
        <v>0.3</v>
      </c>
      <c r="AC3237">
        <f t="shared" si="203"/>
        <v>-15.582599999999999</v>
      </c>
    </row>
    <row r="3238" spans="1:29" x14ac:dyDescent="0.25">
      <c r="A3238">
        <v>3237</v>
      </c>
      <c r="B3238" t="s">
        <v>7176</v>
      </c>
      <c r="C3238" s="1">
        <v>42405</v>
      </c>
      <c r="D3238" s="2">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W3238">
        <f t="shared" si="200"/>
        <v>3</v>
      </c>
      <c r="Y3238">
        <f t="shared" si="201"/>
        <v>44.94</v>
      </c>
      <c r="AA3238">
        <f t="shared" si="202"/>
        <v>0</v>
      </c>
      <c r="AC3238">
        <f t="shared" si="203"/>
        <v>12.5832</v>
      </c>
    </row>
    <row r="3239" spans="1:29" x14ac:dyDescent="0.25">
      <c r="A3239">
        <v>3238</v>
      </c>
      <c r="B3239" t="s">
        <v>7176</v>
      </c>
      <c r="C3239" s="1">
        <v>42405</v>
      </c>
      <c r="D3239" s="2">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W3239">
        <f t="shared" si="200"/>
        <v>3</v>
      </c>
      <c r="Y3239">
        <f t="shared" si="201"/>
        <v>45.576000000000001</v>
      </c>
      <c r="AA3239">
        <f t="shared" si="202"/>
        <v>0.2</v>
      </c>
      <c r="AC3239">
        <f t="shared" si="203"/>
        <v>15.951599999999999</v>
      </c>
    </row>
    <row r="3240" spans="1:29" x14ac:dyDescent="0.25">
      <c r="A3240">
        <v>3239</v>
      </c>
      <c r="B3240" t="s">
        <v>7179</v>
      </c>
      <c r="C3240" s="1"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W3240">
        <f t="shared" si="200"/>
        <v>5</v>
      </c>
      <c r="Y3240">
        <f t="shared" si="201"/>
        <v>318.43</v>
      </c>
      <c r="AA3240">
        <f t="shared" si="202"/>
        <v>0.3</v>
      </c>
      <c r="AC3240">
        <f t="shared" si="203"/>
        <v>-77.332999999999998</v>
      </c>
    </row>
    <row r="3241" spans="1:29" x14ac:dyDescent="0.25">
      <c r="A3241">
        <v>3240</v>
      </c>
      <c r="B3241" t="s">
        <v>7179</v>
      </c>
      <c r="C3241" s="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W3241">
        <f t="shared" si="200"/>
        <v>7</v>
      </c>
      <c r="Y3241">
        <f t="shared" si="201"/>
        <v>122.92</v>
      </c>
      <c r="AA3241">
        <f t="shared" si="202"/>
        <v>0.2</v>
      </c>
      <c r="AC3241">
        <f t="shared" si="203"/>
        <v>46.094999999999999</v>
      </c>
    </row>
    <row r="3242" spans="1:29" x14ac:dyDescent="0.25">
      <c r="A3242">
        <v>3241</v>
      </c>
      <c r="B3242" t="s">
        <v>7179</v>
      </c>
      <c r="C3242" s="1"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W3242">
        <f t="shared" si="200"/>
        <v>3</v>
      </c>
      <c r="Y3242">
        <f t="shared" si="201"/>
        <v>7.0679999999999996</v>
      </c>
      <c r="AA3242">
        <f t="shared" si="202"/>
        <v>0.6</v>
      </c>
      <c r="AC3242">
        <f t="shared" si="203"/>
        <v>-2.8271999999999999</v>
      </c>
    </row>
    <row r="3243" spans="1:29" x14ac:dyDescent="0.25">
      <c r="A3243">
        <v>3242</v>
      </c>
      <c r="B3243" t="s">
        <v>7184</v>
      </c>
      <c r="C3243" s="1">
        <v>42371</v>
      </c>
      <c r="D3243" s="2">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W3243">
        <f t="shared" si="200"/>
        <v>5</v>
      </c>
      <c r="Y3243">
        <f t="shared" si="201"/>
        <v>56.45</v>
      </c>
      <c r="AA3243">
        <f t="shared" si="202"/>
        <v>0</v>
      </c>
      <c r="AC3243">
        <f t="shared" si="203"/>
        <v>14.677</v>
      </c>
    </row>
    <row r="3244" spans="1:29" x14ac:dyDescent="0.25">
      <c r="A3244">
        <v>3243</v>
      </c>
      <c r="B3244" t="s">
        <v>7185</v>
      </c>
      <c r="C3244" s="1" t="s">
        <v>1823</v>
      </c>
      <c r="D3244" s="2">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W3244">
        <f t="shared" si="200"/>
        <v>13</v>
      </c>
      <c r="Y3244">
        <f t="shared" si="201"/>
        <v>13.468</v>
      </c>
      <c r="AA3244">
        <f t="shared" si="202"/>
        <v>0.8</v>
      </c>
      <c r="AC3244">
        <f t="shared" si="203"/>
        <v>-22.895600000000002</v>
      </c>
    </row>
    <row r="3245" spans="1:29" x14ac:dyDescent="0.25">
      <c r="A3245">
        <v>3244</v>
      </c>
      <c r="B3245" t="s">
        <v>7186</v>
      </c>
      <c r="C3245" s="1">
        <v>42747</v>
      </c>
      <c r="D3245" s="2">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W3245">
        <f t="shared" si="200"/>
        <v>5</v>
      </c>
      <c r="Y3245">
        <f t="shared" si="201"/>
        <v>219.8</v>
      </c>
      <c r="AA3245">
        <f t="shared" si="202"/>
        <v>0.2</v>
      </c>
      <c r="AC3245">
        <f t="shared" si="203"/>
        <v>24.727499999999999</v>
      </c>
    </row>
    <row r="3246" spans="1:29" x14ac:dyDescent="0.25">
      <c r="A3246">
        <v>3245</v>
      </c>
      <c r="B3246" t="s">
        <v>7186</v>
      </c>
      <c r="C3246" s="1">
        <v>42747</v>
      </c>
      <c r="D3246" s="2">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W3246">
        <f t="shared" si="200"/>
        <v>3</v>
      </c>
      <c r="Y3246">
        <f t="shared" si="201"/>
        <v>317.05799999999999</v>
      </c>
      <c r="AA3246">
        <f t="shared" si="202"/>
        <v>0.3</v>
      </c>
      <c r="AC3246">
        <f t="shared" si="203"/>
        <v>-18.117599999999999</v>
      </c>
    </row>
    <row r="3247" spans="1:29" x14ac:dyDescent="0.25">
      <c r="A3247">
        <v>3246</v>
      </c>
      <c r="B3247" t="s">
        <v>7191</v>
      </c>
      <c r="C3247" s="1">
        <v>43020</v>
      </c>
      <c r="D3247" s="2">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W3247">
        <f t="shared" si="200"/>
        <v>3</v>
      </c>
      <c r="Y3247">
        <f t="shared" si="201"/>
        <v>49.08</v>
      </c>
      <c r="AA3247">
        <f t="shared" si="202"/>
        <v>0</v>
      </c>
      <c r="AC3247">
        <f t="shared" si="203"/>
        <v>4.9080000000000004</v>
      </c>
    </row>
    <row r="3248" spans="1:29" x14ac:dyDescent="0.25">
      <c r="A3248">
        <v>3247</v>
      </c>
      <c r="B3248" t="s">
        <v>7191</v>
      </c>
      <c r="C3248" s="1">
        <v>43020</v>
      </c>
      <c r="D3248" s="2">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W3248">
        <f t="shared" si="200"/>
        <v>5</v>
      </c>
      <c r="Y3248">
        <f t="shared" si="201"/>
        <v>324.89999999999998</v>
      </c>
      <c r="AA3248">
        <f t="shared" si="202"/>
        <v>0</v>
      </c>
      <c r="AC3248">
        <f t="shared" si="203"/>
        <v>38.988</v>
      </c>
    </row>
    <row r="3249" spans="1:29" x14ac:dyDescent="0.25">
      <c r="A3249">
        <v>3248</v>
      </c>
      <c r="B3249" t="s">
        <v>7191</v>
      </c>
      <c r="C3249" s="1">
        <v>43020</v>
      </c>
      <c r="D3249" s="2">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W3249">
        <f t="shared" si="200"/>
        <v>3</v>
      </c>
      <c r="Y3249">
        <f t="shared" si="201"/>
        <v>18.239999999999998</v>
      </c>
      <c r="AA3249">
        <f t="shared" si="202"/>
        <v>0</v>
      </c>
      <c r="AC3249">
        <f t="shared" si="203"/>
        <v>5.2896000000000001</v>
      </c>
    </row>
    <row r="3250" spans="1:29" x14ac:dyDescent="0.25">
      <c r="A3250">
        <v>3249</v>
      </c>
      <c r="B3250" t="s">
        <v>7194</v>
      </c>
      <c r="C3250" s="1"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W3250">
        <f t="shared" si="200"/>
        <v>2</v>
      </c>
      <c r="Y3250">
        <f t="shared" si="201"/>
        <v>113.88800000000001</v>
      </c>
      <c r="AA3250">
        <f t="shared" si="202"/>
        <v>0.2</v>
      </c>
      <c r="AC3250">
        <f t="shared" si="203"/>
        <v>9.9651999999999994</v>
      </c>
    </row>
    <row r="3251" spans="1:29" x14ac:dyDescent="0.25">
      <c r="A3251">
        <v>3250</v>
      </c>
      <c r="B3251" t="s">
        <v>7194</v>
      </c>
      <c r="C3251" s="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W3251">
        <f t="shared" si="200"/>
        <v>2</v>
      </c>
      <c r="Y3251">
        <f t="shared" si="201"/>
        <v>105.584</v>
      </c>
      <c r="AA3251">
        <f t="shared" si="202"/>
        <v>0.2</v>
      </c>
      <c r="AC3251">
        <f t="shared" si="203"/>
        <v>7.9188000000000001</v>
      </c>
    </row>
    <row r="3252" spans="1:29" x14ac:dyDescent="0.25">
      <c r="A3252">
        <v>3251</v>
      </c>
      <c r="B3252" t="s">
        <v>7195</v>
      </c>
      <c r="C3252" s="1"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W3252">
        <f t="shared" si="200"/>
        <v>7</v>
      </c>
      <c r="Y3252">
        <f t="shared" si="201"/>
        <v>24.85</v>
      </c>
      <c r="AA3252">
        <f t="shared" si="202"/>
        <v>0</v>
      </c>
      <c r="AC3252">
        <f t="shared" si="203"/>
        <v>11.679500000000001</v>
      </c>
    </row>
    <row r="3253" spans="1:29" x14ac:dyDescent="0.25">
      <c r="A3253">
        <v>3252</v>
      </c>
      <c r="B3253" t="s">
        <v>7197</v>
      </c>
      <c r="C3253" s="1"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W3253">
        <f t="shared" si="200"/>
        <v>3</v>
      </c>
      <c r="Y3253">
        <f t="shared" si="201"/>
        <v>60.311999999999998</v>
      </c>
      <c r="AA3253">
        <f t="shared" si="202"/>
        <v>0.2</v>
      </c>
      <c r="AC3253">
        <f t="shared" si="203"/>
        <v>5.2773000000000003</v>
      </c>
    </row>
    <row r="3254" spans="1:29" x14ac:dyDescent="0.25">
      <c r="A3254">
        <v>3253</v>
      </c>
      <c r="B3254" t="s">
        <v>7200</v>
      </c>
      <c r="C3254" s="1"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W3254">
        <f t="shared" si="200"/>
        <v>3</v>
      </c>
      <c r="Y3254">
        <f t="shared" si="201"/>
        <v>7.056</v>
      </c>
      <c r="AA3254">
        <f t="shared" si="202"/>
        <v>0.2</v>
      </c>
      <c r="AC3254">
        <f t="shared" si="203"/>
        <v>2.2050000000000001</v>
      </c>
    </row>
    <row r="3255" spans="1:29" x14ac:dyDescent="0.25">
      <c r="A3255">
        <v>3254</v>
      </c>
      <c r="B3255" t="s">
        <v>7200</v>
      </c>
      <c r="C3255" s="1"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W3255">
        <f t="shared" si="200"/>
        <v>2</v>
      </c>
      <c r="Y3255">
        <f t="shared" si="201"/>
        <v>27.184000000000001</v>
      </c>
      <c r="AA3255">
        <f t="shared" si="202"/>
        <v>0.2</v>
      </c>
      <c r="AC3255">
        <f t="shared" si="203"/>
        <v>2.0388000000000002</v>
      </c>
    </row>
    <row r="3256" spans="1:29" x14ac:dyDescent="0.2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W3256">
        <f t="shared" si="200"/>
        <v>1</v>
      </c>
      <c r="Y3256">
        <f t="shared" si="201"/>
        <v>107.98399999999999</v>
      </c>
      <c r="AA3256">
        <f t="shared" si="202"/>
        <v>0.2</v>
      </c>
      <c r="AC3256">
        <f t="shared" si="203"/>
        <v>9.4486000000000008</v>
      </c>
    </row>
    <row r="3257" spans="1:29" x14ac:dyDescent="0.2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W3257">
        <f t="shared" si="200"/>
        <v>3</v>
      </c>
      <c r="Y3257">
        <f t="shared" si="201"/>
        <v>19.295999999999999</v>
      </c>
      <c r="AA3257">
        <f t="shared" si="202"/>
        <v>0.2</v>
      </c>
      <c r="AC3257">
        <f t="shared" si="203"/>
        <v>6.03</v>
      </c>
    </row>
    <row r="3258" spans="1:29" x14ac:dyDescent="0.2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W3258">
        <f t="shared" si="200"/>
        <v>2</v>
      </c>
      <c r="Y3258">
        <f t="shared" si="201"/>
        <v>4.6079999999999997</v>
      </c>
      <c r="AA3258">
        <f t="shared" si="202"/>
        <v>0.2</v>
      </c>
      <c r="AC3258">
        <f t="shared" si="203"/>
        <v>1.6704000000000001</v>
      </c>
    </row>
    <row r="3259" spans="1:29" x14ac:dyDescent="0.2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W3259">
        <f t="shared" si="200"/>
        <v>3</v>
      </c>
      <c r="Y3259">
        <f t="shared" si="201"/>
        <v>79.974000000000004</v>
      </c>
      <c r="AA3259">
        <f t="shared" si="202"/>
        <v>0.4</v>
      </c>
      <c r="AC3259">
        <f t="shared" si="203"/>
        <v>-29.323799999999999</v>
      </c>
    </row>
    <row r="3260" spans="1:29" x14ac:dyDescent="0.2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W3260">
        <f t="shared" si="200"/>
        <v>2</v>
      </c>
      <c r="Y3260">
        <f t="shared" si="201"/>
        <v>2.9460000000000002</v>
      </c>
      <c r="AA3260">
        <f t="shared" si="202"/>
        <v>0.7</v>
      </c>
      <c r="AC3260">
        <f t="shared" si="203"/>
        <v>-2.0621999999999998</v>
      </c>
    </row>
    <row r="3261" spans="1:29" x14ac:dyDescent="0.25">
      <c r="A3261">
        <v>3260</v>
      </c>
      <c r="B3261" t="s">
        <v>7206</v>
      </c>
      <c r="C3261" s="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W3261">
        <f t="shared" si="200"/>
        <v>2</v>
      </c>
      <c r="Y3261">
        <f t="shared" si="201"/>
        <v>3.1360000000000001</v>
      </c>
      <c r="AA3261">
        <f t="shared" si="202"/>
        <v>0.8</v>
      </c>
      <c r="AC3261">
        <f t="shared" si="203"/>
        <v>-4.7039999999999997</v>
      </c>
    </row>
    <row r="3262" spans="1:29" x14ac:dyDescent="0.25">
      <c r="A3262">
        <v>3261</v>
      </c>
      <c r="B3262" t="s">
        <v>7209</v>
      </c>
      <c r="C3262" s="1"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W3262">
        <f t="shared" si="200"/>
        <v>4</v>
      </c>
      <c r="Y3262">
        <f t="shared" si="201"/>
        <v>20.736000000000001</v>
      </c>
      <c r="AA3262">
        <f t="shared" si="202"/>
        <v>0.2</v>
      </c>
      <c r="AC3262">
        <f t="shared" si="203"/>
        <v>7.2576000000000001</v>
      </c>
    </row>
    <row r="3263" spans="1:29" x14ac:dyDescent="0.25">
      <c r="A3263">
        <v>3262</v>
      </c>
      <c r="B3263" t="s">
        <v>7214</v>
      </c>
      <c r="C3263" s="1"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W3263">
        <f t="shared" si="200"/>
        <v>2</v>
      </c>
      <c r="Y3263">
        <f t="shared" si="201"/>
        <v>99.98</v>
      </c>
      <c r="AA3263">
        <f t="shared" si="202"/>
        <v>0</v>
      </c>
      <c r="AC3263">
        <f t="shared" si="203"/>
        <v>7.9984000000000002</v>
      </c>
    </row>
    <row r="3264" spans="1:29" x14ac:dyDescent="0.25">
      <c r="A3264">
        <v>3263</v>
      </c>
      <c r="B3264" t="s">
        <v>7214</v>
      </c>
      <c r="C3264" s="1"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W3264">
        <f t="shared" si="200"/>
        <v>7</v>
      </c>
      <c r="Y3264">
        <f t="shared" si="201"/>
        <v>733.95</v>
      </c>
      <c r="AA3264">
        <f t="shared" si="202"/>
        <v>0</v>
      </c>
      <c r="AC3264">
        <f t="shared" si="203"/>
        <v>352.29599999999999</v>
      </c>
    </row>
    <row r="3265" spans="1:29" x14ac:dyDescent="0.25">
      <c r="A3265">
        <v>3264</v>
      </c>
      <c r="B3265" t="s">
        <v>7214</v>
      </c>
      <c r="C3265" s="1"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W3265">
        <f t="shared" si="200"/>
        <v>3</v>
      </c>
      <c r="Y3265">
        <f t="shared" si="201"/>
        <v>241.44</v>
      </c>
      <c r="AA3265">
        <f t="shared" si="202"/>
        <v>0</v>
      </c>
      <c r="AC3265">
        <f t="shared" si="203"/>
        <v>72.432000000000002</v>
      </c>
    </row>
    <row r="3266" spans="1:29" x14ac:dyDescent="0.25">
      <c r="A3266">
        <v>3265</v>
      </c>
      <c r="B3266" t="s">
        <v>7215</v>
      </c>
      <c r="C3266" s="1">
        <v>42463</v>
      </c>
      <c r="D3266" s="2">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W3266">
        <f t="shared" si="200"/>
        <v>4</v>
      </c>
      <c r="Y3266">
        <f t="shared" si="201"/>
        <v>10.08</v>
      </c>
      <c r="AA3266">
        <f t="shared" si="202"/>
        <v>0.2</v>
      </c>
      <c r="AC3266">
        <f t="shared" si="203"/>
        <v>3.528</v>
      </c>
    </row>
    <row r="3267" spans="1:29" x14ac:dyDescent="0.2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W3267">
        <f t="shared" ref="W3267:W3330" si="204">IF(S3267="",$V$2,S3267)</f>
        <v>2</v>
      </c>
      <c r="Y3267">
        <f t="shared" ref="Y3267:Y3330" si="205">IF(R3267="",$X$2,R3267)</f>
        <v>281.904</v>
      </c>
      <c r="AA3267">
        <f t="shared" ref="AA3267:AA3330" si="206">IF(T3267="",$Z$2,T3267)</f>
        <v>0.2</v>
      </c>
      <c r="AC3267">
        <f t="shared" ref="AC3267:AC3330" si="207">IF(U3267="",$AB$2,U3267)</f>
        <v>10.571400000000001</v>
      </c>
    </row>
    <row r="3268" spans="1:29" x14ac:dyDescent="0.2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W3268">
        <f t="shared" si="204"/>
        <v>3</v>
      </c>
      <c r="Y3268">
        <f t="shared" si="205"/>
        <v>201.43199999999999</v>
      </c>
      <c r="AA3268">
        <f t="shared" si="206"/>
        <v>0.2</v>
      </c>
      <c r="AC3268">
        <f t="shared" si="207"/>
        <v>67.9833</v>
      </c>
    </row>
    <row r="3269" spans="1:29" x14ac:dyDescent="0.25">
      <c r="A3269">
        <v>3268</v>
      </c>
      <c r="B3269" t="s">
        <v>7217</v>
      </c>
      <c r="C3269" s="1"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W3269">
        <f t="shared" si="204"/>
        <v>2</v>
      </c>
      <c r="Y3269">
        <f t="shared" si="205"/>
        <v>135.97999999999999</v>
      </c>
      <c r="AA3269">
        <f t="shared" si="206"/>
        <v>0</v>
      </c>
      <c r="AC3269">
        <f t="shared" si="207"/>
        <v>33.994999999999997</v>
      </c>
    </row>
    <row r="3270" spans="1:29" x14ac:dyDescent="0.25">
      <c r="A3270">
        <v>3269</v>
      </c>
      <c r="B3270" t="s">
        <v>7217</v>
      </c>
      <c r="C3270" s="1"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W3270">
        <f t="shared" si="204"/>
        <v>1</v>
      </c>
      <c r="Y3270">
        <f t="shared" si="205"/>
        <v>44.95</v>
      </c>
      <c r="AA3270">
        <f t="shared" si="206"/>
        <v>0</v>
      </c>
      <c r="AC3270">
        <f t="shared" si="207"/>
        <v>12.586</v>
      </c>
    </row>
    <row r="3271" spans="1:29" x14ac:dyDescent="0.25">
      <c r="A3271">
        <v>3270</v>
      </c>
      <c r="B3271" t="s">
        <v>7222</v>
      </c>
      <c r="C3271" s="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W3271">
        <f t="shared" si="204"/>
        <v>3</v>
      </c>
      <c r="Y3271">
        <f t="shared" si="205"/>
        <v>2.97</v>
      </c>
      <c r="AA3271">
        <f t="shared" si="206"/>
        <v>0</v>
      </c>
      <c r="AC3271">
        <f t="shared" si="207"/>
        <v>1.3068</v>
      </c>
    </row>
    <row r="3272" spans="1:29" x14ac:dyDescent="0.25">
      <c r="A3272">
        <v>3271</v>
      </c>
      <c r="B3272" t="s">
        <v>7222</v>
      </c>
      <c r="C3272" s="1"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W3272">
        <f t="shared" si="204"/>
        <v>3</v>
      </c>
      <c r="Y3272">
        <f t="shared" si="205"/>
        <v>6.54</v>
      </c>
      <c r="AA3272">
        <f t="shared" si="206"/>
        <v>0</v>
      </c>
      <c r="AC3272">
        <f t="shared" si="207"/>
        <v>2.6814</v>
      </c>
    </row>
    <row r="3273" spans="1:29" x14ac:dyDescent="0.25">
      <c r="A3273">
        <v>3272</v>
      </c>
      <c r="B3273" t="s">
        <v>7224</v>
      </c>
      <c r="C3273" s="1"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W3273">
        <f t="shared" si="204"/>
        <v>8</v>
      </c>
      <c r="Y3273">
        <f t="shared" si="205"/>
        <v>7.92</v>
      </c>
      <c r="AA3273">
        <f t="shared" si="206"/>
        <v>0</v>
      </c>
      <c r="AC3273">
        <f t="shared" si="207"/>
        <v>3.4847999999999999</v>
      </c>
    </row>
    <row r="3274" spans="1:29" x14ac:dyDescent="0.2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W3274">
        <f t="shared" si="204"/>
        <v>5</v>
      </c>
      <c r="Y3274">
        <f t="shared" si="205"/>
        <v>203.92</v>
      </c>
      <c r="AA3274">
        <f t="shared" si="206"/>
        <v>0.2</v>
      </c>
      <c r="AC3274">
        <f t="shared" si="207"/>
        <v>22.940999999999999</v>
      </c>
    </row>
    <row r="3275" spans="1:29" x14ac:dyDescent="0.25">
      <c r="A3275">
        <v>3274</v>
      </c>
      <c r="B3275" t="s">
        <v>7228</v>
      </c>
      <c r="C3275" s="1">
        <v>42952</v>
      </c>
      <c r="D3275" s="2">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W3275">
        <f t="shared" si="204"/>
        <v>6</v>
      </c>
      <c r="Y3275">
        <f t="shared" si="205"/>
        <v>3359.9520000000002</v>
      </c>
      <c r="AA3275">
        <f t="shared" si="206"/>
        <v>0.2</v>
      </c>
      <c r="AC3275">
        <f t="shared" si="207"/>
        <v>1049.9849999999999</v>
      </c>
    </row>
    <row r="3276" spans="1:29" x14ac:dyDescent="0.25">
      <c r="A3276">
        <v>3275</v>
      </c>
      <c r="B3276" t="s">
        <v>7229</v>
      </c>
      <c r="C3276" s="1">
        <v>42777</v>
      </c>
      <c r="D3276" s="2">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W3276">
        <f t="shared" si="204"/>
        <v>3</v>
      </c>
      <c r="Y3276">
        <f t="shared" si="205"/>
        <v>18.239999999999998</v>
      </c>
      <c r="AA3276">
        <f t="shared" si="206"/>
        <v>0</v>
      </c>
      <c r="AC3276">
        <f t="shared" si="207"/>
        <v>9.1199999999999992</v>
      </c>
    </row>
    <row r="3277" spans="1:29" x14ac:dyDescent="0.25">
      <c r="A3277">
        <v>3276</v>
      </c>
      <c r="B3277" t="s">
        <v>7229</v>
      </c>
      <c r="C3277" s="1">
        <v>42777</v>
      </c>
      <c r="D3277" s="2">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W3277">
        <f t="shared" si="204"/>
        <v>6</v>
      </c>
      <c r="Y3277">
        <f t="shared" si="205"/>
        <v>27.78</v>
      </c>
      <c r="AA3277">
        <f t="shared" si="206"/>
        <v>0</v>
      </c>
      <c r="AC3277">
        <f t="shared" si="207"/>
        <v>9.1674000000000007</v>
      </c>
    </row>
    <row r="3278" spans="1:29" x14ac:dyDescent="0.25">
      <c r="A3278">
        <v>3277</v>
      </c>
      <c r="B3278" t="s">
        <v>7231</v>
      </c>
      <c r="C3278" s="1">
        <v>41763</v>
      </c>
      <c r="D3278" s="2">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W3278">
        <f t="shared" si="204"/>
        <v>7</v>
      </c>
      <c r="Y3278">
        <f t="shared" si="205"/>
        <v>22.96</v>
      </c>
      <c r="AA3278">
        <f t="shared" si="206"/>
        <v>0</v>
      </c>
      <c r="AC3278">
        <f t="shared" si="207"/>
        <v>7.5768000000000004</v>
      </c>
    </row>
    <row r="3279" spans="1:29" x14ac:dyDescent="0.25">
      <c r="A3279">
        <v>3278</v>
      </c>
      <c r="B3279" t="s">
        <v>7231</v>
      </c>
      <c r="C3279" s="1">
        <v>41763</v>
      </c>
      <c r="D3279" s="2">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W3279">
        <f t="shared" si="204"/>
        <v>1</v>
      </c>
      <c r="Y3279">
        <f t="shared" si="205"/>
        <v>28.99</v>
      </c>
      <c r="AA3279">
        <f t="shared" si="206"/>
        <v>0</v>
      </c>
      <c r="AC3279">
        <f t="shared" si="207"/>
        <v>8.4070999999999998</v>
      </c>
    </row>
    <row r="3280" spans="1:29" x14ac:dyDescent="0.25">
      <c r="A3280">
        <v>3279</v>
      </c>
      <c r="B3280" t="s">
        <v>7231</v>
      </c>
      <c r="C3280" s="1">
        <v>41763</v>
      </c>
      <c r="D3280" s="2">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W3280">
        <f t="shared" si="204"/>
        <v>2</v>
      </c>
      <c r="Y3280">
        <f t="shared" si="205"/>
        <v>12.96</v>
      </c>
      <c r="AA3280">
        <f t="shared" si="206"/>
        <v>0</v>
      </c>
      <c r="AC3280">
        <f t="shared" si="207"/>
        <v>6.3503999999999996</v>
      </c>
    </row>
    <row r="3281" spans="1:29" x14ac:dyDescent="0.25">
      <c r="A3281">
        <v>3280</v>
      </c>
      <c r="B3281" t="s">
        <v>7231</v>
      </c>
      <c r="C3281" s="1">
        <v>41763</v>
      </c>
      <c r="D3281" s="2">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W3281">
        <f t="shared" si="204"/>
        <v>7</v>
      </c>
      <c r="Y3281">
        <f t="shared" si="205"/>
        <v>22.96</v>
      </c>
      <c r="AA3281">
        <f t="shared" si="206"/>
        <v>0</v>
      </c>
      <c r="AC3281">
        <f t="shared" si="207"/>
        <v>6.6584000000000003</v>
      </c>
    </row>
    <row r="3282" spans="1:29" x14ac:dyDescent="0.25">
      <c r="A3282">
        <v>3281</v>
      </c>
      <c r="B3282" t="s">
        <v>7231</v>
      </c>
      <c r="C3282" s="1">
        <v>41763</v>
      </c>
      <c r="D3282" s="2">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W3282">
        <f t="shared" si="204"/>
        <v>5</v>
      </c>
      <c r="Y3282">
        <f t="shared" si="205"/>
        <v>4164.05</v>
      </c>
      <c r="AA3282">
        <f t="shared" si="206"/>
        <v>0</v>
      </c>
      <c r="AC3282">
        <f t="shared" si="207"/>
        <v>83.281000000000006</v>
      </c>
    </row>
    <row r="3283" spans="1:29" x14ac:dyDescent="0.25">
      <c r="A3283">
        <v>3282</v>
      </c>
      <c r="B3283" t="s">
        <v>7232</v>
      </c>
      <c r="C3283" s="1"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W3283">
        <f t="shared" si="204"/>
        <v>2</v>
      </c>
      <c r="Y3283">
        <f t="shared" si="205"/>
        <v>47.984000000000002</v>
      </c>
      <c r="AA3283">
        <f t="shared" si="206"/>
        <v>0.2</v>
      </c>
      <c r="AC3283">
        <f t="shared" si="207"/>
        <v>13.195600000000001</v>
      </c>
    </row>
    <row r="3284" spans="1:29" x14ac:dyDescent="0.25">
      <c r="A3284">
        <v>3283</v>
      </c>
      <c r="B3284" t="s">
        <v>7232</v>
      </c>
      <c r="C3284" s="1"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W3284">
        <f t="shared" si="204"/>
        <v>1</v>
      </c>
      <c r="Y3284">
        <f t="shared" si="205"/>
        <v>4.6239999999999997</v>
      </c>
      <c r="AA3284">
        <f t="shared" si="206"/>
        <v>0.2</v>
      </c>
      <c r="AC3284">
        <f t="shared" si="207"/>
        <v>1.6761999999999999</v>
      </c>
    </row>
    <row r="3285" spans="1:29" x14ac:dyDescent="0.25">
      <c r="A3285">
        <v>3284</v>
      </c>
      <c r="B3285" t="s">
        <v>7233</v>
      </c>
      <c r="C3285" s="1" t="s">
        <v>5092</v>
      </c>
      <c r="D3285" s="2">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W3285">
        <f t="shared" si="204"/>
        <v>3</v>
      </c>
      <c r="Y3285">
        <f t="shared" si="205"/>
        <v>15.24</v>
      </c>
      <c r="AA3285">
        <f t="shared" si="206"/>
        <v>0</v>
      </c>
      <c r="AC3285">
        <f t="shared" si="207"/>
        <v>5.1816000000000004</v>
      </c>
    </row>
    <row r="3286" spans="1:29" x14ac:dyDescent="0.2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W3286">
        <f t="shared" si="204"/>
        <v>7</v>
      </c>
      <c r="Y3286">
        <f t="shared" si="205"/>
        <v>63.923999999999999</v>
      </c>
      <c r="AA3286">
        <f t="shared" si="206"/>
        <v>0.7</v>
      </c>
      <c r="AC3286">
        <f t="shared" si="207"/>
        <v>-46.877600000000001</v>
      </c>
    </row>
    <row r="3287" spans="1:29" x14ac:dyDescent="0.25">
      <c r="A3287">
        <v>3286</v>
      </c>
      <c r="B3287" t="s">
        <v>7235</v>
      </c>
      <c r="C3287" s="1"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W3287">
        <f t="shared" si="204"/>
        <v>2</v>
      </c>
      <c r="Y3287">
        <f t="shared" si="205"/>
        <v>6.56</v>
      </c>
      <c r="AA3287">
        <f t="shared" si="206"/>
        <v>0</v>
      </c>
      <c r="AC3287">
        <f t="shared" si="207"/>
        <v>1.9024000000000001</v>
      </c>
    </row>
    <row r="3288" spans="1:29" x14ac:dyDescent="0.25">
      <c r="A3288">
        <v>3287</v>
      </c>
      <c r="B3288" t="s">
        <v>7235</v>
      </c>
      <c r="C3288" s="1"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W3288">
        <f t="shared" si="204"/>
        <v>3</v>
      </c>
      <c r="Y3288">
        <f t="shared" si="205"/>
        <v>13.11</v>
      </c>
      <c r="AA3288">
        <f t="shared" si="206"/>
        <v>0</v>
      </c>
      <c r="AC3288">
        <f t="shared" si="207"/>
        <v>3.4085999999999999</v>
      </c>
    </row>
    <row r="3289" spans="1:29" x14ac:dyDescent="0.25">
      <c r="A3289">
        <v>3288</v>
      </c>
      <c r="B3289" t="s">
        <v>7239</v>
      </c>
      <c r="C3289" s="1"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W3289">
        <f t="shared" si="204"/>
        <v>3</v>
      </c>
      <c r="Y3289">
        <f t="shared" si="205"/>
        <v>494.37599999999998</v>
      </c>
      <c r="AA3289">
        <f t="shared" si="206"/>
        <v>0.2</v>
      </c>
      <c r="AC3289">
        <f t="shared" si="207"/>
        <v>49.437600000000003</v>
      </c>
    </row>
    <row r="3290" spans="1:29" x14ac:dyDescent="0.25">
      <c r="A3290">
        <v>3289</v>
      </c>
      <c r="B3290" t="s">
        <v>7239</v>
      </c>
      <c r="C3290" s="1"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W3290">
        <f t="shared" si="204"/>
        <v>5</v>
      </c>
      <c r="Y3290">
        <f t="shared" si="205"/>
        <v>29.2</v>
      </c>
      <c r="AA3290">
        <f t="shared" si="206"/>
        <v>0.2</v>
      </c>
      <c r="AC3290">
        <f t="shared" si="207"/>
        <v>9.8550000000000004</v>
      </c>
    </row>
    <row r="3291" spans="1:29" x14ac:dyDescent="0.25">
      <c r="A3291">
        <v>3290</v>
      </c>
      <c r="B3291" t="s">
        <v>7239</v>
      </c>
      <c r="C3291" s="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W3291">
        <f t="shared" si="204"/>
        <v>5</v>
      </c>
      <c r="Y3291">
        <f t="shared" si="205"/>
        <v>248.85</v>
      </c>
      <c r="AA3291">
        <f t="shared" si="206"/>
        <v>0</v>
      </c>
      <c r="AC3291">
        <f t="shared" si="207"/>
        <v>27.3735</v>
      </c>
    </row>
    <row r="3292" spans="1:29" x14ac:dyDescent="0.25">
      <c r="A3292">
        <v>3291</v>
      </c>
      <c r="B3292" t="s">
        <v>7239</v>
      </c>
      <c r="C3292" s="1"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W3292">
        <f t="shared" si="204"/>
        <v>1</v>
      </c>
      <c r="Y3292">
        <f t="shared" si="205"/>
        <v>36.24</v>
      </c>
      <c r="AA3292">
        <f t="shared" si="206"/>
        <v>0</v>
      </c>
      <c r="AC3292">
        <f t="shared" si="207"/>
        <v>15.220800000000001</v>
      </c>
    </row>
    <row r="3293" spans="1:29" x14ac:dyDescent="0.25">
      <c r="A3293">
        <v>3292</v>
      </c>
      <c r="B3293" t="s">
        <v>7243</v>
      </c>
      <c r="C3293" s="1" t="s">
        <v>7244</v>
      </c>
      <c r="D3293" s="2">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W3293">
        <f t="shared" si="204"/>
        <v>2</v>
      </c>
      <c r="Y3293">
        <f t="shared" si="205"/>
        <v>11.68</v>
      </c>
      <c r="AA3293">
        <f t="shared" si="206"/>
        <v>0</v>
      </c>
      <c r="AC3293">
        <f t="shared" si="207"/>
        <v>3.504</v>
      </c>
    </row>
    <row r="3294" spans="1:29" x14ac:dyDescent="0.25">
      <c r="A3294">
        <v>3293</v>
      </c>
      <c r="B3294" t="s">
        <v>7245</v>
      </c>
      <c r="C3294" s="1"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W3294">
        <f t="shared" si="204"/>
        <v>3</v>
      </c>
      <c r="Y3294">
        <f t="shared" si="205"/>
        <v>11.91</v>
      </c>
      <c r="AA3294">
        <f t="shared" si="206"/>
        <v>0</v>
      </c>
      <c r="AC3294">
        <f t="shared" si="207"/>
        <v>0.1191</v>
      </c>
    </row>
    <row r="3295" spans="1:29" x14ac:dyDescent="0.25">
      <c r="A3295">
        <v>3294</v>
      </c>
      <c r="B3295" t="s">
        <v>7245</v>
      </c>
      <c r="C3295" s="1"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W3295">
        <f t="shared" si="204"/>
        <v>2</v>
      </c>
      <c r="Y3295">
        <f t="shared" si="205"/>
        <v>3.48</v>
      </c>
      <c r="AA3295">
        <f t="shared" si="206"/>
        <v>0</v>
      </c>
      <c r="AC3295">
        <f t="shared" si="207"/>
        <v>1.1135999999999999</v>
      </c>
    </row>
    <row r="3296" spans="1:29" x14ac:dyDescent="0.25">
      <c r="A3296">
        <v>3295</v>
      </c>
      <c r="B3296" t="s">
        <v>7246</v>
      </c>
      <c r="C3296" s="1"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W3296">
        <f t="shared" si="204"/>
        <v>8</v>
      </c>
      <c r="Y3296">
        <f t="shared" si="205"/>
        <v>30.96</v>
      </c>
      <c r="AA3296">
        <f t="shared" si="206"/>
        <v>0.8</v>
      </c>
      <c r="AC3296">
        <f t="shared" si="207"/>
        <v>-52.631999999999998</v>
      </c>
    </row>
    <row r="3297" spans="1:29" x14ac:dyDescent="0.25">
      <c r="A3297">
        <v>3296</v>
      </c>
      <c r="B3297" t="s">
        <v>7248</v>
      </c>
      <c r="C3297" s="1">
        <v>42745</v>
      </c>
      <c r="D3297" s="2">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W3297">
        <f t="shared" si="204"/>
        <v>11</v>
      </c>
      <c r="Y3297">
        <f t="shared" si="205"/>
        <v>1704.89</v>
      </c>
      <c r="AA3297">
        <f t="shared" si="206"/>
        <v>0</v>
      </c>
      <c r="AC3297">
        <f t="shared" si="207"/>
        <v>767.20050000000003</v>
      </c>
    </row>
    <row r="3298" spans="1:29" x14ac:dyDescent="0.25">
      <c r="A3298">
        <v>3297</v>
      </c>
      <c r="B3298" t="s">
        <v>7251</v>
      </c>
      <c r="C3298" s="1"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W3298">
        <f t="shared" si="204"/>
        <v>7</v>
      </c>
      <c r="Y3298">
        <f t="shared" si="205"/>
        <v>19.193999999999999</v>
      </c>
      <c r="AA3298">
        <f t="shared" si="206"/>
        <v>0.7</v>
      </c>
      <c r="AC3298">
        <f t="shared" si="207"/>
        <v>-12.795999999999999</v>
      </c>
    </row>
    <row r="3299" spans="1:29" x14ac:dyDescent="0.25">
      <c r="A3299">
        <v>3298</v>
      </c>
      <c r="B3299" t="s">
        <v>7251</v>
      </c>
      <c r="C3299" s="1"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W3299">
        <f t="shared" si="204"/>
        <v>4</v>
      </c>
      <c r="Y3299">
        <f t="shared" si="205"/>
        <v>121.792</v>
      </c>
      <c r="AA3299">
        <f t="shared" si="206"/>
        <v>0.2</v>
      </c>
      <c r="AC3299">
        <f t="shared" si="207"/>
        <v>13.701599999999999</v>
      </c>
    </row>
    <row r="3300" spans="1:29" x14ac:dyDescent="0.25">
      <c r="A3300">
        <v>3299</v>
      </c>
      <c r="B3300" t="s">
        <v>7253</v>
      </c>
      <c r="C3300" s="1"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W3300">
        <f t="shared" si="204"/>
        <v>3</v>
      </c>
      <c r="Y3300">
        <f t="shared" si="205"/>
        <v>1919.9760000000001</v>
      </c>
      <c r="AA3300">
        <f t="shared" si="206"/>
        <v>0.2</v>
      </c>
      <c r="AC3300">
        <f t="shared" si="207"/>
        <v>215.9973</v>
      </c>
    </row>
    <row r="3301" spans="1:29" x14ac:dyDescent="0.25">
      <c r="A3301">
        <v>3300</v>
      </c>
      <c r="B3301" t="s">
        <v>7254</v>
      </c>
      <c r="C3301" s="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W3301">
        <f t="shared" si="204"/>
        <v>1</v>
      </c>
      <c r="Y3301">
        <f t="shared" si="205"/>
        <v>50.997</v>
      </c>
      <c r="AA3301">
        <f t="shared" si="206"/>
        <v>0.7</v>
      </c>
      <c r="AC3301">
        <f t="shared" si="207"/>
        <v>-40.797600000000003</v>
      </c>
    </row>
    <row r="3302" spans="1:29" x14ac:dyDescent="0.25">
      <c r="A3302">
        <v>3301</v>
      </c>
      <c r="B3302" t="s">
        <v>7254</v>
      </c>
      <c r="C3302" s="1"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W3302">
        <f t="shared" si="204"/>
        <v>1</v>
      </c>
      <c r="Y3302">
        <f t="shared" si="205"/>
        <v>76.792000000000002</v>
      </c>
      <c r="AA3302">
        <f t="shared" si="206"/>
        <v>0.2</v>
      </c>
      <c r="AC3302">
        <f t="shared" si="207"/>
        <v>-16.318300000000001</v>
      </c>
    </row>
    <row r="3303" spans="1:29" x14ac:dyDescent="0.25">
      <c r="A3303">
        <v>3302</v>
      </c>
      <c r="B3303" t="s">
        <v>7254</v>
      </c>
      <c r="C3303" s="1"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W3303">
        <f t="shared" si="204"/>
        <v>6</v>
      </c>
      <c r="Y3303">
        <f t="shared" si="205"/>
        <v>539.96400000000006</v>
      </c>
      <c r="AA3303">
        <f t="shared" si="206"/>
        <v>0.4</v>
      </c>
      <c r="AC3303">
        <f t="shared" si="207"/>
        <v>-107.9928</v>
      </c>
    </row>
    <row r="3304" spans="1:29" x14ac:dyDescent="0.25">
      <c r="A3304">
        <v>3303</v>
      </c>
      <c r="B3304" t="s">
        <v>7254</v>
      </c>
      <c r="C3304" s="1"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W3304">
        <f t="shared" si="204"/>
        <v>3</v>
      </c>
      <c r="Y3304">
        <f t="shared" si="205"/>
        <v>60.311999999999998</v>
      </c>
      <c r="AA3304">
        <f t="shared" si="206"/>
        <v>0.2</v>
      </c>
      <c r="AC3304">
        <f t="shared" si="207"/>
        <v>5.2773000000000003</v>
      </c>
    </row>
    <row r="3305" spans="1:29" x14ac:dyDescent="0.25">
      <c r="A3305">
        <v>3304</v>
      </c>
      <c r="B3305" t="s">
        <v>7254</v>
      </c>
      <c r="C3305" s="1"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W3305">
        <f t="shared" si="204"/>
        <v>3</v>
      </c>
      <c r="Y3305">
        <f t="shared" si="205"/>
        <v>1.944</v>
      </c>
      <c r="AA3305">
        <f t="shared" si="206"/>
        <v>0.7</v>
      </c>
      <c r="AC3305">
        <f t="shared" si="207"/>
        <v>-1.4256</v>
      </c>
    </row>
    <row r="3306" spans="1:29" x14ac:dyDescent="0.25">
      <c r="A3306">
        <v>3305</v>
      </c>
      <c r="B3306" t="s">
        <v>7257</v>
      </c>
      <c r="C3306" s="1" t="s">
        <v>1254</v>
      </c>
      <c r="D3306" s="2">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W3306">
        <f t="shared" si="204"/>
        <v>3</v>
      </c>
      <c r="Y3306">
        <f t="shared" si="205"/>
        <v>12.984</v>
      </c>
      <c r="AA3306">
        <f t="shared" si="206"/>
        <v>0.2</v>
      </c>
      <c r="AC3306">
        <f t="shared" si="207"/>
        <v>4.7066999999999997</v>
      </c>
    </row>
    <row r="3307" spans="1:29" x14ac:dyDescent="0.25">
      <c r="A3307">
        <v>3306</v>
      </c>
      <c r="B3307" t="s">
        <v>7257</v>
      </c>
      <c r="C3307" s="1" t="s">
        <v>1254</v>
      </c>
      <c r="D3307" s="2">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W3307">
        <f t="shared" si="204"/>
        <v>2</v>
      </c>
      <c r="Y3307">
        <f t="shared" si="205"/>
        <v>217.584</v>
      </c>
      <c r="AA3307">
        <f t="shared" si="206"/>
        <v>0.2</v>
      </c>
      <c r="AC3307">
        <f t="shared" si="207"/>
        <v>19.038599999999999</v>
      </c>
    </row>
    <row r="3308" spans="1:29" x14ac:dyDescent="0.25">
      <c r="A3308">
        <v>3307</v>
      </c>
      <c r="B3308" t="s">
        <v>7257</v>
      </c>
      <c r="C3308" s="1" t="s">
        <v>1254</v>
      </c>
      <c r="D3308" s="2">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W3308">
        <f t="shared" si="204"/>
        <v>3</v>
      </c>
      <c r="Y3308">
        <f t="shared" si="205"/>
        <v>328.77600000000001</v>
      </c>
      <c r="AA3308">
        <f t="shared" si="206"/>
        <v>0.2</v>
      </c>
      <c r="AC3308">
        <f t="shared" si="207"/>
        <v>28.767900000000001</v>
      </c>
    </row>
    <row r="3309" spans="1:29" x14ac:dyDescent="0.25">
      <c r="A3309">
        <v>3308</v>
      </c>
      <c r="B3309" t="s">
        <v>7257</v>
      </c>
      <c r="C3309" s="1" t="s">
        <v>1254</v>
      </c>
      <c r="D3309" s="2">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W3309">
        <f t="shared" si="204"/>
        <v>3</v>
      </c>
      <c r="Y3309">
        <f t="shared" si="205"/>
        <v>2.286</v>
      </c>
      <c r="AA3309">
        <f t="shared" si="206"/>
        <v>0.8</v>
      </c>
      <c r="AC3309">
        <f t="shared" si="207"/>
        <v>-3.6576</v>
      </c>
    </row>
    <row r="3310" spans="1:29" x14ac:dyDescent="0.25">
      <c r="A3310">
        <v>3309</v>
      </c>
      <c r="B3310" t="s">
        <v>7257</v>
      </c>
      <c r="C3310" s="1" t="s">
        <v>1254</v>
      </c>
      <c r="D3310" s="2">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W3310">
        <f t="shared" si="204"/>
        <v>2</v>
      </c>
      <c r="Y3310">
        <f t="shared" si="205"/>
        <v>47.984000000000002</v>
      </c>
      <c r="AA3310">
        <f t="shared" si="206"/>
        <v>0.2</v>
      </c>
      <c r="AC3310">
        <f t="shared" si="207"/>
        <v>14.395200000000001</v>
      </c>
    </row>
    <row r="3311" spans="1:29" x14ac:dyDescent="0.25">
      <c r="A3311">
        <v>3310</v>
      </c>
      <c r="B3311" t="s">
        <v>7258</v>
      </c>
      <c r="C3311" s="1">
        <v>42135</v>
      </c>
      <c r="D3311" s="2">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W3311">
        <f t="shared" si="204"/>
        <v>6</v>
      </c>
      <c r="Y3311">
        <f t="shared" si="205"/>
        <v>25.344000000000001</v>
      </c>
      <c r="AA3311">
        <f t="shared" si="206"/>
        <v>0.2</v>
      </c>
      <c r="AC3311">
        <f t="shared" si="207"/>
        <v>8.8704000000000001</v>
      </c>
    </row>
    <row r="3312" spans="1:29" x14ac:dyDescent="0.25">
      <c r="A3312">
        <v>3311</v>
      </c>
      <c r="B3312" t="s">
        <v>7259</v>
      </c>
      <c r="C3312" s="1"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W3312">
        <f t="shared" si="204"/>
        <v>5</v>
      </c>
      <c r="Y3312">
        <f t="shared" si="205"/>
        <v>232.4</v>
      </c>
      <c r="AA3312">
        <f t="shared" si="206"/>
        <v>0.2</v>
      </c>
      <c r="AC3312">
        <f t="shared" si="207"/>
        <v>78.435000000000002</v>
      </c>
    </row>
    <row r="3313" spans="1:29" x14ac:dyDescent="0.25">
      <c r="A3313">
        <v>3312</v>
      </c>
      <c r="B3313" t="s">
        <v>7260</v>
      </c>
      <c r="C3313" s="1"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W3313">
        <f t="shared" si="204"/>
        <v>7</v>
      </c>
      <c r="Y3313">
        <f t="shared" si="205"/>
        <v>86.45</v>
      </c>
      <c r="AA3313">
        <f t="shared" si="206"/>
        <v>0</v>
      </c>
      <c r="AC3313">
        <f t="shared" si="207"/>
        <v>38.037999999999997</v>
      </c>
    </row>
    <row r="3314" spans="1:29" x14ac:dyDescent="0.25">
      <c r="A3314">
        <v>3313</v>
      </c>
      <c r="B3314" t="s">
        <v>7261</v>
      </c>
      <c r="C3314" s="1" t="s">
        <v>1287</v>
      </c>
      <c r="D3314" s="2">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W3314">
        <f t="shared" si="204"/>
        <v>5</v>
      </c>
      <c r="Y3314">
        <f t="shared" si="205"/>
        <v>603.91999999999996</v>
      </c>
      <c r="AA3314">
        <f t="shared" si="206"/>
        <v>0.2</v>
      </c>
      <c r="AC3314">
        <f t="shared" si="207"/>
        <v>45.293999999999997</v>
      </c>
    </row>
    <row r="3315" spans="1:29" x14ac:dyDescent="0.25">
      <c r="A3315">
        <v>3314</v>
      </c>
      <c r="B3315" t="s">
        <v>7261</v>
      </c>
      <c r="C3315" s="1" t="s">
        <v>1287</v>
      </c>
      <c r="D3315" s="2">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W3315">
        <f t="shared" si="204"/>
        <v>2</v>
      </c>
      <c r="Y3315">
        <f t="shared" si="205"/>
        <v>81.98</v>
      </c>
      <c r="AA3315">
        <f t="shared" si="206"/>
        <v>0</v>
      </c>
      <c r="AC3315">
        <f t="shared" si="207"/>
        <v>40.170200000000001</v>
      </c>
    </row>
    <row r="3316" spans="1:29" x14ac:dyDescent="0.25">
      <c r="A3316">
        <v>3315</v>
      </c>
      <c r="B3316" t="s">
        <v>7262</v>
      </c>
      <c r="C3316" s="1"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W3316">
        <f t="shared" si="204"/>
        <v>2</v>
      </c>
      <c r="Y3316">
        <f t="shared" si="205"/>
        <v>271.76400000000001</v>
      </c>
      <c r="AA3316">
        <f t="shared" si="206"/>
        <v>0.1</v>
      </c>
      <c r="AC3316">
        <f t="shared" si="207"/>
        <v>48.313600000000001</v>
      </c>
    </row>
    <row r="3317" spans="1:29" x14ac:dyDescent="0.25">
      <c r="A3317">
        <v>3316</v>
      </c>
      <c r="B3317" t="s">
        <v>7262</v>
      </c>
      <c r="C3317" s="1"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W3317">
        <f t="shared" si="204"/>
        <v>3</v>
      </c>
      <c r="Y3317">
        <f t="shared" si="205"/>
        <v>14.375999999999999</v>
      </c>
      <c r="AA3317">
        <f t="shared" si="206"/>
        <v>0.2</v>
      </c>
      <c r="AC3317">
        <f t="shared" si="207"/>
        <v>4.8518999999999997</v>
      </c>
    </row>
    <row r="3318" spans="1:29" x14ac:dyDescent="0.2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W3318">
        <f t="shared" si="204"/>
        <v>5</v>
      </c>
      <c r="Y3318">
        <f t="shared" si="205"/>
        <v>341.96</v>
      </c>
      <c r="AA3318">
        <f t="shared" si="206"/>
        <v>0.6</v>
      </c>
      <c r="AC3318">
        <f t="shared" si="207"/>
        <v>-427.45</v>
      </c>
    </row>
    <row r="3319" spans="1:29" x14ac:dyDescent="0.2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W3319">
        <f t="shared" si="204"/>
        <v>9</v>
      </c>
      <c r="Y3319">
        <f t="shared" si="205"/>
        <v>181.35</v>
      </c>
      <c r="AA3319">
        <f t="shared" si="206"/>
        <v>0</v>
      </c>
      <c r="AC3319">
        <f t="shared" si="207"/>
        <v>48.964500000000001</v>
      </c>
    </row>
    <row r="3320" spans="1:29" x14ac:dyDescent="0.2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W3320">
        <f t="shared" si="204"/>
        <v>3</v>
      </c>
      <c r="Y3320">
        <f t="shared" si="205"/>
        <v>8.64</v>
      </c>
      <c r="AA3320">
        <f t="shared" si="206"/>
        <v>0</v>
      </c>
      <c r="AC3320">
        <f t="shared" si="207"/>
        <v>4.2336</v>
      </c>
    </row>
    <row r="3321" spans="1:29" x14ac:dyDescent="0.25">
      <c r="A3321">
        <v>3320</v>
      </c>
      <c r="B3321" t="s">
        <v>7265</v>
      </c>
      <c r="C3321" s="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W3321">
        <f t="shared" si="204"/>
        <v>7</v>
      </c>
      <c r="Y3321">
        <f t="shared" si="205"/>
        <v>43.512</v>
      </c>
      <c r="AA3321">
        <f t="shared" si="206"/>
        <v>0.2</v>
      </c>
      <c r="AC3321">
        <f t="shared" si="207"/>
        <v>3.8073000000000001</v>
      </c>
    </row>
    <row r="3322" spans="1:29" x14ac:dyDescent="0.25">
      <c r="A3322">
        <v>3321</v>
      </c>
      <c r="B3322" t="s">
        <v>7265</v>
      </c>
      <c r="C3322" s="1"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W3322">
        <f t="shared" si="204"/>
        <v>3</v>
      </c>
      <c r="Y3322">
        <f t="shared" si="205"/>
        <v>662.88</v>
      </c>
      <c r="AA3322">
        <f t="shared" si="206"/>
        <v>0.2</v>
      </c>
      <c r="AC3322">
        <f t="shared" si="207"/>
        <v>74.573999999999998</v>
      </c>
    </row>
    <row r="3323" spans="1:29" x14ac:dyDescent="0.25">
      <c r="A3323">
        <v>3322</v>
      </c>
      <c r="B3323" t="s">
        <v>7265</v>
      </c>
      <c r="C3323" s="1"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W3323">
        <f t="shared" si="204"/>
        <v>5</v>
      </c>
      <c r="Y3323">
        <f t="shared" si="205"/>
        <v>25.92</v>
      </c>
      <c r="AA3323">
        <f t="shared" si="206"/>
        <v>0.2</v>
      </c>
      <c r="AC3323">
        <f t="shared" si="207"/>
        <v>9.0719999999999992</v>
      </c>
    </row>
    <row r="3324" spans="1:29" x14ac:dyDescent="0.25">
      <c r="A3324">
        <v>3323</v>
      </c>
      <c r="B3324" t="s">
        <v>7268</v>
      </c>
      <c r="C3324" s="1"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W3324">
        <f t="shared" si="204"/>
        <v>3</v>
      </c>
      <c r="Y3324">
        <f t="shared" si="205"/>
        <v>68.94</v>
      </c>
      <c r="AA3324">
        <f t="shared" si="206"/>
        <v>0</v>
      </c>
      <c r="AC3324">
        <f t="shared" si="207"/>
        <v>20.681999999999999</v>
      </c>
    </row>
    <row r="3325" spans="1:29" x14ac:dyDescent="0.25">
      <c r="A3325">
        <v>3324</v>
      </c>
      <c r="B3325" t="s">
        <v>7268</v>
      </c>
      <c r="C3325" s="1"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W3325">
        <f t="shared" si="204"/>
        <v>3</v>
      </c>
      <c r="Y3325">
        <f t="shared" si="205"/>
        <v>128.82</v>
      </c>
      <c r="AA3325">
        <f t="shared" si="206"/>
        <v>0</v>
      </c>
      <c r="AC3325">
        <f t="shared" si="207"/>
        <v>50.239800000000002</v>
      </c>
    </row>
    <row r="3326" spans="1:29" x14ac:dyDescent="0.2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W3326">
        <f t="shared" si="204"/>
        <v>5</v>
      </c>
      <c r="Y3326">
        <f t="shared" si="205"/>
        <v>896.99</v>
      </c>
      <c r="AA3326">
        <f t="shared" si="206"/>
        <v>0.8</v>
      </c>
      <c r="AC3326">
        <f t="shared" si="207"/>
        <v>-1480.0335</v>
      </c>
    </row>
    <row r="3327" spans="1:29" x14ac:dyDescent="0.2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W3327">
        <f t="shared" si="204"/>
        <v>1</v>
      </c>
      <c r="Y3327">
        <f t="shared" si="205"/>
        <v>1.234</v>
      </c>
      <c r="AA3327">
        <f t="shared" si="206"/>
        <v>0.8</v>
      </c>
      <c r="AC3327">
        <f t="shared" si="207"/>
        <v>-1.9743999999999999</v>
      </c>
    </row>
    <row r="3328" spans="1:29" x14ac:dyDescent="0.2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W3328">
        <f t="shared" si="204"/>
        <v>3</v>
      </c>
      <c r="Y3328">
        <f t="shared" si="205"/>
        <v>67.56</v>
      </c>
      <c r="AA3328">
        <f t="shared" si="206"/>
        <v>0.2</v>
      </c>
      <c r="AC3328">
        <f t="shared" si="207"/>
        <v>6.7560000000000002</v>
      </c>
    </row>
    <row r="3329" spans="1:29" x14ac:dyDescent="0.2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W3329">
        <f t="shared" si="204"/>
        <v>5</v>
      </c>
      <c r="Y3329">
        <f t="shared" si="205"/>
        <v>21.72</v>
      </c>
      <c r="AA3329">
        <f t="shared" si="206"/>
        <v>0.2</v>
      </c>
      <c r="AC3329">
        <f t="shared" si="207"/>
        <v>7.8734999999999999</v>
      </c>
    </row>
    <row r="3330" spans="1:29" x14ac:dyDescent="0.2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W3330">
        <f t="shared" si="204"/>
        <v>8</v>
      </c>
      <c r="Y3330">
        <f t="shared" si="205"/>
        <v>262.33600000000001</v>
      </c>
      <c r="AA3330">
        <f t="shared" si="206"/>
        <v>0.2</v>
      </c>
      <c r="AC3330">
        <f t="shared" si="207"/>
        <v>95.096800000000002</v>
      </c>
    </row>
    <row r="3331" spans="1:29" x14ac:dyDescent="0.2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W3331">
        <f t="shared" ref="W3331:W3394" si="208">IF(S3331="",$V$2,S3331)</f>
        <v>2</v>
      </c>
      <c r="Y3331">
        <f t="shared" ref="Y3331:Y3394" si="209">IF(R3331="",$X$2,R3331)</f>
        <v>148.47999999999999</v>
      </c>
      <c r="AA3331">
        <f t="shared" ref="AA3331:AA3394" si="210">IF(T3331="",$Z$2,T3331)</f>
        <v>0.2</v>
      </c>
      <c r="AC3331">
        <f t="shared" ref="AC3331:AC3394" si="211">IF(U3331="",$AB$2,U3331)</f>
        <v>16.704000000000001</v>
      </c>
    </row>
    <row r="3332" spans="1:29" x14ac:dyDescent="0.2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W3332">
        <f t="shared" si="208"/>
        <v>3</v>
      </c>
      <c r="Y3332">
        <f t="shared" si="209"/>
        <v>241.17599999999999</v>
      </c>
      <c r="AA3332">
        <f t="shared" si="210"/>
        <v>0.2</v>
      </c>
      <c r="AC3332">
        <f t="shared" si="211"/>
        <v>15.073499999999999</v>
      </c>
    </row>
    <row r="3333" spans="1:29" x14ac:dyDescent="0.25">
      <c r="A3333">
        <v>3332</v>
      </c>
      <c r="B3333" t="s">
        <v>7273</v>
      </c>
      <c r="C3333" s="1"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W3333">
        <f t="shared" si="208"/>
        <v>3</v>
      </c>
      <c r="Y3333">
        <f t="shared" si="209"/>
        <v>227.976</v>
      </c>
      <c r="AA3333">
        <f t="shared" si="210"/>
        <v>0.2</v>
      </c>
      <c r="AC3333">
        <f t="shared" si="211"/>
        <v>28.497</v>
      </c>
    </row>
    <row r="3334" spans="1:29" x14ac:dyDescent="0.25">
      <c r="A3334">
        <v>3333</v>
      </c>
      <c r="B3334" t="s">
        <v>7273</v>
      </c>
      <c r="C3334" s="1"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W3334">
        <f t="shared" si="208"/>
        <v>3</v>
      </c>
      <c r="Y3334">
        <f t="shared" si="209"/>
        <v>52.68</v>
      </c>
      <c r="AA3334">
        <f t="shared" si="210"/>
        <v>0.2</v>
      </c>
      <c r="AC3334">
        <f t="shared" si="211"/>
        <v>19.754999999999999</v>
      </c>
    </row>
    <row r="3335" spans="1:29" x14ac:dyDescent="0.25">
      <c r="A3335">
        <v>3334</v>
      </c>
      <c r="B3335" t="s">
        <v>7273</v>
      </c>
      <c r="C3335" s="1"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W3335">
        <f t="shared" si="208"/>
        <v>1</v>
      </c>
      <c r="Y3335">
        <f t="shared" si="209"/>
        <v>2.032</v>
      </c>
      <c r="AA3335">
        <f t="shared" si="210"/>
        <v>0.6</v>
      </c>
      <c r="AC3335">
        <f t="shared" si="211"/>
        <v>-1.3208</v>
      </c>
    </row>
    <row r="3336" spans="1:29" x14ac:dyDescent="0.25">
      <c r="A3336">
        <v>3335</v>
      </c>
      <c r="B3336" t="s">
        <v>7278</v>
      </c>
      <c r="C3336" s="1"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W3336">
        <f t="shared" si="208"/>
        <v>4</v>
      </c>
      <c r="Y3336">
        <f t="shared" si="209"/>
        <v>17.12</v>
      </c>
      <c r="AA3336">
        <f t="shared" si="210"/>
        <v>0</v>
      </c>
      <c r="AC3336">
        <f t="shared" si="211"/>
        <v>4.9648000000000003</v>
      </c>
    </row>
    <row r="3337" spans="1:29" x14ac:dyDescent="0.25">
      <c r="A3337">
        <v>3336</v>
      </c>
      <c r="B3337" t="s">
        <v>7278</v>
      </c>
      <c r="C3337" s="1"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W3337">
        <f t="shared" si="208"/>
        <v>4</v>
      </c>
      <c r="Y3337">
        <f t="shared" si="209"/>
        <v>431.96800000000002</v>
      </c>
      <c r="AA3337">
        <f t="shared" si="210"/>
        <v>0.2</v>
      </c>
      <c r="AC3337">
        <f t="shared" si="211"/>
        <v>37.797199999999997</v>
      </c>
    </row>
    <row r="3338" spans="1:29" x14ac:dyDescent="0.25">
      <c r="A3338">
        <v>3337</v>
      </c>
      <c r="B3338" t="s">
        <v>7278</v>
      </c>
      <c r="C3338" s="1"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W3338">
        <f t="shared" si="208"/>
        <v>4</v>
      </c>
      <c r="Y3338">
        <f t="shared" si="209"/>
        <v>129.91999999999999</v>
      </c>
      <c r="AA3338">
        <f t="shared" si="210"/>
        <v>0</v>
      </c>
      <c r="AC3338">
        <f t="shared" si="211"/>
        <v>10.393599999999999</v>
      </c>
    </row>
    <row r="3339" spans="1:29" x14ac:dyDescent="0.25">
      <c r="A3339">
        <v>3338</v>
      </c>
      <c r="B3339" t="s">
        <v>7278</v>
      </c>
      <c r="C3339" s="1"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W3339">
        <f t="shared" si="208"/>
        <v>3</v>
      </c>
      <c r="Y3339">
        <f t="shared" si="209"/>
        <v>568.72799999999995</v>
      </c>
      <c r="AA3339">
        <f t="shared" si="210"/>
        <v>0.2</v>
      </c>
      <c r="AC3339">
        <f t="shared" si="211"/>
        <v>28.436399999999999</v>
      </c>
    </row>
    <row r="3340" spans="1:29" x14ac:dyDescent="0.25">
      <c r="A3340">
        <v>3339</v>
      </c>
      <c r="B3340" t="s">
        <v>7278</v>
      </c>
      <c r="C3340" s="1"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W3340">
        <f t="shared" si="208"/>
        <v>9</v>
      </c>
      <c r="Y3340">
        <f t="shared" si="209"/>
        <v>117.14400000000001</v>
      </c>
      <c r="AA3340">
        <f t="shared" si="210"/>
        <v>0.2</v>
      </c>
      <c r="AC3340">
        <f t="shared" si="211"/>
        <v>42.464700000000001</v>
      </c>
    </row>
    <row r="3341" spans="1:29" x14ac:dyDescent="0.25">
      <c r="A3341">
        <v>3340</v>
      </c>
      <c r="B3341" t="s">
        <v>7278</v>
      </c>
      <c r="C3341" s="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W3341">
        <f t="shared" si="208"/>
        <v>3</v>
      </c>
      <c r="Y3341">
        <f t="shared" si="209"/>
        <v>203.52</v>
      </c>
      <c r="AA3341">
        <f t="shared" si="210"/>
        <v>0</v>
      </c>
      <c r="AC3341">
        <f t="shared" si="211"/>
        <v>54.950400000000002</v>
      </c>
    </row>
    <row r="3342" spans="1:29" x14ac:dyDescent="0.25">
      <c r="A3342">
        <v>3341</v>
      </c>
      <c r="B3342" t="s">
        <v>7278</v>
      </c>
      <c r="C3342" s="1"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W3342">
        <f t="shared" si="208"/>
        <v>5</v>
      </c>
      <c r="Y3342">
        <f t="shared" si="209"/>
        <v>51.75</v>
      </c>
      <c r="AA3342">
        <f t="shared" si="210"/>
        <v>0</v>
      </c>
      <c r="AC3342">
        <f t="shared" si="211"/>
        <v>24.84</v>
      </c>
    </row>
    <row r="3343" spans="1:29" x14ac:dyDescent="0.25">
      <c r="A3343">
        <v>3342</v>
      </c>
      <c r="B3343" t="s">
        <v>7287</v>
      </c>
      <c r="C3343" s="1" t="s">
        <v>2678</v>
      </c>
      <c r="D3343" s="2">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W3343">
        <f t="shared" si="208"/>
        <v>3</v>
      </c>
      <c r="Y3343">
        <f t="shared" si="209"/>
        <v>122.97</v>
      </c>
      <c r="AA3343">
        <f t="shared" si="210"/>
        <v>0</v>
      </c>
      <c r="AC3343">
        <f t="shared" si="211"/>
        <v>60.255299999999998</v>
      </c>
    </row>
    <row r="3344" spans="1:29" x14ac:dyDescent="0.25">
      <c r="A3344">
        <v>3343</v>
      </c>
      <c r="B3344" t="s">
        <v>7287</v>
      </c>
      <c r="C3344" s="1" t="s">
        <v>2678</v>
      </c>
      <c r="D3344" s="2">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W3344">
        <f t="shared" si="208"/>
        <v>1</v>
      </c>
      <c r="Y3344">
        <f t="shared" si="209"/>
        <v>244.61500000000001</v>
      </c>
      <c r="AA3344">
        <f t="shared" si="210"/>
        <v>0.3</v>
      </c>
      <c r="AC3344">
        <f t="shared" si="211"/>
        <v>20.966999999999999</v>
      </c>
    </row>
    <row r="3345" spans="1:29" x14ac:dyDescent="0.25">
      <c r="A3345">
        <v>3344</v>
      </c>
      <c r="B3345" t="s">
        <v>7287</v>
      </c>
      <c r="C3345" s="1" t="s">
        <v>2678</v>
      </c>
      <c r="D3345" s="2">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W3345">
        <f t="shared" si="208"/>
        <v>3</v>
      </c>
      <c r="Y3345">
        <f t="shared" si="209"/>
        <v>59.97</v>
      </c>
      <c r="AA3345">
        <f t="shared" si="210"/>
        <v>0</v>
      </c>
      <c r="AC3345">
        <f t="shared" si="211"/>
        <v>28.785599999999999</v>
      </c>
    </row>
    <row r="3346" spans="1:29" x14ac:dyDescent="0.25">
      <c r="A3346">
        <v>3345</v>
      </c>
      <c r="B3346" t="s">
        <v>7287</v>
      </c>
      <c r="C3346" s="1" t="s">
        <v>2678</v>
      </c>
      <c r="D3346" s="2">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W3346">
        <f t="shared" si="208"/>
        <v>9</v>
      </c>
      <c r="Y3346">
        <f t="shared" si="209"/>
        <v>81.540000000000006</v>
      </c>
      <c r="AA3346">
        <f t="shared" si="210"/>
        <v>0</v>
      </c>
      <c r="AC3346">
        <f t="shared" si="211"/>
        <v>36.692999999999998</v>
      </c>
    </row>
    <row r="3347" spans="1:29" x14ac:dyDescent="0.25">
      <c r="A3347">
        <v>3346</v>
      </c>
      <c r="B3347" t="s">
        <v>7287</v>
      </c>
      <c r="C3347" s="1" t="s">
        <v>2678</v>
      </c>
      <c r="D3347" s="2">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W3347">
        <f t="shared" si="208"/>
        <v>4</v>
      </c>
      <c r="Y3347">
        <f t="shared" si="209"/>
        <v>11.68</v>
      </c>
      <c r="AA3347">
        <f t="shared" si="210"/>
        <v>0</v>
      </c>
      <c r="AC3347">
        <f t="shared" si="211"/>
        <v>5.2560000000000002</v>
      </c>
    </row>
    <row r="3348" spans="1:29" x14ac:dyDescent="0.25">
      <c r="A3348">
        <v>3347</v>
      </c>
      <c r="B3348" t="s">
        <v>7287</v>
      </c>
      <c r="C3348" s="1" t="s">
        <v>2678</v>
      </c>
      <c r="D3348" s="2">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W3348">
        <f t="shared" si="208"/>
        <v>5</v>
      </c>
      <c r="Y3348">
        <f t="shared" si="209"/>
        <v>29</v>
      </c>
      <c r="AA3348">
        <f t="shared" si="210"/>
        <v>0</v>
      </c>
      <c r="AC3348">
        <f t="shared" si="211"/>
        <v>13.92</v>
      </c>
    </row>
    <row r="3349" spans="1:29" x14ac:dyDescent="0.25">
      <c r="A3349">
        <v>3348</v>
      </c>
      <c r="B3349" t="s">
        <v>7288</v>
      </c>
      <c r="C3349" s="1"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W3349">
        <f t="shared" si="208"/>
        <v>5</v>
      </c>
      <c r="Y3349">
        <f t="shared" si="209"/>
        <v>50.8</v>
      </c>
      <c r="AA3349">
        <f t="shared" si="210"/>
        <v>0</v>
      </c>
      <c r="AC3349">
        <f t="shared" si="211"/>
        <v>13.208</v>
      </c>
    </row>
    <row r="3350" spans="1:29" x14ac:dyDescent="0.25">
      <c r="A3350">
        <v>3349</v>
      </c>
      <c r="B3350" t="s">
        <v>7292</v>
      </c>
      <c r="C3350" s="1">
        <v>42866</v>
      </c>
      <c r="D3350" s="2">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W3350">
        <f t="shared" si="208"/>
        <v>5</v>
      </c>
      <c r="Y3350">
        <f t="shared" si="209"/>
        <v>16.03</v>
      </c>
      <c r="AA3350">
        <f t="shared" si="210"/>
        <v>0.8</v>
      </c>
      <c r="AC3350">
        <f t="shared" si="211"/>
        <v>-25.648</v>
      </c>
    </row>
    <row r="3351" spans="1:29" x14ac:dyDescent="0.25">
      <c r="A3351">
        <v>3350</v>
      </c>
      <c r="B3351" t="s">
        <v>7293</v>
      </c>
      <c r="C3351" s="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W3351">
        <f t="shared" si="208"/>
        <v>4</v>
      </c>
      <c r="Y3351">
        <f t="shared" si="209"/>
        <v>15.712</v>
      </c>
      <c r="AA3351">
        <f t="shared" si="210"/>
        <v>0.2</v>
      </c>
      <c r="AC3351">
        <f t="shared" si="211"/>
        <v>5.6955999999999998</v>
      </c>
    </row>
    <row r="3352" spans="1:29" x14ac:dyDescent="0.25">
      <c r="A3352">
        <v>3351</v>
      </c>
      <c r="B3352" t="s">
        <v>7294</v>
      </c>
      <c r="C3352" s="1"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W3352">
        <f t="shared" si="208"/>
        <v>3</v>
      </c>
      <c r="Y3352">
        <f t="shared" si="209"/>
        <v>89.97</v>
      </c>
      <c r="AA3352">
        <f t="shared" si="210"/>
        <v>0</v>
      </c>
      <c r="AC3352">
        <f t="shared" si="211"/>
        <v>18.893699999999999</v>
      </c>
    </row>
    <row r="3353" spans="1:29" x14ac:dyDescent="0.25">
      <c r="A3353">
        <v>3352</v>
      </c>
      <c r="B3353" t="s">
        <v>7295</v>
      </c>
      <c r="C3353" s="1"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W3353">
        <f t="shared" si="208"/>
        <v>3</v>
      </c>
      <c r="Y3353">
        <f t="shared" si="209"/>
        <v>435.99900000000002</v>
      </c>
      <c r="AA3353">
        <f t="shared" si="210"/>
        <v>0.15</v>
      </c>
      <c r="AC3353">
        <f t="shared" si="211"/>
        <v>20.517600000000002</v>
      </c>
    </row>
    <row r="3354" spans="1:29" x14ac:dyDescent="0.25">
      <c r="A3354">
        <v>3353</v>
      </c>
      <c r="B3354" t="s">
        <v>7295</v>
      </c>
      <c r="C3354" s="1"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W3354">
        <f t="shared" si="208"/>
        <v>2</v>
      </c>
      <c r="Y3354">
        <f t="shared" si="209"/>
        <v>83.983999999999995</v>
      </c>
      <c r="AA3354">
        <f t="shared" si="210"/>
        <v>0.2</v>
      </c>
      <c r="AC3354">
        <f t="shared" si="211"/>
        <v>31.494</v>
      </c>
    </row>
    <row r="3355" spans="1:29" x14ac:dyDescent="0.25">
      <c r="A3355">
        <v>3354</v>
      </c>
      <c r="B3355" t="s">
        <v>7298</v>
      </c>
      <c r="C3355" s="1"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W3355">
        <f t="shared" si="208"/>
        <v>2</v>
      </c>
      <c r="Y3355">
        <f t="shared" si="209"/>
        <v>359.98</v>
      </c>
      <c r="AA3355">
        <f t="shared" si="210"/>
        <v>0</v>
      </c>
      <c r="AC3355">
        <f t="shared" si="211"/>
        <v>93.594800000000006</v>
      </c>
    </row>
    <row r="3356" spans="1:29" x14ac:dyDescent="0.25">
      <c r="A3356">
        <v>3355</v>
      </c>
      <c r="B3356" t="s">
        <v>7298</v>
      </c>
      <c r="C3356" s="1"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W3356">
        <f t="shared" si="208"/>
        <v>1</v>
      </c>
      <c r="Y3356">
        <f t="shared" si="209"/>
        <v>70.56</v>
      </c>
      <c r="AA3356">
        <f t="shared" si="210"/>
        <v>0.3</v>
      </c>
      <c r="AC3356">
        <f t="shared" si="211"/>
        <v>-4.032</v>
      </c>
    </row>
    <row r="3357" spans="1:29" x14ac:dyDescent="0.25">
      <c r="A3357">
        <v>3356</v>
      </c>
      <c r="B3357" t="s">
        <v>7298</v>
      </c>
      <c r="C3357" s="1"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W3357">
        <f t="shared" si="208"/>
        <v>2</v>
      </c>
      <c r="Y3357">
        <f t="shared" si="209"/>
        <v>20.88</v>
      </c>
      <c r="AA3357">
        <f t="shared" si="210"/>
        <v>0</v>
      </c>
      <c r="AC3357">
        <f t="shared" si="211"/>
        <v>9.6047999999999991</v>
      </c>
    </row>
    <row r="3358" spans="1:29" x14ac:dyDescent="0.25">
      <c r="A3358">
        <v>3357</v>
      </c>
      <c r="B3358" t="s">
        <v>7298</v>
      </c>
      <c r="C3358" s="1"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W3358">
        <f t="shared" si="208"/>
        <v>1</v>
      </c>
      <c r="Y3358">
        <f t="shared" si="209"/>
        <v>3.81</v>
      </c>
      <c r="AA3358">
        <f t="shared" si="210"/>
        <v>0</v>
      </c>
      <c r="AC3358">
        <f t="shared" si="211"/>
        <v>1.8288</v>
      </c>
    </row>
    <row r="3359" spans="1:29" x14ac:dyDescent="0.2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W3359">
        <f t="shared" si="208"/>
        <v>9</v>
      </c>
      <c r="Y3359">
        <f t="shared" si="209"/>
        <v>73.007999999999996</v>
      </c>
      <c r="AA3359">
        <f t="shared" si="210"/>
        <v>0.2</v>
      </c>
      <c r="AC3359">
        <f t="shared" si="211"/>
        <v>26.465399999999999</v>
      </c>
    </row>
    <row r="3360" spans="1:29" x14ac:dyDescent="0.25">
      <c r="A3360">
        <v>3359</v>
      </c>
      <c r="B3360" t="s">
        <v>7302</v>
      </c>
      <c r="C3360" s="1">
        <v>42526</v>
      </c>
      <c r="D3360" s="2">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W3360">
        <f t="shared" si="208"/>
        <v>2</v>
      </c>
      <c r="Y3360">
        <f t="shared" si="209"/>
        <v>3.2080000000000002</v>
      </c>
      <c r="AA3360">
        <f t="shared" si="210"/>
        <v>0.8</v>
      </c>
      <c r="AC3360">
        <f t="shared" si="211"/>
        <v>-5.2931999999999997</v>
      </c>
    </row>
    <row r="3361" spans="1:29" x14ac:dyDescent="0.25">
      <c r="A3361">
        <v>3360</v>
      </c>
      <c r="B3361" t="s">
        <v>7302</v>
      </c>
      <c r="C3361" s="1">
        <v>42526</v>
      </c>
      <c r="D3361" s="2">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W3361">
        <f t="shared" si="208"/>
        <v>2</v>
      </c>
      <c r="Y3361">
        <f t="shared" si="209"/>
        <v>26.175999999999998</v>
      </c>
      <c r="AA3361">
        <f t="shared" si="210"/>
        <v>0.2</v>
      </c>
      <c r="AC3361">
        <f t="shared" si="211"/>
        <v>-3.2719999999999998</v>
      </c>
    </row>
    <row r="3362" spans="1:29" x14ac:dyDescent="0.25">
      <c r="A3362">
        <v>3361</v>
      </c>
      <c r="B3362" t="s">
        <v>7303</v>
      </c>
      <c r="C3362" s="1">
        <v>42100</v>
      </c>
      <c r="D3362" s="2">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W3362">
        <f t="shared" si="208"/>
        <v>4</v>
      </c>
      <c r="Y3362">
        <f t="shared" si="209"/>
        <v>30.44</v>
      </c>
      <c r="AA3362">
        <f t="shared" si="210"/>
        <v>0</v>
      </c>
      <c r="AC3362">
        <f t="shared" si="211"/>
        <v>14.306800000000001</v>
      </c>
    </row>
    <row r="3363" spans="1:29" x14ac:dyDescent="0.25">
      <c r="A3363">
        <v>3362</v>
      </c>
      <c r="B3363" t="s">
        <v>7303</v>
      </c>
      <c r="C3363" s="1">
        <v>42100</v>
      </c>
      <c r="D3363" s="2">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W3363">
        <f t="shared" si="208"/>
        <v>3</v>
      </c>
      <c r="Y3363">
        <f t="shared" si="209"/>
        <v>35.28</v>
      </c>
      <c r="AA3363">
        <f t="shared" si="210"/>
        <v>0</v>
      </c>
      <c r="AC3363">
        <f t="shared" si="211"/>
        <v>11.995200000000001</v>
      </c>
    </row>
    <row r="3364" spans="1:29" x14ac:dyDescent="0.25">
      <c r="A3364">
        <v>3363</v>
      </c>
      <c r="B3364" t="s">
        <v>7306</v>
      </c>
      <c r="C3364" s="1"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W3364">
        <f t="shared" si="208"/>
        <v>3</v>
      </c>
      <c r="Y3364">
        <f t="shared" si="209"/>
        <v>19.440000000000001</v>
      </c>
      <c r="AA3364">
        <f t="shared" si="210"/>
        <v>0</v>
      </c>
      <c r="AC3364">
        <f t="shared" si="211"/>
        <v>9.3312000000000008</v>
      </c>
    </row>
    <row r="3365" spans="1:29" x14ac:dyDescent="0.25">
      <c r="A3365">
        <v>3364</v>
      </c>
      <c r="B3365" t="s">
        <v>7306</v>
      </c>
      <c r="C3365" s="1"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W3365">
        <f t="shared" si="208"/>
        <v>2</v>
      </c>
      <c r="Y3365">
        <f t="shared" si="209"/>
        <v>37.880000000000003</v>
      </c>
      <c r="AA3365">
        <f t="shared" si="210"/>
        <v>0</v>
      </c>
      <c r="AC3365">
        <f t="shared" si="211"/>
        <v>18.940000000000001</v>
      </c>
    </row>
    <row r="3366" spans="1:29" x14ac:dyDescent="0.25">
      <c r="A3366">
        <v>3365</v>
      </c>
      <c r="B3366" t="s">
        <v>7308</v>
      </c>
      <c r="C3366" s="1"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W3366">
        <f t="shared" si="208"/>
        <v>3</v>
      </c>
      <c r="Y3366">
        <f t="shared" si="209"/>
        <v>9.5519999999999996</v>
      </c>
      <c r="AA3366">
        <f t="shared" si="210"/>
        <v>0.6</v>
      </c>
      <c r="AC3366">
        <f t="shared" si="211"/>
        <v>-3.8208000000000002</v>
      </c>
    </row>
    <row r="3367" spans="1:29" x14ac:dyDescent="0.25">
      <c r="A3367">
        <v>3366</v>
      </c>
      <c r="B3367" t="s">
        <v>7309</v>
      </c>
      <c r="C3367" s="1" t="s">
        <v>6363</v>
      </c>
      <c r="D3367" s="2">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W3367">
        <f t="shared" si="208"/>
        <v>2</v>
      </c>
      <c r="Y3367">
        <f t="shared" si="209"/>
        <v>290.666</v>
      </c>
      <c r="AA3367">
        <f t="shared" si="210"/>
        <v>0.15</v>
      </c>
      <c r="AC3367">
        <f t="shared" si="211"/>
        <v>3.4196</v>
      </c>
    </row>
    <row r="3368" spans="1:29" x14ac:dyDescent="0.2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W3368">
        <f t="shared" si="208"/>
        <v>2</v>
      </c>
      <c r="Y3368">
        <f t="shared" si="209"/>
        <v>10.368</v>
      </c>
      <c r="AA3368">
        <f t="shared" si="210"/>
        <v>0.2</v>
      </c>
      <c r="AC3368">
        <f t="shared" si="211"/>
        <v>3.6288</v>
      </c>
    </row>
    <row r="3369" spans="1:29" x14ac:dyDescent="0.2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W3369">
        <f t="shared" si="208"/>
        <v>3</v>
      </c>
      <c r="Y3369">
        <f t="shared" si="209"/>
        <v>14.352</v>
      </c>
      <c r="AA3369">
        <f t="shared" si="210"/>
        <v>0.2</v>
      </c>
      <c r="AC3369">
        <f t="shared" si="211"/>
        <v>4.4850000000000003</v>
      </c>
    </row>
    <row r="3370" spans="1:29" x14ac:dyDescent="0.25">
      <c r="A3370">
        <v>3369</v>
      </c>
      <c r="B3370" t="s">
        <v>7313</v>
      </c>
      <c r="C3370" s="1"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W3370">
        <f t="shared" si="208"/>
        <v>2</v>
      </c>
      <c r="Y3370">
        <f t="shared" si="209"/>
        <v>141.96</v>
      </c>
      <c r="AA3370">
        <f t="shared" si="210"/>
        <v>0</v>
      </c>
      <c r="AC3370">
        <f t="shared" si="211"/>
        <v>41.168399999999998</v>
      </c>
    </row>
    <row r="3371" spans="1:29" x14ac:dyDescent="0.25">
      <c r="A3371">
        <v>3370</v>
      </c>
      <c r="B3371" t="s">
        <v>7313</v>
      </c>
      <c r="C3371" s="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W3371">
        <f t="shared" si="208"/>
        <v>4</v>
      </c>
      <c r="Y3371">
        <f t="shared" si="209"/>
        <v>66.048000000000002</v>
      </c>
      <c r="AA3371">
        <f t="shared" si="210"/>
        <v>0.2</v>
      </c>
      <c r="AC3371">
        <f t="shared" si="211"/>
        <v>23.116800000000001</v>
      </c>
    </row>
    <row r="3372" spans="1:29" x14ac:dyDescent="0.25">
      <c r="A3372">
        <v>3371</v>
      </c>
      <c r="B3372" t="s">
        <v>7316</v>
      </c>
      <c r="C3372" s="1"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W3372">
        <f t="shared" si="208"/>
        <v>5</v>
      </c>
      <c r="Y3372">
        <f t="shared" si="209"/>
        <v>1287.45</v>
      </c>
      <c r="AA3372">
        <f t="shared" si="210"/>
        <v>0</v>
      </c>
      <c r="AC3372">
        <f t="shared" si="211"/>
        <v>244.6155</v>
      </c>
    </row>
    <row r="3373" spans="1:29" x14ac:dyDescent="0.25">
      <c r="A3373">
        <v>3372</v>
      </c>
      <c r="B3373" t="s">
        <v>7317</v>
      </c>
      <c r="C3373" s="1"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W3373">
        <f t="shared" si="208"/>
        <v>6</v>
      </c>
      <c r="Y3373">
        <f t="shared" si="209"/>
        <v>25.824000000000002</v>
      </c>
      <c r="AA3373">
        <f t="shared" si="210"/>
        <v>0.2</v>
      </c>
      <c r="AC3373">
        <f t="shared" si="211"/>
        <v>9.0383999999999993</v>
      </c>
    </row>
    <row r="3374" spans="1:29" x14ac:dyDescent="0.25">
      <c r="A3374">
        <v>3373</v>
      </c>
      <c r="B3374" t="s">
        <v>7317</v>
      </c>
      <c r="C3374" s="1"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W3374">
        <f t="shared" si="208"/>
        <v>2</v>
      </c>
      <c r="Y3374">
        <f t="shared" si="209"/>
        <v>160.96</v>
      </c>
      <c r="AA3374">
        <f t="shared" si="210"/>
        <v>0</v>
      </c>
      <c r="AC3374">
        <f t="shared" si="211"/>
        <v>48.287999999999997</v>
      </c>
    </row>
    <row r="3375" spans="1:29" x14ac:dyDescent="0.25">
      <c r="A3375">
        <v>3374</v>
      </c>
      <c r="B3375" t="s">
        <v>7318</v>
      </c>
      <c r="C3375" s="1">
        <v>42106</v>
      </c>
      <c r="D3375" s="2">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W3375">
        <f t="shared" si="208"/>
        <v>3</v>
      </c>
      <c r="Y3375">
        <f t="shared" si="209"/>
        <v>28.44</v>
      </c>
      <c r="AA3375">
        <f t="shared" si="210"/>
        <v>0</v>
      </c>
      <c r="AC3375">
        <f t="shared" si="211"/>
        <v>11.375999999999999</v>
      </c>
    </row>
    <row r="3376" spans="1:29" x14ac:dyDescent="0.25">
      <c r="A3376">
        <v>3375</v>
      </c>
      <c r="B3376" t="s">
        <v>7318</v>
      </c>
      <c r="C3376" s="1">
        <v>42106</v>
      </c>
      <c r="D3376" s="2">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W3376">
        <f t="shared" si="208"/>
        <v>5</v>
      </c>
      <c r="Y3376">
        <f t="shared" si="209"/>
        <v>364.41</v>
      </c>
      <c r="AA3376">
        <f t="shared" si="210"/>
        <v>0.1</v>
      </c>
      <c r="AC3376">
        <f t="shared" si="211"/>
        <v>8.0980000000000008</v>
      </c>
    </row>
    <row r="3377" spans="1:29" x14ac:dyDescent="0.25">
      <c r="A3377">
        <v>3376</v>
      </c>
      <c r="B3377" t="s">
        <v>7318</v>
      </c>
      <c r="C3377" s="1">
        <v>42106</v>
      </c>
      <c r="D3377" s="2">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W3377">
        <f t="shared" si="208"/>
        <v>4</v>
      </c>
      <c r="Y3377">
        <f t="shared" si="209"/>
        <v>39.96</v>
      </c>
      <c r="AA3377">
        <f t="shared" si="210"/>
        <v>0</v>
      </c>
      <c r="AC3377">
        <f t="shared" si="211"/>
        <v>10.3896</v>
      </c>
    </row>
    <row r="3378" spans="1:29" x14ac:dyDescent="0.25">
      <c r="A3378">
        <v>3377</v>
      </c>
      <c r="B3378" t="s">
        <v>7318</v>
      </c>
      <c r="C3378" s="1">
        <v>42106</v>
      </c>
      <c r="D3378" s="2">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W3378">
        <f t="shared" si="208"/>
        <v>2</v>
      </c>
      <c r="Y3378">
        <f t="shared" si="209"/>
        <v>361.76400000000001</v>
      </c>
      <c r="AA3378">
        <f t="shared" si="210"/>
        <v>0.1</v>
      </c>
      <c r="AC3378">
        <f t="shared" si="211"/>
        <v>68.333200000000005</v>
      </c>
    </row>
    <row r="3379" spans="1:29" x14ac:dyDescent="0.25">
      <c r="A3379">
        <v>3378</v>
      </c>
      <c r="B3379" t="s">
        <v>7319</v>
      </c>
      <c r="C3379" s="1">
        <v>42380</v>
      </c>
      <c r="D3379" s="2">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W3379">
        <f t="shared" si="208"/>
        <v>9</v>
      </c>
      <c r="Y3379">
        <f t="shared" si="209"/>
        <v>111.672</v>
      </c>
      <c r="AA3379">
        <f t="shared" si="210"/>
        <v>0.2</v>
      </c>
      <c r="AC3379">
        <f t="shared" si="211"/>
        <v>6.9794999999999998</v>
      </c>
    </row>
    <row r="3380" spans="1:29" x14ac:dyDescent="0.25">
      <c r="A3380">
        <v>3379</v>
      </c>
      <c r="B3380" t="s">
        <v>7324</v>
      </c>
      <c r="C3380" s="1"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W3380">
        <f t="shared" si="208"/>
        <v>6</v>
      </c>
      <c r="Y3380">
        <f t="shared" si="209"/>
        <v>13.776</v>
      </c>
      <c r="AA3380">
        <f t="shared" si="210"/>
        <v>0.8</v>
      </c>
      <c r="AC3380">
        <f t="shared" si="211"/>
        <v>-22.041599999999999</v>
      </c>
    </row>
    <row r="3381" spans="1:29" x14ac:dyDescent="0.25">
      <c r="A3381">
        <v>3380</v>
      </c>
      <c r="B3381" t="s">
        <v>7324</v>
      </c>
      <c r="C3381" s="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W3381">
        <f t="shared" si="208"/>
        <v>3</v>
      </c>
      <c r="Y3381">
        <f t="shared" si="209"/>
        <v>10.272</v>
      </c>
      <c r="AA3381">
        <f t="shared" si="210"/>
        <v>0.2</v>
      </c>
      <c r="AC3381">
        <f t="shared" si="211"/>
        <v>3.21</v>
      </c>
    </row>
    <row r="3382" spans="1:29" x14ac:dyDescent="0.25">
      <c r="A3382">
        <v>3381</v>
      </c>
      <c r="B3382" t="s">
        <v>7327</v>
      </c>
      <c r="C3382" s="1"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W3382">
        <f t="shared" si="208"/>
        <v>9</v>
      </c>
      <c r="Y3382">
        <f t="shared" si="209"/>
        <v>24.047999999999998</v>
      </c>
      <c r="AA3382">
        <f t="shared" si="210"/>
        <v>0.2</v>
      </c>
      <c r="AC3382">
        <f t="shared" si="211"/>
        <v>7.2144000000000004</v>
      </c>
    </row>
    <row r="3383" spans="1:29" x14ac:dyDescent="0.25">
      <c r="A3383">
        <v>3382</v>
      </c>
      <c r="B3383" t="s">
        <v>7330</v>
      </c>
      <c r="C3383" s="1"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W3383">
        <f t="shared" si="208"/>
        <v>1</v>
      </c>
      <c r="Y3383">
        <f t="shared" si="209"/>
        <v>2.8959999999999999</v>
      </c>
      <c r="AA3383">
        <f t="shared" si="210"/>
        <v>0.2</v>
      </c>
      <c r="AC3383">
        <f t="shared" si="211"/>
        <v>0.97740000000000005</v>
      </c>
    </row>
    <row r="3384" spans="1:29" x14ac:dyDescent="0.25">
      <c r="A3384">
        <v>3383</v>
      </c>
      <c r="B3384" t="s">
        <v>7331</v>
      </c>
      <c r="C3384" s="1">
        <v>42106</v>
      </c>
      <c r="D3384" s="2">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W3384">
        <f t="shared" si="208"/>
        <v>3</v>
      </c>
      <c r="Y3384">
        <f t="shared" si="209"/>
        <v>17.940000000000001</v>
      </c>
      <c r="AA3384">
        <f t="shared" si="210"/>
        <v>0</v>
      </c>
      <c r="AC3384">
        <f t="shared" si="211"/>
        <v>8.7905999999999995</v>
      </c>
    </row>
    <row r="3385" spans="1:29" x14ac:dyDescent="0.25">
      <c r="A3385">
        <v>3384</v>
      </c>
      <c r="B3385" t="s">
        <v>7331</v>
      </c>
      <c r="C3385" s="1">
        <v>42106</v>
      </c>
      <c r="D3385" s="2">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W3385">
        <f t="shared" si="208"/>
        <v>7</v>
      </c>
      <c r="Y3385">
        <f t="shared" si="209"/>
        <v>384.17399999999998</v>
      </c>
      <c r="AA3385">
        <f t="shared" si="210"/>
        <v>0.1</v>
      </c>
      <c r="AC3385">
        <f t="shared" si="211"/>
        <v>29.880199999999999</v>
      </c>
    </row>
    <row r="3386" spans="1:29" x14ac:dyDescent="0.25">
      <c r="A3386">
        <v>3385</v>
      </c>
      <c r="B3386" t="s">
        <v>7331</v>
      </c>
      <c r="C3386" s="1">
        <v>42106</v>
      </c>
      <c r="D3386" s="2">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W3386">
        <f t="shared" si="208"/>
        <v>5</v>
      </c>
      <c r="Y3386">
        <f t="shared" si="209"/>
        <v>1799.75</v>
      </c>
      <c r="AA3386">
        <f t="shared" si="210"/>
        <v>0</v>
      </c>
      <c r="AC3386">
        <f t="shared" si="211"/>
        <v>539.92499999999995</v>
      </c>
    </row>
    <row r="3387" spans="1:29" x14ac:dyDescent="0.25">
      <c r="A3387">
        <v>3386</v>
      </c>
      <c r="B3387" t="s">
        <v>7334</v>
      </c>
      <c r="C3387" s="1">
        <v>42926</v>
      </c>
      <c r="D3387" s="2">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W3387">
        <f t="shared" si="208"/>
        <v>4</v>
      </c>
      <c r="Y3387">
        <f t="shared" si="209"/>
        <v>580.67200000000003</v>
      </c>
      <c r="AA3387">
        <f t="shared" si="210"/>
        <v>0.2</v>
      </c>
      <c r="AC3387">
        <f t="shared" si="211"/>
        <v>65.325599999999994</v>
      </c>
    </row>
    <row r="3388" spans="1:29" x14ac:dyDescent="0.25">
      <c r="A3388">
        <v>3387</v>
      </c>
      <c r="B3388" t="s">
        <v>7334</v>
      </c>
      <c r="C3388" s="1">
        <v>42926</v>
      </c>
      <c r="D3388" s="2">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W3388">
        <f t="shared" si="208"/>
        <v>3</v>
      </c>
      <c r="Y3388">
        <f t="shared" si="209"/>
        <v>18.936</v>
      </c>
      <c r="AA3388">
        <f t="shared" si="210"/>
        <v>0.2</v>
      </c>
      <c r="AC3388">
        <f t="shared" si="211"/>
        <v>5.9175000000000004</v>
      </c>
    </row>
    <row r="3389" spans="1:29" x14ac:dyDescent="0.25">
      <c r="A3389">
        <v>3388</v>
      </c>
      <c r="B3389" t="s">
        <v>7334</v>
      </c>
      <c r="C3389" s="1">
        <v>42926</v>
      </c>
      <c r="D3389" s="2">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W3389">
        <f t="shared" si="208"/>
        <v>2</v>
      </c>
      <c r="Y3389">
        <f t="shared" si="209"/>
        <v>222.38399999999999</v>
      </c>
      <c r="AA3389">
        <f t="shared" si="210"/>
        <v>0.2</v>
      </c>
      <c r="AC3389">
        <f t="shared" si="211"/>
        <v>16.678799999999999</v>
      </c>
    </row>
    <row r="3390" spans="1:29" x14ac:dyDescent="0.25">
      <c r="A3390">
        <v>3389</v>
      </c>
      <c r="B3390" t="s">
        <v>7334</v>
      </c>
      <c r="C3390" s="1">
        <v>42926</v>
      </c>
      <c r="D3390" s="2">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W3390">
        <f t="shared" si="208"/>
        <v>6</v>
      </c>
      <c r="Y3390">
        <f t="shared" si="209"/>
        <v>50.454000000000001</v>
      </c>
      <c r="AA3390">
        <f t="shared" si="210"/>
        <v>0.7</v>
      </c>
      <c r="AC3390">
        <f t="shared" si="211"/>
        <v>-33.636000000000003</v>
      </c>
    </row>
    <row r="3391" spans="1:29" x14ac:dyDescent="0.25">
      <c r="A3391">
        <v>3390</v>
      </c>
      <c r="B3391" t="s">
        <v>7334</v>
      </c>
      <c r="C3391" s="1">
        <v>42926</v>
      </c>
      <c r="D3391" s="2">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W3391">
        <f t="shared" si="208"/>
        <v>3</v>
      </c>
      <c r="Y3391">
        <f t="shared" si="209"/>
        <v>154.76400000000001</v>
      </c>
      <c r="AA3391">
        <f t="shared" si="210"/>
        <v>0.4</v>
      </c>
      <c r="AC3391">
        <f t="shared" si="211"/>
        <v>-36.111600000000003</v>
      </c>
    </row>
    <row r="3392" spans="1:29" x14ac:dyDescent="0.25">
      <c r="A3392">
        <v>3391</v>
      </c>
      <c r="B3392" t="s">
        <v>7335</v>
      </c>
      <c r="C3392" s="1"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W3392">
        <f t="shared" si="208"/>
        <v>2</v>
      </c>
      <c r="Y3392">
        <f t="shared" si="209"/>
        <v>6.8479999999999999</v>
      </c>
      <c r="AA3392">
        <f t="shared" si="210"/>
        <v>0.2</v>
      </c>
      <c r="AC3392">
        <f t="shared" si="211"/>
        <v>2.14</v>
      </c>
    </row>
    <row r="3393" spans="1:29" x14ac:dyDescent="0.2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W3393">
        <f t="shared" si="208"/>
        <v>4</v>
      </c>
      <c r="Y3393">
        <f t="shared" si="209"/>
        <v>1091.1679999999999</v>
      </c>
      <c r="AA3393">
        <f t="shared" si="210"/>
        <v>0.2</v>
      </c>
      <c r="AC3393">
        <f t="shared" si="211"/>
        <v>68.197999999999993</v>
      </c>
    </row>
    <row r="3394" spans="1:29" x14ac:dyDescent="0.2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W3394">
        <f t="shared" si="208"/>
        <v>2</v>
      </c>
      <c r="Y3394">
        <f t="shared" si="209"/>
        <v>219.16800000000001</v>
      </c>
      <c r="AA3394">
        <f t="shared" si="210"/>
        <v>0.2</v>
      </c>
      <c r="AC3394">
        <f t="shared" si="211"/>
        <v>-43.833599999999997</v>
      </c>
    </row>
    <row r="3395" spans="1:29" x14ac:dyDescent="0.25">
      <c r="A3395">
        <v>3394</v>
      </c>
      <c r="B3395" t="s">
        <v>7339</v>
      </c>
      <c r="C3395" s="1"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W3395">
        <f t="shared" ref="W3395:W3458" si="212">IF(S3395="",$V$2,S3395)</f>
        <v>1</v>
      </c>
      <c r="Y3395">
        <f t="shared" ref="Y3395:Y3458" si="213">IF(R3395="",$X$2,R3395)</f>
        <v>6.9279999999999999</v>
      </c>
      <c r="AA3395">
        <f t="shared" ref="AA3395:AA3458" si="214">IF(T3395="",$Z$2,T3395)</f>
        <v>0.8</v>
      </c>
      <c r="AC3395">
        <f t="shared" ref="AC3395:AC3458" si="215">IF(U3395="",$AB$2,U3395)</f>
        <v>-11.0848</v>
      </c>
    </row>
    <row r="3396" spans="1:29" x14ac:dyDescent="0.25">
      <c r="A3396">
        <v>3395</v>
      </c>
      <c r="B3396" t="s">
        <v>7340</v>
      </c>
      <c r="C3396" s="1">
        <v>43014</v>
      </c>
      <c r="D3396" s="2">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W3396">
        <f t="shared" si="212"/>
        <v>6</v>
      </c>
      <c r="Y3396">
        <f t="shared" si="213"/>
        <v>40.031999999999996</v>
      </c>
      <c r="AA3396">
        <f t="shared" si="214"/>
        <v>0.2</v>
      </c>
      <c r="AC3396">
        <f t="shared" si="215"/>
        <v>15.012</v>
      </c>
    </row>
    <row r="3397" spans="1:29" x14ac:dyDescent="0.25">
      <c r="A3397">
        <v>3396</v>
      </c>
      <c r="B3397" t="s">
        <v>7341</v>
      </c>
      <c r="C3397" s="1">
        <v>42742</v>
      </c>
      <c r="D3397" s="2">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W3397">
        <f t="shared" si="212"/>
        <v>4</v>
      </c>
      <c r="Y3397">
        <f t="shared" si="213"/>
        <v>443.92</v>
      </c>
      <c r="AA3397">
        <f t="shared" si="214"/>
        <v>0</v>
      </c>
      <c r="AC3397">
        <f t="shared" si="215"/>
        <v>13.317600000000001</v>
      </c>
    </row>
    <row r="3398" spans="1:29" x14ac:dyDescent="0.25">
      <c r="A3398">
        <v>3397</v>
      </c>
      <c r="B3398" t="s">
        <v>7341</v>
      </c>
      <c r="C3398" s="1">
        <v>42742</v>
      </c>
      <c r="D3398" s="2">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W3398">
        <f t="shared" si="212"/>
        <v>1</v>
      </c>
      <c r="Y3398">
        <f t="shared" si="213"/>
        <v>169.99</v>
      </c>
      <c r="AA3398">
        <f t="shared" si="214"/>
        <v>0</v>
      </c>
      <c r="AC3398">
        <f t="shared" si="215"/>
        <v>78.195400000000006</v>
      </c>
    </row>
    <row r="3399" spans="1:29" x14ac:dyDescent="0.25">
      <c r="A3399">
        <v>3398</v>
      </c>
      <c r="B3399" t="s">
        <v>7341</v>
      </c>
      <c r="C3399" s="1">
        <v>42742</v>
      </c>
      <c r="D3399" s="2">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W3399">
        <f t="shared" si="212"/>
        <v>4</v>
      </c>
      <c r="Y3399">
        <f t="shared" si="213"/>
        <v>25.92</v>
      </c>
      <c r="AA3399">
        <f t="shared" si="214"/>
        <v>0</v>
      </c>
      <c r="AC3399">
        <f t="shared" si="215"/>
        <v>12.441599999999999</v>
      </c>
    </row>
    <row r="3400" spans="1:29" x14ac:dyDescent="0.25">
      <c r="A3400">
        <v>3399</v>
      </c>
      <c r="B3400" t="s">
        <v>7342</v>
      </c>
      <c r="C3400" s="1"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W3400">
        <f t="shared" si="212"/>
        <v>1</v>
      </c>
      <c r="Y3400">
        <f t="shared" si="213"/>
        <v>36.99</v>
      </c>
      <c r="AA3400">
        <f t="shared" si="214"/>
        <v>0</v>
      </c>
      <c r="AC3400">
        <f t="shared" si="215"/>
        <v>9.9872999999999994</v>
      </c>
    </row>
    <row r="3401" spans="1:29" x14ac:dyDescent="0.25">
      <c r="A3401">
        <v>3400</v>
      </c>
      <c r="B3401" t="s">
        <v>7342</v>
      </c>
      <c r="C3401" s="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W3401">
        <f t="shared" si="212"/>
        <v>6</v>
      </c>
      <c r="Y3401">
        <f t="shared" si="213"/>
        <v>629.1</v>
      </c>
      <c r="AA3401">
        <f t="shared" si="214"/>
        <v>0</v>
      </c>
      <c r="AC3401">
        <f t="shared" si="215"/>
        <v>301.96800000000002</v>
      </c>
    </row>
    <row r="3402" spans="1:29" x14ac:dyDescent="0.25">
      <c r="A3402">
        <v>3401</v>
      </c>
      <c r="B3402" t="s">
        <v>7342</v>
      </c>
      <c r="C3402" s="1"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W3402">
        <f t="shared" si="212"/>
        <v>3</v>
      </c>
      <c r="Y3402">
        <f t="shared" si="213"/>
        <v>193.95</v>
      </c>
      <c r="AA3402">
        <f t="shared" si="214"/>
        <v>0</v>
      </c>
      <c r="AC3402">
        <f t="shared" si="215"/>
        <v>9.6974999999999998</v>
      </c>
    </row>
    <row r="3403" spans="1:29" x14ac:dyDescent="0.25">
      <c r="A3403">
        <v>3402</v>
      </c>
      <c r="B3403" t="s">
        <v>7342</v>
      </c>
      <c r="C3403" s="1"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W3403">
        <f t="shared" si="212"/>
        <v>3</v>
      </c>
      <c r="Y3403">
        <f t="shared" si="213"/>
        <v>5.46</v>
      </c>
      <c r="AA3403">
        <f t="shared" si="214"/>
        <v>0</v>
      </c>
      <c r="AC3403">
        <f t="shared" si="215"/>
        <v>1.4742</v>
      </c>
    </row>
    <row r="3404" spans="1:29" x14ac:dyDescent="0.25">
      <c r="A3404">
        <v>3403</v>
      </c>
      <c r="B3404" t="s">
        <v>7345</v>
      </c>
      <c r="C3404" s="1">
        <v>42099</v>
      </c>
      <c r="D3404" s="2">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W3404">
        <f t="shared" si="212"/>
        <v>7</v>
      </c>
      <c r="Y3404">
        <f t="shared" si="213"/>
        <v>22.288</v>
      </c>
      <c r="AA3404">
        <f t="shared" si="214"/>
        <v>0.6</v>
      </c>
      <c r="AC3404">
        <f t="shared" si="215"/>
        <v>-8.9152000000000005</v>
      </c>
    </row>
    <row r="3405" spans="1:29" x14ac:dyDescent="0.25">
      <c r="A3405">
        <v>3404</v>
      </c>
      <c r="B3405" t="s">
        <v>7347</v>
      </c>
      <c r="C3405" s="1" t="s">
        <v>1466</v>
      </c>
      <c r="D3405" s="2">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W3405">
        <f t="shared" si="212"/>
        <v>4</v>
      </c>
      <c r="Y3405">
        <f t="shared" si="213"/>
        <v>65.424000000000007</v>
      </c>
      <c r="AA3405">
        <f t="shared" si="214"/>
        <v>0.6</v>
      </c>
      <c r="AC3405">
        <f t="shared" si="215"/>
        <v>-52.339199999999998</v>
      </c>
    </row>
    <row r="3406" spans="1:29" x14ac:dyDescent="0.25">
      <c r="A3406">
        <v>3405</v>
      </c>
      <c r="B3406" t="s">
        <v>7350</v>
      </c>
      <c r="C3406" s="1"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W3406">
        <f t="shared" si="212"/>
        <v>2</v>
      </c>
      <c r="Y3406">
        <f t="shared" si="213"/>
        <v>77.88</v>
      </c>
      <c r="AA3406">
        <f t="shared" si="214"/>
        <v>0</v>
      </c>
      <c r="AC3406">
        <f t="shared" si="215"/>
        <v>3.8940000000000001</v>
      </c>
    </row>
    <row r="3407" spans="1:29" x14ac:dyDescent="0.25">
      <c r="A3407">
        <v>3406</v>
      </c>
      <c r="B3407" t="s">
        <v>7351</v>
      </c>
      <c r="C3407" s="1"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W3407">
        <f t="shared" si="212"/>
        <v>2</v>
      </c>
      <c r="Y3407">
        <f t="shared" si="213"/>
        <v>281.37200000000001</v>
      </c>
      <c r="AA3407">
        <f t="shared" si="214"/>
        <v>0.3</v>
      </c>
      <c r="AC3407">
        <f t="shared" si="215"/>
        <v>-12.0588</v>
      </c>
    </row>
    <row r="3408" spans="1:29" x14ac:dyDescent="0.25">
      <c r="A3408">
        <v>3407</v>
      </c>
      <c r="B3408" t="s">
        <v>7351</v>
      </c>
      <c r="C3408" s="1"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W3408">
        <f t="shared" si="212"/>
        <v>2</v>
      </c>
      <c r="Y3408">
        <f t="shared" si="213"/>
        <v>281.37200000000001</v>
      </c>
      <c r="AA3408">
        <f t="shared" si="214"/>
        <v>0.3</v>
      </c>
      <c r="AC3408">
        <f t="shared" si="215"/>
        <v>-12.0588</v>
      </c>
    </row>
    <row r="3409" spans="1:29" x14ac:dyDescent="0.25">
      <c r="A3409">
        <v>3408</v>
      </c>
      <c r="B3409" t="s">
        <v>7351</v>
      </c>
      <c r="C3409" s="1"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W3409">
        <f t="shared" si="212"/>
        <v>8</v>
      </c>
      <c r="Y3409">
        <f t="shared" si="213"/>
        <v>7.4880000000000004</v>
      </c>
      <c r="AA3409">
        <f t="shared" si="214"/>
        <v>0.7</v>
      </c>
      <c r="AC3409">
        <f t="shared" si="215"/>
        <v>-5.2416</v>
      </c>
    </row>
    <row r="3410" spans="1:29" x14ac:dyDescent="0.25">
      <c r="A3410">
        <v>3409</v>
      </c>
      <c r="B3410" t="s">
        <v>7351</v>
      </c>
      <c r="C3410" s="1"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W3410">
        <f t="shared" si="212"/>
        <v>4</v>
      </c>
      <c r="Y3410">
        <f t="shared" si="213"/>
        <v>22.335999999999999</v>
      </c>
      <c r="AA3410">
        <f t="shared" si="214"/>
        <v>0.2</v>
      </c>
      <c r="AC3410">
        <f t="shared" si="215"/>
        <v>7.8175999999999997</v>
      </c>
    </row>
    <row r="3411" spans="1:29" x14ac:dyDescent="0.25">
      <c r="A3411">
        <v>3410</v>
      </c>
      <c r="B3411" t="s">
        <v>7353</v>
      </c>
      <c r="C3411" s="1" t="s">
        <v>4522</v>
      </c>
      <c r="D3411" s="2">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W3411">
        <f t="shared" si="212"/>
        <v>2</v>
      </c>
      <c r="Y3411">
        <f t="shared" si="213"/>
        <v>10.368</v>
      </c>
      <c r="AA3411">
        <f t="shared" si="214"/>
        <v>0.2</v>
      </c>
      <c r="AC3411">
        <f t="shared" si="215"/>
        <v>3.6288</v>
      </c>
    </row>
    <row r="3412" spans="1:29" x14ac:dyDescent="0.25">
      <c r="A3412">
        <v>3411</v>
      </c>
      <c r="B3412" t="s">
        <v>7354</v>
      </c>
      <c r="C3412" s="1"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W3412">
        <f t="shared" si="212"/>
        <v>9</v>
      </c>
      <c r="Y3412">
        <f t="shared" si="213"/>
        <v>65.790000000000006</v>
      </c>
      <c r="AA3412">
        <f t="shared" si="214"/>
        <v>0</v>
      </c>
      <c r="AC3412">
        <f t="shared" si="215"/>
        <v>30.263400000000001</v>
      </c>
    </row>
    <row r="3413" spans="1:29" x14ac:dyDescent="0.25">
      <c r="A3413">
        <v>3412</v>
      </c>
      <c r="B3413" t="s">
        <v>7354</v>
      </c>
      <c r="C3413" s="1"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W3413">
        <f t="shared" si="212"/>
        <v>2</v>
      </c>
      <c r="Y3413">
        <f t="shared" si="213"/>
        <v>271.98399999999998</v>
      </c>
      <c r="AA3413">
        <f t="shared" si="214"/>
        <v>0.2</v>
      </c>
      <c r="AC3413">
        <f t="shared" si="215"/>
        <v>88.394800000000004</v>
      </c>
    </row>
    <row r="3414" spans="1:29" x14ac:dyDescent="0.25">
      <c r="A3414">
        <v>3413</v>
      </c>
      <c r="B3414" t="s">
        <v>7354</v>
      </c>
      <c r="C3414" s="1"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W3414">
        <f t="shared" si="212"/>
        <v>4</v>
      </c>
      <c r="Y3414">
        <f t="shared" si="213"/>
        <v>11.76</v>
      </c>
      <c r="AA3414">
        <f t="shared" si="214"/>
        <v>0</v>
      </c>
      <c r="AC3414">
        <f t="shared" si="215"/>
        <v>3.1751999999999998</v>
      </c>
    </row>
    <row r="3415" spans="1:29" x14ac:dyDescent="0.25">
      <c r="A3415">
        <v>3414</v>
      </c>
      <c r="B3415" t="s">
        <v>7354</v>
      </c>
      <c r="C3415" s="1"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W3415">
        <f t="shared" si="212"/>
        <v>2</v>
      </c>
      <c r="Y3415">
        <f t="shared" si="213"/>
        <v>77.52</v>
      </c>
      <c r="AA3415">
        <f t="shared" si="214"/>
        <v>0</v>
      </c>
      <c r="AC3415">
        <f t="shared" si="215"/>
        <v>37.9848</v>
      </c>
    </row>
    <row r="3416" spans="1:29" x14ac:dyDescent="0.25">
      <c r="A3416">
        <v>3415</v>
      </c>
      <c r="B3416" t="s">
        <v>7354</v>
      </c>
      <c r="C3416" s="1"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W3416">
        <f t="shared" si="212"/>
        <v>2</v>
      </c>
      <c r="Y3416">
        <f t="shared" si="213"/>
        <v>48.64</v>
      </c>
      <c r="AA3416">
        <f t="shared" si="214"/>
        <v>0.2</v>
      </c>
      <c r="AC3416">
        <f t="shared" si="215"/>
        <v>15.808</v>
      </c>
    </row>
    <row r="3417" spans="1:29" x14ac:dyDescent="0.25">
      <c r="A3417">
        <v>3416</v>
      </c>
      <c r="B3417" t="s">
        <v>7355</v>
      </c>
      <c r="C3417" s="1">
        <v>42409</v>
      </c>
      <c r="D3417" s="2">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W3417">
        <f t="shared" si="212"/>
        <v>1</v>
      </c>
      <c r="Y3417">
        <f t="shared" si="213"/>
        <v>1.81</v>
      </c>
      <c r="AA3417">
        <f t="shared" si="214"/>
        <v>0</v>
      </c>
      <c r="AC3417">
        <f t="shared" si="215"/>
        <v>0.65159999999999996</v>
      </c>
    </row>
    <row r="3418" spans="1:29" x14ac:dyDescent="0.25">
      <c r="A3418">
        <v>3417</v>
      </c>
      <c r="B3418" t="s">
        <v>7355</v>
      </c>
      <c r="C3418" s="1">
        <v>42409</v>
      </c>
      <c r="D3418" s="2">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W3418">
        <f t="shared" si="212"/>
        <v>2</v>
      </c>
      <c r="Y3418">
        <f t="shared" si="213"/>
        <v>8.26</v>
      </c>
      <c r="AA3418">
        <f t="shared" si="214"/>
        <v>0</v>
      </c>
      <c r="AC3418">
        <f t="shared" si="215"/>
        <v>3.8822000000000001</v>
      </c>
    </row>
    <row r="3419" spans="1:29" x14ac:dyDescent="0.25">
      <c r="A3419">
        <v>3418</v>
      </c>
      <c r="B3419" t="s">
        <v>7356</v>
      </c>
      <c r="C3419" s="1" t="s">
        <v>3447</v>
      </c>
      <c r="D3419" s="2">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W3419">
        <f t="shared" si="212"/>
        <v>5</v>
      </c>
      <c r="Y3419">
        <f t="shared" si="213"/>
        <v>43.56</v>
      </c>
      <c r="AA3419">
        <f t="shared" si="214"/>
        <v>0.2</v>
      </c>
      <c r="AC3419">
        <f t="shared" si="215"/>
        <v>3.2669999999999999</v>
      </c>
    </row>
    <row r="3420" spans="1:29" x14ac:dyDescent="0.25">
      <c r="A3420">
        <v>3419</v>
      </c>
      <c r="B3420" t="s">
        <v>7356</v>
      </c>
      <c r="C3420" s="1" t="s">
        <v>3447</v>
      </c>
      <c r="D3420" s="2">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W3420">
        <f t="shared" si="212"/>
        <v>2</v>
      </c>
      <c r="Y3420">
        <f t="shared" si="213"/>
        <v>5.84</v>
      </c>
      <c r="AA3420">
        <f t="shared" si="214"/>
        <v>0.2</v>
      </c>
      <c r="AC3420">
        <f t="shared" si="215"/>
        <v>0.73</v>
      </c>
    </row>
    <row r="3421" spans="1:29" x14ac:dyDescent="0.2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W3421">
        <f t="shared" si="212"/>
        <v>2</v>
      </c>
      <c r="Y3421">
        <f t="shared" si="213"/>
        <v>271.76400000000001</v>
      </c>
      <c r="AA3421">
        <f t="shared" si="214"/>
        <v>0.1</v>
      </c>
      <c r="AC3421">
        <f t="shared" si="215"/>
        <v>60.392000000000003</v>
      </c>
    </row>
    <row r="3422" spans="1:29" x14ac:dyDescent="0.25">
      <c r="A3422">
        <v>3421</v>
      </c>
      <c r="B3422" t="s">
        <v>7359</v>
      </c>
      <c r="C3422" s="1" t="s">
        <v>3000</v>
      </c>
      <c r="D3422" s="2">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W3422">
        <f t="shared" si="212"/>
        <v>2</v>
      </c>
      <c r="Y3422">
        <f t="shared" si="213"/>
        <v>262.24</v>
      </c>
      <c r="AA3422">
        <f t="shared" si="214"/>
        <v>0</v>
      </c>
      <c r="AC3422">
        <f t="shared" si="215"/>
        <v>78.671999999999997</v>
      </c>
    </row>
    <row r="3423" spans="1:29" x14ac:dyDescent="0.25">
      <c r="A3423">
        <v>3422</v>
      </c>
      <c r="B3423" t="s">
        <v>7359</v>
      </c>
      <c r="C3423" s="1" t="s">
        <v>3000</v>
      </c>
      <c r="D3423" s="2">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W3423">
        <f t="shared" si="212"/>
        <v>8</v>
      </c>
      <c r="Y3423">
        <f t="shared" si="213"/>
        <v>182.72</v>
      </c>
      <c r="AA3423">
        <f t="shared" si="214"/>
        <v>0</v>
      </c>
      <c r="AC3423">
        <f t="shared" si="215"/>
        <v>84.051199999999994</v>
      </c>
    </row>
    <row r="3424" spans="1:29" x14ac:dyDescent="0.25">
      <c r="A3424">
        <v>3423</v>
      </c>
      <c r="B3424" t="s">
        <v>7359</v>
      </c>
      <c r="C3424" s="1" t="s">
        <v>3000</v>
      </c>
      <c r="D3424" s="2">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W3424">
        <f t="shared" si="212"/>
        <v>7</v>
      </c>
      <c r="Y3424">
        <f t="shared" si="213"/>
        <v>131.6</v>
      </c>
      <c r="AA3424">
        <f t="shared" si="214"/>
        <v>0</v>
      </c>
      <c r="AC3424">
        <f t="shared" si="215"/>
        <v>7.8959999999999999</v>
      </c>
    </row>
    <row r="3425" spans="1:29" x14ac:dyDescent="0.25">
      <c r="A3425">
        <v>3424</v>
      </c>
      <c r="B3425" t="s">
        <v>7359</v>
      </c>
      <c r="C3425" s="1" t="s">
        <v>3000</v>
      </c>
      <c r="D3425" s="2">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W3425">
        <f t="shared" si="212"/>
        <v>4</v>
      </c>
      <c r="Y3425">
        <f t="shared" si="213"/>
        <v>22.72</v>
      </c>
      <c r="AA3425">
        <f t="shared" si="214"/>
        <v>0.2</v>
      </c>
      <c r="AC3425">
        <f t="shared" si="215"/>
        <v>7.3840000000000003</v>
      </c>
    </row>
    <row r="3426" spans="1:29" x14ac:dyDescent="0.25">
      <c r="A3426">
        <v>3425</v>
      </c>
      <c r="B3426" t="s">
        <v>7359</v>
      </c>
      <c r="C3426" s="1" t="s">
        <v>3000</v>
      </c>
      <c r="D3426" s="2">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W3426">
        <f t="shared" si="212"/>
        <v>2</v>
      </c>
      <c r="Y3426">
        <f t="shared" si="213"/>
        <v>558.4</v>
      </c>
      <c r="AA3426">
        <f t="shared" si="214"/>
        <v>0.2</v>
      </c>
      <c r="AC3426">
        <f t="shared" si="215"/>
        <v>41.88</v>
      </c>
    </row>
    <row r="3427" spans="1:29" x14ac:dyDescent="0.25">
      <c r="A3427">
        <v>3426</v>
      </c>
      <c r="B3427" t="s">
        <v>7360</v>
      </c>
      <c r="C3427" s="1"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W3427">
        <f t="shared" si="212"/>
        <v>4</v>
      </c>
      <c r="Y3427">
        <f t="shared" si="213"/>
        <v>15.24</v>
      </c>
      <c r="AA3427">
        <f t="shared" si="214"/>
        <v>0</v>
      </c>
      <c r="AC3427">
        <f t="shared" si="215"/>
        <v>6.8579999999999997</v>
      </c>
    </row>
    <row r="3428" spans="1:29" x14ac:dyDescent="0.25">
      <c r="A3428">
        <v>3427</v>
      </c>
      <c r="B3428" t="s">
        <v>7360</v>
      </c>
      <c r="C3428" s="1"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W3428">
        <f t="shared" si="212"/>
        <v>10</v>
      </c>
      <c r="Y3428">
        <f t="shared" si="213"/>
        <v>1408.1</v>
      </c>
      <c r="AA3428">
        <f t="shared" si="214"/>
        <v>0</v>
      </c>
      <c r="AC3428">
        <f t="shared" si="215"/>
        <v>394.26799999999997</v>
      </c>
    </row>
    <row r="3429" spans="1:29" x14ac:dyDescent="0.25">
      <c r="A3429">
        <v>3428</v>
      </c>
      <c r="B3429" t="s">
        <v>7362</v>
      </c>
      <c r="C3429" s="1">
        <v>42801</v>
      </c>
      <c r="D3429" s="2">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W3429">
        <f t="shared" si="212"/>
        <v>4</v>
      </c>
      <c r="Y3429">
        <f t="shared" si="213"/>
        <v>32.896000000000001</v>
      </c>
      <c r="AA3429">
        <f t="shared" si="214"/>
        <v>0.2</v>
      </c>
      <c r="AC3429">
        <f t="shared" si="215"/>
        <v>11.102399999999999</v>
      </c>
    </row>
    <row r="3430" spans="1:29" x14ac:dyDescent="0.25">
      <c r="A3430">
        <v>3429</v>
      </c>
      <c r="B3430" t="s">
        <v>7362</v>
      </c>
      <c r="C3430" s="1">
        <v>42801</v>
      </c>
      <c r="D3430" s="2">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W3430">
        <f t="shared" si="212"/>
        <v>2</v>
      </c>
      <c r="Y3430">
        <f t="shared" si="213"/>
        <v>215.148</v>
      </c>
      <c r="AA3430">
        <f t="shared" si="214"/>
        <v>0.4</v>
      </c>
      <c r="AC3430">
        <f t="shared" si="215"/>
        <v>-103.98820000000001</v>
      </c>
    </row>
    <row r="3431" spans="1:29" x14ac:dyDescent="0.25">
      <c r="A3431">
        <v>3430</v>
      </c>
      <c r="B3431" t="s">
        <v>7362</v>
      </c>
      <c r="C3431" s="1">
        <v>42801</v>
      </c>
      <c r="D3431" s="2">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W3431">
        <f t="shared" si="212"/>
        <v>6</v>
      </c>
      <c r="Y3431">
        <f t="shared" si="213"/>
        <v>30.96</v>
      </c>
      <c r="AA3431">
        <f t="shared" si="214"/>
        <v>0.2</v>
      </c>
      <c r="AC3431">
        <f t="shared" si="215"/>
        <v>11.223000000000001</v>
      </c>
    </row>
    <row r="3432" spans="1:29" x14ac:dyDescent="0.25">
      <c r="A3432">
        <v>3431</v>
      </c>
      <c r="B3432" t="s">
        <v>7365</v>
      </c>
      <c r="C3432" s="1">
        <v>42959</v>
      </c>
      <c r="D3432" s="2">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W3432">
        <f t="shared" si="212"/>
        <v>3</v>
      </c>
      <c r="Y3432">
        <f t="shared" si="213"/>
        <v>29.79</v>
      </c>
      <c r="AA3432">
        <f t="shared" si="214"/>
        <v>0</v>
      </c>
      <c r="AC3432">
        <f t="shared" si="215"/>
        <v>8.6390999999999991</v>
      </c>
    </row>
    <row r="3433" spans="1:29" x14ac:dyDescent="0.25">
      <c r="A3433">
        <v>3432</v>
      </c>
      <c r="B3433" t="s">
        <v>7365</v>
      </c>
      <c r="C3433" s="1">
        <v>42959</v>
      </c>
      <c r="D3433" s="2">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W3433">
        <f t="shared" si="212"/>
        <v>2</v>
      </c>
      <c r="Y3433">
        <f t="shared" si="213"/>
        <v>128.9</v>
      </c>
      <c r="AA3433">
        <f t="shared" si="214"/>
        <v>0</v>
      </c>
      <c r="AC3433">
        <f t="shared" si="215"/>
        <v>15.468</v>
      </c>
    </row>
    <row r="3434" spans="1:29" x14ac:dyDescent="0.25">
      <c r="A3434">
        <v>3433</v>
      </c>
      <c r="B3434" t="s">
        <v>7365</v>
      </c>
      <c r="C3434" s="1">
        <v>42959</v>
      </c>
      <c r="D3434" s="2">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W3434">
        <f t="shared" si="212"/>
        <v>9</v>
      </c>
      <c r="Y3434">
        <f t="shared" si="213"/>
        <v>60.12</v>
      </c>
      <c r="AA3434">
        <f t="shared" si="214"/>
        <v>0</v>
      </c>
      <c r="AC3434">
        <f t="shared" si="215"/>
        <v>28.857600000000001</v>
      </c>
    </row>
    <row r="3435" spans="1:29" x14ac:dyDescent="0.25">
      <c r="A3435">
        <v>3434</v>
      </c>
      <c r="B3435" t="s">
        <v>7368</v>
      </c>
      <c r="C3435" s="1">
        <v>42867</v>
      </c>
      <c r="D3435" s="2">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W3435">
        <f t="shared" si="212"/>
        <v>3</v>
      </c>
      <c r="Y3435">
        <f t="shared" si="213"/>
        <v>24.815999999999999</v>
      </c>
      <c r="AA3435">
        <f t="shared" si="214"/>
        <v>0.2</v>
      </c>
      <c r="AC3435">
        <f t="shared" si="215"/>
        <v>8.3754000000000008</v>
      </c>
    </row>
    <row r="3436" spans="1:29" x14ac:dyDescent="0.25">
      <c r="A3436">
        <v>3435</v>
      </c>
      <c r="B3436" t="s">
        <v>7368</v>
      </c>
      <c r="C3436" s="1">
        <v>42867</v>
      </c>
      <c r="D3436" s="2">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W3436">
        <f t="shared" si="212"/>
        <v>6</v>
      </c>
      <c r="Y3436">
        <f t="shared" si="213"/>
        <v>14.976000000000001</v>
      </c>
      <c r="AA3436">
        <f t="shared" si="214"/>
        <v>0.2</v>
      </c>
      <c r="AC3436">
        <f t="shared" si="215"/>
        <v>5.4287999999999998</v>
      </c>
    </row>
    <row r="3437" spans="1:29" x14ac:dyDescent="0.25">
      <c r="A3437">
        <v>3436</v>
      </c>
      <c r="B3437" t="s">
        <v>7369</v>
      </c>
      <c r="C3437" s="1"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W3437">
        <f t="shared" si="212"/>
        <v>2</v>
      </c>
      <c r="Y3437">
        <f t="shared" si="213"/>
        <v>15.08</v>
      </c>
      <c r="AA3437">
        <f t="shared" si="214"/>
        <v>0.8</v>
      </c>
      <c r="AC3437">
        <f t="shared" si="215"/>
        <v>-22.62</v>
      </c>
    </row>
    <row r="3438" spans="1:29" x14ac:dyDescent="0.25">
      <c r="A3438">
        <v>3437</v>
      </c>
      <c r="B3438" t="s">
        <v>7369</v>
      </c>
      <c r="C3438" s="1"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W3438">
        <f t="shared" si="212"/>
        <v>3</v>
      </c>
      <c r="Y3438">
        <f t="shared" si="213"/>
        <v>24.288</v>
      </c>
      <c r="AA3438">
        <f t="shared" si="214"/>
        <v>0.6</v>
      </c>
      <c r="AC3438">
        <f t="shared" si="215"/>
        <v>-12.751200000000001</v>
      </c>
    </row>
    <row r="3439" spans="1:29" x14ac:dyDescent="0.25">
      <c r="A3439">
        <v>3438</v>
      </c>
      <c r="B3439" t="s">
        <v>7370</v>
      </c>
      <c r="C3439" s="1"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W3439">
        <f t="shared" si="212"/>
        <v>2</v>
      </c>
      <c r="Y3439">
        <f t="shared" si="213"/>
        <v>16.192</v>
      </c>
      <c r="AA3439">
        <f t="shared" si="214"/>
        <v>0.6</v>
      </c>
      <c r="AC3439">
        <f t="shared" si="215"/>
        <v>-8.5007999999999999</v>
      </c>
    </row>
    <row r="3440" spans="1:29" x14ac:dyDescent="0.25">
      <c r="A3440">
        <v>3439</v>
      </c>
      <c r="B3440" t="s">
        <v>7370</v>
      </c>
      <c r="C3440" s="1"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W3440">
        <f t="shared" si="212"/>
        <v>2</v>
      </c>
      <c r="Y3440">
        <f t="shared" si="213"/>
        <v>251.006</v>
      </c>
      <c r="AA3440">
        <f t="shared" si="214"/>
        <v>0.3</v>
      </c>
      <c r="AC3440">
        <f t="shared" si="215"/>
        <v>-68.130200000000002</v>
      </c>
    </row>
    <row r="3441" spans="1:29" x14ac:dyDescent="0.25">
      <c r="A3441">
        <v>3440</v>
      </c>
      <c r="B3441" t="s">
        <v>7370</v>
      </c>
      <c r="C3441" s="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W3441">
        <f t="shared" si="212"/>
        <v>6</v>
      </c>
      <c r="Y3441">
        <f t="shared" si="213"/>
        <v>54.192</v>
      </c>
      <c r="AA3441">
        <f t="shared" si="214"/>
        <v>0.2</v>
      </c>
      <c r="AC3441">
        <f t="shared" si="215"/>
        <v>4.0644</v>
      </c>
    </row>
    <row r="3442" spans="1:29" x14ac:dyDescent="0.25">
      <c r="A3442">
        <v>3441</v>
      </c>
      <c r="B3442" t="s">
        <v>7371</v>
      </c>
      <c r="C3442" s="1"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W3442">
        <f t="shared" si="212"/>
        <v>1</v>
      </c>
      <c r="Y3442">
        <f t="shared" si="213"/>
        <v>4.3040000000000003</v>
      </c>
      <c r="AA3442">
        <f t="shared" si="214"/>
        <v>0.2</v>
      </c>
      <c r="AC3442">
        <f t="shared" si="215"/>
        <v>1.5602</v>
      </c>
    </row>
    <row r="3443" spans="1:29" x14ac:dyDescent="0.2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W3443">
        <f t="shared" si="212"/>
        <v>14</v>
      </c>
      <c r="Y3443">
        <f t="shared" si="213"/>
        <v>108.92</v>
      </c>
      <c r="AA3443">
        <f t="shared" si="214"/>
        <v>0</v>
      </c>
      <c r="AC3443">
        <f t="shared" si="215"/>
        <v>49.014000000000003</v>
      </c>
    </row>
    <row r="3444" spans="1:29" x14ac:dyDescent="0.25">
      <c r="A3444">
        <v>3443</v>
      </c>
      <c r="B3444" t="s">
        <v>7373</v>
      </c>
      <c r="C3444" s="1"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W3444">
        <f t="shared" si="212"/>
        <v>3</v>
      </c>
      <c r="Y3444">
        <f t="shared" si="213"/>
        <v>16.739999999999998</v>
      </c>
      <c r="AA3444">
        <f t="shared" si="214"/>
        <v>0</v>
      </c>
      <c r="AC3444">
        <f t="shared" si="215"/>
        <v>8.3699999999999992</v>
      </c>
    </row>
    <row r="3445" spans="1:29" x14ac:dyDescent="0.25">
      <c r="A3445">
        <v>3444</v>
      </c>
      <c r="B3445" t="s">
        <v>7373</v>
      </c>
      <c r="C3445" s="1"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W3445">
        <f t="shared" si="212"/>
        <v>7</v>
      </c>
      <c r="Y3445">
        <f t="shared" si="213"/>
        <v>2504.7399999999998</v>
      </c>
      <c r="AA3445">
        <f t="shared" si="214"/>
        <v>0</v>
      </c>
      <c r="AC3445">
        <f t="shared" si="215"/>
        <v>626.18499999999995</v>
      </c>
    </row>
    <row r="3446" spans="1:29" x14ac:dyDescent="0.25">
      <c r="A3446">
        <v>3445</v>
      </c>
      <c r="B3446" t="s">
        <v>7374</v>
      </c>
      <c r="C3446" s="1" t="s">
        <v>6928</v>
      </c>
      <c r="D3446" s="2">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W3446">
        <f t="shared" si="212"/>
        <v>2</v>
      </c>
      <c r="Y3446">
        <f t="shared" si="213"/>
        <v>84.784000000000006</v>
      </c>
      <c r="AA3446">
        <f t="shared" si="214"/>
        <v>0.2</v>
      </c>
      <c r="AC3446">
        <f t="shared" si="215"/>
        <v>-16.956800000000001</v>
      </c>
    </row>
    <row r="3447" spans="1:29" x14ac:dyDescent="0.2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W3447">
        <f t="shared" si="212"/>
        <v>5</v>
      </c>
      <c r="Y3447">
        <f t="shared" si="213"/>
        <v>29.9</v>
      </c>
      <c r="AA3447">
        <f t="shared" si="214"/>
        <v>0</v>
      </c>
      <c r="AC3447">
        <f t="shared" si="215"/>
        <v>5.0830000000000002</v>
      </c>
    </row>
    <row r="3448" spans="1:29" x14ac:dyDescent="0.25">
      <c r="A3448">
        <v>3447</v>
      </c>
      <c r="B3448" t="s">
        <v>7378</v>
      </c>
      <c r="C3448" s="1">
        <v>42529</v>
      </c>
      <c r="D3448" s="2">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W3448">
        <f t="shared" si="212"/>
        <v>2</v>
      </c>
      <c r="Y3448">
        <f t="shared" si="213"/>
        <v>70.88</v>
      </c>
      <c r="AA3448">
        <f t="shared" si="214"/>
        <v>0</v>
      </c>
      <c r="AC3448">
        <f t="shared" si="215"/>
        <v>33.313600000000001</v>
      </c>
    </row>
    <row r="3449" spans="1:29" x14ac:dyDescent="0.2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W3449">
        <f t="shared" si="212"/>
        <v>2</v>
      </c>
      <c r="Y3449">
        <f t="shared" si="213"/>
        <v>3.76</v>
      </c>
      <c r="AA3449">
        <f t="shared" si="214"/>
        <v>0</v>
      </c>
      <c r="AC3449">
        <f t="shared" si="215"/>
        <v>1.0904</v>
      </c>
    </row>
    <row r="3450" spans="1:29" x14ac:dyDescent="0.2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W3450">
        <f t="shared" si="212"/>
        <v>2</v>
      </c>
      <c r="Y3450">
        <f t="shared" si="213"/>
        <v>27.263999999999999</v>
      </c>
      <c r="AA3450">
        <f t="shared" si="214"/>
        <v>0.2</v>
      </c>
      <c r="AC3450">
        <f t="shared" si="215"/>
        <v>8.8607999999999993</v>
      </c>
    </row>
    <row r="3451" spans="1:29" x14ac:dyDescent="0.2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W3451">
        <f t="shared" si="212"/>
        <v>5</v>
      </c>
      <c r="Y3451">
        <f t="shared" si="213"/>
        <v>56.65</v>
      </c>
      <c r="AA3451">
        <f t="shared" si="214"/>
        <v>0</v>
      </c>
      <c r="AC3451">
        <f t="shared" si="215"/>
        <v>24.359500000000001</v>
      </c>
    </row>
    <row r="3452" spans="1:29" x14ac:dyDescent="0.2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W3452">
        <f t="shared" si="212"/>
        <v>1</v>
      </c>
      <c r="Y3452">
        <f t="shared" si="213"/>
        <v>14.97</v>
      </c>
      <c r="AA3452">
        <f t="shared" si="214"/>
        <v>0</v>
      </c>
      <c r="AC3452">
        <f t="shared" si="215"/>
        <v>4.1916000000000002</v>
      </c>
    </row>
    <row r="3453" spans="1:29" x14ac:dyDescent="0.2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W3453">
        <f t="shared" si="212"/>
        <v>2</v>
      </c>
      <c r="Y3453">
        <f t="shared" si="213"/>
        <v>4.0199999999999996</v>
      </c>
      <c r="AA3453">
        <f t="shared" si="214"/>
        <v>0</v>
      </c>
      <c r="AC3453">
        <f t="shared" si="215"/>
        <v>1.9698</v>
      </c>
    </row>
    <row r="3454" spans="1:29" x14ac:dyDescent="0.25">
      <c r="A3454">
        <v>3453</v>
      </c>
      <c r="B3454" t="s">
        <v>7384</v>
      </c>
      <c r="C3454" s="1"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W3454">
        <f t="shared" si="212"/>
        <v>2</v>
      </c>
      <c r="Y3454">
        <f t="shared" si="213"/>
        <v>471.92</v>
      </c>
      <c r="AA3454">
        <f t="shared" si="214"/>
        <v>0.2</v>
      </c>
      <c r="AC3454">
        <f t="shared" si="215"/>
        <v>29.495000000000001</v>
      </c>
    </row>
    <row r="3455" spans="1:29" x14ac:dyDescent="0.25">
      <c r="A3455">
        <v>3454</v>
      </c>
      <c r="B3455" t="s">
        <v>7387</v>
      </c>
      <c r="C3455" s="1">
        <v>42007</v>
      </c>
      <c r="D3455" s="2">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W3455">
        <f t="shared" si="212"/>
        <v>4</v>
      </c>
      <c r="Y3455">
        <f t="shared" si="213"/>
        <v>58.72</v>
      </c>
      <c r="AA3455">
        <f t="shared" si="214"/>
        <v>0</v>
      </c>
      <c r="AC3455">
        <f t="shared" si="215"/>
        <v>27.011199999999999</v>
      </c>
    </row>
    <row r="3456" spans="1:29" x14ac:dyDescent="0.2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W3456">
        <f t="shared" si="212"/>
        <v>3</v>
      </c>
      <c r="Y3456">
        <f t="shared" si="213"/>
        <v>5.16</v>
      </c>
      <c r="AA3456">
        <f t="shared" si="214"/>
        <v>0.2</v>
      </c>
      <c r="AC3456">
        <f t="shared" si="215"/>
        <v>0.83850000000000002</v>
      </c>
    </row>
    <row r="3457" spans="1:29" x14ac:dyDescent="0.25">
      <c r="A3457">
        <v>3456</v>
      </c>
      <c r="B3457" t="s">
        <v>7392</v>
      </c>
      <c r="C3457" s="1"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W3457">
        <f t="shared" si="212"/>
        <v>2</v>
      </c>
      <c r="Y3457">
        <f t="shared" si="213"/>
        <v>16.495999999999999</v>
      </c>
      <c r="AA3457">
        <f t="shared" si="214"/>
        <v>0.2</v>
      </c>
      <c r="AC3457">
        <f t="shared" si="215"/>
        <v>5.5674000000000001</v>
      </c>
    </row>
    <row r="3458" spans="1:29" x14ac:dyDescent="0.25">
      <c r="A3458">
        <v>3457</v>
      </c>
      <c r="B3458" t="s">
        <v>7395</v>
      </c>
      <c r="C3458" s="1"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W3458">
        <f t="shared" si="212"/>
        <v>3</v>
      </c>
      <c r="Y3458">
        <f t="shared" si="213"/>
        <v>71.975999999999999</v>
      </c>
      <c r="AA3458">
        <f t="shared" si="214"/>
        <v>0.2</v>
      </c>
      <c r="AC3458">
        <f t="shared" si="215"/>
        <v>19.793399999999998</v>
      </c>
    </row>
    <row r="3459" spans="1:29" x14ac:dyDescent="0.25">
      <c r="A3459">
        <v>3458</v>
      </c>
      <c r="B3459" t="s">
        <v>7395</v>
      </c>
      <c r="C3459" s="1"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W3459">
        <f t="shared" ref="W3459:W3522" si="216">IF(S3459="",$V$2,S3459)</f>
        <v>3</v>
      </c>
      <c r="Y3459">
        <f t="shared" ref="Y3459:Y3522" si="217">IF(R3459="",$X$2,R3459)</f>
        <v>22.512</v>
      </c>
      <c r="AA3459">
        <f t="shared" ref="AA3459:AA3522" si="218">IF(T3459="",$Z$2,T3459)</f>
        <v>0.2</v>
      </c>
      <c r="AC3459">
        <f t="shared" ref="AC3459:AC3522" si="219">IF(U3459="",$AB$2,U3459)</f>
        <v>2.2511999999999999</v>
      </c>
    </row>
    <row r="3460" spans="1:29" x14ac:dyDescent="0.25">
      <c r="A3460">
        <v>3459</v>
      </c>
      <c r="B3460" t="s">
        <v>7395</v>
      </c>
      <c r="C3460" s="1"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W3460">
        <f t="shared" si="216"/>
        <v>2</v>
      </c>
      <c r="Y3460">
        <f t="shared" si="217"/>
        <v>3.444</v>
      </c>
      <c r="AA3460">
        <f t="shared" si="218"/>
        <v>0.7</v>
      </c>
      <c r="AC3460">
        <f t="shared" si="219"/>
        <v>-2.7551999999999999</v>
      </c>
    </row>
    <row r="3461" spans="1:29" x14ac:dyDescent="0.25">
      <c r="A3461">
        <v>3460</v>
      </c>
      <c r="B3461" t="s">
        <v>7395</v>
      </c>
      <c r="C3461" s="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W3461">
        <f t="shared" si="216"/>
        <v>2</v>
      </c>
      <c r="Y3461">
        <f t="shared" si="217"/>
        <v>538.19399999999996</v>
      </c>
      <c r="AA3461">
        <f t="shared" si="218"/>
        <v>0.7</v>
      </c>
      <c r="AC3461">
        <f t="shared" si="219"/>
        <v>-412.61540000000002</v>
      </c>
    </row>
    <row r="3462" spans="1:29" x14ac:dyDescent="0.25">
      <c r="A3462">
        <v>3461</v>
      </c>
      <c r="B3462" t="s">
        <v>7395</v>
      </c>
      <c r="C3462" s="1"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W3462">
        <f t="shared" si="216"/>
        <v>2</v>
      </c>
      <c r="Y3462">
        <f t="shared" si="217"/>
        <v>47.984000000000002</v>
      </c>
      <c r="AA3462">
        <f t="shared" si="218"/>
        <v>0.2</v>
      </c>
      <c r="AC3462">
        <f t="shared" si="219"/>
        <v>14.395200000000001</v>
      </c>
    </row>
    <row r="3463" spans="1:29" x14ac:dyDescent="0.25">
      <c r="A3463">
        <v>3462</v>
      </c>
      <c r="B3463" t="s">
        <v>7396</v>
      </c>
      <c r="C3463" s="1">
        <v>42866</v>
      </c>
      <c r="D3463" s="2">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W3463">
        <f t="shared" si="216"/>
        <v>4</v>
      </c>
      <c r="Y3463">
        <f t="shared" si="217"/>
        <v>492.76799999999997</v>
      </c>
      <c r="AA3463">
        <f t="shared" si="218"/>
        <v>0.2</v>
      </c>
      <c r="AC3463">
        <f t="shared" si="219"/>
        <v>55.436399999999999</v>
      </c>
    </row>
    <row r="3464" spans="1:29" x14ac:dyDescent="0.25">
      <c r="A3464">
        <v>3463</v>
      </c>
      <c r="B3464" t="s">
        <v>7397</v>
      </c>
      <c r="C3464" s="1"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W3464">
        <f t="shared" si="216"/>
        <v>7</v>
      </c>
      <c r="Y3464">
        <f t="shared" si="217"/>
        <v>286.79000000000002</v>
      </c>
      <c r="AA3464">
        <f t="shared" si="218"/>
        <v>0</v>
      </c>
      <c r="AC3464">
        <f t="shared" si="219"/>
        <v>74.565399999999997</v>
      </c>
    </row>
    <row r="3465" spans="1:29" x14ac:dyDescent="0.25">
      <c r="A3465">
        <v>3464</v>
      </c>
      <c r="B3465" t="s">
        <v>7398</v>
      </c>
      <c r="C3465" s="1"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W3465">
        <f t="shared" si="216"/>
        <v>1</v>
      </c>
      <c r="Y3465">
        <f t="shared" si="217"/>
        <v>5.08</v>
      </c>
      <c r="AA3465">
        <f t="shared" si="218"/>
        <v>0.2</v>
      </c>
      <c r="AC3465">
        <f t="shared" si="219"/>
        <v>1.651</v>
      </c>
    </row>
    <row r="3466" spans="1:29" x14ac:dyDescent="0.25">
      <c r="A3466">
        <v>3465</v>
      </c>
      <c r="B3466" t="s">
        <v>7401</v>
      </c>
      <c r="C3466" s="1">
        <v>42806</v>
      </c>
      <c r="D3466" s="2">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W3466">
        <f t="shared" si="216"/>
        <v>1</v>
      </c>
      <c r="Y3466">
        <f t="shared" si="217"/>
        <v>47.991999999999997</v>
      </c>
      <c r="AA3466">
        <f t="shared" si="218"/>
        <v>0.2</v>
      </c>
      <c r="AC3466">
        <f t="shared" si="219"/>
        <v>7.1988000000000003</v>
      </c>
    </row>
    <row r="3467" spans="1:29" x14ac:dyDescent="0.2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W3467">
        <f t="shared" si="216"/>
        <v>2</v>
      </c>
      <c r="Y3467">
        <f t="shared" si="217"/>
        <v>61.96</v>
      </c>
      <c r="AA3467">
        <f t="shared" si="218"/>
        <v>0</v>
      </c>
      <c r="AC3467">
        <f t="shared" si="219"/>
        <v>16.1096</v>
      </c>
    </row>
    <row r="3468" spans="1:29" x14ac:dyDescent="0.2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W3468">
        <f t="shared" si="216"/>
        <v>2</v>
      </c>
      <c r="Y3468">
        <f t="shared" si="217"/>
        <v>361.96</v>
      </c>
      <c r="AA3468">
        <f t="shared" si="218"/>
        <v>0</v>
      </c>
      <c r="AC3468">
        <f t="shared" si="219"/>
        <v>83.250799999999998</v>
      </c>
    </row>
    <row r="3469" spans="1:29" x14ac:dyDescent="0.2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W3469">
        <f t="shared" si="216"/>
        <v>9</v>
      </c>
      <c r="Y3469">
        <f t="shared" si="217"/>
        <v>278.82</v>
      </c>
      <c r="AA3469">
        <f t="shared" si="218"/>
        <v>0</v>
      </c>
      <c r="AC3469">
        <f t="shared" si="219"/>
        <v>125.46899999999999</v>
      </c>
    </row>
    <row r="3470" spans="1:29" x14ac:dyDescent="0.25">
      <c r="A3470">
        <v>3469</v>
      </c>
      <c r="B3470" t="s">
        <v>7403</v>
      </c>
      <c r="C3470" s="1"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W3470">
        <f t="shared" si="216"/>
        <v>6</v>
      </c>
      <c r="Y3470">
        <f t="shared" si="217"/>
        <v>133.38</v>
      </c>
      <c r="AA3470">
        <f t="shared" si="218"/>
        <v>0</v>
      </c>
      <c r="AC3470">
        <f t="shared" si="219"/>
        <v>58.687199999999997</v>
      </c>
    </row>
    <row r="3471" spans="1:29" x14ac:dyDescent="0.25">
      <c r="A3471">
        <v>3470</v>
      </c>
      <c r="B3471" t="s">
        <v>7404</v>
      </c>
      <c r="C3471" s="1">
        <v>42159</v>
      </c>
      <c r="D3471" s="2">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W3471">
        <f t="shared" si="216"/>
        <v>3</v>
      </c>
      <c r="Y3471">
        <f t="shared" si="217"/>
        <v>47.951999999999998</v>
      </c>
      <c r="AA3471">
        <f t="shared" si="218"/>
        <v>0.2</v>
      </c>
      <c r="AC3471">
        <f t="shared" si="219"/>
        <v>16.183800000000002</v>
      </c>
    </row>
    <row r="3472" spans="1:29" x14ac:dyDescent="0.25">
      <c r="A3472">
        <v>3471</v>
      </c>
      <c r="B3472" t="s">
        <v>7407</v>
      </c>
      <c r="C3472" s="1">
        <v>42381</v>
      </c>
      <c r="D3472" s="2">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W3472">
        <f t="shared" si="216"/>
        <v>2</v>
      </c>
      <c r="Y3472">
        <f t="shared" si="217"/>
        <v>16.739999999999998</v>
      </c>
      <c r="AA3472">
        <f t="shared" si="218"/>
        <v>0</v>
      </c>
      <c r="AC3472">
        <f t="shared" si="219"/>
        <v>4.3524000000000003</v>
      </c>
    </row>
    <row r="3473" spans="1:29" x14ac:dyDescent="0.2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W3473">
        <f t="shared" si="216"/>
        <v>2</v>
      </c>
      <c r="Y3473">
        <f t="shared" si="217"/>
        <v>10.848000000000001</v>
      </c>
      <c r="AA3473">
        <f t="shared" si="218"/>
        <v>0.2</v>
      </c>
      <c r="AC3473">
        <f t="shared" si="219"/>
        <v>3.5255999999999998</v>
      </c>
    </row>
    <row r="3474" spans="1:29" x14ac:dyDescent="0.2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W3474">
        <f t="shared" si="216"/>
        <v>2</v>
      </c>
      <c r="Y3474">
        <f t="shared" si="217"/>
        <v>18.544</v>
      </c>
      <c r="AA3474">
        <f t="shared" si="218"/>
        <v>0.2</v>
      </c>
      <c r="AC3474">
        <f t="shared" si="219"/>
        <v>3.0133999999999999</v>
      </c>
    </row>
    <row r="3475" spans="1:29" x14ac:dyDescent="0.25">
      <c r="A3475">
        <v>3474</v>
      </c>
      <c r="B3475" t="s">
        <v>7409</v>
      </c>
      <c r="C3475" s="1">
        <v>42797</v>
      </c>
      <c r="D3475" s="2">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W3475">
        <f t="shared" si="216"/>
        <v>1</v>
      </c>
      <c r="Y3475">
        <f t="shared" si="217"/>
        <v>180.98</v>
      </c>
      <c r="AA3475">
        <f t="shared" si="218"/>
        <v>0</v>
      </c>
      <c r="AC3475">
        <f t="shared" si="219"/>
        <v>47.0548</v>
      </c>
    </row>
    <row r="3476" spans="1:29" x14ac:dyDescent="0.25">
      <c r="A3476">
        <v>3475</v>
      </c>
      <c r="B3476" t="s">
        <v>7409</v>
      </c>
      <c r="C3476" s="1">
        <v>42797</v>
      </c>
      <c r="D3476" s="2">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W3476">
        <f t="shared" si="216"/>
        <v>2</v>
      </c>
      <c r="Y3476">
        <f t="shared" si="217"/>
        <v>99.98</v>
      </c>
      <c r="AA3476">
        <f t="shared" si="218"/>
        <v>0</v>
      </c>
      <c r="AC3476">
        <f t="shared" si="219"/>
        <v>42.991399999999999</v>
      </c>
    </row>
    <row r="3477" spans="1:29" x14ac:dyDescent="0.25">
      <c r="A3477">
        <v>3476</v>
      </c>
      <c r="B3477" t="s">
        <v>7411</v>
      </c>
      <c r="C3477" s="1"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W3477">
        <f t="shared" si="216"/>
        <v>5</v>
      </c>
      <c r="Y3477">
        <f t="shared" si="217"/>
        <v>34.950000000000003</v>
      </c>
      <c r="AA3477">
        <f t="shared" si="218"/>
        <v>0</v>
      </c>
      <c r="AC3477">
        <f t="shared" si="219"/>
        <v>15.378</v>
      </c>
    </row>
    <row r="3478" spans="1:29" x14ac:dyDescent="0.25">
      <c r="A3478">
        <v>3477</v>
      </c>
      <c r="B3478" t="s">
        <v>7411</v>
      </c>
      <c r="C3478" s="1"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W3478">
        <f t="shared" si="216"/>
        <v>5</v>
      </c>
      <c r="Y3478">
        <f t="shared" si="217"/>
        <v>152</v>
      </c>
      <c r="AA3478">
        <f t="shared" si="218"/>
        <v>0</v>
      </c>
      <c r="AC3478">
        <f t="shared" si="219"/>
        <v>69.92</v>
      </c>
    </row>
    <row r="3479" spans="1:29" x14ac:dyDescent="0.25">
      <c r="A3479">
        <v>3478</v>
      </c>
      <c r="B3479" t="s">
        <v>7412</v>
      </c>
      <c r="C3479" s="1" t="s">
        <v>7413</v>
      </c>
      <c r="D3479" s="2">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W3479">
        <f t="shared" si="216"/>
        <v>9</v>
      </c>
      <c r="Y3479">
        <f t="shared" si="217"/>
        <v>92.52</v>
      </c>
      <c r="AA3479">
        <f t="shared" si="218"/>
        <v>0</v>
      </c>
      <c r="AC3479">
        <f t="shared" si="219"/>
        <v>18.504000000000001</v>
      </c>
    </row>
    <row r="3480" spans="1:29" x14ac:dyDescent="0.2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W3480">
        <f t="shared" si="216"/>
        <v>2</v>
      </c>
      <c r="Y3480">
        <f t="shared" si="217"/>
        <v>8.56</v>
      </c>
      <c r="AA3480">
        <f t="shared" si="218"/>
        <v>0</v>
      </c>
      <c r="AC3480">
        <f t="shared" si="219"/>
        <v>2.4824000000000002</v>
      </c>
    </row>
    <row r="3481" spans="1:29" x14ac:dyDescent="0.2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W3481">
        <f t="shared" si="216"/>
        <v>7</v>
      </c>
      <c r="Y3481">
        <f t="shared" si="217"/>
        <v>45.36</v>
      </c>
      <c r="AA3481">
        <f t="shared" si="218"/>
        <v>0</v>
      </c>
      <c r="AC3481">
        <f t="shared" si="219"/>
        <v>21.7728</v>
      </c>
    </row>
    <row r="3482" spans="1:29" x14ac:dyDescent="0.2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W3482">
        <f t="shared" si="216"/>
        <v>6</v>
      </c>
      <c r="Y3482">
        <f t="shared" si="217"/>
        <v>1421.664</v>
      </c>
      <c r="AA3482">
        <f t="shared" si="218"/>
        <v>0.2</v>
      </c>
      <c r="AC3482">
        <f t="shared" si="219"/>
        <v>-195.47880000000001</v>
      </c>
    </row>
    <row r="3483" spans="1:29" x14ac:dyDescent="0.25">
      <c r="A3483">
        <v>3482</v>
      </c>
      <c r="B3483" t="s">
        <v>7418</v>
      </c>
      <c r="C3483" s="1">
        <v>41824</v>
      </c>
      <c r="D3483" s="2">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W3483">
        <f t="shared" si="216"/>
        <v>2</v>
      </c>
      <c r="Y3483">
        <f t="shared" si="217"/>
        <v>8.9600000000000009</v>
      </c>
      <c r="AA3483">
        <f t="shared" si="218"/>
        <v>0</v>
      </c>
      <c r="AC3483">
        <f t="shared" si="219"/>
        <v>2.7776000000000001</v>
      </c>
    </row>
    <row r="3484" spans="1:29" x14ac:dyDescent="0.25">
      <c r="A3484">
        <v>3483</v>
      </c>
      <c r="B3484" t="s">
        <v>7419</v>
      </c>
      <c r="C3484" s="1"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W3484">
        <f t="shared" si="216"/>
        <v>5</v>
      </c>
      <c r="Y3484">
        <f t="shared" si="217"/>
        <v>579.95000000000005</v>
      </c>
      <c r="AA3484">
        <f t="shared" si="218"/>
        <v>0</v>
      </c>
      <c r="AC3484">
        <f t="shared" si="219"/>
        <v>168.18549999999999</v>
      </c>
    </row>
    <row r="3485" spans="1:29" x14ac:dyDescent="0.25">
      <c r="A3485">
        <v>3484</v>
      </c>
      <c r="B3485" t="s">
        <v>7419</v>
      </c>
      <c r="C3485" s="1"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W3485">
        <f t="shared" si="216"/>
        <v>4</v>
      </c>
      <c r="Y3485">
        <f t="shared" si="217"/>
        <v>29.12</v>
      </c>
      <c r="AA3485">
        <f t="shared" si="218"/>
        <v>0</v>
      </c>
      <c r="AC3485">
        <f t="shared" si="219"/>
        <v>12.521599999999999</v>
      </c>
    </row>
    <row r="3486" spans="1:29" x14ac:dyDescent="0.25">
      <c r="A3486">
        <v>3485</v>
      </c>
      <c r="B3486" t="s">
        <v>7419</v>
      </c>
      <c r="C3486" s="1"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W3486">
        <f t="shared" si="216"/>
        <v>3</v>
      </c>
      <c r="Y3486">
        <f t="shared" si="217"/>
        <v>1202.94</v>
      </c>
      <c r="AA3486">
        <f t="shared" si="218"/>
        <v>0</v>
      </c>
      <c r="AC3486">
        <f t="shared" si="219"/>
        <v>300.73500000000001</v>
      </c>
    </row>
    <row r="3487" spans="1:29" x14ac:dyDescent="0.25">
      <c r="A3487">
        <v>3486</v>
      </c>
      <c r="B3487" t="s">
        <v>7420</v>
      </c>
      <c r="C3487" s="1"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W3487">
        <f t="shared" si="216"/>
        <v>4</v>
      </c>
      <c r="Y3487">
        <f t="shared" si="217"/>
        <v>7.92</v>
      </c>
      <c r="AA3487">
        <f t="shared" si="218"/>
        <v>0</v>
      </c>
      <c r="AC3487">
        <f t="shared" si="219"/>
        <v>3.5640000000000001</v>
      </c>
    </row>
    <row r="3488" spans="1:29" x14ac:dyDescent="0.25">
      <c r="A3488">
        <v>3487</v>
      </c>
      <c r="B3488" t="s">
        <v>7422</v>
      </c>
      <c r="C3488" s="1"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W3488">
        <f t="shared" si="216"/>
        <v>1</v>
      </c>
      <c r="Y3488">
        <f t="shared" si="217"/>
        <v>36.192</v>
      </c>
      <c r="AA3488">
        <f t="shared" si="218"/>
        <v>0.2</v>
      </c>
      <c r="AC3488">
        <f t="shared" si="219"/>
        <v>2.7143999999999999</v>
      </c>
    </row>
    <row r="3489" spans="1:29" x14ac:dyDescent="0.25">
      <c r="A3489">
        <v>3488</v>
      </c>
      <c r="B3489" t="s">
        <v>7424</v>
      </c>
      <c r="C3489" s="1">
        <v>42864</v>
      </c>
      <c r="D3489" s="2">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W3489">
        <f t="shared" si="216"/>
        <v>2</v>
      </c>
      <c r="Y3489">
        <f t="shared" si="217"/>
        <v>147.184</v>
      </c>
      <c r="AA3489">
        <f t="shared" si="218"/>
        <v>0.2</v>
      </c>
      <c r="AC3489">
        <f t="shared" si="219"/>
        <v>-29.436800000000002</v>
      </c>
    </row>
    <row r="3490" spans="1:29" x14ac:dyDescent="0.25">
      <c r="A3490">
        <v>3489</v>
      </c>
      <c r="B3490" t="s">
        <v>7425</v>
      </c>
      <c r="C3490" s="1">
        <v>42042</v>
      </c>
      <c r="D3490" s="2">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W3490">
        <f t="shared" si="216"/>
        <v>2</v>
      </c>
      <c r="Y3490">
        <f t="shared" si="217"/>
        <v>408.42200000000003</v>
      </c>
      <c r="AA3490">
        <f t="shared" si="218"/>
        <v>0.3</v>
      </c>
      <c r="AC3490">
        <f t="shared" si="219"/>
        <v>-5.8346</v>
      </c>
    </row>
    <row r="3491" spans="1:29" x14ac:dyDescent="0.25">
      <c r="A3491">
        <v>3490</v>
      </c>
      <c r="B3491" t="s">
        <v>7425</v>
      </c>
      <c r="C3491" s="1">
        <v>42042</v>
      </c>
      <c r="D3491" s="2">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W3491">
        <f t="shared" si="216"/>
        <v>6</v>
      </c>
      <c r="Y3491">
        <f t="shared" si="217"/>
        <v>382.11599999999999</v>
      </c>
      <c r="AA3491">
        <f t="shared" si="218"/>
        <v>0.3</v>
      </c>
      <c r="AC3491">
        <f t="shared" si="219"/>
        <v>-92.799599999999998</v>
      </c>
    </row>
    <row r="3492" spans="1:29" x14ac:dyDescent="0.25">
      <c r="A3492">
        <v>3491</v>
      </c>
      <c r="B3492" t="s">
        <v>7425</v>
      </c>
      <c r="C3492" s="1">
        <v>42042</v>
      </c>
      <c r="D3492" s="2">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W3492">
        <f t="shared" si="216"/>
        <v>5</v>
      </c>
      <c r="Y3492">
        <f t="shared" si="217"/>
        <v>68.599999999999994</v>
      </c>
      <c r="AA3492">
        <f t="shared" si="218"/>
        <v>0.2</v>
      </c>
      <c r="AC3492">
        <f t="shared" si="219"/>
        <v>6.0025000000000004</v>
      </c>
    </row>
    <row r="3493" spans="1:29" x14ac:dyDescent="0.25">
      <c r="A3493">
        <v>3492</v>
      </c>
      <c r="B3493" t="s">
        <v>7425</v>
      </c>
      <c r="C3493" s="1">
        <v>42042</v>
      </c>
      <c r="D3493" s="2">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W3493">
        <f t="shared" si="216"/>
        <v>3</v>
      </c>
      <c r="Y3493">
        <f t="shared" si="217"/>
        <v>435.50400000000002</v>
      </c>
      <c r="AA3493">
        <f t="shared" si="218"/>
        <v>0.2</v>
      </c>
      <c r="AC3493">
        <f t="shared" si="219"/>
        <v>48.994199999999999</v>
      </c>
    </row>
    <row r="3494" spans="1:29" x14ac:dyDescent="0.25">
      <c r="A3494">
        <v>3493</v>
      </c>
      <c r="B3494" t="s">
        <v>7425</v>
      </c>
      <c r="C3494" s="1">
        <v>42042</v>
      </c>
      <c r="D3494" s="2">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W3494">
        <f t="shared" si="216"/>
        <v>2</v>
      </c>
      <c r="Y3494">
        <f t="shared" si="217"/>
        <v>11.167999999999999</v>
      </c>
      <c r="AA3494">
        <f t="shared" si="218"/>
        <v>0.2</v>
      </c>
      <c r="AC3494">
        <f t="shared" si="219"/>
        <v>3.7692000000000001</v>
      </c>
    </row>
    <row r="3495" spans="1:29" x14ac:dyDescent="0.25">
      <c r="A3495">
        <v>3494</v>
      </c>
      <c r="B3495" t="s">
        <v>7427</v>
      </c>
      <c r="C3495" s="1"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W3495">
        <f t="shared" si="216"/>
        <v>4</v>
      </c>
      <c r="Y3495">
        <f t="shared" si="217"/>
        <v>72</v>
      </c>
      <c r="AA3495">
        <f t="shared" si="218"/>
        <v>0</v>
      </c>
      <c r="AC3495">
        <f t="shared" si="219"/>
        <v>12.96</v>
      </c>
    </row>
    <row r="3496" spans="1:29" x14ac:dyDescent="0.25">
      <c r="A3496">
        <v>3495</v>
      </c>
      <c r="B3496" t="s">
        <v>7427</v>
      </c>
      <c r="C3496" s="1"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W3496">
        <f t="shared" si="216"/>
        <v>5</v>
      </c>
      <c r="Y3496">
        <f t="shared" si="217"/>
        <v>655.9</v>
      </c>
      <c r="AA3496">
        <f t="shared" si="218"/>
        <v>0</v>
      </c>
      <c r="AC3496">
        <f t="shared" si="219"/>
        <v>275.47800000000001</v>
      </c>
    </row>
    <row r="3497" spans="1:29" x14ac:dyDescent="0.25">
      <c r="A3497">
        <v>3496</v>
      </c>
      <c r="B3497" t="s">
        <v>7427</v>
      </c>
      <c r="C3497" s="1"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W3497">
        <f t="shared" si="216"/>
        <v>4</v>
      </c>
      <c r="Y3497">
        <f t="shared" si="217"/>
        <v>603.91999999999996</v>
      </c>
      <c r="AA3497">
        <f t="shared" si="218"/>
        <v>0</v>
      </c>
      <c r="AC3497">
        <f t="shared" si="219"/>
        <v>181.17599999999999</v>
      </c>
    </row>
    <row r="3498" spans="1:29" x14ac:dyDescent="0.2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W3498">
        <f t="shared" si="216"/>
        <v>2</v>
      </c>
      <c r="Y3498">
        <f t="shared" si="217"/>
        <v>513.024</v>
      </c>
      <c r="AA3498">
        <f t="shared" si="218"/>
        <v>0.2</v>
      </c>
      <c r="AC3498">
        <f t="shared" si="219"/>
        <v>12.8256</v>
      </c>
    </row>
    <row r="3499" spans="1:29" x14ac:dyDescent="0.2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W3499">
        <f t="shared" si="216"/>
        <v>6</v>
      </c>
      <c r="Y3499">
        <f t="shared" si="217"/>
        <v>487.92</v>
      </c>
      <c r="AA3499">
        <f t="shared" si="218"/>
        <v>0</v>
      </c>
      <c r="AC3499">
        <f t="shared" si="219"/>
        <v>136.61760000000001</v>
      </c>
    </row>
    <row r="3500" spans="1:29" x14ac:dyDescent="0.2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W3500">
        <f t="shared" si="216"/>
        <v>5</v>
      </c>
      <c r="Y3500">
        <f t="shared" si="217"/>
        <v>15.24</v>
      </c>
      <c r="AA3500">
        <f t="shared" si="218"/>
        <v>0.2</v>
      </c>
      <c r="AC3500">
        <f t="shared" si="219"/>
        <v>5.3339999999999996</v>
      </c>
    </row>
    <row r="3501" spans="1:29" x14ac:dyDescent="0.25">
      <c r="A3501">
        <v>3500</v>
      </c>
      <c r="B3501" t="s">
        <v>7434</v>
      </c>
      <c r="C3501" s="1" t="s">
        <v>3038</v>
      </c>
      <c r="D3501" s="2">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W3501">
        <f t="shared" si="216"/>
        <v>3</v>
      </c>
      <c r="Y3501">
        <f t="shared" si="217"/>
        <v>209.97</v>
      </c>
      <c r="AA3501">
        <f t="shared" si="218"/>
        <v>0</v>
      </c>
      <c r="AC3501">
        <f t="shared" si="219"/>
        <v>71.389799999999994</v>
      </c>
    </row>
    <row r="3502" spans="1:29" x14ac:dyDescent="0.25">
      <c r="A3502">
        <v>3501</v>
      </c>
      <c r="B3502" t="s">
        <v>7434</v>
      </c>
      <c r="C3502" s="1" t="s">
        <v>3038</v>
      </c>
      <c r="D3502" s="2">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W3502">
        <f t="shared" si="216"/>
        <v>3</v>
      </c>
      <c r="Y3502">
        <f t="shared" si="217"/>
        <v>62.94</v>
      </c>
      <c r="AA3502">
        <f t="shared" si="218"/>
        <v>0</v>
      </c>
      <c r="AC3502">
        <f t="shared" si="219"/>
        <v>30.211200000000002</v>
      </c>
    </row>
    <row r="3503" spans="1:29" x14ac:dyDescent="0.25">
      <c r="A3503">
        <v>3502</v>
      </c>
      <c r="B3503" t="s">
        <v>7434</v>
      </c>
      <c r="C3503" s="1" t="s">
        <v>3038</v>
      </c>
      <c r="D3503" s="2">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W3503">
        <f t="shared" si="216"/>
        <v>9</v>
      </c>
      <c r="Y3503">
        <f t="shared" si="217"/>
        <v>25.92</v>
      </c>
      <c r="AA3503">
        <f t="shared" si="218"/>
        <v>0</v>
      </c>
      <c r="AC3503">
        <f t="shared" si="219"/>
        <v>7.7759999999999998</v>
      </c>
    </row>
    <row r="3504" spans="1:29" x14ac:dyDescent="0.25">
      <c r="A3504">
        <v>3503</v>
      </c>
      <c r="B3504" t="s">
        <v>7435</v>
      </c>
      <c r="C3504" s="1">
        <v>43012</v>
      </c>
      <c r="D3504" s="2">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W3504">
        <f t="shared" si="216"/>
        <v>2</v>
      </c>
      <c r="Y3504">
        <f t="shared" si="217"/>
        <v>10.368</v>
      </c>
      <c r="AA3504">
        <f t="shared" si="218"/>
        <v>0.2</v>
      </c>
      <c r="AC3504">
        <f t="shared" si="219"/>
        <v>3.6288</v>
      </c>
    </row>
    <row r="3505" spans="1:29" x14ac:dyDescent="0.25">
      <c r="A3505">
        <v>3504</v>
      </c>
      <c r="B3505" t="s">
        <v>7435</v>
      </c>
      <c r="C3505" s="1">
        <v>43012</v>
      </c>
      <c r="D3505" s="2">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W3505">
        <f t="shared" si="216"/>
        <v>3</v>
      </c>
      <c r="Y3505">
        <f t="shared" si="217"/>
        <v>95.736000000000004</v>
      </c>
      <c r="AA3505">
        <f t="shared" si="218"/>
        <v>0.2</v>
      </c>
      <c r="AC3505">
        <f t="shared" si="219"/>
        <v>20.343900000000001</v>
      </c>
    </row>
    <row r="3506" spans="1:29" x14ac:dyDescent="0.25">
      <c r="A3506">
        <v>3505</v>
      </c>
      <c r="B3506" t="s">
        <v>7438</v>
      </c>
      <c r="C3506" s="1"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W3506">
        <f t="shared" si="216"/>
        <v>4</v>
      </c>
      <c r="Y3506">
        <f t="shared" si="217"/>
        <v>900.08</v>
      </c>
      <c r="AA3506">
        <f t="shared" si="218"/>
        <v>0</v>
      </c>
      <c r="AC3506">
        <f t="shared" si="219"/>
        <v>117.0104</v>
      </c>
    </row>
    <row r="3507" spans="1:29" x14ac:dyDescent="0.25">
      <c r="A3507">
        <v>3506</v>
      </c>
      <c r="B3507" t="s">
        <v>7439</v>
      </c>
      <c r="C3507" s="1"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W3507">
        <f t="shared" si="216"/>
        <v>2</v>
      </c>
      <c r="Y3507">
        <f t="shared" si="217"/>
        <v>201.584</v>
      </c>
      <c r="AA3507">
        <f t="shared" si="218"/>
        <v>0.2</v>
      </c>
      <c r="AC3507">
        <f t="shared" si="219"/>
        <v>20.1584</v>
      </c>
    </row>
    <row r="3508" spans="1:29" x14ac:dyDescent="0.25">
      <c r="A3508">
        <v>3507</v>
      </c>
      <c r="B3508" t="s">
        <v>7439</v>
      </c>
      <c r="C3508" s="1"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W3508">
        <f t="shared" si="216"/>
        <v>4</v>
      </c>
      <c r="Y3508">
        <f t="shared" si="217"/>
        <v>3.3919999999999999</v>
      </c>
      <c r="AA3508">
        <f t="shared" si="218"/>
        <v>0.8</v>
      </c>
      <c r="AC3508">
        <f t="shared" si="219"/>
        <v>-5.0880000000000001</v>
      </c>
    </row>
    <row r="3509" spans="1:29" x14ac:dyDescent="0.25">
      <c r="A3509">
        <v>3508</v>
      </c>
      <c r="B3509" t="s">
        <v>7439</v>
      </c>
      <c r="C3509" s="1"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W3509">
        <f t="shared" si="216"/>
        <v>4</v>
      </c>
      <c r="Y3509">
        <f t="shared" si="217"/>
        <v>193.06559999999999</v>
      </c>
      <c r="AA3509">
        <f t="shared" si="218"/>
        <v>0.32</v>
      </c>
      <c r="AC3509">
        <f t="shared" si="219"/>
        <v>-19.874400000000001</v>
      </c>
    </row>
    <row r="3510" spans="1:29" x14ac:dyDescent="0.25">
      <c r="A3510">
        <v>3509</v>
      </c>
      <c r="B3510" t="s">
        <v>7439</v>
      </c>
      <c r="C3510" s="1"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W3510">
        <f t="shared" si="216"/>
        <v>3</v>
      </c>
      <c r="Y3510">
        <f t="shared" si="217"/>
        <v>15.552</v>
      </c>
      <c r="AA3510">
        <f t="shared" si="218"/>
        <v>0.2</v>
      </c>
      <c r="AC3510">
        <f t="shared" si="219"/>
        <v>5.4432</v>
      </c>
    </row>
    <row r="3511" spans="1:29" x14ac:dyDescent="0.25">
      <c r="A3511">
        <v>3510</v>
      </c>
      <c r="B3511" t="s">
        <v>7439</v>
      </c>
      <c r="C3511" s="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W3511">
        <f t="shared" si="216"/>
        <v>2</v>
      </c>
      <c r="Y3511">
        <f t="shared" si="217"/>
        <v>11.648</v>
      </c>
      <c r="AA3511">
        <f t="shared" si="218"/>
        <v>0.2</v>
      </c>
      <c r="AC3511">
        <f t="shared" si="219"/>
        <v>4.0768000000000004</v>
      </c>
    </row>
    <row r="3512" spans="1:29" x14ac:dyDescent="0.25">
      <c r="A3512">
        <v>3511</v>
      </c>
      <c r="B3512" t="s">
        <v>7439</v>
      </c>
      <c r="C3512" s="1"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W3512">
        <f t="shared" si="216"/>
        <v>2</v>
      </c>
      <c r="Y3512">
        <f t="shared" si="217"/>
        <v>418.8</v>
      </c>
      <c r="AA3512">
        <f t="shared" si="218"/>
        <v>0.4</v>
      </c>
      <c r="AC3512">
        <f t="shared" si="219"/>
        <v>-97.72</v>
      </c>
    </row>
    <row r="3513" spans="1:29" x14ac:dyDescent="0.25">
      <c r="A3513">
        <v>3512</v>
      </c>
      <c r="B3513" t="s">
        <v>7439</v>
      </c>
      <c r="C3513" s="1"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W3513">
        <f t="shared" si="216"/>
        <v>7</v>
      </c>
      <c r="Y3513">
        <f t="shared" si="217"/>
        <v>509.488</v>
      </c>
      <c r="AA3513">
        <f t="shared" si="218"/>
        <v>0.2</v>
      </c>
      <c r="AC3513">
        <f t="shared" si="219"/>
        <v>-127.372</v>
      </c>
    </row>
    <row r="3514" spans="1:29" x14ac:dyDescent="0.25">
      <c r="A3514">
        <v>3513</v>
      </c>
      <c r="B3514" t="s">
        <v>7445</v>
      </c>
      <c r="C3514" s="1">
        <v>42834</v>
      </c>
      <c r="D3514" s="2">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W3514">
        <f t="shared" si="216"/>
        <v>9</v>
      </c>
      <c r="Y3514">
        <f t="shared" si="217"/>
        <v>825.17399999999998</v>
      </c>
      <c r="AA3514">
        <f t="shared" si="218"/>
        <v>0.3</v>
      </c>
      <c r="AC3514">
        <f t="shared" si="219"/>
        <v>-117.88200000000001</v>
      </c>
    </row>
    <row r="3515" spans="1:29" x14ac:dyDescent="0.25">
      <c r="A3515">
        <v>3514</v>
      </c>
      <c r="B3515" t="s">
        <v>7445</v>
      </c>
      <c r="C3515" s="1">
        <v>42834</v>
      </c>
      <c r="D3515" s="2">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W3515">
        <f t="shared" si="216"/>
        <v>3</v>
      </c>
      <c r="Y3515">
        <f t="shared" si="217"/>
        <v>17.760000000000002</v>
      </c>
      <c r="AA3515">
        <f t="shared" si="218"/>
        <v>0.2</v>
      </c>
      <c r="AC3515">
        <f t="shared" si="219"/>
        <v>5.55</v>
      </c>
    </row>
    <row r="3516" spans="1:29" x14ac:dyDescent="0.25">
      <c r="A3516">
        <v>3515</v>
      </c>
      <c r="B3516" t="s">
        <v>7445</v>
      </c>
      <c r="C3516" s="1">
        <v>42834</v>
      </c>
      <c r="D3516" s="2">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W3516">
        <f t="shared" si="216"/>
        <v>3</v>
      </c>
      <c r="Y3516">
        <f t="shared" si="217"/>
        <v>6.9119999999999999</v>
      </c>
      <c r="AA3516">
        <f t="shared" si="218"/>
        <v>0.2</v>
      </c>
      <c r="AC3516">
        <f t="shared" si="219"/>
        <v>0.86399999999999999</v>
      </c>
    </row>
    <row r="3517" spans="1:29" x14ac:dyDescent="0.25">
      <c r="A3517">
        <v>3516</v>
      </c>
      <c r="B3517" t="s">
        <v>7448</v>
      </c>
      <c r="C3517" s="1"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W3517">
        <f t="shared" si="216"/>
        <v>3</v>
      </c>
      <c r="Y3517">
        <f t="shared" si="217"/>
        <v>66.3</v>
      </c>
      <c r="AA3517">
        <f t="shared" si="218"/>
        <v>0</v>
      </c>
      <c r="AC3517">
        <f t="shared" si="219"/>
        <v>8.6189999999999998</v>
      </c>
    </row>
    <row r="3518" spans="1:29" x14ac:dyDescent="0.25">
      <c r="A3518">
        <v>3517</v>
      </c>
      <c r="B3518" t="s">
        <v>7449</v>
      </c>
      <c r="C3518" s="1">
        <v>42621</v>
      </c>
      <c r="D3518" s="2">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W3518">
        <f t="shared" si="216"/>
        <v>9</v>
      </c>
      <c r="Y3518">
        <f t="shared" si="217"/>
        <v>30.815999999999999</v>
      </c>
      <c r="AA3518">
        <f t="shared" si="218"/>
        <v>0.2</v>
      </c>
      <c r="AC3518">
        <f t="shared" si="219"/>
        <v>9.6300000000000008</v>
      </c>
    </row>
    <row r="3519" spans="1:29" x14ac:dyDescent="0.25">
      <c r="A3519">
        <v>3518</v>
      </c>
      <c r="B3519" t="s">
        <v>7449</v>
      </c>
      <c r="C3519" s="1">
        <v>42621</v>
      </c>
      <c r="D3519" s="2">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W3519">
        <f t="shared" si="216"/>
        <v>2</v>
      </c>
      <c r="Y3519">
        <f t="shared" si="217"/>
        <v>44.783999999999999</v>
      </c>
      <c r="AA3519">
        <f t="shared" si="218"/>
        <v>0.2</v>
      </c>
      <c r="AC3519">
        <f t="shared" si="219"/>
        <v>4.4783999999999997</v>
      </c>
    </row>
    <row r="3520" spans="1:29" x14ac:dyDescent="0.25">
      <c r="A3520">
        <v>3519</v>
      </c>
      <c r="B3520" t="s">
        <v>7449</v>
      </c>
      <c r="C3520" s="1">
        <v>42621</v>
      </c>
      <c r="D3520" s="2">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W3520">
        <f t="shared" si="216"/>
        <v>4</v>
      </c>
      <c r="Y3520">
        <f t="shared" si="217"/>
        <v>569.53599999999994</v>
      </c>
      <c r="AA3520">
        <f t="shared" si="218"/>
        <v>0.2</v>
      </c>
      <c r="AC3520">
        <f t="shared" si="219"/>
        <v>64.072800000000001</v>
      </c>
    </row>
    <row r="3521" spans="1:29" x14ac:dyDescent="0.25">
      <c r="A3521">
        <v>3520</v>
      </c>
      <c r="B3521" t="s">
        <v>7450</v>
      </c>
      <c r="C3521" s="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W3521">
        <f t="shared" si="216"/>
        <v>7</v>
      </c>
      <c r="Y3521">
        <f t="shared" si="217"/>
        <v>796.42499999999995</v>
      </c>
      <c r="AA3521">
        <f t="shared" si="218"/>
        <v>0.5</v>
      </c>
      <c r="AC3521">
        <f t="shared" si="219"/>
        <v>-525.64049999999997</v>
      </c>
    </row>
    <row r="3522" spans="1:29" x14ac:dyDescent="0.2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W3522">
        <f t="shared" si="216"/>
        <v>2</v>
      </c>
      <c r="Y3522">
        <f t="shared" si="217"/>
        <v>12.832000000000001</v>
      </c>
      <c r="AA3522">
        <f t="shared" si="218"/>
        <v>0.2</v>
      </c>
      <c r="AC3522">
        <f t="shared" si="219"/>
        <v>4.3308</v>
      </c>
    </row>
    <row r="3523" spans="1:29" x14ac:dyDescent="0.25">
      <c r="A3523">
        <v>3522</v>
      </c>
      <c r="B3523" t="s">
        <v>7452</v>
      </c>
      <c r="C3523" s="1"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W3523">
        <f t="shared" ref="W3523:W3586" si="220">IF(S3523="",$V$2,S3523)</f>
        <v>7</v>
      </c>
      <c r="Y3523">
        <f t="shared" ref="Y3523:Y3586" si="221">IF(R3523="",$X$2,R3523)</f>
        <v>40.46</v>
      </c>
      <c r="AA3523">
        <f t="shared" ref="AA3523:AA3586" si="222">IF(T3523="",$Z$2,T3523)</f>
        <v>0</v>
      </c>
      <c r="AC3523">
        <f t="shared" ref="AC3523:AC3586" si="223">IF(U3523="",$AB$2,U3523)</f>
        <v>19.825399999999998</v>
      </c>
    </row>
    <row r="3524" spans="1:29" x14ac:dyDescent="0.25">
      <c r="A3524">
        <v>3523</v>
      </c>
      <c r="B3524" t="s">
        <v>7452</v>
      </c>
      <c r="C3524" s="1"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W3524">
        <f t="shared" si="220"/>
        <v>3</v>
      </c>
      <c r="Y3524">
        <f t="shared" si="221"/>
        <v>404.94</v>
      </c>
      <c r="AA3524">
        <f t="shared" si="222"/>
        <v>0</v>
      </c>
      <c r="AC3524">
        <f t="shared" si="223"/>
        <v>109.3338</v>
      </c>
    </row>
    <row r="3525" spans="1:29" x14ac:dyDescent="0.25">
      <c r="A3525">
        <v>3524</v>
      </c>
      <c r="B3525" t="s">
        <v>7453</v>
      </c>
      <c r="C3525" s="1">
        <v>42499</v>
      </c>
      <c r="D3525" s="2">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W3525">
        <f t="shared" si="220"/>
        <v>8</v>
      </c>
      <c r="Y3525">
        <f t="shared" si="221"/>
        <v>116</v>
      </c>
      <c r="AA3525">
        <f t="shared" si="222"/>
        <v>0</v>
      </c>
      <c r="AC3525">
        <f t="shared" si="223"/>
        <v>29</v>
      </c>
    </row>
    <row r="3526" spans="1:29" x14ac:dyDescent="0.25">
      <c r="A3526">
        <v>3525</v>
      </c>
      <c r="B3526" t="s">
        <v>7454</v>
      </c>
      <c r="C3526" s="1"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W3526">
        <f t="shared" si="220"/>
        <v>6</v>
      </c>
      <c r="Y3526">
        <f t="shared" si="221"/>
        <v>657.55200000000002</v>
      </c>
      <c r="AA3526">
        <f t="shared" si="222"/>
        <v>0.2</v>
      </c>
      <c r="AC3526">
        <f t="shared" si="223"/>
        <v>49.316400000000002</v>
      </c>
    </row>
    <row r="3527" spans="1:29" x14ac:dyDescent="0.2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W3527">
        <f t="shared" si="220"/>
        <v>3</v>
      </c>
      <c r="Y3527">
        <f t="shared" si="221"/>
        <v>599.97</v>
      </c>
      <c r="AA3527">
        <f t="shared" si="222"/>
        <v>0</v>
      </c>
      <c r="AC3527">
        <f t="shared" si="223"/>
        <v>257.9871</v>
      </c>
    </row>
    <row r="3528" spans="1:29" x14ac:dyDescent="0.2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W3528">
        <f t="shared" si="220"/>
        <v>3</v>
      </c>
      <c r="Y3528">
        <f t="shared" si="221"/>
        <v>38.97</v>
      </c>
      <c r="AA3528">
        <f t="shared" si="222"/>
        <v>0</v>
      </c>
      <c r="AC3528">
        <f t="shared" si="223"/>
        <v>0.77939999999999998</v>
      </c>
    </row>
    <row r="3529" spans="1:29" x14ac:dyDescent="0.2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W3529">
        <f t="shared" si="220"/>
        <v>8</v>
      </c>
      <c r="Y3529">
        <f t="shared" si="221"/>
        <v>45.84</v>
      </c>
      <c r="AA3529">
        <f t="shared" si="222"/>
        <v>0</v>
      </c>
      <c r="AC3529">
        <f t="shared" si="223"/>
        <v>22.0032</v>
      </c>
    </row>
    <row r="3530" spans="1:29" x14ac:dyDescent="0.25">
      <c r="A3530">
        <v>3529</v>
      </c>
      <c r="B3530" t="s">
        <v>7462</v>
      </c>
      <c r="C3530" s="1"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W3530">
        <f t="shared" si="220"/>
        <v>4</v>
      </c>
      <c r="Y3530">
        <f t="shared" si="221"/>
        <v>38.24</v>
      </c>
      <c r="AA3530">
        <f t="shared" si="222"/>
        <v>0.2</v>
      </c>
      <c r="AC3530">
        <f t="shared" si="223"/>
        <v>-9.56</v>
      </c>
    </row>
    <row r="3531" spans="1:29" x14ac:dyDescent="0.25">
      <c r="A3531">
        <v>3530</v>
      </c>
      <c r="B3531" t="s">
        <v>7463</v>
      </c>
      <c r="C3531" s="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W3531">
        <f t="shared" si="220"/>
        <v>3</v>
      </c>
      <c r="Y3531">
        <f t="shared" si="221"/>
        <v>87.168000000000006</v>
      </c>
      <c r="AA3531">
        <f t="shared" si="222"/>
        <v>0.2</v>
      </c>
      <c r="AC3531">
        <f t="shared" si="223"/>
        <v>10.896000000000001</v>
      </c>
    </row>
    <row r="3532" spans="1:29" x14ac:dyDescent="0.25">
      <c r="A3532">
        <v>3531</v>
      </c>
      <c r="B3532" t="s">
        <v>7464</v>
      </c>
      <c r="C3532" s="1"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W3532">
        <f t="shared" si="220"/>
        <v>5</v>
      </c>
      <c r="Y3532">
        <f t="shared" si="221"/>
        <v>21.4</v>
      </c>
      <c r="AA3532">
        <f t="shared" si="222"/>
        <v>0</v>
      </c>
      <c r="AC3532">
        <f t="shared" si="223"/>
        <v>6.2060000000000004</v>
      </c>
    </row>
    <row r="3533" spans="1:29" x14ac:dyDescent="0.25">
      <c r="A3533">
        <v>3532</v>
      </c>
      <c r="B3533" t="s">
        <v>7465</v>
      </c>
      <c r="C3533" s="1"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W3533">
        <f t="shared" si="220"/>
        <v>5</v>
      </c>
      <c r="Y3533">
        <f t="shared" si="221"/>
        <v>54.9</v>
      </c>
      <c r="AA3533">
        <f t="shared" si="222"/>
        <v>0</v>
      </c>
      <c r="AC3533">
        <f t="shared" si="223"/>
        <v>15.372</v>
      </c>
    </row>
    <row r="3534" spans="1:29" x14ac:dyDescent="0.25">
      <c r="A3534">
        <v>3533</v>
      </c>
      <c r="B3534" t="s">
        <v>7466</v>
      </c>
      <c r="C3534" s="1"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W3534">
        <f t="shared" si="220"/>
        <v>4</v>
      </c>
      <c r="Y3534">
        <f t="shared" si="221"/>
        <v>287.96800000000002</v>
      </c>
      <c r="AA3534">
        <f t="shared" si="222"/>
        <v>0.2</v>
      </c>
      <c r="AC3534">
        <f t="shared" si="223"/>
        <v>97.1892</v>
      </c>
    </row>
    <row r="3535" spans="1:29" x14ac:dyDescent="0.25">
      <c r="A3535">
        <v>3534</v>
      </c>
      <c r="B3535" t="s">
        <v>7466</v>
      </c>
      <c r="C3535" s="1"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W3535">
        <f t="shared" si="220"/>
        <v>4</v>
      </c>
      <c r="Y3535">
        <f t="shared" si="221"/>
        <v>13.12</v>
      </c>
      <c r="AA3535">
        <f t="shared" si="222"/>
        <v>0</v>
      </c>
      <c r="AC3535">
        <f t="shared" si="223"/>
        <v>3.8048000000000002</v>
      </c>
    </row>
    <row r="3536" spans="1:29" x14ac:dyDescent="0.25">
      <c r="A3536">
        <v>3535</v>
      </c>
      <c r="B3536" t="s">
        <v>7466</v>
      </c>
      <c r="C3536" s="1"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W3536">
        <f t="shared" si="220"/>
        <v>5</v>
      </c>
      <c r="Y3536">
        <f t="shared" si="221"/>
        <v>10.75</v>
      </c>
      <c r="AA3536">
        <f t="shared" si="222"/>
        <v>0</v>
      </c>
      <c r="AC3536">
        <f t="shared" si="223"/>
        <v>3.5474999999999999</v>
      </c>
    </row>
    <row r="3537" spans="1:29" x14ac:dyDescent="0.25">
      <c r="A3537">
        <v>3536</v>
      </c>
      <c r="B3537" t="s">
        <v>7466</v>
      </c>
      <c r="C3537" s="1"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W3537">
        <f t="shared" si="220"/>
        <v>2</v>
      </c>
      <c r="Y3537">
        <f t="shared" si="221"/>
        <v>11.62</v>
      </c>
      <c r="AA3537">
        <f t="shared" si="222"/>
        <v>0</v>
      </c>
      <c r="AC3537">
        <f t="shared" si="223"/>
        <v>3.6021999999999998</v>
      </c>
    </row>
    <row r="3538" spans="1:29" x14ac:dyDescent="0.25">
      <c r="A3538">
        <v>3537</v>
      </c>
      <c r="B3538" t="s">
        <v>7470</v>
      </c>
      <c r="C3538" s="1"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W3538">
        <f t="shared" si="220"/>
        <v>3</v>
      </c>
      <c r="Y3538">
        <f t="shared" si="221"/>
        <v>40.74</v>
      </c>
      <c r="AA3538">
        <f t="shared" si="222"/>
        <v>0</v>
      </c>
      <c r="AC3538">
        <f t="shared" si="223"/>
        <v>0.40739999999999998</v>
      </c>
    </row>
    <row r="3539" spans="1:29" x14ac:dyDescent="0.25">
      <c r="A3539">
        <v>3538</v>
      </c>
      <c r="B3539" t="s">
        <v>7471</v>
      </c>
      <c r="C3539" s="1">
        <v>41887</v>
      </c>
      <c r="D3539" s="2">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W3539">
        <f t="shared" si="220"/>
        <v>3</v>
      </c>
      <c r="Y3539">
        <f t="shared" si="221"/>
        <v>83.25</v>
      </c>
      <c r="AA3539">
        <f t="shared" si="222"/>
        <v>0</v>
      </c>
      <c r="AC3539">
        <f t="shared" si="223"/>
        <v>14.984999999999999</v>
      </c>
    </row>
    <row r="3540" spans="1:29" x14ac:dyDescent="0.25">
      <c r="A3540">
        <v>3539</v>
      </c>
      <c r="B3540" t="s">
        <v>7471</v>
      </c>
      <c r="C3540" s="1">
        <v>41887</v>
      </c>
      <c r="D3540" s="2">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W3540">
        <f t="shared" si="220"/>
        <v>3</v>
      </c>
      <c r="Y3540">
        <f t="shared" si="221"/>
        <v>9.4499999999999993</v>
      </c>
      <c r="AA3540">
        <f t="shared" si="222"/>
        <v>0</v>
      </c>
      <c r="AC3540">
        <f t="shared" si="223"/>
        <v>4.5359999999999996</v>
      </c>
    </row>
    <row r="3541" spans="1:29" x14ac:dyDescent="0.25">
      <c r="A3541">
        <v>3540</v>
      </c>
      <c r="B3541" t="s">
        <v>7471</v>
      </c>
      <c r="C3541" s="1">
        <v>41887</v>
      </c>
      <c r="D3541" s="2">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W3541">
        <f t="shared" si="220"/>
        <v>5</v>
      </c>
      <c r="Y3541">
        <f t="shared" si="221"/>
        <v>20.65</v>
      </c>
      <c r="AA3541">
        <f t="shared" si="222"/>
        <v>0</v>
      </c>
      <c r="AC3541">
        <f t="shared" si="223"/>
        <v>9.4990000000000006</v>
      </c>
    </row>
    <row r="3542" spans="1:29" x14ac:dyDescent="0.25">
      <c r="A3542">
        <v>3541</v>
      </c>
      <c r="B3542" t="s">
        <v>7471</v>
      </c>
      <c r="C3542" s="1">
        <v>41887</v>
      </c>
      <c r="D3542" s="2">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W3542">
        <f t="shared" si="220"/>
        <v>7</v>
      </c>
      <c r="Y3542">
        <f t="shared" si="221"/>
        <v>45.36</v>
      </c>
      <c r="AA3542">
        <f t="shared" si="222"/>
        <v>0</v>
      </c>
      <c r="AC3542">
        <f t="shared" si="223"/>
        <v>21.7728</v>
      </c>
    </row>
    <row r="3543" spans="1:29" x14ac:dyDescent="0.25">
      <c r="A3543">
        <v>3542</v>
      </c>
      <c r="B3543" t="s">
        <v>7472</v>
      </c>
      <c r="C3543" s="1"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W3543">
        <f t="shared" si="220"/>
        <v>3</v>
      </c>
      <c r="Y3543">
        <f t="shared" si="221"/>
        <v>5.3520000000000003</v>
      </c>
      <c r="AA3543">
        <f t="shared" si="222"/>
        <v>0.2</v>
      </c>
      <c r="AC3543">
        <f t="shared" si="223"/>
        <v>1.6055999999999999</v>
      </c>
    </row>
    <row r="3544" spans="1:29" x14ac:dyDescent="0.25">
      <c r="A3544">
        <v>3543</v>
      </c>
      <c r="B3544" t="s">
        <v>7472</v>
      </c>
      <c r="C3544" s="1"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W3544">
        <f t="shared" si="220"/>
        <v>2</v>
      </c>
      <c r="Y3544">
        <f t="shared" si="221"/>
        <v>99.372</v>
      </c>
      <c r="AA3544">
        <f t="shared" si="222"/>
        <v>0.3</v>
      </c>
      <c r="AC3544">
        <f t="shared" si="223"/>
        <v>-7.0979999999999999</v>
      </c>
    </row>
    <row r="3545" spans="1:29" x14ac:dyDescent="0.25">
      <c r="A3545">
        <v>3544</v>
      </c>
      <c r="B3545" t="s">
        <v>7472</v>
      </c>
      <c r="C3545" s="1"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W3545">
        <f t="shared" si="220"/>
        <v>1</v>
      </c>
      <c r="Y3545">
        <f t="shared" si="221"/>
        <v>2.6720000000000002</v>
      </c>
      <c r="AA3545">
        <f t="shared" si="222"/>
        <v>0.2</v>
      </c>
      <c r="AC3545">
        <f t="shared" si="223"/>
        <v>0.3674</v>
      </c>
    </row>
    <row r="3546" spans="1:29" x14ac:dyDescent="0.25">
      <c r="A3546">
        <v>3545</v>
      </c>
      <c r="B3546" t="s">
        <v>7473</v>
      </c>
      <c r="C3546" s="1"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W3546">
        <f t="shared" si="220"/>
        <v>8</v>
      </c>
      <c r="Y3546">
        <f t="shared" si="221"/>
        <v>28.672000000000001</v>
      </c>
      <c r="AA3546">
        <f t="shared" si="222"/>
        <v>0.2</v>
      </c>
      <c r="AC3546">
        <f t="shared" si="223"/>
        <v>10.393599999999999</v>
      </c>
    </row>
    <row r="3547" spans="1:29" x14ac:dyDescent="0.25">
      <c r="A3547">
        <v>3546</v>
      </c>
      <c r="B3547" t="s">
        <v>7473</v>
      </c>
      <c r="C3547" s="1"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W3547">
        <f t="shared" si="220"/>
        <v>8</v>
      </c>
      <c r="Y3547">
        <f t="shared" si="221"/>
        <v>29.312000000000001</v>
      </c>
      <c r="AA3547">
        <f t="shared" si="222"/>
        <v>0.8</v>
      </c>
      <c r="AC3547">
        <f t="shared" si="223"/>
        <v>-74.745599999999996</v>
      </c>
    </row>
    <row r="3548" spans="1:29" x14ac:dyDescent="0.25">
      <c r="A3548">
        <v>3547</v>
      </c>
      <c r="B3548" t="s">
        <v>7476</v>
      </c>
      <c r="C3548" s="1" t="s">
        <v>4529</v>
      </c>
      <c r="D3548" s="2">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W3548">
        <f t="shared" si="220"/>
        <v>7</v>
      </c>
      <c r="Y3548">
        <f t="shared" si="221"/>
        <v>105.98</v>
      </c>
      <c r="AA3548">
        <f t="shared" si="222"/>
        <v>0</v>
      </c>
      <c r="AC3548">
        <f t="shared" si="223"/>
        <v>4.2392000000000003</v>
      </c>
    </row>
    <row r="3549" spans="1:29" x14ac:dyDescent="0.25">
      <c r="A3549">
        <v>3548</v>
      </c>
      <c r="B3549" t="s">
        <v>7476</v>
      </c>
      <c r="C3549" s="1" t="s">
        <v>4529</v>
      </c>
      <c r="D3549" s="2">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W3549">
        <f t="shared" si="220"/>
        <v>2</v>
      </c>
      <c r="Y3549">
        <f t="shared" si="221"/>
        <v>35.06</v>
      </c>
      <c r="AA3549">
        <f t="shared" si="222"/>
        <v>0</v>
      </c>
      <c r="AC3549">
        <f t="shared" si="223"/>
        <v>10.518000000000001</v>
      </c>
    </row>
    <row r="3550" spans="1:29" x14ac:dyDescent="0.25">
      <c r="A3550">
        <v>3549</v>
      </c>
      <c r="B3550" t="s">
        <v>7476</v>
      </c>
      <c r="C3550" s="1" t="s">
        <v>4529</v>
      </c>
      <c r="D3550" s="2">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W3550">
        <f t="shared" si="220"/>
        <v>1</v>
      </c>
      <c r="Y3550">
        <f t="shared" si="221"/>
        <v>33.94</v>
      </c>
      <c r="AA3550">
        <f t="shared" si="222"/>
        <v>0</v>
      </c>
      <c r="AC3550">
        <f t="shared" si="223"/>
        <v>9.1638000000000002</v>
      </c>
    </row>
    <row r="3551" spans="1:29" x14ac:dyDescent="0.25">
      <c r="A3551">
        <v>3550</v>
      </c>
      <c r="B3551" t="s">
        <v>7476</v>
      </c>
      <c r="C3551" s="1" t="s">
        <v>4529</v>
      </c>
      <c r="D3551" s="2">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W3551">
        <f t="shared" si="220"/>
        <v>8</v>
      </c>
      <c r="Y3551">
        <f t="shared" si="221"/>
        <v>30</v>
      </c>
      <c r="AA3551">
        <f t="shared" si="222"/>
        <v>0</v>
      </c>
      <c r="AC3551">
        <f t="shared" si="223"/>
        <v>14.4</v>
      </c>
    </row>
    <row r="3552" spans="1:29" x14ac:dyDescent="0.25">
      <c r="A3552">
        <v>3551</v>
      </c>
      <c r="B3552" t="s">
        <v>7479</v>
      </c>
      <c r="C3552" s="1" t="s">
        <v>7480</v>
      </c>
      <c r="D3552" s="2">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W3552">
        <f t="shared" si="220"/>
        <v>3</v>
      </c>
      <c r="Y3552">
        <f t="shared" si="221"/>
        <v>45.527999999999999</v>
      </c>
      <c r="AA3552">
        <f t="shared" si="222"/>
        <v>0.2</v>
      </c>
      <c r="AC3552">
        <f t="shared" si="223"/>
        <v>15.934799999999999</v>
      </c>
    </row>
    <row r="3553" spans="1:29" x14ac:dyDescent="0.25">
      <c r="A3553">
        <v>3552</v>
      </c>
      <c r="B3553" t="s">
        <v>7479</v>
      </c>
      <c r="C3553" s="1" t="s">
        <v>7480</v>
      </c>
      <c r="D3553" s="2">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W3553">
        <f t="shared" si="220"/>
        <v>6</v>
      </c>
      <c r="Y3553">
        <f t="shared" si="221"/>
        <v>844.11599999999999</v>
      </c>
      <c r="AA3553">
        <f t="shared" si="222"/>
        <v>0.3</v>
      </c>
      <c r="AC3553">
        <f t="shared" si="223"/>
        <v>-36.176400000000001</v>
      </c>
    </row>
    <row r="3554" spans="1:29" x14ac:dyDescent="0.25">
      <c r="A3554">
        <v>3553</v>
      </c>
      <c r="B3554" t="s">
        <v>7479</v>
      </c>
      <c r="C3554" s="1" t="s">
        <v>7480</v>
      </c>
      <c r="D3554" s="2">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W3554">
        <f t="shared" si="220"/>
        <v>8</v>
      </c>
      <c r="Y3554">
        <f t="shared" si="221"/>
        <v>812.73599999999999</v>
      </c>
      <c r="AA3554">
        <f t="shared" si="222"/>
        <v>0.2</v>
      </c>
      <c r="AC3554">
        <f t="shared" si="223"/>
        <v>60.955199999999998</v>
      </c>
    </row>
    <row r="3555" spans="1:29" x14ac:dyDescent="0.25">
      <c r="A3555">
        <v>3554</v>
      </c>
      <c r="B3555" t="s">
        <v>7481</v>
      </c>
      <c r="C3555" s="1"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W3555">
        <f t="shared" si="220"/>
        <v>1</v>
      </c>
      <c r="Y3555">
        <f t="shared" si="221"/>
        <v>7.476</v>
      </c>
      <c r="AA3555">
        <f t="shared" si="222"/>
        <v>0.7</v>
      </c>
      <c r="AC3555">
        <f t="shared" si="223"/>
        <v>-5.9808000000000003</v>
      </c>
    </row>
    <row r="3556" spans="1:29" x14ac:dyDescent="0.25">
      <c r="A3556">
        <v>3555</v>
      </c>
      <c r="B3556" t="s">
        <v>7482</v>
      </c>
      <c r="C3556" s="1"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W3556">
        <f t="shared" si="220"/>
        <v>2</v>
      </c>
      <c r="Y3556">
        <f t="shared" si="221"/>
        <v>330.4</v>
      </c>
      <c r="AA3556">
        <f t="shared" si="222"/>
        <v>0</v>
      </c>
      <c r="AC3556">
        <f t="shared" si="223"/>
        <v>85.903999999999996</v>
      </c>
    </row>
    <row r="3557" spans="1:29" x14ac:dyDescent="0.25">
      <c r="A3557">
        <v>3556</v>
      </c>
      <c r="B3557" t="s">
        <v>7482</v>
      </c>
      <c r="C3557" s="1"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W3557">
        <f t="shared" si="220"/>
        <v>6</v>
      </c>
      <c r="Y3557">
        <f t="shared" si="221"/>
        <v>604.75199999999995</v>
      </c>
      <c r="AA3557">
        <f t="shared" si="222"/>
        <v>0.2</v>
      </c>
      <c r="AC3557">
        <f t="shared" si="223"/>
        <v>37.796999999999997</v>
      </c>
    </row>
    <row r="3558" spans="1:29" x14ac:dyDescent="0.25">
      <c r="A3558">
        <v>3557</v>
      </c>
      <c r="B3558" t="s">
        <v>7485</v>
      </c>
      <c r="C3558" s="1">
        <v>42747</v>
      </c>
      <c r="D3558" s="2">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W3558">
        <f t="shared" si="220"/>
        <v>7</v>
      </c>
      <c r="Y3558">
        <f t="shared" si="221"/>
        <v>45.36</v>
      </c>
      <c r="AA3558">
        <f t="shared" si="222"/>
        <v>0</v>
      </c>
      <c r="AC3558">
        <f t="shared" si="223"/>
        <v>21.7728</v>
      </c>
    </row>
    <row r="3559" spans="1:29" x14ac:dyDescent="0.25">
      <c r="A3559">
        <v>3558</v>
      </c>
      <c r="B3559" t="s">
        <v>7485</v>
      </c>
      <c r="C3559" s="1">
        <v>42747</v>
      </c>
      <c r="D3559" s="2">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W3559">
        <f t="shared" si="220"/>
        <v>2</v>
      </c>
      <c r="Y3559">
        <f t="shared" si="221"/>
        <v>10.128</v>
      </c>
      <c r="AA3559">
        <f t="shared" si="222"/>
        <v>0.2</v>
      </c>
      <c r="AC3559">
        <f t="shared" si="223"/>
        <v>3.6714000000000002</v>
      </c>
    </row>
    <row r="3560" spans="1:29" x14ac:dyDescent="0.25">
      <c r="A3560">
        <v>3559</v>
      </c>
      <c r="B3560" t="s">
        <v>7486</v>
      </c>
      <c r="C3560" s="1">
        <v>42927</v>
      </c>
      <c r="D3560" s="2">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W3560">
        <f t="shared" si="220"/>
        <v>4</v>
      </c>
      <c r="Y3560">
        <f t="shared" si="221"/>
        <v>21.792000000000002</v>
      </c>
      <c r="AA3560">
        <f t="shared" si="222"/>
        <v>0.2</v>
      </c>
      <c r="AC3560">
        <f t="shared" si="223"/>
        <v>7.6272000000000002</v>
      </c>
    </row>
    <row r="3561" spans="1:29" x14ac:dyDescent="0.25">
      <c r="A3561">
        <v>3560</v>
      </c>
      <c r="B3561" t="s">
        <v>7486</v>
      </c>
      <c r="C3561" s="1">
        <v>42927</v>
      </c>
      <c r="D3561" s="2">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W3561">
        <f t="shared" si="220"/>
        <v>4</v>
      </c>
      <c r="Y3561">
        <f t="shared" si="221"/>
        <v>439.8</v>
      </c>
      <c r="AA3561">
        <f t="shared" si="222"/>
        <v>0</v>
      </c>
      <c r="AC3561">
        <f t="shared" si="223"/>
        <v>145.13399999999999</v>
      </c>
    </row>
    <row r="3562" spans="1:29" x14ac:dyDescent="0.25">
      <c r="A3562">
        <v>3561</v>
      </c>
      <c r="B3562" t="s">
        <v>7487</v>
      </c>
      <c r="C3562" s="1">
        <v>42834</v>
      </c>
      <c r="D3562" s="2">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W3562">
        <f t="shared" si="220"/>
        <v>4</v>
      </c>
      <c r="Y3562">
        <f t="shared" si="221"/>
        <v>8.2560000000000002</v>
      </c>
      <c r="AA3562">
        <f t="shared" si="222"/>
        <v>0.2</v>
      </c>
      <c r="AC3562">
        <f t="shared" si="223"/>
        <v>0.61919999999999997</v>
      </c>
    </row>
    <row r="3563" spans="1:29" x14ac:dyDescent="0.25">
      <c r="A3563">
        <v>3562</v>
      </c>
      <c r="B3563" t="s">
        <v>7487</v>
      </c>
      <c r="C3563" s="1">
        <v>42834</v>
      </c>
      <c r="D3563" s="2">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W3563">
        <f t="shared" si="220"/>
        <v>5</v>
      </c>
      <c r="Y3563">
        <f t="shared" si="221"/>
        <v>25.56</v>
      </c>
      <c r="AA3563">
        <f t="shared" si="222"/>
        <v>0.7</v>
      </c>
      <c r="AC3563">
        <f t="shared" si="223"/>
        <v>-20.448</v>
      </c>
    </row>
    <row r="3564" spans="1:29" x14ac:dyDescent="0.25">
      <c r="A3564">
        <v>3563</v>
      </c>
      <c r="B3564" t="s">
        <v>7487</v>
      </c>
      <c r="C3564" s="1">
        <v>42834</v>
      </c>
      <c r="D3564" s="2">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W3564">
        <f t="shared" si="220"/>
        <v>2</v>
      </c>
      <c r="Y3564">
        <f t="shared" si="221"/>
        <v>4.3680000000000003</v>
      </c>
      <c r="AA3564">
        <f t="shared" si="222"/>
        <v>0.7</v>
      </c>
      <c r="AC3564">
        <f t="shared" si="223"/>
        <v>-3.0575999999999999</v>
      </c>
    </row>
    <row r="3565" spans="1:29" x14ac:dyDescent="0.25">
      <c r="A3565">
        <v>3564</v>
      </c>
      <c r="B3565" t="s">
        <v>7487</v>
      </c>
      <c r="C3565" s="1">
        <v>42834</v>
      </c>
      <c r="D3565" s="2">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W3565">
        <f t="shared" si="220"/>
        <v>4</v>
      </c>
      <c r="Y3565">
        <f t="shared" si="221"/>
        <v>11.52</v>
      </c>
      <c r="AA3565">
        <f t="shared" si="222"/>
        <v>0.2</v>
      </c>
      <c r="AC3565">
        <f t="shared" si="223"/>
        <v>3.7440000000000002</v>
      </c>
    </row>
    <row r="3566" spans="1:29" x14ac:dyDescent="0.25">
      <c r="A3566">
        <v>3565</v>
      </c>
      <c r="B3566" t="s">
        <v>7490</v>
      </c>
      <c r="C3566" s="1">
        <v>42436</v>
      </c>
      <c r="D3566" s="2">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W3566">
        <f t="shared" si="220"/>
        <v>2</v>
      </c>
      <c r="Y3566">
        <f t="shared" si="221"/>
        <v>12.96</v>
      </c>
      <c r="AA3566">
        <f t="shared" si="222"/>
        <v>0</v>
      </c>
      <c r="AC3566">
        <f t="shared" si="223"/>
        <v>6.2207999999999997</v>
      </c>
    </row>
    <row r="3567" spans="1:29" x14ac:dyDescent="0.25">
      <c r="A3567">
        <v>3566</v>
      </c>
      <c r="B3567" t="s">
        <v>7490</v>
      </c>
      <c r="C3567" s="1">
        <v>42436</v>
      </c>
      <c r="D3567" s="2">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W3567">
        <f t="shared" si="220"/>
        <v>2</v>
      </c>
      <c r="Y3567">
        <f t="shared" si="221"/>
        <v>3.96</v>
      </c>
      <c r="AA3567">
        <f t="shared" si="222"/>
        <v>0</v>
      </c>
      <c r="AC3567">
        <f t="shared" si="223"/>
        <v>7.9200000000000007E-2</v>
      </c>
    </row>
    <row r="3568" spans="1:29" x14ac:dyDescent="0.2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W3568">
        <f t="shared" si="220"/>
        <v>3</v>
      </c>
      <c r="Y3568">
        <f t="shared" si="221"/>
        <v>1577.94</v>
      </c>
      <c r="AA3568">
        <f t="shared" si="222"/>
        <v>0</v>
      </c>
      <c r="AC3568">
        <f t="shared" si="223"/>
        <v>757.41120000000001</v>
      </c>
    </row>
    <row r="3569" spans="1:29" x14ac:dyDescent="0.2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W3569">
        <f t="shared" si="220"/>
        <v>4</v>
      </c>
      <c r="Y3569">
        <f t="shared" si="221"/>
        <v>15.007999999999999</v>
      </c>
      <c r="AA3569">
        <f t="shared" si="222"/>
        <v>0.6</v>
      </c>
      <c r="AC3569">
        <f t="shared" si="223"/>
        <v>-12.006399999999999</v>
      </c>
    </row>
    <row r="3570" spans="1:29" x14ac:dyDescent="0.25">
      <c r="A3570">
        <v>3569</v>
      </c>
      <c r="B3570" t="s">
        <v>7495</v>
      </c>
      <c r="C3570" s="1">
        <v>42801</v>
      </c>
      <c r="D3570" s="2">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W3570">
        <f t="shared" si="220"/>
        <v>2</v>
      </c>
      <c r="Y3570">
        <f t="shared" si="221"/>
        <v>59.98</v>
      </c>
      <c r="AA3570">
        <f t="shared" si="222"/>
        <v>0</v>
      </c>
      <c r="AC3570">
        <f t="shared" si="223"/>
        <v>26.391200000000001</v>
      </c>
    </row>
    <row r="3571" spans="1:29" x14ac:dyDescent="0.25">
      <c r="A3571">
        <v>3570</v>
      </c>
      <c r="B3571" t="s">
        <v>7495</v>
      </c>
      <c r="C3571" s="1">
        <v>42801</v>
      </c>
      <c r="D3571" s="2">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W3571">
        <f t="shared" si="220"/>
        <v>6</v>
      </c>
      <c r="Y3571">
        <f t="shared" si="221"/>
        <v>2395.1999999999998</v>
      </c>
      <c r="AA3571">
        <f t="shared" si="222"/>
        <v>0.2</v>
      </c>
      <c r="AC3571">
        <f t="shared" si="223"/>
        <v>209.58</v>
      </c>
    </row>
    <row r="3572" spans="1:29" x14ac:dyDescent="0.25">
      <c r="A3572">
        <v>3571</v>
      </c>
      <c r="B3572" t="s">
        <v>7495</v>
      </c>
      <c r="C3572" s="1">
        <v>42801</v>
      </c>
      <c r="D3572" s="2">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W3572">
        <f t="shared" si="220"/>
        <v>4</v>
      </c>
      <c r="Y3572">
        <f t="shared" si="221"/>
        <v>1687.8</v>
      </c>
      <c r="AA3572">
        <f t="shared" si="222"/>
        <v>0</v>
      </c>
      <c r="AC3572">
        <f t="shared" si="223"/>
        <v>742.63199999999995</v>
      </c>
    </row>
    <row r="3573" spans="1:29" x14ac:dyDescent="0.25">
      <c r="A3573">
        <v>3572</v>
      </c>
      <c r="B3573" t="s">
        <v>7495</v>
      </c>
      <c r="C3573" s="1">
        <v>42801</v>
      </c>
      <c r="D3573" s="2">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W3573">
        <f t="shared" si="220"/>
        <v>1</v>
      </c>
      <c r="Y3573">
        <f t="shared" si="221"/>
        <v>7.992</v>
      </c>
      <c r="AA3573">
        <f t="shared" si="222"/>
        <v>0.2</v>
      </c>
      <c r="AC3573">
        <f t="shared" si="223"/>
        <v>2.6972999999999998</v>
      </c>
    </row>
    <row r="3574" spans="1:29" x14ac:dyDescent="0.25">
      <c r="A3574">
        <v>3573</v>
      </c>
      <c r="B3574" t="s">
        <v>7497</v>
      </c>
      <c r="C3574" s="1" t="s">
        <v>908</v>
      </c>
      <c r="D3574" s="2">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W3574">
        <f t="shared" si="220"/>
        <v>1</v>
      </c>
      <c r="Y3574">
        <f t="shared" si="221"/>
        <v>5.1840000000000002</v>
      </c>
      <c r="AA3574">
        <f t="shared" si="222"/>
        <v>0.2</v>
      </c>
      <c r="AC3574">
        <f t="shared" si="223"/>
        <v>1.8144</v>
      </c>
    </row>
    <row r="3575" spans="1:29" x14ac:dyDescent="0.25">
      <c r="A3575">
        <v>3574</v>
      </c>
      <c r="B3575" t="s">
        <v>7500</v>
      </c>
      <c r="C3575" s="1">
        <v>42924</v>
      </c>
      <c r="D3575" s="2">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W3575">
        <f t="shared" si="220"/>
        <v>2</v>
      </c>
      <c r="Y3575">
        <f t="shared" si="221"/>
        <v>11.68</v>
      </c>
      <c r="AA3575">
        <f t="shared" si="222"/>
        <v>0</v>
      </c>
      <c r="AC3575">
        <f t="shared" si="223"/>
        <v>5.4896000000000003</v>
      </c>
    </row>
    <row r="3576" spans="1:29" x14ac:dyDescent="0.25">
      <c r="A3576">
        <v>3575</v>
      </c>
      <c r="B3576" t="s">
        <v>7500</v>
      </c>
      <c r="C3576" s="1">
        <v>42924</v>
      </c>
      <c r="D3576" s="2">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W3576">
        <f t="shared" si="220"/>
        <v>10</v>
      </c>
      <c r="Y3576">
        <f t="shared" si="221"/>
        <v>104.8</v>
      </c>
      <c r="AA3576">
        <f t="shared" si="222"/>
        <v>0</v>
      </c>
      <c r="AC3576">
        <f t="shared" si="223"/>
        <v>26.2</v>
      </c>
    </row>
    <row r="3577" spans="1:29" x14ac:dyDescent="0.25">
      <c r="A3577">
        <v>3576</v>
      </c>
      <c r="B3577" t="s">
        <v>7502</v>
      </c>
      <c r="C3577" s="1"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W3577">
        <f t="shared" si="220"/>
        <v>3</v>
      </c>
      <c r="Y3577">
        <f t="shared" si="221"/>
        <v>14.496</v>
      </c>
      <c r="AA3577">
        <f t="shared" si="222"/>
        <v>0.2</v>
      </c>
      <c r="AC3577">
        <f t="shared" si="223"/>
        <v>4.8924000000000003</v>
      </c>
    </row>
    <row r="3578" spans="1:29" x14ac:dyDescent="0.25">
      <c r="A3578">
        <v>3577</v>
      </c>
      <c r="B3578" t="s">
        <v>7504</v>
      </c>
      <c r="C3578" s="1">
        <v>42557</v>
      </c>
      <c r="D3578" s="2">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W3578">
        <f t="shared" si="220"/>
        <v>1</v>
      </c>
      <c r="Y3578">
        <f t="shared" si="221"/>
        <v>4.7839999999999998</v>
      </c>
      <c r="AA3578">
        <f t="shared" si="222"/>
        <v>0.2</v>
      </c>
      <c r="AC3578">
        <f t="shared" si="223"/>
        <v>1.5548</v>
      </c>
    </row>
    <row r="3579" spans="1:29" x14ac:dyDescent="0.25">
      <c r="A3579">
        <v>3578</v>
      </c>
      <c r="B3579" t="s">
        <v>7504</v>
      </c>
      <c r="C3579" s="1">
        <v>42557</v>
      </c>
      <c r="D3579" s="2">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W3579">
        <f t="shared" si="220"/>
        <v>1</v>
      </c>
      <c r="Y3579">
        <f t="shared" si="221"/>
        <v>4.7300000000000004</v>
      </c>
      <c r="AA3579">
        <f t="shared" si="222"/>
        <v>0</v>
      </c>
      <c r="AC3579">
        <f t="shared" si="223"/>
        <v>2.3176999999999999</v>
      </c>
    </row>
    <row r="3580" spans="1:29" x14ac:dyDescent="0.25">
      <c r="A3580">
        <v>3579</v>
      </c>
      <c r="B3580" t="s">
        <v>7505</v>
      </c>
      <c r="C3580" s="1"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W3580">
        <f t="shared" si="220"/>
        <v>1</v>
      </c>
      <c r="Y3580">
        <f t="shared" si="221"/>
        <v>7.89</v>
      </c>
      <c r="AA3580">
        <f t="shared" si="222"/>
        <v>0</v>
      </c>
      <c r="AC3580">
        <f t="shared" si="223"/>
        <v>0.31559999999999999</v>
      </c>
    </row>
    <row r="3581" spans="1:29" x14ac:dyDescent="0.25">
      <c r="A3581">
        <v>3580</v>
      </c>
      <c r="B3581" t="s">
        <v>7505</v>
      </c>
      <c r="C3581" s="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W3581">
        <f t="shared" si="220"/>
        <v>5</v>
      </c>
      <c r="Y3581">
        <f t="shared" si="221"/>
        <v>65.5</v>
      </c>
      <c r="AA3581">
        <f t="shared" si="222"/>
        <v>0</v>
      </c>
      <c r="AC3581">
        <f t="shared" si="223"/>
        <v>32.094999999999999</v>
      </c>
    </row>
    <row r="3582" spans="1:29" x14ac:dyDescent="0.25">
      <c r="A3582">
        <v>3581</v>
      </c>
      <c r="B3582" t="s">
        <v>7505</v>
      </c>
      <c r="C3582" s="1"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W3582">
        <f t="shared" si="220"/>
        <v>8</v>
      </c>
      <c r="Y3582">
        <f t="shared" si="221"/>
        <v>2430.08</v>
      </c>
      <c r="AA3582">
        <f t="shared" si="222"/>
        <v>0</v>
      </c>
      <c r="AC3582">
        <f t="shared" si="223"/>
        <v>388.81279999999998</v>
      </c>
    </row>
    <row r="3583" spans="1:29" x14ac:dyDescent="0.25">
      <c r="A3583">
        <v>3582</v>
      </c>
      <c r="B3583" t="s">
        <v>7508</v>
      </c>
      <c r="C3583" s="1">
        <v>42745</v>
      </c>
      <c r="D3583" s="2">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W3583">
        <f t="shared" si="220"/>
        <v>1</v>
      </c>
      <c r="Y3583">
        <f t="shared" si="221"/>
        <v>104.85</v>
      </c>
      <c r="AA3583">
        <f t="shared" si="222"/>
        <v>0</v>
      </c>
      <c r="AC3583">
        <f t="shared" si="223"/>
        <v>50.328000000000003</v>
      </c>
    </row>
    <row r="3584" spans="1:29" x14ac:dyDescent="0.2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W3584">
        <f t="shared" si="220"/>
        <v>2</v>
      </c>
      <c r="Y3584">
        <f t="shared" si="221"/>
        <v>3.9</v>
      </c>
      <c r="AA3584">
        <f t="shared" si="222"/>
        <v>0</v>
      </c>
      <c r="AC3584">
        <f t="shared" si="223"/>
        <v>1.5209999999999999</v>
      </c>
    </row>
    <row r="3585" spans="1:29" x14ac:dyDescent="0.2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W3585">
        <f t="shared" si="220"/>
        <v>2</v>
      </c>
      <c r="Y3585">
        <f t="shared" si="221"/>
        <v>801.96</v>
      </c>
      <c r="AA3585">
        <f t="shared" si="222"/>
        <v>0</v>
      </c>
      <c r="AC3585">
        <f t="shared" si="223"/>
        <v>200.49</v>
      </c>
    </row>
    <row r="3586" spans="1:29" x14ac:dyDescent="0.2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W3586">
        <f t="shared" si="220"/>
        <v>2</v>
      </c>
      <c r="Y3586">
        <f t="shared" si="221"/>
        <v>191.96</v>
      </c>
      <c r="AA3586">
        <f t="shared" si="222"/>
        <v>0</v>
      </c>
      <c r="AC3586">
        <f t="shared" si="223"/>
        <v>32.633200000000002</v>
      </c>
    </row>
    <row r="3587" spans="1:29" x14ac:dyDescent="0.2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W3587">
        <f t="shared" ref="W3587:W3650" si="224">IF(S3587="",$V$2,S3587)</f>
        <v>1</v>
      </c>
      <c r="Y3587">
        <f t="shared" ref="Y3587:Y3650" si="225">IF(R3587="",$X$2,R3587)</f>
        <v>2.61</v>
      </c>
      <c r="AA3587">
        <f t="shared" ref="AA3587:AA3650" si="226">IF(T3587="",$Z$2,T3587)</f>
        <v>0</v>
      </c>
      <c r="AC3587">
        <f t="shared" ref="AC3587:AC3650" si="227">IF(U3587="",$AB$2,U3587)</f>
        <v>1.2005999999999999</v>
      </c>
    </row>
    <row r="3588" spans="1:29" x14ac:dyDescent="0.25">
      <c r="A3588">
        <v>3587</v>
      </c>
      <c r="B3588" t="s">
        <v>7511</v>
      </c>
      <c r="C3588" s="1">
        <v>42803</v>
      </c>
      <c r="D3588" s="2">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W3588">
        <f t="shared" si="224"/>
        <v>2</v>
      </c>
      <c r="Y3588">
        <f t="shared" si="225"/>
        <v>5.96</v>
      </c>
      <c r="AA3588">
        <f t="shared" si="226"/>
        <v>0</v>
      </c>
      <c r="AC3588">
        <f t="shared" si="227"/>
        <v>1.6688000000000001</v>
      </c>
    </row>
    <row r="3589" spans="1:29" x14ac:dyDescent="0.25">
      <c r="A3589">
        <v>3588</v>
      </c>
      <c r="B3589" t="s">
        <v>7512</v>
      </c>
      <c r="C3589" s="1"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W3589">
        <f t="shared" si="224"/>
        <v>3</v>
      </c>
      <c r="Y3589">
        <f t="shared" si="225"/>
        <v>1169.694</v>
      </c>
      <c r="AA3589">
        <f t="shared" si="226"/>
        <v>0.4</v>
      </c>
      <c r="AC3589">
        <f t="shared" si="227"/>
        <v>-253.43369999999999</v>
      </c>
    </row>
    <row r="3590" spans="1:29" x14ac:dyDescent="0.25">
      <c r="A3590">
        <v>3589</v>
      </c>
      <c r="B3590" t="s">
        <v>7513</v>
      </c>
      <c r="C3590" s="1"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W3590">
        <f t="shared" si="224"/>
        <v>2</v>
      </c>
      <c r="Y3590">
        <f t="shared" si="225"/>
        <v>1665.62</v>
      </c>
      <c r="AA3590">
        <f t="shared" si="226"/>
        <v>0</v>
      </c>
      <c r="AC3590">
        <f t="shared" si="227"/>
        <v>33.312399999999997</v>
      </c>
    </row>
    <row r="3591" spans="1:29" x14ac:dyDescent="0.25">
      <c r="A3591">
        <v>3590</v>
      </c>
      <c r="B3591" t="s">
        <v>7514</v>
      </c>
      <c r="C3591" s="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W3591">
        <f t="shared" si="224"/>
        <v>1</v>
      </c>
      <c r="Y3591">
        <f t="shared" si="225"/>
        <v>2.88</v>
      </c>
      <c r="AA3591">
        <f t="shared" si="226"/>
        <v>0</v>
      </c>
      <c r="AC3591">
        <f t="shared" si="227"/>
        <v>1.4112</v>
      </c>
    </row>
    <row r="3592" spans="1:29" x14ac:dyDescent="0.25">
      <c r="A3592">
        <v>3591</v>
      </c>
      <c r="B3592" t="s">
        <v>7514</v>
      </c>
      <c r="C3592" s="1"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W3592">
        <f t="shared" si="224"/>
        <v>12</v>
      </c>
      <c r="Y3592">
        <f t="shared" si="225"/>
        <v>1443.96</v>
      </c>
      <c r="AA3592">
        <f t="shared" si="226"/>
        <v>0</v>
      </c>
      <c r="AC3592">
        <f t="shared" si="227"/>
        <v>375.42959999999999</v>
      </c>
    </row>
    <row r="3593" spans="1:29" x14ac:dyDescent="0.25">
      <c r="A3593">
        <v>3592</v>
      </c>
      <c r="B3593" t="s">
        <v>7515</v>
      </c>
      <c r="C3593" s="1"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W3593">
        <f t="shared" si="224"/>
        <v>1</v>
      </c>
      <c r="Y3593">
        <f t="shared" si="225"/>
        <v>2.92</v>
      </c>
      <c r="AA3593">
        <f t="shared" si="226"/>
        <v>0.2</v>
      </c>
      <c r="AC3593">
        <f t="shared" si="227"/>
        <v>0.36499999999999999</v>
      </c>
    </row>
    <row r="3594" spans="1:29" x14ac:dyDescent="0.25">
      <c r="A3594">
        <v>3593</v>
      </c>
      <c r="B3594" t="s">
        <v>7516</v>
      </c>
      <c r="C3594" s="1">
        <v>42502</v>
      </c>
      <c r="D3594" s="2">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W3594">
        <f t="shared" si="224"/>
        <v>3</v>
      </c>
      <c r="Y3594">
        <f t="shared" si="225"/>
        <v>465.18</v>
      </c>
      <c r="AA3594">
        <f t="shared" si="226"/>
        <v>0</v>
      </c>
      <c r="AC3594">
        <f t="shared" si="227"/>
        <v>120.9468</v>
      </c>
    </row>
    <row r="3595" spans="1:29" x14ac:dyDescent="0.2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W3595">
        <f t="shared" si="224"/>
        <v>3</v>
      </c>
      <c r="Y3595">
        <f t="shared" si="225"/>
        <v>22.428000000000001</v>
      </c>
      <c r="AA3595">
        <f t="shared" si="226"/>
        <v>0.7</v>
      </c>
      <c r="AC3595">
        <f t="shared" si="227"/>
        <v>-17.942399999999999</v>
      </c>
    </row>
    <row r="3596" spans="1:29" x14ac:dyDescent="0.2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W3596">
        <f t="shared" si="224"/>
        <v>5</v>
      </c>
      <c r="Y3596">
        <f t="shared" si="225"/>
        <v>37.520000000000003</v>
      </c>
      <c r="AA3596">
        <f t="shared" si="226"/>
        <v>0.2</v>
      </c>
      <c r="AC3596">
        <f t="shared" si="227"/>
        <v>3.7519999999999998</v>
      </c>
    </row>
    <row r="3597" spans="1:29" x14ac:dyDescent="0.2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W3597">
        <f t="shared" si="224"/>
        <v>1</v>
      </c>
      <c r="Y3597">
        <f t="shared" si="225"/>
        <v>2.6240000000000001</v>
      </c>
      <c r="AA3597">
        <f t="shared" si="226"/>
        <v>0.2</v>
      </c>
      <c r="AC3597">
        <f t="shared" si="227"/>
        <v>0.4264</v>
      </c>
    </row>
    <row r="3598" spans="1:29" x14ac:dyDescent="0.2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W3598">
        <f t="shared" si="224"/>
        <v>3</v>
      </c>
      <c r="Y3598">
        <f t="shared" si="225"/>
        <v>15.552</v>
      </c>
      <c r="AA3598">
        <f t="shared" si="226"/>
        <v>0.2</v>
      </c>
      <c r="AC3598">
        <f t="shared" si="227"/>
        <v>5.4432</v>
      </c>
    </row>
    <row r="3599" spans="1:29" x14ac:dyDescent="0.2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W3599">
        <f t="shared" si="224"/>
        <v>6</v>
      </c>
      <c r="Y3599">
        <f t="shared" si="225"/>
        <v>64.703999999999994</v>
      </c>
      <c r="AA3599">
        <f t="shared" si="226"/>
        <v>0.2</v>
      </c>
      <c r="AC3599">
        <f t="shared" si="227"/>
        <v>-4.8528000000000002</v>
      </c>
    </row>
    <row r="3600" spans="1:29" x14ac:dyDescent="0.2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W3600">
        <f t="shared" si="224"/>
        <v>3</v>
      </c>
      <c r="Y3600">
        <f t="shared" si="225"/>
        <v>17.472000000000001</v>
      </c>
      <c r="AA3600">
        <f t="shared" si="226"/>
        <v>0.2</v>
      </c>
      <c r="AC3600">
        <f t="shared" si="227"/>
        <v>5.0232000000000001</v>
      </c>
    </row>
    <row r="3601" spans="1:29" x14ac:dyDescent="0.2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W3601">
        <f t="shared" si="224"/>
        <v>1</v>
      </c>
      <c r="Y3601">
        <f t="shared" si="225"/>
        <v>135.51599999999999</v>
      </c>
      <c r="AA3601">
        <f t="shared" si="226"/>
        <v>0.4</v>
      </c>
      <c r="AC3601">
        <f t="shared" si="227"/>
        <v>-31.6204</v>
      </c>
    </row>
    <row r="3602" spans="1:29" x14ac:dyDescent="0.25">
      <c r="A3602">
        <v>3601</v>
      </c>
      <c r="B3602" t="s">
        <v>7522</v>
      </c>
      <c r="C3602" s="1"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W3602">
        <f t="shared" si="224"/>
        <v>9</v>
      </c>
      <c r="Y3602">
        <f t="shared" si="225"/>
        <v>431.928</v>
      </c>
      <c r="AA3602">
        <f t="shared" si="226"/>
        <v>0.2</v>
      </c>
      <c r="AC3602">
        <f t="shared" si="227"/>
        <v>64.789199999999994</v>
      </c>
    </row>
    <row r="3603" spans="1:29" x14ac:dyDescent="0.25">
      <c r="A3603">
        <v>3602</v>
      </c>
      <c r="B3603" t="s">
        <v>7523</v>
      </c>
      <c r="C3603" s="1"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W3603">
        <f t="shared" si="224"/>
        <v>2</v>
      </c>
      <c r="Y3603">
        <f t="shared" si="225"/>
        <v>12.448</v>
      </c>
      <c r="AA3603">
        <f t="shared" si="226"/>
        <v>0.2</v>
      </c>
      <c r="AC3603">
        <f t="shared" si="227"/>
        <v>3.89</v>
      </c>
    </row>
    <row r="3604" spans="1:29" x14ac:dyDescent="0.25">
      <c r="A3604">
        <v>3603</v>
      </c>
      <c r="B3604" t="s">
        <v>7523</v>
      </c>
      <c r="C3604" s="1"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W3604">
        <f t="shared" si="224"/>
        <v>5</v>
      </c>
      <c r="Y3604">
        <f t="shared" si="225"/>
        <v>657.93</v>
      </c>
      <c r="AA3604">
        <f t="shared" si="226"/>
        <v>0.3</v>
      </c>
      <c r="AC3604">
        <f t="shared" si="227"/>
        <v>-93.99</v>
      </c>
    </row>
    <row r="3605" spans="1:29" x14ac:dyDescent="0.25">
      <c r="A3605">
        <v>3604</v>
      </c>
      <c r="B3605" t="s">
        <v>7526</v>
      </c>
      <c r="C3605" s="1"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W3605">
        <f t="shared" si="224"/>
        <v>5</v>
      </c>
      <c r="Y3605">
        <f t="shared" si="225"/>
        <v>277.39999999999998</v>
      </c>
      <c r="AA3605">
        <f t="shared" si="226"/>
        <v>0</v>
      </c>
      <c r="AC3605">
        <f t="shared" si="227"/>
        <v>133.15199999999999</v>
      </c>
    </row>
    <row r="3606" spans="1:29" x14ac:dyDescent="0.25">
      <c r="A3606">
        <v>3605</v>
      </c>
      <c r="B3606" t="s">
        <v>7526</v>
      </c>
      <c r="C3606" s="1"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W3606">
        <f t="shared" si="224"/>
        <v>2</v>
      </c>
      <c r="Y3606">
        <f t="shared" si="225"/>
        <v>25.16</v>
      </c>
      <c r="AA3606">
        <f t="shared" si="226"/>
        <v>0</v>
      </c>
      <c r="AC3606">
        <f t="shared" si="227"/>
        <v>8.5543999999999993</v>
      </c>
    </row>
    <row r="3607" spans="1:29" x14ac:dyDescent="0.25">
      <c r="A3607">
        <v>3606</v>
      </c>
      <c r="B3607" t="s">
        <v>7526</v>
      </c>
      <c r="C3607" s="1"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W3607">
        <f t="shared" si="224"/>
        <v>4</v>
      </c>
      <c r="Y3607">
        <f t="shared" si="225"/>
        <v>91.92</v>
      </c>
      <c r="AA3607">
        <f t="shared" si="226"/>
        <v>0</v>
      </c>
      <c r="AC3607">
        <f t="shared" si="227"/>
        <v>31.252800000000001</v>
      </c>
    </row>
    <row r="3608" spans="1:29" x14ac:dyDescent="0.2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W3608">
        <f t="shared" si="224"/>
        <v>3</v>
      </c>
      <c r="Y3608">
        <f t="shared" si="225"/>
        <v>29.34</v>
      </c>
      <c r="AA3608">
        <f t="shared" si="226"/>
        <v>0</v>
      </c>
      <c r="AC3608">
        <f t="shared" si="227"/>
        <v>13.4964</v>
      </c>
    </row>
    <row r="3609" spans="1:29" x14ac:dyDescent="0.25">
      <c r="A3609">
        <v>3608</v>
      </c>
      <c r="B3609" t="s">
        <v>7528</v>
      </c>
      <c r="C3609" s="1"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W3609">
        <f t="shared" si="224"/>
        <v>3</v>
      </c>
      <c r="Y3609">
        <f t="shared" si="225"/>
        <v>139.44</v>
      </c>
      <c r="AA3609">
        <f t="shared" si="226"/>
        <v>0.2</v>
      </c>
      <c r="AC3609">
        <f t="shared" si="227"/>
        <v>47.061</v>
      </c>
    </row>
    <row r="3610" spans="1:29" x14ac:dyDescent="0.25">
      <c r="A3610">
        <v>3609</v>
      </c>
      <c r="B3610" t="s">
        <v>7529</v>
      </c>
      <c r="C3610" s="1" t="s">
        <v>5063</v>
      </c>
      <c r="D3610" s="2">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W3610">
        <f t="shared" si="224"/>
        <v>3</v>
      </c>
      <c r="Y3610">
        <f t="shared" si="225"/>
        <v>6.9119999999999999</v>
      </c>
      <c r="AA3610">
        <f t="shared" si="226"/>
        <v>0.2</v>
      </c>
      <c r="AC3610">
        <f t="shared" si="227"/>
        <v>2.5055999999999998</v>
      </c>
    </row>
    <row r="3611" spans="1:29" x14ac:dyDescent="0.25">
      <c r="A3611">
        <v>3610</v>
      </c>
      <c r="B3611" t="s">
        <v>7529</v>
      </c>
      <c r="C3611" s="1" t="s">
        <v>5063</v>
      </c>
      <c r="D3611" s="2">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W3611">
        <f t="shared" si="224"/>
        <v>3</v>
      </c>
      <c r="Y3611">
        <f t="shared" si="225"/>
        <v>27.096</v>
      </c>
      <c r="AA3611">
        <f t="shared" si="226"/>
        <v>0.2</v>
      </c>
      <c r="AC3611">
        <f t="shared" si="227"/>
        <v>2.0322</v>
      </c>
    </row>
    <row r="3612" spans="1:29" x14ac:dyDescent="0.25">
      <c r="A3612">
        <v>3611</v>
      </c>
      <c r="B3612" t="s">
        <v>7529</v>
      </c>
      <c r="C3612" s="1" t="s">
        <v>5063</v>
      </c>
      <c r="D3612" s="2">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W3612">
        <f t="shared" si="224"/>
        <v>2</v>
      </c>
      <c r="Y3612">
        <f t="shared" si="225"/>
        <v>177.56800000000001</v>
      </c>
      <c r="AA3612">
        <f t="shared" si="226"/>
        <v>0.2</v>
      </c>
      <c r="AC3612">
        <f t="shared" si="227"/>
        <v>-37.733199999999997</v>
      </c>
    </row>
    <row r="3613" spans="1:29" x14ac:dyDescent="0.25">
      <c r="A3613">
        <v>3612</v>
      </c>
      <c r="B3613" t="s">
        <v>7530</v>
      </c>
      <c r="C3613" s="1" t="s">
        <v>4415</v>
      </c>
      <c r="D3613" s="2">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W3613">
        <f t="shared" si="224"/>
        <v>2</v>
      </c>
      <c r="Y3613">
        <f t="shared" si="225"/>
        <v>58.415999999999997</v>
      </c>
      <c r="AA3613">
        <f t="shared" si="226"/>
        <v>0.2</v>
      </c>
      <c r="AC3613">
        <f t="shared" si="227"/>
        <v>16.794599999999999</v>
      </c>
    </row>
    <row r="3614" spans="1:29" x14ac:dyDescent="0.25">
      <c r="A3614">
        <v>3613</v>
      </c>
      <c r="B3614" t="s">
        <v>7533</v>
      </c>
      <c r="C3614" s="1">
        <v>42075</v>
      </c>
      <c r="D3614" s="2">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W3614">
        <f t="shared" si="224"/>
        <v>2</v>
      </c>
      <c r="Y3614">
        <f t="shared" si="225"/>
        <v>16.448</v>
      </c>
      <c r="AA3614">
        <f t="shared" si="226"/>
        <v>0.2</v>
      </c>
      <c r="AC3614">
        <f t="shared" si="227"/>
        <v>5.5511999999999997</v>
      </c>
    </row>
    <row r="3615" spans="1:29" x14ac:dyDescent="0.25">
      <c r="A3615">
        <v>3614</v>
      </c>
      <c r="B3615" t="s">
        <v>7533</v>
      </c>
      <c r="C3615" s="1">
        <v>42075</v>
      </c>
      <c r="D3615" s="2">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W3615">
        <f t="shared" si="224"/>
        <v>2</v>
      </c>
      <c r="Y3615">
        <f t="shared" si="225"/>
        <v>36.783999999999999</v>
      </c>
      <c r="AA3615">
        <f t="shared" si="226"/>
        <v>0.2</v>
      </c>
      <c r="AC3615">
        <f t="shared" si="227"/>
        <v>10.5754</v>
      </c>
    </row>
    <row r="3616" spans="1:29" x14ac:dyDescent="0.25">
      <c r="A3616">
        <v>3615</v>
      </c>
      <c r="B3616" t="s">
        <v>7534</v>
      </c>
      <c r="C3616" s="1"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W3616">
        <f t="shared" si="224"/>
        <v>6</v>
      </c>
      <c r="Y3616">
        <f t="shared" si="225"/>
        <v>718.11599999999999</v>
      </c>
      <c r="AA3616">
        <f t="shared" si="226"/>
        <v>0.3</v>
      </c>
      <c r="AC3616">
        <f t="shared" si="227"/>
        <v>-71.811599999999999</v>
      </c>
    </row>
    <row r="3617" spans="1:29" x14ac:dyDescent="0.25">
      <c r="A3617">
        <v>3616</v>
      </c>
      <c r="B3617" t="s">
        <v>7534</v>
      </c>
      <c r="C3617" s="1"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W3617">
        <f t="shared" si="224"/>
        <v>4</v>
      </c>
      <c r="Y3617">
        <f t="shared" si="225"/>
        <v>31.776</v>
      </c>
      <c r="AA3617">
        <f t="shared" si="226"/>
        <v>0.2</v>
      </c>
      <c r="AC3617">
        <f t="shared" si="227"/>
        <v>8.7384000000000004</v>
      </c>
    </row>
    <row r="3618" spans="1:29" x14ac:dyDescent="0.25">
      <c r="A3618">
        <v>3617</v>
      </c>
      <c r="B3618" t="s">
        <v>7535</v>
      </c>
      <c r="C3618" s="1">
        <v>42499</v>
      </c>
      <c r="D3618" s="2">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W3618">
        <f t="shared" si="224"/>
        <v>5</v>
      </c>
      <c r="Y3618">
        <f t="shared" si="225"/>
        <v>9.5549999999999997</v>
      </c>
      <c r="AA3618">
        <f t="shared" si="226"/>
        <v>0.7</v>
      </c>
      <c r="AC3618">
        <f t="shared" si="227"/>
        <v>-7.3254999999999999</v>
      </c>
    </row>
    <row r="3619" spans="1:29" x14ac:dyDescent="0.25">
      <c r="A3619">
        <v>3618</v>
      </c>
      <c r="B3619" t="s">
        <v>7536</v>
      </c>
      <c r="C3619" s="1">
        <v>42834</v>
      </c>
      <c r="D3619" s="2">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W3619">
        <f t="shared" si="224"/>
        <v>2</v>
      </c>
      <c r="Y3619">
        <f t="shared" si="225"/>
        <v>487.98399999999998</v>
      </c>
      <c r="AA3619">
        <f t="shared" si="226"/>
        <v>0.2</v>
      </c>
      <c r="AC3619">
        <f t="shared" si="227"/>
        <v>152.495</v>
      </c>
    </row>
    <row r="3620" spans="1:29" x14ac:dyDescent="0.25">
      <c r="A3620">
        <v>3619</v>
      </c>
      <c r="B3620" t="s">
        <v>7536</v>
      </c>
      <c r="C3620" s="1">
        <v>42834</v>
      </c>
      <c r="D3620" s="2">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W3620">
        <f t="shared" si="224"/>
        <v>1</v>
      </c>
      <c r="Y3620">
        <f t="shared" si="225"/>
        <v>5.56</v>
      </c>
      <c r="AA3620">
        <f t="shared" si="226"/>
        <v>0.2</v>
      </c>
      <c r="AC3620">
        <f t="shared" si="227"/>
        <v>1.7375</v>
      </c>
    </row>
    <row r="3621" spans="1:29" x14ac:dyDescent="0.25">
      <c r="A3621">
        <v>3620</v>
      </c>
      <c r="B3621" t="s">
        <v>7536</v>
      </c>
      <c r="C3621" s="1">
        <v>42834</v>
      </c>
      <c r="D3621" s="2">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W3621">
        <f t="shared" si="224"/>
        <v>5</v>
      </c>
      <c r="Y3621">
        <f t="shared" si="225"/>
        <v>217.85</v>
      </c>
      <c r="AA3621">
        <f t="shared" si="226"/>
        <v>0</v>
      </c>
      <c r="AC3621">
        <f t="shared" si="227"/>
        <v>65.355000000000004</v>
      </c>
    </row>
    <row r="3622" spans="1:29" x14ac:dyDescent="0.25">
      <c r="A3622">
        <v>3621</v>
      </c>
      <c r="B3622" t="s">
        <v>7537</v>
      </c>
      <c r="C3622" s="1"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W3622">
        <f t="shared" si="224"/>
        <v>3</v>
      </c>
      <c r="Y3622">
        <f t="shared" si="225"/>
        <v>40.776000000000003</v>
      </c>
      <c r="AA3622">
        <f t="shared" si="226"/>
        <v>0.2</v>
      </c>
      <c r="AC3622">
        <f t="shared" si="227"/>
        <v>4.5872999999999999</v>
      </c>
    </row>
    <row r="3623" spans="1:29" x14ac:dyDescent="0.25">
      <c r="A3623">
        <v>3622</v>
      </c>
      <c r="B3623" t="s">
        <v>7537</v>
      </c>
      <c r="C3623" s="1"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W3623">
        <f t="shared" si="224"/>
        <v>8</v>
      </c>
      <c r="Y3623">
        <f t="shared" si="225"/>
        <v>63.936</v>
      </c>
      <c r="AA3623">
        <f t="shared" si="226"/>
        <v>0.2</v>
      </c>
      <c r="AC3623">
        <f t="shared" si="227"/>
        <v>5.5944000000000003</v>
      </c>
    </row>
    <row r="3624" spans="1:29" x14ac:dyDescent="0.25">
      <c r="A3624">
        <v>3623</v>
      </c>
      <c r="B3624" t="s">
        <v>7540</v>
      </c>
      <c r="C3624" s="1"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W3624">
        <f t="shared" si="224"/>
        <v>5</v>
      </c>
      <c r="Y3624">
        <f t="shared" si="225"/>
        <v>142.4</v>
      </c>
      <c r="AA3624">
        <f t="shared" si="226"/>
        <v>0</v>
      </c>
      <c r="AC3624">
        <f t="shared" si="227"/>
        <v>52.688000000000002</v>
      </c>
    </row>
    <row r="3625" spans="1:29" x14ac:dyDescent="0.25">
      <c r="A3625">
        <v>3624</v>
      </c>
      <c r="B3625" t="s">
        <v>7540</v>
      </c>
      <c r="C3625" s="1"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W3625">
        <f t="shared" si="224"/>
        <v>2</v>
      </c>
      <c r="Y3625">
        <f t="shared" si="225"/>
        <v>7.16</v>
      </c>
      <c r="AA3625">
        <f t="shared" si="226"/>
        <v>0</v>
      </c>
      <c r="AC3625">
        <f t="shared" si="227"/>
        <v>3.4367999999999999</v>
      </c>
    </row>
    <row r="3626" spans="1:29" x14ac:dyDescent="0.25">
      <c r="A3626">
        <v>3625</v>
      </c>
      <c r="B3626" t="s">
        <v>7541</v>
      </c>
      <c r="C3626" s="1"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W3626">
        <f t="shared" si="224"/>
        <v>12</v>
      </c>
      <c r="Y3626">
        <f t="shared" si="225"/>
        <v>681.40800000000002</v>
      </c>
      <c r="AA3626">
        <f t="shared" si="226"/>
        <v>0.2</v>
      </c>
      <c r="AC3626">
        <f t="shared" si="227"/>
        <v>42.588000000000001</v>
      </c>
    </row>
    <row r="3627" spans="1:29" x14ac:dyDescent="0.25">
      <c r="A3627">
        <v>3626</v>
      </c>
      <c r="B3627" t="s">
        <v>7541</v>
      </c>
      <c r="C3627" s="1"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W3627">
        <f t="shared" si="224"/>
        <v>2</v>
      </c>
      <c r="Y3627">
        <f t="shared" si="225"/>
        <v>3.52</v>
      </c>
      <c r="AA3627">
        <f t="shared" si="226"/>
        <v>0</v>
      </c>
      <c r="AC3627">
        <f t="shared" si="227"/>
        <v>1.0207999999999999</v>
      </c>
    </row>
    <row r="3628" spans="1:29" x14ac:dyDescent="0.25">
      <c r="A3628">
        <v>3627</v>
      </c>
      <c r="B3628" t="s">
        <v>7541</v>
      </c>
      <c r="C3628" s="1"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W3628">
        <f t="shared" si="224"/>
        <v>1</v>
      </c>
      <c r="Y3628">
        <f t="shared" si="225"/>
        <v>5.58</v>
      </c>
      <c r="AA3628">
        <f t="shared" si="226"/>
        <v>0</v>
      </c>
      <c r="AC3628">
        <f t="shared" si="227"/>
        <v>1.395</v>
      </c>
    </row>
    <row r="3629" spans="1:29" x14ac:dyDescent="0.25">
      <c r="A3629">
        <v>3628</v>
      </c>
      <c r="B3629" t="s">
        <v>7541</v>
      </c>
      <c r="C3629" s="1"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W3629">
        <f t="shared" si="224"/>
        <v>1</v>
      </c>
      <c r="Y3629">
        <f t="shared" si="225"/>
        <v>36.32</v>
      </c>
      <c r="AA3629">
        <f t="shared" si="226"/>
        <v>0</v>
      </c>
      <c r="AC3629">
        <f t="shared" si="227"/>
        <v>10.896000000000001</v>
      </c>
    </row>
    <row r="3630" spans="1:29" x14ac:dyDescent="0.2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W3630">
        <f t="shared" si="224"/>
        <v>7</v>
      </c>
      <c r="Y3630">
        <f t="shared" si="225"/>
        <v>2060.7440000000001</v>
      </c>
      <c r="AA3630">
        <f t="shared" si="226"/>
        <v>0.2</v>
      </c>
      <c r="AC3630">
        <f t="shared" si="227"/>
        <v>643.98249999999996</v>
      </c>
    </row>
    <row r="3631" spans="1:29" x14ac:dyDescent="0.25">
      <c r="A3631">
        <v>3630</v>
      </c>
      <c r="B3631" t="s">
        <v>7543</v>
      </c>
      <c r="C3631" s="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W3631">
        <f t="shared" si="224"/>
        <v>3</v>
      </c>
      <c r="Y3631">
        <f t="shared" si="225"/>
        <v>52.271999999999998</v>
      </c>
      <c r="AA3631">
        <f t="shared" si="226"/>
        <v>0.2</v>
      </c>
      <c r="AC3631">
        <f t="shared" si="227"/>
        <v>9.8010000000000002</v>
      </c>
    </row>
    <row r="3632" spans="1:29" x14ac:dyDescent="0.25">
      <c r="A3632">
        <v>3631</v>
      </c>
      <c r="B3632" t="s">
        <v>7543</v>
      </c>
      <c r="C3632" s="1"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W3632">
        <f t="shared" si="224"/>
        <v>7</v>
      </c>
      <c r="Y3632">
        <f t="shared" si="225"/>
        <v>213.136</v>
      </c>
      <c r="AA3632">
        <f t="shared" si="226"/>
        <v>0.2</v>
      </c>
      <c r="AC3632">
        <f t="shared" si="227"/>
        <v>23.977799999999998</v>
      </c>
    </row>
    <row r="3633" spans="1:29" x14ac:dyDescent="0.25">
      <c r="A3633">
        <v>3632</v>
      </c>
      <c r="B3633" t="s">
        <v>7544</v>
      </c>
      <c r="C3633" s="1">
        <v>42799</v>
      </c>
      <c r="D3633" s="2">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W3633">
        <f t="shared" si="224"/>
        <v>2</v>
      </c>
      <c r="Y3633">
        <f t="shared" si="225"/>
        <v>69.52</v>
      </c>
      <c r="AA3633">
        <f t="shared" si="226"/>
        <v>0</v>
      </c>
      <c r="AC3633">
        <f t="shared" si="227"/>
        <v>19.465599999999998</v>
      </c>
    </row>
    <row r="3634" spans="1:29" x14ac:dyDescent="0.25">
      <c r="A3634">
        <v>3633</v>
      </c>
      <c r="B3634" t="s">
        <v>7544</v>
      </c>
      <c r="C3634" s="1">
        <v>42799</v>
      </c>
      <c r="D3634" s="2">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W3634">
        <f t="shared" si="224"/>
        <v>8</v>
      </c>
      <c r="Y3634">
        <f t="shared" si="225"/>
        <v>763.44</v>
      </c>
      <c r="AA3634">
        <f t="shared" si="226"/>
        <v>0</v>
      </c>
      <c r="AC3634">
        <f t="shared" si="227"/>
        <v>45.806399999999996</v>
      </c>
    </row>
    <row r="3635" spans="1:29" x14ac:dyDescent="0.2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W3635">
        <f t="shared" si="224"/>
        <v>4</v>
      </c>
      <c r="Y3635">
        <f t="shared" si="225"/>
        <v>9.2159999999999993</v>
      </c>
      <c r="AA3635">
        <f t="shared" si="226"/>
        <v>0.2</v>
      </c>
      <c r="AC3635">
        <f t="shared" si="227"/>
        <v>3.3408000000000002</v>
      </c>
    </row>
    <row r="3636" spans="1:29" x14ac:dyDescent="0.2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W3636">
        <f t="shared" si="224"/>
        <v>7</v>
      </c>
      <c r="Y3636">
        <f t="shared" si="225"/>
        <v>41.957999999999998</v>
      </c>
      <c r="AA3636">
        <f t="shared" si="226"/>
        <v>0.4</v>
      </c>
      <c r="AC3636">
        <f t="shared" si="227"/>
        <v>-9.7902000000000005</v>
      </c>
    </row>
    <row r="3637" spans="1:29" x14ac:dyDescent="0.2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W3637">
        <f t="shared" si="224"/>
        <v>2</v>
      </c>
      <c r="Y3637">
        <f t="shared" si="225"/>
        <v>89.567999999999998</v>
      </c>
      <c r="AA3637">
        <f t="shared" si="226"/>
        <v>0.2</v>
      </c>
      <c r="AC3637">
        <f t="shared" si="227"/>
        <v>32.468400000000003</v>
      </c>
    </row>
    <row r="3638" spans="1:29" x14ac:dyDescent="0.2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W3638">
        <f t="shared" si="224"/>
        <v>3</v>
      </c>
      <c r="Y3638">
        <f t="shared" si="225"/>
        <v>22.248000000000001</v>
      </c>
      <c r="AA3638">
        <f t="shared" si="226"/>
        <v>0.2</v>
      </c>
      <c r="AC3638">
        <f t="shared" si="227"/>
        <v>7.5087000000000002</v>
      </c>
    </row>
    <row r="3639" spans="1:29" x14ac:dyDescent="0.2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W3639">
        <f t="shared" si="224"/>
        <v>4</v>
      </c>
      <c r="Y3639">
        <f t="shared" si="225"/>
        <v>334.88</v>
      </c>
      <c r="AA3639">
        <f t="shared" si="226"/>
        <v>0.2</v>
      </c>
      <c r="AC3639">
        <f t="shared" si="227"/>
        <v>29.302</v>
      </c>
    </row>
    <row r="3640" spans="1:29" x14ac:dyDescent="0.2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W3640">
        <f t="shared" si="224"/>
        <v>7</v>
      </c>
      <c r="Y3640">
        <f t="shared" si="225"/>
        <v>148.28800000000001</v>
      </c>
      <c r="AA3640">
        <f t="shared" si="226"/>
        <v>0.2</v>
      </c>
      <c r="AC3640">
        <f t="shared" si="227"/>
        <v>29.657599999999999</v>
      </c>
    </row>
    <row r="3641" spans="1:29" x14ac:dyDescent="0.2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W3641">
        <f t="shared" si="224"/>
        <v>1</v>
      </c>
      <c r="Y3641">
        <f t="shared" si="225"/>
        <v>4.6239999999999997</v>
      </c>
      <c r="AA3641">
        <f t="shared" si="226"/>
        <v>0.2</v>
      </c>
      <c r="AC3641">
        <f t="shared" si="227"/>
        <v>1.6761999999999999</v>
      </c>
    </row>
    <row r="3642" spans="1:29" x14ac:dyDescent="0.2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W3642">
        <f t="shared" si="224"/>
        <v>7</v>
      </c>
      <c r="Y3642">
        <f t="shared" si="225"/>
        <v>178.92</v>
      </c>
      <c r="AA3642">
        <f t="shared" si="226"/>
        <v>0.2</v>
      </c>
      <c r="AC3642">
        <f t="shared" si="227"/>
        <v>-29.0745</v>
      </c>
    </row>
    <row r="3643" spans="1:29" x14ac:dyDescent="0.2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W3643">
        <f t="shared" si="224"/>
        <v>7</v>
      </c>
      <c r="Y3643">
        <f t="shared" si="225"/>
        <v>69.888000000000005</v>
      </c>
      <c r="AA3643">
        <f t="shared" si="226"/>
        <v>0.7</v>
      </c>
      <c r="AC3643">
        <f t="shared" si="227"/>
        <v>-46.591999999999999</v>
      </c>
    </row>
    <row r="3644" spans="1:29" x14ac:dyDescent="0.25">
      <c r="A3644">
        <v>3643</v>
      </c>
      <c r="B3644" t="s">
        <v>7551</v>
      </c>
      <c r="C3644" s="1"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W3644">
        <f t="shared" si="224"/>
        <v>2</v>
      </c>
      <c r="Y3644">
        <f t="shared" si="225"/>
        <v>487.98399999999998</v>
      </c>
      <c r="AA3644">
        <f t="shared" si="226"/>
        <v>0.2</v>
      </c>
      <c r="AC3644">
        <f t="shared" si="227"/>
        <v>152.495</v>
      </c>
    </row>
    <row r="3645" spans="1:29" x14ac:dyDescent="0.25">
      <c r="A3645">
        <v>3644</v>
      </c>
      <c r="B3645" t="s">
        <v>7551</v>
      </c>
      <c r="C3645" s="1"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W3645">
        <f t="shared" si="224"/>
        <v>2</v>
      </c>
      <c r="Y3645">
        <f t="shared" si="225"/>
        <v>47.3</v>
      </c>
      <c r="AA3645">
        <f t="shared" si="226"/>
        <v>0</v>
      </c>
      <c r="AC3645">
        <f t="shared" si="227"/>
        <v>12.298</v>
      </c>
    </row>
    <row r="3646" spans="1:29" x14ac:dyDescent="0.25">
      <c r="A3646">
        <v>3645</v>
      </c>
      <c r="B3646" t="s">
        <v>7551</v>
      </c>
      <c r="C3646" s="1"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W3646">
        <f t="shared" si="224"/>
        <v>1</v>
      </c>
      <c r="Y3646">
        <f t="shared" si="225"/>
        <v>4.13</v>
      </c>
      <c r="AA3646">
        <f t="shared" si="226"/>
        <v>0</v>
      </c>
      <c r="AC3646">
        <f t="shared" si="227"/>
        <v>1.1564000000000001</v>
      </c>
    </row>
    <row r="3647" spans="1:29" x14ac:dyDescent="0.25">
      <c r="A3647">
        <v>3646</v>
      </c>
      <c r="B3647" t="s">
        <v>7551</v>
      </c>
      <c r="C3647" s="1"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W3647">
        <f t="shared" si="224"/>
        <v>5</v>
      </c>
      <c r="Y3647">
        <f t="shared" si="225"/>
        <v>155.12</v>
      </c>
      <c r="AA3647">
        <f t="shared" si="226"/>
        <v>0.2</v>
      </c>
      <c r="AC3647">
        <f t="shared" si="227"/>
        <v>50.414000000000001</v>
      </c>
    </row>
    <row r="3648" spans="1:29" x14ac:dyDescent="0.25">
      <c r="A3648">
        <v>3647</v>
      </c>
      <c r="B3648" t="s">
        <v>7558</v>
      </c>
      <c r="C3648" s="1"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W3648">
        <f t="shared" si="224"/>
        <v>1</v>
      </c>
      <c r="Y3648">
        <f t="shared" si="225"/>
        <v>6.48</v>
      </c>
      <c r="AA3648">
        <f t="shared" si="226"/>
        <v>0</v>
      </c>
      <c r="AC3648">
        <f t="shared" si="227"/>
        <v>3.1751999999999998</v>
      </c>
    </row>
    <row r="3649" spans="1:29" x14ac:dyDescent="0.25">
      <c r="A3649">
        <v>3648</v>
      </c>
      <c r="B3649" t="s">
        <v>7558</v>
      </c>
      <c r="C3649" s="1"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W3649">
        <f t="shared" si="224"/>
        <v>4</v>
      </c>
      <c r="Y3649">
        <f t="shared" si="225"/>
        <v>15.52</v>
      </c>
      <c r="AA3649">
        <f t="shared" si="226"/>
        <v>0</v>
      </c>
      <c r="AC3649">
        <f t="shared" si="227"/>
        <v>4.5007999999999999</v>
      </c>
    </row>
    <row r="3650" spans="1:29" x14ac:dyDescent="0.25">
      <c r="A3650">
        <v>3649</v>
      </c>
      <c r="B3650" t="s">
        <v>7562</v>
      </c>
      <c r="C3650" s="1"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W3650">
        <f t="shared" si="224"/>
        <v>2</v>
      </c>
      <c r="Y3650">
        <f t="shared" si="225"/>
        <v>2.9460000000000002</v>
      </c>
      <c r="AA3650">
        <f t="shared" si="226"/>
        <v>0.7</v>
      </c>
      <c r="AC3650">
        <f t="shared" si="227"/>
        <v>-2.0621999999999998</v>
      </c>
    </row>
    <row r="3651" spans="1:29" x14ac:dyDescent="0.25">
      <c r="A3651">
        <v>3650</v>
      </c>
      <c r="B3651" t="s">
        <v>7562</v>
      </c>
      <c r="C3651" s="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W3651">
        <f t="shared" ref="W3651:W3714" si="228">IF(S3651="",$V$2,S3651)</f>
        <v>6</v>
      </c>
      <c r="Y3651">
        <f t="shared" ref="Y3651:Y3714" si="229">IF(R3651="",$X$2,R3651)</f>
        <v>55.103999999999999</v>
      </c>
      <c r="AA3651">
        <f t="shared" ref="AA3651:AA3714" si="230">IF(T3651="",$Z$2,T3651)</f>
        <v>0.2</v>
      </c>
      <c r="AC3651">
        <f t="shared" ref="AC3651:AC3714" si="231">IF(U3651="",$AB$2,U3651)</f>
        <v>18.5976</v>
      </c>
    </row>
    <row r="3652" spans="1:29" x14ac:dyDescent="0.25">
      <c r="A3652">
        <v>3651</v>
      </c>
      <c r="B3652" t="s">
        <v>7563</v>
      </c>
      <c r="C3652" s="1">
        <v>42990</v>
      </c>
      <c r="D3652" s="2">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W3652">
        <f t="shared" si="228"/>
        <v>6</v>
      </c>
      <c r="Y3652">
        <f t="shared" si="229"/>
        <v>104.88</v>
      </c>
      <c r="AA3652">
        <f t="shared" si="230"/>
        <v>0</v>
      </c>
      <c r="AC3652">
        <f t="shared" si="231"/>
        <v>41.951999999999998</v>
      </c>
    </row>
    <row r="3653" spans="1:29" x14ac:dyDescent="0.25">
      <c r="A3653">
        <v>3652</v>
      </c>
      <c r="B3653" t="s">
        <v>7563</v>
      </c>
      <c r="C3653" s="1">
        <v>42990</v>
      </c>
      <c r="D3653" s="2">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W3653">
        <f t="shared" si="228"/>
        <v>5</v>
      </c>
      <c r="Y3653">
        <f t="shared" si="229"/>
        <v>34.700000000000003</v>
      </c>
      <c r="AA3653">
        <f t="shared" si="230"/>
        <v>0</v>
      </c>
      <c r="AC3653">
        <f t="shared" si="231"/>
        <v>12.492000000000001</v>
      </c>
    </row>
    <row r="3654" spans="1:29" x14ac:dyDescent="0.25">
      <c r="A3654">
        <v>3653</v>
      </c>
      <c r="B3654" t="s">
        <v>7563</v>
      </c>
      <c r="C3654" s="1">
        <v>42990</v>
      </c>
      <c r="D3654" s="2">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W3654">
        <f t="shared" si="228"/>
        <v>4</v>
      </c>
      <c r="Y3654">
        <f t="shared" si="229"/>
        <v>33.72</v>
      </c>
      <c r="AA3654">
        <f t="shared" si="230"/>
        <v>0</v>
      </c>
      <c r="AC3654">
        <f t="shared" si="231"/>
        <v>15.511200000000001</v>
      </c>
    </row>
    <row r="3655" spans="1:29" x14ac:dyDescent="0.25">
      <c r="A3655">
        <v>3654</v>
      </c>
      <c r="B3655" t="s">
        <v>7563</v>
      </c>
      <c r="C3655" s="1">
        <v>42990</v>
      </c>
      <c r="D3655" s="2">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W3655">
        <f t="shared" si="228"/>
        <v>3</v>
      </c>
      <c r="Y3655">
        <f t="shared" si="229"/>
        <v>14.94</v>
      </c>
      <c r="AA3655">
        <f t="shared" si="230"/>
        <v>0</v>
      </c>
      <c r="AC3655">
        <f t="shared" si="231"/>
        <v>7.0217999999999998</v>
      </c>
    </row>
    <row r="3656" spans="1:29" x14ac:dyDescent="0.25">
      <c r="A3656">
        <v>3655</v>
      </c>
      <c r="B3656" t="s">
        <v>7566</v>
      </c>
      <c r="C3656" s="1" t="s">
        <v>4604</v>
      </c>
      <c r="D3656" s="2">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W3656">
        <f t="shared" si="228"/>
        <v>9</v>
      </c>
      <c r="Y3656">
        <f t="shared" si="229"/>
        <v>638.73</v>
      </c>
      <c r="AA3656">
        <f t="shared" si="230"/>
        <v>0</v>
      </c>
      <c r="AC3656">
        <f t="shared" si="231"/>
        <v>166.06979999999999</v>
      </c>
    </row>
    <row r="3657" spans="1:29" x14ac:dyDescent="0.25">
      <c r="A3657">
        <v>3656</v>
      </c>
      <c r="B3657" t="s">
        <v>7567</v>
      </c>
      <c r="C3657" s="1"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W3657">
        <f t="shared" si="228"/>
        <v>2</v>
      </c>
      <c r="Y3657">
        <f t="shared" si="229"/>
        <v>113.568</v>
      </c>
      <c r="AA3657">
        <f t="shared" si="230"/>
        <v>0.2</v>
      </c>
      <c r="AC3657">
        <f t="shared" si="231"/>
        <v>-21.294</v>
      </c>
    </row>
    <row r="3658" spans="1:29" x14ac:dyDescent="0.2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W3658">
        <f t="shared" si="228"/>
        <v>1</v>
      </c>
      <c r="Y3658">
        <f t="shared" si="229"/>
        <v>9.0960000000000001</v>
      </c>
      <c r="AA3658">
        <f t="shared" si="230"/>
        <v>0.2</v>
      </c>
      <c r="AC3658">
        <f t="shared" si="231"/>
        <v>1.7055</v>
      </c>
    </row>
    <row r="3659" spans="1:29" x14ac:dyDescent="0.2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W3659">
        <f t="shared" si="228"/>
        <v>3</v>
      </c>
      <c r="Y3659">
        <f t="shared" si="229"/>
        <v>8.6880000000000006</v>
      </c>
      <c r="AA3659">
        <f t="shared" si="230"/>
        <v>0.2</v>
      </c>
      <c r="AC3659">
        <f t="shared" si="231"/>
        <v>2.9321999999999999</v>
      </c>
    </row>
    <row r="3660" spans="1:29" x14ac:dyDescent="0.2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W3660">
        <f t="shared" si="228"/>
        <v>4</v>
      </c>
      <c r="Y3660">
        <f t="shared" si="229"/>
        <v>30.88</v>
      </c>
      <c r="AA3660">
        <f t="shared" si="230"/>
        <v>0.2</v>
      </c>
      <c r="AC3660">
        <f t="shared" si="231"/>
        <v>3.86</v>
      </c>
    </row>
    <row r="3661" spans="1:29" x14ac:dyDescent="0.2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W3661">
        <f t="shared" si="228"/>
        <v>3</v>
      </c>
      <c r="Y3661">
        <f t="shared" si="229"/>
        <v>6.4080000000000004</v>
      </c>
      <c r="AA3661">
        <f t="shared" si="230"/>
        <v>0.2</v>
      </c>
      <c r="AC3661">
        <f t="shared" si="231"/>
        <v>1.4418</v>
      </c>
    </row>
    <row r="3662" spans="1:29" x14ac:dyDescent="0.25">
      <c r="A3662">
        <v>3661</v>
      </c>
      <c r="B3662" t="s">
        <v>7575</v>
      </c>
      <c r="C3662" s="1"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W3662">
        <f t="shared" si="228"/>
        <v>5</v>
      </c>
      <c r="Y3662">
        <f t="shared" si="229"/>
        <v>33.799999999999997</v>
      </c>
      <c r="AA3662">
        <f t="shared" si="230"/>
        <v>0.2</v>
      </c>
      <c r="AC3662">
        <f t="shared" si="231"/>
        <v>4.2249999999999996</v>
      </c>
    </row>
    <row r="3663" spans="1:29" x14ac:dyDescent="0.25">
      <c r="A3663">
        <v>3662</v>
      </c>
      <c r="B3663" t="s">
        <v>7578</v>
      </c>
      <c r="C3663" s="1"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W3663">
        <f t="shared" si="228"/>
        <v>3</v>
      </c>
      <c r="Y3663">
        <f t="shared" si="229"/>
        <v>377.97</v>
      </c>
      <c r="AA3663">
        <f t="shared" si="230"/>
        <v>0</v>
      </c>
      <c r="AC3663">
        <f t="shared" si="231"/>
        <v>94.492500000000007</v>
      </c>
    </row>
    <row r="3664" spans="1:29" x14ac:dyDescent="0.25">
      <c r="A3664">
        <v>3663</v>
      </c>
      <c r="B3664" t="s">
        <v>7579</v>
      </c>
      <c r="C3664" s="1">
        <v>42801</v>
      </c>
      <c r="D3664" s="2">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W3664">
        <f t="shared" si="228"/>
        <v>10</v>
      </c>
      <c r="Y3664">
        <f t="shared" si="229"/>
        <v>258.89999999999998</v>
      </c>
      <c r="AA3664">
        <f t="shared" si="230"/>
        <v>0</v>
      </c>
      <c r="AC3664">
        <f t="shared" si="231"/>
        <v>93.203999999999994</v>
      </c>
    </row>
    <row r="3665" spans="1:29" x14ac:dyDescent="0.25">
      <c r="A3665">
        <v>3664</v>
      </c>
      <c r="B3665" t="s">
        <v>7579</v>
      </c>
      <c r="C3665" s="1">
        <v>42801</v>
      </c>
      <c r="D3665" s="2">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W3665">
        <f t="shared" si="228"/>
        <v>2</v>
      </c>
      <c r="Y3665">
        <f t="shared" si="229"/>
        <v>24.56</v>
      </c>
      <c r="AA3665">
        <f t="shared" si="230"/>
        <v>0</v>
      </c>
      <c r="AC3665">
        <f t="shared" si="231"/>
        <v>11.543200000000001</v>
      </c>
    </row>
    <row r="3666" spans="1:29" x14ac:dyDescent="0.2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W3666">
        <f t="shared" si="228"/>
        <v>7</v>
      </c>
      <c r="Y3666">
        <f t="shared" si="229"/>
        <v>27.888000000000002</v>
      </c>
      <c r="AA3666">
        <f t="shared" si="230"/>
        <v>0.2</v>
      </c>
      <c r="AC3666">
        <f t="shared" si="231"/>
        <v>9.0635999999999992</v>
      </c>
    </row>
    <row r="3667" spans="1:29" x14ac:dyDescent="0.2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W3667">
        <f t="shared" si="228"/>
        <v>4</v>
      </c>
      <c r="Y3667">
        <f t="shared" si="229"/>
        <v>6.4560000000000004</v>
      </c>
      <c r="AA3667">
        <f t="shared" si="230"/>
        <v>0.7</v>
      </c>
      <c r="AC3667">
        <f t="shared" si="231"/>
        <v>-4.5191999999999997</v>
      </c>
    </row>
    <row r="3668" spans="1:29" x14ac:dyDescent="0.2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W3668">
        <f t="shared" si="228"/>
        <v>3</v>
      </c>
      <c r="Y3668">
        <f t="shared" si="229"/>
        <v>52.68</v>
      </c>
      <c r="AA3668">
        <f t="shared" si="230"/>
        <v>0.2</v>
      </c>
      <c r="AC3668">
        <f t="shared" si="231"/>
        <v>19.754999999999999</v>
      </c>
    </row>
    <row r="3669" spans="1:29" x14ac:dyDescent="0.2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W3669">
        <f t="shared" si="228"/>
        <v>5</v>
      </c>
      <c r="Y3669">
        <f t="shared" si="229"/>
        <v>13.88</v>
      </c>
      <c r="AA3669">
        <f t="shared" si="230"/>
        <v>0.2</v>
      </c>
      <c r="AC3669">
        <f t="shared" si="231"/>
        <v>-2.6025</v>
      </c>
    </row>
    <row r="3670" spans="1:29" x14ac:dyDescent="0.2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W3670">
        <f t="shared" si="228"/>
        <v>10</v>
      </c>
      <c r="Y3670">
        <f t="shared" si="229"/>
        <v>103.92</v>
      </c>
      <c r="AA3670">
        <f t="shared" si="230"/>
        <v>0.2</v>
      </c>
      <c r="AC3670">
        <f t="shared" si="231"/>
        <v>-18.186</v>
      </c>
    </row>
    <row r="3671" spans="1:29" x14ac:dyDescent="0.2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W3671">
        <f t="shared" si="228"/>
        <v>5</v>
      </c>
      <c r="Y3671">
        <f t="shared" si="229"/>
        <v>11.52</v>
      </c>
      <c r="AA3671">
        <f t="shared" si="230"/>
        <v>0.2</v>
      </c>
      <c r="AC3671">
        <f t="shared" si="231"/>
        <v>3.7440000000000002</v>
      </c>
    </row>
    <row r="3672" spans="1:29" x14ac:dyDescent="0.2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W3672">
        <f t="shared" si="228"/>
        <v>2</v>
      </c>
      <c r="Y3672">
        <f t="shared" si="229"/>
        <v>10.368</v>
      </c>
      <c r="AA3672">
        <f t="shared" si="230"/>
        <v>0.2</v>
      </c>
      <c r="AC3672">
        <f t="shared" si="231"/>
        <v>3.6288</v>
      </c>
    </row>
    <row r="3673" spans="1:29" x14ac:dyDescent="0.2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W3673">
        <f t="shared" si="228"/>
        <v>3</v>
      </c>
      <c r="Y3673">
        <f t="shared" si="229"/>
        <v>39.072000000000003</v>
      </c>
      <c r="AA3673">
        <f t="shared" si="230"/>
        <v>0.2</v>
      </c>
      <c r="AC3673">
        <f t="shared" si="231"/>
        <v>2.9304000000000001</v>
      </c>
    </row>
    <row r="3674" spans="1:29" x14ac:dyDescent="0.2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W3674">
        <f t="shared" si="228"/>
        <v>1</v>
      </c>
      <c r="Y3674">
        <f t="shared" si="229"/>
        <v>8.8719999999999999</v>
      </c>
      <c r="AA3674">
        <f t="shared" si="230"/>
        <v>0.2</v>
      </c>
      <c r="AC3674">
        <f t="shared" si="231"/>
        <v>3.2161</v>
      </c>
    </row>
    <row r="3675" spans="1:29" x14ac:dyDescent="0.2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W3675">
        <f t="shared" si="228"/>
        <v>6</v>
      </c>
      <c r="Y3675">
        <f t="shared" si="229"/>
        <v>121.104</v>
      </c>
      <c r="AA3675">
        <f t="shared" si="230"/>
        <v>0.7</v>
      </c>
      <c r="AC3675">
        <f t="shared" si="231"/>
        <v>-100.92</v>
      </c>
    </row>
    <row r="3676" spans="1:29" x14ac:dyDescent="0.25">
      <c r="A3676">
        <v>3675</v>
      </c>
      <c r="B3676" t="s">
        <v>7588</v>
      </c>
      <c r="C3676" s="1">
        <v>42897</v>
      </c>
      <c r="D3676" s="2">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W3676">
        <f t="shared" si="228"/>
        <v>2</v>
      </c>
      <c r="Y3676">
        <f t="shared" si="229"/>
        <v>127.372</v>
      </c>
      <c r="AA3676">
        <f t="shared" si="230"/>
        <v>0.3</v>
      </c>
      <c r="AC3676">
        <f t="shared" si="231"/>
        <v>-30.933199999999999</v>
      </c>
    </row>
    <row r="3677" spans="1:29" x14ac:dyDescent="0.25">
      <c r="A3677">
        <v>3676</v>
      </c>
      <c r="B3677" t="s">
        <v>7588</v>
      </c>
      <c r="C3677" s="1">
        <v>42897</v>
      </c>
      <c r="D3677" s="2">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W3677">
        <f t="shared" si="228"/>
        <v>3</v>
      </c>
      <c r="Y3677">
        <f t="shared" si="229"/>
        <v>47.951999999999998</v>
      </c>
      <c r="AA3677">
        <f t="shared" si="230"/>
        <v>0.2</v>
      </c>
      <c r="AC3677">
        <f t="shared" si="231"/>
        <v>16.183800000000002</v>
      </c>
    </row>
    <row r="3678" spans="1:29" x14ac:dyDescent="0.25">
      <c r="A3678">
        <v>3677</v>
      </c>
      <c r="B3678" t="s">
        <v>7589</v>
      </c>
      <c r="C3678" s="1">
        <v>42136</v>
      </c>
      <c r="D3678" s="2">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W3678">
        <f t="shared" si="228"/>
        <v>2</v>
      </c>
      <c r="Y3678">
        <f t="shared" si="229"/>
        <v>44.46</v>
      </c>
      <c r="AA3678">
        <f t="shared" si="230"/>
        <v>0</v>
      </c>
      <c r="AC3678">
        <f t="shared" si="231"/>
        <v>14.671799999999999</v>
      </c>
    </row>
    <row r="3679" spans="1:29" x14ac:dyDescent="0.2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W3679">
        <f t="shared" si="228"/>
        <v>4</v>
      </c>
      <c r="Y3679">
        <f t="shared" si="229"/>
        <v>15.8</v>
      </c>
      <c r="AA3679">
        <f t="shared" si="230"/>
        <v>0</v>
      </c>
      <c r="AC3679">
        <f t="shared" si="231"/>
        <v>5.056</v>
      </c>
    </row>
    <row r="3680" spans="1:29" x14ac:dyDescent="0.2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W3680">
        <f t="shared" si="228"/>
        <v>3</v>
      </c>
      <c r="Y3680">
        <f t="shared" si="229"/>
        <v>464.97</v>
      </c>
      <c r="AA3680">
        <f t="shared" si="230"/>
        <v>0</v>
      </c>
      <c r="AC3680">
        <f t="shared" si="231"/>
        <v>209.23650000000001</v>
      </c>
    </row>
    <row r="3681" spans="1:29" x14ac:dyDescent="0.2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W3681">
        <f t="shared" si="228"/>
        <v>2</v>
      </c>
      <c r="Y3681">
        <f t="shared" si="229"/>
        <v>181.96</v>
      </c>
      <c r="AA3681">
        <f t="shared" si="230"/>
        <v>0</v>
      </c>
      <c r="AC3681">
        <f t="shared" si="231"/>
        <v>20.015599999999999</v>
      </c>
    </row>
    <row r="3682" spans="1:29" x14ac:dyDescent="0.2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W3682">
        <f t="shared" si="228"/>
        <v>3</v>
      </c>
      <c r="Y3682">
        <f t="shared" si="229"/>
        <v>12.39</v>
      </c>
      <c r="AA3682">
        <f t="shared" si="230"/>
        <v>0</v>
      </c>
      <c r="AC3682">
        <f t="shared" si="231"/>
        <v>5.6993999999999998</v>
      </c>
    </row>
    <row r="3683" spans="1:29" x14ac:dyDescent="0.2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W3683">
        <f t="shared" si="228"/>
        <v>3</v>
      </c>
      <c r="Y3683">
        <f t="shared" si="229"/>
        <v>84.09</v>
      </c>
      <c r="AA3683">
        <f t="shared" si="230"/>
        <v>0</v>
      </c>
      <c r="AC3683">
        <f t="shared" si="231"/>
        <v>42.045000000000002</v>
      </c>
    </row>
    <row r="3684" spans="1:29" x14ac:dyDescent="0.2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W3684">
        <f t="shared" si="228"/>
        <v>4</v>
      </c>
      <c r="Y3684">
        <f t="shared" si="229"/>
        <v>79.36</v>
      </c>
      <c r="AA3684">
        <f t="shared" si="230"/>
        <v>0</v>
      </c>
      <c r="AC3684">
        <f t="shared" si="231"/>
        <v>32.537599999999998</v>
      </c>
    </row>
    <row r="3685" spans="1:29" x14ac:dyDescent="0.2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W3685">
        <f t="shared" si="228"/>
        <v>9</v>
      </c>
      <c r="Y3685">
        <f t="shared" si="229"/>
        <v>153.36000000000001</v>
      </c>
      <c r="AA3685">
        <f t="shared" si="230"/>
        <v>0</v>
      </c>
      <c r="AC3685">
        <f t="shared" si="231"/>
        <v>70.545599999999993</v>
      </c>
    </row>
    <row r="3686" spans="1:29" x14ac:dyDescent="0.2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W3686">
        <f t="shared" si="228"/>
        <v>6</v>
      </c>
      <c r="Y3686">
        <f t="shared" si="229"/>
        <v>43.68</v>
      </c>
      <c r="AA3686">
        <f t="shared" si="230"/>
        <v>0</v>
      </c>
      <c r="AC3686">
        <f t="shared" si="231"/>
        <v>21.403199999999998</v>
      </c>
    </row>
    <row r="3687" spans="1:29" x14ac:dyDescent="0.2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W3687">
        <f t="shared" si="228"/>
        <v>7</v>
      </c>
      <c r="Y3687">
        <f t="shared" si="229"/>
        <v>98.21</v>
      </c>
      <c r="AA3687">
        <f t="shared" si="230"/>
        <v>0</v>
      </c>
      <c r="AC3687">
        <f t="shared" si="231"/>
        <v>28.480899999999998</v>
      </c>
    </row>
    <row r="3688" spans="1:29" x14ac:dyDescent="0.25">
      <c r="A3688">
        <v>3687</v>
      </c>
      <c r="B3688" t="s">
        <v>7595</v>
      </c>
      <c r="C3688" s="1"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W3688">
        <f t="shared" si="228"/>
        <v>3</v>
      </c>
      <c r="Y3688">
        <f t="shared" si="229"/>
        <v>9.84</v>
      </c>
      <c r="AA3688">
        <f t="shared" si="230"/>
        <v>0</v>
      </c>
      <c r="AC3688">
        <f t="shared" si="231"/>
        <v>3.2471999999999999</v>
      </c>
    </row>
    <row r="3689" spans="1:29" x14ac:dyDescent="0.25">
      <c r="A3689">
        <v>3688</v>
      </c>
      <c r="B3689" t="s">
        <v>7596</v>
      </c>
      <c r="C3689" s="1"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W3689">
        <f t="shared" si="228"/>
        <v>2</v>
      </c>
      <c r="Y3689">
        <f t="shared" si="229"/>
        <v>2.694</v>
      </c>
      <c r="AA3689">
        <f t="shared" si="230"/>
        <v>0.7</v>
      </c>
      <c r="AC3689">
        <f t="shared" si="231"/>
        <v>-2.2450000000000001</v>
      </c>
    </row>
    <row r="3690" spans="1:29" x14ac:dyDescent="0.25">
      <c r="A3690">
        <v>3689</v>
      </c>
      <c r="B3690" t="s">
        <v>7598</v>
      </c>
      <c r="C3690" s="1">
        <v>42772</v>
      </c>
      <c r="D3690" s="2">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W3690">
        <f t="shared" si="228"/>
        <v>6</v>
      </c>
      <c r="Y3690">
        <f t="shared" si="229"/>
        <v>25.344000000000001</v>
      </c>
      <c r="AA3690">
        <f t="shared" si="230"/>
        <v>0.2</v>
      </c>
      <c r="AC3690">
        <f t="shared" si="231"/>
        <v>7.92</v>
      </c>
    </row>
    <row r="3691" spans="1:29" x14ac:dyDescent="0.25">
      <c r="A3691">
        <v>3690</v>
      </c>
      <c r="B3691" t="s">
        <v>7598</v>
      </c>
      <c r="C3691" s="1">
        <v>42772</v>
      </c>
      <c r="D3691" s="2">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W3691">
        <f t="shared" si="228"/>
        <v>5</v>
      </c>
      <c r="Y3691">
        <f t="shared" si="229"/>
        <v>43.92</v>
      </c>
      <c r="AA3691">
        <f t="shared" si="230"/>
        <v>0.2</v>
      </c>
      <c r="AC3691">
        <f t="shared" si="231"/>
        <v>15.920999999999999</v>
      </c>
    </row>
    <row r="3692" spans="1:29" x14ac:dyDescent="0.25">
      <c r="A3692">
        <v>3691</v>
      </c>
      <c r="B3692" t="s">
        <v>7599</v>
      </c>
      <c r="C3692" s="1" t="s">
        <v>5363</v>
      </c>
      <c r="D3692" s="2">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W3692">
        <f t="shared" si="228"/>
        <v>2</v>
      </c>
      <c r="Y3692">
        <f t="shared" si="229"/>
        <v>59.994</v>
      </c>
      <c r="AA3692">
        <f t="shared" si="230"/>
        <v>0.7</v>
      </c>
      <c r="AC3692">
        <f t="shared" si="231"/>
        <v>-45.995399999999997</v>
      </c>
    </row>
    <row r="3693" spans="1:29" x14ac:dyDescent="0.25">
      <c r="A3693">
        <v>3692</v>
      </c>
      <c r="B3693" t="s">
        <v>7599</v>
      </c>
      <c r="C3693" s="1" t="s">
        <v>5363</v>
      </c>
      <c r="D3693" s="2">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W3693">
        <f t="shared" si="228"/>
        <v>1</v>
      </c>
      <c r="Y3693">
        <f t="shared" si="229"/>
        <v>439.99200000000002</v>
      </c>
      <c r="AA3693">
        <f t="shared" si="230"/>
        <v>0.2</v>
      </c>
      <c r="AC3693">
        <f t="shared" si="231"/>
        <v>164.99700000000001</v>
      </c>
    </row>
    <row r="3694" spans="1:29" x14ac:dyDescent="0.25">
      <c r="A3694">
        <v>3693</v>
      </c>
      <c r="B3694" t="s">
        <v>7599</v>
      </c>
      <c r="C3694" s="1" t="s">
        <v>5363</v>
      </c>
      <c r="D3694" s="2">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W3694">
        <f t="shared" si="228"/>
        <v>5</v>
      </c>
      <c r="Y3694">
        <f t="shared" si="229"/>
        <v>87.96</v>
      </c>
      <c r="AA3694">
        <f t="shared" si="230"/>
        <v>0.2</v>
      </c>
      <c r="AC3694">
        <f t="shared" si="231"/>
        <v>30.786000000000001</v>
      </c>
    </row>
    <row r="3695" spans="1:29" x14ac:dyDescent="0.25">
      <c r="A3695">
        <v>3694</v>
      </c>
      <c r="B3695" t="s">
        <v>7599</v>
      </c>
      <c r="C3695" s="1" t="s">
        <v>5363</v>
      </c>
      <c r="D3695" s="2">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W3695">
        <f t="shared" si="228"/>
        <v>4</v>
      </c>
      <c r="Y3695">
        <f t="shared" si="229"/>
        <v>15.488</v>
      </c>
      <c r="AA3695">
        <f t="shared" si="230"/>
        <v>0.2</v>
      </c>
      <c r="AC3695">
        <f t="shared" si="231"/>
        <v>3.6783999999999999</v>
      </c>
    </row>
    <row r="3696" spans="1:29" x14ac:dyDescent="0.25">
      <c r="A3696">
        <v>3695</v>
      </c>
      <c r="B3696" t="s">
        <v>7604</v>
      </c>
      <c r="C3696" s="1"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W3696">
        <f t="shared" si="228"/>
        <v>7</v>
      </c>
      <c r="Y3696">
        <f t="shared" si="229"/>
        <v>232.96</v>
      </c>
      <c r="AA3696">
        <f t="shared" si="230"/>
        <v>0</v>
      </c>
      <c r="AC3696">
        <f t="shared" si="231"/>
        <v>116.48</v>
      </c>
    </row>
    <row r="3697" spans="1:29" x14ac:dyDescent="0.25">
      <c r="A3697">
        <v>3696</v>
      </c>
      <c r="B3697" t="s">
        <v>7604</v>
      </c>
      <c r="C3697" s="1"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W3697">
        <f t="shared" si="228"/>
        <v>6</v>
      </c>
      <c r="Y3697">
        <f t="shared" si="229"/>
        <v>66.540000000000006</v>
      </c>
      <c r="AA3697">
        <f t="shared" si="230"/>
        <v>0</v>
      </c>
      <c r="AC3697">
        <f t="shared" si="231"/>
        <v>32.604599999999998</v>
      </c>
    </row>
    <row r="3698" spans="1:29" x14ac:dyDescent="0.25">
      <c r="A3698">
        <v>3697</v>
      </c>
      <c r="B3698" t="s">
        <v>7604</v>
      </c>
      <c r="C3698" s="1"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W3698">
        <f t="shared" si="228"/>
        <v>3</v>
      </c>
      <c r="Y3698">
        <f t="shared" si="229"/>
        <v>43.26</v>
      </c>
      <c r="AA3698">
        <f t="shared" si="230"/>
        <v>0</v>
      </c>
      <c r="AC3698">
        <f t="shared" si="231"/>
        <v>14.2758</v>
      </c>
    </row>
    <row r="3699" spans="1:29" x14ac:dyDescent="0.25">
      <c r="A3699">
        <v>3698</v>
      </c>
      <c r="B3699" t="s">
        <v>7605</v>
      </c>
      <c r="C3699" s="1"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W3699">
        <f t="shared" si="228"/>
        <v>2</v>
      </c>
      <c r="Y3699">
        <f t="shared" si="229"/>
        <v>141.96</v>
      </c>
      <c r="AA3699">
        <f t="shared" si="230"/>
        <v>0</v>
      </c>
      <c r="AC3699">
        <f t="shared" si="231"/>
        <v>22.7136</v>
      </c>
    </row>
    <row r="3700" spans="1:29" x14ac:dyDescent="0.25">
      <c r="A3700">
        <v>3699</v>
      </c>
      <c r="B3700" t="s">
        <v>7606</v>
      </c>
      <c r="C3700" s="1"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W3700">
        <f t="shared" si="228"/>
        <v>5</v>
      </c>
      <c r="Y3700">
        <f t="shared" si="229"/>
        <v>79.400000000000006</v>
      </c>
      <c r="AA3700">
        <f t="shared" si="230"/>
        <v>0.2</v>
      </c>
      <c r="AC3700">
        <f t="shared" si="231"/>
        <v>5.9550000000000001</v>
      </c>
    </row>
    <row r="3701" spans="1:29" x14ac:dyDescent="0.25">
      <c r="A3701">
        <v>3700</v>
      </c>
      <c r="B3701" t="s">
        <v>7609</v>
      </c>
      <c r="C3701" s="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W3701">
        <f t="shared" si="228"/>
        <v>4</v>
      </c>
      <c r="Y3701">
        <f t="shared" si="229"/>
        <v>163.96</v>
      </c>
      <c r="AA3701">
        <f t="shared" si="230"/>
        <v>0</v>
      </c>
      <c r="AC3701">
        <f t="shared" si="231"/>
        <v>70.502799999999993</v>
      </c>
    </row>
    <row r="3702" spans="1:29" x14ac:dyDescent="0.25">
      <c r="A3702">
        <v>3701</v>
      </c>
      <c r="B3702" t="s">
        <v>7610</v>
      </c>
      <c r="C3702" s="1"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W3702">
        <f t="shared" si="228"/>
        <v>1</v>
      </c>
      <c r="Y3702">
        <f t="shared" si="229"/>
        <v>37.93</v>
      </c>
      <c r="AA3702">
        <f t="shared" si="230"/>
        <v>0</v>
      </c>
      <c r="AC3702">
        <f t="shared" si="231"/>
        <v>6.8273999999999999</v>
      </c>
    </row>
    <row r="3703" spans="1:29" x14ac:dyDescent="0.2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W3703">
        <f t="shared" si="228"/>
        <v>2</v>
      </c>
      <c r="Y3703">
        <f t="shared" si="229"/>
        <v>15.167999999999999</v>
      </c>
      <c r="AA3703">
        <f t="shared" si="230"/>
        <v>0.2</v>
      </c>
      <c r="AC3703">
        <f t="shared" si="231"/>
        <v>3.7919999999999998</v>
      </c>
    </row>
    <row r="3704" spans="1:29" x14ac:dyDescent="0.25">
      <c r="A3704">
        <v>3703</v>
      </c>
      <c r="B3704" t="s">
        <v>7614</v>
      </c>
      <c r="C3704" s="1"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W3704">
        <f t="shared" si="228"/>
        <v>6</v>
      </c>
      <c r="Y3704">
        <f t="shared" si="229"/>
        <v>24.78</v>
      </c>
      <c r="AA3704">
        <f t="shared" si="230"/>
        <v>0</v>
      </c>
      <c r="AC3704">
        <f t="shared" si="231"/>
        <v>6.9383999999999997</v>
      </c>
    </row>
    <row r="3705" spans="1:29" x14ac:dyDescent="0.25">
      <c r="A3705">
        <v>3704</v>
      </c>
      <c r="B3705" t="s">
        <v>7614</v>
      </c>
      <c r="C3705" s="1"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W3705">
        <f t="shared" si="228"/>
        <v>3</v>
      </c>
      <c r="Y3705">
        <f t="shared" si="229"/>
        <v>19.14</v>
      </c>
      <c r="AA3705">
        <f t="shared" si="230"/>
        <v>0</v>
      </c>
      <c r="AC3705">
        <f t="shared" si="231"/>
        <v>8.8043999999999993</v>
      </c>
    </row>
    <row r="3706" spans="1:29" x14ac:dyDescent="0.25">
      <c r="A3706">
        <v>3705</v>
      </c>
      <c r="B3706" t="s">
        <v>7614</v>
      </c>
      <c r="C3706" s="1"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W3706">
        <f t="shared" si="228"/>
        <v>3</v>
      </c>
      <c r="Y3706">
        <f t="shared" si="229"/>
        <v>899.97</v>
      </c>
      <c r="AA3706">
        <f t="shared" si="230"/>
        <v>0</v>
      </c>
      <c r="AC3706">
        <f t="shared" si="231"/>
        <v>314.98950000000002</v>
      </c>
    </row>
    <row r="3707" spans="1:29" x14ac:dyDescent="0.25">
      <c r="A3707">
        <v>3706</v>
      </c>
      <c r="B3707" t="s">
        <v>7614</v>
      </c>
      <c r="C3707" s="1"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W3707">
        <f t="shared" si="228"/>
        <v>5</v>
      </c>
      <c r="Y3707">
        <f t="shared" si="229"/>
        <v>32.4</v>
      </c>
      <c r="AA3707">
        <f t="shared" si="230"/>
        <v>0</v>
      </c>
      <c r="AC3707">
        <f t="shared" si="231"/>
        <v>15.552</v>
      </c>
    </row>
    <row r="3708" spans="1:29" x14ac:dyDescent="0.25">
      <c r="A3708">
        <v>3707</v>
      </c>
      <c r="B3708" t="s">
        <v>7616</v>
      </c>
      <c r="C3708" s="1"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W3708">
        <f t="shared" si="228"/>
        <v>3</v>
      </c>
      <c r="Y3708">
        <f t="shared" si="229"/>
        <v>23.832000000000001</v>
      </c>
      <c r="AA3708">
        <f t="shared" si="230"/>
        <v>0.2</v>
      </c>
      <c r="AC3708">
        <f t="shared" si="231"/>
        <v>6.5537999999999998</v>
      </c>
    </row>
    <row r="3709" spans="1:29" x14ac:dyDescent="0.25">
      <c r="A3709">
        <v>3708</v>
      </c>
      <c r="B3709" t="s">
        <v>7617</v>
      </c>
      <c r="C3709" s="1"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W3709">
        <f t="shared" si="228"/>
        <v>2</v>
      </c>
      <c r="Y3709">
        <f t="shared" si="229"/>
        <v>6.3680000000000003</v>
      </c>
      <c r="AA3709">
        <f t="shared" si="230"/>
        <v>0.6</v>
      </c>
      <c r="AC3709">
        <f t="shared" si="231"/>
        <v>-2.5472000000000001</v>
      </c>
    </row>
    <row r="3710" spans="1:29" x14ac:dyDescent="0.25">
      <c r="A3710">
        <v>3709</v>
      </c>
      <c r="B3710" t="s">
        <v>7617</v>
      </c>
      <c r="C3710" s="1"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W3710">
        <f t="shared" si="228"/>
        <v>3</v>
      </c>
      <c r="Y3710">
        <f t="shared" si="229"/>
        <v>34.176000000000002</v>
      </c>
      <c r="AA3710">
        <f t="shared" si="230"/>
        <v>0.8</v>
      </c>
      <c r="AC3710">
        <f t="shared" si="231"/>
        <v>-87.148799999999994</v>
      </c>
    </row>
    <row r="3711" spans="1:29" x14ac:dyDescent="0.25">
      <c r="A3711">
        <v>3710</v>
      </c>
      <c r="B3711" t="s">
        <v>7617</v>
      </c>
      <c r="C3711" s="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W3711">
        <f t="shared" si="228"/>
        <v>7</v>
      </c>
      <c r="Y3711">
        <f t="shared" si="229"/>
        <v>5.5439999999999996</v>
      </c>
      <c r="AA3711">
        <f t="shared" si="230"/>
        <v>0.2</v>
      </c>
      <c r="AC3711">
        <f t="shared" si="231"/>
        <v>1.6632</v>
      </c>
    </row>
    <row r="3712" spans="1:29" x14ac:dyDescent="0.25">
      <c r="A3712">
        <v>3711</v>
      </c>
      <c r="B3712" t="s">
        <v>7618</v>
      </c>
      <c r="C3712" s="1"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W3712">
        <f t="shared" si="228"/>
        <v>3</v>
      </c>
      <c r="Y3712">
        <f t="shared" si="229"/>
        <v>510.24</v>
      </c>
      <c r="AA3712">
        <f t="shared" si="230"/>
        <v>0.2</v>
      </c>
      <c r="AC3712">
        <f t="shared" si="231"/>
        <v>6.3780000000000001</v>
      </c>
    </row>
    <row r="3713" spans="1:29" x14ac:dyDescent="0.25">
      <c r="A3713">
        <v>3712</v>
      </c>
      <c r="B3713" t="s">
        <v>7618</v>
      </c>
      <c r="C3713" s="1"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W3713">
        <f t="shared" si="228"/>
        <v>5</v>
      </c>
      <c r="Y3713">
        <f t="shared" si="229"/>
        <v>204.95</v>
      </c>
      <c r="AA3713">
        <f t="shared" si="230"/>
        <v>0</v>
      </c>
      <c r="AC3713">
        <f t="shared" si="231"/>
        <v>100.4255</v>
      </c>
    </row>
    <row r="3714" spans="1:29" x14ac:dyDescent="0.25">
      <c r="A3714">
        <v>3713</v>
      </c>
      <c r="B3714" t="s">
        <v>7619</v>
      </c>
      <c r="C3714" s="1"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W3714">
        <f t="shared" si="228"/>
        <v>1</v>
      </c>
      <c r="Y3714">
        <f t="shared" si="229"/>
        <v>11.54</v>
      </c>
      <c r="AA3714">
        <f t="shared" si="230"/>
        <v>0</v>
      </c>
      <c r="AC3714">
        <f t="shared" si="231"/>
        <v>3.4620000000000002</v>
      </c>
    </row>
    <row r="3715" spans="1:29" x14ac:dyDescent="0.25">
      <c r="A3715">
        <v>3714</v>
      </c>
      <c r="B3715" t="s">
        <v>7619</v>
      </c>
      <c r="C3715" s="1"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W3715">
        <f t="shared" ref="W3715:W3778" si="232">IF(S3715="",$V$2,S3715)</f>
        <v>3</v>
      </c>
      <c r="Y3715">
        <f t="shared" ref="Y3715:Y3778" si="233">IF(R3715="",$X$2,R3715)</f>
        <v>162.6</v>
      </c>
      <c r="AA3715">
        <f t="shared" ref="AA3715:AA3778" si="234">IF(T3715="",$Z$2,T3715)</f>
        <v>0</v>
      </c>
      <c r="AC3715">
        <f t="shared" ref="AC3715:AC3778" si="235">IF(U3715="",$AB$2,U3715)</f>
        <v>34.146000000000001</v>
      </c>
    </row>
    <row r="3716" spans="1:29" x14ac:dyDescent="0.25">
      <c r="A3716">
        <v>3715</v>
      </c>
      <c r="B3716" t="s">
        <v>7622</v>
      </c>
      <c r="C3716" s="1">
        <v>41863</v>
      </c>
      <c r="D3716" s="2">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W3716">
        <f t="shared" si="232"/>
        <v>2</v>
      </c>
      <c r="Y3716">
        <f t="shared" si="233"/>
        <v>45.68</v>
      </c>
      <c r="AA3716">
        <f t="shared" si="234"/>
        <v>0</v>
      </c>
      <c r="AC3716">
        <f t="shared" si="235"/>
        <v>21.012799999999999</v>
      </c>
    </row>
    <row r="3717" spans="1:29" x14ac:dyDescent="0.25">
      <c r="A3717">
        <v>3716</v>
      </c>
      <c r="B3717" t="s">
        <v>7622</v>
      </c>
      <c r="C3717" s="1">
        <v>41863</v>
      </c>
      <c r="D3717" s="2">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W3717">
        <f t="shared" si="232"/>
        <v>5</v>
      </c>
      <c r="Y3717">
        <f t="shared" si="233"/>
        <v>603.91999999999996</v>
      </c>
      <c r="AA3717">
        <f t="shared" si="234"/>
        <v>0.2</v>
      </c>
      <c r="AC3717">
        <f t="shared" si="235"/>
        <v>45.293999999999997</v>
      </c>
    </row>
    <row r="3718" spans="1:29" x14ac:dyDescent="0.25">
      <c r="A3718">
        <v>3717</v>
      </c>
      <c r="B3718" t="s">
        <v>7623</v>
      </c>
      <c r="C3718" s="1" t="s">
        <v>1466</v>
      </c>
      <c r="D3718" s="2">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W3718">
        <f t="shared" si="232"/>
        <v>5</v>
      </c>
      <c r="Y3718">
        <f t="shared" si="233"/>
        <v>23.55</v>
      </c>
      <c r="AA3718">
        <f t="shared" si="234"/>
        <v>0</v>
      </c>
      <c r="AC3718">
        <f t="shared" si="235"/>
        <v>1.1775</v>
      </c>
    </row>
    <row r="3719" spans="1:29" x14ac:dyDescent="0.25">
      <c r="A3719">
        <v>3718</v>
      </c>
      <c r="B3719" t="s">
        <v>7624</v>
      </c>
      <c r="C3719" s="1"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W3719">
        <f t="shared" si="232"/>
        <v>2</v>
      </c>
      <c r="Y3719">
        <f t="shared" si="233"/>
        <v>5.04</v>
      </c>
      <c r="AA3719">
        <f t="shared" si="234"/>
        <v>0</v>
      </c>
      <c r="AC3719">
        <f t="shared" si="235"/>
        <v>0.1512</v>
      </c>
    </row>
    <row r="3720" spans="1:29" x14ac:dyDescent="0.25">
      <c r="A3720">
        <v>3719</v>
      </c>
      <c r="B3720" t="s">
        <v>7624</v>
      </c>
      <c r="C3720" s="1"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W3720">
        <f t="shared" si="232"/>
        <v>5</v>
      </c>
      <c r="Y3720">
        <f t="shared" si="233"/>
        <v>249.95</v>
      </c>
      <c r="AA3720">
        <f t="shared" si="234"/>
        <v>0</v>
      </c>
      <c r="AC3720">
        <f t="shared" si="235"/>
        <v>107.4785</v>
      </c>
    </row>
    <row r="3721" spans="1:29" x14ac:dyDescent="0.25">
      <c r="A3721">
        <v>3720</v>
      </c>
      <c r="B3721" t="s">
        <v>7627</v>
      </c>
      <c r="C3721" s="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W3721">
        <f t="shared" si="232"/>
        <v>5</v>
      </c>
      <c r="Y3721">
        <f t="shared" si="233"/>
        <v>33.4</v>
      </c>
      <c r="AA3721">
        <f t="shared" si="234"/>
        <v>0</v>
      </c>
      <c r="AC3721">
        <f t="shared" si="235"/>
        <v>12.358000000000001</v>
      </c>
    </row>
    <row r="3722" spans="1:29" x14ac:dyDescent="0.25">
      <c r="A3722">
        <v>3721</v>
      </c>
      <c r="B3722" t="s">
        <v>7628</v>
      </c>
      <c r="C3722" s="1"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W3722">
        <f t="shared" si="232"/>
        <v>4</v>
      </c>
      <c r="Y3722">
        <f t="shared" si="233"/>
        <v>18.920000000000002</v>
      </c>
      <c r="AA3722">
        <f t="shared" si="234"/>
        <v>0</v>
      </c>
      <c r="AC3722">
        <f t="shared" si="235"/>
        <v>7.3788</v>
      </c>
    </row>
    <row r="3723" spans="1:29" x14ac:dyDescent="0.25">
      <c r="A3723">
        <v>3722</v>
      </c>
      <c r="B3723" t="s">
        <v>7628</v>
      </c>
      <c r="C3723" s="1"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W3723">
        <f t="shared" si="232"/>
        <v>2</v>
      </c>
      <c r="Y3723">
        <f t="shared" si="233"/>
        <v>15.42</v>
      </c>
      <c r="AA3723">
        <f t="shared" si="234"/>
        <v>0</v>
      </c>
      <c r="AC3723">
        <f t="shared" si="235"/>
        <v>6.9390000000000001</v>
      </c>
    </row>
    <row r="3724" spans="1:29" x14ac:dyDescent="0.25">
      <c r="A3724">
        <v>3723</v>
      </c>
      <c r="B3724" t="s">
        <v>7629</v>
      </c>
      <c r="C3724" s="1"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W3724">
        <f t="shared" si="232"/>
        <v>8</v>
      </c>
      <c r="Y3724">
        <f t="shared" si="233"/>
        <v>35.712000000000003</v>
      </c>
      <c r="AA3724">
        <f t="shared" si="234"/>
        <v>0.2</v>
      </c>
      <c r="AC3724">
        <f t="shared" si="235"/>
        <v>2.2320000000000002</v>
      </c>
    </row>
    <row r="3725" spans="1:29" x14ac:dyDescent="0.25">
      <c r="A3725">
        <v>3724</v>
      </c>
      <c r="B3725" t="s">
        <v>7630</v>
      </c>
      <c r="C3725" s="1" t="s">
        <v>1254</v>
      </c>
      <c r="D3725" s="2">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W3725">
        <f t="shared" si="232"/>
        <v>5</v>
      </c>
      <c r="Y3725">
        <f t="shared" si="233"/>
        <v>551.98500000000001</v>
      </c>
      <c r="AA3725">
        <f t="shared" si="234"/>
        <v>0.7</v>
      </c>
      <c r="AC3725">
        <f t="shared" si="235"/>
        <v>-459.98750000000001</v>
      </c>
    </row>
    <row r="3726" spans="1:29" x14ac:dyDescent="0.25">
      <c r="A3726">
        <v>3725</v>
      </c>
      <c r="B3726" t="s">
        <v>7631</v>
      </c>
      <c r="C3726" s="1">
        <v>42798</v>
      </c>
      <c r="D3726" s="2">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W3726">
        <f t="shared" si="232"/>
        <v>3</v>
      </c>
      <c r="Y3726">
        <f t="shared" si="233"/>
        <v>7.056</v>
      </c>
      <c r="AA3726">
        <f t="shared" si="234"/>
        <v>0.2</v>
      </c>
      <c r="AC3726">
        <f t="shared" si="235"/>
        <v>2.2050000000000001</v>
      </c>
    </row>
    <row r="3727" spans="1:29" x14ac:dyDescent="0.25">
      <c r="A3727">
        <v>3726</v>
      </c>
      <c r="B3727" t="s">
        <v>7632</v>
      </c>
      <c r="C3727" s="1" t="s">
        <v>4366</v>
      </c>
      <c r="D3727" s="2">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W3727">
        <f t="shared" si="232"/>
        <v>2</v>
      </c>
      <c r="Y3727">
        <f t="shared" si="233"/>
        <v>18.72</v>
      </c>
      <c r="AA3727">
        <f t="shared" si="234"/>
        <v>0.2</v>
      </c>
      <c r="AC3727">
        <f t="shared" si="235"/>
        <v>3.51</v>
      </c>
    </row>
    <row r="3728" spans="1:29" x14ac:dyDescent="0.25">
      <c r="A3728">
        <v>3727</v>
      </c>
      <c r="B3728" t="s">
        <v>7633</v>
      </c>
      <c r="C3728" s="1">
        <v>42496</v>
      </c>
      <c r="D3728" s="2">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W3728">
        <f t="shared" si="232"/>
        <v>2</v>
      </c>
      <c r="Y3728">
        <f t="shared" si="233"/>
        <v>360.38</v>
      </c>
      <c r="AA3728">
        <f t="shared" si="234"/>
        <v>0</v>
      </c>
      <c r="AC3728">
        <f t="shared" si="235"/>
        <v>93.698800000000006</v>
      </c>
    </row>
    <row r="3729" spans="1:29" x14ac:dyDescent="0.25">
      <c r="A3729">
        <v>3728</v>
      </c>
      <c r="B3729" t="s">
        <v>7633</v>
      </c>
      <c r="C3729" s="1">
        <v>42496</v>
      </c>
      <c r="D3729" s="2">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W3729">
        <f t="shared" si="232"/>
        <v>2</v>
      </c>
      <c r="Y3729">
        <f t="shared" si="233"/>
        <v>11.16</v>
      </c>
      <c r="AA3729">
        <f t="shared" si="234"/>
        <v>0</v>
      </c>
      <c r="AC3729">
        <f t="shared" si="235"/>
        <v>2.79</v>
      </c>
    </row>
    <row r="3730" spans="1:29" x14ac:dyDescent="0.25">
      <c r="A3730">
        <v>3729</v>
      </c>
      <c r="B3730" t="s">
        <v>7633</v>
      </c>
      <c r="C3730" s="1">
        <v>42496</v>
      </c>
      <c r="D3730" s="2">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W3730">
        <f t="shared" si="232"/>
        <v>3</v>
      </c>
      <c r="Y3730">
        <f t="shared" si="233"/>
        <v>14.94</v>
      </c>
      <c r="AA3730">
        <f t="shared" si="234"/>
        <v>0</v>
      </c>
      <c r="AC3730">
        <f t="shared" si="235"/>
        <v>6.8723999999999998</v>
      </c>
    </row>
    <row r="3731" spans="1:29" x14ac:dyDescent="0.25">
      <c r="A3731">
        <v>3730</v>
      </c>
      <c r="B3731" t="s">
        <v>7634</v>
      </c>
      <c r="C3731" s="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W3731">
        <f t="shared" si="232"/>
        <v>2</v>
      </c>
      <c r="Y3731">
        <f t="shared" si="233"/>
        <v>41.96</v>
      </c>
      <c r="AA3731">
        <f t="shared" si="234"/>
        <v>0</v>
      </c>
      <c r="AC3731">
        <f t="shared" si="235"/>
        <v>7.9724000000000004</v>
      </c>
    </row>
    <row r="3732" spans="1:29" x14ac:dyDescent="0.25">
      <c r="A3732">
        <v>3731</v>
      </c>
      <c r="B3732" t="s">
        <v>7634</v>
      </c>
      <c r="C3732" s="1"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W3732">
        <f t="shared" si="232"/>
        <v>7</v>
      </c>
      <c r="Y3732">
        <f t="shared" si="233"/>
        <v>636.86</v>
      </c>
      <c r="AA3732">
        <f t="shared" si="234"/>
        <v>0</v>
      </c>
      <c r="AC3732">
        <f t="shared" si="235"/>
        <v>0</v>
      </c>
    </row>
    <row r="3733" spans="1:29" x14ac:dyDescent="0.25">
      <c r="A3733">
        <v>3732</v>
      </c>
      <c r="B3733" t="s">
        <v>7634</v>
      </c>
      <c r="C3733" s="1"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W3733">
        <f t="shared" si="232"/>
        <v>1</v>
      </c>
      <c r="Y3733">
        <f t="shared" si="233"/>
        <v>499.99</v>
      </c>
      <c r="AA3733">
        <f t="shared" si="234"/>
        <v>0</v>
      </c>
      <c r="AC3733">
        <f t="shared" si="235"/>
        <v>129.9974</v>
      </c>
    </row>
    <row r="3734" spans="1:29" x14ac:dyDescent="0.25">
      <c r="A3734">
        <v>3733</v>
      </c>
      <c r="B3734" t="s">
        <v>7634</v>
      </c>
      <c r="C3734" s="1"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W3734">
        <f t="shared" si="232"/>
        <v>7</v>
      </c>
      <c r="Y3734">
        <f t="shared" si="233"/>
        <v>1259.93</v>
      </c>
      <c r="AA3734">
        <f t="shared" si="234"/>
        <v>0</v>
      </c>
      <c r="AC3734">
        <f t="shared" si="235"/>
        <v>327.58179999999999</v>
      </c>
    </row>
    <row r="3735" spans="1:29" x14ac:dyDescent="0.25">
      <c r="A3735">
        <v>3734</v>
      </c>
      <c r="B3735" t="s">
        <v>7634</v>
      </c>
      <c r="C3735" s="1"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W3735">
        <f t="shared" si="232"/>
        <v>4</v>
      </c>
      <c r="Y3735">
        <f t="shared" si="233"/>
        <v>65.08</v>
      </c>
      <c r="AA3735">
        <f t="shared" si="234"/>
        <v>0</v>
      </c>
      <c r="AC3735">
        <f t="shared" si="235"/>
        <v>31.889199999999999</v>
      </c>
    </row>
    <row r="3736" spans="1:29" x14ac:dyDescent="0.25">
      <c r="A3736">
        <v>3735</v>
      </c>
      <c r="B3736" t="s">
        <v>7637</v>
      </c>
      <c r="C3736" s="1">
        <v>42889</v>
      </c>
      <c r="D3736" s="2">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W3736">
        <f t="shared" si="232"/>
        <v>1</v>
      </c>
      <c r="Y3736">
        <f t="shared" si="233"/>
        <v>26.38</v>
      </c>
      <c r="AA3736">
        <f t="shared" si="234"/>
        <v>0</v>
      </c>
      <c r="AC3736">
        <f t="shared" si="235"/>
        <v>12.1348</v>
      </c>
    </row>
    <row r="3737" spans="1:29" x14ac:dyDescent="0.25">
      <c r="A3737">
        <v>3736</v>
      </c>
      <c r="B3737" t="s">
        <v>7637</v>
      </c>
      <c r="C3737" s="1">
        <v>42889</v>
      </c>
      <c r="D3737" s="2">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W3737">
        <f t="shared" si="232"/>
        <v>3</v>
      </c>
      <c r="Y3737">
        <f t="shared" si="233"/>
        <v>71.97</v>
      </c>
      <c r="AA3737">
        <f t="shared" si="234"/>
        <v>0</v>
      </c>
      <c r="AC3737">
        <f t="shared" si="235"/>
        <v>16.553100000000001</v>
      </c>
    </row>
    <row r="3738" spans="1:29" x14ac:dyDescent="0.25">
      <c r="A3738">
        <v>3737</v>
      </c>
      <c r="B3738" t="s">
        <v>7640</v>
      </c>
      <c r="C3738" s="1"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W3738">
        <f t="shared" si="232"/>
        <v>2</v>
      </c>
      <c r="Y3738">
        <f t="shared" si="233"/>
        <v>129.97999999999999</v>
      </c>
      <c r="AA3738">
        <f t="shared" si="234"/>
        <v>0</v>
      </c>
      <c r="AC3738">
        <f t="shared" si="235"/>
        <v>62.3904</v>
      </c>
    </row>
    <row r="3739" spans="1:29" x14ac:dyDescent="0.25">
      <c r="A3739">
        <v>3738</v>
      </c>
      <c r="B3739" t="s">
        <v>7640</v>
      </c>
      <c r="C3739" s="1"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W3739">
        <f t="shared" si="232"/>
        <v>2</v>
      </c>
      <c r="Y3739">
        <f t="shared" si="233"/>
        <v>32.54</v>
      </c>
      <c r="AA3739">
        <f t="shared" si="234"/>
        <v>0</v>
      </c>
      <c r="AC3739">
        <f t="shared" si="235"/>
        <v>15.944599999999999</v>
      </c>
    </row>
    <row r="3740" spans="1:29" x14ac:dyDescent="0.2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W3740">
        <f t="shared" si="232"/>
        <v>1</v>
      </c>
      <c r="Y3740">
        <f t="shared" si="233"/>
        <v>10.9</v>
      </c>
      <c r="AA3740">
        <f t="shared" si="234"/>
        <v>0</v>
      </c>
      <c r="AC3740">
        <f t="shared" si="235"/>
        <v>3.052</v>
      </c>
    </row>
    <row r="3741" spans="1:29" x14ac:dyDescent="0.2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W3741">
        <f t="shared" si="232"/>
        <v>2</v>
      </c>
      <c r="Y3741">
        <f t="shared" si="233"/>
        <v>59.98</v>
      </c>
      <c r="AA3741">
        <f t="shared" si="234"/>
        <v>0</v>
      </c>
      <c r="AC3741">
        <f t="shared" si="235"/>
        <v>25.191600000000001</v>
      </c>
    </row>
    <row r="3742" spans="1:29" x14ac:dyDescent="0.2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W3742">
        <f t="shared" si="232"/>
        <v>1</v>
      </c>
      <c r="Y3742">
        <f t="shared" si="233"/>
        <v>61.929000000000002</v>
      </c>
      <c r="AA3742">
        <f t="shared" si="234"/>
        <v>0.1</v>
      </c>
      <c r="AC3742">
        <f t="shared" si="235"/>
        <v>23.395399999999999</v>
      </c>
    </row>
    <row r="3743" spans="1:29" x14ac:dyDescent="0.25">
      <c r="A3743">
        <v>3742</v>
      </c>
      <c r="B3743" t="s">
        <v>7644</v>
      </c>
      <c r="C3743" s="1"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W3743">
        <f t="shared" si="232"/>
        <v>4</v>
      </c>
      <c r="Y3743">
        <f t="shared" si="233"/>
        <v>16.52</v>
      </c>
      <c r="AA3743">
        <f t="shared" si="234"/>
        <v>0</v>
      </c>
      <c r="AC3743">
        <f t="shared" si="235"/>
        <v>7.5991999999999997</v>
      </c>
    </row>
    <row r="3744" spans="1:29" x14ac:dyDescent="0.25">
      <c r="A3744">
        <v>3743</v>
      </c>
      <c r="B3744" t="s">
        <v>7644</v>
      </c>
      <c r="C3744" s="1"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W3744">
        <f t="shared" si="232"/>
        <v>9</v>
      </c>
      <c r="Y3744">
        <f t="shared" si="233"/>
        <v>60.12</v>
      </c>
      <c r="AA3744">
        <f t="shared" si="234"/>
        <v>0</v>
      </c>
      <c r="AC3744">
        <f t="shared" si="235"/>
        <v>28.857600000000001</v>
      </c>
    </row>
    <row r="3745" spans="1:29" x14ac:dyDescent="0.25">
      <c r="A3745">
        <v>3744</v>
      </c>
      <c r="B3745" t="s">
        <v>7644</v>
      </c>
      <c r="C3745" s="1"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W3745">
        <f t="shared" si="232"/>
        <v>3</v>
      </c>
      <c r="Y3745">
        <f t="shared" si="233"/>
        <v>49.536000000000001</v>
      </c>
      <c r="AA3745">
        <f t="shared" si="234"/>
        <v>0.2</v>
      </c>
      <c r="AC3745">
        <f t="shared" si="235"/>
        <v>17.337599999999998</v>
      </c>
    </row>
    <row r="3746" spans="1:29" x14ac:dyDescent="0.25">
      <c r="A3746">
        <v>3745</v>
      </c>
      <c r="B3746" t="s">
        <v>7645</v>
      </c>
      <c r="C3746" s="1"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W3746">
        <f t="shared" si="232"/>
        <v>3</v>
      </c>
      <c r="Y3746">
        <f t="shared" si="233"/>
        <v>11.85</v>
      </c>
      <c r="AA3746">
        <f t="shared" si="234"/>
        <v>0</v>
      </c>
      <c r="AC3746">
        <f t="shared" si="235"/>
        <v>3.7919999999999998</v>
      </c>
    </row>
    <row r="3747" spans="1:29" x14ac:dyDescent="0.25">
      <c r="A3747">
        <v>3746</v>
      </c>
      <c r="B3747" t="s">
        <v>7647</v>
      </c>
      <c r="C3747" s="1"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W3747">
        <f t="shared" si="232"/>
        <v>5</v>
      </c>
      <c r="Y3747">
        <f t="shared" si="233"/>
        <v>118.25</v>
      </c>
      <c r="AA3747">
        <f t="shared" si="234"/>
        <v>0</v>
      </c>
      <c r="AC3747">
        <f t="shared" si="235"/>
        <v>34.292499999999997</v>
      </c>
    </row>
    <row r="3748" spans="1:29" x14ac:dyDescent="0.25">
      <c r="A3748">
        <v>3747</v>
      </c>
      <c r="B3748" t="s">
        <v>7647</v>
      </c>
      <c r="C3748" s="1"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W3748">
        <f t="shared" si="232"/>
        <v>3</v>
      </c>
      <c r="Y3748">
        <f t="shared" si="233"/>
        <v>368.97</v>
      </c>
      <c r="AA3748">
        <f t="shared" si="234"/>
        <v>0</v>
      </c>
      <c r="AC3748">
        <f t="shared" si="235"/>
        <v>81.173400000000001</v>
      </c>
    </row>
    <row r="3749" spans="1:29" x14ac:dyDescent="0.25">
      <c r="A3749">
        <v>3748</v>
      </c>
      <c r="B3749" t="s">
        <v>7648</v>
      </c>
      <c r="C3749" s="1"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W3749">
        <f t="shared" si="232"/>
        <v>2</v>
      </c>
      <c r="Y3749">
        <f t="shared" si="233"/>
        <v>198.46</v>
      </c>
      <c r="AA3749">
        <f t="shared" si="234"/>
        <v>0</v>
      </c>
      <c r="AC3749">
        <f t="shared" si="235"/>
        <v>99.23</v>
      </c>
    </row>
    <row r="3750" spans="1:29" x14ac:dyDescent="0.25">
      <c r="A3750">
        <v>3749</v>
      </c>
      <c r="B3750" t="s">
        <v>7648</v>
      </c>
      <c r="C3750" s="1"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W3750">
        <f t="shared" si="232"/>
        <v>4</v>
      </c>
      <c r="Y3750">
        <f t="shared" si="233"/>
        <v>321.92</v>
      </c>
      <c r="AA3750">
        <f t="shared" si="234"/>
        <v>0</v>
      </c>
      <c r="AC3750">
        <f t="shared" si="235"/>
        <v>96.575999999999993</v>
      </c>
    </row>
    <row r="3751" spans="1:29" x14ac:dyDescent="0.25">
      <c r="A3751">
        <v>3750</v>
      </c>
      <c r="B3751" t="s">
        <v>7648</v>
      </c>
      <c r="C3751" s="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W3751">
        <f t="shared" si="232"/>
        <v>2</v>
      </c>
      <c r="Y3751">
        <f t="shared" si="233"/>
        <v>879.98400000000004</v>
      </c>
      <c r="AA3751">
        <f t="shared" si="234"/>
        <v>0.2</v>
      </c>
      <c r="AC3751">
        <f t="shared" si="235"/>
        <v>329.99400000000003</v>
      </c>
    </row>
    <row r="3752" spans="1:29" x14ac:dyDescent="0.25">
      <c r="A3752">
        <v>3751</v>
      </c>
      <c r="B3752" t="s">
        <v>7648</v>
      </c>
      <c r="C3752" s="1"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W3752">
        <f t="shared" si="232"/>
        <v>5</v>
      </c>
      <c r="Y3752">
        <f t="shared" si="233"/>
        <v>28.4</v>
      </c>
      <c r="AA3752">
        <f t="shared" si="234"/>
        <v>0</v>
      </c>
      <c r="AC3752">
        <f t="shared" si="235"/>
        <v>8.2360000000000007</v>
      </c>
    </row>
    <row r="3753" spans="1:29" x14ac:dyDescent="0.25">
      <c r="A3753">
        <v>3752</v>
      </c>
      <c r="B3753" t="s">
        <v>7648</v>
      </c>
      <c r="C3753" s="1"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W3753">
        <f t="shared" si="232"/>
        <v>3</v>
      </c>
      <c r="Y3753">
        <f t="shared" si="233"/>
        <v>230.28</v>
      </c>
      <c r="AA3753">
        <f t="shared" si="234"/>
        <v>0.2</v>
      </c>
      <c r="AC3753">
        <f t="shared" si="235"/>
        <v>23.027999999999999</v>
      </c>
    </row>
    <row r="3754" spans="1:29" x14ac:dyDescent="0.25">
      <c r="A3754">
        <v>3753</v>
      </c>
      <c r="B3754" t="s">
        <v>7648</v>
      </c>
      <c r="C3754" s="1"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W3754">
        <f t="shared" si="232"/>
        <v>3</v>
      </c>
      <c r="Y3754">
        <f t="shared" si="233"/>
        <v>116.28</v>
      </c>
      <c r="AA3754">
        <f t="shared" si="234"/>
        <v>0</v>
      </c>
      <c r="AC3754">
        <f t="shared" si="235"/>
        <v>56.977200000000003</v>
      </c>
    </row>
    <row r="3755" spans="1:29" x14ac:dyDescent="0.25">
      <c r="A3755">
        <v>3754</v>
      </c>
      <c r="B3755" t="s">
        <v>7648</v>
      </c>
      <c r="C3755" s="1"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W3755">
        <f t="shared" si="232"/>
        <v>2</v>
      </c>
      <c r="Y3755">
        <f t="shared" si="233"/>
        <v>841.56799999999998</v>
      </c>
      <c r="AA3755">
        <f t="shared" si="234"/>
        <v>0.2</v>
      </c>
      <c r="AC3755">
        <f t="shared" si="235"/>
        <v>294.54880000000003</v>
      </c>
    </row>
    <row r="3756" spans="1:29" x14ac:dyDescent="0.25">
      <c r="A3756">
        <v>3755</v>
      </c>
      <c r="B3756" t="s">
        <v>7648</v>
      </c>
      <c r="C3756" s="1"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W3756">
        <f t="shared" si="232"/>
        <v>5</v>
      </c>
      <c r="Y3756">
        <f t="shared" si="233"/>
        <v>354.9</v>
      </c>
      <c r="AA3756">
        <f t="shared" si="234"/>
        <v>0</v>
      </c>
      <c r="AC3756">
        <f t="shared" si="235"/>
        <v>17.745000000000001</v>
      </c>
    </row>
    <row r="3757" spans="1:29" x14ac:dyDescent="0.25">
      <c r="A3757">
        <v>3756</v>
      </c>
      <c r="B3757" t="s">
        <v>7649</v>
      </c>
      <c r="C3757" s="1">
        <v>42432</v>
      </c>
      <c r="D3757" s="2">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W3757">
        <f t="shared" si="232"/>
        <v>7</v>
      </c>
      <c r="Y3757">
        <f t="shared" si="233"/>
        <v>42.783999999999999</v>
      </c>
      <c r="AA3757">
        <f t="shared" si="234"/>
        <v>0.2</v>
      </c>
      <c r="AC3757">
        <f t="shared" si="235"/>
        <v>15.5092</v>
      </c>
    </row>
    <row r="3758" spans="1:29" x14ac:dyDescent="0.25">
      <c r="A3758">
        <v>3757</v>
      </c>
      <c r="B3758" t="s">
        <v>7649</v>
      </c>
      <c r="C3758" s="1">
        <v>42432</v>
      </c>
      <c r="D3758" s="2">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W3758">
        <f t="shared" si="232"/>
        <v>5</v>
      </c>
      <c r="Y3758">
        <f t="shared" si="233"/>
        <v>563.42999999999995</v>
      </c>
      <c r="AA3758">
        <f t="shared" si="234"/>
        <v>0.3</v>
      </c>
      <c r="AC3758">
        <f t="shared" si="235"/>
        <v>-56.343000000000004</v>
      </c>
    </row>
    <row r="3759" spans="1:29" x14ac:dyDescent="0.25">
      <c r="A3759">
        <v>3758</v>
      </c>
      <c r="B3759" t="s">
        <v>7653</v>
      </c>
      <c r="C3759" s="1" t="s">
        <v>7654</v>
      </c>
      <c r="D3759" s="2">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W3759">
        <f t="shared" si="232"/>
        <v>7</v>
      </c>
      <c r="Y3759">
        <f t="shared" si="233"/>
        <v>111.104</v>
      </c>
      <c r="AA3759">
        <f t="shared" si="234"/>
        <v>0.2</v>
      </c>
      <c r="AC3759">
        <f t="shared" si="235"/>
        <v>8.3328000000000007</v>
      </c>
    </row>
    <row r="3760" spans="1:29" x14ac:dyDescent="0.25">
      <c r="A3760">
        <v>3759</v>
      </c>
      <c r="B3760" t="s">
        <v>7655</v>
      </c>
      <c r="C3760" s="1"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W3760">
        <f t="shared" si="232"/>
        <v>2</v>
      </c>
      <c r="Y3760">
        <f t="shared" si="233"/>
        <v>11.68</v>
      </c>
      <c r="AA3760">
        <f t="shared" si="234"/>
        <v>0</v>
      </c>
      <c r="AC3760">
        <f t="shared" si="235"/>
        <v>5.4896000000000003</v>
      </c>
    </row>
    <row r="3761" spans="1:29" x14ac:dyDescent="0.25">
      <c r="A3761">
        <v>3760</v>
      </c>
      <c r="B3761" t="s">
        <v>7655</v>
      </c>
      <c r="C3761" s="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W3761">
        <f t="shared" si="232"/>
        <v>2</v>
      </c>
      <c r="Y3761">
        <f t="shared" si="233"/>
        <v>16.899999999999999</v>
      </c>
      <c r="AA3761">
        <f t="shared" si="234"/>
        <v>0</v>
      </c>
      <c r="AC3761">
        <f t="shared" si="235"/>
        <v>5.07</v>
      </c>
    </row>
    <row r="3762" spans="1:29" x14ac:dyDescent="0.25">
      <c r="A3762">
        <v>3761</v>
      </c>
      <c r="B3762" t="s">
        <v>7655</v>
      </c>
      <c r="C3762" s="1"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W3762">
        <f t="shared" si="232"/>
        <v>2</v>
      </c>
      <c r="Y3762">
        <f t="shared" si="233"/>
        <v>24.4</v>
      </c>
      <c r="AA3762">
        <f t="shared" si="234"/>
        <v>0</v>
      </c>
      <c r="AC3762">
        <f t="shared" si="235"/>
        <v>10.247999999999999</v>
      </c>
    </row>
    <row r="3763" spans="1:29" x14ac:dyDescent="0.2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W3763">
        <f t="shared" si="232"/>
        <v>5</v>
      </c>
      <c r="Y3763">
        <f t="shared" si="233"/>
        <v>87.6</v>
      </c>
      <c r="AA3763">
        <f t="shared" si="234"/>
        <v>0</v>
      </c>
      <c r="AC3763">
        <f t="shared" si="235"/>
        <v>42.048000000000002</v>
      </c>
    </row>
    <row r="3764" spans="1:29" x14ac:dyDescent="0.25">
      <c r="A3764">
        <v>3763</v>
      </c>
      <c r="B3764" t="s">
        <v>7657</v>
      </c>
      <c r="C3764" s="1"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W3764">
        <f t="shared" si="232"/>
        <v>2</v>
      </c>
      <c r="Y3764">
        <f t="shared" si="233"/>
        <v>241.96</v>
      </c>
      <c r="AA3764">
        <f t="shared" si="234"/>
        <v>0</v>
      </c>
      <c r="AC3764">
        <f t="shared" si="235"/>
        <v>24.196000000000002</v>
      </c>
    </row>
    <row r="3765" spans="1:29" x14ac:dyDescent="0.25">
      <c r="A3765">
        <v>3764</v>
      </c>
      <c r="B3765" t="s">
        <v>7657</v>
      </c>
      <c r="C3765" s="1"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W3765">
        <f t="shared" si="232"/>
        <v>3</v>
      </c>
      <c r="Y3765">
        <f t="shared" si="233"/>
        <v>8.52</v>
      </c>
      <c r="AA3765">
        <f t="shared" si="234"/>
        <v>0</v>
      </c>
      <c r="AC3765">
        <f t="shared" si="235"/>
        <v>4.1748000000000003</v>
      </c>
    </row>
    <row r="3766" spans="1:29" x14ac:dyDescent="0.25">
      <c r="A3766">
        <v>3765</v>
      </c>
      <c r="B3766" t="s">
        <v>7659</v>
      </c>
      <c r="C3766" s="1" t="s">
        <v>7236</v>
      </c>
      <c r="D3766" s="2">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W3766">
        <f t="shared" si="232"/>
        <v>3</v>
      </c>
      <c r="Y3766">
        <f t="shared" si="233"/>
        <v>1.788</v>
      </c>
      <c r="AA3766">
        <f t="shared" si="234"/>
        <v>0.8</v>
      </c>
      <c r="AC3766">
        <f t="shared" si="235"/>
        <v>-3.0396000000000001</v>
      </c>
    </row>
    <row r="3767" spans="1:29" x14ac:dyDescent="0.25">
      <c r="A3767">
        <v>3766</v>
      </c>
      <c r="B3767" t="s">
        <v>7660</v>
      </c>
      <c r="C3767" s="1"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W3767">
        <f t="shared" si="232"/>
        <v>2</v>
      </c>
      <c r="Y3767">
        <f t="shared" si="233"/>
        <v>99.372</v>
      </c>
      <c r="AA3767">
        <f t="shared" si="234"/>
        <v>0.3</v>
      </c>
      <c r="AC3767">
        <f t="shared" si="235"/>
        <v>-1.4196</v>
      </c>
    </row>
    <row r="3768" spans="1:29" x14ac:dyDescent="0.25">
      <c r="A3768">
        <v>3767</v>
      </c>
      <c r="B3768" t="s">
        <v>7660</v>
      </c>
      <c r="C3768" s="1"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W3768">
        <f t="shared" si="232"/>
        <v>1</v>
      </c>
      <c r="Y3768">
        <f t="shared" si="233"/>
        <v>1.3440000000000001</v>
      </c>
      <c r="AA3768">
        <f t="shared" si="234"/>
        <v>0.2</v>
      </c>
      <c r="AC3768">
        <f t="shared" si="235"/>
        <v>0.504</v>
      </c>
    </row>
    <row r="3769" spans="1:29" x14ac:dyDescent="0.25">
      <c r="A3769">
        <v>3768</v>
      </c>
      <c r="B3769" t="s">
        <v>7661</v>
      </c>
      <c r="C3769" s="1">
        <v>42228</v>
      </c>
      <c r="D3769" s="2">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W3769">
        <f t="shared" si="232"/>
        <v>5</v>
      </c>
      <c r="Y3769">
        <f t="shared" si="233"/>
        <v>119.96</v>
      </c>
      <c r="AA3769">
        <f t="shared" si="234"/>
        <v>0.2</v>
      </c>
      <c r="AC3769">
        <f t="shared" si="235"/>
        <v>11.996</v>
      </c>
    </row>
    <row r="3770" spans="1:29" x14ac:dyDescent="0.25">
      <c r="A3770">
        <v>3769</v>
      </c>
      <c r="B3770" t="s">
        <v>7662</v>
      </c>
      <c r="C3770" s="1"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W3770">
        <f t="shared" si="232"/>
        <v>9</v>
      </c>
      <c r="Y3770">
        <f t="shared" si="233"/>
        <v>1013.832</v>
      </c>
      <c r="AA3770">
        <f t="shared" si="234"/>
        <v>0.2</v>
      </c>
      <c r="AC3770">
        <f t="shared" si="235"/>
        <v>101.3832</v>
      </c>
    </row>
    <row r="3771" spans="1:29" x14ac:dyDescent="0.25">
      <c r="A3771">
        <v>3770</v>
      </c>
      <c r="B3771" t="s">
        <v>7662</v>
      </c>
      <c r="C3771" s="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W3771">
        <f t="shared" si="232"/>
        <v>2</v>
      </c>
      <c r="Y3771">
        <f t="shared" si="233"/>
        <v>1.984</v>
      </c>
      <c r="AA3771">
        <f t="shared" si="234"/>
        <v>0.2</v>
      </c>
      <c r="AC3771">
        <f t="shared" si="235"/>
        <v>0.66959999999999997</v>
      </c>
    </row>
    <row r="3772" spans="1:29" x14ac:dyDescent="0.25">
      <c r="A3772">
        <v>3771</v>
      </c>
      <c r="B3772" t="s">
        <v>7663</v>
      </c>
      <c r="C3772" s="1"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W3772">
        <f t="shared" si="232"/>
        <v>6</v>
      </c>
      <c r="Y3772">
        <f t="shared" si="233"/>
        <v>2003.52</v>
      </c>
      <c r="AA3772">
        <f t="shared" si="234"/>
        <v>0.2</v>
      </c>
      <c r="AC3772">
        <f t="shared" si="235"/>
        <v>-325.572</v>
      </c>
    </row>
    <row r="3773" spans="1:29" x14ac:dyDescent="0.2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W3773">
        <f t="shared" si="232"/>
        <v>2</v>
      </c>
      <c r="Y3773">
        <f t="shared" si="233"/>
        <v>82.367999999999995</v>
      </c>
      <c r="AA3773">
        <f t="shared" si="234"/>
        <v>0.2</v>
      </c>
      <c r="AC3773">
        <f t="shared" si="235"/>
        <v>-19.5624</v>
      </c>
    </row>
    <row r="3774" spans="1:29" x14ac:dyDescent="0.25">
      <c r="A3774">
        <v>3773</v>
      </c>
      <c r="B3774" t="s">
        <v>7666</v>
      </c>
      <c r="C3774" s="1">
        <v>41798</v>
      </c>
      <c r="D3774" s="2">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W3774">
        <f t="shared" si="232"/>
        <v>3</v>
      </c>
      <c r="Y3774">
        <f t="shared" si="233"/>
        <v>62.91</v>
      </c>
      <c r="AA3774">
        <f t="shared" si="234"/>
        <v>0</v>
      </c>
      <c r="AC3774">
        <f t="shared" si="235"/>
        <v>22.647600000000001</v>
      </c>
    </row>
    <row r="3775" spans="1:29" x14ac:dyDescent="0.2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W3775">
        <f t="shared" si="232"/>
        <v>3</v>
      </c>
      <c r="Y3775">
        <f t="shared" si="233"/>
        <v>6.9119999999999999</v>
      </c>
      <c r="AA3775">
        <f t="shared" si="234"/>
        <v>0.2</v>
      </c>
      <c r="AC3775">
        <f t="shared" si="235"/>
        <v>2.3328000000000002</v>
      </c>
    </row>
    <row r="3776" spans="1:29" x14ac:dyDescent="0.2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W3776">
        <f t="shared" si="232"/>
        <v>3</v>
      </c>
      <c r="Y3776">
        <f t="shared" si="233"/>
        <v>383.976</v>
      </c>
      <c r="AA3776">
        <f t="shared" si="234"/>
        <v>0.2</v>
      </c>
      <c r="AC3776">
        <f t="shared" si="235"/>
        <v>81.594899999999996</v>
      </c>
    </row>
    <row r="3777" spans="1:29" x14ac:dyDescent="0.2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W3777">
        <f t="shared" si="232"/>
        <v>2</v>
      </c>
      <c r="Y3777">
        <f t="shared" si="233"/>
        <v>10.368</v>
      </c>
      <c r="AA3777">
        <f t="shared" si="234"/>
        <v>0.2</v>
      </c>
      <c r="AC3777">
        <f t="shared" si="235"/>
        <v>3.6288</v>
      </c>
    </row>
    <row r="3778" spans="1:29" x14ac:dyDescent="0.2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W3778">
        <f t="shared" si="232"/>
        <v>7</v>
      </c>
      <c r="Y3778">
        <f t="shared" si="233"/>
        <v>335.94400000000002</v>
      </c>
      <c r="AA3778">
        <f t="shared" si="234"/>
        <v>0.2</v>
      </c>
      <c r="AC3778">
        <f t="shared" si="235"/>
        <v>41.993000000000002</v>
      </c>
    </row>
    <row r="3779" spans="1:29" x14ac:dyDescent="0.25">
      <c r="A3779">
        <v>3778</v>
      </c>
      <c r="B3779" t="s">
        <v>7672</v>
      </c>
      <c r="C3779" s="1">
        <v>42068</v>
      </c>
      <c r="D3779" s="2">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W3779">
        <f t="shared" ref="W3779:W3842" si="236">IF(S3779="",$V$2,S3779)</f>
        <v>6</v>
      </c>
      <c r="Y3779">
        <f t="shared" ref="Y3779:Y3842" si="237">IF(R3779="",$X$2,R3779)</f>
        <v>665.88</v>
      </c>
      <c r="AA3779">
        <f t="shared" ref="AA3779:AA3842" si="238">IF(T3779="",$Z$2,T3779)</f>
        <v>0</v>
      </c>
      <c r="AC3779">
        <f t="shared" ref="AC3779:AC3842" si="239">IF(U3779="",$AB$2,U3779)</f>
        <v>106.5408</v>
      </c>
    </row>
    <row r="3780" spans="1:29" x14ac:dyDescent="0.25">
      <c r="A3780">
        <v>3779</v>
      </c>
      <c r="B3780" t="s">
        <v>7674</v>
      </c>
      <c r="C3780" s="1" t="s">
        <v>3078</v>
      </c>
      <c r="D3780" s="2">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W3780">
        <f t="shared" si="236"/>
        <v>3</v>
      </c>
      <c r="Y3780">
        <f t="shared" si="237"/>
        <v>71.975999999999999</v>
      </c>
      <c r="AA3780">
        <f t="shared" si="238"/>
        <v>0.2</v>
      </c>
      <c r="AC3780">
        <f t="shared" si="239"/>
        <v>8.9969999999999999</v>
      </c>
    </row>
    <row r="3781" spans="1:29" x14ac:dyDescent="0.25">
      <c r="A3781">
        <v>3780</v>
      </c>
      <c r="B3781" t="s">
        <v>7675</v>
      </c>
      <c r="C3781" s="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W3781">
        <f t="shared" si="236"/>
        <v>2</v>
      </c>
      <c r="Y3781">
        <f t="shared" si="237"/>
        <v>37.94</v>
      </c>
      <c r="AA3781">
        <f t="shared" si="238"/>
        <v>0</v>
      </c>
      <c r="AC3781">
        <f t="shared" si="239"/>
        <v>18.211200000000002</v>
      </c>
    </row>
    <row r="3782" spans="1:29" x14ac:dyDescent="0.25">
      <c r="A3782">
        <v>3781</v>
      </c>
      <c r="B3782" t="s">
        <v>7677</v>
      </c>
      <c r="C3782" s="1"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W3782">
        <f t="shared" si="236"/>
        <v>2</v>
      </c>
      <c r="Y3782">
        <f t="shared" si="237"/>
        <v>273.95999999999998</v>
      </c>
      <c r="AA3782">
        <f t="shared" si="238"/>
        <v>0</v>
      </c>
      <c r="AC3782">
        <f t="shared" si="239"/>
        <v>10.958399999999999</v>
      </c>
    </row>
    <row r="3783" spans="1:29" x14ac:dyDescent="0.2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W3783">
        <f t="shared" si="236"/>
        <v>3</v>
      </c>
      <c r="Y3783">
        <f t="shared" si="237"/>
        <v>269.98200000000003</v>
      </c>
      <c r="AA3783">
        <f t="shared" si="238"/>
        <v>0.4</v>
      </c>
      <c r="AC3783">
        <f t="shared" si="239"/>
        <v>40.497300000000003</v>
      </c>
    </row>
    <row r="3784" spans="1:29" x14ac:dyDescent="0.25">
      <c r="A3784">
        <v>3783</v>
      </c>
      <c r="B3784" t="s">
        <v>7680</v>
      </c>
      <c r="C3784" s="1"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W3784">
        <f t="shared" si="236"/>
        <v>3</v>
      </c>
      <c r="Y3784">
        <f t="shared" si="237"/>
        <v>8.9039999999999999</v>
      </c>
      <c r="AA3784">
        <f t="shared" si="238"/>
        <v>0.2</v>
      </c>
      <c r="AC3784">
        <f t="shared" si="239"/>
        <v>3.339</v>
      </c>
    </row>
    <row r="3785" spans="1:29" x14ac:dyDescent="0.25">
      <c r="A3785">
        <v>3784</v>
      </c>
      <c r="B3785" t="s">
        <v>7680</v>
      </c>
      <c r="C3785" s="1"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W3785">
        <f t="shared" si="236"/>
        <v>4</v>
      </c>
      <c r="Y3785">
        <f t="shared" si="237"/>
        <v>720.06399999999996</v>
      </c>
      <c r="AA3785">
        <f t="shared" si="238"/>
        <v>0.2</v>
      </c>
      <c r="AC3785">
        <f t="shared" si="239"/>
        <v>-63.005600000000001</v>
      </c>
    </row>
    <row r="3786" spans="1:29" x14ac:dyDescent="0.25">
      <c r="A3786">
        <v>3785</v>
      </c>
      <c r="B3786" t="s">
        <v>7681</v>
      </c>
      <c r="C3786" s="1" t="s">
        <v>5821</v>
      </c>
      <c r="D3786" s="2">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W3786">
        <f t="shared" si="236"/>
        <v>2</v>
      </c>
      <c r="Y3786">
        <f t="shared" si="237"/>
        <v>41.423999999999999</v>
      </c>
      <c r="AA3786">
        <f t="shared" si="238"/>
        <v>0.2</v>
      </c>
      <c r="AC3786">
        <f t="shared" si="239"/>
        <v>8.2848000000000006</v>
      </c>
    </row>
    <row r="3787" spans="1:29" x14ac:dyDescent="0.25">
      <c r="A3787">
        <v>3786</v>
      </c>
      <c r="B3787" t="s">
        <v>7682</v>
      </c>
      <c r="C3787" s="1"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W3787">
        <f t="shared" si="236"/>
        <v>2</v>
      </c>
      <c r="Y3787">
        <f t="shared" si="237"/>
        <v>3.1320000000000001</v>
      </c>
      <c r="AA3787">
        <f t="shared" si="238"/>
        <v>0.7</v>
      </c>
      <c r="AC3787">
        <f t="shared" si="239"/>
        <v>-2.61</v>
      </c>
    </row>
    <row r="3788" spans="1:29" x14ac:dyDescent="0.25">
      <c r="A3788">
        <v>3787</v>
      </c>
      <c r="B3788" t="s">
        <v>7685</v>
      </c>
      <c r="C3788" s="1" t="s">
        <v>6181</v>
      </c>
      <c r="D3788" s="2">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W3788">
        <f t="shared" si="236"/>
        <v>7</v>
      </c>
      <c r="Y3788">
        <f t="shared" si="237"/>
        <v>1085.42</v>
      </c>
      <c r="AA3788">
        <f t="shared" si="238"/>
        <v>0</v>
      </c>
      <c r="AC3788">
        <f t="shared" si="239"/>
        <v>282.20920000000001</v>
      </c>
    </row>
    <row r="3789" spans="1:29" x14ac:dyDescent="0.25">
      <c r="A3789">
        <v>3788</v>
      </c>
      <c r="B3789" t="s">
        <v>7686</v>
      </c>
      <c r="C3789" s="1">
        <v>42469</v>
      </c>
      <c r="D3789" s="2">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W3789">
        <f t="shared" si="236"/>
        <v>1</v>
      </c>
      <c r="Y3789">
        <f t="shared" si="237"/>
        <v>3.9119999999999999</v>
      </c>
      <c r="AA3789">
        <f t="shared" si="238"/>
        <v>0.2</v>
      </c>
      <c r="AC3789">
        <f t="shared" si="239"/>
        <v>1.0268999999999999</v>
      </c>
    </row>
    <row r="3790" spans="1:29" x14ac:dyDescent="0.25">
      <c r="A3790">
        <v>3789</v>
      </c>
      <c r="B3790" t="s">
        <v>7686</v>
      </c>
      <c r="C3790" s="1">
        <v>42469</v>
      </c>
      <c r="D3790" s="2">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W3790">
        <f t="shared" si="236"/>
        <v>3</v>
      </c>
      <c r="Y3790">
        <f t="shared" si="237"/>
        <v>62.375999999999998</v>
      </c>
      <c r="AA3790">
        <f t="shared" si="238"/>
        <v>0.2</v>
      </c>
      <c r="AC3790">
        <f t="shared" si="239"/>
        <v>7.0172999999999996</v>
      </c>
    </row>
    <row r="3791" spans="1:29" x14ac:dyDescent="0.25">
      <c r="A3791">
        <v>3790</v>
      </c>
      <c r="B3791" t="s">
        <v>7687</v>
      </c>
      <c r="C3791" s="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W3791">
        <f t="shared" si="236"/>
        <v>5</v>
      </c>
      <c r="Y3791">
        <f t="shared" si="237"/>
        <v>29.05</v>
      </c>
      <c r="AA3791">
        <f t="shared" si="238"/>
        <v>0</v>
      </c>
      <c r="AC3791">
        <f t="shared" si="239"/>
        <v>9.0054999999999996</v>
      </c>
    </row>
    <row r="3792" spans="1:29" x14ac:dyDescent="0.25">
      <c r="A3792">
        <v>3791</v>
      </c>
      <c r="B3792" t="s">
        <v>7688</v>
      </c>
      <c r="C3792" s="1">
        <v>41766</v>
      </c>
      <c r="D3792" s="2">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W3792">
        <f t="shared" si="236"/>
        <v>6</v>
      </c>
      <c r="Y3792">
        <f t="shared" si="237"/>
        <v>180.96</v>
      </c>
      <c r="AA3792">
        <f t="shared" si="238"/>
        <v>0.2</v>
      </c>
      <c r="AC3792">
        <f t="shared" si="239"/>
        <v>67.86</v>
      </c>
    </row>
    <row r="3793" spans="1:29" x14ac:dyDescent="0.25">
      <c r="A3793">
        <v>3792</v>
      </c>
      <c r="B3793" t="s">
        <v>7689</v>
      </c>
      <c r="C3793" s="1"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W3793">
        <f t="shared" si="236"/>
        <v>3</v>
      </c>
      <c r="Y3793">
        <f t="shared" si="237"/>
        <v>4.4189999999999996</v>
      </c>
      <c r="AA3793">
        <f t="shared" si="238"/>
        <v>0.7</v>
      </c>
      <c r="AC3793">
        <f t="shared" si="239"/>
        <v>-3.3879000000000001</v>
      </c>
    </row>
    <row r="3794" spans="1:29" x14ac:dyDescent="0.25">
      <c r="A3794">
        <v>3793</v>
      </c>
      <c r="B3794" t="s">
        <v>7689</v>
      </c>
      <c r="C3794" s="1"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W3794">
        <f t="shared" si="236"/>
        <v>6</v>
      </c>
      <c r="Y3794">
        <f t="shared" si="237"/>
        <v>16.032</v>
      </c>
      <c r="AA3794">
        <f t="shared" si="238"/>
        <v>0.2</v>
      </c>
      <c r="AC3794">
        <f t="shared" si="239"/>
        <v>2.2044000000000001</v>
      </c>
    </row>
    <row r="3795" spans="1:29" x14ac:dyDescent="0.25">
      <c r="A3795">
        <v>3794</v>
      </c>
      <c r="B3795" t="s">
        <v>7692</v>
      </c>
      <c r="C3795" s="1" t="s">
        <v>1524</v>
      </c>
      <c r="D3795" s="2">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W3795">
        <f t="shared" si="236"/>
        <v>3</v>
      </c>
      <c r="Y3795">
        <f t="shared" si="237"/>
        <v>29.79</v>
      </c>
      <c r="AA3795">
        <f t="shared" si="238"/>
        <v>0</v>
      </c>
      <c r="AC3795">
        <f t="shared" si="239"/>
        <v>12.511799999999999</v>
      </c>
    </row>
    <row r="3796" spans="1:29" x14ac:dyDescent="0.25">
      <c r="A3796">
        <v>3795</v>
      </c>
      <c r="B3796" t="s">
        <v>7693</v>
      </c>
      <c r="C3796" s="1" t="s">
        <v>7694</v>
      </c>
      <c r="D3796" s="2">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W3796">
        <f t="shared" si="236"/>
        <v>1</v>
      </c>
      <c r="Y3796">
        <f t="shared" si="237"/>
        <v>57.23</v>
      </c>
      <c r="AA3796">
        <f t="shared" si="238"/>
        <v>0</v>
      </c>
      <c r="AC3796">
        <f t="shared" si="239"/>
        <v>14.307499999999999</v>
      </c>
    </row>
    <row r="3797" spans="1:29" x14ac:dyDescent="0.25">
      <c r="A3797">
        <v>3796</v>
      </c>
      <c r="B3797" t="s">
        <v>7693</v>
      </c>
      <c r="C3797" s="1" t="s">
        <v>7694</v>
      </c>
      <c r="D3797" s="2">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W3797">
        <f t="shared" si="236"/>
        <v>3</v>
      </c>
      <c r="Y3797">
        <f t="shared" si="237"/>
        <v>333</v>
      </c>
      <c r="AA3797">
        <f t="shared" si="238"/>
        <v>0.2</v>
      </c>
      <c r="AC3797">
        <f t="shared" si="239"/>
        <v>-16.649999999999999</v>
      </c>
    </row>
    <row r="3798" spans="1:29" x14ac:dyDescent="0.25">
      <c r="A3798">
        <v>3797</v>
      </c>
      <c r="B3798" t="s">
        <v>7693</v>
      </c>
      <c r="C3798" s="1" t="s">
        <v>7694</v>
      </c>
      <c r="D3798" s="2">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W3798">
        <f t="shared" si="236"/>
        <v>4</v>
      </c>
      <c r="Y3798">
        <f t="shared" si="237"/>
        <v>36.44</v>
      </c>
      <c r="AA3798">
        <f t="shared" si="238"/>
        <v>0</v>
      </c>
      <c r="AC3798">
        <f t="shared" si="239"/>
        <v>12.0252</v>
      </c>
    </row>
    <row r="3799" spans="1:29" x14ac:dyDescent="0.25">
      <c r="A3799">
        <v>3798</v>
      </c>
      <c r="B3799" t="s">
        <v>7701</v>
      </c>
      <c r="C3799" s="1"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W3799">
        <f t="shared" si="236"/>
        <v>3</v>
      </c>
      <c r="Y3799">
        <f t="shared" si="237"/>
        <v>251.64</v>
      </c>
      <c r="AA3799">
        <f t="shared" si="238"/>
        <v>0.2</v>
      </c>
      <c r="AC3799">
        <f t="shared" si="239"/>
        <v>88.073999999999998</v>
      </c>
    </row>
    <row r="3800" spans="1:29" x14ac:dyDescent="0.25">
      <c r="A3800">
        <v>3799</v>
      </c>
      <c r="B3800" t="s">
        <v>7702</v>
      </c>
      <c r="C3800" s="1">
        <v>42836</v>
      </c>
      <c r="D3800" s="2">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W3800">
        <f t="shared" si="236"/>
        <v>3</v>
      </c>
      <c r="Y3800">
        <f t="shared" si="237"/>
        <v>523.76400000000001</v>
      </c>
      <c r="AA3800">
        <f t="shared" si="238"/>
        <v>0.4</v>
      </c>
      <c r="AC3800">
        <f t="shared" si="239"/>
        <v>-192.04679999999999</v>
      </c>
    </row>
    <row r="3801" spans="1:29" x14ac:dyDescent="0.25">
      <c r="A3801">
        <v>3800</v>
      </c>
      <c r="B3801" t="s">
        <v>7702</v>
      </c>
      <c r="C3801" s="1">
        <v>42836</v>
      </c>
      <c r="D3801" s="2">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W3801">
        <f t="shared" si="236"/>
        <v>5</v>
      </c>
      <c r="Y3801">
        <f t="shared" si="237"/>
        <v>1359.96</v>
      </c>
      <c r="AA3801">
        <f t="shared" si="238"/>
        <v>0.2</v>
      </c>
      <c r="AC3801">
        <f t="shared" si="239"/>
        <v>118.9965</v>
      </c>
    </row>
    <row r="3802" spans="1:29" x14ac:dyDescent="0.25">
      <c r="A3802">
        <v>3801</v>
      </c>
      <c r="B3802" t="s">
        <v>7703</v>
      </c>
      <c r="C3802" s="1"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W3802">
        <f t="shared" si="236"/>
        <v>1</v>
      </c>
      <c r="Y3802">
        <f t="shared" si="237"/>
        <v>102.592</v>
      </c>
      <c r="AA3802">
        <f t="shared" si="238"/>
        <v>0.2</v>
      </c>
      <c r="AC3802">
        <f t="shared" si="239"/>
        <v>10.2592</v>
      </c>
    </row>
    <row r="3803" spans="1:29" x14ac:dyDescent="0.25">
      <c r="A3803">
        <v>3802</v>
      </c>
      <c r="B3803" t="s">
        <v>7703</v>
      </c>
      <c r="C3803" s="1"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W3803">
        <f t="shared" si="236"/>
        <v>1</v>
      </c>
      <c r="Y3803">
        <f t="shared" si="237"/>
        <v>22.704000000000001</v>
      </c>
      <c r="AA3803">
        <f t="shared" si="238"/>
        <v>0.2</v>
      </c>
      <c r="AC3803">
        <f t="shared" si="239"/>
        <v>5.9598000000000004</v>
      </c>
    </row>
    <row r="3804" spans="1:29" x14ac:dyDescent="0.25">
      <c r="A3804">
        <v>3803</v>
      </c>
      <c r="B3804" t="s">
        <v>7703</v>
      </c>
      <c r="C3804" s="1"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W3804">
        <f t="shared" si="236"/>
        <v>3</v>
      </c>
      <c r="Y3804">
        <f t="shared" si="237"/>
        <v>93.024000000000001</v>
      </c>
      <c r="AA3804">
        <f t="shared" si="238"/>
        <v>0.2</v>
      </c>
      <c r="AC3804">
        <f t="shared" si="239"/>
        <v>33.721200000000003</v>
      </c>
    </row>
    <row r="3805" spans="1:29" x14ac:dyDescent="0.25">
      <c r="A3805">
        <v>3804</v>
      </c>
      <c r="B3805" t="s">
        <v>7703</v>
      </c>
      <c r="C3805" s="1"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W3805">
        <f t="shared" si="236"/>
        <v>2</v>
      </c>
      <c r="Y3805">
        <f t="shared" si="237"/>
        <v>12.768000000000001</v>
      </c>
      <c r="AA3805">
        <f t="shared" si="238"/>
        <v>0.2</v>
      </c>
      <c r="AC3805">
        <f t="shared" si="239"/>
        <v>1.4363999999999999</v>
      </c>
    </row>
    <row r="3806" spans="1:29" x14ac:dyDescent="0.25">
      <c r="A3806">
        <v>3805</v>
      </c>
      <c r="B3806" t="s">
        <v>7703</v>
      </c>
      <c r="C3806" s="1"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W3806">
        <f t="shared" si="236"/>
        <v>4</v>
      </c>
      <c r="Y3806">
        <f t="shared" si="237"/>
        <v>35.008000000000003</v>
      </c>
      <c r="AA3806">
        <f t="shared" si="238"/>
        <v>0.2</v>
      </c>
      <c r="AC3806">
        <f t="shared" si="239"/>
        <v>13.128</v>
      </c>
    </row>
    <row r="3807" spans="1:29" x14ac:dyDescent="0.25">
      <c r="A3807">
        <v>3806</v>
      </c>
      <c r="B3807" t="s">
        <v>7703</v>
      </c>
      <c r="C3807" s="1"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W3807">
        <f t="shared" si="236"/>
        <v>1</v>
      </c>
      <c r="Y3807">
        <f t="shared" si="237"/>
        <v>39.152000000000001</v>
      </c>
      <c r="AA3807">
        <f t="shared" si="238"/>
        <v>0.2</v>
      </c>
      <c r="AC3807">
        <f t="shared" si="239"/>
        <v>14.682</v>
      </c>
    </row>
    <row r="3808" spans="1:29" x14ac:dyDescent="0.2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W3808">
        <f t="shared" si="236"/>
        <v>5</v>
      </c>
      <c r="Y3808">
        <f t="shared" si="237"/>
        <v>11.76</v>
      </c>
      <c r="AA3808">
        <f t="shared" si="238"/>
        <v>0.2</v>
      </c>
      <c r="AC3808">
        <f t="shared" si="239"/>
        <v>1.323</v>
      </c>
    </row>
    <row r="3809" spans="1:29" x14ac:dyDescent="0.2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W3809">
        <f t="shared" si="236"/>
        <v>2</v>
      </c>
      <c r="Y3809">
        <f t="shared" si="237"/>
        <v>5.2380000000000004</v>
      </c>
      <c r="AA3809">
        <f t="shared" si="238"/>
        <v>0.7</v>
      </c>
      <c r="AC3809">
        <f t="shared" si="239"/>
        <v>-4.0157999999999996</v>
      </c>
    </row>
    <row r="3810" spans="1:29" x14ac:dyDescent="0.2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W3810">
        <f t="shared" si="236"/>
        <v>3</v>
      </c>
      <c r="Y3810">
        <f t="shared" si="237"/>
        <v>4.6619999999999999</v>
      </c>
      <c r="AA3810">
        <f t="shared" si="238"/>
        <v>0.7</v>
      </c>
      <c r="AC3810">
        <f t="shared" si="239"/>
        <v>-3.7296</v>
      </c>
    </row>
    <row r="3811" spans="1:29" x14ac:dyDescent="0.2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W3811">
        <f t="shared" si="236"/>
        <v>5</v>
      </c>
      <c r="Y3811">
        <f t="shared" si="237"/>
        <v>523.91999999999996</v>
      </c>
      <c r="AA3811">
        <f t="shared" si="238"/>
        <v>0.2</v>
      </c>
      <c r="AC3811">
        <f t="shared" si="239"/>
        <v>-72.039000000000001</v>
      </c>
    </row>
    <row r="3812" spans="1:29" x14ac:dyDescent="0.2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W3812">
        <f t="shared" si="236"/>
        <v>1</v>
      </c>
      <c r="Y3812">
        <f t="shared" si="237"/>
        <v>100.792</v>
      </c>
      <c r="AA3812">
        <f t="shared" si="238"/>
        <v>0.2</v>
      </c>
      <c r="AC3812">
        <f t="shared" si="239"/>
        <v>10.0792</v>
      </c>
    </row>
    <row r="3813" spans="1:29" x14ac:dyDescent="0.2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W3813">
        <f t="shared" si="236"/>
        <v>3</v>
      </c>
      <c r="Y3813">
        <f t="shared" si="237"/>
        <v>146.136</v>
      </c>
      <c r="AA3813">
        <f t="shared" si="238"/>
        <v>0.2</v>
      </c>
      <c r="AC3813">
        <f t="shared" si="239"/>
        <v>16.440300000000001</v>
      </c>
    </row>
    <row r="3814" spans="1:29" x14ac:dyDescent="0.25">
      <c r="A3814">
        <v>3813</v>
      </c>
      <c r="B3814" t="s">
        <v>7711</v>
      </c>
      <c r="C3814" s="1">
        <v>42858</v>
      </c>
      <c r="D3814" s="2">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W3814">
        <f t="shared" si="236"/>
        <v>2</v>
      </c>
      <c r="Y3814">
        <f t="shared" si="237"/>
        <v>25.06</v>
      </c>
      <c r="AA3814">
        <f t="shared" si="238"/>
        <v>0</v>
      </c>
      <c r="AC3814">
        <f t="shared" si="239"/>
        <v>11.7782</v>
      </c>
    </row>
    <row r="3815" spans="1:29" x14ac:dyDescent="0.25">
      <c r="A3815">
        <v>3814</v>
      </c>
      <c r="B3815" t="s">
        <v>7714</v>
      </c>
      <c r="C3815" s="1">
        <v>42135</v>
      </c>
      <c r="D3815" s="2">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W3815">
        <f t="shared" si="236"/>
        <v>6</v>
      </c>
      <c r="Y3815">
        <f t="shared" si="237"/>
        <v>19.824000000000002</v>
      </c>
      <c r="AA3815">
        <f t="shared" si="238"/>
        <v>0.2</v>
      </c>
      <c r="AC3815">
        <f t="shared" si="239"/>
        <v>6.4428000000000001</v>
      </c>
    </row>
    <row r="3816" spans="1:29" x14ac:dyDescent="0.25">
      <c r="A3816">
        <v>3815</v>
      </c>
      <c r="B3816" t="s">
        <v>7715</v>
      </c>
      <c r="C3816" s="1">
        <v>42589</v>
      </c>
      <c r="D3816" s="2">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W3816">
        <f t="shared" si="236"/>
        <v>5</v>
      </c>
      <c r="Y3816">
        <f t="shared" si="237"/>
        <v>823.96</v>
      </c>
      <c r="AA3816">
        <f t="shared" si="238"/>
        <v>0.2</v>
      </c>
      <c r="AC3816">
        <f t="shared" si="239"/>
        <v>51.497500000000002</v>
      </c>
    </row>
    <row r="3817" spans="1:29" x14ac:dyDescent="0.25">
      <c r="A3817">
        <v>3816</v>
      </c>
      <c r="B3817" t="s">
        <v>7715</v>
      </c>
      <c r="C3817" s="1">
        <v>42589</v>
      </c>
      <c r="D3817" s="2">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W3817">
        <f t="shared" si="236"/>
        <v>2</v>
      </c>
      <c r="Y3817">
        <f t="shared" si="237"/>
        <v>15.984</v>
      </c>
      <c r="AA3817">
        <f t="shared" si="238"/>
        <v>0.2</v>
      </c>
      <c r="AC3817">
        <f t="shared" si="239"/>
        <v>4.9950000000000001</v>
      </c>
    </row>
    <row r="3818" spans="1:29" x14ac:dyDescent="0.25">
      <c r="A3818">
        <v>3817</v>
      </c>
      <c r="B3818" t="s">
        <v>7716</v>
      </c>
      <c r="C3818" s="1"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W3818">
        <f t="shared" si="236"/>
        <v>2</v>
      </c>
      <c r="Y3818">
        <f t="shared" si="237"/>
        <v>801.96</v>
      </c>
      <c r="AA3818">
        <f t="shared" si="238"/>
        <v>0</v>
      </c>
      <c r="AC3818">
        <f t="shared" si="239"/>
        <v>200.49</v>
      </c>
    </row>
    <row r="3819" spans="1:29" x14ac:dyDescent="0.25">
      <c r="A3819">
        <v>3818</v>
      </c>
      <c r="B3819" t="s">
        <v>7716</v>
      </c>
      <c r="C3819" s="1"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W3819">
        <f t="shared" si="236"/>
        <v>3</v>
      </c>
      <c r="Y3819">
        <f t="shared" si="237"/>
        <v>59.97</v>
      </c>
      <c r="AA3819">
        <f t="shared" si="238"/>
        <v>0</v>
      </c>
      <c r="AC3819">
        <f t="shared" si="239"/>
        <v>0</v>
      </c>
    </row>
    <row r="3820" spans="1:29" x14ac:dyDescent="0.25">
      <c r="A3820">
        <v>3819</v>
      </c>
      <c r="B3820" t="s">
        <v>7716</v>
      </c>
      <c r="C3820" s="1"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W3820">
        <f t="shared" si="236"/>
        <v>7</v>
      </c>
      <c r="Y3820">
        <f t="shared" si="237"/>
        <v>1056.8599999999999</v>
      </c>
      <c r="AA3820">
        <f t="shared" si="238"/>
        <v>0</v>
      </c>
      <c r="AC3820">
        <f t="shared" si="239"/>
        <v>306.48939999999999</v>
      </c>
    </row>
    <row r="3821" spans="1:29" x14ac:dyDescent="0.2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W3821">
        <f t="shared" si="236"/>
        <v>3</v>
      </c>
      <c r="Y3821">
        <f t="shared" si="237"/>
        <v>12.816000000000001</v>
      </c>
      <c r="AA3821">
        <f t="shared" si="238"/>
        <v>0.2</v>
      </c>
      <c r="AC3821">
        <f t="shared" si="239"/>
        <v>4.3254000000000001</v>
      </c>
    </row>
    <row r="3822" spans="1:29" x14ac:dyDescent="0.2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W3822">
        <f t="shared" si="236"/>
        <v>3</v>
      </c>
      <c r="Y3822">
        <f t="shared" si="237"/>
        <v>314.35199999999998</v>
      </c>
      <c r="AA3822">
        <f t="shared" si="238"/>
        <v>0.2</v>
      </c>
      <c r="AC3822">
        <f t="shared" si="239"/>
        <v>-15.717599999999999</v>
      </c>
    </row>
    <row r="3823" spans="1:29" x14ac:dyDescent="0.2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W3823">
        <f t="shared" si="236"/>
        <v>2</v>
      </c>
      <c r="Y3823">
        <f t="shared" si="237"/>
        <v>18.98</v>
      </c>
      <c r="AA3823">
        <f t="shared" si="238"/>
        <v>0</v>
      </c>
      <c r="AC3823">
        <f t="shared" si="239"/>
        <v>8.9206000000000003</v>
      </c>
    </row>
    <row r="3824" spans="1:29" x14ac:dyDescent="0.2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W3824">
        <f t="shared" si="236"/>
        <v>6</v>
      </c>
      <c r="Y3824">
        <f t="shared" si="237"/>
        <v>18.239999999999998</v>
      </c>
      <c r="AA3824">
        <f t="shared" si="238"/>
        <v>0.2</v>
      </c>
      <c r="AC3824">
        <f t="shared" si="239"/>
        <v>6.1559999999999997</v>
      </c>
    </row>
    <row r="3825" spans="1:29" x14ac:dyDescent="0.25">
      <c r="A3825">
        <v>3824</v>
      </c>
      <c r="B3825" t="s">
        <v>7720</v>
      </c>
      <c r="C3825" s="1"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W3825">
        <f t="shared" si="236"/>
        <v>6</v>
      </c>
      <c r="Y3825">
        <f t="shared" si="237"/>
        <v>991.2</v>
      </c>
      <c r="AA3825">
        <f t="shared" si="238"/>
        <v>0</v>
      </c>
      <c r="AC3825">
        <f t="shared" si="239"/>
        <v>257.71199999999999</v>
      </c>
    </row>
    <row r="3826" spans="1:29" x14ac:dyDescent="0.25">
      <c r="A3826">
        <v>3825</v>
      </c>
      <c r="B3826" t="s">
        <v>7720</v>
      </c>
      <c r="C3826" s="1"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W3826">
        <f t="shared" si="236"/>
        <v>2</v>
      </c>
      <c r="Y3826">
        <f t="shared" si="237"/>
        <v>879.98400000000004</v>
      </c>
      <c r="AA3826">
        <f t="shared" si="238"/>
        <v>0.2</v>
      </c>
      <c r="AC3826">
        <f t="shared" si="239"/>
        <v>329.99400000000003</v>
      </c>
    </row>
    <row r="3827" spans="1:29" x14ac:dyDescent="0.25">
      <c r="A3827">
        <v>3826</v>
      </c>
      <c r="B3827" t="s">
        <v>7720</v>
      </c>
      <c r="C3827" s="1"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W3827">
        <f t="shared" si="236"/>
        <v>9</v>
      </c>
      <c r="Y3827">
        <f t="shared" si="237"/>
        <v>12.96</v>
      </c>
      <c r="AA3827">
        <f t="shared" si="238"/>
        <v>0.2</v>
      </c>
      <c r="AC3827">
        <f t="shared" si="239"/>
        <v>4.5359999999999996</v>
      </c>
    </row>
    <row r="3828" spans="1:29" x14ac:dyDescent="0.25">
      <c r="A3828">
        <v>3827</v>
      </c>
      <c r="B3828" t="s">
        <v>7721</v>
      </c>
      <c r="C3828" s="1">
        <v>41830</v>
      </c>
      <c r="D3828" s="2">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W3828">
        <f t="shared" si="236"/>
        <v>10</v>
      </c>
      <c r="Y3828">
        <f t="shared" si="237"/>
        <v>107.44</v>
      </c>
      <c r="AA3828">
        <f t="shared" si="238"/>
        <v>0.2</v>
      </c>
      <c r="AC3828">
        <f t="shared" si="239"/>
        <v>10.744</v>
      </c>
    </row>
    <row r="3829" spans="1:29" x14ac:dyDescent="0.25">
      <c r="A3829">
        <v>3828</v>
      </c>
      <c r="B3829" t="s">
        <v>7722</v>
      </c>
      <c r="C3829" s="1">
        <v>42921</v>
      </c>
      <c r="D3829" s="2">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W3829">
        <f t="shared" si="236"/>
        <v>5</v>
      </c>
      <c r="Y3829">
        <f t="shared" si="237"/>
        <v>1458.65</v>
      </c>
      <c r="AA3829">
        <f t="shared" si="238"/>
        <v>0</v>
      </c>
      <c r="AC3829">
        <f t="shared" si="239"/>
        <v>423.00850000000003</v>
      </c>
    </row>
    <row r="3830" spans="1:29" x14ac:dyDescent="0.25">
      <c r="A3830">
        <v>3829</v>
      </c>
      <c r="B3830" t="s">
        <v>7722</v>
      </c>
      <c r="C3830" s="1">
        <v>42921</v>
      </c>
      <c r="D3830" s="2">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W3830">
        <f t="shared" si="236"/>
        <v>1</v>
      </c>
      <c r="Y3830">
        <f t="shared" si="237"/>
        <v>26.64</v>
      </c>
      <c r="AA3830">
        <f t="shared" si="238"/>
        <v>0</v>
      </c>
      <c r="AC3830">
        <f t="shared" si="239"/>
        <v>7.4592000000000001</v>
      </c>
    </row>
    <row r="3831" spans="1:29" x14ac:dyDescent="0.25">
      <c r="A3831">
        <v>3830</v>
      </c>
      <c r="B3831" t="s">
        <v>7722</v>
      </c>
      <c r="C3831" s="1">
        <v>42921</v>
      </c>
      <c r="D3831" s="2">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W3831">
        <f t="shared" si="236"/>
        <v>2</v>
      </c>
      <c r="Y3831">
        <f t="shared" si="237"/>
        <v>476.8</v>
      </c>
      <c r="AA3831">
        <f t="shared" si="238"/>
        <v>0</v>
      </c>
      <c r="AC3831">
        <f t="shared" si="239"/>
        <v>119.2</v>
      </c>
    </row>
    <row r="3832" spans="1:29" x14ac:dyDescent="0.25">
      <c r="A3832">
        <v>3831</v>
      </c>
      <c r="B3832" t="s">
        <v>7722</v>
      </c>
      <c r="C3832" s="1">
        <v>42921</v>
      </c>
      <c r="D3832" s="2">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W3832">
        <f t="shared" si="236"/>
        <v>2</v>
      </c>
      <c r="Y3832">
        <f t="shared" si="237"/>
        <v>87.444000000000003</v>
      </c>
      <c r="AA3832">
        <f t="shared" si="238"/>
        <v>0.1</v>
      </c>
      <c r="AC3832">
        <f t="shared" si="239"/>
        <v>18.4604</v>
      </c>
    </row>
    <row r="3833" spans="1:29" x14ac:dyDescent="0.25">
      <c r="A3833">
        <v>3832</v>
      </c>
      <c r="B3833" t="s">
        <v>7723</v>
      </c>
      <c r="C3833" s="1"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W3833">
        <f t="shared" si="236"/>
        <v>3</v>
      </c>
      <c r="Y3833">
        <f t="shared" si="237"/>
        <v>76.14</v>
      </c>
      <c r="AA3833">
        <f t="shared" si="238"/>
        <v>0</v>
      </c>
      <c r="AC3833">
        <f t="shared" si="239"/>
        <v>26.649000000000001</v>
      </c>
    </row>
    <row r="3834" spans="1:29" x14ac:dyDescent="0.25">
      <c r="A3834">
        <v>3833</v>
      </c>
      <c r="B3834" t="s">
        <v>7723</v>
      </c>
      <c r="C3834" s="1"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W3834">
        <f t="shared" si="236"/>
        <v>2</v>
      </c>
      <c r="Y3834">
        <f t="shared" si="237"/>
        <v>19.96</v>
      </c>
      <c r="AA3834">
        <f t="shared" si="238"/>
        <v>0</v>
      </c>
      <c r="AC3834">
        <f t="shared" si="239"/>
        <v>9.3811999999999998</v>
      </c>
    </row>
    <row r="3835" spans="1:29" x14ac:dyDescent="0.25">
      <c r="A3835">
        <v>3834</v>
      </c>
      <c r="B3835" t="s">
        <v>7727</v>
      </c>
      <c r="C3835" s="1"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W3835">
        <f t="shared" si="236"/>
        <v>5</v>
      </c>
      <c r="Y3835">
        <f t="shared" si="237"/>
        <v>1049.97</v>
      </c>
      <c r="AA3835">
        <f t="shared" si="238"/>
        <v>0.4</v>
      </c>
      <c r="AC3835">
        <f t="shared" si="239"/>
        <v>-209.994</v>
      </c>
    </row>
    <row r="3836" spans="1:29" x14ac:dyDescent="0.25">
      <c r="A3836">
        <v>3835</v>
      </c>
      <c r="B3836" t="s">
        <v>7727</v>
      </c>
      <c r="C3836" s="1"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W3836">
        <f t="shared" si="236"/>
        <v>3</v>
      </c>
      <c r="Y3836">
        <f t="shared" si="237"/>
        <v>611.05799999999999</v>
      </c>
      <c r="AA3836">
        <f t="shared" si="238"/>
        <v>0.3</v>
      </c>
      <c r="AC3836">
        <f t="shared" si="239"/>
        <v>-34.9176</v>
      </c>
    </row>
    <row r="3837" spans="1:29" x14ac:dyDescent="0.2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W3837">
        <f t="shared" si="236"/>
        <v>2</v>
      </c>
      <c r="Y3837">
        <f t="shared" si="237"/>
        <v>2.3679999999999999</v>
      </c>
      <c r="AA3837">
        <f t="shared" si="238"/>
        <v>0.2</v>
      </c>
      <c r="AC3837">
        <f t="shared" si="239"/>
        <v>0.82879999999999998</v>
      </c>
    </row>
    <row r="3838" spans="1:29" x14ac:dyDescent="0.2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W3838">
        <f t="shared" si="236"/>
        <v>3</v>
      </c>
      <c r="Y3838">
        <f t="shared" si="237"/>
        <v>19.007999999999999</v>
      </c>
      <c r="AA3838">
        <f t="shared" si="238"/>
        <v>0.2</v>
      </c>
      <c r="AC3838">
        <f t="shared" si="239"/>
        <v>6.8903999999999996</v>
      </c>
    </row>
    <row r="3839" spans="1:29" x14ac:dyDescent="0.25">
      <c r="A3839">
        <v>3838</v>
      </c>
      <c r="B3839" t="s">
        <v>7732</v>
      </c>
      <c r="C3839" s="1" t="s">
        <v>6016</v>
      </c>
      <c r="D3839" s="2">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W3839">
        <f t="shared" si="236"/>
        <v>2</v>
      </c>
      <c r="Y3839">
        <f t="shared" si="237"/>
        <v>911.98400000000004</v>
      </c>
      <c r="AA3839">
        <f t="shared" si="238"/>
        <v>0.2</v>
      </c>
      <c r="AC3839">
        <f t="shared" si="239"/>
        <v>113.998</v>
      </c>
    </row>
    <row r="3840" spans="1:29" x14ac:dyDescent="0.25">
      <c r="A3840">
        <v>3839</v>
      </c>
      <c r="B3840" t="s">
        <v>7732</v>
      </c>
      <c r="C3840" s="1" t="s">
        <v>6016</v>
      </c>
      <c r="D3840" s="2">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W3840">
        <f t="shared" si="236"/>
        <v>3</v>
      </c>
      <c r="Y3840">
        <f t="shared" si="237"/>
        <v>674.35199999999998</v>
      </c>
      <c r="AA3840">
        <f t="shared" si="238"/>
        <v>0.2</v>
      </c>
      <c r="AC3840">
        <f t="shared" si="239"/>
        <v>-109.5822</v>
      </c>
    </row>
    <row r="3841" spans="1:29" x14ac:dyDescent="0.25">
      <c r="A3841">
        <v>3840</v>
      </c>
      <c r="B3841" t="s">
        <v>7732</v>
      </c>
      <c r="C3841" s="1" t="s">
        <v>6016</v>
      </c>
      <c r="D3841" s="2">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W3841">
        <f t="shared" si="236"/>
        <v>9</v>
      </c>
      <c r="Y3841">
        <f t="shared" si="237"/>
        <v>134.01</v>
      </c>
      <c r="AA3841">
        <f t="shared" si="238"/>
        <v>0</v>
      </c>
      <c r="AC3841">
        <f t="shared" si="239"/>
        <v>36.182699999999997</v>
      </c>
    </row>
    <row r="3842" spans="1:29" x14ac:dyDescent="0.25">
      <c r="A3842">
        <v>3841</v>
      </c>
      <c r="B3842" t="s">
        <v>7732</v>
      </c>
      <c r="C3842" s="1" t="s">
        <v>6016</v>
      </c>
      <c r="D3842" s="2">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W3842">
        <f t="shared" si="236"/>
        <v>3</v>
      </c>
      <c r="Y3842">
        <f t="shared" si="237"/>
        <v>170.97</v>
      </c>
      <c r="AA3842">
        <f t="shared" si="238"/>
        <v>0</v>
      </c>
      <c r="AC3842">
        <f t="shared" si="239"/>
        <v>70.097700000000003</v>
      </c>
    </row>
    <row r="3843" spans="1:29" x14ac:dyDescent="0.25">
      <c r="A3843">
        <v>3842</v>
      </c>
      <c r="B3843" t="s">
        <v>7735</v>
      </c>
      <c r="C3843" s="1">
        <v>41857</v>
      </c>
      <c r="D3843" s="2">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W3843">
        <f t="shared" ref="W3843:W3906" si="240">IF(S3843="",$V$2,S3843)</f>
        <v>3</v>
      </c>
      <c r="Y3843">
        <f t="shared" ref="Y3843:Y3906" si="241">IF(R3843="",$X$2,R3843)</f>
        <v>170.352</v>
      </c>
      <c r="AA3843">
        <f t="shared" ref="AA3843:AA3906" si="242">IF(T3843="",$Z$2,T3843)</f>
        <v>0.2</v>
      </c>
      <c r="AC3843">
        <f t="shared" ref="AC3843:AC3906" si="243">IF(U3843="",$AB$2,U3843)</f>
        <v>10.647</v>
      </c>
    </row>
    <row r="3844" spans="1:29" x14ac:dyDescent="0.25">
      <c r="A3844">
        <v>3843</v>
      </c>
      <c r="B3844" t="s">
        <v>7738</v>
      </c>
      <c r="C3844" s="1"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W3844">
        <f t="shared" si="240"/>
        <v>2</v>
      </c>
      <c r="Y3844">
        <f t="shared" si="241"/>
        <v>7.1840000000000002</v>
      </c>
      <c r="AA3844">
        <f t="shared" si="242"/>
        <v>0.2</v>
      </c>
      <c r="AC3844">
        <f t="shared" si="243"/>
        <v>2.2450000000000001</v>
      </c>
    </row>
    <row r="3845" spans="1:29" x14ac:dyDescent="0.25">
      <c r="A3845">
        <v>3844</v>
      </c>
      <c r="B3845" t="s">
        <v>7738</v>
      </c>
      <c r="C3845" s="1"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W3845">
        <f t="shared" si="240"/>
        <v>2</v>
      </c>
      <c r="Y3845">
        <f t="shared" si="241"/>
        <v>6.28</v>
      </c>
      <c r="AA3845">
        <f t="shared" si="242"/>
        <v>0</v>
      </c>
      <c r="AC3845">
        <f t="shared" si="243"/>
        <v>6.2799999999999995E-2</v>
      </c>
    </row>
    <row r="3846" spans="1:29" x14ac:dyDescent="0.25">
      <c r="A3846">
        <v>3845</v>
      </c>
      <c r="B3846" t="s">
        <v>7738</v>
      </c>
      <c r="C3846" s="1"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W3846">
        <f t="shared" si="240"/>
        <v>2</v>
      </c>
      <c r="Y3846">
        <f t="shared" si="241"/>
        <v>480.74</v>
      </c>
      <c r="AA3846">
        <f t="shared" si="242"/>
        <v>0</v>
      </c>
      <c r="AC3846">
        <f t="shared" si="243"/>
        <v>14.4222</v>
      </c>
    </row>
    <row r="3847" spans="1:29" x14ac:dyDescent="0.25">
      <c r="A3847">
        <v>3846</v>
      </c>
      <c r="B3847" t="s">
        <v>7738</v>
      </c>
      <c r="C3847" s="1"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W3847">
        <f t="shared" si="240"/>
        <v>6</v>
      </c>
      <c r="Y3847">
        <f t="shared" si="241"/>
        <v>616.99800000000005</v>
      </c>
      <c r="AA3847">
        <f t="shared" si="242"/>
        <v>0.15</v>
      </c>
      <c r="AC3847">
        <f t="shared" si="243"/>
        <v>-36.293999999999997</v>
      </c>
    </row>
    <row r="3848" spans="1:29" x14ac:dyDescent="0.25">
      <c r="A3848">
        <v>3847</v>
      </c>
      <c r="B3848" t="s">
        <v>7738</v>
      </c>
      <c r="C3848" s="1"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W3848">
        <f t="shared" si="240"/>
        <v>5</v>
      </c>
      <c r="Y3848">
        <f t="shared" si="241"/>
        <v>141.4</v>
      </c>
      <c r="AA3848">
        <f t="shared" si="242"/>
        <v>0</v>
      </c>
      <c r="AC3848">
        <f t="shared" si="243"/>
        <v>38.177999999999997</v>
      </c>
    </row>
    <row r="3849" spans="1:29" x14ac:dyDescent="0.25">
      <c r="A3849">
        <v>3848</v>
      </c>
      <c r="B3849" t="s">
        <v>7741</v>
      </c>
      <c r="C3849" s="1"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W3849">
        <f t="shared" si="240"/>
        <v>3</v>
      </c>
      <c r="Y3849">
        <f t="shared" si="241"/>
        <v>501.81</v>
      </c>
      <c r="AA3849">
        <f t="shared" si="242"/>
        <v>0</v>
      </c>
      <c r="AC3849">
        <f t="shared" si="243"/>
        <v>0</v>
      </c>
    </row>
    <row r="3850" spans="1:29" x14ac:dyDescent="0.25">
      <c r="A3850">
        <v>3849</v>
      </c>
      <c r="B3850" t="s">
        <v>7742</v>
      </c>
      <c r="C3850" s="1"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W3850">
        <f t="shared" si="240"/>
        <v>4</v>
      </c>
      <c r="Y3850">
        <f t="shared" si="241"/>
        <v>691.96</v>
      </c>
      <c r="AA3850">
        <f t="shared" si="242"/>
        <v>0</v>
      </c>
      <c r="AC3850">
        <f t="shared" si="243"/>
        <v>318.30160000000001</v>
      </c>
    </row>
    <row r="3851" spans="1:29" x14ac:dyDescent="0.25">
      <c r="A3851">
        <v>3850</v>
      </c>
      <c r="B3851" t="s">
        <v>7742</v>
      </c>
      <c r="C3851" s="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W3851">
        <f t="shared" si="240"/>
        <v>5</v>
      </c>
      <c r="Y3851">
        <f t="shared" si="241"/>
        <v>34.950000000000003</v>
      </c>
      <c r="AA3851">
        <f t="shared" si="242"/>
        <v>0</v>
      </c>
      <c r="AC3851">
        <f t="shared" si="243"/>
        <v>15.378</v>
      </c>
    </row>
    <row r="3852" spans="1:29" x14ac:dyDescent="0.25">
      <c r="A3852">
        <v>3851</v>
      </c>
      <c r="B3852" t="s">
        <v>7745</v>
      </c>
      <c r="C3852" s="1">
        <v>42106</v>
      </c>
      <c r="D3852" s="2">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W3852">
        <f t="shared" si="240"/>
        <v>7</v>
      </c>
      <c r="Y3852">
        <f t="shared" si="241"/>
        <v>85.96</v>
      </c>
      <c r="AA3852">
        <f t="shared" si="242"/>
        <v>0</v>
      </c>
      <c r="AC3852">
        <f t="shared" si="243"/>
        <v>40.401200000000003</v>
      </c>
    </row>
    <row r="3853" spans="1:29" x14ac:dyDescent="0.25">
      <c r="A3853">
        <v>3852</v>
      </c>
      <c r="B3853" t="s">
        <v>7746</v>
      </c>
      <c r="C3853" s="1"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W3853">
        <f t="shared" si="240"/>
        <v>2</v>
      </c>
      <c r="Y3853">
        <f t="shared" si="241"/>
        <v>85.3</v>
      </c>
      <c r="AA3853">
        <f t="shared" si="242"/>
        <v>0</v>
      </c>
      <c r="AC3853">
        <f t="shared" si="243"/>
        <v>14.500999999999999</v>
      </c>
    </row>
    <row r="3854" spans="1:29" x14ac:dyDescent="0.25">
      <c r="A3854">
        <v>3853</v>
      </c>
      <c r="B3854" t="s">
        <v>7749</v>
      </c>
      <c r="C3854" s="1"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W3854">
        <f t="shared" si="240"/>
        <v>8</v>
      </c>
      <c r="Y3854">
        <f t="shared" si="241"/>
        <v>33.567999999999998</v>
      </c>
      <c r="AA3854">
        <f t="shared" si="242"/>
        <v>0.8</v>
      </c>
      <c r="AC3854">
        <f t="shared" si="243"/>
        <v>-53.708799999999997</v>
      </c>
    </row>
    <row r="3855" spans="1:29" x14ac:dyDescent="0.25">
      <c r="A3855">
        <v>3854</v>
      </c>
      <c r="B3855" t="s">
        <v>7750</v>
      </c>
      <c r="C3855" s="1">
        <v>42892</v>
      </c>
      <c r="D3855" s="2">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W3855">
        <f t="shared" si="240"/>
        <v>1</v>
      </c>
      <c r="Y3855">
        <f t="shared" si="241"/>
        <v>4.95</v>
      </c>
      <c r="AA3855">
        <f t="shared" si="242"/>
        <v>0</v>
      </c>
      <c r="AC3855">
        <f t="shared" si="243"/>
        <v>2.1779999999999999</v>
      </c>
    </row>
    <row r="3856" spans="1:29" x14ac:dyDescent="0.25">
      <c r="A3856">
        <v>3855</v>
      </c>
      <c r="B3856" t="s">
        <v>7750</v>
      </c>
      <c r="C3856" s="1">
        <v>42892</v>
      </c>
      <c r="D3856" s="2">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W3856">
        <f t="shared" si="240"/>
        <v>5</v>
      </c>
      <c r="Y3856">
        <f t="shared" si="241"/>
        <v>26.4</v>
      </c>
      <c r="AA3856">
        <f t="shared" si="242"/>
        <v>0</v>
      </c>
      <c r="AC3856">
        <f t="shared" si="243"/>
        <v>0</v>
      </c>
    </row>
    <row r="3857" spans="1:29" x14ac:dyDescent="0.25">
      <c r="A3857">
        <v>3856</v>
      </c>
      <c r="B3857" t="s">
        <v>7753</v>
      </c>
      <c r="C3857" s="1"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W3857">
        <f t="shared" si="240"/>
        <v>3</v>
      </c>
      <c r="Y3857">
        <f t="shared" si="241"/>
        <v>3.5640000000000001</v>
      </c>
      <c r="AA3857">
        <f t="shared" si="242"/>
        <v>0.8</v>
      </c>
      <c r="AC3857">
        <f t="shared" si="243"/>
        <v>-6.2370000000000001</v>
      </c>
    </row>
    <row r="3858" spans="1:29" x14ac:dyDescent="0.25">
      <c r="A3858">
        <v>3857</v>
      </c>
      <c r="B3858" t="s">
        <v>7753</v>
      </c>
      <c r="C3858" s="1"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W3858">
        <f t="shared" si="240"/>
        <v>5</v>
      </c>
      <c r="Y3858">
        <f t="shared" si="241"/>
        <v>823.96</v>
      </c>
      <c r="AA3858">
        <f t="shared" si="242"/>
        <v>0.2</v>
      </c>
      <c r="AC3858">
        <f t="shared" si="243"/>
        <v>51.497500000000002</v>
      </c>
    </row>
    <row r="3859" spans="1:29" x14ac:dyDescent="0.25">
      <c r="A3859">
        <v>3858</v>
      </c>
      <c r="B3859" t="s">
        <v>7753</v>
      </c>
      <c r="C3859" s="1"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W3859">
        <f t="shared" si="240"/>
        <v>3</v>
      </c>
      <c r="Y3859">
        <f t="shared" si="241"/>
        <v>10.272</v>
      </c>
      <c r="AA3859">
        <f t="shared" si="242"/>
        <v>0.2</v>
      </c>
      <c r="AC3859">
        <f t="shared" si="243"/>
        <v>0.89880000000000004</v>
      </c>
    </row>
    <row r="3860" spans="1:29" x14ac:dyDescent="0.25">
      <c r="A3860">
        <v>3859</v>
      </c>
      <c r="B3860" t="s">
        <v>7755</v>
      </c>
      <c r="C3860" s="1"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W3860">
        <f t="shared" si="240"/>
        <v>7</v>
      </c>
      <c r="Y3860">
        <f t="shared" si="241"/>
        <v>447.94400000000002</v>
      </c>
      <c r="AA3860">
        <f t="shared" si="242"/>
        <v>0.2</v>
      </c>
      <c r="AC3860">
        <f t="shared" si="243"/>
        <v>89.588800000000006</v>
      </c>
    </row>
    <row r="3861" spans="1:29" x14ac:dyDescent="0.25">
      <c r="A3861">
        <v>3860</v>
      </c>
      <c r="B3861" t="s">
        <v>7759</v>
      </c>
      <c r="C3861" s="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W3861">
        <f t="shared" si="240"/>
        <v>3</v>
      </c>
      <c r="Y3861">
        <f t="shared" si="241"/>
        <v>480.96</v>
      </c>
      <c r="AA3861">
        <f t="shared" si="242"/>
        <v>0.5</v>
      </c>
      <c r="AC3861">
        <f t="shared" si="243"/>
        <v>-269.33760000000001</v>
      </c>
    </row>
    <row r="3862" spans="1:29" x14ac:dyDescent="0.25">
      <c r="A3862">
        <v>3861</v>
      </c>
      <c r="B3862" t="s">
        <v>7759</v>
      </c>
      <c r="C3862" s="1"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W3862">
        <f t="shared" si="240"/>
        <v>1</v>
      </c>
      <c r="Y3862">
        <f t="shared" si="241"/>
        <v>124.792</v>
      </c>
      <c r="AA3862">
        <f t="shared" si="242"/>
        <v>0.2</v>
      </c>
      <c r="AC3862">
        <f t="shared" si="243"/>
        <v>10.9193</v>
      </c>
    </row>
    <row r="3863" spans="1:29" x14ac:dyDescent="0.25">
      <c r="A3863">
        <v>3862</v>
      </c>
      <c r="B3863" t="s">
        <v>7764</v>
      </c>
      <c r="C3863" s="1">
        <v>41703</v>
      </c>
      <c r="D3863" s="2">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W3863">
        <f t="shared" si="240"/>
        <v>3</v>
      </c>
      <c r="Y3863">
        <f t="shared" si="241"/>
        <v>40.176000000000002</v>
      </c>
      <c r="AA3863">
        <f t="shared" si="242"/>
        <v>0.2</v>
      </c>
      <c r="AC3863">
        <f t="shared" si="243"/>
        <v>14.563800000000001</v>
      </c>
    </row>
    <row r="3864" spans="1:29" x14ac:dyDescent="0.25">
      <c r="A3864">
        <v>3863</v>
      </c>
      <c r="B3864" t="s">
        <v>7764</v>
      </c>
      <c r="C3864" s="1">
        <v>41703</v>
      </c>
      <c r="D3864" s="2">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W3864">
        <f t="shared" si="240"/>
        <v>3</v>
      </c>
      <c r="Y3864">
        <f t="shared" si="241"/>
        <v>10.896000000000001</v>
      </c>
      <c r="AA3864">
        <f t="shared" si="242"/>
        <v>0.2</v>
      </c>
      <c r="AC3864">
        <f t="shared" si="243"/>
        <v>3.9498000000000002</v>
      </c>
    </row>
    <row r="3865" spans="1:29" x14ac:dyDescent="0.25">
      <c r="A3865">
        <v>3864</v>
      </c>
      <c r="B3865" t="s">
        <v>7767</v>
      </c>
      <c r="C3865" s="1"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W3865">
        <f t="shared" si="240"/>
        <v>4</v>
      </c>
      <c r="Y3865">
        <f t="shared" si="241"/>
        <v>10.64</v>
      </c>
      <c r="AA3865">
        <f t="shared" si="242"/>
        <v>0</v>
      </c>
      <c r="AC3865">
        <f t="shared" si="243"/>
        <v>2.7664</v>
      </c>
    </row>
    <row r="3866" spans="1:29" x14ac:dyDescent="0.25">
      <c r="A3866">
        <v>3865</v>
      </c>
      <c r="B3866" t="s">
        <v>7770</v>
      </c>
      <c r="C3866" s="1" t="s">
        <v>1080</v>
      </c>
      <c r="D3866" s="2">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W3866">
        <f t="shared" si="240"/>
        <v>5</v>
      </c>
      <c r="Y3866">
        <f t="shared" si="241"/>
        <v>151.96</v>
      </c>
      <c r="AA3866">
        <f t="shared" si="242"/>
        <v>0.6</v>
      </c>
      <c r="AC3866">
        <f t="shared" si="243"/>
        <v>-182.352</v>
      </c>
    </row>
    <row r="3867" spans="1:29" x14ac:dyDescent="0.25">
      <c r="A3867">
        <v>3866</v>
      </c>
      <c r="B3867" t="s">
        <v>7774</v>
      </c>
      <c r="C3867" s="1"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W3867">
        <f t="shared" si="240"/>
        <v>2</v>
      </c>
      <c r="Y3867">
        <f t="shared" si="241"/>
        <v>238</v>
      </c>
      <c r="AA3867">
        <f t="shared" si="242"/>
        <v>0</v>
      </c>
      <c r="AC3867">
        <f t="shared" si="243"/>
        <v>38.08</v>
      </c>
    </row>
    <row r="3868" spans="1:29" x14ac:dyDescent="0.25">
      <c r="A3868">
        <v>3867</v>
      </c>
      <c r="B3868" t="s">
        <v>7776</v>
      </c>
      <c r="C3868" s="1"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W3868">
        <f t="shared" si="240"/>
        <v>6</v>
      </c>
      <c r="Y3868">
        <f t="shared" si="241"/>
        <v>155.34</v>
      </c>
      <c r="AA3868">
        <f t="shared" si="242"/>
        <v>0</v>
      </c>
      <c r="AC3868">
        <f t="shared" si="243"/>
        <v>55.922400000000003</v>
      </c>
    </row>
    <row r="3869" spans="1:29" x14ac:dyDescent="0.25">
      <c r="A3869">
        <v>3868</v>
      </c>
      <c r="B3869" t="s">
        <v>7777</v>
      </c>
      <c r="C3869" s="1"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W3869">
        <f t="shared" si="240"/>
        <v>9</v>
      </c>
      <c r="Y3869">
        <f t="shared" si="241"/>
        <v>148.32</v>
      </c>
      <c r="AA3869">
        <f t="shared" si="242"/>
        <v>0</v>
      </c>
      <c r="AC3869">
        <f t="shared" si="243"/>
        <v>63.7776</v>
      </c>
    </row>
    <row r="3870" spans="1:29" x14ac:dyDescent="0.25">
      <c r="A3870">
        <v>3869</v>
      </c>
      <c r="B3870" t="s">
        <v>7777</v>
      </c>
      <c r="C3870" s="1"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W3870">
        <f t="shared" si="240"/>
        <v>1</v>
      </c>
      <c r="Y3870">
        <f t="shared" si="241"/>
        <v>240.78399999999999</v>
      </c>
      <c r="AA3870">
        <f t="shared" si="242"/>
        <v>0.2</v>
      </c>
      <c r="AC3870">
        <f t="shared" si="243"/>
        <v>27.088200000000001</v>
      </c>
    </row>
    <row r="3871" spans="1:29" x14ac:dyDescent="0.25">
      <c r="A3871">
        <v>3870</v>
      </c>
      <c r="B3871" t="s">
        <v>7777</v>
      </c>
      <c r="C3871" s="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W3871">
        <f t="shared" si="240"/>
        <v>7</v>
      </c>
      <c r="Y3871">
        <f t="shared" si="241"/>
        <v>191.96799999999999</v>
      </c>
      <c r="AA3871">
        <f t="shared" si="242"/>
        <v>0.2</v>
      </c>
      <c r="AC3871">
        <f t="shared" si="243"/>
        <v>16.7972</v>
      </c>
    </row>
    <row r="3872" spans="1:29" x14ac:dyDescent="0.25">
      <c r="A3872">
        <v>3871</v>
      </c>
      <c r="B3872" t="s">
        <v>7777</v>
      </c>
      <c r="C3872" s="1"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W3872">
        <f t="shared" si="240"/>
        <v>2</v>
      </c>
      <c r="Y3872">
        <f t="shared" si="241"/>
        <v>11.56</v>
      </c>
      <c r="AA3872">
        <f t="shared" si="242"/>
        <v>0</v>
      </c>
      <c r="AC3872">
        <f t="shared" si="243"/>
        <v>5.6643999999999997</v>
      </c>
    </row>
    <row r="3873" spans="1:29" x14ac:dyDescent="0.25">
      <c r="A3873">
        <v>3872</v>
      </c>
      <c r="B3873" t="s">
        <v>7777</v>
      </c>
      <c r="C3873" s="1"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W3873">
        <f t="shared" si="240"/>
        <v>4</v>
      </c>
      <c r="Y3873">
        <f t="shared" si="241"/>
        <v>11.8</v>
      </c>
      <c r="AA3873">
        <f t="shared" si="242"/>
        <v>0</v>
      </c>
      <c r="AC3873">
        <f t="shared" si="243"/>
        <v>5.6639999999999997</v>
      </c>
    </row>
    <row r="3874" spans="1:29" x14ac:dyDescent="0.25">
      <c r="A3874">
        <v>3873</v>
      </c>
      <c r="B3874" t="s">
        <v>7777</v>
      </c>
      <c r="C3874" s="1"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W3874">
        <f t="shared" si="240"/>
        <v>3</v>
      </c>
      <c r="Y3874">
        <f t="shared" si="241"/>
        <v>842.35199999999998</v>
      </c>
      <c r="AA3874">
        <f t="shared" si="242"/>
        <v>0.2</v>
      </c>
      <c r="AC3874">
        <f t="shared" si="243"/>
        <v>42.117600000000003</v>
      </c>
    </row>
    <row r="3875" spans="1:29" x14ac:dyDescent="0.25">
      <c r="A3875">
        <v>3874</v>
      </c>
      <c r="B3875" t="s">
        <v>7780</v>
      </c>
      <c r="C3875" s="1">
        <v>42499</v>
      </c>
      <c r="D3875" s="2">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W3875">
        <f t="shared" si="240"/>
        <v>3</v>
      </c>
      <c r="Y3875">
        <f t="shared" si="241"/>
        <v>23.472000000000001</v>
      </c>
      <c r="AA3875">
        <f t="shared" si="242"/>
        <v>0.2</v>
      </c>
      <c r="AC3875">
        <f t="shared" si="243"/>
        <v>7.6284000000000001</v>
      </c>
    </row>
    <row r="3876" spans="1:29" x14ac:dyDescent="0.25">
      <c r="A3876">
        <v>3875</v>
      </c>
      <c r="B3876" t="s">
        <v>7780</v>
      </c>
      <c r="C3876" s="1">
        <v>42499</v>
      </c>
      <c r="D3876" s="2">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W3876">
        <f t="shared" si="240"/>
        <v>7</v>
      </c>
      <c r="Y3876">
        <f t="shared" si="241"/>
        <v>86.058000000000007</v>
      </c>
      <c r="AA3876">
        <f t="shared" si="242"/>
        <v>0.7</v>
      </c>
      <c r="AC3876">
        <f t="shared" si="243"/>
        <v>-63.109200000000001</v>
      </c>
    </row>
    <row r="3877" spans="1:29" x14ac:dyDescent="0.25">
      <c r="A3877">
        <v>3876</v>
      </c>
      <c r="B3877" t="s">
        <v>7780</v>
      </c>
      <c r="C3877" s="1">
        <v>42499</v>
      </c>
      <c r="D3877" s="2">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W3877">
        <f t="shared" si="240"/>
        <v>2</v>
      </c>
      <c r="Y3877">
        <f t="shared" si="241"/>
        <v>108.78400000000001</v>
      </c>
      <c r="AA3877">
        <f t="shared" si="242"/>
        <v>0.2</v>
      </c>
      <c r="AC3877">
        <f t="shared" si="243"/>
        <v>6.7990000000000004</v>
      </c>
    </row>
    <row r="3878" spans="1:29" x14ac:dyDescent="0.25">
      <c r="A3878">
        <v>3877</v>
      </c>
      <c r="B3878" t="s">
        <v>7780</v>
      </c>
      <c r="C3878" s="1">
        <v>42499</v>
      </c>
      <c r="D3878" s="2">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W3878">
        <f t="shared" si="240"/>
        <v>3</v>
      </c>
      <c r="Y3878">
        <f t="shared" si="241"/>
        <v>10.272</v>
      </c>
      <c r="AA3878">
        <f t="shared" si="242"/>
        <v>0.2</v>
      </c>
      <c r="AC3878">
        <f t="shared" si="243"/>
        <v>3.21</v>
      </c>
    </row>
    <row r="3879" spans="1:29" x14ac:dyDescent="0.25">
      <c r="A3879">
        <v>3878</v>
      </c>
      <c r="B3879" t="s">
        <v>7781</v>
      </c>
      <c r="C3879" s="1" t="s">
        <v>973</v>
      </c>
      <c r="D3879" s="2">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W3879">
        <f t="shared" si="240"/>
        <v>5</v>
      </c>
      <c r="Y3879">
        <f t="shared" si="241"/>
        <v>38.19</v>
      </c>
      <c r="AA3879">
        <f t="shared" si="242"/>
        <v>0.7</v>
      </c>
      <c r="AC3879">
        <f t="shared" si="243"/>
        <v>-26.733000000000001</v>
      </c>
    </row>
    <row r="3880" spans="1:29" x14ac:dyDescent="0.25">
      <c r="A3880">
        <v>3879</v>
      </c>
      <c r="B3880" t="s">
        <v>7782</v>
      </c>
      <c r="C3880" s="1">
        <v>41763</v>
      </c>
      <c r="D3880" s="2">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W3880">
        <f t="shared" si="240"/>
        <v>4</v>
      </c>
      <c r="Y3880">
        <f t="shared" si="241"/>
        <v>49.631999999999998</v>
      </c>
      <c r="AA3880">
        <f t="shared" si="242"/>
        <v>0.2</v>
      </c>
      <c r="AC3880">
        <f t="shared" si="243"/>
        <v>3.7223999999999999</v>
      </c>
    </row>
    <row r="3881" spans="1:29" x14ac:dyDescent="0.25">
      <c r="A3881">
        <v>3880</v>
      </c>
      <c r="B3881" t="s">
        <v>7782</v>
      </c>
      <c r="C3881" s="1">
        <v>41763</v>
      </c>
      <c r="D3881" s="2">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W3881">
        <f t="shared" si="240"/>
        <v>4</v>
      </c>
      <c r="Y3881">
        <f t="shared" si="241"/>
        <v>52.095999999999997</v>
      </c>
      <c r="AA3881">
        <f t="shared" si="242"/>
        <v>0.2</v>
      </c>
      <c r="AC3881">
        <f t="shared" si="243"/>
        <v>3.9072</v>
      </c>
    </row>
    <row r="3882" spans="1:29" x14ac:dyDescent="0.25">
      <c r="A3882">
        <v>3881</v>
      </c>
      <c r="B3882" t="s">
        <v>7783</v>
      </c>
      <c r="C3882" s="1"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W3882">
        <f t="shared" si="240"/>
        <v>2</v>
      </c>
      <c r="Y3882">
        <f t="shared" si="241"/>
        <v>9.5679999999999996</v>
      </c>
      <c r="AA3882">
        <f t="shared" si="242"/>
        <v>0.2</v>
      </c>
      <c r="AC3882">
        <f t="shared" si="243"/>
        <v>2.99</v>
      </c>
    </row>
    <row r="3883" spans="1:29" x14ac:dyDescent="0.25">
      <c r="A3883">
        <v>3882</v>
      </c>
      <c r="B3883" t="s">
        <v>7783</v>
      </c>
      <c r="C3883" s="1"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W3883">
        <f t="shared" si="240"/>
        <v>2</v>
      </c>
      <c r="Y3883">
        <f t="shared" si="241"/>
        <v>82.367999999999995</v>
      </c>
      <c r="AA3883">
        <f t="shared" si="242"/>
        <v>0.2</v>
      </c>
      <c r="AC3883">
        <f t="shared" si="243"/>
        <v>-19.5624</v>
      </c>
    </row>
    <row r="3884" spans="1:29" x14ac:dyDescent="0.25">
      <c r="A3884">
        <v>3883</v>
      </c>
      <c r="B3884" t="s">
        <v>7783</v>
      </c>
      <c r="C3884" s="1"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W3884">
        <f t="shared" si="240"/>
        <v>6</v>
      </c>
      <c r="Y3884">
        <f t="shared" si="241"/>
        <v>364.70400000000001</v>
      </c>
      <c r="AA3884">
        <f t="shared" si="242"/>
        <v>0.2</v>
      </c>
      <c r="AC3884">
        <f t="shared" si="243"/>
        <v>-36.470399999999998</v>
      </c>
    </row>
    <row r="3885" spans="1:29" x14ac:dyDescent="0.25">
      <c r="A3885">
        <v>3884</v>
      </c>
      <c r="B3885" t="s">
        <v>7783</v>
      </c>
      <c r="C3885" s="1"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W3885">
        <f t="shared" si="240"/>
        <v>4</v>
      </c>
      <c r="Y3885">
        <f t="shared" si="241"/>
        <v>40.256</v>
      </c>
      <c r="AA3885">
        <f t="shared" si="242"/>
        <v>0.2</v>
      </c>
      <c r="AC3885">
        <f t="shared" si="243"/>
        <v>11.070399999999999</v>
      </c>
    </row>
    <row r="3886" spans="1:29" x14ac:dyDescent="0.25">
      <c r="A3886">
        <v>3885</v>
      </c>
      <c r="B3886" t="s">
        <v>7789</v>
      </c>
      <c r="C3886" s="1">
        <v>41766</v>
      </c>
      <c r="D3886" s="2">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W3886">
        <f t="shared" si="240"/>
        <v>3</v>
      </c>
      <c r="Y3886">
        <f t="shared" si="241"/>
        <v>4.3680000000000003</v>
      </c>
      <c r="AA3886">
        <f t="shared" si="242"/>
        <v>0.2</v>
      </c>
      <c r="AC3886">
        <f t="shared" si="243"/>
        <v>0.38219999999999998</v>
      </c>
    </row>
    <row r="3887" spans="1:29" x14ac:dyDescent="0.25">
      <c r="A3887">
        <v>3886</v>
      </c>
      <c r="B3887" t="s">
        <v>7790</v>
      </c>
      <c r="C3887" s="1" t="s">
        <v>7791</v>
      </c>
      <c r="D3887" s="2">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W3887">
        <f t="shared" si="240"/>
        <v>4</v>
      </c>
      <c r="Y3887">
        <f t="shared" si="241"/>
        <v>12.128</v>
      </c>
      <c r="AA3887">
        <f t="shared" si="242"/>
        <v>0.8</v>
      </c>
      <c r="AC3887">
        <f t="shared" si="243"/>
        <v>-20.617599999999999</v>
      </c>
    </row>
    <row r="3888" spans="1:29" x14ac:dyDescent="0.25">
      <c r="A3888">
        <v>3887</v>
      </c>
      <c r="B3888" t="s">
        <v>7792</v>
      </c>
      <c r="C3888" s="1">
        <v>42432</v>
      </c>
      <c r="D3888" s="2">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W3888">
        <f t="shared" si="240"/>
        <v>3</v>
      </c>
      <c r="Y3888">
        <f t="shared" si="241"/>
        <v>134.85</v>
      </c>
      <c r="AA3888">
        <f t="shared" si="242"/>
        <v>0</v>
      </c>
      <c r="AC3888">
        <f t="shared" si="243"/>
        <v>37.758000000000003</v>
      </c>
    </row>
    <row r="3889" spans="1:29" x14ac:dyDescent="0.25">
      <c r="A3889">
        <v>3888</v>
      </c>
      <c r="B3889" t="s">
        <v>7793</v>
      </c>
      <c r="C3889" s="1">
        <v>41676</v>
      </c>
      <c r="D3889" s="2">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W3889">
        <f t="shared" si="240"/>
        <v>2</v>
      </c>
      <c r="Y3889">
        <f t="shared" si="241"/>
        <v>8.56</v>
      </c>
      <c r="AA3889">
        <f t="shared" si="242"/>
        <v>0</v>
      </c>
      <c r="AC3889">
        <f t="shared" si="243"/>
        <v>2.6536</v>
      </c>
    </row>
    <row r="3890" spans="1:29" x14ac:dyDescent="0.25">
      <c r="A3890">
        <v>3889</v>
      </c>
      <c r="B3890" t="s">
        <v>7793</v>
      </c>
      <c r="C3890" s="1">
        <v>41676</v>
      </c>
      <c r="D3890" s="2">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W3890">
        <f t="shared" si="240"/>
        <v>3</v>
      </c>
      <c r="Y3890">
        <f t="shared" si="241"/>
        <v>239.97</v>
      </c>
      <c r="AA3890">
        <f t="shared" si="242"/>
        <v>0</v>
      </c>
      <c r="AC3890">
        <f t="shared" si="243"/>
        <v>67.191599999999994</v>
      </c>
    </row>
    <row r="3891" spans="1:29" x14ac:dyDescent="0.25">
      <c r="A3891">
        <v>3890</v>
      </c>
      <c r="B3891" t="s">
        <v>7793</v>
      </c>
      <c r="C3891" s="1">
        <v>41676</v>
      </c>
      <c r="D3891" s="2">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W3891">
        <f t="shared" si="240"/>
        <v>2</v>
      </c>
      <c r="Y3891">
        <f t="shared" si="241"/>
        <v>356.94</v>
      </c>
      <c r="AA3891">
        <f t="shared" si="242"/>
        <v>0</v>
      </c>
      <c r="AC3891">
        <f t="shared" si="243"/>
        <v>107.08199999999999</v>
      </c>
    </row>
    <row r="3892" spans="1:29" x14ac:dyDescent="0.25">
      <c r="A3892">
        <v>3891</v>
      </c>
      <c r="B3892" t="s">
        <v>7794</v>
      </c>
      <c r="C3892" s="1"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W3892">
        <f t="shared" si="240"/>
        <v>2</v>
      </c>
      <c r="Y3892">
        <f t="shared" si="241"/>
        <v>659.9</v>
      </c>
      <c r="AA3892">
        <f t="shared" si="242"/>
        <v>0</v>
      </c>
      <c r="AC3892">
        <f t="shared" si="243"/>
        <v>217.767</v>
      </c>
    </row>
    <row r="3893" spans="1:29" x14ac:dyDescent="0.25">
      <c r="A3893">
        <v>3892</v>
      </c>
      <c r="B3893" t="s">
        <v>7794</v>
      </c>
      <c r="C3893" s="1"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W3893">
        <f t="shared" si="240"/>
        <v>6</v>
      </c>
      <c r="Y3893">
        <f t="shared" si="241"/>
        <v>1684.752</v>
      </c>
      <c r="AA3893">
        <f t="shared" si="242"/>
        <v>0.2</v>
      </c>
      <c r="AC3893">
        <f t="shared" si="243"/>
        <v>210.59399999999999</v>
      </c>
    </row>
    <row r="3894" spans="1:29" x14ac:dyDescent="0.25">
      <c r="A3894">
        <v>3893</v>
      </c>
      <c r="B3894" t="s">
        <v>7794</v>
      </c>
      <c r="C3894" s="1"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W3894">
        <f t="shared" si="240"/>
        <v>8</v>
      </c>
      <c r="Y3894">
        <f t="shared" si="241"/>
        <v>559.91999999999996</v>
      </c>
      <c r="AA3894">
        <f t="shared" si="242"/>
        <v>0</v>
      </c>
      <c r="AC3894">
        <f t="shared" si="243"/>
        <v>190.37280000000001</v>
      </c>
    </row>
    <row r="3895" spans="1:29" x14ac:dyDescent="0.2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W3895">
        <f t="shared" si="240"/>
        <v>7</v>
      </c>
      <c r="Y3895">
        <f t="shared" si="241"/>
        <v>279.94400000000002</v>
      </c>
      <c r="AA3895">
        <f t="shared" si="242"/>
        <v>0.2</v>
      </c>
      <c r="AC3895">
        <f t="shared" si="243"/>
        <v>48.990200000000002</v>
      </c>
    </row>
    <row r="3896" spans="1:29" x14ac:dyDescent="0.25">
      <c r="A3896">
        <v>3895</v>
      </c>
      <c r="B3896" t="s">
        <v>7796</v>
      </c>
      <c r="C3896" s="1"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W3896">
        <f t="shared" si="240"/>
        <v>5</v>
      </c>
      <c r="Y3896">
        <f t="shared" si="241"/>
        <v>9.98</v>
      </c>
      <c r="AA3896">
        <f t="shared" si="242"/>
        <v>0.8</v>
      </c>
      <c r="AC3896">
        <f t="shared" si="243"/>
        <v>-16.466999999999999</v>
      </c>
    </row>
    <row r="3897" spans="1:29" x14ac:dyDescent="0.25">
      <c r="A3897">
        <v>3896</v>
      </c>
      <c r="B3897" t="s">
        <v>7797</v>
      </c>
      <c r="C3897" s="1">
        <v>42740</v>
      </c>
      <c r="D3897" s="2">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W3897">
        <f t="shared" si="240"/>
        <v>5</v>
      </c>
      <c r="Y3897">
        <f t="shared" si="241"/>
        <v>48.9</v>
      </c>
      <c r="AA3897">
        <f t="shared" si="242"/>
        <v>0</v>
      </c>
      <c r="AC3897">
        <f t="shared" si="243"/>
        <v>18.093</v>
      </c>
    </row>
    <row r="3898" spans="1:29" x14ac:dyDescent="0.25">
      <c r="A3898">
        <v>3897</v>
      </c>
      <c r="B3898" t="s">
        <v>7801</v>
      </c>
      <c r="C3898" s="1">
        <v>42928</v>
      </c>
      <c r="D3898" s="2">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W3898">
        <f t="shared" si="240"/>
        <v>3</v>
      </c>
      <c r="Y3898">
        <f t="shared" si="241"/>
        <v>3.552</v>
      </c>
      <c r="AA3898">
        <f t="shared" si="242"/>
        <v>0.2</v>
      </c>
      <c r="AC3898">
        <f t="shared" si="243"/>
        <v>1.2432000000000001</v>
      </c>
    </row>
    <row r="3899" spans="1:29" x14ac:dyDescent="0.25">
      <c r="A3899">
        <v>3898</v>
      </c>
      <c r="B3899" t="s">
        <v>7801</v>
      </c>
      <c r="C3899" s="1">
        <v>42928</v>
      </c>
      <c r="D3899" s="2">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W3899">
        <f t="shared" si="240"/>
        <v>3</v>
      </c>
      <c r="Y3899">
        <f t="shared" si="241"/>
        <v>15.552</v>
      </c>
      <c r="AA3899">
        <f t="shared" si="242"/>
        <v>0.2</v>
      </c>
      <c r="AC3899">
        <f t="shared" si="243"/>
        <v>5.4432</v>
      </c>
    </row>
    <row r="3900" spans="1:29" x14ac:dyDescent="0.25">
      <c r="A3900">
        <v>3899</v>
      </c>
      <c r="B3900" t="s">
        <v>7802</v>
      </c>
      <c r="C3900" s="1" t="s">
        <v>3078</v>
      </c>
      <c r="D3900" s="2">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W3900">
        <f t="shared" si="240"/>
        <v>2</v>
      </c>
      <c r="Y3900">
        <f t="shared" si="241"/>
        <v>2.3679999999999999</v>
      </c>
      <c r="AA3900">
        <f t="shared" si="242"/>
        <v>0.2</v>
      </c>
      <c r="AC3900">
        <f t="shared" si="243"/>
        <v>0.82879999999999998</v>
      </c>
    </row>
    <row r="3901" spans="1:29" x14ac:dyDescent="0.25">
      <c r="A3901">
        <v>3900</v>
      </c>
      <c r="B3901" t="s">
        <v>7804</v>
      </c>
      <c r="C3901" s="1">
        <v>42928</v>
      </c>
      <c r="D3901" s="2">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W3901">
        <f t="shared" si="240"/>
        <v>2</v>
      </c>
      <c r="Y3901">
        <f t="shared" si="241"/>
        <v>127.98399999999999</v>
      </c>
      <c r="AA3901">
        <f t="shared" si="242"/>
        <v>0.2</v>
      </c>
      <c r="AC3901">
        <f t="shared" si="243"/>
        <v>25.596800000000002</v>
      </c>
    </row>
    <row r="3902" spans="1:29" x14ac:dyDescent="0.25">
      <c r="A3902">
        <v>3901</v>
      </c>
      <c r="B3902" t="s">
        <v>7805</v>
      </c>
      <c r="C3902" s="1">
        <v>42064</v>
      </c>
      <c r="D3902" s="2">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W3902">
        <f t="shared" si="240"/>
        <v>2</v>
      </c>
      <c r="Y3902">
        <f t="shared" si="241"/>
        <v>10.368</v>
      </c>
      <c r="AA3902">
        <f t="shared" si="242"/>
        <v>0.2</v>
      </c>
      <c r="AC3902">
        <f t="shared" si="243"/>
        <v>3.6288</v>
      </c>
    </row>
    <row r="3903" spans="1:29" x14ac:dyDescent="0.25">
      <c r="A3903">
        <v>3902</v>
      </c>
      <c r="B3903" t="s">
        <v>7807</v>
      </c>
      <c r="C3903" s="1"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W3903">
        <f t="shared" si="240"/>
        <v>2</v>
      </c>
      <c r="Y3903">
        <f t="shared" si="241"/>
        <v>47.984000000000002</v>
      </c>
      <c r="AA3903">
        <f t="shared" si="242"/>
        <v>0.2</v>
      </c>
      <c r="AC3903">
        <f t="shared" si="243"/>
        <v>-1.1996</v>
      </c>
    </row>
    <row r="3904" spans="1:29" x14ac:dyDescent="0.25">
      <c r="A3904">
        <v>3903</v>
      </c>
      <c r="B3904" t="s">
        <v>7810</v>
      </c>
      <c r="C3904" s="1">
        <v>42045</v>
      </c>
      <c r="D3904" s="2">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W3904">
        <f t="shared" si="240"/>
        <v>14</v>
      </c>
      <c r="Y3904">
        <f t="shared" si="241"/>
        <v>270.33999999999997</v>
      </c>
      <c r="AA3904">
        <f t="shared" si="242"/>
        <v>0</v>
      </c>
      <c r="AC3904">
        <f t="shared" si="243"/>
        <v>75.6952</v>
      </c>
    </row>
    <row r="3905" spans="1:29" x14ac:dyDescent="0.25">
      <c r="A3905">
        <v>3904</v>
      </c>
      <c r="B3905" t="s">
        <v>7811</v>
      </c>
      <c r="C3905" s="1">
        <v>42128</v>
      </c>
      <c r="D3905" s="2">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W3905">
        <f t="shared" si="240"/>
        <v>7</v>
      </c>
      <c r="Y3905">
        <f t="shared" si="241"/>
        <v>98.111999999999995</v>
      </c>
      <c r="AA3905">
        <f t="shared" si="242"/>
        <v>0.2</v>
      </c>
      <c r="AC3905">
        <f t="shared" si="243"/>
        <v>18.396000000000001</v>
      </c>
    </row>
    <row r="3906" spans="1:29" x14ac:dyDescent="0.25">
      <c r="A3906">
        <v>3905</v>
      </c>
      <c r="B3906" t="s">
        <v>7811</v>
      </c>
      <c r="C3906" s="1">
        <v>42128</v>
      </c>
      <c r="D3906" s="2">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W3906">
        <f t="shared" si="240"/>
        <v>4</v>
      </c>
      <c r="Y3906">
        <f t="shared" si="241"/>
        <v>563.80799999999999</v>
      </c>
      <c r="AA3906">
        <f t="shared" si="242"/>
        <v>0.2</v>
      </c>
      <c r="AC3906">
        <f t="shared" si="243"/>
        <v>21.142800000000001</v>
      </c>
    </row>
    <row r="3907" spans="1:29" x14ac:dyDescent="0.25">
      <c r="A3907">
        <v>3906</v>
      </c>
      <c r="B3907" t="s">
        <v>7811</v>
      </c>
      <c r="C3907" s="1">
        <v>42128</v>
      </c>
      <c r="D3907" s="2">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W3907">
        <f t="shared" ref="W3907:W3970" si="244">IF(S3907="",$V$2,S3907)</f>
        <v>4</v>
      </c>
      <c r="Y3907">
        <f t="shared" ref="Y3907:Y3970" si="245">IF(R3907="",$X$2,R3907)</f>
        <v>10.428000000000001</v>
      </c>
      <c r="AA3907">
        <f t="shared" ref="AA3907:AA3970" si="246">IF(T3907="",$Z$2,T3907)</f>
        <v>0.7</v>
      </c>
      <c r="AC3907">
        <f t="shared" ref="AC3907:AC3970" si="247">IF(U3907="",$AB$2,U3907)</f>
        <v>-6.952</v>
      </c>
    </row>
    <row r="3908" spans="1:29" x14ac:dyDescent="0.25">
      <c r="A3908">
        <v>3907</v>
      </c>
      <c r="B3908" t="s">
        <v>7811</v>
      </c>
      <c r="C3908" s="1">
        <v>42128</v>
      </c>
      <c r="D3908" s="2">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W3908">
        <f t="shared" si="244"/>
        <v>4</v>
      </c>
      <c r="Y3908">
        <f t="shared" si="245"/>
        <v>547.13599999999997</v>
      </c>
      <c r="AA3908">
        <f t="shared" si="246"/>
        <v>0.2</v>
      </c>
      <c r="AC3908">
        <f t="shared" si="247"/>
        <v>-68.391999999999996</v>
      </c>
    </row>
    <row r="3909" spans="1:29" x14ac:dyDescent="0.25">
      <c r="A3909">
        <v>3908</v>
      </c>
      <c r="B3909" t="s">
        <v>7811</v>
      </c>
      <c r="C3909" s="1">
        <v>42128</v>
      </c>
      <c r="D3909" s="2">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W3909">
        <f t="shared" si="244"/>
        <v>5</v>
      </c>
      <c r="Y3909">
        <f t="shared" si="245"/>
        <v>14.85</v>
      </c>
      <c r="AA3909">
        <f t="shared" si="246"/>
        <v>0.4</v>
      </c>
      <c r="AC3909">
        <f t="shared" si="247"/>
        <v>-3.2174999999999998</v>
      </c>
    </row>
    <row r="3910" spans="1:29" x14ac:dyDescent="0.25">
      <c r="A3910">
        <v>3909</v>
      </c>
      <c r="B3910" t="s">
        <v>7811</v>
      </c>
      <c r="C3910" s="1">
        <v>42128</v>
      </c>
      <c r="D3910" s="2">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W3910">
        <f t="shared" si="244"/>
        <v>2</v>
      </c>
      <c r="Y3910">
        <f t="shared" si="245"/>
        <v>41.988</v>
      </c>
      <c r="AA3910">
        <f t="shared" si="246"/>
        <v>0.4</v>
      </c>
      <c r="AC3910">
        <f t="shared" si="247"/>
        <v>-9.7972000000000001</v>
      </c>
    </row>
    <row r="3911" spans="1:29" x14ac:dyDescent="0.25">
      <c r="A3911">
        <v>3910</v>
      </c>
      <c r="B3911" t="s">
        <v>7811</v>
      </c>
      <c r="C3911" s="1">
        <v>42128</v>
      </c>
      <c r="D3911" s="2">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W3911">
        <f t="shared" si="244"/>
        <v>1</v>
      </c>
      <c r="Y3911">
        <f t="shared" si="245"/>
        <v>7.5839999999999996</v>
      </c>
      <c r="AA3911">
        <f t="shared" si="246"/>
        <v>0.2</v>
      </c>
      <c r="AC3911">
        <f t="shared" si="247"/>
        <v>2.37</v>
      </c>
    </row>
    <row r="3912" spans="1:29" x14ac:dyDescent="0.25">
      <c r="A3912">
        <v>3911</v>
      </c>
      <c r="B3912" t="s">
        <v>7811</v>
      </c>
      <c r="C3912" s="1">
        <v>42128</v>
      </c>
      <c r="D3912" s="2">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W3912">
        <f t="shared" si="244"/>
        <v>5</v>
      </c>
      <c r="Y3912">
        <f t="shared" si="245"/>
        <v>352.45</v>
      </c>
      <c r="AA3912">
        <f t="shared" si="246"/>
        <v>0.5</v>
      </c>
      <c r="AC3912">
        <f t="shared" si="247"/>
        <v>-211.47</v>
      </c>
    </row>
    <row r="3913" spans="1:29" x14ac:dyDescent="0.25">
      <c r="A3913">
        <v>3912</v>
      </c>
      <c r="B3913" t="s">
        <v>7816</v>
      </c>
      <c r="C3913" s="1">
        <v>42861</v>
      </c>
      <c r="D3913" s="2">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W3913">
        <f t="shared" si="244"/>
        <v>3</v>
      </c>
      <c r="Y3913">
        <f t="shared" si="245"/>
        <v>470.37599999999998</v>
      </c>
      <c r="AA3913">
        <f t="shared" si="246"/>
        <v>0.2</v>
      </c>
      <c r="AC3913">
        <f t="shared" si="247"/>
        <v>52.917299999999997</v>
      </c>
    </row>
    <row r="3914" spans="1:29" x14ac:dyDescent="0.25">
      <c r="A3914">
        <v>3913</v>
      </c>
      <c r="B3914" t="s">
        <v>7819</v>
      </c>
      <c r="C3914" s="1"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W3914">
        <f t="shared" si="244"/>
        <v>3</v>
      </c>
      <c r="Y3914">
        <f t="shared" si="245"/>
        <v>19.440000000000001</v>
      </c>
      <c r="AA3914">
        <f t="shared" si="246"/>
        <v>0</v>
      </c>
      <c r="AC3914">
        <f t="shared" si="247"/>
        <v>9.3312000000000008</v>
      </c>
    </row>
    <row r="3915" spans="1:29" x14ac:dyDescent="0.25">
      <c r="A3915">
        <v>3914</v>
      </c>
      <c r="B3915" t="s">
        <v>7819</v>
      </c>
      <c r="C3915" s="1"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W3915">
        <f t="shared" si="244"/>
        <v>2</v>
      </c>
      <c r="Y3915">
        <f t="shared" si="245"/>
        <v>9.82</v>
      </c>
      <c r="AA3915">
        <f t="shared" si="246"/>
        <v>0</v>
      </c>
      <c r="AC3915">
        <f t="shared" si="247"/>
        <v>3.2406000000000001</v>
      </c>
    </row>
    <row r="3916" spans="1:29" x14ac:dyDescent="0.25">
      <c r="A3916">
        <v>3915</v>
      </c>
      <c r="B3916" t="s">
        <v>7820</v>
      </c>
      <c r="C3916" s="1"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W3916">
        <f t="shared" si="244"/>
        <v>5</v>
      </c>
      <c r="Y3916">
        <f t="shared" si="245"/>
        <v>801.6</v>
      </c>
      <c r="AA3916">
        <f t="shared" si="246"/>
        <v>0.5</v>
      </c>
      <c r="AC3916">
        <f t="shared" si="247"/>
        <v>-448.89600000000002</v>
      </c>
    </row>
    <row r="3917" spans="1:29" x14ac:dyDescent="0.25">
      <c r="A3917">
        <v>3916</v>
      </c>
      <c r="B3917" t="s">
        <v>7820</v>
      </c>
      <c r="C3917" s="1"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W3917">
        <f t="shared" si="244"/>
        <v>2</v>
      </c>
      <c r="Y3917">
        <f t="shared" si="245"/>
        <v>161.56800000000001</v>
      </c>
      <c r="AA3917">
        <f t="shared" si="246"/>
        <v>0.2</v>
      </c>
      <c r="AC3917">
        <f t="shared" si="247"/>
        <v>10.098000000000001</v>
      </c>
    </row>
    <row r="3918" spans="1:29" x14ac:dyDescent="0.25">
      <c r="A3918">
        <v>3917</v>
      </c>
      <c r="B3918" t="s">
        <v>7820</v>
      </c>
      <c r="C3918" s="1"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W3918">
        <f t="shared" si="244"/>
        <v>2</v>
      </c>
      <c r="Y3918">
        <f t="shared" si="245"/>
        <v>16.096</v>
      </c>
      <c r="AA3918">
        <f t="shared" si="246"/>
        <v>0.2</v>
      </c>
      <c r="AC3918">
        <f t="shared" si="247"/>
        <v>5.2312000000000003</v>
      </c>
    </row>
    <row r="3919" spans="1:29" x14ac:dyDescent="0.25">
      <c r="A3919">
        <v>3918</v>
      </c>
      <c r="B3919" t="s">
        <v>7820</v>
      </c>
      <c r="C3919" s="1"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W3919">
        <f t="shared" si="244"/>
        <v>4</v>
      </c>
      <c r="Y3919">
        <f t="shared" si="245"/>
        <v>7.6559999999999997</v>
      </c>
      <c r="AA3919">
        <f t="shared" si="246"/>
        <v>0.7</v>
      </c>
      <c r="AC3919">
        <f t="shared" si="247"/>
        <v>-6.1247999999999996</v>
      </c>
    </row>
    <row r="3920" spans="1:29" x14ac:dyDescent="0.25">
      <c r="A3920">
        <v>3919</v>
      </c>
      <c r="B3920" t="s">
        <v>7820</v>
      </c>
      <c r="C3920" s="1"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W3920">
        <f t="shared" si="244"/>
        <v>3</v>
      </c>
      <c r="Y3920">
        <f t="shared" si="245"/>
        <v>311.976</v>
      </c>
      <c r="AA3920">
        <f t="shared" si="246"/>
        <v>0.2</v>
      </c>
      <c r="AC3920">
        <f t="shared" si="247"/>
        <v>-42.896700000000003</v>
      </c>
    </row>
    <row r="3921" spans="1:29" x14ac:dyDescent="0.25">
      <c r="A3921">
        <v>3920</v>
      </c>
      <c r="B3921" t="s">
        <v>7823</v>
      </c>
      <c r="C3921" s="1">
        <v>42016</v>
      </c>
      <c r="D3921" s="2">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W3921">
        <f t="shared" si="244"/>
        <v>4</v>
      </c>
      <c r="Y3921">
        <f t="shared" si="245"/>
        <v>61.68</v>
      </c>
      <c r="AA3921">
        <f t="shared" si="246"/>
        <v>0</v>
      </c>
      <c r="AC3921">
        <f t="shared" si="247"/>
        <v>16.653600000000001</v>
      </c>
    </row>
    <row r="3922" spans="1:29" x14ac:dyDescent="0.25">
      <c r="A3922">
        <v>3921</v>
      </c>
      <c r="B3922" t="s">
        <v>7823</v>
      </c>
      <c r="C3922" s="1">
        <v>42016</v>
      </c>
      <c r="D3922" s="2">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W3922">
        <f t="shared" si="244"/>
        <v>4</v>
      </c>
      <c r="Y3922">
        <f t="shared" si="245"/>
        <v>63.96</v>
      </c>
      <c r="AA3922">
        <f t="shared" si="246"/>
        <v>0</v>
      </c>
      <c r="AC3922">
        <f t="shared" si="247"/>
        <v>30.700800000000001</v>
      </c>
    </row>
    <row r="3923" spans="1:29" x14ac:dyDescent="0.25">
      <c r="A3923">
        <v>3922</v>
      </c>
      <c r="B3923" t="s">
        <v>7824</v>
      </c>
      <c r="C3923" s="1" t="s">
        <v>5601</v>
      </c>
      <c r="D3923" s="2">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W3923">
        <f t="shared" si="244"/>
        <v>3</v>
      </c>
      <c r="Y3923">
        <f t="shared" si="245"/>
        <v>359.976</v>
      </c>
      <c r="AA3923">
        <f t="shared" si="246"/>
        <v>0.2</v>
      </c>
      <c r="AC3923">
        <f t="shared" si="247"/>
        <v>35.997599999999998</v>
      </c>
    </row>
    <row r="3924" spans="1:29" x14ac:dyDescent="0.25">
      <c r="A3924">
        <v>3923</v>
      </c>
      <c r="B3924" t="s">
        <v>7825</v>
      </c>
      <c r="C3924" s="1" t="s">
        <v>2918</v>
      </c>
      <c r="D3924" s="2">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W3924">
        <f t="shared" si="244"/>
        <v>6</v>
      </c>
      <c r="Y3924">
        <f t="shared" si="245"/>
        <v>25.344000000000001</v>
      </c>
      <c r="AA3924">
        <f t="shared" si="246"/>
        <v>0.2</v>
      </c>
      <c r="AC3924">
        <f t="shared" si="247"/>
        <v>7.92</v>
      </c>
    </row>
    <row r="3925" spans="1:29" x14ac:dyDescent="0.25">
      <c r="A3925">
        <v>3924</v>
      </c>
      <c r="B3925" t="s">
        <v>7825</v>
      </c>
      <c r="C3925" s="1" t="s">
        <v>2918</v>
      </c>
      <c r="D3925" s="2">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W3925">
        <f t="shared" si="244"/>
        <v>5</v>
      </c>
      <c r="Y3925">
        <f t="shared" si="245"/>
        <v>26.72</v>
      </c>
      <c r="AA3925">
        <f t="shared" si="246"/>
        <v>0.2</v>
      </c>
      <c r="AC3925">
        <f t="shared" si="247"/>
        <v>9.3520000000000003</v>
      </c>
    </row>
    <row r="3926" spans="1:29" x14ac:dyDescent="0.25">
      <c r="A3926">
        <v>3925</v>
      </c>
      <c r="B3926" t="s">
        <v>7828</v>
      </c>
      <c r="C3926" s="1"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W3926">
        <f t="shared" si="244"/>
        <v>2</v>
      </c>
      <c r="Y3926">
        <f t="shared" si="245"/>
        <v>30.28</v>
      </c>
      <c r="AA3926">
        <f t="shared" si="246"/>
        <v>0</v>
      </c>
      <c r="AC3926">
        <f t="shared" si="247"/>
        <v>1.2112000000000001</v>
      </c>
    </row>
    <row r="3927" spans="1:29" x14ac:dyDescent="0.25">
      <c r="A3927">
        <v>3926</v>
      </c>
      <c r="B3927" t="s">
        <v>7828</v>
      </c>
      <c r="C3927" s="1"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W3927">
        <f t="shared" si="244"/>
        <v>3</v>
      </c>
      <c r="Y3927">
        <f t="shared" si="245"/>
        <v>57.93</v>
      </c>
      <c r="AA3927">
        <f t="shared" si="246"/>
        <v>0</v>
      </c>
      <c r="AC3927">
        <f t="shared" si="247"/>
        <v>16.220400000000001</v>
      </c>
    </row>
    <row r="3928" spans="1:29" x14ac:dyDescent="0.25">
      <c r="A3928">
        <v>3927</v>
      </c>
      <c r="B3928" t="s">
        <v>7828</v>
      </c>
      <c r="C3928" s="1"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W3928">
        <f t="shared" si="244"/>
        <v>2</v>
      </c>
      <c r="Y3928">
        <f t="shared" si="245"/>
        <v>35.340000000000003</v>
      </c>
      <c r="AA3928">
        <f t="shared" si="246"/>
        <v>0</v>
      </c>
      <c r="AC3928">
        <f t="shared" si="247"/>
        <v>13.4292</v>
      </c>
    </row>
    <row r="3929" spans="1:29" x14ac:dyDescent="0.25">
      <c r="A3929">
        <v>3928</v>
      </c>
      <c r="B3929" t="s">
        <v>7828</v>
      </c>
      <c r="C3929" s="1"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W3929">
        <f t="shared" si="244"/>
        <v>5</v>
      </c>
      <c r="Y3929">
        <f t="shared" si="245"/>
        <v>137.24</v>
      </c>
      <c r="AA3929">
        <f t="shared" si="246"/>
        <v>0.2</v>
      </c>
      <c r="AC3929">
        <f t="shared" si="247"/>
        <v>46.3185</v>
      </c>
    </row>
    <row r="3930" spans="1:29" x14ac:dyDescent="0.25">
      <c r="A3930">
        <v>3929</v>
      </c>
      <c r="B3930" t="s">
        <v>7829</v>
      </c>
      <c r="C3930" s="1"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W3930">
        <f t="shared" si="244"/>
        <v>5</v>
      </c>
      <c r="Y3930">
        <f t="shared" si="245"/>
        <v>241.33199999999999</v>
      </c>
      <c r="AA3930">
        <f t="shared" si="246"/>
        <v>0.32</v>
      </c>
      <c r="AC3930">
        <f t="shared" si="247"/>
        <v>-14.196</v>
      </c>
    </row>
    <row r="3931" spans="1:29" x14ac:dyDescent="0.25">
      <c r="A3931">
        <v>3930</v>
      </c>
      <c r="B3931" t="s">
        <v>7829</v>
      </c>
      <c r="C3931" s="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W3931">
        <f t="shared" si="244"/>
        <v>1</v>
      </c>
      <c r="Y3931">
        <f t="shared" si="245"/>
        <v>5.1840000000000002</v>
      </c>
      <c r="AA3931">
        <f t="shared" si="246"/>
        <v>0.2</v>
      </c>
      <c r="AC3931">
        <f t="shared" si="247"/>
        <v>1.8792</v>
      </c>
    </row>
    <row r="3932" spans="1:29" x14ac:dyDescent="0.25">
      <c r="A3932">
        <v>3931</v>
      </c>
      <c r="B3932" t="s">
        <v>7829</v>
      </c>
      <c r="C3932" s="1"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W3932">
        <f t="shared" si="244"/>
        <v>7</v>
      </c>
      <c r="Y3932">
        <f t="shared" si="245"/>
        <v>145.54400000000001</v>
      </c>
      <c r="AA3932">
        <f t="shared" si="246"/>
        <v>0.2</v>
      </c>
      <c r="AC3932">
        <f t="shared" si="247"/>
        <v>16.373699999999999</v>
      </c>
    </row>
    <row r="3933" spans="1:29" x14ac:dyDescent="0.25">
      <c r="A3933">
        <v>3932</v>
      </c>
      <c r="B3933" t="s">
        <v>7830</v>
      </c>
      <c r="C3933" s="1" t="s">
        <v>3376</v>
      </c>
      <c r="D3933" s="2">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W3933">
        <f t="shared" si="244"/>
        <v>3</v>
      </c>
      <c r="Y3933">
        <f t="shared" si="245"/>
        <v>5.4720000000000004</v>
      </c>
      <c r="AA3933">
        <f t="shared" si="246"/>
        <v>0.2</v>
      </c>
      <c r="AC3933">
        <f t="shared" si="247"/>
        <v>1.6415999999999999</v>
      </c>
    </row>
    <row r="3934" spans="1:29" x14ac:dyDescent="0.25">
      <c r="A3934">
        <v>3933</v>
      </c>
      <c r="B3934" t="s">
        <v>7830</v>
      </c>
      <c r="C3934" s="1" t="s">
        <v>3376</v>
      </c>
      <c r="D3934" s="2">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W3934">
        <f t="shared" si="244"/>
        <v>2</v>
      </c>
      <c r="Y3934">
        <f t="shared" si="245"/>
        <v>47.984000000000002</v>
      </c>
      <c r="AA3934">
        <f t="shared" si="246"/>
        <v>0.2</v>
      </c>
      <c r="AC3934">
        <f t="shared" si="247"/>
        <v>13.195600000000001</v>
      </c>
    </row>
    <row r="3935" spans="1:29" x14ac:dyDescent="0.25">
      <c r="A3935">
        <v>3934</v>
      </c>
      <c r="B3935" t="s">
        <v>7833</v>
      </c>
      <c r="C3935" s="1">
        <v>42775</v>
      </c>
      <c r="D3935" s="2">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W3935">
        <f t="shared" si="244"/>
        <v>5</v>
      </c>
      <c r="Y3935">
        <f t="shared" si="245"/>
        <v>9.4</v>
      </c>
      <c r="AA3935">
        <f t="shared" si="246"/>
        <v>0</v>
      </c>
      <c r="AC3935">
        <f t="shared" si="247"/>
        <v>2.726</v>
      </c>
    </row>
    <row r="3936" spans="1:29" x14ac:dyDescent="0.25">
      <c r="A3936">
        <v>3935</v>
      </c>
      <c r="B3936" t="s">
        <v>7833</v>
      </c>
      <c r="C3936" s="1">
        <v>42775</v>
      </c>
      <c r="D3936" s="2">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W3936">
        <f t="shared" si="244"/>
        <v>5</v>
      </c>
      <c r="Y3936">
        <f t="shared" si="245"/>
        <v>74</v>
      </c>
      <c r="AA3936">
        <f t="shared" si="246"/>
        <v>0</v>
      </c>
      <c r="AC3936">
        <f t="shared" si="247"/>
        <v>37</v>
      </c>
    </row>
    <row r="3937" spans="1:29" x14ac:dyDescent="0.25">
      <c r="A3937">
        <v>3936</v>
      </c>
      <c r="B3937" t="s">
        <v>7833</v>
      </c>
      <c r="C3937" s="1">
        <v>42775</v>
      </c>
      <c r="D3937" s="2">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W3937">
        <f t="shared" si="244"/>
        <v>2</v>
      </c>
      <c r="Y3937">
        <f t="shared" si="245"/>
        <v>201.584</v>
      </c>
      <c r="AA3937">
        <f t="shared" si="246"/>
        <v>0.2</v>
      </c>
      <c r="AC3937">
        <f t="shared" si="247"/>
        <v>12.599</v>
      </c>
    </row>
    <row r="3938" spans="1:29" x14ac:dyDescent="0.25">
      <c r="A3938">
        <v>3937</v>
      </c>
      <c r="B3938" t="s">
        <v>7834</v>
      </c>
      <c r="C3938" s="1"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W3938">
        <f t="shared" si="244"/>
        <v>3</v>
      </c>
      <c r="Y3938">
        <f t="shared" si="245"/>
        <v>28.751999999999999</v>
      </c>
      <c r="AA3938">
        <f t="shared" si="246"/>
        <v>0.2</v>
      </c>
      <c r="AC3938">
        <f t="shared" si="247"/>
        <v>9.3444000000000003</v>
      </c>
    </row>
    <row r="3939" spans="1:29" x14ac:dyDescent="0.25">
      <c r="A3939">
        <v>3938</v>
      </c>
      <c r="B3939" t="s">
        <v>7834</v>
      </c>
      <c r="C3939" s="1"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W3939">
        <f t="shared" si="244"/>
        <v>3</v>
      </c>
      <c r="Y3939">
        <f t="shared" si="245"/>
        <v>27.216000000000001</v>
      </c>
      <c r="AA3939">
        <f t="shared" si="246"/>
        <v>0.2</v>
      </c>
      <c r="AC3939">
        <f t="shared" si="247"/>
        <v>9.8658000000000001</v>
      </c>
    </row>
    <row r="3940" spans="1:29" x14ac:dyDescent="0.25">
      <c r="A3940">
        <v>3939</v>
      </c>
      <c r="B3940" t="s">
        <v>7834</v>
      </c>
      <c r="C3940" s="1"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W3940">
        <f t="shared" si="244"/>
        <v>2</v>
      </c>
      <c r="Y3940">
        <f t="shared" si="245"/>
        <v>197.37200000000001</v>
      </c>
      <c r="AA3940">
        <f t="shared" si="246"/>
        <v>0.3</v>
      </c>
      <c r="AC3940">
        <f t="shared" si="247"/>
        <v>-25.3764</v>
      </c>
    </row>
    <row r="3941" spans="1:29" x14ac:dyDescent="0.25">
      <c r="A3941">
        <v>3940</v>
      </c>
      <c r="B3941" t="s">
        <v>7836</v>
      </c>
      <c r="C3941" s="1">
        <v>42655</v>
      </c>
      <c r="D3941" s="2">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W3941">
        <f t="shared" si="244"/>
        <v>5</v>
      </c>
      <c r="Y3941">
        <f t="shared" si="245"/>
        <v>1424.9</v>
      </c>
      <c r="AA3941">
        <f t="shared" si="246"/>
        <v>0</v>
      </c>
      <c r="AC3941">
        <f t="shared" si="247"/>
        <v>356.22500000000002</v>
      </c>
    </row>
    <row r="3942" spans="1:29" x14ac:dyDescent="0.25">
      <c r="A3942">
        <v>3941</v>
      </c>
      <c r="B3942" t="s">
        <v>7838</v>
      </c>
      <c r="C3942" s="1"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W3942">
        <f t="shared" si="244"/>
        <v>2</v>
      </c>
      <c r="Y3942">
        <f t="shared" si="245"/>
        <v>14.56</v>
      </c>
      <c r="AA3942">
        <f t="shared" si="246"/>
        <v>0</v>
      </c>
      <c r="AC3942">
        <f t="shared" si="247"/>
        <v>6.2607999999999997</v>
      </c>
    </row>
    <row r="3943" spans="1:29" x14ac:dyDescent="0.25">
      <c r="A3943">
        <v>3942</v>
      </c>
      <c r="B3943" t="s">
        <v>7838</v>
      </c>
      <c r="C3943" s="1"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W3943">
        <f t="shared" si="244"/>
        <v>1</v>
      </c>
      <c r="Y3943">
        <f t="shared" si="245"/>
        <v>3.048</v>
      </c>
      <c r="AA3943">
        <f t="shared" si="246"/>
        <v>0.2</v>
      </c>
      <c r="AC3943">
        <f t="shared" si="247"/>
        <v>1.0286999999999999</v>
      </c>
    </row>
    <row r="3944" spans="1:29" x14ac:dyDescent="0.25">
      <c r="A3944">
        <v>3943</v>
      </c>
      <c r="B3944" t="s">
        <v>7839</v>
      </c>
      <c r="C3944" s="1"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W3944">
        <f t="shared" si="244"/>
        <v>5</v>
      </c>
      <c r="Y3944">
        <f t="shared" si="245"/>
        <v>25.92</v>
      </c>
      <c r="AA3944">
        <f t="shared" si="246"/>
        <v>0.2</v>
      </c>
      <c r="AC3944">
        <f t="shared" si="247"/>
        <v>9.0719999999999992</v>
      </c>
    </row>
    <row r="3945" spans="1:29" x14ac:dyDescent="0.25">
      <c r="A3945">
        <v>3944</v>
      </c>
      <c r="B3945" t="s">
        <v>7840</v>
      </c>
      <c r="C3945" s="1"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W3945">
        <f t="shared" si="244"/>
        <v>7</v>
      </c>
      <c r="Y3945">
        <f t="shared" si="245"/>
        <v>835.17</v>
      </c>
      <c r="AA3945">
        <f t="shared" si="246"/>
        <v>0</v>
      </c>
      <c r="AC3945">
        <f t="shared" si="247"/>
        <v>16.703399999999998</v>
      </c>
    </row>
    <row r="3946" spans="1:29" x14ac:dyDescent="0.25">
      <c r="A3946">
        <v>3945</v>
      </c>
      <c r="B3946" t="s">
        <v>7844</v>
      </c>
      <c r="C3946" s="1"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W3946">
        <f t="shared" si="244"/>
        <v>3</v>
      </c>
      <c r="Y3946">
        <f t="shared" si="245"/>
        <v>17.34</v>
      </c>
      <c r="AA3946">
        <f t="shared" si="246"/>
        <v>0</v>
      </c>
      <c r="AC3946">
        <f t="shared" si="247"/>
        <v>8.4966000000000008</v>
      </c>
    </row>
    <row r="3947" spans="1:29" x14ac:dyDescent="0.25">
      <c r="A3947">
        <v>3946</v>
      </c>
      <c r="B3947" t="s">
        <v>7845</v>
      </c>
      <c r="C3947" s="1"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W3947">
        <f t="shared" si="244"/>
        <v>1</v>
      </c>
      <c r="Y3947">
        <f t="shared" si="245"/>
        <v>44.384</v>
      </c>
      <c r="AA3947">
        <f t="shared" si="246"/>
        <v>0.2</v>
      </c>
      <c r="AC3947">
        <f t="shared" si="247"/>
        <v>15.5344</v>
      </c>
    </row>
    <row r="3948" spans="1:29" x14ac:dyDescent="0.25">
      <c r="A3948">
        <v>3947</v>
      </c>
      <c r="B3948" t="s">
        <v>7845</v>
      </c>
      <c r="C3948" s="1"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W3948">
        <f t="shared" si="244"/>
        <v>1</v>
      </c>
      <c r="Y3948">
        <f t="shared" si="245"/>
        <v>2.944</v>
      </c>
      <c r="AA3948">
        <f t="shared" si="246"/>
        <v>0.2</v>
      </c>
      <c r="AC3948">
        <f t="shared" si="247"/>
        <v>-0.66239999999999999</v>
      </c>
    </row>
    <row r="3949" spans="1:29" x14ac:dyDescent="0.25">
      <c r="A3949">
        <v>3948</v>
      </c>
      <c r="B3949" t="s">
        <v>7846</v>
      </c>
      <c r="C3949" s="1"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W3949">
        <f t="shared" si="244"/>
        <v>2</v>
      </c>
      <c r="Y3949">
        <f t="shared" si="245"/>
        <v>6.3680000000000003</v>
      </c>
      <c r="AA3949">
        <f t="shared" si="246"/>
        <v>0.2</v>
      </c>
      <c r="AC3949">
        <f t="shared" si="247"/>
        <v>1.0347999999999999</v>
      </c>
    </row>
    <row r="3950" spans="1:29" x14ac:dyDescent="0.25">
      <c r="A3950">
        <v>3949</v>
      </c>
      <c r="B3950" t="s">
        <v>7846</v>
      </c>
      <c r="C3950" s="1"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W3950">
        <f t="shared" si="244"/>
        <v>2</v>
      </c>
      <c r="Y3950">
        <f t="shared" si="245"/>
        <v>48.847999999999999</v>
      </c>
      <c r="AA3950">
        <f t="shared" si="246"/>
        <v>0.2</v>
      </c>
      <c r="AC3950">
        <f t="shared" si="247"/>
        <v>15.8756</v>
      </c>
    </row>
    <row r="3951" spans="1:29" x14ac:dyDescent="0.25">
      <c r="A3951">
        <v>3950</v>
      </c>
      <c r="B3951" t="s">
        <v>7846</v>
      </c>
      <c r="C3951" s="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W3951">
        <f t="shared" si="244"/>
        <v>2</v>
      </c>
      <c r="Y3951">
        <f t="shared" si="245"/>
        <v>19.648</v>
      </c>
      <c r="AA3951">
        <f t="shared" si="246"/>
        <v>0.2</v>
      </c>
      <c r="AC3951">
        <f t="shared" si="247"/>
        <v>6.6311999999999998</v>
      </c>
    </row>
    <row r="3952" spans="1:29" x14ac:dyDescent="0.25">
      <c r="A3952">
        <v>3951</v>
      </c>
      <c r="B3952" t="s">
        <v>7846</v>
      </c>
      <c r="C3952" s="1"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W3952">
        <f t="shared" si="244"/>
        <v>6</v>
      </c>
      <c r="Y3952">
        <f t="shared" si="245"/>
        <v>255.108</v>
      </c>
      <c r="AA3952">
        <f t="shared" si="246"/>
        <v>0.3</v>
      </c>
      <c r="AC3952">
        <f t="shared" si="247"/>
        <v>-18.222000000000001</v>
      </c>
    </row>
    <row r="3953" spans="1:29" x14ac:dyDescent="0.25">
      <c r="A3953">
        <v>3952</v>
      </c>
      <c r="B3953" t="s">
        <v>7847</v>
      </c>
      <c r="C3953" s="1"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W3953">
        <f t="shared" si="244"/>
        <v>2</v>
      </c>
      <c r="Y3953">
        <f t="shared" si="245"/>
        <v>17.248000000000001</v>
      </c>
      <c r="AA3953">
        <f t="shared" si="246"/>
        <v>0.2</v>
      </c>
      <c r="AC3953">
        <f t="shared" si="247"/>
        <v>6.0368000000000004</v>
      </c>
    </row>
    <row r="3954" spans="1:29" x14ac:dyDescent="0.25">
      <c r="A3954">
        <v>3953</v>
      </c>
      <c r="B3954" t="s">
        <v>7848</v>
      </c>
      <c r="C3954" s="1">
        <v>42372</v>
      </c>
      <c r="D3954" s="2">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W3954">
        <f t="shared" si="244"/>
        <v>2</v>
      </c>
      <c r="Y3954">
        <f t="shared" si="245"/>
        <v>159.98400000000001</v>
      </c>
      <c r="AA3954">
        <f t="shared" si="246"/>
        <v>0.2</v>
      </c>
      <c r="AC3954">
        <f t="shared" si="247"/>
        <v>13.9986</v>
      </c>
    </row>
    <row r="3955" spans="1:29" x14ac:dyDescent="0.25">
      <c r="A3955">
        <v>3954</v>
      </c>
      <c r="B3955" t="s">
        <v>7851</v>
      </c>
      <c r="C3955" s="1"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W3955">
        <f t="shared" si="244"/>
        <v>2</v>
      </c>
      <c r="Y3955">
        <f t="shared" si="245"/>
        <v>12.7</v>
      </c>
      <c r="AA3955">
        <f t="shared" si="246"/>
        <v>0</v>
      </c>
      <c r="AC3955">
        <f t="shared" si="247"/>
        <v>5.8419999999999996</v>
      </c>
    </row>
    <row r="3956" spans="1:29" x14ac:dyDescent="0.25">
      <c r="A3956">
        <v>3955</v>
      </c>
      <c r="B3956" t="s">
        <v>7852</v>
      </c>
      <c r="C3956" s="1">
        <v>41733</v>
      </c>
      <c r="D3956" s="2">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W3956">
        <f t="shared" si="244"/>
        <v>1</v>
      </c>
      <c r="Y3956">
        <f t="shared" si="245"/>
        <v>5.47</v>
      </c>
      <c r="AA3956">
        <f t="shared" si="246"/>
        <v>0</v>
      </c>
      <c r="AC3956">
        <f t="shared" si="247"/>
        <v>2.3521000000000001</v>
      </c>
    </row>
    <row r="3957" spans="1:29" x14ac:dyDescent="0.25">
      <c r="A3957">
        <v>3956</v>
      </c>
      <c r="B3957" t="s">
        <v>7852</v>
      </c>
      <c r="C3957" s="1">
        <v>41733</v>
      </c>
      <c r="D3957" s="2">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W3957">
        <f t="shared" si="244"/>
        <v>4</v>
      </c>
      <c r="Y3957">
        <f t="shared" si="245"/>
        <v>79.36</v>
      </c>
      <c r="AA3957">
        <f t="shared" si="246"/>
        <v>0</v>
      </c>
      <c r="AC3957">
        <f t="shared" si="247"/>
        <v>23.808</v>
      </c>
    </row>
    <row r="3958" spans="1:29" x14ac:dyDescent="0.25">
      <c r="A3958">
        <v>3957</v>
      </c>
      <c r="B3958" t="s">
        <v>7853</v>
      </c>
      <c r="C3958" s="1" t="s">
        <v>1861</v>
      </c>
      <c r="D3958" s="2">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W3958">
        <f t="shared" si="244"/>
        <v>3</v>
      </c>
      <c r="Y3958">
        <f t="shared" si="245"/>
        <v>22.14</v>
      </c>
      <c r="AA3958">
        <f t="shared" si="246"/>
        <v>0</v>
      </c>
      <c r="AC3958">
        <f t="shared" si="247"/>
        <v>6.4206000000000003</v>
      </c>
    </row>
    <row r="3959" spans="1:29" x14ac:dyDescent="0.25">
      <c r="A3959">
        <v>3958</v>
      </c>
      <c r="B3959" t="s">
        <v>7854</v>
      </c>
      <c r="C3959" s="1" t="s">
        <v>2054</v>
      </c>
      <c r="D3959" s="2">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W3959">
        <f t="shared" si="244"/>
        <v>3</v>
      </c>
      <c r="Y3959">
        <f t="shared" si="245"/>
        <v>11.276999999999999</v>
      </c>
      <c r="AA3959">
        <f t="shared" si="246"/>
        <v>0.7</v>
      </c>
      <c r="AC3959">
        <f t="shared" si="247"/>
        <v>-8.6456999999999997</v>
      </c>
    </row>
    <row r="3960" spans="1:29" x14ac:dyDescent="0.25">
      <c r="A3960">
        <v>3959</v>
      </c>
      <c r="B3960" t="s">
        <v>7854</v>
      </c>
      <c r="C3960" s="1" t="s">
        <v>2054</v>
      </c>
      <c r="D3960" s="2">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W3960">
        <f t="shared" si="244"/>
        <v>2</v>
      </c>
      <c r="Y3960">
        <f t="shared" si="245"/>
        <v>4.4480000000000004</v>
      </c>
      <c r="AA3960">
        <f t="shared" si="246"/>
        <v>0.2</v>
      </c>
      <c r="AC3960">
        <f t="shared" si="247"/>
        <v>0.33360000000000001</v>
      </c>
    </row>
    <row r="3961" spans="1:29" x14ac:dyDescent="0.25">
      <c r="A3961">
        <v>3960</v>
      </c>
      <c r="B3961" t="s">
        <v>7854</v>
      </c>
      <c r="C3961" s="1" t="s">
        <v>2054</v>
      </c>
      <c r="D3961" s="2">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W3961">
        <f t="shared" si="244"/>
        <v>3</v>
      </c>
      <c r="Y3961">
        <f t="shared" si="245"/>
        <v>44.76</v>
      </c>
      <c r="AA3961">
        <f t="shared" si="246"/>
        <v>0.2</v>
      </c>
      <c r="AC3961">
        <f t="shared" si="247"/>
        <v>14.547000000000001</v>
      </c>
    </row>
    <row r="3962" spans="1:29" x14ac:dyDescent="0.25">
      <c r="A3962">
        <v>3961</v>
      </c>
      <c r="B3962" t="s">
        <v>7857</v>
      </c>
      <c r="C3962" s="1"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W3962">
        <f t="shared" si="244"/>
        <v>6</v>
      </c>
      <c r="Y3962">
        <f t="shared" si="245"/>
        <v>38.28</v>
      </c>
      <c r="AA3962">
        <f t="shared" si="246"/>
        <v>0</v>
      </c>
      <c r="AC3962">
        <f t="shared" si="247"/>
        <v>17.608799999999999</v>
      </c>
    </row>
    <row r="3963" spans="1:29" x14ac:dyDescent="0.25">
      <c r="A3963">
        <v>3962</v>
      </c>
      <c r="B3963" t="s">
        <v>7857</v>
      </c>
      <c r="C3963" s="1"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W3963">
        <f t="shared" si="244"/>
        <v>5</v>
      </c>
      <c r="Y3963">
        <f t="shared" si="245"/>
        <v>149.94999999999999</v>
      </c>
      <c r="AA3963">
        <f t="shared" si="246"/>
        <v>0</v>
      </c>
      <c r="AC3963">
        <f t="shared" si="247"/>
        <v>44.984999999999999</v>
      </c>
    </row>
    <row r="3964" spans="1:29" x14ac:dyDescent="0.25">
      <c r="A3964">
        <v>3963</v>
      </c>
      <c r="B3964" t="s">
        <v>7859</v>
      </c>
      <c r="C3964" s="1"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W3964">
        <f t="shared" si="244"/>
        <v>3</v>
      </c>
      <c r="Y3964">
        <f t="shared" si="245"/>
        <v>12.84</v>
      </c>
      <c r="AA3964">
        <f t="shared" si="246"/>
        <v>0</v>
      </c>
      <c r="AC3964">
        <f t="shared" si="247"/>
        <v>3.4668000000000001</v>
      </c>
    </row>
    <row r="3965" spans="1:29" x14ac:dyDescent="0.25">
      <c r="A3965">
        <v>3964</v>
      </c>
      <c r="B3965" t="s">
        <v>7859</v>
      </c>
      <c r="C3965" s="1"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W3965">
        <f t="shared" si="244"/>
        <v>3</v>
      </c>
      <c r="Y3965">
        <f t="shared" si="245"/>
        <v>44.67</v>
      </c>
      <c r="AA3965">
        <f t="shared" si="246"/>
        <v>0</v>
      </c>
      <c r="AC3965">
        <f t="shared" si="247"/>
        <v>12.0609</v>
      </c>
    </row>
    <row r="3966" spans="1:29" x14ac:dyDescent="0.25">
      <c r="A3966">
        <v>3965</v>
      </c>
      <c r="B3966" t="s">
        <v>7860</v>
      </c>
      <c r="C3966" s="1"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W3966">
        <f t="shared" si="244"/>
        <v>3</v>
      </c>
      <c r="Y3966">
        <f t="shared" si="245"/>
        <v>7.8719999999999999</v>
      </c>
      <c r="AA3966">
        <f t="shared" si="246"/>
        <v>0.2</v>
      </c>
      <c r="AC3966">
        <f t="shared" si="247"/>
        <v>0.88560000000000005</v>
      </c>
    </row>
    <row r="3967" spans="1:29" x14ac:dyDescent="0.2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W3967">
        <f t="shared" si="244"/>
        <v>3</v>
      </c>
      <c r="Y3967">
        <f t="shared" si="245"/>
        <v>7.8719999999999999</v>
      </c>
      <c r="AA3967">
        <f t="shared" si="246"/>
        <v>0.2</v>
      </c>
      <c r="AC3967">
        <f t="shared" si="247"/>
        <v>0.88560000000000005</v>
      </c>
    </row>
    <row r="3968" spans="1:29" x14ac:dyDescent="0.25">
      <c r="A3968">
        <v>3967</v>
      </c>
      <c r="B3968" t="s">
        <v>7864</v>
      </c>
      <c r="C3968" s="1">
        <v>42373</v>
      </c>
      <c r="D3968" s="2">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W3968">
        <f t="shared" si="244"/>
        <v>4</v>
      </c>
      <c r="Y3968">
        <f t="shared" si="245"/>
        <v>88.04</v>
      </c>
      <c r="AA3968">
        <f t="shared" si="246"/>
        <v>0</v>
      </c>
      <c r="AC3968">
        <f t="shared" si="247"/>
        <v>22.8904</v>
      </c>
    </row>
    <row r="3969" spans="1:29" x14ac:dyDescent="0.25">
      <c r="A3969">
        <v>3968</v>
      </c>
      <c r="B3969" t="s">
        <v>7865</v>
      </c>
      <c r="C3969" s="1"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W3969">
        <f t="shared" si="244"/>
        <v>7</v>
      </c>
      <c r="Y3969">
        <f t="shared" si="245"/>
        <v>40.634999999999998</v>
      </c>
      <c r="AA3969">
        <f t="shared" si="246"/>
        <v>0.7</v>
      </c>
      <c r="AC3969">
        <f t="shared" si="247"/>
        <v>-32.508000000000003</v>
      </c>
    </row>
    <row r="3970" spans="1:29" x14ac:dyDescent="0.25">
      <c r="A3970">
        <v>3969</v>
      </c>
      <c r="B3970" t="s">
        <v>7866</v>
      </c>
      <c r="C3970" s="1">
        <v>42010</v>
      </c>
      <c r="D3970" s="2">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W3970">
        <f t="shared" si="244"/>
        <v>8</v>
      </c>
      <c r="Y3970">
        <f t="shared" si="245"/>
        <v>5.7279999999999998</v>
      </c>
      <c r="AA3970">
        <f t="shared" si="246"/>
        <v>0.8</v>
      </c>
      <c r="AC3970">
        <f t="shared" si="247"/>
        <v>-9.1647999999999996</v>
      </c>
    </row>
    <row r="3971" spans="1:29" x14ac:dyDescent="0.25">
      <c r="A3971">
        <v>3970</v>
      </c>
      <c r="B3971" t="s">
        <v>7866</v>
      </c>
      <c r="C3971" s="1">
        <v>42010</v>
      </c>
      <c r="D3971" s="2">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W3971">
        <f t="shared" ref="W3971:W4034" si="248">IF(S3971="",$V$2,S3971)</f>
        <v>10</v>
      </c>
      <c r="Y3971">
        <f t="shared" ref="Y3971:Y4034" si="249">IF(R3971="",$X$2,R3971)</f>
        <v>42.24</v>
      </c>
      <c r="AA3971">
        <f t="shared" ref="AA3971:AA4034" si="250">IF(T3971="",$Z$2,T3971)</f>
        <v>0.2</v>
      </c>
      <c r="AC3971">
        <f t="shared" ref="AC3971:AC4034" si="251">IF(U3971="",$AB$2,U3971)</f>
        <v>13.2</v>
      </c>
    </row>
    <row r="3972" spans="1:29" x14ac:dyDescent="0.25">
      <c r="A3972">
        <v>3971</v>
      </c>
      <c r="B3972" t="s">
        <v>7869</v>
      </c>
      <c r="C3972" s="1"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W3972">
        <f t="shared" si="248"/>
        <v>9</v>
      </c>
      <c r="Y3972">
        <f t="shared" si="249"/>
        <v>53.82</v>
      </c>
      <c r="AA3972">
        <f t="shared" si="250"/>
        <v>0</v>
      </c>
      <c r="AC3972">
        <f t="shared" si="251"/>
        <v>24.219000000000001</v>
      </c>
    </row>
    <row r="3973" spans="1:29" x14ac:dyDescent="0.25">
      <c r="A3973">
        <v>3972</v>
      </c>
      <c r="B3973" t="s">
        <v>7872</v>
      </c>
      <c r="C3973" s="1"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W3973">
        <f t="shared" si="248"/>
        <v>4</v>
      </c>
      <c r="Y3973">
        <f t="shared" si="249"/>
        <v>79.36</v>
      </c>
      <c r="AA3973">
        <f t="shared" si="250"/>
        <v>0</v>
      </c>
      <c r="AC3973">
        <f t="shared" si="251"/>
        <v>20.633600000000001</v>
      </c>
    </row>
    <row r="3974" spans="1:29" x14ac:dyDescent="0.25">
      <c r="A3974">
        <v>3973</v>
      </c>
      <c r="B3974" t="s">
        <v>7875</v>
      </c>
      <c r="C3974" s="1" t="s">
        <v>7480</v>
      </c>
      <c r="D3974" s="2">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W3974">
        <f t="shared" si="248"/>
        <v>2</v>
      </c>
      <c r="Y3974">
        <f t="shared" si="249"/>
        <v>13.48</v>
      </c>
      <c r="AA3974">
        <f t="shared" si="250"/>
        <v>0</v>
      </c>
      <c r="AC3974">
        <f t="shared" si="251"/>
        <v>6.74</v>
      </c>
    </row>
    <row r="3975" spans="1:29" x14ac:dyDescent="0.25">
      <c r="A3975">
        <v>3974</v>
      </c>
      <c r="B3975" t="s">
        <v>7875</v>
      </c>
      <c r="C3975" s="1" t="s">
        <v>7480</v>
      </c>
      <c r="D3975" s="2">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W3975">
        <f t="shared" si="248"/>
        <v>5</v>
      </c>
      <c r="Y3975">
        <f t="shared" si="249"/>
        <v>29.8</v>
      </c>
      <c r="AA3975">
        <f t="shared" si="250"/>
        <v>0.2</v>
      </c>
      <c r="AC3975">
        <f t="shared" si="251"/>
        <v>9.3125</v>
      </c>
    </row>
    <row r="3976" spans="1:29" x14ac:dyDescent="0.25">
      <c r="A3976">
        <v>3975</v>
      </c>
      <c r="B3976" t="s">
        <v>7875</v>
      </c>
      <c r="C3976" s="1" t="s">
        <v>7480</v>
      </c>
      <c r="D3976" s="2">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W3976">
        <f t="shared" si="248"/>
        <v>8</v>
      </c>
      <c r="Y3976">
        <f t="shared" si="249"/>
        <v>414</v>
      </c>
      <c r="AA3976">
        <f t="shared" si="250"/>
        <v>0</v>
      </c>
      <c r="AC3976">
        <f t="shared" si="251"/>
        <v>124.2</v>
      </c>
    </row>
    <row r="3977" spans="1:29" x14ac:dyDescent="0.25">
      <c r="A3977">
        <v>3976</v>
      </c>
      <c r="B3977" t="s">
        <v>7875</v>
      </c>
      <c r="C3977" s="1" t="s">
        <v>7480</v>
      </c>
      <c r="D3977" s="2">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W3977">
        <f t="shared" si="248"/>
        <v>7</v>
      </c>
      <c r="Y3977">
        <f t="shared" si="249"/>
        <v>41.328000000000003</v>
      </c>
      <c r="AA3977">
        <f t="shared" si="250"/>
        <v>0.2</v>
      </c>
      <c r="AC3977">
        <f t="shared" si="251"/>
        <v>14.981400000000001</v>
      </c>
    </row>
    <row r="3978" spans="1:29" x14ac:dyDescent="0.25">
      <c r="A3978">
        <v>3977</v>
      </c>
      <c r="B3978" t="s">
        <v>7876</v>
      </c>
      <c r="C3978" s="1"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W3978">
        <f t="shared" si="248"/>
        <v>4</v>
      </c>
      <c r="Y3978">
        <f t="shared" si="249"/>
        <v>39.92</v>
      </c>
      <c r="AA3978">
        <f t="shared" si="250"/>
        <v>0</v>
      </c>
      <c r="AC3978">
        <f t="shared" si="251"/>
        <v>11.1776</v>
      </c>
    </row>
    <row r="3979" spans="1:29" x14ac:dyDescent="0.25">
      <c r="A3979">
        <v>3978</v>
      </c>
      <c r="B3979" t="s">
        <v>7879</v>
      </c>
      <c r="C3979" s="1">
        <v>42776</v>
      </c>
      <c r="D3979" s="2">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W3979">
        <f t="shared" si="248"/>
        <v>3</v>
      </c>
      <c r="Y3979">
        <f t="shared" si="249"/>
        <v>8.94</v>
      </c>
      <c r="AA3979">
        <f t="shared" si="250"/>
        <v>0</v>
      </c>
      <c r="AC3979">
        <f t="shared" si="251"/>
        <v>4.1124000000000001</v>
      </c>
    </row>
    <row r="3980" spans="1:29" x14ac:dyDescent="0.25">
      <c r="A3980">
        <v>3979</v>
      </c>
      <c r="B3980" t="s">
        <v>7879</v>
      </c>
      <c r="C3980" s="1">
        <v>42776</v>
      </c>
      <c r="D3980" s="2">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W3980">
        <f t="shared" si="248"/>
        <v>2</v>
      </c>
      <c r="Y3980">
        <f t="shared" si="249"/>
        <v>84.784000000000006</v>
      </c>
      <c r="AA3980">
        <f t="shared" si="250"/>
        <v>0.2</v>
      </c>
      <c r="AC3980">
        <f t="shared" si="251"/>
        <v>-20.136199999999999</v>
      </c>
    </row>
    <row r="3981" spans="1:29" x14ac:dyDescent="0.25">
      <c r="A3981">
        <v>3980</v>
      </c>
      <c r="B3981" t="s">
        <v>7880</v>
      </c>
      <c r="C3981" s="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W3981">
        <f t="shared" si="248"/>
        <v>2</v>
      </c>
      <c r="Y3981">
        <f t="shared" si="249"/>
        <v>53.316000000000003</v>
      </c>
      <c r="AA3981">
        <f t="shared" si="250"/>
        <v>0.4</v>
      </c>
      <c r="AC3981">
        <f t="shared" si="251"/>
        <v>-19.549199999999999</v>
      </c>
    </row>
    <row r="3982" spans="1:29" x14ac:dyDescent="0.25">
      <c r="A3982">
        <v>3981</v>
      </c>
      <c r="B3982" t="s">
        <v>7880</v>
      </c>
      <c r="C3982" s="1"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W3982">
        <f t="shared" si="248"/>
        <v>3</v>
      </c>
      <c r="Y3982">
        <f t="shared" si="249"/>
        <v>56.52</v>
      </c>
      <c r="AA3982">
        <f t="shared" si="250"/>
        <v>0</v>
      </c>
      <c r="AC3982">
        <f t="shared" si="251"/>
        <v>15.8256</v>
      </c>
    </row>
    <row r="3983" spans="1:29" x14ac:dyDescent="0.25">
      <c r="A3983">
        <v>3982</v>
      </c>
      <c r="B3983" t="s">
        <v>7881</v>
      </c>
      <c r="C3983" s="1"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W3983">
        <f t="shared" si="248"/>
        <v>3</v>
      </c>
      <c r="Y3983">
        <f t="shared" si="249"/>
        <v>22.77</v>
      </c>
      <c r="AA3983">
        <f t="shared" si="250"/>
        <v>0</v>
      </c>
      <c r="AC3983">
        <f t="shared" si="251"/>
        <v>9.7911000000000001</v>
      </c>
    </row>
    <row r="3984" spans="1:29" x14ac:dyDescent="0.25">
      <c r="A3984">
        <v>3983</v>
      </c>
      <c r="B3984" t="s">
        <v>7882</v>
      </c>
      <c r="C3984" s="1">
        <v>42558</v>
      </c>
      <c r="D3984" s="2">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W3984">
        <f t="shared" si="248"/>
        <v>4</v>
      </c>
      <c r="Y3984">
        <f t="shared" si="249"/>
        <v>287.96800000000002</v>
      </c>
      <c r="AA3984">
        <f t="shared" si="250"/>
        <v>0.2</v>
      </c>
      <c r="AC3984">
        <f t="shared" si="251"/>
        <v>-3.5996000000000001</v>
      </c>
    </row>
    <row r="3985" spans="1:29" x14ac:dyDescent="0.25">
      <c r="A3985">
        <v>3984</v>
      </c>
      <c r="B3985" t="s">
        <v>7882</v>
      </c>
      <c r="C3985" s="1">
        <v>42558</v>
      </c>
      <c r="D3985" s="2">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W3985">
        <f t="shared" si="248"/>
        <v>5</v>
      </c>
      <c r="Y3985">
        <f t="shared" si="249"/>
        <v>2799.96</v>
      </c>
      <c r="AA3985">
        <f t="shared" si="250"/>
        <v>0.2</v>
      </c>
      <c r="AC3985">
        <f t="shared" si="251"/>
        <v>944.98649999999998</v>
      </c>
    </row>
    <row r="3986" spans="1:29" x14ac:dyDescent="0.25">
      <c r="A3986">
        <v>3985</v>
      </c>
      <c r="B3986" t="s">
        <v>7882</v>
      </c>
      <c r="C3986" s="1">
        <v>42558</v>
      </c>
      <c r="D3986" s="2">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W3986">
        <f t="shared" si="248"/>
        <v>1</v>
      </c>
      <c r="Y3986">
        <f t="shared" si="249"/>
        <v>48.94</v>
      </c>
      <c r="AA3986">
        <f t="shared" si="250"/>
        <v>0</v>
      </c>
      <c r="AC3986">
        <f t="shared" si="251"/>
        <v>24.47</v>
      </c>
    </row>
    <row r="3987" spans="1:29" x14ac:dyDescent="0.25">
      <c r="A3987">
        <v>3986</v>
      </c>
      <c r="B3987" t="s">
        <v>7883</v>
      </c>
      <c r="C3987" s="1"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W3987">
        <f t="shared" si="248"/>
        <v>3</v>
      </c>
      <c r="Y3987">
        <f t="shared" si="249"/>
        <v>257.49900000000002</v>
      </c>
      <c r="AA3987">
        <f t="shared" si="250"/>
        <v>0.15</v>
      </c>
      <c r="AC3987">
        <f t="shared" si="251"/>
        <v>24.235199999999999</v>
      </c>
    </row>
    <row r="3988" spans="1:29" x14ac:dyDescent="0.2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W3988">
        <f t="shared" si="248"/>
        <v>4</v>
      </c>
      <c r="Y3988">
        <f t="shared" si="249"/>
        <v>2591.56</v>
      </c>
      <c r="AA3988">
        <f t="shared" si="250"/>
        <v>0</v>
      </c>
      <c r="AC3988">
        <f t="shared" si="251"/>
        <v>621.97439999999995</v>
      </c>
    </row>
    <row r="3989" spans="1:29" x14ac:dyDescent="0.2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W3989">
        <f t="shared" si="248"/>
        <v>5</v>
      </c>
      <c r="Y3989">
        <f t="shared" si="249"/>
        <v>41.95</v>
      </c>
      <c r="AA3989">
        <f t="shared" si="250"/>
        <v>0</v>
      </c>
      <c r="AC3989">
        <f t="shared" si="251"/>
        <v>10.487500000000001</v>
      </c>
    </row>
    <row r="3990" spans="1:29" x14ac:dyDescent="0.25">
      <c r="A3990">
        <v>3989</v>
      </c>
      <c r="B3990" t="s">
        <v>7887</v>
      </c>
      <c r="C3990" s="1"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W3990">
        <f t="shared" si="248"/>
        <v>5</v>
      </c>
      <c r="Y3990">
        <f t="shared" si="249"/>
        <v>79.12</v>
      </c>
      <c r="AA3990">
        <f t="shared" si="250"/>
        <v>0.2</v>
      </c>
      <c r="AC3990">
        <f t="shared" si="251"/>
        <v>13.846</v>
      </c>
    </row>
    <row r="3991" spans="1:29" x14ac:dyDescent="0.25">
      <c r="A3991">
        <v>3990</v>
      </c>
      <c r="B3991" t="s">
        <v>7892</v>
      </c>
      <c r="C3991" s="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W3991">
        <f t="shared" si="248"/>
        <v>2</v>
      </c>
      <c r="Y3991">
        <f t="shared" si="249"/>
        <v>52.96</v>
      </c>
      <c r="AA3991">
        <f t="shared" si="250"/>
        <v>0</v>
      </c>
      <c r="AC3991">
        <f t="shared" si="251"/>
        <v>20.1248</v>
      </c>
    </row>
    <row r="3992" spans="1:29" x14ac:dyDescent="0.25">
      <c r="A3992">
        <v>3991</v>
      </c>
      <c r="B3992" t="s">
        <v>7894</v>
      </c>
      <c r="C3992" s="1">
        <v>41709</v>
      </c>
      <c r="D3992" s="2">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W3992">
        <f t="shared" si="248"/>
        <v>3</v>
      </c>
      <c r="Y3992">
        <f t="shared" si="249"/>
        <v>286.34399999999999</v>
      </c>
      <c r="AA3992">
        <f t="shared" si="250"/>
        <v>0.2</v>
      </c>
      <c r="AC3992">
        <f t="shared" si="251"/>
        <v>-64.427400000000006</v>
      </c>
    </row>
    <row r="3993" spans="1:29" x14ac:dyDescent="0.25">
      <c r="A3993">
        <v>3992</v>
      </c>
      <c r="B3993" t="s">
        <v>7895</v>
      </c>
      <c r="C3993" s="1">
        <v>42009</v>
      </c>
      <c r="D3993" s="2">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W3993">
        <f t="shared" si="248"/>
        <v>3</v>
      </c>
      <c r="Y3993">
        <f t="shared" si="249"/>
        <v>63.552</v>
      </c>
      <c r="AA3993">
        <f t="shared" si="250"/>
        <v>0.2</v>
      </c>
      <c r="AC3993">
        <f t="shared" si="251"/>
        <v>14.299200000000001</v>
      </c>
    </row>
    <row r="3994" spans="1:29" x14ac:dyDescent="0.25">
      <c r="A3994">
        <v>3993</v>
      </c>
      <c r="B3994" t="s">
        <v>7895</v>
      </c>
      <c r="C3994" s="1">
        <v>42009</v>
      </c>
      <c r="D3994" s="2">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W3994">
        <f t="shared" si="248"/>
        <v>3</v>
      </c>
      <c r="Y3994">
        <f t="shared" si="249"/>
        <v>41.375999999999998</v>
      </c>
      <c r="AA3994">
        <f t="shared" si="250"/>
        <v>0.2</v>
      </c>
      <c r="AC3994">
        <f t="shared" si="251"/>
        <v>4.6547999999999998</v>
      </c>
    </row>
    <row r="3995" spans="1:29" x14ac:dyDescent="0.25">
      <c r="A3995">
        <v>3994</v>
      </c>
      <c r="B3995" t="s">
        <v>7895</v>
      </c>
      <c r="C3995" s="1">
        <v>42009</v>
      </c>
      <c r="D3995" s="2">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W3995">
        <f t="shared" si="248"/>
        <v>6</v>
      </c>
      <c r="Y3995">
        <f t="shared" si="249"/>
        <v>172.70400000000001</v>
      </c>
      <c r="AA3995">
        <f t="shared" si="250"/>
        <v>0.2</v>
      </c>
      <c r="AC3995">
        <f t="shared" si="251"/>
        <v>10.794</v>
      </c>
    </row>
    <row r="3996" spans="1:29" x14ac:dyDescent="0.25">
      <c r="A3996">
        <v>3995</v>
      </c>
      <c r="B3996" t="s">
        <v>7896</v>
      </c>
      <c r="C3996" s="1">
        <v>42219</v>
      </c>
      <c r="D3996" s="2">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W3996">
        <f t="shared" si="248"/>
        <v>3</v>
      </c>
      <c r="Y3996">
        <f t="shared" si="249"/>
        <v>512.94000000000005</v>
      </c>
      <c r="AA3996">
        <f t="shared" si="250"/>
        <v>0</v>
      </c>
      <c r="AC3996">
        <f t="shared" si="251"/>
        <v>97.458600000000004</v>
      </c>
    </row>
    <row r="3997" spans="1:29" x14ac:dyDescent="0.25">
      <c r="A3997">
        <v>3996</v>
      </c>
      <c r="B3997" t="s">
        <v>7896</v>
      </c>
      <c r="C3997" s="1">
        <v>42219</v>
      </c>
      <c r="D3997" s="2">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W3997">
        <f t="shared" si="248"/>
        <v>7</v>
      </c>
      <c r="Y3997">
        <f t="shared" si="249"/>
        <v>860.93</v>
      </c>
      <c r="AA3997">
        <f t="shared" si="250"/>
        <v>0</v>
      </c>
      <c r="AC3997">
        <f t="shared" si="251"/>
        <v>189.40459999999999</v>
      </c>
    </row>
    <row r="3998" spans="1:29" x14ac:dyDescent="0.25">
      <c r="A3998">
        <v>3997</v>
      </c>
      <c r="B3998" t="s">
        <v>7896</v>
      </c>
      <c r="C3998" s="1">
        <v>42219</v>
      </c>
      <c r="D3998" s="2">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W3998">
        <f t="shared" si="248"/>
        <v>5</v>
      </c>
      <c r="Y3998">
        <f t="shared" si="249"/>
        <v>769.95</v>
      </c>
      <c r="AA3998">
        <f t="shared" si="250"/>
        <v>0</v>
      </c>
      <c r="AC3998">
        <f t="shared" si="251"/>
        <v>223.28550000000001</v>
      </c>
    </row>
    <row r="3999" spans="1:29" x14ac:dyDescent="0.25">
      <c r="A3999">
        <v>3998</v>
      </c>
      <c r="B3999" t="s">
        <v>7896</v>
      </c>
      <c r="C3999" s="1">
        <v>42219</v>
      </c>
      <c r="D3999" s="2">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W3999">
        <f t="shared" si="248"/>
        <v>1</v>
      </c>
      <c r="Y3999">
        <f t="shared" si="249"/>
        <v>14.98</v>
      </c>
      <c r="AA3999">
        <f t="shared" si="250"/>
        <v>0</v>
      </c>
      <c r="AC3999">
        <f t="shared" si="251"/>
        <v>4.4939999999999998</v>
      </c>
    </row>
    <row r="4000" spans="1:29" x14ac:dyDescent="0.25">
      <c r="A4000">
        <v>3999</v>
      </c>
      <c r="B4000" t="s">
        <v>7896</v>
      </c>
      <c r="C4000" s="1">
        <v>42219</v>
      </c>
      <c r="D4000" s="2">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W4000">
        <f t="shared" si="248"/>
        <v>6</v>
      </c>
      <c r="Y4000">
        <f t="shared" si="249"/>
        <v>373.08</v>
      </c>
      <c r="AA4000">
        <f t="shared" si="250"/>
        <v>0</v>
      </c>
      <c r="AC4000">
        <f t="shared" si="251"/>
        <v>82.077600000000004</v>
      </c>
    </row>
    <row r="4001" spans="1:29" x14ac:dyDescent="0.25">
      <c r="A4001">
        <v>4000</v>
      </c>
      <c r="B4001" t="s">
        <v>7901</v>
      </c>
      <c r="C4001" s="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W4001">
        <f t="shared" si="248"/>
        <v>5</v>
      </c>
      <c r="Y4001">
        <f t="shared" si="249"/>
        <v>231.92</v>
      </c>
      <c r="AA4001">
        <f t="shared" si="250"/>
        <v>0.2</v>
      </c>
      <c r="AC4001">
        <f t="shared" si="251"/>
        <v>5.798</v>
      </c>
    </row>
    <row r="4002" spans="1:29" x14ac:dyDescent="0.2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W4002">
        <f t="shared" si="248"/>
        <v>11</v>
      </c>
      <c r="Y4002">
        <f t="shared" si="249"/>
        <v>63.47</v>
      </c>
      <c r="AA4002">
        <f t="shared" si="250"/>
        <v>0</v>
      </c>
      <c r="AC4002">
        <f t="shared" si="251"/>
        <v>19.041</v>
      </c>
    </row>
    <row r="4003" spans="1:29" x14ac:dyDescent="0.2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W4003">
        <f t="shared" si="248"/>
        <v>5</v>
      </c>
      <c r="Y4003">
        <f t="shared" si="249"/>
        <v>345</v>
      </c>
      <c r="AA4003">
        <f t="shared" si="250"/>
        <v>0</v>
      </c>
      <c r="AC4003">
        <f t="shared" si="251"/>
        <v>58.65</v>
      </c>
    </row>
    <row r="4004" spans="1:29" x14ac:dyDescent="0.25">
      <c r="A4004">
        <v>4003</v>
      </c>
      <c r="B4004" t="s">
        <v>7905</v>
      </c>
      <c r="C4004" s="1">
        <v>42432</v>
      </c>
      <c r="D4004" s="2">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W4004">
        <f t="shared" si="248"/>
        <v>3</v>
      </c>
      <c r="Y4004">
        <f t="shared" si="249"/>
        <v>637.89599999999996</v>
      </c>
      <c r="AA4004">
        <f t="shared" si="250"/>
        <v>0.3</v>
      </c>
      <c r="AC4004">
        <f t="shared" si="251"/>
        <v>-127.5792</v>
      </c>
    </row>
    <row r="4005" spans="1:29" x14ac:dyDescent="0.25">
      <c r="A4005">
        <v>4004</v>
      </c>
      <c r="B4005" t="s">
        <v>7905</v>
      </c>
      <c r="C4005" s="1">
        <v>42432</v>
      </c>
      <c r="D4005" s="2">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W4005">
        <f t="shared" si="248"/>
        <v>3</v>
      </c>
      <c r="Y4005">
        <f t="shared" si="249"/>
        <v>287.91000000000003</v>
      </c>
      <c r="AA4005">
        <f t="shared" si="250"/>
        <v>0.4</v>
      </c>
      <c r="AC4005">
        <f t="shared" si="251"/>
        <v>33.589500000000001</v>
      </c>
    </row>
    <row r="4006" spans="1:29" x14ac:dyDescent="0.25">
      <c r="A4006">
        <v>4005</v>
      </c>
      <c r="B4006" t="s">
        <v>7905</v>
      </c>
      <c r="C4006" s="1">
        <v>42432</v>
      </c>
      <c r="D4006" s="2">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W4006">
        <f t="shared" si="248"/>
        <v>3</v>
      </c>
      <c r="Y4006">
        <f t="shared" si="249"/>
        <v>36.6</v>
      </c>
      <c r="AA4006">
        <f t="shared" si="250"/>
        <v>0.2</v>
      </c>
      <c r="AC4006">
        <f t="shared" si="251"/>
        <v>11.895</v>
      </c>
    </row>
    <row r="4007" spans="1:29" x14ac:dyDescent="0.2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W4007">
        <f t="shared" si="248"/>
        <v>1</v>
      </c>
      <c r="Y4007">
        <f t="shared" si="249"/>
        <v>1.78</v>
      </c>
      <c r="AA4007">
        <f t="shared" si="250"/>
        <v>0</v>
      </c>
      <c r="AC4007">
        <f t="shared" si="251"/>
        <v>0.49840000000000001</v>
      </c>
    </row>
    <row r="4008" spans="1:29" x14ac:dyDescent="0.2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W4008">
        <f t="shared" si="248"/>
        <v>4</v>
      </c>
      <c r="Y4008">
        <f t="shared" si="249"/>
        <v>25.92</v>
      </c>
      <c r="AA4008">
        <f t="shared" si="250"/>
        <v>0</v>
      </c>
      <c r="AC4008">
        <f t="shared" si="251"/>
        <v>12.441599999999999</v>
      </c>
    </row>
    <row r="4009" spans="1:29" x14ac:dyDescent="0.2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W4009">
        <f t="shared" si="248"/>
        <v>6</v>
      </c>
      <c r="Y4009">
        <f t="shared" si="249"/>
        <v>101.94</v>
      </c>
      <c r="AA4009">
        <f t="shared" si="250"/>
        <v>0</v>
      </c>
      <c r="AC4009">
        <f t="shared" si="251"/>
        <v>21.407399999999999</v>
      </c>
    </row>
    <row r="4010" spans="1:29" x14ac:dyDescent="0.25">
      <c r="A4010">
        <v>4009</v>
      </c>
      <c r="B4010" t="s">
        <v>7913</v>
      </c>
      <c r="C4010" s="1"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W4010">
        <f t="shared" si="248"/>
        <v>2</v>
      </c>
      <c r="Y4010">
        <f t="shared" si="249"/>
        <v>6.8479999999999999</v>
      </c>
      <c r="AA4010">
        <f t="shared" si="250"/>
        <v>0.2</v>
      </c>
      <c r="AC4010">
        <f t="shared" si="251"/>
        <v>0.59919999999999995</v>
      </c>
    </row>
    <row r="4011" spans="1:29" x14ac:dyDescent="0.25">
      <c r="A4011">
        <v>4010</v>
      </c>
      <c r="B4011" t="s">
        <v>7914</v>
      </c>
      <c r="C4011" s="1">
        <v>42736</v>
      </c>
      <c r="D4011" s="2">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W4011">
        <f t="shared" si="248"/>
        <v>11</v>
      </c>
      <c r="Y4011">
        <f t="shared" si="249"/>
        <v>474.43</v>
      </c>
      <c r="AA4011">
        <f t="shared" si="250"/>
        <v>0</v>
      </c>
      <c r="AC4011">
        <f t="shared" si="251"/>
        <v>199.26060000000001</v>
      </c>
    </row>
    <row r="4012" spans="1:29" x14ac:dyDescent="0.25">
      <c r="A4012">
        <v>4011</v>
      </c>
      <c r="B4012" t="s">
        <v>7917</v>
      </c>
      <c r="C4012" s="1"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W4012">
        <f t="shared" si="248"/>
        <v>2</v>
      </c>
      <c r="Y4012">
        <f t="shared" si="249"/>
        <v>8.4480000000000004</v>
      </c>
      <c r="AA4012">
        <f t="shared" si="250"/>
        <v>0.2</v>
      </c>
      <c r="AC4012">
        <f t="shared" si="251"/>
        <v>2.64</v>
      </c>
    </row>
    <row r="4013" spans="1:29" x14ac:dyDescent="0.25">
      <c r="A4013">
        <v>4012</v>
      </c>
      <c r="B4013" t="s">
        <v>7917</v>
      </c>
      <c r="C4013" s="1"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W4013">
        <f t="shared" si="248"/>
        <v>4</v>
      </c>
      <c r="Y4013">
        <f t="shared" si="249"/>
        <v>39.295999999999999</v>
      </c>
      <c r="AA4013">
        <f t="shared" si="250"/>
        <v>0.2</v>
      </c>
      <c r="AC4013">
        <f t="shared" si="251"/>
        <v>3.9296000000000002</v>
      </c>
    </row>
    <row r="4014" spans="1:29" x14ac:dyDescent="0.25">
      <c r="A4014">
        <v>4013</v>
      </c>
      <c r="B4014" t="s">
        <v>7918</v>
      </c>
      <c r="C4014" s="1"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W4014">
        <f t="shared" si="248"/>
        <v>4</v>
      </c>
      <c r="Y4014">
        <f t="shared" si="249"/>
        <v>17.12</v>
      </c>
      <c r="AA4014">
        <f t="shared" si="250"/>
        <v>0</v>
      </c>
      <c r="AC4014">
        <f t="shared" si="251"/>
        <v>4.9648000000000003</v>
      </c>
    </row>
    <row r="4015" spans="1:29" x14ac:dyDescent="0.25">
      <c r="A4015">
        <v>4014</v>
      </c>
      <c r="B4015" t="s">
        <v>7920</v>
      </c>
      <c r="C4015" s="1"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W4015">
        <f t="shared" si="248"/>
        <v>3</v>
      </c>
      <c r="Y4015">
        <f t="shared" si="249"/>
        <v>542.94000000000005</v>
      </c>
      <c r="AA4015">
        <f t="shared" si="250"/>
        <v>0</v>
      </c>
      <c r="AC4015">
        <f t="shared" si="251"/>
        <v>152.0232</v>
      </c>
    </row>
    <row r="4016" spans="1:29" x14ac:dyDescent="0.25">
      <c r="A4016">
        <v>4015</v>
      </c>
      <c r="B4016" t="s">
        <v>7920</v>
      </c>
      <c r="C4016" s="1"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W4016">
        <f t="shared" si="248"/>
        <v>3</v>
      </c>
      <c r="Y4016">
        <f t="shared" si="249"/>
        <v>8.64</v>
      </c>
      <c r="AA4016">
        <f t="shared" si="250"/>
        <v>0</v>
      </c>
      <c r="AC4016">
        <f t="shared" si="251"/>
        <v>4.2336</v>
      </c>
    </row>
    <row r="4017" spans="1:29" x14ac:dyDescent="0.25">
      <c r="A4017">
        <v>4016</v>
      </c>
      <c r="B4017" t="s">
        <v>7920</v>
      </c>
      <c r="C4017" s="1"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W4017">
        <f t="shared" si="248"/>
        <v>5</v>
      </c>
      <c r="Y4017">
        <f t="shared" si="249"/>
        <v>193.8</v>
      </c>
      <c r="AA4017">
        <f t="shared" si="250"/>
        <v>0</v>
      </c>
      <c r="AC4017">
        <f t="shared" si="251"/>
        <v>94.962000000000003</v>
      </c>
    </row>
    <row r="4018" spans="1:29" x14ac:dyDescent="0.25">
      <c r="A4018">
        <v>4017</v>
      </c>
      <c r="B4018" t="s">
        <v>7920</v>
      </c>
      <c r="C4018" s="1"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W4018">
        <f t="shared" si="248"/>
        <v>5</v>
      </c>
      <c r="Y4018">
        <f t="shared" si="249"/>
        <v>21.4</v>
      </c>
      <c r="AA4018">
        <f t="shared" si="250"/>
        <v>0</v>
      </c>
      <c r="AC4018">
        <f t="shared" si="251"/>
        <v>9.6300000000000008</v>
      </c>
    </row>
    <row r="4019" spans="1:29" x14ac:dyDescent="0.25">
      <c r="A4019">
        <v>4018</v>
      </c>
      <c r="B4019" t="s">
        <v>7920</v>
      </c>
      <c r="C4019" s="1"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W4019">
        <f t="shared" si="248"/>
        <v>2</v>
      </c>
      <c r="Y4019">
        <f t="shared" si="249"/>
        <v>97.88</v>
      </c>
      <c r="AA4019">
        <f t="shared" si="250"/>
        <v>0</v>
      </c>
      <c r="AC4019">
        <f t="shared" si="251"/>
        <v>48.94</v>
      </c>
    </row>
    <row r="4020" spans="1:29" x14ac:dyDescent="0.25">
      <c r="A4020">
        <v>4019</v>
      </c>
      <c r="B4020" t="s">
        <v>7920</v>
      </c>
      <c r="C4020" s="1"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W4020">
        <f t="shared" si="248"/>
        <v>9</v>
      </c>
      <c r="Y4020">
        <f t="shared" si="249"/>
        <v>251.91</v>
      </c>
      <c r="AA4020">
        <f t="shared" si="250"/>
        <v>0</v>
      </c>
      <c r="AC4020">
        <f t="shared" si="251"/>
        <v>47.862900000000003</v>
      </c>
    </row>
    <row r="4021" spans="1:29" x14ac:dyDescent="0.25">
      <c r="A4021">
        <v>4020</v>
      </c>
      <c r="B4021" t="s">
        <v>7920</v>
      </c>
      <c r="C4021" s="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W4021">
        <f t="shared" si="248"/>
        <v>3</v>
      </c>
      <c r="Y4021">
        <f t="shared" si="249"/>
        <v>25.86</v>
      </c>
      <c r="AA4021">
        <f t="shared" si="250"/>
        <v>0</v>
      </c>
      <c r="AC4021">
        <f t="shared" si="251"/>
        <v>6.7236000000000002</v>
      </c>
    </row>
    <row r="4022" spans="1:29" x14ac:dyDescent="0.25">
      <c r="A4022">
        <v>4021</v>
      </c>
      <c r="B4022" t="s">
        <v>7923</v>
      </c>
      <c r="C4022" s="1"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W4022">
        <f t="shared" si="248"/>
        <v>3</v>
      </c>
      <c r="Y4022">
        <f t="shared" si="249"/>
        <v>170.05799999999999</v>
      </c>
      <c r="AA4022">
        <f t="shared" si="250"/>
        <v>0.3</v>
      </c>
      <c r="AC4022">
        <f t="shared" si="251"/>
        <v>-4.8587999999999996</v>
      </c>
    </row>
    <row r="4023" spans="1:29" x14ac:dyDescent="0.25">
      <c r="A4023">
        <v>4022</v>
      </c>
      <c r="B4023" t="s">
        <v>7923</v>
      </c>
      <c r="C4023" s="1"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W4023">
        <f t="shared" si="248"/>
        <v>3</v>
      </c>
      <c r="Y4023">
        <f t="shared" si="249"/>
        <v>82.781999999999996</v>
      </c>
      <c r="AA4023">
        <f t="shared" si="250"/>
        <v>0.4</v>
      </c>
      <c r="AC4023">
        <f t="shared" si="251"/>
        <v>-15.1767</v>
      </c>
    </row>
    <row r="4024" spans="1:29" x14ac:dyDescent="0.25">
      <c r="A4024">
        <v>4023</v>
      </c>
      <c r="B4024" t="s">
        <v>7923</v>
      </c>
      <c r="C4024" s="1"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W4024">
        <f t="shared" si="248"/>
        <v>5</v>
      </c>
      <c r="Y4024">
        <f t="shared" si="249"/>
        <v>853.93</v>
      </c>
      <c r="AA4024">
        <f t="shared" si="250"/>
        <v>0.3</v>
      </c>
      <c r="AC4024">
        <f t="shared" si="251"/>
        <v>0</v>
      </c>
    </row>
    <row r="4025" spans="1:29" x14ac:dyDescent="0.25">
      <c r="A4025">
        <v>4024</v>
      </c>
      <c r="B4025" t="s">
        <v>7926</v>
      </c>
      <c r="C4025" s="1"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W4025">
        <f t="shared" si="248"/>
        <v>5</v>
      </c>
      <c r="Y4025">
        <f t="shared" si="249"/>
        <v>556.66499999999996</v>
      </c>
      <c r="AA4025">
        <f t="shared" si="250"/>
        <v>0.15</v>
      </c>
      <c r="AC4025">
        <f t="shared" si="251"/>
        <v>6.5490000000000004</v>
      </c>
    </row>
    <row r="4026" spans="1:29" x14ac:dyDescent="0.25">
      <c r="A4026">
        <v>4025</v>
      </c>
      <c r="B4026" t="s">
        <v>7926</v>
      </c>
      <c r="C4026" s="1"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W4026">
        <f t="shared" si="248"/>
        <v>4</v>
      </c>
      <c r="Y4026">
        <f t="shared" si="249"/>
        <v>95.84</v>
      </c>
      <c r="AA4026">
        <f t="shared" si="250"/>
        <v>0.2</v>
      </c>
      <c r="AC4026">
        <f t="shared" si="251"/>
        <v>34.741999999999997</v>
      </c>
    </row>
    <row r="4027" spans="1:29" x14ac:dyDescent="0.2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W4027">
        <f t="shared" si="248"/>
        <v>4</v>
      </c>
      <c r="Y4027">
        <f t="shared" si="249"/>
        <v>29.664000000000001</v>
      </c>
      <c r="AA4027">
        <f t="shared" si="250"/>
        <v>0.2</v>
      </c>
      <c r="AC4027">
        <f t="shared" si="251"/>
        <v>10.0116</v>
      </c>
    </row>
    <row r="4028" spans="1:29" x14ac:dyDescent="0.2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W4028">
        <f t="shared" si="248"/>
        <v>7</v>
      </c>
      <c r="Y4028">
        <f t="shared" si="249"/>
        <v>9.1839999999999993</v>
      </c>
      <c r="AA4028">
        <f t="shared" si="250"/>
        <v>0.2</v>
      </c>
      <c r="AC4028">
        <f t="shared" si="251"/>
        <v>2.87</v>
      </c>
    </row>
    <row r="4029" spans="1:29" x14ac:dyDescent="0.2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W4029">
        <f t="shared" si="248"/>
        <v>2</v>
      </c>
      <c r="Y4029">
        <f t="shared" si="249"/>
        <v>153.584</v>
      </c>
      <c r="AA4029">
        <f t="shared" si="250"/>
        <v>0.2</v>
      </c>
      <c r="AC4029">
        <f t="shared" si="251"/>
        <v>13.438599999999999</v>
      </c>
    </row>
    <row r="4030" spans="1:29" x14ac:dyDescent="0.2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W4030">
        <f t="shared" si="248"/>
        <v>8</v>
      </c>
      <c r="Y4030">
        <f t="shared" si="249"/>
        <v>12.864000000000001</v>
      </c>
      <c r="AA4030">
        <f t="shared" si="250"/>
        <v>0.8</v>
      </c>
      <c r="AC4030">
        <f t="shared" si="251"/>
        <v>-22.512</v>
      </c>
    </row>
    <row r="4031" spans="1:29" x14ac:dyDescent="0.25">
      <c r="A4031">
        <v>4030</v>
      </c>
      <c r="B4031" t="s">
        <v>7931</v>
      </c>
      <c r="C4031" s="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W4031">
        <f t="shared" si="248"/>
        <v>3</v>
      </c>
      <c r="Y4031">
        <f t="shared" si="249"/>
        <v>479.97</v>
      </c>
      <c r="AA4031">
        <f t="shared" si="250"/>
        <v>0</v>
      </c>
      <c r="AC4031">
        <f t="shared" si="251"/>
        <v>239.98500000000001</v>
      </c>
    </row>
    <row r="4032" spans="1:29" x14ac:dyDescent="0.25">
      <c r="A4032">
        <v>4031</v>
      </c>
      <c r="B4032" t="s">
        <v>7931</v>
      </c>
      <c r="C4032" s="1"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W4032">
        <f t="shared" si="248"/>
        <v>4</v>
      </c>
      <c r="Y4032">
        <f t="shared" si="249"/>
        <v>232.88</v>
      </c>
      <c r="AA4032">
        <f t="shared" si="250"/>
        <v>0</v>
      </c>
      <c r="AC4032">
        <f t="shared" si="251"/>
        <v>60.5488</v>
      </c>
    </row>
    <row r="4033" spans="1:29" x14ac:dyDescent="0.25">
      <c r="A4033">
        <v>4032</v>
      </c>
      <c r="B4033" t="s">
        <v>7932</v>
      </c>
      <c r="C4033" s="1"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W4033">
        <f t="shared" si="248"/>
        <v>6</v>
      </c>
      <c r="Y4033">
        <f t="shared" si="249"/>
        <v>236.88</v>
      </c>
      <c r="AA4033">
        <f t="shared" si="250"/>
        <v>0</v>
      </c>
      <c r="AC4033">
        <f t="shared" si="251"/>
        <v>66.326400000000007</v>
      </c>
    </row>
    <row r="4034" spans="1:29" x14ac:dyDescent="0.25">
      <c r="A4034">
        <v>4033</v>
      </c>
      <c r="B4034" t="s">
        <v>7932</v>
      </c>
      <c r="C4034" s="1"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W4034">
        <f t="shared" si="248"/>
        <v>5</v>
      </c>
      <c r="Y4034">
        <f t="shared" si="249"/>
        <v>29.9</v>
      </c>
      <c r="AA4034">
        <f t="shared" si="250"/>
        <v>0</v>
      </c>
      <c r="AC4034">
        <f t="shared" si="251"/>
        <v>14.651</v>
      </c>
    </row>
    <row r="4035" spans="1:29" x14ac:dyDescent="0.25">
      <c r="A4035">
        <v>4034</v>
      </c>
      <c r="B4035" t="s">
        <v>7932</v>
      </c>
      <c r="C4035" s="1"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W4035">
        <f t="shared" ref="W4035:W4098" si="252">IF(S4035="",$V$2,S4035)</f>
        <v>4</v>
      </c>
      <c r="Y4035">
        <f t="shared" ref="Y4035:Y4098" si="253">IF(R4035="",$X$2,R4035)</f>
        <v>100</v>
      </c>
      <c r="AA4035">
        <f t="shared" ref="AA4035:AA4098" si="254">IF(T4035="",$Z$2,T4035)</f>
        <v>0</v>
      </c>
      <c r="AC4035">
        <f t="shared" ref="AC4035:AC4098" si="255">IF(U4035="",$AB$2,U4035)</f>
        <v>21</v>
      </c>
    </row>
    <row r="4036" spans="1:29" x14ac:dyDescent="0.25">
      <c r="A4036">
        <v>4035</v>
      </c>
      <c r="B4036" t="s">
        <v>7934</v>
      </c>
      <c r="C4036" s="1">
        <v>42716</v>
      </c>
      <c r="D4036" s="2">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W4036">
        <f t="shared" si="252"/>
        <v>3</v>
      </c>
      <c r="Y4036">
        <f t="shared" si="253"/>
        <v>18.693000000000001</v>
      </c>
      <c r="AA4036">
        <f t="shared" si="254"/>
        <v>0.7</v>
      </c>
      <c r="AC4036">
        <f t="shared" si="255"/>
        <v>-14.331300000000001</v>
      </c>
    </row>
    <row r="4037" spans="1:29" x14ac:dyDescent="0.25">
      <c r="A4037">
        <v>4036</v>
      </c>
      <c r="B4037" t="s">
        <v>7934</v>
      </c>
      <c r="C4037" s="1">
        <v>42716</v>
      </c>
      <c r="D4037" s="2">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W4037">
        <f t="shared" si="252"/>
        <v>6</v>
      </c>
      <c r="Y4037">
        <f t="shared" si="253"/>
        <v>383.952</v>
      </c>
      <c r="AA4037">
        <f t="shared" si="254"/>
        <v>0.2</v>
      </c>
      <c r="AC4037">
        <f t="shared" si="255"/>
        <v>76.790400000000005</v>
      </c>
    </row>
    <row r="4038" spans="1:29" x14ac:dyDescent="0.25">
      <c r="A4038">
        <v>4037</v>
      </c>
      <c r="B4038" t="s">
        <v>7935</v>
      </c>
      <c r="C4038" s="1" t="s">
        <v>746</v>
      </c>
      <c r="D4038" s="2">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W4038">
        <f t="shared" si="252"/>
        <v>2</v>
      </c>
      <c r="Y4038">
        <f t="shared" si="253"/>
        <v>24.815999999999999</v>
      </c>
      <c r="AA4038">
        <f t="shared" si="254"/>
        <v>0.2</v>
      </c>
      <c r="AC4038">
        <f t="shared" si="255"/>
        <v>1.5509999999999999</v>
      </c>
    </row>
    <row r="4039" spans="1:29" x14ac:dyDescent="0.25">
      <c r="A4039">
        <v>4038</v>
      </c>
      <c r="B4039" t="s">
        <v>7936</v>
      </c>
      <c r="C4039" s="1" t="s">
        <v>2713</v>
      </c>
      <c r="D4039" s="2">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W4039">
        <f t="shared" si="252"/>
        <v>5</v>
      </c>
      <c r="Y4039">
        <f t="shared" si="253"/>
        <v>24.9</v>
      </c>
      <c r="AA4039">
        <f t="shared" si="254"/>
        <v>0</v>
      </c>
      <c r="AC4039">
        <f t="shared" si="255"/>
        <v>8.2170000000000005</v>
      </c>
    </row>
    <row r="4040" spans="1:29" x14ac:dyDescent="0.25">
      <c r="A4040">
        <v>4039</v>
      </c>
      <c r="B4040" t="s">
        <v>7936</v>
      </c>
      <c r="C4040" s="1" t="s">
        <v>2713</v>
      </c>
      <c r="D4040" s="2">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W4040">
        <f t="shared" si="252"/>
        <v>4</v>
      </c>
      <c r="Y4040">
        <f t="shared" si="253"/>
        <v>21.12</v>
      </c>
      <c r="AA4040">
        <f t="shared" si="254"/>
        <v>0</v>
      </c>
      <c r="AC4040">
        <f t="shared" si="255"/>
        <v>9.5039999999999996</v>
      </c>
    </row>
    <row r="4041" spans="1:29" x14ac:dyDescent="0.25">
      <c r="A4041">
        <v>4040</v>
      </c>
      <c r="B4041" t="s">
        <v>7936</v>
      </c>
      <c r="C4041" s="1" t="s">
        <v>2713</v>
      </c>
      <c r="D4041" s="2">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W4041">
        <f t="shared" si="252"/>
        <v>6</v>
      </c>
      <c r="Y4041">
        <f t="shared" si="253"/>
        <v>767.952</v>
      </c>
      <c r="AA4041">
        <f t="shared" si="254"/>
        <v>0.2</v>
      </c>
      <c r="AC4041">
        <f t="shared" si="255"/>
        <v>287.98200000000003</v>
      </c>
    </row>
    <row r="4042" spans="1:29" x14ac:dyDescent="0.25">
      <c r="A4042">
        <v>4041</v>
      </c>
      <c r="B4042" t="s">
        <v>7936</v>
      </c>
      <c r="C4042" s="1" t="s">
        <v>2713</v>
      </c>
      <c r="D4042" s="2">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W4042">
        <f t="shared" si="252"/>
        <v>3</v>
      </c>
      <c r="Y4042">
        <f t="shared" si="253"/>
        <v>14.352</v>
      </c>
      <c r="AA4042">
        <f t="shared" si="254"/>
        <v>0.2</v>
      </c>
      <c r="AC4042">
        <f t="shared" si="255"/>
        <v>4.6643999999999997</v>
      </c>
    </row>
    <row r="4043" spans="1:29" x14ac:dyDescent="0.25">
      <c r="A4043">
        <v>4042</v>
      </c>
      <c r="B4043" t="s">
        <v>7936</v>
      </c>
      <c r="C4043" s="1" t="s">
        <v>2713</v>
      </c>
      <c r="D4043" s="2">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W4043">
        <f t="shared" si="252"/>
        <v>3</v>
      </c>
      <c r="Y4043">
        <f t="shared" si="253"/>
        <v>191.976</v>
      </c>
      <c r="AA4043">
        <f t="shared" si="254"/>
        <v>0.2</v>
      </c>
      <c r="AC4043">
        <f t="shared" si="255"/>
        <v>19.197600000000001</v>
      </c>
    </row>
    <row r="4044" spans="1:29" x14ac:dyDescent="0.25">
      <c r="A4044">
        <v>4043</v>
      </c>
      <c r="B4044" t="s">
        <v>7936</v>
      </c>
      <c r="C4044" s="1" t="s">
        <v>2713</v>
      </c>
      <c r="D4044" s="2">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W4044">
        <f t="shared" si="252"/>
        <v>9</v>
      </c>
      <c r="Y4044">
        <f t="shared" si="253"/>
        <v>274.77</v>
      </c>
      <c r="AA4044">
        <f t="shared" si="254"/>
        <v>0</v>
      </c>
      <c r="AC4044">
        <f t="shared" si="255"/>
        <v>126.3942</v>
      </c>
    </row>
    <row r="4045" spans="1:29" x14ac:dyDescent="0.25">
      <c r="A4045">
        <v>4044</v>
      </c>
      <c r="B4045" t="s">
        <v>7936</v>
      </c>
      <c r="C4045" s="1" t="s">
        <v>2713</v>
      </c>
      <c r="D4045" s="2">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W4045">
        <f t="shared" si="252"/>
        <v>6</v>
      </c>
      <c r="Y4045">
        <f t="shared" si="253"/>
        <v>70.56</v>
      </c>
      <c r="AA4045">
        <f t="shared" si="254"/>
        <v>0</v>
      </c>
      <c r="AC4045">
        <f t="shared" si="255"/>
        <v>23.990400000000001</v>
      </c>
    </row>
    <row r="4046" spans="1:29" x14ac:dyDescent="0.25">
      <c r="A4046">
        <v>4045</v>
      </c>
      <c r="B4046" t="s">
        <v>7937</v>
      </c>
      <c r="C4046" s="1"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W4046">
        <f t="shared" si="252"/>
        <v>5</v>
      </c>
      <c r="Y4046">
        <f t="shared" si="253"/>
        <v>204.85</v>
      </c>
      <c r="AA4046">
        <f t="shared" si="254"/>
        <v>0</v>
      </c>
      <c r="AC4046">
        <f t="shared" si="255"/>
        <v>57.357999999999997</v>
      </c>
    </row>
    <row r="4047" spans="1:29" x14ac:dyDescent="0.25">
      <c r="A4047">
        <v>4046</v>
      </c>
      <c r="B4047" t="s">
        <v>7938</v>
      </c>
      <c r="C4047" s="1">
        <v>42039</v>
      </c>
      <c r="D4047" s="2">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W4047">
        <f t="shared" si="252"/>
        <v>3</v>
      </c>
      <c r="Y4047">
        <f t="shared" si="253"/>
        <v>9.1560000000000006</v>
      </c>
      <c r="AA4047">
        <f t="shared" si="254"/>
        <v>0.8</v>
      </c>
      <c r="AC4047">
        <f t="shared" si="255"/>
        <v>-13.734</v>
      </c>
    </row>
    <row r="4048" spans="1:29" x14ac:dyDescent="0.25">
      <c r="A4048">
        <v>4047</v>
      </c>
      <c r="B4048" t="s">
        <v>7939</v>
      </c>
      <c r="C4048" s="1"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W4048">
        <f t="shared" si="252"/>
        <v>2</v>
      </c>
      <c r="Y4048">
        <f t="shared" si="253"/>
        <v>23.992000000000001</v>
      </c>
      <c r="AA4048">
        <f t="shared" si="254"/>
        <v>0.8</v>
      </c>
      <c r="AC4048">
        <f t="shared" si="255"/>
        <v>-62.379199999999997</v>
      </c>
    </row>
    <row r="4049" spans="1:29" x14ac:dyDescent="0.25">
      <c r="A4049">
        <v>4048</v>
      </c>
      <c r="B4049" t="s">
        <v>7940</v>
      </c>
      <c r="C4049" s="1"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W4049">
        <f t="shared" si="252"/>
        <v>3</v>
      </c>
      <c r="Y4049">
        <f t="shared" si="253"/>
        <v>80.88</v>
      </c>
      <c r="AA4049">
        <f t="shared" si="254"/>
        <v>0</v>
      </c>
      <c r="AC4049">
        <f t="shared" si="255"/>
        <v>39.6312</v>
      </c>
    </row>
    <row r="4050" spans="1:29" x14ac:dyDescent="0.25">
      <c r="A4050">
        <v>4049</v>
      </c>
      <c r="B4050" t="s">
        <v>7940</v>
      </c>
      <c r="C4050" s="1"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W4050">
        <f t="shared" si="252"/>
        <v>10</v>
      </c>
      <c r="Y4050">
        <f t="shared" si="253"/>
        <v>599.9</v>
      </c>
      <c r="AA4050">
        <f t="shared" si="254"/>
        <v>0</v>
      </c>
      <c r="AC4050">
        <f t="shared" si="255"/>
        <v>191.96799999999999</v>
      </c>
    </row>
    <row r="4051" spans="1:29" x14ac:dyDescent="0.25">
      <c r="A4051">
        <v>4050</v>
      </c>
      <c r="B4051" t="s">
        <v>7941</v>
      </c>
      <c r="C4051" s="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W4051">
        <f t="shared" si="252"/>
        <v>3</v>
      </c>
      <c r="Y4051">
        <f t="shared" si="253"/>
        <v>276.69</v>
      </c>
      <c r="AA4051">
        <f t="shared" si="254"/>
        <v>0</v>
      </c>
      <c r="AC4051">
        <f t="shared" si="255"/>
        <v>49.804200000000002</v>
      </c>
    </row>
    <row r="4052" spans="1:29" x14ac:dyDescent="0.25">
      <c r="A4052">
        <v>4051</v>
      </c>
      <c r="B4052" t="s">
        <v>7941</v>
      </c>
      <c r="C4052" s="1"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W4052">
        <f t="shared" si="252"/>
        <v>2</v>
      </c>
      <c r="Y4052">
        <f t="shared" si="253"/>
        <v>172.76400000000001</v>
      </c>
      <c r="AA4052">
        <f t="shared" si="254"/>
        <v>0.1</v>
      </c>
      <c r="AC4052">
        <f t="shared" si="255"/>
        <v>32.633200000000002</v>
      </c>
    </row>
    <row r="4053" spans="1:29" x14ac:dyDescent="0.25">
      <c r="A4053">
        <v>4052</v>
      </c>
      <c r="B4053" t="s">
        <v>7942</v>
      </c>
      <c r="C4053" s="1" t="s">
        <v>1450</v>
      </c>
      <c r="D4053" s="2">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W4053">
        <f t="shared" si="252"/>
        <v>3</v>
      </c>
      <c r="Y4053">
        <f t="shared" si="253"/>
        <v>4.2240000000000002</v>
      </c>
      <c r="AA4053">
        <f t="shared" si="254"/>
        <v>0.2</v>
      </c>
      <c r="AC4053">
        <f t="shared" si="255"/>
        <v>1.4783999999999999</v>
      </c>
    </row>
    <row r="4054" spans="1:29" x14ac:dyDescent="0.25">
      <c r="A4054">
        <v>4053</v>
      </c>
      <c r="B4054" t="s">
        <v>7942</v>
      </c>
      <c r="C4054" s="1" t="s">
        <v>1450</v>
      </c>
      <c r="D4054" s="2">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W4054">
        <f t="shared" si="252"/>
        <v>2</v>
      </c>
      <c r="Y4054">
        <f t="shared" si="253"/>
        <v>409.27199999999999</v>
      </c>
      <c r="AA4054">
        <f t="shared" si="254"/>
        <v>0.4</v>
      </c>
      <c r="AC4054">
        <f t="shared" si="255"/>
        <v>-81.854399999999998</v>
      </c>
    </row>
    <row r="4055" spans="1:29" x14ac:dyDescent="0.25">
      <c r="A4055">
        <v>4054</v>
      </c>
      <c r="B4055" t="s">
        <v>7942</v>
      </c>
      <c r="C4055" s="1" t="s">
        <v>1450</v>
      </c>
      <c r="D4055" s="2">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W4055">
        <f t="shared" si="252"/>
        <v>11</v>
      </c>
      <c r="Y4055">
        <f t="shared" si="253"/>
        <v>55.44</v>
      </c>
      <c r="AA4055">
        <f t="shared" si="254"/>
        <v>0.2</v>
      </c>
      <c r="AC4055">
        <f t="shared" si="255"/>
        <v>18.018000000000001</v>
      </c>
    </row>
    <row r="4056" spans="1:29" x14ac:dyDescent="0.25">
      <c r="A4056">
        <v>4055</v>
      </c>
      <c r="B4056" t="s">
        <v>7942</v>
      </c>
      <c r="C4056" s="1" t="s">
        <v>1450</v>
      </c>
      <c r="D4056" s="2">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W4056">
        <f t="shared" si="252"/>
        <v>4</v>
      </c>
      <c r="Y4056">
        <f t="shared" si="253"/>
        <v>20.928000000000001</v>
      </c>
      <c r="AA4056">
        <f t="shared" si="254"/>
        <v>0.2</v>
      </c>
      <c r="AC4056">
        <f t="shared" si="255"/>
        <v>6.8015999999999996</v>
      </c>
    </row>
    <row r="4057" spans="1:29" x14ac:dyDescent="0.25">
      <c r="A4057">
        <v>4056</v>
      </c>
      <c r="B4057" t="s">
        <v>7942</v>
      </c>
      <c r="C4057" s="1" t="s">
        <v>1450</v>
      </c>
      <c r="D4057" s="2">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W4057">
        <f t="shared" si="252"/>
        <v>6</v>
      </c>
      <c r="Y4057">
        <f t="shared" si="253"/>
        <v>1801.6320000000001</v>
      </c>
      <c r="AA4057">
        <f t="shared" si="254"/>
        <v>0.2</v>
      </c>
      <c r="AC4057">
        <f t="shared" si="255"/>
        <v>-337.80599999999998</v>
      </c>
    </row>
    <row r="4058" spans="1:29" x14ac:dyDescent="0.25">
      <c r="A4058">
        <v>4057</v>
      </c>
      <c r="B4058" t="s">
        <v>7942</v>
      </c>
      <c r="C4058" s="1" t="s">
        <v>1450</v>
      </c>
      <c r="D4058" s="2">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W4058">
        <f t="shared" si="252"/>
        <v>1</v>
      </c>
      <c r="Y4058">
        <f t="shared" si="253"/>
        <v>67.176000000000002</v>
      </c>
      <c r="AA4058">
        <f t="shared" si="254"/>
        <v>0.4</v>
      </c>
      <c r="AC4058">
        <f t="shared" si="255"/>
        <v>-20.152799999999999</v>
      </c>
    </row>
    <row r="4059" spans="1:29" x14ac:dyDescent="0.25">
      <c r="A4059">
        <v>4058</v>
      </c>
      <c r="B4059" t="s">
        <v>7945</v>
      </c>
      <c r="C4059" s="1"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W4059">
        <f t="shared" si="252"/>
        <v>5</v>
      </c>
      <c r="Y4059">
        <f t="shared" si="253"/>
        <v>646.20000000000005</v>
      </c>
      <c r="AA4059">
        <f t="shared" si="254"/>
        <v>0.2</v>
      </c>
      <c r="AC4059">
        <f t="shared" si="255"/>
        <v>-8.0775000000000006</v>
      </c>
    </row>
    <row r="4060" spans="1:29" x14ac:dyDescent="0.25">
      <c r="A4060">
        <v>4059</v>
      </c>
      <c r="B4060" t="s">
        <v>7946</v>
      </c>
      <c r="C4060" s="1"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W4060">
        <f t="shared" si="252"/>
        <v>7</v>
      </c>
      <c r="Y4060">
        <f t="shared" si="253"/>
        <v>72.744</v>
      </c>
      <c r="AA4060">
        <f t="shared" si="254"/>
        <v>0.2</v>
      </c>
      <c r="AC4060">
        <f t="shared" si="255"/>
        <v>-15.4581</v>
      </c>
    </row>
    <row r="4061" spans="1:29" x14ac:dyDescent="0.25">
      <c r="A4061">
        <v>4060</v>
      </c>
      <c r="B4061" t="s">
        <v>7946</v>
      </c>
      <c r="C4061" s="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W4061">
        <f t="shared" si="252"/>
        <v>3</v>
      </c>
      <c r="Y4061">
        <f t="shared" si="253"/>
        <v>572.16</v>
      </c>
      <c r="AA4061">
        <f t="shared" si="254"/>
        <v>0.2</v>
      </c>
      <c r="AC4061">
        <f t="shared" si="255"/>
        <v>35.76</v>
      </c>
    </row>
    <row r="4062" spans="1:29" x14ac:dyDescent="0.25">
      <c r="A4062">
        <v>4061</v>
      </c>
      <c r="B4062" t="s">
        <v>7947</v>
      </c>
      <c r="C4062" s="1">
        <v>42380</v>
      </c>
      <c r="D4062" s="2">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W4062">
        <f t="shared" si="252"/>
        <v>3</v>
      </c>
      <c r="Y4062">
        <f t="shared" si="253"/>
        <v>68.111999999999995</v>
      </c>
      <c r="AA4062">
        <f t="shared" si="254"/>
        <v>0.2</v>
      </c>
      <c r="AC4062">
        <f t="shared" si="255"/>
        <v>17.8794</v>
      </c>
    </row>
    <row r="4063" spans="1:29" x14ac:dyDescent="0.25">
      <c r="A4063">
        <v>4062</v>
      </c>
      <c r="B4063" t="s">
        <v>7948</v>
      </c>
      <c r="C4063" s="1"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W4063">
        <f t="shared" si="252"/>
        <v>3</v>
      </c>
      <c r="Y4063">
        <f t="shared" si="253"/>
        <v>25.032</v>
      </c>
      <c r="AA4063">
        <f t="shared" si="254"/>
        <v>0.2</v>
      </c>
      <c r="AC4063">
        <f t="shared" si="255"/>
        <v>7.8224999999999998</v>
      </c>
    </row>
    <row r="4064" spans="1:29" x14ac:dyDescent="0.2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W4064">
        <f t="shared" si="252"/>
        <v>1</v>
      </c>
      <c r="Y4064">
        <f t="shared" si="253"/>
        <v>39.991999999999997</v>
      </c>
      <c r="AA4064">
        <f t="shared" si="254"/>
        <v>0.2</v>
      </c>
      <c r="AC4064">
        <f t="shared" si="255"/>
        <v>7.4984999999999999</v>
      </c>
    </row>
    <row r="4065" spans="1:29" x14ac:dyDescent="0.25">
      <c r="A4065">
        <v>4064</v>
      </c>
      <c r="B4065" t="s">
        <v>7951</v>
      </c>
      <c r="C4065" s="1"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W4065">
        <f t="shared" si="252"/>
        <v>9</v>
      </c>
      <c r="Y4065">
        <f t="shared" si="253"/>
        <v>20.015999999999998</v>
      </c>
      <c r="AA4065">
        <f t="shared" si="254"/>
        <v>0.2</v>
      </c>
      <c r="AC4065">
        <f t="shared" si="255"/>
        <v>1.7514000000000001</v>
      </c>
    </row>
    <row r="4066" spans="1:29" x14ac:dyDescent="0.25">
      <c r="A4066">
        <v>4065</v>
      </c>
      <c r="B4066" t="s">
        <v>7951</v>
      </c>
      <c r="C4066" s="1"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W4066">
        <f t="shared" si="252"/>
        <v>1</v>
      </c>
      <c r="Y4066">
        <f t="shared" si="253"/>
        <v>3.1040000000000001</v>
      </c>
      <c r="AA4066">
        <f t="shared" si="254"/>
        <v>0.2</v>
      </c>
      <c r="AC4066">
        <f t="shared" si="255"/>
        <v>0.34920000000000001</v>
      </c>
    </row>
    <row r="4067" spans="1:29" x14ac:dyDescent="0.25">
      <c r="A4067">
        <v>4066</v>
      </c>
      <c r="B4067" t="s">
        <v>7954</v>
      </c>
      <c r="C4067" s="1">
        <v>41650</v>
      </c>
      <c r="D4067" s="2">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W4067">
        <f t="shared" si="252"/>
        <v>5</v>
      </c>
      <c r="Y4067">
        <f t="shared" si="253"/>
        <v>7.52</v>
      </c>
      <c r="AA4067">
        <f t="shared" si="254"/>
        <v>0.2</v>
      </c>
      <c r="AC4067">
        <f t="shared" si="255"/>
        <v>1.41</v>
      </c>
    </row>
    <row r="4068" spans="1:29" x14ac:dyDescent="0.25">
      <c r="A4068">
        <v>4067</v>
      </c>
      <c r="B4068" t="s">
        <v>7954</v>
      </c>
      <c r="C4068" s="1">
        <v>41650</v>
      </c>
      <c r="D4068" s="2">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W4068">
        <f t="shared" si="252"/>
        <v>3</v>
      </c>
      <c r="Y4068">
        <f t="shared" si="253"/>
        <v>10.272</v>
      </c>
      <c r="AA4068">
        <f t="shared" si="254"/>
        <v>0.2</v>
      </c>
      <c r="AC4068">
        <f t="shared" si="255"/>
        <v>0.89880000000000004</v>
      </c>
    </row>
    <row r="4069" spans="1:29" x14ac:dyDescent="0.25">
      <c r="A4069">
        <v>4068</v>
      </c>
      <c r="B4069" t="s">
        <v>7954</v>
      </c>
      <c r="C4069" s="1">
        <v>41650</v>
      </c>
      <c r="D4069" s="2">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W4069">
        <f t="shared" si="252"/>
        <v>12</v>
      </c>
      <c r="Y4069">
        <f t="shared" si="253"/>
        <v>47.808</v>
      </c>
      <c r="AA4069">
        <f t="shared" si="254"/>
        <v>0.2</v>
      </c>
      <c r="AC4069">
        <f t="shared" si="255"/>
        <v>15.537599999999999</v>
      </c>
    </row>
    <row r="4070" spans="1:29" x14ac:dyDescent="0.25">
      <c r="A4070">
        <v>4069</v>
      </c>
      <c r="B4070" t="s">
        <v>7954</v>
      </c>
      <c r="C4070" s="1">
        <v>41650</v>
      </c>
      <c r="D4070" s="2">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W4070">
        <f t="shared" si="252"/>
        <v>9</v>
      </c>
      <c r="Y4070">
        <f t="shared" si="253"/>
        <v>978.84</v>
      </c>
      <c r="AA4070">
        <f t="shared" si="254"/>
        <v>0.2</v>
      </c>
      <c r="AC4070">
        <f t="shared" si="255"/>
        <v>110.1195</v>
      </c>
    </row>
    <row r="4071" spans="1:29" x14ac:dyDescent="0.25">
      <c r="A4071">
        <v>4070</v>
      </c>
      <c r="B4071" t="s">
        <v>7957</v>
      </c>
      <c r="C4071" s="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W4071">
        <f t="shared" si="252"/>
        <v>9</v>
      </c>
      <c r="Y4071">
        <f t="shared" si="253"/>
        <v>13.14</v>
      </c>
      <c r="AA4071">
        <f t="shared" si="254"/>
        <v>0.8</v>
      </c>
      <c r="AC4071">
        <f t="shared" si="255"/>
        <v>-21.681000000000001</v>
      </c>
    </row>
    <row r="4072" spans="1:29" x14ac:dyDescent="0.25">
      <c r="A4072">
        <v>4071</v>
      </c>
      <c r="B4072" t="s">
        <v>7957</v>
      </c>
      <c r="C4072" s="1"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W4072">
        <f t="shared" si="252"/>
        <v>4</v>
      </c>
      <c r="Y4072">
        <f t="shared" si="253"/>
        <v>10.023999999999999</v>
      </c>
      <c r="AA4072">
        <f t="shared" si="254"/>
        <v>0.8</v>
      </c>
      <c r="AC4072">
        <f t="shared" si="255"/>
        <v>-16.5396</v>
      </c>
    </row>
    <row r="4073" spans="1:29" x14ac:dyDescent="0.25">
      <c r="A4073">
        <v>4072</v>
      </c>
      <c r="B4073" t="s">
        <v>7957</v>
      </c>
      <c r="C4073" s="1"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W4073">
        <f t="shared" si="252"/>
        <v>2</v>
      </c>
      <c r="Y4073">
        <f t="shared" si="253"/>
        <v>156.37280000000001</v>
      </c>
      <c r="AA4073">
        <f t="shared" si="254"/>
        <v>0.32</v>
      </c>
      <c r="AC4073">
        <f t="shared" si="255"/>
        <v>-52.890799999999999</v>
      </c>
    </row>
    <row r="4074" spans="1:29" x14ac:dyDescent="0.25">
      <c r="A4074">
        <v>4073</v>
      </c>
      <c r="B4074" t="s">
        <v>7959</v>
      </c>
      <c r="C4074" s="1">
        <v>42167</v>
      </c>
      <c r="D4074" s="2">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W4074">
        <f t="shared" si="252"/>
        <v>2</v>
      </c>
      <c r="Y4074">
        <f t="shared" si="253"/>
        <v>999.98</v>
      </c>
      <c r="AA4074">
        <f t="shared" si="254"/>
        <v>0</v>
      </c>
      <c r="AC4074">
        <f t="shared" si="255"/>
        <v>449.99099999999999</v>
      </c>
    </row>
    <row r="4075" spans="1:29" x14ac:dyDescent="0.25">
      <c r="A4075">
        <v>4074</v>
      </c>
      <c r="B4075" t="s">
        <v>7960</v>
      </c>
      <c r="C4075" s="1"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W4075">
        <f t="shared" si="252"/>
        <v>6</v>
      </c>
      <c r="Y4075">
        <f t="shared" si="253"/>
        <v>821.94</v>
      </c>
      <c r="AA4075">
        <f t="shared" si="254"/>
        <v>0</v>
      </c>
      <c r="AC4075">
        <f t="shared" si="255"/>
        <v>213.70439999999999</v>
      </c>
    </row>
    <row r="4076" spans="1:29" x14ac:dyDescent="0.25">
      <c r="A4076">
        <v>4075</v>
      </c>
      <c r="B4076" t="s">
        <v>7962</v>
      </c>
      <c r="C4076" s="1"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W4076">
        <f t="shared" si="252"/>
        <v>4</v>
      </c>
      <c r="Y4076">
        <f t="shared" si="253"/>
        <v>220.06399999999999</v>
      </c>
      <c r="AA4076">
        <f t="shared" si="254"/>
        <v>0.2</v>
      </c>
      <c r="AC4076">
        <f t="shared" si="255"/>
        <v>55.015999999999998</v>
      </c>
    </row>
    <row r="4077" spans="1:29" x14ac:dyDescent="0.25">
      <c r="A4077">
        <v>4076</v>
      </c>
      <c r="B4077" t="s">
        <v>7962</v>
      </c>
      <c r="C4077" s="1"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W4077">
        <f t="shared" si="252"/>
        <v>4</v>
      </c>
      <c r="Y4077">
        <f t="shared" si="253"/>
        <v>339.13600000000002</v>
      </c>
      <c r="AA4077">
        <f t="shared" si="254"/>
        <v>0.2</v>
      </c>
      <c r="AC4077">
        <f t="shared" si="255"/>
        <v>0</v>
      </c>
    </row>
    <row r="4078" spans="1:29" x14ac:dyDescent="0.25">
      <c r="A4078">
        <v>4077</v>
      </c>
      <c r="B4078" t="s">
        <v>7964</v>
      </c>
      <c r="C4078" s="1"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W4078">
        <f t="shared" si="252"/>
        <v>2</v>
      </c>
      <c r="Y4078">
        <f t="shared" si="253"/>
        <v>7.04</v>
      </c>
      <c r="AA4078">
        <f t="shared" si="254"/>
        <v>0</v>
      </c>
      <c r="AC4078">
        <f t="shared" si="255"/>
        <v>3.3088000000000002</v>
      </c>
    </row>
    <row r="4079" spans="1:29" x14ac:dyDescent="0.25">
      <c r="A4079">
        <v>4078</v>
      </c>
      <c r="B4079" t="s">
        <v>7964</v>
      </c>
      <c r="C4079" s="1"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W4079">
        <f t="shared" si="252"/>
        <v>4</v>
      </c>
      <c r="Y4079">
        <f t="shared" si="253"/>
        <v>5.04</v>
      </c>
      <c r="AA4079">
        <f t="shared" si="254"/>
        <v>0</v>
      </c>
      <c r="AC4079">
        <f t="shared" si="255"/>
        <v>0.2016</v>
      </c>
    </row>
    <row r="4080" spans="1:29" x14ac:dyDescent="0.25">
      <c r="A4080">
        <v>4079</v>
      </c>
      <c r="B4080" t="s">
        <v>7964</v>
      </c>
      <c r="C4080" s="1"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W4080">
        <f t="shared" si="252"/>
        <v>3</v>
      </c>
      <c r="Y4080">
        <f t="shared" si="253"/>
        <v>116.28</v>
      </c>
      <c r="AA4080">
        <f t="shared" si="254"/>
        <v>0</v>
      </c>
      <c r="AC4080">
        <f t="shared" si="255"/>
        <v>56.977200000000003</v>
      </c>
    </row>
    <row r="4081" spans="1:29" x14ac:dyDescent="0.25">
      <c r="A4081">
        <v>4080</v>
      </c>
      <c r="B4081" t="s">
        <v>7965</v>
      </c>
      <c r="C4081" s="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W4081">
        <f t="shared" si="252"/>
        <v>3</v>
      </c>
      <c r="Y4081">
        <f t="shared" si="253"/>
        <v>47.975999999999999</v>
      </c>
      <c r="AA4081">
        <f t="shared" si="254"/>
        <v>0.2</v>
      </c>
      <c r="AC4081">
        <f t="shared" si="255"/>
        <v>4.7976000000000001</v>
      </c>
    </row>
    <row r="4082" spans="1:29" x14ac:dyDescent="0.25">
      <c r="A4082">
        <v>4081</v>
      </c>
      <c r="B4082" t="s">
        <v>7966</v>
      </c>
      <c r="C4082" s="1"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W4082">
        <f t="shared" si="252"/>
        <v>9</v>
      </c>
      <c r="Y4082">
        <f t="shared" si="253"/>
        <v>60.048000000000002</v>
      </c>
      <c r="AA4082">
        <f t="shared" si="254"/>
        <v>0.2</v>
      </c>
      <c r="AC4082">
        <f t="shared" si="255"/>
        <v>22.518000000000001</v>
      </c>
    </row>
    <row r="4083" spans="1:29" x14ac:dyDescent="0.25">
      <c r="A4083">
        <v>4082</v>
      </c>
      <c r="B4083" t="s">
        <v>7966</v>
      </c>
      <c r="C4083" s="1"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W4083">
        <f t="shared" si="252"/>
        <v>1</v>
      </c>
      <c r="Y4083">
        <f t="shared" si="253"/>
        <v>5.0220000000000002</v>
      </c>
      <c r="AA4083">
        <f t="shared" si="254"/>
        <v>0.7</v>
      </c>
      <c r="AC4083">
        <f t="shared" si="255"/>
        <v>-3.5154000000000001</v>
      </c>
    </row>
    <row r="4084" spans="1:29" x14ac:dyDescent="0.25">
      <c r="A4084">
        <v>4083</v>
      </c>
      <c r="B4084" t="s">
        <v>7967</v>
      </c>
      <c r="C4084" s="1"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W4084">
        <f t="shared" si="252"/>
        <v>3</v>
      </c>
      <c r="Y4084">
        <f t="shared" si="253"/>
        <v>182.994</v>
      </c>
      <c r="AA4084">
        <f t="shared" si="254"/>
        <v>0.8</v>
      </c>
      <c r="AC4084">
        <f t="shared" si="255"/>
        <v>-320.23950000000002</v>
      </c>
    </row>
    <row r="4085" spans="1:29" x14ac:dyDescent="0.25">
      <c r="A4085">
        <v>4084</v>
      </c>
      <c r="B4085" t="s">
        <v>7967</v>
      </c>
      <c r="C4085" s="1"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W4085">
        <f t="shared" si="252"/>
        <v>3</v>
      </c>
      <c r="Y4085">
        <f t="shared" si="253"/>
        <v>10.272</v>
      </c>
      <c r="AA4085">
        <f t="shared" si="254"/>
        <v>0.2</v>
      </c>
      <c r="AC4085">
        <f t="shared" si="255"/>
        <v>3.21</v>
      </c>
    </row>
    <row r="4086" spans="1:29" x14ac:dyDescent="0.25">
      <c r="A4086">
        <v>4085</v>
      </c>
      <c r="B4086" t="s">
        <v>7968</v>
      </c>
      <c r="C4086" s="1">
        <v>42925</v>
      </c>
      <c r="D4086" s="2">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W4086">
        <f t="shared" si="252"/>
        <v>3</v>
      </c>
      <c r="Y4086">
        <f t="shared" si="253"/>
        <v>7.8570000000000002</v>
      </c>
      <c r="AA4086">
        <f t="shared" si="254"/>
        <v>0.7</v>
      </c>
      <c r="AC4086">
        <f t="shared" si="255"/>
        <v>-6.0236999999999998</v>
      </c>
    </row>
    <row r="4087" spans="1:29" x14ac:dyDescent="0.25">
      <c r="A4087">
        <v>4086</v>
      </c>
      <c r="B4087" t="s">
        <v>7969</v>
      </c>
      <c r="C4087" s="1">
        <v>42468</v>
      </c>
      <c r="D4087" s="2">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W4087">
        <f t="shared" si="252"/>
        <v>2</v>
      </c>
      <c r="Y4087">
        <f t="shared" si="253"/>
        <v>302.38400000000001</v>
      </c>
      <c r="AA4087">
        <f t="shared" si="254"/>
        <v>0.2</v>
      </c>
      <c r="AC4087">
        <f t="shared" si="255"/>
        <v>30.238399999999999</v>
      </c>
    </row>
    <row r="4088" spans="1:29" x14ac:dyDescent="0.25">
      <c r="A4088">
        <v>4087</v>
      </c>
      <c r="B4088" t="s">
        <v>7969</v>
      </c>
      <c r="C4088" s="1">
        <v>42468</v>
      </c>
      <c r="D4088" s="2">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W4088">
        <f t="shared" si="252"/>
        <v>3</v>
      </c>
      <c r="Y4088">
        <f t="shared" si="253"/>
        <v>20.952000000000002</v>
      </c>
      <c r="AA4088">
        <f t="shared" si="254"/>
        <v>0.2</v>
      </c>
      <c r="AC4088">
        <f t="shared" si="255"/>
        <v>7.0712999999999999</v>
      </c>
    </row>
    <row r="4089" spans="1:29" x14ac:dyDescent="0.25">
      <c r="A4089">
        <v>4088</v>
      </c>
      <c r="B4089" t="s">
        <v>7969</v>
      </c>
      <c r="C4089" s="1">
        <v>42468</v>
      </c>
      <c r="D4089" s="2">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W4089">
        <f t="shared" si="252"/>
        <v>3</v>
      </c>
      <c r="Y4089">
        <f t="shared" si="253"/>
        <v>11.784000000000001</v>
      </c>
      <c r="AA4089">
        <f t="shared" si="254"/>
        <v>0.2</v>
      </c>
      <c r="AC4089">
        <f t="shared" si="255"/>
        <v>3.9771000000000001</v>
      </c>
    </row>
    <row r="4090" spans="1:29" x14ac:dyDescent="0.25">
      <c r="A4090">
        <v>4089</v>
      </c>
      <c r="B4090" t="s">
        <v>7970</v>
      </c>
      <c r="C4090" s="1"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W4090">
        <f t="shared" si="252"/>
        <v>9</v>
      </c>
      <c r="Y4090">
        <f t="shared" si="253"/>
        <v>638.82000000000005</v>
      </c>
      <c r="AA4090">
        <f t="shared" si="254"/>
        <v>0</v>
      </c>
      <c r="AC4090">
        <f t="shared" si="255"/>
        <v>172.48140000000001</v>
      </c>
    </row>
    <row r="4091" spans="1:29" x14ac:dyDescent="0.25">
      <c r="A4091">
        <v>4090</v>
      </c>
      <c r="B4091" t="s">
        <v>7973</v>
      </c>
      <c r="C4091" s="1">
        <v>42373</v>
      </c>
      <c r="D4091" s="2">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W4091">
        <f t="shared" si="252"/>
        <v>2</v>
      </c>
      <c r="Y4091">
        <f t="shared" si="253"/>
        <v>20.7</v>
      </c>
      <c r="AA4091">
        <f t="shared" si="254"/>
        <v>0</v>
      </c>
      <c r="AC4091">
        <f t="shared" si="255"/>
        <v>9.9359999999999999</v>
      </c>
    </row>
    <row r="4092" spans="1:29" x14ac:dyDescent="0.25">
      <c r="A4092">
        <v>4091</v>
      </c>
      <c r="B4092" t="s">
        <v>7973</v>
      </c>
      <c r="C4092" s="1">
        <v>42373</v>
      </c>
      <c r="D4092" s="2">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W4092">
        <f t="shared" si="252"/>
        <v>3</v>
      </c>
      <c r="Y4092">
        <f t="shared" si="253"/>
        <v>10.95</v>
      </c>
      <c r="AA4092">
        <f t="shared" si="254"/>
        <v>0</v>
      </c>
      <c r="AC4092">
        <f t="shared" si="255"/>
        <v>3.2850000000000001</v>
      </c>
    </row>
    <row r="4093" spans="1:29" x14ac:dyDescent="0.25">
      <c r="A4093">
        <v>4092</v>
      </c>
      <c r="B4093" t="s">
        <v>7973</v>
      </c>
      <c r="C4093" s="1">
        <v>42373</v>
      </c>
      <c r="D4093" s="2">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W4093">
        <f t="shared" si="252"/>
        <v>3</v>
      </c>
      <c r="Y4093">
        <f t="shared" si="253"/>
        <v>14.352</v>
      </c>
      <c r="AA4093">
        <f t="shared" si="254"/>
        <v>0.2</v>
      </c>
      <c r="AC4093">
        <f t="shared" si="255"/>
        <v>4.6643999999999997</v>
      </c>
    </row>
    <row r="4094" spans="1:29" x14ac:dyDescent="0.25">
      <c r="A4094">
        <v>4093</v>
      </c>
      <c r="B4094" t="s">
        <v>7974</v>
      </c>
      <c r="C4094" s="1"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W4094">
        <f t="shared" si="252"/>
        <v>2</v>
      </c>
      <c r="Y4094">
        <f t="shared" si="253"/>
        <v>221.024</v>
      </c>
      <c r="AA4094">
        <f t="shared" si="254"/>
        <v>0.2</v>
      </c>
      <c r="AC4094">
        <f t="shared" si="255"/>
        <v>-55.256</v>
      </c>
    </row>
    <row r="4095" spans="1:29" x14ac:dyDescent="0.25">
      <c r="A4095">
        <v>4094</v>
      </c>
      <c r="B4095" t="s">
        <v>7976</v>
      </c>
      <c r="C4095" s="1"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W4095">
        <f t="shared" si="252"/>
        <v>7</v>
      </c>
      <c r="Y4095">
        <f t="shared" si="253"/>
        <v>3080</v>
      </c>
      <c r="AA4095">
        <f t="shared" si="254"/>
        <v>0</v>
      </c>
      <c r="AC4095">
        <f t="shared" si="255"/>
        <v>1416.8</v>
      </c>
    </row>
    <row r="4096" spans="1:29" x14ac:dyDescent="0.25">
      <c r="A4096">
        <v>4095</v>
      </c>
      <c r="B4096" t="s">
        <v>7976</v>
      </c>
      <c r="C4096" s="1"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W4096">
        <f t="shared" si="252"/>
        <v>4</v>
      </c>
      <c r="Y4096">
        <f t="shared" si="253"/>
        <v>79.959999999999994</v>
      </c>
      <c r="AA4096">
        <f t="shared" si="254"/>
        <v>0</v>
      </c>
      <c r="AC4096">
        <f t="shared" si="255"/>
        <v>18.390799999999999</v>
      </c>
    </row>
    <row r="4097" spans="1:29" x14ac:dyDescent="0.25">
      <c r="A4097">
        <v>4096</v>
      </c>
      <c r="B4097" t="s">
        <v>7976</v>
      </c>
      <c r="C4097" s="1"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W4097">
        <f t="shared" si="252"/>
        <v>3</v>
      </c>
      <c r="Y4097">
        <f t="shared" si="253"/>
        <v>587.97</v>
      </c>
      <c r="AA4097">
        <f t="shared" si="254"/>
        <v>0</v>
      </c>
      <c r="AC4097">
        <f t="shared" si="255"/>
        <v>170.51130000000001</v>
      </c>
    </row>
    <row r="4098" spans="1:29" x14ac:dyDescent="0.25">
      <c r="A4098">
        <v>4097</v>
      </c>
      <c r="B4098" t="s">
        <v>7977</v>
      </c>
      <c r="C4098" s="1"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W4098">
        <f t="shared" si="252"/>
        <v>5</v>
      </c>
      <c r="Y4098">
        <f t="shared" si="253"/>
        <v>32.4</v>
      </c>
      <c r="AA4098">
        <f t="shared" si="254"/>
        <v>0</v>
      </c>
      <c r="AC4098">
        <f t="shared" si="255"/>
        <v>15.552</v>
      </c>
    </row>
    <row r="4099" spans="1:29" x14ac:dyDescent="0.25">
      <c r="A4099">
        <v>4098</v>
      </c>
      <c r="B4099" t="s">
        <v>7977</v>
      </c>
      <c r="C4099" s="1"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W4099">
        <f t="shared" ref="W4099:W4162" si="256">IF(S4099="",$V$2,S4099)</f>
        <v>5</v>
      </c>
      <c r="Y4099">
        <f t="shared" ref="Y4099:Y4162" si="257">IF(R4099="",$X$2,R4099)</f>
        <v>404.9</v>
      </c>
      <c r="AA4099">
        <f t="shared" ref="AA4099:AA4162" si="258">IF(T4099="",$Z$2,T4099)</f>
        <v>0</v>
      </c>
      <c r="AC4099">
        <f t="shared" ref="AC4099:AC4162" si="259">IF(U4099="",$AB$2,U4099)</f>
        <v>16.196000000000002</v>
      </c>
    </row>
    <row r="4100" spans="1:29" x14ac:dyDescent="0.25">
      <c r="A4100">
        <v>4099</v>
      </c>
      <c r="B4100" t="s">
        <v>7977</v>
      </c>
      <c r="C4100" s="1"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W4100">
        <f t="shared" si="256"/>
        <v>5</v>
      </c>
      <c r="Y4100">
        <f t="shared" si="257"/>
        <v>9449.9500000000007</v>
      </c>
      <c r="AA4100">
        <f t="shared" si="258"/>
        <v>0</v>
      </c>
      <c r="AC4100">
        <f t="shared" si="259"/>
        <v>4630.4754999999996</v>
      </c>
    </row>
    <row r="4101" spans="1:29" x14ac:dyDescent="0.25">
      <c r="A4101">
        <v>4100</v>
      </c>
      <c r="B4101" t="s">
        <v>7977</v>
      </c>
      <c r="C4101" s="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W4101">
        <f t="shared" si="256"/>
        <v>2</v>
      </c>
      <c r="Y4101">
        <f t="shared" si="257"/>
        <v>12.94</v>
      </c>
      <c r="AA4101">
        <f t="shared" si="258"/>
        <v>0</v>
      </c>
      <c r="AC4101">
        <f t="shared" si="259"/>
        <v>6.47</v>
      </c>
    </row>
    <row r="4102" spans="1:29" x14ac:dyDescent="0.25">
      <c r="A4102">
        <v>4101</v>
      </c>
      <c r="B4102" t="s">
        <v>7980</v>
      </c>
      <c r="C4102" s="1"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W4102">
        <f t="shared" si="256"/>
        <v>1</v>
      </c>
      <c r="Y4102">
        <f t="shared" si="257"/>
        <v>2.2639999999999998</v>
      </c>
      <c r="AA4102">
        <f t="shared" si="258"/>
        <v>0.8</v>
      </c>
      <c r="AC4102">
        <f t="shared" si="259"/>
        <v>-5.2072000000000003</v>
      </c>
    </row>
    <row r="4103" spans="1:29" x14ac:dyDescent="0.25">
      <c r="A4103">
        <v>4102</v>
      </c>
      <c r="B4103" t="s">
        <v>7980</v>
      </c>
      <c r="C4103" s="1"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W4103">
        <f t="shared" si="256"/>
        <v>1</v>
      </c>
      <c r="Y4103">
        <f t="shared" si="257"/>
        <v>0.44400000000000001</v>
      </c>
      <c r="AA4103">
        <f t="shared" si="258"/>
        <v>0.8</v>
      </c>
      <c r="AC4103">
        <f t="shared" si="259"/>
        <v>-1.1100000000000001</v>
      </c>
    </row>
    <row r="4104" spans="1:29" x14ac:dyDescent="0.25">
      <c r="A4104">
        <v>4103</v>
      </c>
      <c r="B4104" t="s">
        <v>7980</v>
      </c>
      <c r="C4104" s="1"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W4104">
        <f t="shared" si="256"/>
        <v>8</v>
      </c>
      <c r="Y4104">
        <f t="shared" si="257"/>
        <v>146.17599999999999</v>
      </c>
      <c r="AA4104">
        <f t="shared" si="258"/>
        <v>0.2</v>
      </c>
      <c r="AC4104">
        <f t="shared" si="259"/>
        <v>47.507199999999997</v>
      </c>
    </row>
    <row r="4105" spans="1:29" x14ac:dyDescent="0.25">
      <c r="A4105">
        <v>4104</v>
      </c>
      <c r="B4105" t="s">
        <v>7983</v>
      </c>
      <c r="C4105" s="1"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W4105">
        <f t="shared" si="256"/>
        <v>2</v>
      </c>
      <c r="Y4105">
        <f t="shared" si="257"/>
        <v>15.92</v>
      </c>
      <c r="AA4105">
        <f t="shared" si="258"/>
        <v>0</v>
      </c>
      <c r="AC4105">
        <f t="shared" si="259"/>
        <v>7.0048000000000004</v>
      </c>
    </row>
    <row r="4106" spans="1:29" x14ac:dyDescent="0.2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W4106">
        <f t="shared" si="256"/>
        <v>5</v>
      </c>
      <c r="Y4106">
        <f t="shared" si="257"/>
        <v>159.96</v>
      </c>
      <c r="AA4106">
        <f t="shared" si="258"/>
        <v>0.2</v>
      </c>
      <c r="AC4106">
        <f t="shared" si="259"/>
        <v>17.9955</v>
      </c>
    </row>
    <row r="4107" spans="1:29" x14ac:dyDescent="0.2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W4107">
        <f t="shared" si="256"/>
        <v>2</v>
      </c>
      <c r="Y4107">
        <f t="shared" si="257"/>
        <v>13.76</v>
      </c>
      <c r="AA4107">
        <f t="shared" si="258"/>
        <v>0.2</v>
      </c>
      <c r="AC4107">
        <f t="shared" si="259"/>
        <v>4.6440000000000001</v>
      </c>
    </row>
    <row r="4108" spans="1:29" x14ac:dyDescent="0.25">
      <c r="A4108">
        <v>4107</v>
      </c>
      <c r="B4108" t="s">
        <v>7985</v>
      </c>
      <c r="C4108" s="1"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W4108">
        <f t="shared" si="256"/>
        <v>2</v>
      </c>
      <c r="Y4108">
        <f t="shared" si="257"/>
        <v>4.3120000000000003</v>
      </c>
      <c r="AA4108">
        <f t="shared" si="258"/>
        <v>0.8</v>
      </c>
      <c r="AC4108">
        <f t="shared" si="259"/>
        <v>-6.8992000000000004</v>
      </c>
    </row>
    <row r="4109" spans="1:29" x14ac:dyDescent="0.25">
      <c r="A4109">
        <v>4108</v>
      </c>
      <c r="B4109" t="s">
        <v>7988</v>
      </c>
      <c r="C4109" s="1">
        <v>42194</v>
      </c>
      <c r="D4109" s="2">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W4109">
        <f t="shared" si="256"/>
        <v>2</v>
      </c>
      <c r="Y4109">
        <f t="shared" si="257"/>
        <v>13.96</v>
      </c>
      <c r="AA4109">
        <f t="shared" si="258"/>
        <v>0</v>
      </c>
      <c r="AC4109">
        <f t="shared" si="259"/>
        <v>0.2792</v>
      </c>
    </row>
    <row r="4110" spans="1:29" x14ac:dyDescent="0.25">
      <c r="A4110">
        <v>4109</v>
      </c>
      <c r="B4110" t="s">
        <v>7988</v>
      </c>
      <c r="C4110" s="1">
        <v>42194</v>
      </c>
      <c r="D4110" s="2">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W4110">
        <f t="shared" si="256"/>
        <v>3</v>
      </c>
      <c r="Y4110">
        <f t="shared" si="257"/>
        <v>27.414000000000001</v>
      </c>
      <c r="AA4110">
        <f t="shared" si="258"/>
        <v>0.4</v>
      </c>
      <c r="AC4110">
        <f t="shared" si="259"/>
        <v>-14.1639</v>
      </c>
    </row>
    <row r="4111" spans="1:29" x14ac:dyDescent="0.25">
      <c r="A4111">
        <v>4110</v>
      </c>
      <c r="B4111" t="s">
        <v>7989</v>
      </c>
      <c r="C4111" s="1" t="s">
        <v>4977</v>
      </c>
      <c r="D4111" s="2">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W4111">
        <f t="shared" si="256"/>
        <v>2</v>
      </c>
      <c r="Y4111">
        <f t="shared" si="257"/>
        <v>73.98</v>
      </c>
      <c r="AA4111">
        <f t="shared" si="258"/>
        <v>0</v>
      </c>
      <c r="AC4111">
        <f t="shared" si="259"/>
        <v>19.974599999999999</v>
      </c>
    </row>
    <row r="4112" spans="1:29" x14ac:dyDescent="0.25">
      <c r="A4112">
        <v>4111</v>
      </c>
      <c r="B4112" t="s">
        <v>7989</v>
      </c>
      <c r="C4112" s="1" t="s">
        <v>4977</v>
      </c>
      <c r="D4112" s="2">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W4112">
        <f t="shared" si="256"/>
        <v>1</v>
      </c>
      <c r="Y4112">
        <f t="shared" si="257"/>
        <v>160.97999999999999</v>
      </c>
      <c r="AA4112">
        <f t="shared" si="258"/>
        <v>0</v>
      </c>
      <c r="AC4112">
        <f t="shared" si="259"/>
        <v>20.927399999999999</v>
      </c>
    </row>
    <row r="4113" spans="1:29" x14ac:dyDescent="0.25">
      <c r="A4113">
        <v>4112</v>
      </c>
      <c r="B4113" t="s">
        <v>7989</v>
      </c>
      <c r="C4113" s="1" t="s">
        <v>4977</v>
      </c>
      <c r="D4113" s="2">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W4113">
        <f t="shared" si="256"/>
        <v>3</v>
      </c>
      <c r="Y4113">
        <f t="shared" si="257"/>
        <v>17.34</v>
      </c>
      <c r="AA4113">
        <f t="shared" si="258"/>
        <v>0</v>
      </c>
      <c r="AC4113">
        <f t="shared" si="259"/>
        <v>8.4966000000000008</v>
      </c>
    </row>
    <row r="4114" spans="1:29" x14ac:dyDescent="0.25">
      <c r="A4114">
        <v>4113</v>
      </c>
      <c r="B4114" t="s">
        <v>7989</v>
      </c>
      <c r="C4114" s="1" t="s">
        <v>4977</v>
      </c>
      <c r="D4114" s="2">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W4114">
        <f t="shared" si="256"/>
        <v>1</v>
      </c>
      <c r="Y4114">
        <f t="shared" si="257"/>
        <v>3.28</v>
      </c>
      <c r="AA4114">
        <f t="shared" si="258"/>
        <v>0</v>
      </c>
      <c r="AC4114">
        <f t="shared" si="259"/>
        <v>0.95120000000000005</v>
      </c>
    </row>
    <row r="4115" spans="1:29" x14ac:dyDescent="0.25">
      <c r="A4115">
        <v>4114</v>
      </c>
      <c r="B4115" t="s">
        <v>7992</v>
      </c>
      <c r="C4115" s="1">
        <v>42040</v>
      </c>
      <c r="D4115" s="2">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W4115">
        <f t="shared" si="256"/>
        <v>3</v>
      </c>
      <c r="Y4115">
        <f t="shared" si="257"/>
        <v>8.8559999999999999</v>
      </c>
      <c r="AA4115">
        <f t="shared" si="258"/>
        <v>0.2</v>
      </c>
      <c r="AC4115">
        <f t="shared" si="259"/>
        <v>2.9889000000000001</v>
      </c>
    </row>
    <row r="4116" spans="1:29" x14ac:dyDescent="0.25">
      <c r="A4116">
        <v>4115</v>
      </c>
      <c r="B4116" t="s">
        <v>7992</v>
      </c>
      <c r="C4116" s="1">
        <v>42040</v>
      </c>
      <c r="D4116" s="2">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W4116">
        <f t="shared" si="256"/>
        <v>3</v>
      </c>
      <c r="Y4116">
        <f t="shared" si="257"/>
        <v>158.376</v>
      </c>
      <c r="AA4116">
        <f t="shared" si="258"/>
        <v>0.2</v>
      </c>
      <c r="AC4116">
        <f t="shared" si="259"/>
        <v>13.857900000000001</v>
      </c>
    </row>
    <row r="4117" spans="1:29" x14ac:dyDescent="0.25">
      <c r="A4117">
        <v>4116</v>
      </c>
      <c r="B4117" t="s">
        <v>7993</v>
      </c>
      <c r="C4117" s="1"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W4117">
        <f t="shared" si="256"/>
        <v>5</v>
      </c>
      <c r="Y4117">
        <f t="shared" si="257"/>
        <v>1219.96</v>
      </c>
      <c r="AA4117">
        <f t="shared" si="258"/>
        <v>0.2</v>
      </c>
      <c r="AC4117">
        <f t="shared" si="259"/>
        <v>381.23750000000001</v>
      </c>
    </row>
    <row r="4118" spans="1:29" x14ac:dyDescent="0.25">
      <c r="A4118">
        <v>4117</v>
      </c>
      <c r="B4118" t="s">
        <v>7994</v>
      </c>
      <c r="C4118" s="1"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W4118">
        <f t="shared" si="256"/>
        <v>2</v>
      </c>
      <c r="Y4118">
        <f t="shared" si="257"/>
        <v>3.1680000000000001</v>
      </c>
      <c r="AA4118">
        <f t="shared" si="258"/>
        <v>0.2</v>
      </c>
      <c r="AC4118">
        <f t="shared" si="259"/>
        <v>0.99</v>
      </c>
    </row>
    <row r="4119" spans="1:29" x14ac:dyDescent="0.25">
      <c r="A4119">
        <v>4118</v>
      </c>
      <c r="B4119" t="s">
        <v>7994</v>
      </c>
      <c r="C4119" s="1"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W4119">
        <f t="shared" si="256"/>
        <v>3</v>
      </c>
      <c r="Y4119">
        <f t="shared" si="257"/>
        <v>19.440000000000001</v>
      </c>
      <c r="AA4119">
        <f t="shared" si="258"/>
        <v>0</v>
      </c>
      <c r="AC4119">
        <f t="shared" si="259"/>
        <v>9.3312000000000008</v>
      </c>
    </row>
    <row r="4120" spans="1:29" x14ac:dyDescent="0.25">
      <c r="A4120">
        <v>4119</v>
      </c>
      <c r="B4120" t="s">
        <v>7994</v>
      </c>
      <c r="C4120" s="1"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W4120">
        <f t="shared" si="256"/>
        <v>7</v>
      </c>
      <c r="Y4120">
        <f t="shared" si="257"/>
        <v>454.86</v>
      </c>
      <c r="AA4120">
        <f t="shared" si="258"/>
        <v>0</v>
      </c>
      <c r="AC4120">
        <f t="shared" si="259"/>
        <v>54.583199999999998</v>
      </c>
    </row>
    <row r="4121" spans="1:29" x14ac:dyDescent="0.25">
      <c r="A4121">
        <v>4120</v>
      </c>
      <c r="B4121" t="s">
        <v>7994</v>
      </c>
      <c r="C4121" s="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W4121">
        <f t="shared" si="256"/>
        <v>8</v>
      </c>
      <c r="Y4121">
        <f t="shared" si="257"/>
        <v>91.391999999999996</v>
      </c>
      <c r="AA4121">
        <f t="shared" si="258"/>
        <v>0.2</v>
      </c>
      <c r="AC4121">
        <f t="shared" si="259"/>
        <v>29.702400000000001</v>
      </c>
    </row>
    <row r="4122" spans="1:29" x14ac:dyDescent="0.25">
      <c r="A4122">
        <v>4121</v>
      </c>
      <c r="B4122" t="s">
        <v>7995</v>
      </c>
      <c r="C4122" s="1">
        <v>42834</v>
      </c>
      <c r="D4122" s="2">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W4122">
        <f t="shared" si="256"/>
        <v>4</v>
      </c>
      <c r="Y4122">
        <f t="shared" si="257"/>
        <v>19.04</v>
      </c>
      <c r="AA4122">
        <f t="shared" si="258"/>
        <v>0.2</v>
      </c>
      <c r="AC4122">
        <f t="shared" si="259"/>
        <v>-1.4279999999999999</v>
      </c>
    </row>
    <row r="4123" spans="1:29" x14ac:dyDescent="0.25">
      <c r="A4123">
        <v>4122</v>
      </c>
      <c r="B4123" t="s">
        <v>7998</v>
      </c>
      <c r="C4123" s="1">
        <v>43044</v>
      </c>
      <c r="D4123" s="2">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W4123">
        <f t="shared" si="256"/>
        <v>6</v>
      </c>
      <c r="Y4123">
        <f t="shared" si="257"/>
        <v>37.44</v>
      </c>
      <c r="AA4123">
        <f t="shared" si="258"/>
        <v>0</v>
      </c>
      <c r="AC4123">
        <f t="shared" si="259"/>
        <v>16.847999999999999</v>
      </c>
    </row>
    <row r="4124" spans="1:29" x14ac:dyDescent="0.25">
      <c r="A4124">
        <v>4123</v>
      </c>
      <c r="B4124" t="s">
        <v>7998</v>
      </c>
      <c r="C4124" s="1">
        <v>43044</v>
      </c>
      <c r="D4124" s="2">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W4124">
        <f t="shared" si="256"/>
        <v>3</v>
      </c>
      <c r="Y4124">
        <f t="shared" si="257"/>
        <v>37.590000000000003</v>
      </c>
      <c r="AA4124">
        <f t="shared" si="258"/>
        <v>0</v>
      </c>
      <c r="AC4124">
        <f t="shared" si="259"/>
        <v>17.667300000000001</v>
      </c>
    </row>
    <row r="4125" spans="1:29" x14ac:dyDescent="0.25">
      <c r="A4125">
        <v>4124</v>
      </c>
      <c r="B4125" t="s">
        <v>7998</v>
      </c>
      <c r="C4125" s="1">
        <v>43044</v>
      </c>
      <c r="D4125" s="2">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W4125">
        <f t="shared" si="256"/>
        <v>2</v>
      </c>
      <c r="Y4125">
        <f t="shared" si="257"/>
        <v>26.032</v>
      </c>
      <c r="AA4125">
        <f t="shared" si="258"/>
        <v>0.2</v>
      </c>
      <c r="AC4125">
        <f t="shared" si="259"/>
        <v>9.4366000000000003</v>
      </c>
    </row>
    <row r="4126" spans="1:29" x14ac:dyDescent="0.2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W4126">
        <f t="shared" si="256"/>
        <v>3</v>
      </c>
      <c r="Y4126">
        <f t="shared" si="257"/>
        <v>35.909999999999997</v>
      </c>
      <c r="AA4126">
        <f t="shared" si="258"/>
        <v>0</v>
      </c>
      <c r="AC4126">
        <f t="shared" si="259"/>
        <v>9.6957000000000004</v>
      </c>
    </row>
    <row r="4127" spans="1:29" x14ac:dyDescent="0.25">
      <c r="A4127">
        <v>4126</v>
      </c>
      <c r="B4127" t="s">
        <v>8000</v>
      </c>
      <c r="C4127" s="1"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W4127">
        <f t="shared" si="256"/>
        <v>3</v>
      </c>
      <c r="Y4127">
        <f t="shared" si="257"/>
        <v>91.031999999999996</v>
      </c>
      <c r="AA4127">
        <f t="shared" si="258"/>
        <v>0.2</v>
      </c>
      <c r="AC4127">
        <f t="shared" si="259"/>
        <v>-2.2757999999999998</v>
      </c>
    </row>
    <row r="4128" spans="1:29" x14ac:dyDescent="0.25">
      <c r="A4128">
        <v>4127</v>
      </c>
      <c r="B4128" t="s">
        <v>8002</v>
      </c>
      <c r="C4128" s="1">
        <v>42891</v>
      </c>
      <c r="D4128" s="2">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W4128">
        <f t="shared" si="256"/>
        <v>6</v>
      </c>
      <c r="Y4128">
        <f t="shared" si="257"/>
        <v>54.66</v>
      </c>
      <c r="AA4128">
        <f t="shared" si="258"/>
        <v>0</v>
      </c>
      <c r="AC4128">
        <f t="shared" si="259"/>
        <v>18.037800000000001</v>
      </c>
    </row>
    <row r="4129" spans="1:29" x14ac:dyDescent="0.25">
      <c r="A4129">
        <v>4128</v>
      </c>
      <c r="B4129" t="s">
        <v>8003</v>
      </c>
      <c r="C4129" s="1"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W4129">
        <f t="shared" si="256"/>
        <v>6</v>
      </c>
      <c r="Y4129">
        <f t="shared" si="257"/>
        <v>67.343999999999994</v>
      </c>
      <c r="AA4129">
        <f t="shared" si="258"/>
        <v>0.2</v>
      </c>
      <c r="AC4129">
        <f t="shared" si="259"/>
        <v>7.5762</v>
      </c>
    </row>
    <row r="4130" spans="1:29" x14ac:dyDescent="0.25">
      <c r="A4130">
        <v>4129</v>
      </c>
      <c r="B4130" t="s">
        <v>8003</v>
      </c>
      <c r="C4130" s="1"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W4130">
        <f t="shared" si="256"/>
        <v>3</v>
      </c>
      <c r="Y4130">
        <f t="shared" si="257"/>
        <v>2624.9850000000001</v>
      </c>
      <c r="AA4130">
        <f t="shared" si="258"/>
        <v>0.5</v>
      </c>
      <c r="AC4130">
        <f t="shared" si="259"/>
        <v>-944.99459999999999</v>
      </c>
    </row>
    <row r="4131" spans="1:29" x14ac:dyDescent="0.25">
      <c r="A4131">
        <v>4130</v>
      </c>
      <c r="B4131" t="s">
        <v>8006</v>
      </c>
      <c r="C4131" s="1" t="s">
        <v>3370</v>
      </c>
      <c r="D4131" s="2">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W4131">
        <f t="shared" si="256"/>
        <v>4</v>
      </c>
      <c r="Y4131">
        <f t="shared" si="257"/>
        <v>73.28</v>
      </c>
      <c r="AA4131">
        <f t="shared" si="258"/>
        <v>0</v>
      </c>
      <c r="AC4131">
        <f t="shared" si="259"/>
        <v>21.251200000000001</v>
      </c>
    </row>
    <row r="4132" spans="1:29" x14ac:dyDescent="0.25">
      <c r="A4132">
        <v>4131</v>
      </c>
      <c r="B4132" t="s">
        <v>8007</v>
      </c>
      <c r="C4132" s="1"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W4132">
        <f t="shared" si="256"/>
        <v>5</v>
      </c>
      <c r="Y4132">
        <f t="shared" si="257"/>
        <v>14.48</v>
      </c>
      <c r="AA4132">
        <f t="shared" si="258"/>
        <v>0.8</v>
      </c>
      <c r="AC4132">
        <f t="shared" si="259"/>
        <v>-23.891999999999999</v>
      </c>
    </row>
    <row r="4133" spans="1:29" x14ac:dyDescent="0.25">
      <c r="A4133">
        <v>4132</v>
      </c>
      <c r="B4133" t="s">
        <v>8008</v>
      </c>
      <c r="C4133" s="1">
        <v>42042</v>
      </c>
      <c r="D4133" s="2">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W4133">
        <f t="shared" si="256"/>
        <v>3</v>
      </c>
      <c r="Y4133">
        <f t="shared" si="257"/>
        <v>11.952</v>
      </c>
      <c r="AA4133">
        <f t="shared" si="258"/>
        <v>0.2</v>
      </c>
      <c r="AC4133">
        <f t="shared" si="259"/>
        <v>4.0338000000000003</v>
      </c>
    </row>
    <row r="4134" spans="1:29" x14ac:dyDescent="0.25">
      <c r="A4134">
        <v>4133</v>
      </c>
      <c r="B4134" t="s">
        <v>8008</v>
      </c>
      <c r="C4134" s="1">
        <v>42042</v>
      </c>
      <c r="D4134" s="2">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W4134">
        <f t="shared" si="256"/>
        <v>3</v>
      </c>
      <c r="Y4134">
        <f t="shared" si="257"/>
        <v>15.552</v>
      </c>
      <c r="AA4134">
        <f t="shared" si="258"/>
        <v>0.2</v>
      </c>
      <c r="AC4134">
        <f t="shared" si="259"/>
        <v>5.6375999999999999</v>
      </c>
    </row>
    <row r="4135" spans="1:29" x14ac:dyDescent="0.2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W4135">
        <f t="shared" si="256"/>
        <v>9</v>
      </c>
      <c r="Y4135">
        <f t="shared" si="257"/>
        <v>45</v>
      </c>
      <c r="AA4135">
        <f t="shared" si="258"/>
        <v>0</v>
      </c>
      <c r="AC4135">
        <f t="shared" si="259"/>
        <v>21.6</v>
      </c>
    </row>
    <row r="4136" spans="1:29" x14ac:dyDescent="0.2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W4136">
        <f t="shared" si="256"/>
        <v>3</v>
      </c>
      <c r="Y4136">
        <f t="shared" si="257"/>
        <v>209.97</v>
      </c>
      <c r="AA4136">
        <f t="shared" si="258"/>
        <v>0</v>
      </c>
      <c r="AC4136">
        <f t="shared" si="259"/>
        <v>90.287099999999995</v>
      </c>
    </row>
    <row r="4137" spans="1:29" x14ac:dyDescent="0.25">
      <c r="A4137">
        <v>4136</v>
      </c>
      <c r="B4137" t="s">
        <v>8011</v>
      </c>
      <c r="C4137" s="1">
        <v>42776</v>
      </c>
      <c r="D4137" s="2">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W4137">
        <f t="shared" si="256"/>
        <v>5</v>
      </c>
      <c r="Y4137">
        <f t="shared" si="257"/>
        <v>112.12</v>
      </c>
      <c r="AA4137">
        <f t="shared" si="258"/>
        <v>0.2</v>
      </c>
      <c r="AC4137">
        <f t="shared" si="259"/>
        <v>42.045000000000002</v>
      </c>
    </row>
    <row r="4138" spans="1:29" x14ac:dyDescent="0.25">
      <c r="A4138">
        <v>4137</v>
      </c>
      <c r="B4138" t="s">
        <v>8011</v>
      </c>
      <c r="C4138" s="1">
        <v>42776</v>
      </c>
      <c r="D4138" s="2">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W4138">
        <f t="shared" si="256"/>
        <v>7</v>
      </c>
      <c r="Y4138">
        <f t="shared" si="257"/>
        <v>1575.14</v>
      </c>
      <c r="AA4138">
        <f t="shared" si="258"/>
        <v>0</v>
      </c>
      <c r="AC4138">
        <f t="shared" si="259"/>
        <v>204.76820000000001</v>
      </c>
    </row>
    <row r="4139" spans="1:29" x14ac:dyDescent="0.25">
      <c r="A4139">
        <v>4138</v>
      </c>
      <c r="B4139" t="s">
        <v>8012</v>
      </c>
      <c r="C4139" s="1"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W4139">
        <f t="shared" si="256"/>
        <v>7</v>
      </c>
      <c r="Y4139">
        <f t="shared" si="257"/>
        <v>25.06</v>
      </c>
      <c r="AA4139">
        <f t="shared" si="258"/>
        <v>0</v>
      </c>
      <c r="AC4139">
        <f t="shared" si="259"/>
        <v>12.53</v>
      </c>
    </row>
    <row r="4140" spans="1:29" x14ac:dyDescent="0.25">
      <c r="A4140">
        <v>4139</v>
      </c>
      <c r="B4140" t="s">
        <v>8013</v>
      </c>
      <c r="C4140" s="1" t="s">
        <v>4367</v>
      </c>
      <c r="D4140" s="2">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W4140">
        <f t="shared" si="256"/>
        <v>6</v>
      </c>
      <c r="Y4140">
        <f t="shared" si="257"/>
        <v>6.9240000000000004</v>
      </c>
      <c r="AA4140">
        <f t="shared" si="258"/>
        <v>0.8</v>
      </c>
      <c r="AC4140">
        <f t="shared" si="259"/>
        <v>-10.385999999999999</v>
      </c>
    </row>
    <row r="4141" spans="1:29" x14ac:dyDescent="0.25">
      <c r="A4141">
        <v>4140</v>
      </c>
      <c r="B4141" t="s">
        <v>8015</v>
      </c>
      <c r="C4141" s="1">
        <v>42747</v>
      </c>
      <c r="D4141" s="2">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W4141">
        <f t="shared" si="256"/>
        <v>3</v>
      </c>
      <c r="Y4141">
        <f t="shared" si="257"/>
        <v>37.392000000000003</v>
      </c>
      <c r="AA4141">
        <f t="shared" si="258"/>
        <v>0.2</v>
      </c>
      <c r="AC4141">
        <f t="shared" si="259"/>
        <v>2.3370000000000002</v>
      </c>
    </row>
    <row r="4142" spans="1:29" x14ac:dyDescent="0.25">
      <c r="A4142">
        <v>4141</v>
      </c>
      <c r="B4142" t="s">
        <v>8015</v>
      </c>
      <c r="C4142" s="1">
        <v>42747</v>
      </c>
      <c r="D4142" s="2">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W4142">
        <f t="shared" si="256"/>
        <v>5</v>
      </c>
      <c r="Y4142">
        <f t="shared" si="257"/>
        <v>79.12</v>
      </c>
      <c r="AA4142">
        <f t="shared" si="258"/>
        <v>0.2</v>
      </c>
      <c r="AC4142">
        <f t="shared" si="259"/>
        <v>13.846</v>
      </c>
    </row>
    <row r="4143" spans="1:29" x14ac:dyDescent="0.25">
      <c r="A4143">
        <v>4142</v>
      </c>
      <c r="B4143" t="s">
        <v>8016</v>
      </c>
      <c r="C4143" s="1"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W4143">
        <f t="shared" si="256"/>
        <v>3</v>
      </c>
      <c r="Y4143">
        <f t="shared" si="257"/>
        <v>18.899999999999999</v>
      </c>
      <c r="AA4143">
        <f t="shared" si="258"/>
        <v>0</v>
      </c>
      <c r="AC4143">
        <f t="shared" si="259"/>
        <v>8.6940000000000008</v>
      </c>
    </row>
    <row r="4144" spans="1:29" x14ac:dyDescent="0.25">
      <c r="A4144">
        <v>4143</v>
      </c>
      <c r="B4144" t="s">
        <v>8018</v>
      </c>
      <c r="C4144" s="1"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W4144">
        <f t="shared" si="256"/>
        <v>9</v>
      </c>
      <c r="Y4144">
        <f t="shared" si="257"/>
        <v>57.42</v>
      </c>
      <c r="AA4144">
        <f t="shared" si="258"/>
        <v>0</v>
      </c>
      <c r="AC4144">
        <f t="shared" si="259"/>
        <v>26.4132</v>
      </c>
    </row>
    <row r="4145" spans="1:29" x14ac:dyDescent="0.25">
      <c r="A4145">
        <v>4144</v>
      </c>
      <c r="B4145" t="s">
        <v>8020</v>
      </c>
      <c r="C4145" s="1" t="s">
        <v>2760</v>
      </c>
      <c r="D4145" s="2">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W4145">
        <f t="shared" si="256"/>
        <v>7</v>
      </c>
      <c r="Y4145">
        <f t="shared" si="257"/>
        <v>12.74</v>
      </c>
      <c r="AA4145">
        <f t="shared" si="258"/>
        <v>0</v>
      </c>
      <c r="AC4145">
        <f t="shared" si="259"/>
        <v>5.7329999999999997</v>
      </c>
    </row>
    <row r="4146" spans="1:29" x14ac:dyDescent="0.25">
      <c r="A4146">
        <v>4145</v>
      </c>
      <c r="B4146" t="s">
        <v>8020</v>
      </c>
      <c r="C4146" s="1" t="s">
        <v>2760</v>
      </c>
      <c r="D4146" s="2">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W4146">
        <f t="shared" si="256"/>
        <v>3</v>
      </c>
      <c r="Y4146">
        <f t="shared" si="257"/>
        <v>8.82</v>
      </c>
      <c r="AA4146">
        <f t="shared" si="258"/>
        <v>0</v>
      </c>
      <c r="AC4146">
        <f t="shared" si="259"/>
        <v>2.3814000000000002</v>
      </c>
    </row>
    <row r="4147" spans="1:29" x14ac:dyDescent="0.25">
      <c r="A4147">
        <v>4146</v>
      </c>
      <c r="B4147" t="s">
        <v>8020</v>
      </c>
      <c r="C4147" s="1" t="s">
        <v>2760</v>
      </c>
      <c r="D4147" s="2">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W4147">
        <f t="shared" si="256"/>
        <v>1</v>
      </c>
      <c r="Y4147">
        <f t="shared" si="257"/>
        <v>120.78400000000001</v>
      </c>
      <c r="AA4147">
        <f t="shared" si="258"/>
        <v>0.2</v>
      </c>
      <c r="AC4147">
        <f t="shared" si="259"/>
        <v>-13.588200000000001</v>
      </c>
    </row>
    <row r="4148" spans="1:29" x14ac:dyDescent="0.25">
      <c r="A4148">
        <v>4147</v>
      </c>
      <c r="B4148" t="s">
        <v>8023</v>
      </c>
      <c r="C4148" s="1" t="s">
        <v>1080</v>
      </c>
      <c r="D4148" s="2">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W4148">
        <f t="shared" si="256"/>
        <v>3</v>
      </c>
      <c r="Y4148">
        <f t="shared" si="257"/>
        <v>322.58999999999997</v>
      </c>
      <c r="AA4148">
        <f t="shared" si="258"/>
        <v>0</v>
      </c>
      <c r="AC4148">
        <f t="shared" si="259"/>
        <v>64.518000000000001</v>
      </c>
    </row>
    <row r="4149" spans="1:29" x14ac:dyDescent="0.25">
      <c r="A4149">
        <v>4148</v>
      </c>
      <c r="B4149" t="s">
        <v>8024</v>
      </c>
      <c r="C4149" s="1"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W4149">
        <f t="shared" si="256"/>
        <v>3</v>
      </c>
      <c r="Y4149">
        <f t="shared" si="257"/>
        <v>9.7620000000000005</v>
      </c>
      <c r="AA4149">
        <f t="shared" si="258"/>
        <v>0.8</v>
      </c>
      <c r="AC4149">
        <f t="shared" si="259"/>
        <v>-15.1311</v>
      </c>
    </row>
    <row r="4150" spans="1:29" x14ac:dyDescent="0.25">
      <c r="A4150">
        <v>4149</v>
      </c>
      <c r="B4150" t="s">
        <v>8024</v>
      </c>
      <c r="C4150" s="1"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W4150">
        <f t="shared" si="256"/>
        <v>1</v>
      </c>
      <c r="Y4150">
        <f t="shared" si="257"/>
        <v>13.72</v>
      </c>
      <c r="AA4150">
        <f t="shared" si="258"/>
        <v>0.2</v>
      </c>
      <c r="AC4150">
        <f t="shared" si="259"/>
        <v>1.2004999999999999</v>
      </c>
    </row>
    <row r="4151" spans="1:29" x14ac:dyDescent="0.25">
      <c r="A4151">
        <v>4150</v>
      </c>
      <c r="B4151" t="s">
        <v>8024</v>
      </c>
      <c r="C4151" s="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W4151">
        <f t="shared" si="256"/>
        <v>1</v>
      </c>
      <c r="Y4151">
        <f t="shared" si="257"/>
        <v>55.2</v>
      </c>
      <c r="AA4151">
        <f t="shared" si="258"/>
        <v>0.2</v>
      </c>
      <c r="AC4151">
        <f t="shared" si="259"/>
        <v>-2.0699999999999998</v>
      </c>
    </row>
    <row r="4152" spans="1:29" x14ac:dyDescent="0.25">
      <c r="A4152">
        <v>4151</v>
      </c>
      <c r="B4152" t="s">
        <v>8024</v>
      </c>
      <c r="C4152" s="1"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W4152">
        <f t="shared" si="256"/>
        <v>4</v>
      </c>
      <c r="Y4152">
        <f t="shared" si="257"/>
        <v>259.13600000000002</v>
      </c>
      <c r="AA4152">
        <f t="shared" si="258"/>
        <v>0.2</v>
      </c>
      <c r="AC4152">
        <f t="shared" si="259"/>
        <v>-58.305599999999998</v>
      </c>
    </row>
    <row r="4153" spans="1:29" x14ac:dyDescent="0.25">
      <c r="A4153">
        <v>4152</v>
      </c>
      <c r="B4153" t="s">
        <v>8025</v>
      </c>
      <c r="C4153" s="1">
        <v>42925</v>
      </c>
      <c r="D4153" s="2">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W4153">
        <f t="shared" si="256"/>
        <v>5</v>
      </c>
      <c r="Y4153">
        <f t="shared" si="257"/>
        <v>29.24</v>
      </c>
      <c r="AA4153">
        <f t="shared" si="258"/>
        <v>0.2</v>
      </c>
      <c r="AC4153">
        <f t="shared" si="259"/>
        <v>9.8684999999999992</v>
      </c>
    </row>
    <row r="4154" spans="1:29" x14ac:dyDescent="0.25">
      <c r="A4154">
        <v>4153</v>
      </c>
      <c r="B4154" t="s">
        <v>8025</v>
      </c>
      <c r="C4154" s="1">
        <v>42925</v>
      </c>
      <c r="D4154" s="2">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W4154">
        <f t="shared" si="256"/>
        <v>3</v>
      </c>
      <c r="Y4154">
        <f t="shared" si="257"/>
        <v>15.552</v>
      </c>
      <c r="AA4154">
        <f t="shared" si="258"/>
        <v>0.2</v>
      </c>
      <c r="AC4154">
        <f t="shared" si="259"/>
        <v>5.4432</v>
      </c>
    </row>
    <row r="4155" spans="1:29" x14ac:dyDescent="0.25">
      <c r="A4155">
        <v>4154</v>
      </c>
      <c r="B4155" t="s">
        <v>8025</v>
      </c>
      <c r="C4155" s="1">
        <v>42925</v>
      </c>
      <c r="D4155" s="2">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W4155">
        <f t="shared" si="256"/>
        <v>3</v>
      </c>
      <c r="Y4155">
        <f t="shared" si="257"/>
        <v>4.8959999999999999</v>
      </c>
      <c r="AA4155">
        <f t="shared" si="258"/>
        <v>0.2</v>
      </c>
      <c r="AC4155">
        <f t="shared" si="259"/>
        <v>1.6524000000000001</v>
      </c>
    </row>
    <row r="4156" spans="1:29" x14ac:dyDescent="0.25">
      <c r="A4156">
        <v>4155</v>
      </c>
      <c r="B4156" t="s">
        <v>8026</v>
      </c>
      <c r="C4156" s="1" t="s">
        <v>6124</v>
      </c>
      <c r="D4156" s="2">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W4156">
        <f t="shared" si="256"/>
        <v>4</v>
      </c>
      <c r="Y4156">
        <f t="shared" si="257"/>
        <v>38.088000000000001</v>
      </c>
      <c r="AA4156">
        <f t="shared" si="258"/>
        <v>0.7</v>
      </c>
      <c r="AC4156">
        <f t="shared" si="259"/>
        <v>-27.9312</v>
      </c>
    </row>
    <row r="4157" spans="1:29" x14ac:dyDescent="0.25">
      <c r="A4157">
        <v>4156</v>
      </c>
      <c r="B4157" t="s">
        <v>8026</v>
      </c>
      <c r="C4157" s="1" t="s">
        <v>6124</v>
      </c>
      <c r="D4157" s="2">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W4157">
        <f t="shared" si="256"/>
        <v>3</v>
      </c>
      <c r="Y4157">
        <f t="shared" si="257"/>
        <v>2.8079999999999998</v>
      </c>
      <c r="AA4157">
        <f t="shared" si="258"/>
        <v>0.7</v>
      </c>
      <c r="AC4157">
        <f t="shared" si="259"/>
        <v>-1.9656</v>
      </c>
    </row>
    <row r="4158" spans="1:29" x14ac:dyDescent="0.25">
      <c r="A4158">
        <v>4157</v>
      </c>
      <c r="B4158" t="s">
        <v>8027</v>
      </c>
      <c r="C4158" s="1">
        <v>42136</v>
      </c>
      <c r="D4158" s="2">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W4158">
        <f t="shared" si="256"/>
        <v>2</v>
      </c>
      <c r="Y4158">
        <f t="shared" si="257"/>
        <v>47.984000000000002</v>
      </c>
      <c r="AA4158">
        <f t="shared" si="258"/>
        <v>0.2</v>
      </c>
      <c r="AC4158">
        <f t="shared" si="259"/>
        <v>0.5998</v>
      </c>
    </row>
    <row r="4159" spans="1:29" x14ac:dyDescent="0.25">
      <c r="A4159">
        <v>4158</v>
      </c>
      <c r="B4159" t="s">
        <v>8027</v>
      </c>
      <c r="C4159" s="1">
        <v>42136</v>
      </c>
      <c r="D4159" s="2">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W4159">
        <f t="shared" si="256"/>
        <v>6</v>
      </c>
      <c r="Y4159">
        <f t="shared" si="257"/>
        <v>26.064</v>
      </c>
      <c r="AA4159">
        <f t="shared" si="258"/>
        <v>0.7</v>
      </c>
      <c r="AC4159">
        <f t="shared" si="259"/>
        <v>-19.982399999999998</v>
      </c>
    </row>
    <row r="4160" spans="1:29" x14ac:dyDescent="0.25">
      <c r="A4160">
        <v>4159</v>
      </c>
      <c r="B4160" t="s">
        <v>8028</v>
      </c>
      <c r="C4160" s="1">
        <v>41650</v>
      </c>
      <c r="D4160" s="2">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W4160">
        <f t="shared" si="256"/>
        <v>3</v>
      </c>
      <c r="Y4160">
        <f t="shared" si="257"/>
        <v>15.696</v>
      </c>
      <c r="AA4160">
        <f t="shared" si="258"/>
        <v>0.2</v>
      </c>
      <c r="AC4160">
        <f t="shared" si="259"/>
        <v>5.1012000000000004</v>
      </c>
    </row>
    <row r="4161" spans="1:29" x14ac:dyDescent="0.25">
      <c r="A4161">
        <v>4160</v>
      </c>
      <c r="B4161" t="s">
        <v>8029</v>
      </c>
      <c r="C4161" s="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W4161">
        <f t="shared" si="256"/>
        <v>3</v>
      </c>
      <c r="Y4161">
        <f t="shared" si="257"/>
        <v>12.84</v>
      </c>
      <c r="AA4161">
        <f t="shared" si="258"/>
        <v>0</v>
      </c>
      <c r="AC4161">
        <f t="shared" si="259"/>
        <v>3.7235999999999998</v>
      </c>
    </row>
    <row r="4162" spans="1:29" x14ac:dyDescent="0.25">
      <c r="A4162">
        <v>4161</v>
      </c>
      <c r="B4162" t="s">
        <v>8030</v>
      </c>
      <c r="C4162" s="1"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W4162">
        <f t="shared" si="256"/>
        <v>3</v>
      </c>
      <c r="Y4162">
        <f t="shared" si="257"/>
        <v>539.97</v>
      </c>
      <c r="AA4162">
        <f t="shared" si="258"/>
        <v>0</v>
      </c>
      <c r="AC4162">
        <f t="shared" si="259"/>
        <v>134.99250000000001</v>
      </c>
    </row>
    <row r="4163" spans="1:29" x14ac:dyDescent="0.25">
      <c r="A4163">
        <v>4162</v>
      </c>
      <c r="B4163" t="s">
        <v>8030</v>
      </c>
      <c r="C4163" s="1"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W4163">
        <f t="shared" ref="W4163:W4226" si="260">IF(S4163="",$V$2,S4163)</f>
        <v>2</v>
      </c>
      <c r="Y4163">
        <f t="shared" ref="Y4163:Y4226" si="261">IF(R4163="",$X$2,R4163)</f>
        <v>22.58</v>
      </c>
      <c r="AA4163">
        <f t="shared" ref="AA4163:AA4226" si="262">IF(T4163="",$Z$2,T4163)</f>
        <v>0</v>
      </c>
      <c r="AC4163">
        <f t="shared" ref="AC4163:AC4226" si="263">IF(U4163="",$AB$2,U4163)</f>
        <v>5.8708</v>
      </c>
    </row>
    <row r="4164" spans="1:29" x14ac:dyDescent="0.25">
      <c r="A4164">
        <v>4163</v>
      </c>
      <c r="B4164" t="s">
        <v>8033</v>
      </c>
      <c r="C4164" s="1"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W4164">
        <f t="shared" si="260"/>
        <v>4</v>
      </c>
      <c r="Y4164">
        <f t="shared" si="261"/>
        <v>16.52</v>
      </c>
      <c r="AA4164">
        <f t="shared" si="262"/>
        <v>0</v>
      </c>
      <c r="AC4164">
        <f t="shared" si="263"/>
        <v>7.5991999999999997</v>
      </c>
    </row>
    <row r="4165" spans="1:29" x14ac:dyDescent="0.25">
      <c r="A4165">
        <v>4164</v>
      </c>
      <c r="B4165" t="s">
        <v>8033</v>
      </c>
      <c r="C4165" s="1"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W4165">
        <f t="shared" si="260"/>
        <v>3</v>
      </c>
      <c r="Y4165">
        <f t="shared" si="261"/>
        <v>671.94</v>
      </c>
      <c r="AA4165">
        <f t="shared" si="262"/>
        <v>0</v>
      </c>
      <c r="AC4165">
        <f t="shared" si="263"/>
        <v>315.81180000000001</v>
      </c>
    </row>
    <row r="4166" spans="1:29" x14ac:dyDescent="0.25">
      <c r="A4166">
        <v>4165</v>
      </c>
      <c r="B4166" t="s">
        <v>8035</v>
      </c>
      <c r="C4166" s="1"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W4166">
        <f t="shared" si="260"/>
        <v>7</v>
      </c>
      <c r="Y4166">
        <f t="shared" si="261"/>
        <v>169.06399999999999</v>
      </c>
      <c r="AA4166">
        <f t="shared" si="262"/>
        <v>0.2</v>
      </c>
      <c r="AC4166">
        <f t="shared" si="263"/>
        <v>-14.793100000000001</v>
      </c>
    </row>
    <row r="4167" spans="1:29" x14ac:dyDescent="0.25">
      <c r="A4167">
        <v>4166</v>
      </c>
      <c r="B4167" t="s">
        <v>8035</v>
      </c>
      <c r="C4167" s="1"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W4167">
        <f t="shared" si="260"/>
        <v>9</v>
      </c>
      <c r="Y4167">
        <f t="shared" si="261"/>
        <v>168.624</v>
      </c>
      <c r="AA4167">
        <f t="shared" si="262"/>
        <v>0.2</v>
      </c>
      <c r="AC4167">
        <f t="shared" si="263"/>
        <v>14.7546</v>
      </c>
    </row>
    <row r="4168" spans="1:29" x14ac:dyDescent="0.2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W4168">
        <f t="shared" si="260"/>
        <v>3</v>
      </c>
      <c r="Y4168">
        <f t="shared" si="261"/>
        <v>19.440000000000001</v>
      </c>
      <c r="AA4168">
        <f t="shared" si="262"/>
        <v>0</v>
      </c>
      <c r="AC4168">
        <f t="shared" si="263"/>
        <v>9.3312000000000008</v>
      </c>
    </row>
    <row r="4169" spans="1:29" x14ac:dyDescent="0.2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W4169">
        <f t="shared" si="260"/>
        <v>4</v>
      </c>
      <c r="Y4169">
        <f t="shared" si="261"/>
        <v>31.92</v>
      </c>
      <c r="AA4169">
        <f t="shared" si="262"/>
        <v>0</v>
      </c>
      <c r="AC4169">
        <f t="shared" si="263"/>
        <v>8.2992000000000008</v>
      </c>
    </row>
    <row r="4170" spans="1:29" x14ac:dyDescent="0.2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W4170">
        <f t="shared" si="260"/>
        <v>2</v>
      </c>
      <c r="Y4170">
        <f t="shared" si="261"/>
        <v>433.56799999999998</v>
      </c>
      <c r="AA4170">
        <f t="shared" si="262"/>
        <v>0.2</v>
      </c>
      <c r="AC4170">
        <f t="shared" si="263"/>
        <v>-65.035200000000003</v>
      </c>
    </row>
    <row r="4171" spans="1:29" x14ac:dyDescent="0.25">
      <c r="A4171">
        <v>4170</v>
      </c>
      <c r="B4171" t="s">
        <v>8043</v>
      </c>
      <c r="C4171" s="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W4171">
        <f t="shared" si="260"/>
        <v>6</v>
      </c>
      <c r="Y4171">
        <f t="shared" si="261"/>
        <v>31.103999999999999</v>
      </c>
      <c r="AA4171">
        <f t="shared" si="262"/>
        <v>0.2</v>
      </c>
      <c r="AC4171">
        <f t="shared" si="263"/>
        <v>10.8864</v>
      </c>
    </row>
    <row r="4172" spans="1:29" x14ac:dyDescent="0.25">
      <c r="A4172">
        <v>4171</v>
      </c>
      <c r="B4172" t="s">
        <v>8043</v>
      </c>
      <c r="C4172" s="1"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W4172">
        <f t="shared" si="260"/>
        <v>3</v>
      </c>
      <c r="Y4172">
        <f t="shared" si="261"/>
        <v>54.816000000000003</v>
      </c>
      <c r="AA4172">
        <f t="shared" si="262"/>
        <v>0.2</v>
      </c>
      <c r="AC4172">
        <f t="shared" si="263"/>
        <v>17.815200000000001</v>
      </c>
    </row>
    <row r="4173" spans="1:29" x14ac:dyDescent="0.25">
      <c r="A4173">
        <v>4172</v>
      </c>
      <c r="B4173" t="s">
        <v>8044</v>
      </c>
      <c r="C4173" s="1"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W4173">
        <f t="shared" si="260"/>
        <v>7</v>
      </c>
      <c r="Y4173">
        <f t="shared" si="261"/>
        <v>48.86</v>
      </c>
      <c r="AA4173">
        <f t="shared" si="262"/>
        <v>0</v>
      </c>
      <c r="AC4173">
        <f t="shared" si="263"/>
        <v>0.97719999999999996</v>
      </c>
    </row>
    <row r="4174" spans="1:29" x14ac:dyDescent="0.25">
      <c r="A4174">
        <v>4173</v>
      </c>
      <c r="B4174" t="s">
        <v>8045</v>
      </c>
      <c r="C4174" s="1">
        <v>42376</v>
      </c>
      <c r="D4174" s="2">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W4174">
        <f t="shared" si="260"/>
        <v>2</v>
      </c>
      <c r="Y4174">
        <f t="shared" si="261"/>
        <v>14.2</v>
      </c>
      <c r="AA4174">
        <f t="shared" si="262"/>
        <v>0</v>
      </c>
      <c r="AC4174">
        <f t="shared" si="263"/>
        <v>6.532</v>
      </c>
    </row>
    <row r="4175" spans="1:29" x14ac:dyDescent="0.25">
      <c r="A4175">
        <v>4174</v>
      </c>
      <c r="B4175" t="s">
        <v>8045</v>
      </c>
      <c r="C4175" s="1">
        <v>42376</v>
      </c>
      <c r="D4175" s="2">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W4175">
        <f t="shared" si="260"/>
        <v>2</v>
      </c>
      <c r="Y4175">
        <f t="shared" si="261"/>
        <v>12.96</v>
      </c>
      <c r="AA4175">
        <f t="shared" si="262"/>
        <v>0</v>
      </c>
      <c r="AC4175">
        <f t="shared" si="263"/>
        <v>6.2207999999999997</v>
      </c>
    </row>
    <row r="4176" spans="1:29" x14ac:dyDescent="0.25">
      <c r="A4176">
        <v>4175</v>
      </c>
      <c r="B4176" t="s">
        <v>8045</v>
      </c>
      <c r="C4176" s="1">
        <v>42376</v>
      </c>
      <c r="D4176" s="2">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W4176">
        <f t="shared" si="260"/>
        <v>2</v>
      </c>
      <c r="Y4176">
        <f t="shared" si="261"/>
        <v>58.34</v>
      </c>
      <c r="AA4176">
        <f t="shared" si="262"/>
        <v>0</v>
      </c>
      <c r="AC4176">
        <f t="shared" si="263"/>
        <v>28.0032</v>
      </c>
    </row>
    <row r="4177" spans="1:29" x14ac:dyDescent="0.25">
      <c r="A4177">
        <v>4176</v>
      </c>
      <c r="B4177" t="s">
        <v>8046</v>
      </c>
      <c r="C4177" s="1"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W4177">
        <f t="shared" si="260"/>
        <v>2</v>
      </c>
      <c r="Y4177">
        <f t="shared" si="261"/>
        <v>56.3</v>
      </c>
      <c r="AA4177">
        <f t="shared" si="262"/>
        <v>0</v>
      </c>
      <c r="AC4177">
        <f t="shared" si="263"/>
        <v>15.763999999999999</v>
      </c>
    </row>
    <row r="4178" spans="1:29" x14ac:dyDescent="0.25">
      <c r="A4178">
        <v>4177</v>
      </c>
      <c r="B4178" t="s">
        <v>8049</v>
      </c>
      <c r="C4178" s="1">
        <v>41824</v>
      </c>
      <c r="D4178" s="2">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W4178">
        <f t="shared" si="260"/>
        <v>5</v>
      </c>
      <c r="Y4178">
        <f t="shared" si="261"/>
        <v>629.95000000000005</v>
      </c>
      <c r="AA4178">
        <f t="shared" si="262"/>
        <v>0</v>
      </c>
      <c r="AC4178">
        <f t="shared" si="263"/>
        <v>163.78700000000001</v>
      </c>
    </row>
    <row r="4179" spans="1:29" x14ac:dyDescent="0.25">
      <c r="A4179">
        <v>4178</v>
      </c>
      <c r="B4179" t="s">
        <v>8049</v>
      </c>
      <c r="C4179" s="1">
        <v>41824</v>
      </c>
      <c r="D4179" s="2">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W4179">
        <f t="shared" si="260"/>
        <v>3</v>
      </c>
      <c r="Y4179">
        <f t="shared" si="261"/>
        <v>122.97</v>
      </c>
      <c r="AA4179">
        <f t="shared" si="262"/>
        <v>0</v>
      </c>
      <c r="AC4179">
        <f t="shared" si="263"/>
        <v>60.255299999999998</v>
      </c>
    </row>
    <row r="4180" spans="1:29" x14ac:dyDescent="0.25">
      <c r="A4180">
        <v>4179</v>
      </c>
      <c r="B4180" t="s">
        <v>8050</v>
      </c>
      <c r="C4180" s="1"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W4180">
        <f t="shared" si="260"/>
        <v>5</v>
      </c>
      <c r="Y4180">
        <f t="shared" si="261"/>
        <v>46.35</v>
      </c>
      <c r="AA4180">
        <f t="shared" si="262"/>
        <v>0</v>
      </c>
      <c r="AC4180">
        <f t="shared" si="263"/>
        <v>21.784500000000001</v>
      </c>
    </row>
    <row r="4181" spans="1:29" x14ac:dyDescent="0.25">
      <c r="A4181">
        <v>4180</v>
      </c>
      <c r="B4181" t="s">
        <v>8051</v>
      </c>
      <c r="C4181" s="1">
        <v>42889</v>
      </c>
      <c r="D4181" s="2">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W4181">
        <f t="shared" si="260"/>
        <v>9</v>
      </c>
      <c r="Y4181">
        <f t="shared" si="261"/>
        <v>14.976000000000001</v>
      </c>
      <c r="AA4181">
        <f t="shared" si="262"/>
        <v>0.2</v>
      </c>
      <c r="AC4181">
        <f t="shared" si="263"/>
        <v>5.4287999999999998</v>
      </c>
    </row>
    <row r="4182" spans="1:29" x14ac:dyDescent="0.25">
      <c r="A4182">
        <v>4181</v>
      </c>
      <c r="B4182" t="s">
        <v>8052</v>
      </c>
      <c r="C4182" s="1">
        <v>42926</v>
      </c>
      <c r="D4182" s="2">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W4182">
        <f t="shared" si="260"/>
        <v>5</v>
      </c>
      <c r="Y4182">
        <f t="shared" si="261"/>
        <v>4.24</v>
      </c>
      <c r="AA4182">
        <f t="shared" si="262"/>
        <v>0.8</v>
      </c>
      <c r="AC4182">
        <f t="shared" si="263"/>
        <v>-6.36</v>
      </c>
    </row>
    <row r="4183" spans="1:29" x14ac:dyDescent="0.25">
      <c r="A4183">
        <v>4182</v>
      </c>
      <c r="B4183" t="s">
        <v>8053</v>
      </c>
      <c r="C4183" s="1">
        <v>42896</v>
      </c>
      <c r="D4183" s="2">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W4183">
        <f t="shared" si="260"/>
        <v>4</v>
      </c>
      <c r="Y4183">
        <f t="shared" si="261"/>
        <v>319.95999999999998</v>
      </c>
      <c r="AA4183">
        <f t="shared" si="262"/>
        <v>0</v>
      </c>
      <c r="AC4183">
        <f t="shared" si="263"/>
        <v>115.18559999999999</v>
      </c>
    </row>
    <row r="4184" spans="1:29" x14ac:dyDescent="0.25">
      <c r="A4184">
        <v>4183</v>
      </c>
      <c r="B4184" t="s">
        <v>8053</v>
      </c>
      <c r="C4184" s="1">
        <v>42896</v>
      </c>
      <c r="D4184" s="2">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W4184">
        <f t="shared" si="260"/>
        <v>3</v>
      </c>
      <c r="Y4184">
        <f t="shared" si="261"/>
        <v>17.04</v>
      </c>
      <c r="AA4184">
        <f t="shared" si="262"/>
        <v>0</v>
      </c>
      <c r="AC4184">
        <f t="shared" si="263"/>
        <v>7.6680000000000001</v>
      </c>
    </row>
    <row r="4185" spans="1:29" x14ac:dyDescent="0.25">
      <c r="A4185">
        <v>4184</v>
      </c>
      <c r="B4185" t="s">
        <v>8053</v>
      </c>
      <c r="C4185" s="1">
        <v>42896</v>
      </c>
      <c r="D4185" s="2">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W4185">
        <f t="shared" si="260"/>
        <v>3</v>
      </c>
      <c r="Y4185">
        <f t="shared" si="261"/>
        <v>344.91</v>
      </c>
      <c r="AA4185">
        <f t="shared" si="262"/>
        <v>0</v>
      </c>
      <c r="AC4185">
        <f t="shared" si="263"/>
        <v>10.347300000000001</v>
      </c>
    </row>
    <row r="4186" spans="1:29" x14ac:dyDescent="0.25">
      <c r="A4186">
        <v>4185</v>
      </c>
      <c r="B4186" t="s">
        <v>8056</v>
      </c>
      <c r="C4186" s="1">
        <v>42502</v>
      </c>
      <c r="D4186" s="2">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W4186">
        <f t="shared" si="260"/>
        <v>1</v>
      </c>
      <c r="Y4186">
        <f t="shared" si="261"/>
        <v>81.94</v>
      </c>
      <c r="AA4186">
        <f t="shared" si="262"/>
        <v>0</v>
      </c>
      <c r="AC4186">
        <f t="shared" si="263"/>
        <v>20.484999999999999</v>
      </c>
    </row>
    <row r="4187" spans="1:29" x14ac:dyDescent="0.25">
      <c r="A4187">
        <v>4186</v>
      </c>
      <c r="B4187" t="s">
        <v>8059</v>
      </c>
      <c r="C4187" s="1"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W4187">
        <f t="shared" si="260"/>
        <v>6</v>
      </c>
      <c r="Y4187">
        <f t="shared" si="261"/>
        <v>98.16</v>
      </c>
      <c r="AA4187">
        <f t="shared" si="262"/>
        <v>0</v>
      </c>
      <c r="AC4187">
        <f t="shared" si="263"/>
        <v>9.8160000000000007</v>
      </c>
    </row>
    <row r="4188" spans="1:29" x14ac:dyDescent="0.25">
      <c r="A4188">
        <v>4187</v>
      </c>
      <c r="B4188" t="s">
        <v>8060</v>
      </c>
      <c r="C4188" s="1"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W4188">
        <f t="shared" si="260"/>
        <v>7</v>
      </c>
      <c r="Y4188">
        <f t="shared" si="261"/>
        <v>6.8739999999999997</v>
      </c>
      <c r="AA4188">
        <f t="shared" si="262"/>
        <v>0.8</v>
      </c>
      <c r="AC4188">
        <f t="shared" si="263"/>
        <v>-10.6547</v>
      </c>
    </row>
    <row r="4189" spans="1:29" x14ac:dyDescent="0.25">
      <c r="A4189">
        <v>4188</v>
      </c>
      <c r="B4189" t="s">
        <v>8060</v>
      </c>
      <c r="C4189" s="1"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W4189">
        <f t="shared" si="260"/>
        <v>1</v>
      </c>
      <c r="Y4189">
        <f t="shared" si="261"/>
        <v>1.996</v>
      </c>
      <c r="AA4189">
        <f t="shared" si="262"/>
        <v>0.8</v>
      </c>
      <c r="AC4189">
        <f t="shared" si="263"/>
        <v>-3.2934000000000001</v>
      </c>
    </row>
    <row r="4190" spans="1:29" x14ac:dyDescent="0.25">
      <c r="A4190">
        <v>4189</v>
      </c>
      <c r="B4190" t="s">
        <v>8060</v>
      </c>
      <c r="C4190" s="1"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W4190">
        <f t="shared" si="260"/>
        <v>2</v>
      </c>
      <c r="Y4190">
        <f t="shared" si="261"/>
        <v>8.9280000000000008</v>
      </c>
      <c r="AA4190">
        <f t="shared" si="262"/>
        <v>0.2</v>
      </c>
      <c r="AC4190">
        <f t="shared" si="263"/>
        <v>0.66959999999999997</v>
      </c>
    </row>
    <row r="4191" spans="1:29" x14ac:dyDescent="0.25">
      <c r="A4191">
        <v>4190</v>
      </c>
      <c r="B4191" t="s">
        <v>8064</v>
      </c>
      <c r="C4191" s="1" t="s">
        <v>1792</v>
      </c>
      <c r="D4191" s="2">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W4191">
        <f t="shared" si="260"/>
        <v>1</v>
      </c>
      <c r="Y4191">
        <f t="shared" si="261"/>
        <v>9.99</v>
      </c>
      <c r="AA4191">
        <f t="shared" si="262"/>
        <v>0</v>
      </c>
      <c r="AC4191">
        <f t="shared" si="263"/>
        <v>4.4954999999999998</v>
      </c>
    </row>
    <row r="4192" spans="1:29" x14ac:dyDescent="0.25">
      <c r="A4192">
        <v>4191</v>
      </c>
      <c r="B4192" t="s">
        <v>8068</v>
      </c>
      <c r="C4192" s="1"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W4192">
        <f t="shared" si="260"/>
        <v>3</v>
      </c>
      <c r="Y4192">
        <f t="shared" si="261"/>
        <v>10499.97</v>
      </c>
      <c r="AA4192">
        <f t="shared" si="262"/>
        <v>0</v>
      </c>
      <c r="AC4192">
        <f t="shared" si="263"/>
        <v>5039.9856</v>
      </c>
    </row>
    <row r="4193" spans="1:29" x14ac:dyDescent="0.25">
      <c r="A4193">
        <v>4192</v>
      </c>
      <c r="B4193" t="s">
        <v>8069</v>
      </c>
      <c r="C4193" s="1">
        <v>42223</v>
      </c>
      <c r="D4193" s="2">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W4193">
        <f t="shared" si="260"/>
        <v>5</v>
      </c>
      <c r="Y4193">
        <f t="shared" si="261"/>
        <v>21.12</v>
      </c>
      <c r="AA4193">
        <f t="shared" si="262"/>
        <v>0.2</v>
      </c>
      <c r="AC4193">
        <f t="shared" si="263"/>
        <v>6.6</v>
      </c>
    </row>
    <row r="4194" spans="1:29" x14ac:dyDescent="0.25">
      <c r="A4194">
        <v>4193</v>
      </c>
      <c r="B4194" t="s">
        <v>8072</v>
      </c>
      <c r="C4194" s="1"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W4194">
        <f t="shared" si="260"/>
        <v>2</v>
      </c>
      <c r="Y4194">
        <f t="shared" si="261"/>
        <v>696.42</v>
      </c>
      <c r="AA4194">
        <f t="shared" si="262"/>
        <v>0</v>
      </c>
      <c r="AC4194">
        <f t="shared" si="263"/>
        <v>160.17660000000001</v>
      </c>
    </row>
    <row r="4195" spans="1:29" x14ac:dyDescent="0.25">
      <c r="A4195">
        <v>4194</v>
      </c>
      <c r="B4195" t="s">
        <v>8072</v>
      </c>
      <c r="C4195" s="1"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W4195">
        <f t="shared" si="260"/>
        <v>3</v>
      </c>
      <c r="Y4195">
        <f t="shared" si="261"/>
        <v>304.77600000000001</v>
      </c>
      <c r="AA4195">
        <f t="shared" si="262"/>
        <v>0.2</v>
      </c>
      <c r="AC4195">
        <f t="shared" si="263"/>
        <v>22.8582</v>
      </c>
    </row>
    <row r="4196" spans="1:29" x14ac:dyDescent="0.25">
      <c r="A4196">
        <v>4195</v>
      </c>
      <c r="B4196" t="s">
        <v>8074</v>
      </c>
      <c r="C4196" s="1"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W4196">
        <f t="shared" si="260"/>
        <v>2</v>
      </c>
      <c r="Y4196">
        <f t="shared" si="261"/>
        <v>51.98</v>
      </c>
      <c r="AA4196">
        <f t="shared" si="262"/>
        <v>0</v>
      </c>
      <c r="AC4196">
        <f t="shared" si="263"/>
        <v>15.074199999999999</v>
      </c>
    </row>
    <row r="4197" spans="1:29" x14ac:dyDescent="0.2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W4197">
        <f t="shared" si="260"/>
        <v>5</v>
      </c>
      <c r="Y4197">
        <f t="shared" si="261"/>
        <v>24.7</v>
      </c>
      <c r="AA4197">
        <f t="shared" si="262"/>
        <v>0</v>
      </c>
      <c r="AC4197">
        <f t="shared" si="263"/>
        <v>10.374000000000001</v>
      </c>
    </row>
    <row r="4198" spans="1:29" x14ac:dyDescent="0.25">
      <c r="A4198">
        <v>4197</v>
      </c>
      <c r="B4198" t="s">
        <v>8076</v>
      </c>
      <c r="C4198" s="1"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W4198">
        <f t="shared" si="260"/>
        <v>3</v>
      </c>
      <c r="Y4198">
        <f t="shared" si="261"/>
        <v>21.93</v>
      </c>
      <c r="AA4198">
        <f t="shared" si="262"/>
        <v>0</v>
      </c>
      <c r="AC4198">
        <f t="shared" si="263"/>
        <v>10.3071</v>
      </c>
    </row>
    <row r="4199" spans="1:29" x14ac:dyDescent="0.25">
      <c r="A4199">
        <v>4198</v>
      </c>
      <c r="B4199" t="s">
        <v>8078</v>
      </c>
      <c r="C4199" s="1">
        <v>42441</v>
      </c>
      <c r="D4199" s="2">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W4199">
        <f t="shared" si="260"/>
        <v>4</v>
      </c>
      <c r="Y4199">
        <f t="shared" si="261"/>
        <v>394.81599999999997</v>
      </c>
      <c r="AA4199">
        <f t="shared" si="262"/>
        <v>0.2</v>
      </c>
      <c r="AC4199">
        <f t="shared" si="263"/>
        <v>93.768799999999999</v>
      </c>
    </row>
    <row r="4200" spans="1:29" x14ac:dyDescent="0.25">
      <c r="A4200">
        <v>4199</v>
      </c>
      <c r="B4200" t="s">
        <v>8078</v>
      </c>
      <c r="C4200" s="1">
        <v>42441</v>
      </c>
      <c r="D4200" s="2">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W4200">
        <f t="shared" si="260"/>
        <v>4</v>
      </c>
      <c r="Y4200">
        <f t="shared" si="261"/>
        <v>18.192</v>
      </c>
      <c r="AA4200">
        <f t="shared" si="262"/>
        <v>0.7</v>
      </c>
      <c r="AC4200">
        <f t="shared" si="263"/>
        <v>-14.553599999999999</v>
      </c>
    </row>
    <row r="4201" spans="1:29" x14ac:dyDescent="0.25">
      <c r="A4201">
        <v>4200</v>
      </c>
      <c r="B4201" t="s">
        <v>8079</v>
      </c>
      <c r="C4201" s="1">
        <v>42289</v>
      </c>
      <c r="D4201" s="2">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W4201">
        <f t="shared" si="260"/>
        <v>1</v>
      </c>
      <c r="Y4201">
        <f t="shared" si="261"/>
        <v>7.31</v>
      </c>
      <c r="AA4201">
        <f t="shared" si="262"/>
        <v>0</v>
      </c>
      <c r="AC4201">
        <f t="shared" si="263"/>
        <v>3.4357000000000002</v>
      </c>
    </row>
    <row r="4202" spans="1:29" x14ac:dyDescent="0.25">
      <c r="A4202">
        <v>4201</v>
      </c>
      <c r="B4202" t="s">
        <v>8079</v>
      </c>
      <c r="C4202" s="1">
        <v>42289</v>
      </c>
      <c r="D4202" s="2">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W4202">
        <f t="shared" si="260"/>
        <v>2</v>
      </c>
      <c r="Y4202">
        <f t="shared" si="261"/>
        <v>799.98400000000004</v>
      </c>
      <c r="AA4202">
        <f t="shared" si="262"/>
        <v>0.2</v>
      </c>
      <c r="AC4202">
        <f t="shared" si="263"/>
        <v>249.995</v>
      </c>
    </row>
    <row r="4203" spans="1:29" x14ac:dyDescent="0.25">
      <c r="A4203">
        <v>4202</v>
      </c>
      <c r="B4203" t="s">
        <v>8079</v>
      </c>
      <c r="C4203" s="1">
        <v>42289</v>
      </c>
      <c r="D4203" s="2">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W4203">
        <f t="shared" si="260"/>
        <v>6</v>
      </c>
      <c r="Y4203">
        <f t="shared" si="261"/>
        <v>41.28</v>
      </c>
      <c r="AA4203">
        <f t="shared" si="262"/>
        <v>0</v>
      </c>
      <c r="AC4203">
        <f t="shared" si="263"/>
        <v>18.988800000000001</v>
      </c>
    </row>
    <row r="4204" spans="1:29" x14ac:dyDescent="0.25">
      <c r="A4204">
        <v>4203</v>
      </c>
      <c r="B4204" t="s">
        <v>8079</v>
      </c>
      <c r="C4204" s="1">
        <v>42289</v>
      </c>
      <c r="D4204" s="2">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W4204">
        <f t="shared" si="260"/>
        <v>7</v>
      </c>
      <c r="Y4204">
        <f t="shared" si="261"/>
        <v>184.66</v>
      </c>
      <c r="AA4204">
        <f t="shared" si="262"/>
        <v>0</v>
      </c>
      <c r="AC4204">
        <f t="shared" si="263"/>
        <v>84.943600000000004</v>
      </c>
    </row>
    <row r="4205" spans="1:29" x14ac:dyDescent="0.25">
      <c r="A4205">
        <v>4204</v>
      </c>
      <c r="B4205" t="s">
        <v>8080</v>
      </c>
      <c r="C4205" s="1" t="s">
        <v>1891</v>
      </c>
      <c r="D4205" s="2">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W4205">
        <f t="shared" si="260"/>
        <v>5</v>
      </c>
      <c r="Y4205">
        <f t="shared" si="261"/>
        <v>49.25</v>
      </c>
      <c r="AA4205">
        <f t="shared" si="262"/>
        <v>0</v>
      </c>
      <c r="AC4205">
        <f t="shared" si="263"/>
        <v>18.715</v>
      </c>
    </row>
    <row r="4206" spans="1:29" x14ac:dyDescent="0.25">
      <c r="A4206">
        <v>4205</v>
      </c>
      <c r="B4206" t="s">
        <v>8080</v>
      </c>
      <c r="C4206" s="1" t="s">
        <v>1891</v>
      </c>
      <c r="D4206" s="2">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W4206">
        <f t="shared" si="260"/>
        <v>2</v>
      </c>
      <c r="Y4206">
        <f t="shared" si="261"/>
        <v>10.16</v>
      </c>
      <c r="AA4206">
        <f t="shared" si="262"/>
        <v>0</v>
      </c>
      <c r="AC4206">
        <f t="shared" si="263"/>
        <v>4.7751999999999999</v>
      </c>
    </row>
    <row r="4207" spans="1:29" x14ac:dyDescent="0.25">
      <c r="A4207">
        <v>4206</v>
      </c>
      <c r="B4207" t="s">
        <v>8080</v>
      </c>
      <c r="C4207" s="1" t="s">
        <v>1891</v>
      </c>
      <c r="D4207" s="2">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W4207">
        <f t="shared" si="260"/>
        <v>2</v>
      </c>
      <c r="Y4207">
        <f t="shared" si="261"/>
        <v>14.76</v>
      </c>
      <c r="AA4207">
        <f t="shared" si="262"/>
        <v>0</v>
      </c>
      <c r="AC4207">
        <f t="shared" si="263"/>
        <v>4.2804000000000002</v>
      </c>
    </row>
    <row r="4208" spans="1:29" x14ac:dyDescent="0.25">
      <c r="A4208">
        <v>4207</v>
      </c>
      <c r="B4208" t="s">
        <v>8080</v>
      </c>
      <c r="C4208" s="1" t="s">
        <v>1891</v>
      </c>
      <c r="D4208" s="2">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W4208">
        <f t="shared" si="260"/>
        <v>2</v>
      </c>
      <c r="Y4208">
        <f t="shared" si="261"/>
        <v>34.08</v>
      </c>
      <c r="AA4208">
        <f t="shared" si="262"/>
        <v>0</v>
      </c>
      <c r="AC4208">
        <f t="shared" si="263"/>
        <v>15.6768</v>
      </c>
    </row>
    <row r="4209" spans="1:29" x14ac:dyDescent="0.25">
      <c r="A4209">
        <v>4208</v>
      </c>
      <c r="B4209" t="s">
        <v>8080</v>
      </c>
      <c r="C4209" s="1" t="s">
        <v>1891</v>
      </c>
      <c r="D4209" s="2">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W4209">
        <f t="shared" si="260"/>
        <v>3</v>
      </c>
      <c r="Y4209">
        <f t="shared" si="261"/>
        <v>17.670000000000002</v>
      </c>
      <c r="AA4209">
        <f t="shared" si="262"/>
        <v>0</v>
      </c>
      <c r="AC4209">
        <f t="shared" si="263"/>
        <v>7.7747999999999999</v>
      </c>
    </row>
    <row r="4210" spans="1:29" x14ac:dyDescent="0.25">
      <c r="A4210">
        <v>4209</v>
      </c>
      <c r="B4210" t="s">
        <v>8080</v>
      </c>
      <c r="C4210" s="1" t="s">
        <v>1891</v>
      </c>
      <c r="D4210" s="2">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W4210">
        <f t="shared" si="260"/>
        <v>5</v>
      </c>
      <c r="Y4210">
        <f t="shared" si="261"/>
        <v>1604.9</v>
      </c>
      <c r="AA4210">
        <f t="shared" si="262"/>
        <v>0</v>
      </c>
      <c r="AC4210">
        <f t="shared" si="263"/>
        <v>481.47</v>
      </c>
    </row>
    <row r="4211" spans="1:29" x14ac:dyDescent="0.25">
      <c r="A4211">
        <v>4210</v>
      </c>
      <c r="B4211" t="s">
        <v>8080</v>
      </c>
      <c r="C4211" s="1" t="s">
        <v>1891</v>
      </c>
      <c r="D4211" s="2">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W4211">
        <f t="shared" si="260"/>
        <v>1</v>
      </c>
      <c r="Y4211">
        <f t="shared" si="261"/>
        <v>385.68599999999998</v>
      </c>
      <c r="AA4211">
        <f t="shared" si="262"/>
        <v>0.3</v>
      </c>
      <c r="AC4211">
        <f t="shared" si="263"/>
        <v>-60.607799999999997</v>
      </c>
    </row>
    <row r="4212" spans="1:29" x14ac:dyDescent="0.2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W4212">
        <f t="shared" si="260"/>
        <v>2</v>
      </c>
      <c r="Y4212">
        <f t="shared" si="261"/>
        <v>15.984</v>
      </c>
      <c r="AA4212">
        <f t="shared" si="262"/>
        <v>0.2</v>
      </c>
      <c r="AC4212">
        <f t="shared" si="263"/>
        <v>4.9950000000000001</v>
      </c>
    </row>
    <row r="4213" spans="1:29" x14ac:dyDescent="0.25">
      <c r="A4213">
        <v>4212</v>
      </c>
      <c r="B4213" t="s">
        <v>8085</v>
      </c>
      <c r="C4213" s="1">
        <v>41764</v>
      </c>
      <c r="D4213" s="2">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W4213">
        <f t="shared" si="260"/>
        <v>3</v>
      </c>
      <c r="Y4213">
        <f t="shared" si="261"/>
        <v>9.42</v>
      </c>
      <c r="AA4213">
        <f t="shared" si="262"/>
        <v>0</v>
      </c>
      <c r="AC4213">
        <f t="shared" si="263"/>
        <v>4.2389999999999999</v>
      </c>
    </row>
    <row r="4214" spans="1:29" x14ac:dyDescent="0.25">
      <c r="A4214">
        <v>4213</v>
      </c>
      <c r="B4214" t="s">
        <v>8085</v>
      </c>
      <c r="C4214" s="1">
        <v>41764</v>
      </c>
      <c r="D4214" s="2">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W4214">
        <f t="shared" si="260"/>
        <v>2</v>
      </c>
      <c r="Y4214">
        <f t="shared" si="261"/>
        <v>6.56</v>
      </c>
      <c r="AA4214">
        <f t="shared" si="262"/>
        <v>0</v>
      </c>
      <c r="AC4214">
        <f t="shared" si="263"/>
        <v>1.9024000000000001</v>
      </c>
    </row>
    <row r="4215" spans="1:29" x14ac:dyDescent="0.25">
      <c r="A4215">
        <v>4214</v>
      </c>
      <c r="B4215" t="s">
        <v>8085</v>
      </c>
      <c r="C4215" s="1">
        <v>41764</v>
      </c>
      <c r="D4215" s="2">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W4215">
        <f t="shared" si="260"/>
        <v>2</v>
      </c>
      <c r="Y4215">
        <f t="shared" si="261"/>
        <v>24.56</v>
      </c>
      <c r="AA4215">
        <f t="shared" si="262"/>
        <v>0</v>
      </c>
      <c r="AC4215">
        <f t="shared" si="263"/>
        <v>11.543200000000001</v>
      </c>
    </row>
    <row r="4216" spans="1:29" x14ac:dyDescent="0.25">
      <c r="A4216">
        <v>4215</v>
      </c>
      <c r="B4216" t="s">
        <v>8088</v>
      </c>
      <c r="C4216" s="1">
        <v>42463</v>
      </c>
      <c r="D4216" s="2">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W4216">
        <f t="shared" si="260"/>
        <v>3</v>
      </c>
      <c r="Y4216">
        <f t="shared" si="261"/>
        <v>128.4</v>
      </c>
      <c r="AA4216">
        <f t="shared" si="262"/>
        <v>0</v>
      </c>
      <c r="AC4216">
        <f t="shared" si="263"/>
        <v>64.2</v>
      </c>
    </row>
    <row r="4217" spans="1:29" x14ac:dyDescent="0.25">
      <c r="A4217">
        <v>4216</v>
      </c>
      <c r="B4217" t="s">
        <v>8091</v>
      </c>
      <c r="C4217" s="1" t="s">
        <v>3846</v>
      </c>
      <c r="D4217" s="2">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W4217">
        <f t="shared" si="260"/>
        <v>4</v>
      </c>
      <c r="Y4217">
        <f t="shared" si="261"/>
        <v>62.28</v>
      </c>
      <c r="AA4217">
        <f t="shared" si="262"/>
        <v>0</v>
      </c>
      <c r="AC4217">
        <f t="shared" si="263"/>
        <v>29.271599999999999</v>
      </c>
    </row>
    <row r="4218" spans="1:29" x14ac:dyDescent="0.25">
      <c r="A4218">
        <v>4217</v>
      </c>
      <c r="B4218" t="s">
        <v>8094</v>
      </c>
      <c r="C4218" s="1"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W4218">
        <f t="shared" si="260"/>
        <v>3</v>
      </c>
      <c r="Y4218">
        <f t="shared" si="261"/>
        <v>9.24</v>
      </c>
      <c r="AA4218">
        <f t="shared" si="262"/>
        <v>0</v>
      </c>
      <c r="AC4218">
        <f t="shared" si="263"/>
        <v>4.4352</v>
      </c>
    </row>
    <row r="4219" spans="1:29" x14ac:dyDescent="0.25">
      <c r="A4219">
        <v>4218</v>
      </c>
      <c r="B4219" t="s">
        <v>8095</v>
      </c>
      <c r="C4219" s="1">
        <v>42739</v>
      </c>
      <c r="D4219" s="2">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W4219">
        <f t="shared" si="260"/>
        <v>8</v>
      </c>
      <c r="Y4219">
        <f t="shared" si="261"/>
        <v>482.66399999999999</v>
      </c>
      <c r="AA4219">
        <f t="shared" si="262"/>
        <v>0.15</v>
      </c>
      <c r="AC4219">
        <f t="shared" si="263"/>
        <v>85.176000000000002</v>
      </c>
    </row>
    <row r="4220" spans="1:29" x14ac:dyDescent="0.25">
      <c r="A4220">
        <v>4219</v>
      </c>
      <c r="B4220" t="s">
        <v>8095</v>
      </c>
      <c r="C4220" s="1">
        <v>42739</v>
      </c>
      <c r="D4220" s="2">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W4220">
        <f t="shared" si="260"/>
        <v>2</v>
      </c>
      <c r="Y4220">
        <f t="shared" si="261"/>
        <v>4799.9840000000004</v>
      </c>
      <c r="AA4220">
        <f t="shared" si="262"/>
        <v>0.2</v>
      </c>
      <c r="AC4220">
        <f t="shared" si="263"/>
        <v>359.99880000000002</v>
      </c>
    </row>
    <row r="4221" spans="1:29" x14ac:dyDescent="0.2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W4221">
        <f t="shared" si="260"/>
        <v>2</v>
      </c>
      <c r="Y4221">
        <f t="shared" si="261"/>
        <v>37.94</v>
      </c>
      <c r="AA4221">
        <f t="shared" si="262"/>
        <v>0</v>
      </c>
      <c r="AC4221">
        <f t="shared" si="263"/>
        <v>18.211200000000002</v>
      </c>
    </row>
    <row r="4222" spans="1:29" x14ac:dyDescent="0.2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W4222">
        <f t="shared" si="260"/>
        <v>6</v>
      </c>
      <c r="Y4222">
        <f t="shared" si="261"/>
        <v>18.288</v>
      </c>
      <c r="AA4222">
        <f t="shared" si="262"/>
        <v>0.2</v>
      </c>
      <c r="AC4222">
        <f t="shared" si="263"/>
        <v>6.6294000000000004</v>
      </c>
    </row>
    <row r="4223" spans="1:29" x14ac:dyDescent="0.2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W4223">
        <f t="shared" si="260"/>
        <v>5</v>
      </c>
      <c r="Y4223">
        <f t="shared" si="261"/>
        <v>385.8</v>
      </c>
      <c r="AA4223">
        <f t="shared" si="262"/>
        <v>0.2</v>
      </c>
      <c r="AC4223">
        <f t="shared" si="263"/>
        <v>130.20750000000001</v>
      </c>
    </row>
    <row r="4224" spans="1:29" x14ac:dyDescent="0.2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W4224">
        <f t="shared" si="260"/>
        <v>2</v>
      </c>
      <c r="Y4224">
        <f t="shared" si="261"/>
        <v>102.96</v>
      </c>
      <c r="AA4224">
        <f t="shared" si="262"/>
        <v>0</v>
      </c>
      <c r="AC4224">
        <f t="shared" si="263"/>
        <v>1.0296000000000001</v>
      </c>
    </row>
    <row r="4225" spans="1:29" x14ac:dyDescent="0.2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W4225">
        <f t="shared" si="260"/>
        <v>3</v>
      </c>
      <c r="Y4225">
        <f t="shared" si="261"/>
        <v>174.42</v>
      </c>
      <c r="AA4225">
        <f t="shared" si="262"/>
        <v>0</v>
      </c>
      <c r="AC4225">
        <f t="shared" si="263"/>
        <v>41.860799999999998</v>
      </c>
    </row>
    <row r="4226" spans="1:29" x14ac:dyDescent="0.25">
      <c r="A4226">
        <v>4225</v>
      </c>
      <c r="B4226" t="s">
        <v>8101</v>
      </c>
      <c r="C4226" s="1" t="s">
        <v>3605</v>
      </c>
      <c r="D4226" s="2">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W4226">
        <f t="shared" si="260"/>
        <v>2</v>
      </c>
      <c r="Y4226">
        <f t="shared" si="261"/>
        <v>1.964</v>
      </c>
      <c r="AA4226">
        <f t="shared" si="262"/>
        <v>0.8</v>
      </c>
      <c r="AC4226">
        <f t="shared" si="263"/>
        <v>-3.2406000000000001</v>
      </c>
    </row>
    <row r="4227" spans="1:29" x14ac:dyDescent="0.25">
      <c r="A4227">
        <v>4226</v>
      </c>
      <c r="B4227" t="s">
        <v>8102</v>
      </c>
      <c r="C4227" s="1"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W4227">
        <f t="shared" ref="W4227:W4290" si="264">IF(S4227="",$V$2,S4227)</f>
        <v>3</v>
      </c>
      <c r="Y4227">
        <f t="shared" ref="Y4227:Y4290" si="265">IF(R4227="",$X$2,R4227)</f>
        <v>94.427999999999997</v>
      </c>
      <c r="AA4227">
        <f t="shared" ref="AA4227:AA4290" si="266">IF(T4227="",$Z$2,T4227)</f>
        <v>0.6</v>
      </c>
      <c r="AC4227">
        <f t="shared" ref="AC4227:AC4290" si="267">IF(U4227="",$AB$2,U4227)</f>
        <v>-42.492600000000003</v>
      </c>
    </row>
    <row r="4228" spans="1:29" x14ac:dyDescent="0.2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W4228">
        <f t="shared" si="264"/>
        <v>4</v>
      </c>
      <c r="Y4228">
        <f t="shared" si="265"/>
        <v>45.92</v>
      </c>
      <c r="AA4228">
        <f t="shared" si="266"/>
        <v>0</v>
      </c>
      <c r="AC4228">
        <f t="shared" si="267"/>
        <v>21.5824</v>
      </c>
    </row>
    <row r="4229" spans="1:29" x14ac:dyDescent="0.25">
      <c r="A4229">
        <v>4228</v>
      </c>
      <c r="B4229" t="s">
        <v>8106</v>
      </c>
      <c r="C4229" s="1">
        <v>42125</v>
      </c>
      <c r="D4229" s="2">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W4229">
        <f t="shared" si="264"/>
        <v>1</v>
      </c>
      <c r="Y4229">
        <f t="shared" si="265"/>
        <v>61.584000000000003</v>
      </c>
      <c r="AA4229">
        <f t="shared" si="266"/>
        <v>0.2</v>
      </c>
      <c r="AC4229">
        <f t="shared" si="267"/>
        <v>-6.9282000000000004</v>
      </c>
    </row>
    <row r="4230" spans="1:29" x14ac:dyDescent="0.25">
      <c r="A4230">
        <v>4229</v>
      </c>
      <c r="B4230" t="s">
        <v>8107</v>
      </c>
      <c r="C4230" s="1"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W4230">
        <f t="shared" si="264"/>
        <v>1</v>
      </c>
      <c r="Y4230">
        <f t="shared" si="265"/>
        <v>22.48</v>
      </c>
      <c r="AA4230">
        <f t="shared" si="266"/>
        <v>0</v>
      </c>
      <c r="AC4230">
        <f t="shared" si="267"/>
        <v>10.3408</v>
      </c>
    </row>
    <row r="4231" spans="1:29" x14ac:dyDescent="0.25">
      <c r="A4231">
        <v>4230</v>
      </c>
      <c r="B4231" t="s">
        <v>8108</v>
      </c>
      <c r="C4231" s="1">
        <v>42862</v>
      </c>
      <c r="D4231" s="2">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W4231">
        <f t="shared" si="264"/>
        <v>9</v>
      </c>
      <c r="Y4231">
        <f t="shared" si="265"/>
        <v>332.02800000000002</v>
      </c>
      <c r="AA4231">
        <f t="shared" si="266"/>
        <v>0.6</v>
      </c>
      <c r="AC4231">
        <f t="shared" si="267"/>
        <v>-348.62939999999998</v>
      </c>
    </row>
    <row r="4232" spans="1:29" x14ac:dyDescent="0.25">
      <c r="A4232">
        <v>4231</v>
      </c>
      <c r="B4232" t="s">
        <v>8108</v>
      </c>
      <c r="C4232" s="1">
        <v>42862</v>
      </c>
      <c r="D4232" s="2">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W4232">
        <f t="shared" si="264"/>
        <v>9</v>
      </c>
      <c r="Y4232">
        <f t="shared" si="265"/>
        <v>11.394</v>
      </c>
      <c r="AA4232">
        <f t="shared" si="266"/>
        <v>0.8</v>
      </c>
      <c r="AC4232">
        <f t="shared" si="267"/>
        <v>-17.660699999999999</v>
      </c>
    </row>
    <row r="4233" spans="1:29" x14ac:dyDescent="0.25">
      <c r="A4233">
        <v>4232</v>
      </c>
      <c r="B4233" t="s">
        <v>8108</v>
      </c>
      <c r="C4233" s="1">
        <v>42862</v>
      </c>
      <c r="D4233" s="2">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W4233">
        <f t="shared" si="264"/>
        <v>3</v>
      </c>
      <c r="Y4233">
        <f t="shared" si="265"/>
        <v>15.552</v>
      </c>
      <c r="AA4233">
        <f t="shared" si="266"/>
        <v>0.2</v>
      </c>
      <c r="AC4233">
        <f t="shared" si="267"/>
        <v>5.6375999999999999</v>
      </c>
    </row>
    <row r="4234" spans="1:29" x14ac:dyDescent="0.25">
      <c r="A4234">
        <v>4233</v>
      </c>
      <c r="B4234" t="s">
        <v>8108</v>
      </c>
      <c r="C4234" s="1">
        <v>42862</v>
      </c>
      <c r="D4234" s="2">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W4234">
        <f t="shared" si="264"/>
        <v>6</v>
      </c>
      <c r="Y4234">
        <f t="shared" si="265"/>
        <v>31.103999999999999</v>
      </c>
      <c r="AA4234">
        <f t="shared" si="266"/>
        <v>0.2</v>
      </c>
      <c r="AC4234">
        <f t="shared" si="267"/>
        <v>11.2752</v>
      </c>
    </row>
    <row r="4235" spans="1:29" x14ac:dyDescent="0.25">
      <c r="A4235">
        <v>4234</v>
      </c>
      <c r="B4235" t="s">
        <v>8108</v>
      </c>
      <c r="C4235" s="1">
        <v>42862</v>
      </c>
      <c r="D4235" s="2">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W4235">
        <f t="shared" si="264"/>
        <v>1</v>
      </c>
      <c r="Y4235">
        <f t="shared" si="265"/>
        <v>6.3159999999999998</v>
      </c>
      <c r="AA4235">
        <f t="shared" si="266"/>
        <v>0.8</v>
      </c>
      <c r="AC4235">
        <f t="shared" si="267"/>
        <v>-10.4214</v>
      </c>
    </row>
    <row r="4236" spans="1:29" x14ac:dyDescent="0.25">
      <c r="A4236">
        <v>4235</v>
      </c>
      <c r="B4236" t="s">
        <v>8111</v>
      </c>
      <c r="C4236" s="1"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W4236">
        <f t="shared" si="264"/>
        <v>3</v>
      </c>
      <c r="Y4236">
        <f t="shared" si="265"/>
        <v>11.352</v>
      </c>
      <c r="AA4236">
        <f t="shared" si="266"/>
        <v>0.2</v>
      </c>
      <c r="AC4236">
        <f t="shared" si="267"/>
        <v>4.1151</v>
      </c>
    </row>
    <row r="4237" spans="1:29" x14ac:dyDescent="0.25">
      <c r="A4237">
        <v>4236</v>
      </c>
      <c r="B4237" t="s">
        <v>8111</v>
      </c>
      <c r="C4237" s="1"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W4237">
        <f t="shared" si="264"/>
        <v>9</v>
      </c>
      <c r="Y4237">
        <f t="shared" si="265"/>
        <v>20.808</v>
      </c>
      <c r="AA4237">
        <f t="shared" si="266"/>
        <v>0.2</v>
      </c>
      <c r="AC4237">
        <f t="shared" si="267"/>
        <v>7.0227000000000004</v>
      </c>
    </row>
    <row r="4238" spans="1:29" x14ac:dyDescent="0.25">
      <c r="A4238">
        <v>4237</v>
      </c>
      <c r="B4238" t="s">
        <v>8112</v>
      </c>
      <c r="C4238" s="1"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W4238">
        <f t="shared" si="264"/>
        <v>4</v>
      </c>
      <c r="Y4238">
        <f t="shared" si="265"/>
        <v>11.416</v>
      </c>
      <c r="AA4238">
        <f t="shared" si="266"/>
        <v>0.8</v>
      </c>
      <c r="AC4238">
        <f t="shared" si="267"/>
        <v>-18.836400000000001</v>
      </c>
    </row>
    <row r="4239" spans="1:29" x14ac:dyDescent="0.25">
      <c r="A4239">
        <v>4238</v>
      </c>
      <c r="B4239" t="s">
        <v>8115</v>
      </c>
      <c r="C4239" s="1" t="s">
        <v>3064</v>
      </c>
      <c r="D4239" s="2">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W4239">
        <f t="shared" si="264"/>
        <v>7</v>
      </c>
      <c r="Y4239">
        <f t="shared" si="265"/>
        <v>9.4079999999999995</v>
      </c>
      <c r="AA4239">
        <f t="shared" si="266"/>
        <v>0.2</v>
      </c>
      <c r="AC4239">
        <f t="shared" si="267"/>
        <v>0.7056</v>
      </c>
    </row>
    <row r="4240" spans="1:29" x14ac:dyDescent="0.25">
      <c r="A4240">
        <v>4239</v>
      </c>
      <c r="B4240" t="s">
        <v>8118</v>
      </c>
      <c r="C4240" s="1"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W4240">
        <f t="shared" si="264"/>
        <v>1</v>
      </c>
      <c r="Y4240">
        <f t="shared" si="265"/>
        <v>19.829999999999998</v>
      </c>
      <c r="AA4240">
        <f t="shared" si="266"/>
        <v>0</v>
      </c>
      <c r="AC4240">
        <f t="shared" si="267"/>
        <v>5.9489999999999998</v>
      </c>
    </row>
    <row r="4241" spans="1:29" x14ac:dyDescent="0.25">
      <c r="A4241">
        <v>4240</v>
      </c>
      <c r="B4241" t="s">
        <v>8121</v>
      </c>
      <c r="C4241" s="1" t="s">
        <v>1608</v>
      </c>
      <c r="D4241" s="2">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W4241">
        <f t="shared" si="264"/>
        <v>2</v>
      </c>
      <c r="Y4241">
        <f t="shared" si="265"/>
        <v>209.7</v>
      </c>
      <c r="AA4241">
        <f t="shared" si="266"/>
        <v>0</v>
      </c>
      <c r="AC4241">
        <f t="shared" si="267"/>
        <v>100.65600000000001</v>
      </c>
    </row>
    <row r="4242" spans="1:29" x14ac:dyDescent="0.25">
      <c r="A4242">
        <v>4241</v>
      </c>
      <c r="B4242" t="s">
        <v>8122</v>
      </c>
      <c r="C4242" s="1"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W4242">
        <f t="shared" si="264"/>
        <v>4</v>
      </c>
      <c r="Y4242">
        <f t="shared" si="265"/>
        <v>43.92</v>
      </c>
      <c r="AA4242">
        <f t="shared" si="266"/>
        <v>0</v>
      </c>
      <c r="AC4242">
        <f t="shared" si="267"/>
        <v>11.8584</v>
      </c>
    </row>
    <row r="4243" spans="1:29" x14ac:dyDescent="0.25">
      <c r="A4243">
        <v>4242</v>
      </c>
      <c r="B4243" t="s">
        <v>8122</v>
      </c>
      <c r="C4243" s="1"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W4243">
        <f t="shared" si="264"/>
        <v>3</v>
      </c>
      <c r="Y4243">
        <f t="shared" si="265"/>
        <v>20.231999999999999</v>
      </c>
      <c r="AA4243">
        <f t="shared" si="266"/>
        <v>0.2</v>
      </c>
      <c r="AC4243">
        <f t="shared" si="267"/>
        <v>6.5754000000000001</v>
      </c>
    </row>
    <row r="4244" spans="1:29" x14ac:dyDescent="0.25">
      <c r="A4244">
        <v>4243</v>
      </c>
      <c r="B4244" t="s">
        <v>8124</v>
      </c>
      <c r="C4244" s="1">
        <v>42464</v>
      </c>
      <c r="D4244" s="2">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W4244">
        <f t="shared" si="264"/>
        <v>3</v>
      </c>
      <c r="Y4244">
        <f t="shared" si="265"/>
        <v>149.97</v>
      </c>
      <c r="AA4244">
        <f t="shared" si="266"/>
        <v>0</v>
      </c>
      <c r="AC4244">
        <f t="shared" si="267"/>
        <v>5.9988000000000001</v>
      </c>
    </row>
    <row r="4245" spans="1:29" x14ac:dyDescent="0.25">
      <c r="A4245">
        <v>4244</v>
      </c>
      <c r="B4245" t="s">
        <v>8124</v>
      </c>
      <c r="C4245" s="1">
        <v>42464</v>
      </c>
      <c r="D4245" s="2">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W4245">
        <f t="shared" si="264"/>
        <v>3</v>
      </c>
      <c r="Y4245">
        <f t="shared" si="265"/>
        <v>27.81</v>
      </c>
      <c r="AA4245">
        <f t="shared" si="266"/>
        <v>0</v>
      </c>
      <c r="AC4245">
        <f t="shared" si="267"/>
        <v>13.0707</v>
      </c>
    </row>
    <row r="4246" spans="1:29" x14ac:dyDescent="0.25">
      <c r="A4246">
        <v>4245</v>
      </c>
      <c r="B4246" t="s">
        <v>8125</v>
      </c>
      <c r="C4246" s="1"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W4246">
        <f t="shared" si="264"/>
        <v>3</v>
      </c>
      <c r="Y4246">
        <f t="shared" si="265"/>
        <v>66.3</v>
      </c>
      <c r="AA4246">
        <f t="shared" si="266"/>
        <v>0</v>
      </c>
      <c r="AC4246">
        <f t="shared" si="267"/>
        <v>8.6189999999999998</v>
      </c>
    </row>
    <row r="4247" spans="1:29" x14ac:dyDescent="0.25">
      <c r="A4247">
        <v>4246</v>
      </c>
      <c r="B4247" t="s">
        <v>8126</v>
      </c>
      <c r="C4247" s="1" t="s">
        <v>528</v>
      </c>
      <c r="D4247" s="2">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W4247">
        <f t="shared" si="264"/>
        <v>1</v>
      </c>
      <c r="Y4247">
        <f t="shared" si="265"/>
        <v>1.64</v>
      </c>
      <c r="AA4247">
        <f t="shared" si="266"/>
        <v>0</v>
      </c>
      <c r="AC4247">
        <f t="shared" si="267"/>
        <v>0.73799999999999999</v>
      </c>
    </row>
    <row r="4248" spans="1:29" x14ac:dyDescent="0.25">
      <c r="A4248">
        <v>4247</v>
      </c>
      <c r="B4248" t="s">
        <v>8126</v>
      </c>
      <c r="C4248" s="1" t="s">
        <v>528</v>
      </c>
      <c r="D4248" s="2">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W4248">
        <f t="shared" si="264"/>
        <v>5</v>
      </c>
      <c r="Y4248">
        <f t="shared" si="265"/>
        <v>1049.2</v>
      </c>
      <c r="AA4248">
        <f t="shared" si="266"/>
        <v>0</v>
      </c>
      <c r="AC4248">
        <f t="shared" si="267"/>
        <v>272.79199999999997</v>
      </c>
    </row>
    <row r="4249" spans="1:29" x14ac:dyDescent="0.25">
      <c r="A4249">
        <v>4248</v>
      </c>
      <c r="B4249" t="s">
        <v>8126</v>
      </c>
      <c r="C4249" s="1" t="s">
        <v>528</v>
      </c>
      <c r="D4249" s="2">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W4249">
        <f t="shared" si="264"/>
        <v>5</v>
      </c>
      <c r="Y4249">
        <f t="shared" si="265"/>
        <v>20.9</v>
      </c>
      <c r="AA4249">
        <f t="shared" si="266"/>
        <v>0</v>
      </c>
      <c r="AC4249">
        <f t="shared" si="267"/>
        <v>7.524</v>
      </c>
    </row>
    <row r="4250" spans="1:29" x14ac:dyDescent="0.25">
      <c r="A4250">
        <v>4249</v>
      </c>
      <c r="B4250" t="s">
        <v>8127</v>
      </c>
      <c r="C4250" s="1">
        <v>42381</v>
      </c>
      <c r="D4250" s="2">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W4250">
        <f t="shared" si="264"/>
        <v>6</v>
      </c>
      <c r="Y4250">
        <f t="shared" si="265"/>
        <v>88.08</v>
      </c>
      <c r="AA4250">
        <f t="shared" si="266"/>
        <v>0</v>
      </c>
      <c r="AC4250">
        <f t="shared" si="267"/>
        <v>40.516800000000003</v>
      </c>
    </row>
    <row r="4251" spans="1:29" x14ac:dyDescent="0.25">
      <c r="A4251">
        <v>4250</v>
      </c>
      <c r="B4251" t="s">
        <v>8127</v>
      </c>
      <c r="C4251" s="1">
        <v>42381</v>
      </c>
      <c r="D4251" s="2">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W4251">
        <f t="shared" si="264"/>
        <v>4</v>
      </c>
      <c r="Y4251">
        <f t="shared" si="265"/>
        <v>751.92</v>
      </c>
      <c r="AA4251">
        <f t="shared" si="266"/>
        <v>0</v>
      </c>
      <c r="AC4251">
        <f t="shared" si="267"/>
        <v>150.38399999999999</v>
      </c>
    </row>
    <row r="4252" spans="1:29" x14ac:dyDescent="0.25">
      <c r="A4252">
        <v>4251</v>
      </c>
      <c r="B4252" t="s">
        <v>8128</v>
      </c>
      <c r="C4252" s="1"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W4252">
        <f t="shared" si="264"/>
        <v>7</v>
      </c>
      <c r="Y4252">
        <f t="shared" si="265"/>
        <v>887.10299999999995</v>
      </c>
      <c r="AA4252">
        <f t="shared" si="266"/>
        <v>0.1</v>
      </c>
      <c r="AC4252">
        <f t="shared" si="267"/>
        <v>177.42060000000001</v>
      </c>
    </row>
    <row r="4253" spans="1:29" x14ac:dyDescent="0.25">
      <c r="A4253">
        <v>4252</v>
      </c>
      <c r="B4253" t="s">
        <v>8131</v>
      </c>
      <c r="C4253" s="1"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W4253">
        <f t="shared" si="264"/>
        <v>7</v>
      </c>
      <c r="Y4253">
        <f t="shared" si="265"/>
        <v>55.944000000000003</v>
      </c>
      <c r="AA4253">
        <f t="shared" si="266"/>
        <v>0.2</v>
      </c>
      <c r="AC4253">
        <f t="shared" si="267"/>
        <v>-13.2867</v>
      </c>
    </row>
    <row r="4254" spans="1:29" x14ac:dyDescent="0.25">
      <c r="A4254">
        <v>4253</v>
      </c>
      <c r="B4254" t="s">
        <v>8131</v>
      </c>
      <c r="C4254" s="1"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W4254">
        <f t="shared" si="264"/>
        <v>2</v>
      </c>
      <c r="Y4254">
        <f t="shared" si="265"/>
        <v>10.688000000000001</v>
      </c>
      <c r="AA4254">
        <f t="shared" si="266"/>
        <v>0.2</v>
      </c>
      <c r="AC4254">
        <f t="shared" si="267"/>
        <v>2.2711999999999999</v>
      </c>
    </row>
    <row r="4255" spans="1:29" x14ac:dyDescent="0.25">
      <c r="A4255">
        <v>4254</v>
      </c>
      <c r="B4255" t="s">
        <v>8131</v>
      </c>
      <c r="C4255" s="1"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W4255">
        <f t="shared" si="264"/>
        <v>2</v>
      </c>
      <c r="Y4255">
        <f t="shared" si="265"/>
        <v>11.824</v>
      </c>
      <c r="AA4255">
        <f t="shared" si="266"/>
        <v>0.2</v>
      </c>
      <c r="AC4255">
        <f t="shared" si="267"/>
        <v>1.0346</v>
      </c>
    </row>
    <row r="4256" spans="1:29" x14ac:dyDescent="0.25">
      <c r="A4256">
        <v>4255</v>
      </c>
      <c r="B4256" t="s">
        <v>8132</v>
      </c>
      <c r="C4256" s="1"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W4256">
        <f t="shared" si="264"/>
        <v>3</v>
      </c>
      <c r="Y4256">
        <f t="shared" si="265"/>
        <v>63.311999999999998</v>
      </c>
      <c r="AA4256">
        <f t="shared" si="266"/>
        <v>0.2</v>
      </c>
      <c r="AC4256">
        <f t="shared" si="267"/>
        <v>20.5764</v>
      </c>
    </row>
    <row r="4257" spans="1:29" x14ac:dyDescent="0.25">
      <c r="A4257">
        <v>4256</v>
      </c>
      <c r="B4257" t="s">
        <v>8132</v>
      </c>
      <c r="C4257" s="1"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W4257">
        <f t="shared" si="264"/>
        <v>4</v>
      </c>
      <c r="Y4257">
        <f t="shared" si="265"/>
        <v>96.784000000000006</v>
      </c>
      <c r="AA4257">
        <f t="shared" si="266"/>
        <v>0.8</v>
      </c>
      <c r="AC4257">
        <f t="shared" si="267"/>
        <v>-145.17599999999999</v>
      </c>
    </row>
    <row r="4258" spans="1:29" x14ac:dyDescent="0.25">
      <c r="A4258">
        <v>4257</v>
      </c>
      <c r="B4258" t="s">
        <v>8132</v>
      </c>
      <c r="C4258" s="1"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W4258">
        <f t="shared" si="264"/>
        <v>3</v>
      </c>
      <c r="Y4258">
        <f t="shared" si="265"/>
        <v>10.476000000000001</v>
      </c>
      <c r="AA4258">
        <f t="shared" si="266"/>
        <v>0.6</v>
      </c>
      <c r="AC4258">
        <f t="shared" si="267"/>
        <v>-6.8094000000000001</v>
      </c>
    </row>
    <row r="4259" spans="1:29" x14ac:dyDescent="0.25">
      <c r="A4259">
        <v>4258</v>
      </c>
      <c r="B4259" t="s">
        <v>8133</v>
      </c>
      <c r="C4259" s="1">
        <v>42103</v>
      </c>
      <c r="D4259" s="2">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W4259">
        <f t="shared" si="264"/>
        <v>2</v>
      </c>
      <c r="Y4259">
        <f t="shared" si="265"/>
        <v>9.7620000000000005</v>
      </c>
      <c r="AA4259">
        <f t="shared" si="266"/>
        <v>0.7</v>
      </c>
      <c r="AC4259">
        <f t="shared" si="267"/>
        <v>-6.8334000000000001</v>
      </c>
    </row>
    <row r="4260" spans="1:29" x14ac:dyDescent="0.25">
      <c r="A4260">
        <v>4259</v>
      </c>
      <c r="B4260" t="s">
        <v>8134</v>
      </c>
      <c r="C4260" s="1"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W4260">
        <f t="shared" si="264"/>
        <v>2</v>
      </c>
      <c r="Y4260">
        <f t="shared" si="265"/>
        <v>196.78399999999999</v>
      </c>
      <c r="AA4260">
        <f t="shared" si="266"/>
        <v>0.2</v>
      </c>
      <c r="AC4260">
        <f t="shared" si="267"/>
        <v>-22.138200000000001</v>
      </c>
    </row>
    <row r="4261" spans="1:29" x14ac:dyDescent="0.25">
      <c r="A4261">
        <v>4260</v>
      </c>
      <c r="B4261" t="s">
        <v>8135</v>
      </c>
      <c r="C4261" s="1" t="s">
        <v>7754</v>
      </c>
      <c r="D4261" s="2">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W4261">
        <f t="shared" si="264"/>
        <v>2</v>
      </c>
      <c r="Y4261">
        <f t="shared" si="265"/>
        <v>47.98</v>
      </c>
      <c r="AA4261">
        <f t="shared" si="266"/>
        <v>0</v>
      </c>
      <c r="AC4261">
        <f t="shared" si="267"/>
        <v>23.99</v>
      </c>
    </row>
    <row r="4262" spans="1:29" x14ac:dyDescent="0.25">
      <c r="A4262">
        <v>4261</v>
      </c>
      <c r="B4262" t="s">
        <v>8136</v>
      </c>
      <c r="C4262" s="1"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W4262">
        <f t="shared" si="264"/>
        <v>5</v>
      </c>
      <c r="Y4262">
        <f t="shared" si="265"/>
        <v>13.05</v>
      </c>
      <c r="AA4262">
        <f t="shared" si="266"/>
        <v>0</v>
      </c>
      <c r="AC4262">
        <f t="shared" si="267"/>
        <v>6.0030000000000001</v>
      </c>
    </row>
    <row r="4263" spans="1:29" x14ac:dyDescent="0.25">
      <c r="A4263">
        <v>4262</v>
      </c>
      <c r="B4263" t="s">
        <v>8137</v>
      </c>
      <c r="C4263" s="1">
        <v>42924</v>
      </c>
      <c r="D4263" s="2">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W4263">
        <f t="shared" si="264"/>
        <v>4</v>
      </c>
      <c r="Y4263">
        <f t="shared" si="265"/>
        <v>63.96</v>
      </c>
      <c r="AA4263">
        <f t="shared" si="266"/>
        <v>0</v>
      </c>
      <c r="AC4263">
        <f t="shared" si="267"/>
        <v>19.8276</v>
      </c>
    </row>
    <row r="4264" spans="1:29" x14ac:dyDescent="0.25">
      <c r="A4264">
        <v>4263</v>
      </c>
      <c r="B4264" t="s">
        <v>8138</v>
      </c>
      <c r="C4264" s="1"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W4264">
        <f t="shared" si="264"/>
        <v>1</v>
      </c>
      <c r="Y4264">
        <f t="shared" si="265"/>
        <v>80.48</v>
      </c>
      <c r="AA4264">
        <f t="shared" si="266"/>
        <v>0</v>
      </c>
      <c r="AC4264">
        <f t="shared" si="267"/>
        <v>24.143999999999998</v>
      </c>
    </row>
    <row r="4265" spans="1:29" x14ac:dyDescent="0.25">
      <c r="A4265">
        <v>4264</v>
      </c>
      <c r="B4265" t="s">
        <v>8139</v>
      </c>
      <c r="C4265" s="1">
        <v>42805</v>
      </c>
      <c r="D4265" s="2">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W4265">
        <f t="shared" si="264"/>
        <v>3</v>
      </c>
      <c r="Y4265">
        <f t="shared" si="265"/>
        <v>11.673</v>
      </c>
      <c r="AA4265">
        <f t="shared" si="266"/>
        <v>0.7</v>
      </c>
      <c r="AC4265">
        <f t="shared" si="267"/>
        <v>-7.782</v>
      </c>
    </row>
    <row r="4266" spans="1:29" x14ac:dyDescent="0.25">
      <c r="A4266">
        <v>4265</v>
      </c>
      <c r="B4266" t="s">
        <v>8142</v>
      </c>
      <c r="C4266" s="1">
        <v>42501</v>
      </c>
      <c r="D4266" s="2">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W4266">
        <f t="shared" si="264"/>
        <v>8</v>
      </c>
      <c r="Y4266">
        <f t="shared" si="265"/>
        <v>863.12800000000004</v>
      </c>
      <c r="AA4266">
        <f t="shared" si="266"/>
        <v>0.3</v>
      </c>
      <c r="AC4266">
        <f t="shared" si="267"/>
        <v>-160.29519999999999</v>
      </c>
    </row>
    <row r="4267" spans="1:29" x14ac:dyDescent="0.25">
      <c r="A4267">
        <v>4266</v>
      </c>
      <c r="B4267" t="s">
        <v>8142</v>
      </c>
      <c r="C4267" s="1">
        <v>42501</v>
      </c>
      <c r="D4267" s="2">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W4267">
        <f t="shared" si="264"/>
        <v>3</v>
      </c>
      <c r="Y4267">
        <f t="shared" si="265"/>
        <v>3.5640000000000001</v>
      </c>
      <c r="AA4267">
        <f t="shared" si="266"/>
        <v>0.8</v>
      </c>
      <c r="AC4267">
        <f t="shared" si="267"/>
        <v>-6.2370000000000001</v>
      </c>
    </row>
    <row r="4268" spans="1:29" x14ac:dyDescent="0.25">
      <c r="A4268">
        <v>4267</v>
      </c>
      <c r="B4268" t="s">
        <v>8142</v>
      </c>
      <c r="C4268" s="1">
        <v>42501</v>
      </c>
      <c r="D4268" s="2">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W4268">
        <f t="shared" si="264"/>
        <v>7</v>
      </c>
      <c r="Y4268">
        <f t="shared" si="265"/>
        <v>956.66480000000001</v>
      </c>
      <c r="AA4268">
        <f t="shared" si="266"/>
        <v>0.32</v>
      </c>
      <c r="AC4268">
        <f t="shared" si="267"/>
        <v>-225.0976</v>
      </c>
    </row>
    <row r="4269" spans="1:29" x14ac:dyDescent="0.25">
      <c r="A4269">
        <v>4268</v>
      </c>
      <c r="B4269" t="s">
        <v>8142</v>
      </c>
      <c r="C4269" s="1">
        <v>42501</v>
      </c>
      <c r="D4269" s="2">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W4269">
        <f t="shared" si="264"/>
        <v>3</v>
      </c>
      <c r="Y4269">
        <f t="shared" si="265"/>
        <v>12.587999999999999</v>
      </c>
      <c r="AA4269">
        <f t="shared" si="266"/>
        <v>0.8</v>
      </c>
      <c r="AC4269">
        <f t="shared" si="267"/>
        <v>-20.140799999999999</v>
      </c>
    </row>
    <row r="4270" spans="1:29" x14ac:dyDescent="0.25">
      <c r="A4270">
        <v>4269</v>
      </c>
      <c r="B4270" t="s">
        <v>8142</v>
      </c>
      <c r="C4270" s="1">
        <v>42501</v>
      </c>
      <c r="D4270" s="2">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W4270">
        <f t="shared" si="264"/>
        <v>5</v>
      </c>
      <c r="Y4270">
        <f t="shared" si="265"/>
        <v>171.96</v>
      </c>
      <c r="AA4270">
        <f t="shared" si="266"/>
        <v>0.2</v>
      </c>
      <c r="AC4270">
        <f t="shared" si="267"/>
        <v>45.139499999999998</v>
      </c>
    </row>
    <row r="4271" spans="1:29" x14ac:dyDescent="0.25">
      <c r="A4271">
        <v>4270</v>
      </c>
      <c r="B4271" t="s">
        <v>8143</v>
      </c>
      <c r="C4271" s="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W4271">
        <f t="shared" si="264"/>
        <v>4</v>
      </c>
      <c r="Y4271">
        <f t="shared" si="265"/>
        <v>871.4</v>
      </c>
      <c r="AA4271">
        <f t="shared" si="266"/>
        <v>0</v>
      </c>
      <c r="AC4271">
        <f t="shared" si="267"/>
        <v>148.13800000000001</v>
      </c>
    </row>
    <row r="4272" spans="1:29" x14ac:dyDescent="0.25">
      <c r="A4272">
        <v>4271</v>
      </c>
      <c r="B4272" t="s">
        <v>8144</v>
      </c>
      <c r="C4272" s="1"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W4272">
        <f t="shared" si="264"/>
        <v>11</v>
      </c>
      <c r="Y4272">
        <f t="shared" si="265"/>
        <v>692.47199999999998</v>
      </c>
      <c r="AA4272">
        <f t="shared" si="266"/>
        <v>0.2</v>
      </c>
      <c r="AC4272">
        <f t="shared" si="267"/>
        <v>190.4298</v>
      </c>
    </row>
    <row r="4273" spans="1:29" x14ac:dyDescent="0.25">
      <c r="A4273">
        <v>4272</v>
      </c>
      <c r="B4273" t="s">
        <v>8147</v>
      </c>
      <c r="C4273" s="1"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W4273">
        <f t="shared" si="264"/>
        <v>4</v>
      </c>
      <c r="Y4273">
        <f t="shared" si="265"/>
        <v>207.76</v>
      </c>
      <c r="AA4273">
        <f t="shared" si="266"/>
        <v>0</v>
      </c>
      <c r="AC4273">
        <f t="shared" si="267"/>
        <v>85.181600000000003</v>
      </c>
    </row>
    <row r="4274" spans="1:29" x14ac:dyDescent="0.25">
      <c r="A4274">
        <v>4273</v>
      </c>
      <c r="B4274" t="s">
        <v>8148</v>
      </c>
      <c r="C4274" s="1"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W4274">
        <f t="shared" si="264"/>
        <v>9</v>
      </c>
      <c r="Y4274">
        <f t="shared" si="265"/>
        <v>71.927999999999997</v>
      </c>
      <c r="AA4274">
        <f t="shared" si="266"/>
        <v>0.2</v>
      </c>
      <c r="AC4274">
        <f t="shared" si="267"/>
        <v>6.2937000000000003</v>
      </c>
    </row>
    <row r="4275" spans="1:29" x14ac:dyDescent="0.25">
      <c r="A4275">
        <v>4274</v>
      </c>
      <c r="B4275" t="s">
        <v>8148</v>
      </c>
      <c r="C4275" s="1"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W4275">
        <f t="shared" si="264"/>
        <v>1</v>
      </c>
      <c r="Y4275">
        <f t="shared" si="265"/>
        <v>25.99</v>
      </c>
      <c r="AA4275">
        <f t="shared" si="266"/>
        <v>0</v>
      </c>
      <c r="AC4275">
        <f t="shared" si="267"/>
        <v>7.5370999999999997</v>
      </c>
    </row>
    <row r="4276" spans="1:29" x14ac:dyDescent="0.25">
      <c r="A4276">
        <v>4275</v>
      </c>
      <c r="B4276" t="s">
        <v>8149</v>
      </c>
      <c r="C4276" s="1"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W4276">
        <f t="shared" si="264"/>
        <v>1</v>
      </c>
      <c r="Y4276">
        <f t="shared" si="265"/>
        <v>3.5920000000000001</v>
      </c>
      <c r="AA4276">
        <f t="shared" si="266"/>
        <v>0.2</v>
      </c>
      <c r="AC4276">
        <f t="shared" si="267"/>
        <v>1.1225000000000001</v>
      </c>
    </row>
    <row r="4277" spans="1:29" x14ac:dyDescent="0.2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W4277">
        <f t="shared" si="264"/>
        <v>2</v>
      </c>
      <c r="Y4277">
        <f t="shared" si="265"/>
        <v>48.631999999999998</v>
      </c>
      <c r="AA4277">
        <f t="shared" si="266"/>
        <v>0.8</v>
      </c>
      <c r="AC4277">
        <f t="shared" si="267"/>
        <v>-121.58</v>
      </c>
    </row>
    <row r="4278" spans="1:29" x14ac:dyDescent="0.25">
      <c r="A4278">
        <v>4277</v>
      </c>
      <c r="B4278" t="s">
        <v>8151</v>
      </c>
      <c r="C4278" s="1"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W4278">
        <f t="shared" si="264"/>
        <v>2</v>
      </c>
      <c r="Y4278">
        <f t="shared" si="265"/>
        <v>323.10000000000002</v>
      </c>
      <c r="AA4278">
        <f t="shared" si="266"/>
        <v>0</v>
      </c>
      <c r="AC4278">
        <f t="shared" si="267"/>
        <v>61.389000000000003</v>
      </c>
    </row>
    <row r="4279" spans="1:29" x14ac:dyDescent="0.25">
      <c r="A4279">
        <v>4278</v>
      </c>
      <c r="B4279" t="s">
        <v>8152</v>
      </c>
      <c r="C4279" s="1"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W4279">
        <f t="shared" si="264"/>
        <v>7</v>
      </c>
      <c r="Y4279">
        <f t="shared" si="265"/>
        <v>9099.93</v>
      </c>
      <c r="AA4279">
        <f t="shared" si="266"/>
        <v>0</v>
      </c>
      <c r="AC4279">
        <f t="shared" si="267"/>
        <v>2365.9818</v>
      </c>
    </row>
    <row r="4280" spans="1:29" x14ac:dyDescent="0.25">
      <c r="A4280">
        <v>4279</v>
      </c>
      <c r="B4280" t="s">
        <v>8152</v>
      </c>
      <c r="C4280" s="1"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W4280">
        <f t="shared" si="264"/>
        <v>2</v>
      </c>
      <c r="Y4280">
        <f t="shared" si="265"/>
        <v>9.9600000000000009</v>
      </c>
      <c r="AA4280">
        <f t="shared" si="266"/>
        <v>0</v>
      </c>
      <c r="AC4280">
        <f t="shared" si="267"/>
        <v>3.2867999999999999</v>
      </c>
    </row>
    <row r="4281" spans="1:29" x14ac:dyDescent="0.25">
      <c r="A4281">
        <v>4280</v>
      </c>
      <c r="B4281" t="s">
        <v>8152</v>
      </c>
      <c r="C4281" s="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W4281">
        <f t="shared" si="264"/>
        <v>5</v>
      </c>
      <c r="Y4281">
        <f t="shared" si="265"/>
        <v>25.3</v>
      </c>
      <c r="AA4281">
        <f t="shared" si="266"/>
        <v>0</v>
      </c>
      <c r="AC4281">
        <f t="shared" si="267"/>
        <v>11.891</v>
      </c>
    </row>
    <row r="4282" spans="1:29" x14ac:dyDescent="0.25">
      <c r="A4282">
        <v>4281</v>
      </c>
      <c r="B4282" t="s">
        <v>8156</v>
      </c>
      <c r="C4282" s="1"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W4282">
        <f t="shared" si="264"/>
        <v>2</v>
      </c>
      <c r="Y4282">
        <f t="shared" si="265"/>
        <v>11.36</v>
      </c>
      <c r="AA4282">
        <f t="shared" si="266"/>
        <v>0</v>
      </c>
      <c r="AC4282">
        <f t="shared" si="267"/>
        <v>5.2256</v>
      </c>
    </row>
    <row r="4283" spans="1:29" x14ac:dyDescent="0.25">
      <c r="A4283">
        <v>4282</v>
      </c>
      <c r="B4283" t="s">
        <v>8156</v>
      </c>
      <c r="C4283" s="1"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W4283">
        <f t="shared" si="264"/>
        <v>2</v>
      </c>
      <c r="Y4283">
        <f t="shared" si="265"/>
        <v>69.263999999999996</v>
      </c>
      <c r="AA4283">
        <f t="shared" si="266"/>
        <v>0.1</v>
      </c>
      <c r="AC4283">
        <f t="shared" si="267"/>
        <v>14.622400000000001</v>
      </c>
    </row>
    <row r="4284" spans="1:29" x14ac:dyDescent="0.25">
      <c r="A4284">
        <v>4283</v>
      </c>
      <c r="B4284" t="s">
        <v>8157</v>
      </c>
      <c r="C4284" s="1"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W4284">
        <f t="shared" si="264"/>
        <v>1</v>
      </c>
      <c r="Y4284">
        <f t="shared" si="265"/>
        <v>3.69</v>
      </c>
      <c r="AA4284">
        <f t="shared" si="266"/>
        <v>0</v>
      </c>
      <c r="AC4284">
        <f t="shared" si="267"/>
        <v>1.7343</v>
      </c>
    </row>
    <row r="4285" spans="1:29" x14ac:dyDescent="0.25">
      <c r="A4285">
        <v>4284</v>
      </c>
      <c r="B4285" t="s">
        <v>8157</v>
      </c>
      <c r="C4285" s="1"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W4285">
        <f t="shared" si="264"/>
        <v>3</v>
      </c>
      <c r="Y4285">
        <f t="shared" si="265"/>
        <v>1103.97</v>
      </c>
      <c r="AA4285">
        <f t="shared" si="266"/>
        <v>0</v>
      </c>
      <c r="AC4285">
        <f t="shared" si="267"/>
        <v>496.78649999999999</v>
      </c>
    </row>
    <row r="4286" spans="1:29" x14ac:dyDescent="0.25">
      <c r="A4286">
        <v>4285</v>
      </c>
      <c r="B4286" t="s">
        <v>8160</v>
      </c>
      <c r="C4286" s="1"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W4286">
        <f t="shared" si="264"/>
        <v>2</v>
      </c>
      <c r="Y4286">
        <f t="shared" si="265"/>
        <v>246.1328</v>
      </c>
      <c r="AA4286">
        <f t="shared" si="266"/>
        <v>0.32</v>
      </c>
      <c r="AC4286">
        <f t="shared" si="267"/>
        <v>-76.011600000000001</v>
      </c>
    </row>
    <row r="4287" spans="1:29" x14ac:dyDescent="0.25">
      <c r="A4287">
        <v>4286</v>
      </c>
      <c r="B4287" t="s">
        <v>8160</v>
      </c>
      <c r="C4287" s="1"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W4287">
        <f t="shared" si="264"/>
        <v>2</v>
      </c>
      <c r="Y4287">
        <f t="shared" si="265"/>
        <v>11.696</v>
      </c>
      <c r="AA4287">
        <f t="shared" si="266"/>
        <v>0.2</v>
      </c>
      <c r="AC4287">
        <f t="shared" si="267"/>
        <v>3.9474</v>
      </c>
    </row>
    <row r="4288" spans="1:29" x14ac:dyDescent="0.25">
      <c r="A4288">
        <v>4287</v>
      </c>
      <c r="B4288" t="s">
        <v>8160</v>
      </c>
      <c r="C4288" s="1"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W4288">
        <f t="shared" si="264"/>
        <v>1</v>
      </c>
      <c r="Y4288">
        <f t="shared" si="265"/>
        <v>439.99200000000002</v>
      </c>
      <c r="AA4288">
        <f t="shared" si="266"/>
        <v>0.2</v>
      </c>
      <c r="AC4288">
        <f t="shared" si="267"/>
        <v>164.99700000000001</v>
      </c>
    </row>
    <row r="4289" spans="1:29" x14ac:dyDescent="0.25">
      <c r="A4289">
        <v>4288</v>
      </c>
      <c r="B4289" t="s">
        <v>8162</v>
      </c>
      <c r="C4289" s="1" t="s">
        <v>1143</v>
      </c>
      <c r="D4289" s="2">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W4289">
        <f t="shared" si="264"/>
        <v>1</v>
      </c>
      <c r="Y4289">
        <f t="shared" si="265"/>
        <v>64.784000000000006</v>
      </c>
      <c r="AA4289">
        <f t="shared" si="266"/>
        <v>0.2</v>
      </c>
      <c r="AC4289">
        <f t="shared" si="267"/>
        <v>-12.956799999999999</v>
      </c>
    </row>
    <row r="4290" spans="1:29" x14ac:dyDescent="0.25">
      <c r="A4290">
        <v>4289</v>
      </c>
      <c r="B4290" t="s">
        <v>8163</v>
      </c>
      <c r="C4290" s="1"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W4290">
        <f t="shared" si="264"/>
        <v>5</v>
      </c>
      <c r="Y4290">
        <f t="shared" si="265"/>
        <v>33.28</v>
      </c>
      <c r="AA4290">
        <f t="shared" si="266"/>
        <v>0.8</v>
      </c>
      <c r="AC4290">
        <f t="shared" si="267"/>
        <v>-49.92</v>
      </c>
    </row>
    <row r="4291" spans="1:29" x14ac:dyDescent="0.25">
      <c r="A4291">
        <v>4290</v>
      </c>
      <c r="B4291" t="s">
        <v>8163</v>
      </c>
      <c r="C4291" s="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W4291">
        <f t="shared" ref="W4291:W4354" si="268">IF(S4291="",$V$2,S4291)</f>
        <v>3</v>
      </c>
      <c r="Y4291">
        <f t="shared" ref="Y4291:Y4354" si="269">IF(R4291="",$X$2,R4291)</f>
        <v>14.087999999999999</v>
      </c>
      <c r="AA4291">
        <f t="shared" ref="AA4291:AA4354" si="270">IF(T4291="",$Z$2,T4291)</f>
        <v>0.2</v>
      </c>
      <c r="AC4291">
        <f t="shared" ref="AC4291:AC4354" si="271">IF(U4291="",$AB$2,U4291)</f>
        <v>4.9307999999999996</v>
      </c>
    </row>
    <row r="4292" spans="1:29" x14ac:dyDescent="0.2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W4292">
        <f t="shared" si="268"/>
        <v>2</v>
      </c>
      <c r="Y4292">
        <f t="shared" si="269"/>
        <v>11.16</v>
      </c>
      <c r="AA4292">
        <f t="shared" si="270"/>
        <v>0</v>
      </c>
      <c r="AC4292">
        <f t="shared" si="271"/>
        <v>2.79</v>
      </c>
    </row>
    <row r="4293" spans="1:29" x14ac:dyDescent="0.2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W4293">
        <f t="shared" si="268"/>
        <v>9</v>
      </c>
      <c r="Y4293">
        <f t="shared" si="269"/>
        <v>896.32799999999997</v>
      </c>
      <c r="AA4293">
        <f t="shared" si="270"/>
        <v>0.2</v>
      </c>
      <c r="AC4293">
        <f t="shared" si="271"/>
        <v>22.408200000000001</v>
      </c>
    </row>
    <row r="4294" spans="1:29" x14ac:dyDescent="0.2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W4294">
        <f t="shared" si="268"/>
        <v>1</v>
      </c>
      <c r="Y4294">
        <f t="shared" si="269"/>
        <v>189</v>
      </c>
      <c r="AA4294">
        <f t="shared" si="270"/>
        <v>0</v>
      </c>
      <c r="AC4294">
        <f t="shared" si="271"/>
        <v>68.040000000000006</v>
      </c>
    </row>
    <row r="4295" spans="1:29" x14ac:dyDescent="0.2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W4295">
        <f t="shared" si="268"/>
        <v>3</v>
      </c>
      <c r="Y4295">
        <f t="shared" si="269"/>
        <v>53.981999999999999</v>
      </c>
      <c r="AA4295">
        <f t="shared" si="270"/>
        <v>0.4</v>
      </c>
      <c r="AC4295">
        <f t="shared" si="271"/>
        <v>-10.7964</v>
      </c>
    </row>
    <row r="4296" spans="1:29" x14ac:dyDescent="0.25">
      <c r="A4296">
        <v>4295</v>
      </c>
      <c r="B4296" t="s">
        <v>8167</v>
      </c>
      <c r="C4296" s="1"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W4296">
        <f t="shared" si="268"/>
        <v>5</v>
      </c>
      <c r="Y4296">
        <f t="shared" si="269"/>
        <v>177.22499999999999</v>
      </c>
      <c r="AA4296">
        <f t="shared" si="270"/>
        <v>0.5</v>
      </c>
      <c r="AC4296">
        <f t="shared" si="271"/>
        <v>-120.51300000000001</v>
      </c>
    </row>
    <row r="4297" spans="1:29" x14ac:dyDescent="0.25">
      <c r="A4297">
        <v>4296</v>
      </c>
      <c r="B4297" t="s">
        <v>8168</v>
      </c>
      <c r="C4297" s="1">
        <v>42801</v>
      </c>
      <c r="D4297" s="2">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W4297">
        <f t="shared" si="268"/>
        <v>3</v>
      </c>
      <c r="Y4297">
        <f t="shared" si="269"/>
        <v>129.38999999999999</v>
      </c>
      <c r="AA4297">
        <f t="shared" si="270"/>
        <v>0</v>
      </c>
      <c r="AC4297">
        <f t="shared" si="271"/>
        <v>54.343800000000002</v>
      </c>
    </row>
    <row r="4298" spans="1:29" x14ac:dyDescent="0.25">
      <c r="A4298">
        <v>4297</v>
      </c>
      <c r="B4298" t="s">
        <v>8170</v>
      </c>
      <c r="C4298" s="1">
        <v>42834</v>
      </c>
      <c r="D4298" s="2">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W4298">
        <f t="shared" si="268"/>
        <v>4</v>
      </c>
      <c r="Y4298">
        <f t="shared" si="269"/>
        <v>54.32</v>
      </c>
      <c r="AA4298">
        <f t="shared" si="270"/>
        <v>0</v>
      </c>
      <c r="AC4298">
        <f t="shared" si="271"/>
        <v>0.54320000000000002</v>
      </c>
    </row>
    <row r="4299" spans="1:29" x14ac:dyDescent="0.25">
      <c r="A4299">
        <v>4298</v>
      </c>
      <c r="B4299" t="s">
        <v>8171</v>
      </c>
      <c r="C4299" s="1"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W4299">
        <f t="shared" si="268"/>
        <v>13</v>
      </c>
      <c r="Y4299">
        <f t="shared" si="269"/>
        <v>4367.8959999999997</v>
      </c>
      <c r="AA4299">
        <f t="shared" si="270"/>
        <v>0.2</v>
      </c>
      <c r="AC4299">
        <f t="shared" si="271"/>
        <v>327.59219999999999</v>
      </c>
    </row>
    <row r="4300" spans="1:29" x14ac:dyDescent="0.25">
      <c r="A4300">
        <v>4299</v>
      </c>
      <c r="B4300" t="s">
        <v>8171</v>
      </c>
      <c r="C4300" s="1"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W4300">
        <f t="shared" si="268"/>
        <v>2</v>
      </c>
      <c r="Y4300">
        <f t="shared" si="269"/>
        <v>49.567999999999998</v>
      </c>
      <c r="AA4300">
        <f t="shared" si="270"/>
        <v>0.2</v>
      </c>
      <c r="AC4300">
        <f t="shared" si="271"/>
        <v>15.49</v>
      </c>
    </row>
    <row r="4301" spans="1:29" x14ac:dyDescent="0.25">
      <c r="A4301">
        <v>4300</v>
      </c>
      <c r="B4301" t="s">
        <v>8171</v>
      </c>
      <c r="C4301" s="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W4301">
        <f t="shared" si="268"/>
        <v>6</v>
      </c>
      <c r="Y4301">
        <f t="shared" si="269"/>
        <v>161.376</v>
      </c>
      <c r="AA4301">
        <f t="shared" si="270"/>
        <v>0.2</v>
      </c>
      <c r="AC4301">
        <f t="shared" si="271"/>
        <v>12.103199999999999</v>
      </c>
    </row>
    <row r="4302" spans="1:29" x14ac:dyDescent="0.25">
      <c r="A4302">
        <v>4301</v>
      </c>
      <c r="B4302" t="s">
        <v>8171</v>
      </c>
      <c r="C4302" s="1"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W4302">
        <f t="shared" si="268"/>
        <v>2</v>
      </c>
      <c r="Y4302">
        <f t="shared" si="269"/>
        <v>2.7839999999999998</v>
      </c>
      <c r="AA4302">
        <f t="shared" si="270"/>
        <v>0.2</v>
      </c>
      <c r="AC4302">
        <f t="shared" si="271"/>
        <v>0.41760000000000003</v>
      </c>
    </row>
    <row r="4303" spans="1:29" x14ac:dyDescent="0.25">
      <c r="A4303">
        <v>4302</v>
      </c>
      <c r="B4303" t="s">
        <v>8171</v>
      </c>
      <c r="C4303" s="1"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W4303">
        <f t="shared" si="268"/>
        <v>5</v>
      </c>
      <c r="Y4303">
        <f t="shared" si="269"/>
        <v>8.7200000000000006</v>
      </c>
      <c r="AA4303">
        <f t="shared" si="270"/>
        <v>0.2</v>
      </c>
      <c r="AC4303">
        <f t="shared" si="271"/>
        <v>2.9430000000000001</v>
      </c>
    </row>
    <row r="4304" spans="1:29" x14ac:dyDescent="0.25">
      <c r="A4304">
        <v>4303</v>
      </c>
      <c r="B4304" t="s">
        <v>8172</v>
      </c>
      <c r="C4304" s="1"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W4304">
        <f t="shared" si="268"/>
        <v>1</v>
      </c>
      <c r="Y4304">
        <f t="shared" si="269"/>
        <v>3.9119999999999999</v>
      </c>
      <c r="AA4304">
        <f t="shared" si="270"/>
        <v>0.2</v>
      </c>
      <c r="AC4304">
        <f t="shared" si="271"/>
        <v>1.0268999999999999</v>
      </c>
    </row>
    <row r="4305" spans="1:29" x14ac:dyDescent="0.25">
      <c r="A4305">
        <v>4304</v>
      </c>
      <c r="B4305" t="s">
        <v>8174</v>
      </c>
      <c r="C4305" s="1">
        <v>42470</v>
      </c>
      <c r="D4305" s="2">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W4305">
        <f t="shared" si="268"/>
        <v>7</v>
      </c>
      <c r="Y4305">
        <f t="shared" si="269"/>
        <v>59.752000000000002</v>
      </c>
      <c r="AA4305">
        <f t="shared" si="270"/>
        <v>0.2</v>
      </c>
      <c r="AC4305">
        <f t="shared" si="271"/>
        <v>19.4194</v>
      </c>
    </row>
    <row r="4306" spans="1:29" x14ac:dyDescent="0.25">
      <c r="A4306">
        <v>4305</v>
      </c>
      <c r="B4306" t="s">
        <v>8176</v>
      </c>
      <c r="C4306" s="1"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W4306">
        <f t="shared" si="268"/>
        <v>4</v>
      </c>
      <c r="Y4306">
        <f t="shared" si="269"/>
        <v>63.92</v>
      </c>
      <c r="AA4306">
        <f t="shared" si="270"/>
        <v>0</v>
      </c>
      <c r="AC4306">
        <f t="shared" si="271"/>
        <v>3.1960000000000002</v>
      </c>
    </row>
    <row r="4307" spans="1:29" x14ac:dyDescent="0.25">
      <c r="A4307">
        <v>4306</v>
      </c>
      <c r="B4307" t="s">
        <v>8176</v>
      </c>
      <c r="C4307" s="1"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W4307">
        <f t="shared" si="268"/>
        <v>5</v>
      </c>
      <c r="Y4307">
        <f t="shared" si="269"/>
        <v>383.96</v>
      </c>
      <c r="AA4307">
        <f t="shared" si="270"/>
        <v>0.2</v>
      </c>
      <c r="AC4307">
        <f t="shared" si="271"/>
        <v>38.396000000000001</v>
      </c>
    </row>
    <row r="4308" spans="1:29" x14ac:dyDescent="0.25">
      <c r="A4308">
        <v>4307</v>
      </c>
      <c r="B4308" t="s">
        <v>8179</v>
      </c>
      <c r="C4308" s="1"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W4308">
        <f t="shared" si="268"/>
        <v>3</v>
      </c>
      <c r="Y4308">
        <f t="shared" si="269"/>
        <v>7.7519999999999998</v>
      </c>
      <c r="AA4308">
        <f t="shared" si="270"/>
        <v>0.2</v>
      </c>
      <c r="AC4308">
        <f t="shared" si="271"/>
        <v>2.8100999999999998</v>
      </c>
    </row>
    <row r="4309" spans="1:29" x14ac:dyDescent="0.25">
      <c r="A4309">
        <v>4308</v>
      </c>
      <c r="B4309" t="s">
        <v>8179</v>
      </c>
      <c r="C4309" s="1"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W4309">
        <f t="shared" si="268"/>
        <v>2</v>
      </c>
      <c r="Y4309">
        <f t="shared" si="269"/>
        <v>33.567999999999998</v>
      </c>
      <c r="AA4309">
        <f t="shared" si="270"/>
        <v>0.2</v>
      </c>
      <c r="AC4309">
        <f t="shared" si="271"/>
        <v>11.748799999999999</v>
      </c>
    </row>
    <row r="4310" spans="1:29" x14ac:dyDescent="0.25">
      <c r="A4310">
        <v>4309</v>
      </c>
      <c r="B4310" t="s">
        <v>8180</v>
      </c>
      <c r="C4310" s="1">
        <v>41740</v>
      </c>
      <c r="D4310" s="2">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W4310">
        <f t="shared" si="268"/>
        <v>7</v>
      </c>
      <c r="Y4310">
        <f t="shared" si="269"/>
        <v>666.34400000000005</v>
      </c>
      <c r="AA4310">
        <f t="shared" si="270"/>
        <v>0.2</v>
      </c>
      <c r="AC4310">
        <f t="shared" si="271"/>
        <v>66.634399999999999</v>
      </c>
    </row>
    <row r="4311" spans="1:29" x14ac:dyDescent="0.25">
      <c r="A4311">
        <v>4310</v>
      </c>
      <c r="B4311" t="s">
        <v>8180</v>
      </c>
      <c r="C4311" s="1">
        <v>41740</v>
      </c>
      <c r="D4311" s="2">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W4311">
        <f t="shared" si="268"/>
        <v>4</v>
      </c>
      <c r="Y4311">
        <f t="shared" si="269"/>
        <v>573.72799999999995</v>
      </c>
      <c r="AA4311">
        <f t="shared" si="270"/>
        <v>0.2</v>
      </c>
      <c r="AC4311">
        <f t="shared" si="271"/>
        <v>-64.544399999999996</v>
      </c>
    </row>
    <row r="4312" spans="1:29" x14ac:dyDescent="0.25">
      <c r="A4312">
        <v>4311</v>
      </c>
      <c r="B4312" t="s">
        <v>8180</v>
      </c>
      <c r="C4312" s="1">
        <v>41740</v>
      </c>
      <c r="D4312" s="2">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W4312">
        <f t="shared" si="268"/>
        <v>3</v>
      </c>
      <c r="Y4312">
        <f t="shared" si="269"/>
        <v>21.936</v>
      </c>
      <c r="AA4312">
        <f t="shared" si="270"/>
        <v>0.2</v>
      </c>
      <c r="AC4312">
        <f t="shared" si="271"/>
        <v>8.2260000000000009</v>
      </c>
    </row>
    <row r="4313" spans="1:29" x14ac:dyDescent="0.25">
      <c r="A4313">
        <v>4312</v>
      </c>
      <c r="B4313" t="s">
        <v>8180</v>
      </c>
      <c r="C4313" s="1">
        <v>41740</v>
      </c>
      <c r="D4313" s="2">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W4313">
        <f t="shared" si="268"/>
        <v>3</v>
      </c>
      <c r="Y4313">
        <f t="shared" si="269"/>
        <v>19.440000000000001</v>
      </c>
      <c r="AA4313">
        <f t="shared" si="270"/>
        <v>0</v>
      </c>
      <c r="AC4313">
        <f t="shared" si="271"/>
        <v>9.3312000000000008</v>
      </c>
    </row>
    <row r="4314" spans="1:29" x14ac:dyDescent="0.25">
      <c r="A4314">
        <v>4313</v>
      </c>
      <c r="B4314" t="s">
        <v>8180</v>
      </c>
      <c r="C4314" s="1">
        <v>41740</v>
      </c>
      <c r="D4314" s="2">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W4314">
        <f t="shared" si="268"/>
        <v>4</v>
      </c>
      <c r="Y4314">
        <f t="shared" si="269"/>
        <v>447.96800000000002</v>
      </c>
      <c r="AA4314">
        <f t="shared" si="270"/>
        <v>0.2</v>
      </c>
      <c r="AC4314">
        <f t="shared" si="271"/>
        <v>139.99</v>
      </c>
    </row>
    <row r="4315" spans="1:29" x14ac:dyDescent="0.25">
      <c r="A4315">
        <v>4314</v>
      </c>
      <c r="B4315" t="s">
        <v>8183</v>
      </c>
      <c r="C4315" s="1">
        <v>41860</v>
      </c>
      <c r="D4315" s="2">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W4315">
        <f t="shared" si="268"/>
        <v>2</v>
      </c>
      <c r="Y4315">
        <f t="shared" si="269"/>
        <v>16.78</v>
      </c>
      <c r="AA4315">
        <f t="shared" si="270"/>
        <v>0</v>
      </c>
      <c r="AC4315">
        <f t="shared" si="271"/>
        <v>4.1950000000000003</v>
      </c>
    </row>
    <row r="4316" spans="1:29" x14ac:dyDescent="0.25">
      <c r="A4316">
        <v>4315</v>
      </c>
      <c r="B4316" t="s">
        <v>8184</v>
      </c>
      <c r="C4316" s="1" t="s">
        <v>4740</v>
      </c>
      <c r="D4316" s="2">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W4316">
        <f t="shared" si="268"/>
        <v>2</v>
      </c>
      <c r="Y4316">
        <f t="shared" si="269"/>
        <v>20.96</v>
      </c>
      <c r="AA4316">
        <f t="shared" si="270"/>
        <v>0</v>
      </c>
      <c r="AC4316">
        <f t="shared" si="271"/>
        <v>5.24</v>
      </c>
    </row>
    <row r="4317" spans="1:29" x14ac:dyDescent="0.25">
      <c r="A4317">
        <v>4316</v>
      </c>
      <c r="B4317" t="s">
        <v>8184</v>
      </c>
      <c r="C4317" s="1" t="s">
        <v>4740</v>
      </c>
      <c r="D4317" s="2">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W4317">
        <f t="shared" si="268"/>
        <v>3</v>
      </c>
      <c r="Y4317">
        <f t="shared" si="269"/>
        <v>88.751999999999995</v>
      </c>
      <c r="AA4317">
        <f t="shared" si="270"/>
        <v>0.2</v>
      </c>
      <c r="AC4317">
        <f t="shared" si="271"/>
        <v>27.734999999999999</v>
      </c>
    </row>
    <row r="4318" spans="1:29" x14ac:dyDescent="0.25">
      <c r="A4318">
        <v>4317</v>
      </c>
      <c r="B4318" t="s">
        <v>8184</v>
      </c>
      <c r="C4318" s="1" t="s">
        <v>4740</v>
      </c>
      <c r="D4318" s="2">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W4318">
        <f t="shared" si="268"/>
        <v>3</v>
      </c>
      <c r="Y4318">
        <f t="shared" si="269"/>
        <v>304.23</v>
      </c>
      <c r="AA4318">
        <f t="shared" si="270"/>
        <v>0</v>
      </c>
      <c r="AC4318">
        <f t="shared" si="271"/>
        <v>9.1268999999999991</v>
      </c>
    </row>
    <row r="4319" spans="1:29" x14ac:dyDescent="0.25">
      <c r="A4319">
        <v>4318</v>
      </c>
      <c r="B4319" t="s">
        <v>8185</v>
      </c>
      <c r="C4319" s="1" t="s">
        <v>3264</v>
      </c>
      <c r="D4319" s="2">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W4319">
        <f t="shared" si="268"/>
        <v>2</v>
      </c>
      <c r="Y4319">
        <f t="shared" si="269"/>
        <v>167.86</v>
      </c>
      <c r="AA4319">
        <f t="shared" si="270"/>
        <v>0</v>
      </c>
      <c r="AC4319">
        <f t="shared" si="271"/>
        <v>78.894199999999998</v>
      </c>
    </row>
    <row r="4320" spans="1:29" x14ac:dyDescent="0.25">
      <c r="A4320">
        <v>4319</v>
      </c>
      <c r="B4320" t="s">
        <v>8186</v>
      </c>
      <c r="C4320" s="1">
        <v>42928</v>
      </c>
      <c r="D4320" s="2">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W4320">
        <f t="shared" si="268"/>
        <v>6</v>
      </c>
      <c r="Y4320">
        <f t="shared" si="269"/>
        <v>82.38</v>
      </c>
      <c r="AA4320">
        <f t="shared" si="270"/>
        <v>0</v>
      </c>
      <c r="AC4320">
        <f t="shared" si="271"/>
        <v>25.537800000000001</v>
      </c>
    </row>
    <row r="4321" spans="1:29" x14ac:dyDescent="0.25">
      <c r="A4321">
        <v>4320</v>
      </c>
      <c r="B4321" t="s">
        <v>8189</v>
      </c>
      <c r="C4321" s="1" t="s">
        <v>2713</v>
      </c>
      <c r="D4321" s="2">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W4321">
        <f t="shared" si="268"/>
        <v>3</v>
      </c>
      <c r="Y4321">
        <f t="shared" si="269"/>
        <v>23.975999999999999</v>
      </c>
      <c r="AA4321">
        <f t="shared" si="270"/>
        <v>0.2</v>
      </c>
      <c r="AC4321">
        <f t="shared" si="271"/>
        <v>-5.6943000000000001</v>
      </c>
    </row>
    <row r="4322" spans="1:29" x14ac:dyDescent="0.25">
      <c r="A4322">
        <v>4321</v>
      </c>
      <c r="B4322" t="s">
        <v>8189</v>
      </c>
      <c r="C4322" s="1" t="s">
        <v>2713</v>
      </c>
      <c r="D4322" s="2">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W4322">
        <f t="shared" si="268"/>
        <v>1</v>
      </c>
      <c r="Y4322">
        <f t="shared" si="269"/>
        <v>33.29</v>
      </c>
      <c r="AA4322">
        <f t="shared" si="270"/>
        <v>0</v>
      </c>
      <c r="AC4322">
        <f t="shared" si="271"/>
        <v>7.9896000000000003</v>
      </c>
    </row>
    <row r="4323" spans="1:29" x14ac:dyDescent="0.25">
      <c r="A4323">
        <v>4322</v>
      </c>
      <c r="B4323" t="s">
        <v>8190</v>
      </c>
      <c r="C4323" s="1"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W4323">
        <f t="shared" si="268"/>
        <v>2</v>
      </c>
      <c r="Y4323">
        <f t="shared" si="269"/>
        <v>14.952</v>
      </c>
      <c r="AA4323">
        <f t="shared" si="270"/>
        <v>0.7</v>
      </c>
      <c r="AC4323">
        <f t="shared" si="271"/>
        <v>-11.961600000000001</v>
      </c>
    </row>
    <row r="4324" spans="1:29" x14ac:dyDescent="0.25">
      <c r="A4324">
        <v>4323</v>
      </c>
      <c r="B4324" t="s">
        <v>8190</v>
      </c>
      <c r="C4324" s="1"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W4324">
        <f t="shared" si="268"/>
        <v>3</v>
      </c>
      <c r="Y4324">
        <f t="shared" si="269"/>
        <v>323.98200000000003</v>
      </c>
      <c r="AA4324">
        <f t="shared" si="270"/>
        <v>0.4</v>
      </c>
      <c r="AC4324">
        <f t="shared" si="271"/>
        <v>-80.995500000000007</v>
      </c>
    </row>
    <row r="4325" spans="1:29" x14ac:dyDescent="0.25">
      <c r="A4325">
        <v>4324</v>
      </c>
      <c r="B4325" t="s">
        <v>8190</v>
      </c>
      <c r="C4325" s="1"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W4325">
        <f t="shared" si="268"/>
        <v>2</v>
      </c>
      <c r="Y4325">
        <f t="shared" si="269"/>
        <v>2.286</v>
      </c>
      <c r="AA4325">
        <f t="shared" si="270"/>
        <v>0.7</v>
      </c>
      <c r="AC4325">
        <f t="shared" si="271"/>
        <v>-1.6763999999999999</v>
      </c>
    </row>
    <row r="4326" spans="1:29" x14ac:dyDescent="0.25">
      <c r="A4326">
        <v>4325</v>
      </c>
      <c r="B4326" t="s">
        <v>8190</v>
      </c>
      <c r="C4326" s="1"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W4326">
        <f t="shared" si="268"/>
        <v>3</v>
      </c>
      <c r="Y4326">
        <f t="shared" si="269"/>
        <v>14.352</v>
      </c>
      <c r="AA4326">
        <f t="shared" si="270"/>
        <v>0.2</v>
      </c>
      <c r="AC4326">
        <f t="shared" si="271"/>
        <v>0.89700000000000002</v>
      </c>
    </row>
    <row r="4327" spans="1:29" x14ac:dyDescent="0.25">
      <c r="A4327">
        <v>4326</v>
      </c>
      <c r="B4327" t="s">
        <v>8190</v>
      </c>
      <c r="C4327" s="1"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W4327">
        <f t="shared" si="268"/>
        <v>3</v>
      </c>
      <c r="Y4327">
        <f t="shared" si="269"/>
        <v>71.975999999999999</v>
      </c>
      <c r="AA4327">
        <f t="shared" si="270"/>
        <v>0.2</v>
      </c>
      <c r="AC4327">
        <f t="shared" si="271"/>
        <v>0.89970000000000006</v>
      </c>
    </row>
    <row r="4328" spans="1:29" x14ac:dyDescent="0.25">
      <c r="A4328">
        <v>4327</v>
      </c>
      <c r="B4328" t="s">
        <v>8192</v>
      </c>
      <c r="C4328" s="1"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W4328">
        <f t="shared" si="268"/>
        <v>3</v>
      </c>
      <c r="Y4328">
        <f t="shared" si="269"/>
        <v>9.2100000000000009</v>
      </c>
      <c r="AA4328">
        <f t="shared" si="270"/>
        <v>0</v>
      </c>
      <c r="AC4328">
        <f t="shared" si="271"/>
        <v>2.3025000000000002</v>
      </c>
    </row>
    <row r="4329" spans="1:29" x14ac:dyDescent="0.25">
      <c r="A4329">
        <v>4328</v>
      </c>
      <c r="B4329" t="s">
        <v>8192</v>
      </c>
      <c r="C4329" s="1"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W4329">
        <f t="shared" si="268"/>
        <v>5</v>
      </c>
      <c r="Y4329">
        <f t="shared" si="269"/>
        <v>18</v>
      </c>
      <c r="AA4329">
        <f t="shared" si="270"/>
        <v>0</v>
      </c>
      <c r="AC4329">
        <f t="shared" si="271"/>
        <v>8.2799999999999994</v>
      </c>
    </row>
    <row r="4330" spans="1:29" x14ac:dyDescent="0.25">
      <c r="A4330">
        <v>4329</v>
      </c>
      <c r="B4330" t="s">
        <v>8195</v>
      </c>
      <c r="C4330" s="1">
        <v>42739</v>
      </c>
      <c r="D4330" s="2">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W4330">
        <f t="shared" si="268"/>
        <v>9</v>
      </c>
      <c r="Y4330">
        <f t="shared" si="269"/>
        <v>42.93</v>
      </c>
      <c r="AA4330">
        <f t="shared" si="270"/>
        <v>0</v>
      </c>
      <c r="AC4330">
        <f t="shared" si="271"/>
        <v>19.3185</v>
      </c>
    </row>
    <row r="4331" spans="1:29" x14ac:dyDescent="0.25">
      <c r="A4331">
        <v>4330</v>
      </c>
      <c r="B4331" t="s">
        <v>8196</v>
      </c>
      <c r="C4331" s="1">
        <v>42804</v>
      </c>
      <c r="D4331" s="2">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W4331">
        <f t="shared" si="268"/>
        <v>3</v>
      </c>
      <c r="Y4331">
        <f t="shared" si="269"/>
        <v>15.552</v>
      </c>
      <c r="AA4331">
        <f t="shared" si="270"/>
        <v>0.2</v>
      </c>
      <c r="AC4331">
        <f t="shared" si="271"/>
        <v>5.4432</v>
      </c>
    </row>
    <row r="4332" spans="1:29" x14ac:dyDescent="0.25">
      <c r="A4332">
        <v>4331</v>
      </c>
      <c r="B4332" t="s">
        <v>8196</v>
      </c>
      <c r="C4332" s="1">
        <v>42804</v>
      </c>
      <c r="D4332" s="2">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W4332">
        <f t="shared" si="268"/>
        <v>5</v>
      </c>
      <c r="Y4332">
        <f t="shared" si="269"/>
        <v>17.920000000000002</v>
      </c>
      <c r="AA4332">
        <f t="shared" si="270"/>
        <v>0.2</v>
      </c>
      <c r="AC4332">
        <f t="shared" si="271"/>
        <v>1.1200000000000001</v>
      </c>
    </row>
    <row r="4333" spans="1:29" x14ac:dyDescent="0.25">
      <c r="A4333">
        <v>4332</v>
      </c>
      <c r="B4333" t="s">
        <v>8199</v>
      </c>
      <c r="C4333" s="1">
        <v>42744</v>
      </c>
      <c r="D4333" s="2">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W4333">
        <f t="shared" si="268"/>
        <v>1</v>
      </c>
      <c r="Y4333">
        <f t="shared" si="269"/>
        <v>19.989999999999998</v>
      </c>
      <c r="AA4333">
        <f t="shared" si="270"/>
        <v>0</v>
      </c>
      <c r="AC4333">
        <f t="shared" si="271"/>
        <v>6.7965999999999998</v>
      </c>
    </row>
    <row r="4334" spans="1:29" x14ac:dyDescent="0.25">
      <c r="A4334">
        <v>4333</v>
      </c>
      <c r="B4334" t="s">
        <v>8199</v>
      </c>
      <c r="C4334" s="1">
        <v>42744</v>
      </c>
      <c r="D4334" s="2">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W4334">
        <f t="shared" si="268"/>
        <v>5</v>
      </c>
      <c r="Y4334">
        <f t="shared" si="269"/>
        <v>22.92</v>
      </c>
      <c r="AA4334">
        <f t="shared" si="270"/>
        <v>0.2</v>
      </c>
      <c r="AC4334">
        <f t="shared" si="271"/>
        <v>8.0220000000000002</v>
      </c>
    </row>
    <row r="4335" spans="1:29" x14ac:dyDescent="0.25">
      <c r="A4335">
        <v>4334</v>
      </c>
      <c r="B4335" t="s">
        <v>8200</v>
      </c>
      <c r="C4335" s="1"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W4335">
        <f t="shared" si="268"/>
        <v>6</v>
      </c>
      <c r="Y4335">
        <f t="shared" si="269"/>
        <v>50.88</v>
      </c>
      <c r="AA4335">
        <f t="shared" si="270"/>
        <v>0.2</v>
      </c>
      <c r="AC4335">
        <f t="shared" si="271"/>
        <v>14.628</v>
      </c>
    </row>
    <row r="4336" spans="1:29" x14ac:dyDescent="0.25">
      <c r="A4336">
        <v>4335</v>
      </c>
      <c r="B4336" t="s">
        <v>8200</v>
      </c>
      <c r="C4336" s="1"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W4336">
        <f t="shared" si="268"/>
        <v>2</v>
      </c>
      <c r="Y4336">
        <f t="shared" si="269"/>
        <v>27.312000000000001</v>
      </c>
      <c r="AA4336">
        <f t="shared" si="270"/>
        <v>0.2</v>
      </c>
      <c r="AC4336">
        <f t="shared" si="271"/>
        <v>9.2178000000000004</v>
      </c>
    </row>
    <row r="4337" spans="1:29" x14ac:dyDescent="0.25">
      <c r="A4337">
        <v>4336</v>
      </c>
      <c r="B4337" t="s">
        <v>8206</v>
      </c>
      <c r="C4337" s="1"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W4337">
        <f t="shared" si="268"/>
        <v>1</v>
      </c>
      <c r="Y4337">
        <f t="shared" si="269"/>
        <v>7.92</v>
      </c>
      <c r="AA4337">
        <f t="shared" si="270"/>
        <v>0.2</v>
      </c>
      <c r="AC4337">
        <f t="shared" si="271"/>
        <v>2.7719999999999998</v>
      </c>
    </row>
    <row r="4338" spans="1:29" x14ac:dyDescent="0.25">
      <c r="A4338">
        <v>4337</v>
      </c>
      <c r="B4338" t="s">
        <v>8206</v>
      </c>
      <c r="C4338" s="1"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W4338">
        <f t="shared" si="268"/>
        <v>2</v>
      </c>
      <c r="Y4338">
        <f t="shared" si="269"/>
        <v>14.368</v>
      </c>
      <c r="AA4338">
        <f t="shared" si="270"/>
        <v>0.2</v>
      </c>
      <c r="AC4338">
        <f t="shared" si="271"/>
        <v>3.9512</v>
      </c>
    </row>
    <row r="4339" spans="1:29" x14ac:dyDescent="0.25">
      <c r="A4339">
        <v>4338</v>
      </c>
      <c r="B4339" t="s">
        <v>8210</v>
      </c>
      <c r="C4339" s="1" t="s">
        <v>1524</v>
      </c>
      <c r="D4339" s="2">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W4339">
        <f t="shared" si="268"/>
        <v>3</v>
      </c>
      <c r="Y4339">
        <f t="shared" si="269"/>
        <v>107.97</v>
      </c>
      <c r="AA4339">
        <f t="shared" si="270"/>
        <v>0</v>
      </c>
      <c r="AC4339">
        <f t="shared" si="271"/>
        <v>22.6737</v>
      </c>
    </row>
    <row r="4340" spans="1:29" x14ac:dyDescent="0.25">
      <c r="A4340">
        <v>4339</v>
      </c>
      <c r="B4340" t="s">
        <v>8210</v>
      </c>
      <c r="C4340" s="1" t="s">
        <v>1524</v>
      </c>
      <c r="D4340" s="2">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W4340">
        <f t="shared" si="268"/>
        <v>3</v>
      </c>
      <c r="Y4340">
        <f t="shared" si="269"/>
        <v>113.82</v>
      </c>
      <c r="AA4340">
        <f t="shared" si="270"/>
        <v>0</v>
      </c>
      <c r="AC4340">
        <f t="shared" si="271"/>
        <v>53.495399999999997</v>
      </c>
    </row>
    <row r="4341" spans="1:29" x14ac:dyDescent="0.25">
      <c r="A4341">
        <v>4340</v>
      </c>
      <c r="B4341" t="s">
        <v>8211</v>
      </c>
      <c r="C4341" s="1" t="s">
        <v>1494</v>
      </c>
      <c r="D4341" s="2">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W4341">
        <f t="shared" si="268"/>
        <v>1</v>
      </c>
      <c r="Y4341">
        <f t="shared" si="269"/>
        <v>5.1840000000000002</v>
      </c>
      <c r="AA4341">
        <f t="shared" si="270"/>
        <v>0.2</v>
      </c>
      <c r="AC4341">
        <f t="shared" si="271"/>
        <v>1.8144</v>
      </c>
    </row>
    <row r="4342" spans="1:29" x14ac:dyDescent="0.25">
      <c r="A4342">
        <v>4341</v>
      </c>
      <c r="B4342" t="s">
        <v>8212</v>
      </c>
      <c r="C4342" s="1"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W4342">
        <f t="shared" si="268"/>
        <v>2</v>
      </c>
      <c r="Y4342">
        <f t="shared" si="269"/>
        <v>16.28</v>
      </c>
      <c r="AA4342">
        <f t="shared" si="270"/>
        <v>0</v>
      </c>
      <c r="AC4342">
        <f t="shared" si="271"/>
        <v>6.5119999999999996</v>
      </c>
    </row>
    <row r="4343" spans="1:29" x14ac:dyDescent="0.25">
      <c r="A4343">
        <v>4342</v>
      </c>
      <c r="B4343" t="s">
        <v>8214</v>
      </c>
      <c r="C4343" s="1"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W4343">
        <f t="shared" si="268"/>
        <v>3</v>
      </c>
      <c r="Y4343">
        <f t="shared" si="269"/>
        <v>544.38</v>
      </c>
      <c r="AA4343">
        <f t="shared" si="270"/>
        <v>0</v>
      </c>
      <c r="AC4343">
        <f t="shared" si="271"/>
        <v>157.87020000000001</v>
      </c>
    </row>
    <row r="4344" spans="1:29" x14ac:dyDescent="0.25">
      <c r="A4344">
        <v>4343</v>
      </c>
      <c r="B4344" t="s">
        <v>8215</v>
      </c>
      <c r="C4344" s="1"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W4344">
        <f t="shared" si="268"/>
        <v>6</v>
      </c>
      <c r="Y4344">
        <f t="shared" si="269"/>
        <v>19.824000000000002</v>
      </c>
      <c r="AA4344">
        <f t="shared" si="270"/>
        <v>0.2</v>
      </c>
      <c r="AC4344">
        <f t="shared" si="271"/>
        <v>6.6905999999999999</v>
      </c>
    </row>
    <row r="4345" spans="1:29" x14ac:dyDescent="0.25">
      <c r="A4345">
        <v>4344</v>
      </c>
      <c r="B4345" t="s">
        <v>8215</v>
      </c>
      <c r="C4345" s="1"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W4345">
        <f t="shared" si="268"/>
        <v>6</v>
      </c>
      <c r="Y4345">
        <f t="shared" si="269"/>
        <v>657.50400000000002</v>
      </c>
      <c r="AA4345">
        <f t="shared" si="270"/>
        <v>0.2</v>
      </c>
      <c r="AC4345">
        <f t="shared" si="271"/>
        <v>-131.5008</v>
      </c>
    </row>
    <row r="4346" spans="1:29" x14ac:dyDescent="0.25">
      <c r="A4346">
        <v>4345</v>
      </c>
      <c r="B4346" t="s">
        <v>8215</v>
      </c>
      <c r="C4346" s="1"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W4346">
        <f t="shared" si="268"/>
        <v>2</v>
      </c>
      <c r="Y4346">
        <f t="shared" si="269"/>
        <v>99.54</v>
      </c>
      <c r="AA4346">
        <f t="shared" si="270"/>
        <v>0</v>
      </c>
      <c r="AC4346">
        <f t="shared" si="271"/>
        <v>10.949400000000001</v>
      </c>
    </row>
    <row r="4347" spans="1:29" x14ac:dyDescent="0.25">
      <c r="A4347">
        <v>4346</v>
      </c>
      <c r="B4347" t="s">
        <v>8215</v>
      </c>
      <c r="C4347" s="1"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W4347">
        <f t="shared" si="268"/>
        <v>4</v>
      </c>
      <c r="Y4347">
        <f t="shared" si="269"/>
        <v>199.96</v>
      </c>
      <c r="AA4347">
        <f t="shared" si="270"/>
        <v>0</v>
      </c>
      <c r="AC4347">
        <f t="shared" si="271"/>
        <v>85.982799999999997</v>
      </c>
    </row>
    <row r="4348" spans="1:29" x14ac:dyDescent="0.25">
      <c r="A4348">
        <v>4347</v>
      </c>
      <c r="B4348" t="s">
        <v>8216</v>
      </c>
      <c r="C4348" s="1"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W4348">
        <f t="shared" si="268"/>
        <v>2</v>
      </c>
      <c r="Y4348">
        <f t="shared" si="269"/>
        <v>631.78200000000004</v>
      </c>
      <c r="AA4348">
        <f t="shared" si="270"/>
        <v>0.1</v>
      </c>
      <c r="AC4348">
        <f t="shared" si="271"/>
        <v>140.39599999999999</v>
      </c>
    </row>
    <row r="4349" spans="1:29" x14ac:dyDescent="0.25">
      <c r="A4349">
        <v>4348</v>
      </c>
      <c r="B4349" t="s">
        <v>8216</v>
      </c>
      <c r="C4349" s="1"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W4349">
        <f t="shared" si="268"/>
        <v>3</v>
      </c>
      <c r="Y4349">
        <f t="shared" si="269"/>
        <v>60.72</v>
      </c>
      <c r="AA4349">
        <f t="shared" si="270"/>
        <v>0</v>
      </c>
      <c r="AC4349">
        <f t="shared" si="271"/>
        <v>26.1096</v>
      </c>
    </row>
    <row r="4350" spans="1:29" x14ac:dyDescent="0.25">
      <c r="A4350">
        <v>4349</v>
      </c>
      <c r="B4350" t="s">
        <v>8219</v>
      </c>
      <c r="C4350" s="1"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W4350">
        <f t="shared" si="268"/>
        <v>2</v>
      </c>
      <c r="Y4350">
        <f t="shared" si="269"/>
        <v>20.724</v>
      </c>
      <c r="AA4350">
        <f t="shared" si="270"/>
        <v>0.7</v>
      </c>
      <c r="AC4350">
        <f t="shared" si="271"/>
        <v>-15.1976</v>
      </c>
    </row>
    <row r="4351" spans="1:29" x14ac:dyDescent="0.25">
      <c r="A4351">
        <v>4350</v>
      </c>
      <c r="B4351" t="s">
        <v>8219</v>
      </c>
      <c r="C4351" s="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W4351">
        <f t="shared" si="268"/>
        <v>8</v>
      </c>
      <c r="Y4351">
        <f t="shared" si="269"/>
        <v>415.87200000000001</v>
      </c>
      <c r="AA4351">
        <f t="shared" si="270"/>
        <v>0.2</v>
      </c>
      <c r="AC4351">
        <f t="shared" si="271"/>
        <v>-41.587200000000003</v>
      </c>
    </row>
    <row r="4352" spans="1:29" x14ac:dyDescent="0.2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W4352">
        <f t="shared" si="268"/>
        <v>2</v>
      </c>
      <c r="Y4352">
        <f t="shared" si="269"/>
        <v>16.768000000000001</v>
      </c>
      <c r="AA4352">
        <f t="shared" si="270"/>
        <v>0.2</v>
      </c>
      <c r="AC4352">
        <f t="shared" si="271"/>
        <v>1.4672000000000001</v>
      </c>
    </row>
    <row r="4353" spans="1:29" x14ac:dyDescent="0.2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W4353">
        <f t="shared" si="268"/>
        <v>2</v>
      </c>
      <c r="Y4353">
        <f t="shared" si="269"/>
        <v>27.12</v>
      </c>
      <c r="AA4353">
        <f t="shared" si="270"/>
        <v>0.2</v>
      </c>
      <c r="AC4353">
        <f t="shared" si="271"/>
        <v>-4.7460000000000004</v>
      </c>
    </row>
    <row r="4354" spans="1:29" x14ac:dyDescent="0.25">
      <c r="A4354">
        <v>4353</v>
      </c>
      <c r="B4354" t="s">
        <v>8221</v>
      </c>
      <c r="C4354" s="1">
        <v>43020</v>
      </c>
      <c r="D4354" s="2">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W4354">
        <f t="shared" si="268"/>
        <v>4</v>
      </c>
      <c r="Y4354">
        <f t="shared" si="269"/>
        <v>95.84</v>
      </c>
      <c r="AA4354">
        <f t="shared" si="270"/>
        <v>0.2</v>
      </c>
      <c r="AC4354">
        <f t="shared" si="271"/>
        <v>34.741999999999997</v>
      </c>
    </row>
    <row r="4355" spans="1:29" x14ac:dyDescent="0.25">
      <c r="A4355">
        <v>4354</v>
      </c>
      <c r="B4355" t="s">
        <v>8221</v>
      </c>
      <c r="C4355" s="1">
        <v>43020</v>
      </c>
      <c r="D4355" s="2">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W4355">
        <f t="shared" ref="W4355:W4418" si="272">IF(S4355="",$V$2,S4355)</f>
        <v>2</v>
      </c>
      <c r="Y4355">
        <f t="shared" ref="Y4355:Y4418" si="273">IF(R4355="",$X$2,R4355)</f>
        <v>12.96</v>
      </c>
      <c r="AA4355">
        <f t="shared" ref="AA4355:AA4418" si="274">IF(T4355="",$Z$2,T4355)</f>
        <v>0</v>
      </c>
      <c r="AC4355">
        <f t="shared" ref="AC4355:AC4418" si="275">IF(U4355="",$AB$2,U4355)</f>
        <v>6.2207999999999997</v>
      </c>
    </row>
    <row r="4356" spans="1:29" x14ac:dyDescent="0.25">
      <c r="A4356">
        <v>4355</v>
      </c>
      <c r="B4356" t="s">
        <v>8224</v>
      </c>
      <c r="C4356" s="1"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W4356">
        <f t="shared" si="272"/>
        <v>8</v>
      </c>
      <c r="Y4356">
        <f t="shared" si="273"/>
        <v>19.007999999999999</v>
      </c>
      <c r="AA4356">
        <f t="shared" si="274"/>
        <v>0.7</v>
      </c>
      <c r="AC4356">
        <f t="shared" si="275"/>
        <v>-12.672000000000001</v>
      </c>
    </row>
    <row r="4357" spans="1:29" x14ac:dyDescent="0.25">
      <c r="A4357">
        <v>4356</v>
      </c>
      <c r="B4357" t="s">
        <v>8225</v>
      </c>
      <c r="C4357" s="1">
        <v>42106</v>
      </c>
      <c r="D4357" s="2">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W4357">
        <f t="shared" si="272"/>
        <v>7</v>
      </c>
      <c r="Y4357">
        <f t="shared" si="273"/>
        <v>1598.058</v>
      </c>
      <c r="AA4357">
        <f t="shared" si="274"/>
        <v>0.7</v>
      </c>
      <c r="AC4357">
        <f t="shared" si="275"/>
        <v>-1065.3720000000001</v>
      </c>
    </row>
    <row r="4358" spans="1:29" x14ac:dyDescent="0.25">
      <c r="A4358">
        <v>4357</v>
      </c>
      <c r="B4358" t="s">
        <v>8225</v>
      </c>
      <c r="C4358" s="1">
        <v>42106</v>
      </c>
      <c r="D4358" s="2">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W4358">
        <f t="shared" si="272"/>
        <v>4</v>
      </c>
      <c r="Y4358">
        <f t="shared" si="273"/>
        <v>36.96</v>
      </c>
      <c r="AA4358">
        <f t="shared" si="274"/>
        <v>0.2</v>
      </c>
      <c r="AC4358">
        <f t="shared" si="275"/>
        <v>12.012</v>
      </c>
    </row>
    <row r="4359" spans="1:29" x14ac:dyDescent="0.25">
      <c r="A4359">
        <v>4358</v>
      </c>
      <c r="B4359" t="s">
        <v>8226</v>
      </c>
      <c r="C4359" s="1">
        <v>43051</v>
      </c>
      <c r="D4359" s="2">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W4359">
        <f t="shared" si="272"/>
        <v>2</v>
      </c>
      <c r="Y4359">
        <f t="shared" si="273"/>
        <v>10.368</v>
      </c>
      <c r="AA4359">
        <f t="shared" si="274"/>
        <v>0.2</v>
      </c>
      <c r="AC4359">
        <f t="shared" si="275"/>
        <v>3.6288</v>
      </c>
    </row>
    <row r="4360" spans="1:29" x14ac:dyDescent="0.25">
      <c r="A4360">
        <v>4359</v>
      </c>
      <c r="B4360" t="s">
        <v>8226</v>
      </c>
      <c r="C4360" s="1">
        <v>43051</v>
      </c>
      <c r="D4360" s="2">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W4360">
        <f t="shared" si="272"/>
        <v>1</v>
      </c>
      <c r="Y4360">
        <f t="shared" si="273"/>
        <v>77.72</v>
      </c>
      <c r="AA4360">
        <f t="shared" si="274"/>
        <v>0.6</v>
      </c>
      <c r="AC4360">
        <f t="shared" si="275"/>
        <v>-66.061999999999998</v>
      </c>
    </row>
    <row r="4361" spans="1:29" x14ac:dyDescent="0.25">
      <c r="A4361">
        <v>4360</v>
      </c>
      <c r="B4361" t="s">
        <v>8226</v>
      </c>
      <c r="C4361" s="1">
        <v>43051</v>
      </c>
      <c r="D4361" s="2">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W4361">
        <f t="shared" si="272"/>
        <v>2</v>
      </c>
      <c r="Y4361">
        <f t="shared" si="273"/>
        <v>520.46400000000006</v>
      </c>
      <c r="AA4361">
        <f t="shared" si="274"/>
        <v>0.3</v>
      </c>
      <c r="AC4361">
        <f t="shared" si="275"/>
        <v>-14.8704</v>
      </c>
    </row>
    <row r="4362" spans="1:29" x14ac:dyDescent="0.25">
      <c r="A4362">
        <v>4361</v>
      </c>
      <c r="B4362" t="s">
        <v>8227</v>
      </c>
      <c r="C4362" s="1"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W4362">
        <f t="shared" si="272"/>
        <v>2</v>
      </c>
      <c r="Y4362">
        <f t="shared" si="273"/>
        <v>111.96</v>
      </c>
      <c r="AA4362">
        <f t="shared" si="274"/>
        <v>0</v>
      </c>
      <c r="AC4362">
        <f t="shared" si="275"/>
        <v>54.860399999999998</v>
      </c>
    </row>
    <row r="4363" spans="1:29" x14ac:dyDescent="0.25">
      <c r="A4363">
        <v>4362</v>
      </c>
      <c r="B4363" t="s">
        <v>8229</v>
      </c>
      <c r="C4363" s="1"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W4363">
        <f t="shared" si="272"/>
        <v>3</v>
      </c>
      <c r="Y4363">
        <f t="shared" si="273"/>
        <v>29.16</v>
      </c>
      <c r="AA4363">
        <f t="shared" si="274"/>
        <v>0</v>
      </c>
      <c r="AC4363">
        <f t="shared" si="275"/>
        <v>8.4564000000000004</v>
      </c>
    </row>
    <row r="4364" spans="1:29" x14ac:dyDescent="0.25">
      <c r="A4364">
        <v>4363</v>
      </c>
      <c r="B4364" t="s">
        <v>8230</v>
      </c>
      <c r="C4364" s="1"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W4364">
        <f t="shared" si="272"/>
        <v>3</v>
      </c>
      <c r="Y4364">
        <f t="shared" si="273"/>
        <v>131.94</v>
      </c>
      <c r="AA4364">
        <f t="shared" si="274"/>
        <v>0</v>
      </c>
      <c r="AC4364">
        <f t="shared" si="275"/>
        <v>35.623800000000003</v>
      </c>
    </row>
    <row r="4365" spans="1:29" x14ac:dyDescent="0.25">
      <c r="A4365">
        <v>4364</v>
      </c>
      <c r="B4365" t="s">
        <v>8230</v>
      </c>
      <c r="C4365" s="1"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W4365">
        <f t="shared" si="272"/>
        <v>4</v>
      </c>
      <c r="Y4365">
        <f t="shared" si="273"/>
        <v>25.92</v>
      </c>
      <c r="AA4365">
        <f t="shared" si="274"/>
        <v>0</v>
      </c>
      <c r="AC4365">
        <f t="shared" si="275"/>
        <v>8.2943999999999996</v>
      </c>
    </row>
    <row r="4366" spans="1:29" x14ac:dyDescent="0.25">
      <c r="A4366">
        <v>4365</v>
      </c>
      <c r="B4366" t="s">
        <v>8230</v>
      </c>
      <c r="C4366" s="1"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W4366">
        <f t="shared" si="272"/>
        <v>4</v>
      </c>
      <c r="Y4366">
        <f t="shared" si="273"/>
        <v>704.76</v>
      </c>
      <c r="AA4366">
        <f t="shared" si="274"/>
        <v>0</v>
      </c>
      <c r="AC4366">
        <f t="shared" si="275"/>
        <v>162.09479999999999</v>
      </c>
    </row>
    <row r="4367" spans="1:29" x14ac:dyDescent="0.25">
      <c r="A4367">
        <v>4366</v>
      </c>
      <c r="B4367" t="s">
        <v>8230</v>
      </c>
      <c r="C4367" s="1"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W4367">
        <f t="shared" si="272"/>
        <v>3</v>
      </c>
      <c r="Y4367">
        <f t="shared" si="273"/>
        <v>7.41</v>
      </c>
      <c r="AA4367">
        <f t="shared" si="274"/>
        <v>0</v>
      </c>
      <c r="AC4367">
        <f t="shared" si="275"/>
        <v>3.4826999999999999</v>
      </c>
    </row>
    <row r="4368" spans="1:29" x14ac:dyDescent="0.25">
      <c r="A4368">
        <v>4367</v>
      </c>
      <c r="B4368" t="s">
        <v>8230</v>
      </c>
      <c r="C4368" s="1"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W4368">
        <f t="shared" si="272"/>
        <v>10</v>
      </c>
      <c r="Y4368">
        <f t="shared" si="273"/>
        <v>21.5</v>
      </c>
      <c r="AA4368">
        <f t="shared" si="274"/>
        <v>0</v>
      </c>
      <c r="AC4368">
        <f t="shared" si="275"/>
        <v>7.0949999999999998</v>
      </c>
    </row>
    <row r="4369" spans="1:29" x14ac:dyDescent="0.2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W4369">
        <f t="shared" si="272"/>
        <v>4</v>
      </c>
      <c r="Y4369">
        <f t="shared" si="273"/>
        <v>10.528</v>
      </c>
      <c r="AA4369">
        <f t="shared" si="274"/>
        <v>0.2</v>
      </c>
      <c r="AC4369">
        <f t="shared" si="275"/>
        <v>3.29</v>
      </c>
    </row>
    <row r="4370" spans="1:29" x14ac:dyDescent="0.2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W4370">
        <f t="shared" si="272"/>
        <v>6</v>
      </c>
      <c r="Y4370">
        <f t="shared" si="273"/>
        <v>20.544</v>
      </c>
      <c r="AA4370">
        <f t="shared" si="274"/>
        <v>0.2</v>
      </c>
      <c r="AC4370">
        <f t="shared" si="275"/>
        <v>6.42</v>
      </c>
    </row>
    <row r="4371" spans="1:29" x14ac:dyDescent="0.25">
      <c r="A4371">
        <v>4370</v>
      </c>
      <c r="B4371" t="s">
        <v>8234</v>
      </c>
      <c r="C4371" s="1">
        <v>42501</v>
      </c>
      <c r="D4371" s="2">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W4371">
        <f t="shared" si="272"/>
        <v>5</v>
      </c>
      <c r="Y4371">
        <f t="shared" si="273"/>
        <v>104.9</v>
      </c>
      <c r="AA4371">
        <f t="shared" si="274"/>
        <v>0</v>
      </c>
      <c r="AC4371">
        <f t="shared" si="275"/>
        <v>50.351999999999997</v>
      </c>
    </row>
    <row r="4372" spans="1:29" x14ac:dyDescent="0.25">
      <c r="A4372">
        <v>4371</v>
      </c>
      <c r="B4372" t="s">
        <v>8234</v>
      </c>
      <c r="C4372" s="1">
        <v>42501</v>
      </c>
      <c r="D4372" s="2">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W4372">
        <f t="shared" si="272"/>
        <v>2</v>
      </c>
      <c r="Y4372">
        <f t="shared" si="273"/>
        <v>39.68</v>
      </c>
      <c r="AA4372">
        <f t="shared" si="274"/>
        <v>0</v>
      </c>
      <c r="AC4372">
        <f t="shared" si="275"/>
        <v>16.268799999999999</v>
      </c>
    </row>
    <row r="4373" spans="1:29" x14ac:dyDescent="0.25">
      <c r="A4373">
        <v>4372</v>
      </c>
      <c r="B4373" t="s">
        <v>8234</v>
      </c>
      <c r="C4373" s="1">
        <v>42501</v>
      </c>
      <c r="D4373" s="2">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W4373">
        <f t="shared" si="272"/>
        <v>5</v>
      </c>
      <c r="Y4373">
        <f t="shared" si="273"/>
        <v>51.75</v>
      </c>
      <c r="AA4373">
        <f t="shared" si="274"/>
        <v>0</v>
      </c>
      <c r="AC4373">
        <f t="shared" si="275"/>
        <v>24.84</v>
      </c>
    </row>
    <row r="4374" spans="1:29" x14ac:dyDescent="0.25">
      <c r="A4374">
        <v>4373</v>
      </c>
      <c r="B4374" t="s">
        <v>8237</v>
      </c>
      <c r="C4374" s="1"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W4374">
        <f t="shared" si="272"/>
        <v>2</v>
      </c>
      <c r="Y4374">
        <f t="shared" si="273"/>
        <v>11.68</v>
      </c>
      <c r="AA4374">
        <f t="shared" si="274"/>
        <v>0</v>
      </c>
      <c r="AC4374">
        <f t="shared" si="275"/>
        <v>5.4896000000000003</v>
      </c>
    </row>
    <row r="4375" spans="1:29" x14ac:dyDescent="0.25">
      <c r="A4375">
        <v>4374</v>
      </c>
      <c r="B4375" t="s">
        <v>8237</v>
      </c>
      <c r="C4375" s="1"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W4375">
        <f t="shared" si="272"/>
        <v>5</v>
      </c>
      <c r="Y4375">
        <f t="shared" si="273"/>
        <v>159.75</v>
      </c>
      <c r="AA4375">
        <f t="shared" si="274"/>
        <v>0</v>
      </c>
      <c r="AC4375">
        <f t="shared" si="275"/>
        <v>11.182499999999999</v>
      </c>
    </row>
    <row r="4376" spans="1:29" x14ac:dyDescent="0.25">
      <c r="A4376">
        <v>4375</v>
      </c>
      <c r="B4376" t="s">
        <v>8239</v>
      </c>
      <c r="C4376" s="1"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W4376">
        <f t="shared" si="272"/>
        <v>6</v>
      </c>
      <c r="Y4376">
        <f t="shared" si="273"/>
        <v>103.968</v>
      </c>
      <c r="AA4376">
        <f t="shared" si="274"/>
        <v>0.2</v>
      </c>
      <c r="AC4376">
        <f t="shared" si="275"/>
        <v>16.8948</v>
      </c>
    </row>
    <row r="4377" spans="1:29" x14ac:dyDescent="0.25">
      <c r="A4377">
        <v>4376</v>
      </c>
      <c r="B4377" t="s">
        <v>8242</v>
      </c>
      <c r="C4377" s="1"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W4377">
        <f t="shared" si="272"/>
        <v>5</v>
      </c>
      <c r="Y4377">
        <f t="shared" si="273"/>
        <v>303.25</v>
      </c>
      <c r="AA4377">
        <f t="shared" si="274"/>
        <v>0</v>
      </c>
      <c r="AC4377">
        <f t="shared" si="275"/>
        <v>63.682499999999997</v>
      </c>
    </row>
    <row r="4378" spans="1:29" x14ac:dyDescent="0.25">
      <c r="A4378">
        <v>4377</v>
      </c>
      <c r="B4378" t="s">
        <v>8242</v>
      </c>
      <c r="C4378" s="1"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W4378">
        <f t="shared" si="272"/>
        <v>3</v>
      </c>
      <c r="Y4378">
        <f t="shared" si="273"/>
        <v>270.72000000000003</v>
      </c>
      <c r="AA4378">
        <f t="shared" si="274"/>
        <v>0</v>
      </c>
      <c r="AC4378">
        <f t="shared" si="275"/>
        <v>78.508799999999994</v>
      </c>
    </row>
    <row r="4379" spans="1:29" x14ac:dyDescent="0.25">
      <c r="A4379">
        <v>4378</v>
      </c>
      <c r="B4379" t="s">
        <v>8242</v>
      </c>
      <c r="C4379" s="1"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W4379">
        <f t="shared" si="272"/>
        <v>5</v>
      </c>
      <c r="Y4379">
        <f t="shared" si="273"/>
        <v>1487.04</v>
      </c>
      <c r="AA4379">
        <f t="shared" si="274"/>
        <v>0.2</v>
      </c>
      <c r="AC4379">
        <f t="shared" si="275"/>
        <v>148.70400000000001</v>
      </c>
    </row>
    <row r="4380" spans="1:29" x14ac:dyDescent="0.25">
      <c r="A4380">
        <v>4379</v>
      </c>
      <c r="B4380" t="s">
        <v>8245</v>
      </c>
      <c r="C4380" s="1" t="s">
        <v>329</v>
      </c>
      <c r="D4380" s="2">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W4380">
        <f t="shared" si="272"/>
        <v>2</v>
      </c>
      <c r="Y4380">
        <f t="shared" si="273"/>
        <v>17.48</v>
      </c>
      <c r="AA4380">
        <f t="shared" si="274"/>
        <v>0</v>
      </c>
      <c r="AC4380">
        <f t="shared" si="275"/>
        <v>8.2156000000000002</v>
      </c>
    </row>
    <row r="4381" spans="1:29" x14ac:dyDescent="0.25">
      <c r="A4381">
        <v>4380</v>
      </c>
      <c r="B4381" t="s">
        <v>8245</v>
      </c>
      <c r="C4381" s="1" t="s">
        <v>329</v>
      </c>
      <c r="D4381" s="2">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W4381">
        <f t="shared" si="272"/>
        <v>2</v>
      </c>
      <c r="Y4381">
        <f t="shared" si="273"/>
        <v>71.88</v>
      </c>
      <c r="AA4381">
        <f t="shared" si="274"/>
        <v>0</v>
      </c>
      <c r="AC4381">
        <f t="shared" si="275"/>
        <v>32.345999999999997</v>
      </c>
    </row>
    <row r="4382" spans="1:29" x14ac:dyDescent="0.25">
      <c r="A4382">
        <v>4381</v>
      </c>
      <c r="B4382" t="s">
        <v>8246</v>
      </c>
      <c r="C4382" s="1"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W4382">
        <f t="shared" si="272"/>
        <v>3</v>
      </c>
      <c r="Y4382">
        <f t="shared" si="273"/>
        <v>60.45</v>
      </c>
      <c r="AA4382">
        <f t="shared" si="274"/>
        <v>0</v>
      </c>
      <c r="AC4382">
        <f t="shared" si="275"/>
        <v>16.3215</v>
      </c>
    </row>
    <row r="4383" spans="1:29" x14ac:dyDescent="0.25">
      <c r="A4383">
        <v>4382</v>
      </c>
      <c r="B4383" t="s">
        <v>8246</v>
      </c>
      <c r="C4383" s="1"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W4383">
        <f t="shared" si="272"/>
        <v>3</v>
      </c>
      <c r="Y4383">
        <f t="shared" si="273"/>
        <v>253.17599999999999</v>
      </c>
      <c r="AA4383">
        <f t="shared" si="274"/>
        <v>0.2</v>
      </c>
      <c r="AC4383">
        <f t="shared" si="275"/>
        <v>-31.646999999999998</v>
      </c>
    </row>
    <row r="4384" spans="1:29" x14ac:dyDescent="0.25">
      <c r="A4384">
        <v>4383</v>
      </c>
      <c r="B4384" t="s">
        <v>8248</v>
      </c>
      <c r="C4384" s="1"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W4384">
        <f t="shared" si="272"/>
        <v>5</v>
      </c>
      <c r="Y4384">
        <f t="shared" si="273"/>
        <v>2.88</v>
      </c>
      <c r="AA4384">
        <f t="shared" si="274"/>
        <v>0.8</v>
      </c>
      <c r="AC4384">
        <f t="shared" si="275"/>
        <v>-4.4640000000000004</v>
      </c>
    </row>
    <row r="4385" spans="1:29" x14ac:dyDescent="0.25">
      <c r="A4385">
        <v>4384</v>
      </c>
      <c r="B4385" t="s">
        <v>8248</v>
      </c>
      <c r="C4385" s="1"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W4385">
        <f t="shared" si="272"/>
        <v>4</v>
      </c>
      <c r="Y4385">
        <f t="shared" si="273"/>
        <v>384.94400000000002</v>
      </c>
      <c r="AA4385">
        <f t="shared" si="274"/>
        <v>0.3</v>
      </c>
      <c r="AC4385">
        <f t="shared" si="275"/>
        <v>-126.4816</v>
      </c>
    </row>
    <row r="4386" spans="1:29" x14ac:dyDescent="0.25">
      <c r="A4386">
        <v>4385</v>
      </c>
      <c r="B4386" t="s">
        <v>8248</v>
      </c>
      <c r="C4386" s="1"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W4386">
        <f t="shared" si="272"/>
        <v>2</v>
      </c>
      <c r="Y4386">
        <f t="shared" si="273"/>
        <v>153.584</v>
      </c>
      <c r="AA4386">
        <f t="shared" si="274"/>
        <v>0.2</v>
      </c>
      <c r="AC4386">
        <f t="shared" si="275"/>
        <v>13.438599999999999</v>
      </c>
    </row>
    <row r="4387" spans="1:29" x14ac:dyDescent="0.25">
      <c r="A4387">
        <v>4386</v>
      </c>
      <c r="B4387" t="s">
        <v>8248</v>
      </c>
      <c r="C4387" s="1"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W4387">
        <f t="shared" si="272"/>
        <v>5</v>
      </c>
      <c r="Y4387">
        <f t="shared" si="273"/>
        <v>913.43</v>
      </c>
      <c r="AA4387">
        <f t="shared" si="274"/>
        <v>0.3</v>
      </c>
      <c r="AC4387">
        <f t="shared" si="275"/>
        <v>-52.195999999999998</v>
      </c>
    </row>
    <row r="4388" spans="1:29" x14ac:dyDescent="0.25">
      <c r="A4388">
        <v>4387</v>
      </c>
      <c r="B4388" t="s">
        <v>8251</v>
      </c>
      <c r="C4388" s="1" t="s">
        <v>1857</v>
      </c>
      <c r="D4388" s="2">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W4388">
        <f t="shared" si="272"/>
        <v>4</v>
      </c>
      <c r="Y4388">
        <f t="shared" si="273"/>
        <v>43.92</v>
      </c>
      <c r="AA4388">
        <f t="shared" si="274"/>
        <v>0</v>
      </c>
      <c r="AC4388">
        <f t="shared" si="275"/>
        <v>11.8584</v>
      </c>
    </row>
    <row r="4389" spans="1:29" x14ac:dyDescent="0.25">
      <c r="A4389">
        <v>4388</v>
      </c>
      <c r="B4389" t="s">
        <v>8251</v>
      </c>
      <c r="C4389" s="1" t="s">
        <v>1857</v>
      </c>
      <c r="D4389" s="2">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W4389">
        <f t="shared" si="272"/>
        <v>3</v>
      </c>
      <c r="Y4389">
        <f t="shared" si="273"/>
        <v>25.032</v>
      </c>
      <c r="AA4389">
        <f t="shared" si="274"/>
        <v>0.2</v>
      </c>
      <c r="AC4389">
        <f t="shared" si="275"/>
        <v>7.8224999999999998</v>
      </c>
    </row>
    <row r="4390" spans="1:29" x14ac:dyDescent="0.25">
      <c r="A4390">
        <v>4389</v>
      </c>
      <c r="B4390" t="s">
        <v>8252</v>
      </c>
      <c r="C4390" s="1"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W4390">
        <f t="shared" si="272"/>
        <v>7</v>
      </c>
      <c r="Y4390">
        <f t="shared" si="273"/>
        <v>46.76</v>
      </c>
      <c r="AA4390">
        <f t="shared" si="274"/>
        <v>0</v>
      </c>
      <c r="AC4390">
        <f t="shared" si="275"/>
        <v>22.444800000000001</v>
      </c>
    </row>
    <row r="4391" spans="1:29" x14ac:dyDescent="0.25">
      <c r="A4391">
        <v>4390</v>
      </c>
      <c r="B4391" t="s">
        <v>8252</v>
      </c>
      <c r="C4391" s="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W4391">
        <f t="shared" si="272"/>
        <v>2</v>
      </c>
      <c r="Y4391">
        <f t="shared" si="273"/>
        <v>183.96799999999999</v>
      </c>
      <c r="AA4391">
        <f t="shared" si="274"/>
        <v>0.2</v>
      </c>
      <c r="AC4391">
        <f t="shared" si="275"/>
        <v>-25.2956</v>
      </c>
    </row>
    <row r="4392" spans="1:29" x14ac:dyDescent="0.25">
      <c r="A4392">
        <v>4391</v>
      </c>
      <c r="B4392" t="s">
        <v>8252</v>
      </c>
      <c r="C4392" s="1"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W4392">
        <f t="shared" si="272"/>
        <v>3</v>
      </c>
      <c r="Y4392">
        <f t="shared" si="273"/>
        <v>1259.97</v>
      </c>
      <c r="AA4392">
        <f t="shared" si="274"/>
        <v>0</v>
      </c>
      <c r="AC4392">
        <f t="shared" si="275"/>
        <v>327.59219999999999</v>
      </c>
    </row>
    <row r="4393" spans="1:29" x14ac:dyDescent="0.25">
      <c r="A4393">
        <v>4392</v>
      </c>
      <c r="B4393" t="s">
        <v>8252</v>
      </c>
      <c r="C4393" s="1"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W4393">
        <f t="shared" si="272"/>
        <v>3</v>
      </c>
      <c r="Y4393">
        <f t="shared" si="273"/>
        <v>68.97</v>
      </c>
      <c r="AA4393">
        <f t="shared" si="274"/>
        <v>0</v>
      </c>
      <c r="AC4393">
        <f t="shared" si="275"/>
        <v>19.311599999999999</v>
      </c>
    </row>
    <row r="4394" spans="1:29" x14ac:dyDescent="0.25">
      <c r="A4394">
        <v>4393</v>
      </c>
      <c r="B4394" t="s">
        <v>8253</v>
      </c>
      <c r="C4394" s="1">
        <v>42591</v>
      </c>
      <c r="D4394" s="2">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W4394">
        <f t="shared" si="272"/>
        <v>2</v>
      </c>
      <c r="Y4394">
        <f t="shared" si="273"/>
        <v>70.367999999999995</v>
      </c>
      <c r="AA4394">
        <f t="shared" si="274"/>
        <v>0.2</v>
      </c>
      <c r="AC4394">
        <f t="shared" si="275"/>
        <v>6.1571999999999996</v>
      </c>
    </row>
    <row r="4395" spans="1:29" x14ac:dyDescent="0.25">
      <c r="A4395">
        <v>4394</v>
      </c>
      <c r="B4395" t="s">
        <v>8253</v>
      </c>
      <c r="C4395" s="1">
        <v>42591</v>
      </c>
      <c r="D4395" s="2">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W4395">
        <f t="shared" si="272"/>
        <v>5</v>
      </c>
      <c r="Y4395">
        <f t="shared" si="273"/>
        <v>59.96</v>
      </c>
      <c r="AA4395">
        <f t="shared" si="274"/>
        <v>0.2</v>
      </c>
      <c r="AC4395">
        <f t="shared" si="275"/>
        <v>21.735499999999998</v>
      </c>
    </row>
    <row r="4396" spans="1:29" x14ac:dyDescent="0.25">
      <c r="A4396">
        <v>4395</v>
      </c>
      <c r="B4396" t="s">
        <v>8254</v>
      </c>
      <c r="C4396" s="1"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W4396">
        <f t="shared" si="272"/>
        <v>1</v>
      </c>
      <c r="Y4396">
        <f t="shared" si="273"/>
        <v>25.984000000000002</v>
      </c>
      <c r="AA4396">
        <f t="shared" si="274"/>
        <v>0.2</v>
      </c>
      <c r="AC4396">
        <f t="shared" si="275"/>
        <v>-5.1967999999999996</v>
      </c>
    </row>
    <row r="4397" spans="1:29" x14ac:dyDescent="0.25">
      <c r="A4397">
        <v>4396</v>
      </c>
      <c r="B4397" t="s">
        <v>8254</v>
      </c>
      <c r="C4397" s="1"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W4397">
        <f t="shared" si="272"/>
        <v>3</v>
      </c>
      <c r="Y4397">
        <f t="shared" si="273"/>
        <v>27.36</v>
      </c>
      <c r="AA4397">
        <f t="shared" si="274"/>
        <v>0.7</v>
      </c>
      <c r="AC4397">
        <f t="shared" si="275"/>
        <v>-21.888000000000002</v>
      </c>
    </row>
    <row r="4398" spans="1:29" x14ac:dyDescent="0.25">
      <c r="A4398">
        <v>4397</v>
      </c>
      <c r="B4398" t="s">
        <v>8255</v>
      </c>
      <c r="C4398" s="1"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W4398">
        <f t="shared" si="272"/>
        <v>2</v>
      </c>
      <c r="Y4398">
        <f t="shared" si="273"/>
        <v>361.37599999999998</v>
      </c>
      <c r="AA4398">
        <f t="shared" si="274"/>
        <v>0.2</v>
      </c>
      <c r="AC4398">
        <f t="shared" si="275"/>
        <v>27.103200000000001</v>
      </c>
    </row>
    <row r="4399" spans="1:29" x14ac:dyDescent="0.25">
      <c r="A4399">
        <v>4398</v>
      </c>
      <c r="B4399" t="s">
        <v>8256</v>
      </c>
      <c r="C4399" s="1">
        <v>41827</v>
      </c>
      <c r="D4399" s="2">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W4399">
        <f t="shared" si="272"/>
        <v>2</v>
      </c>
      <c r="Y4399">
        <f t="shared" si="273"/>
        <v>172.18600000000001</v>
      </c>
      <c r="AA4399">
        <f t="shared" si="274"/>
        <v>0.3</v>
      </c>
      <c r="AC4399">
        <f t="shared" si="275"/>
        <v>-46.736199999999997</v>
      </c>
    </row>
    <row r="4400" spans="1:29" x14ac:dyDescent="0.25">
      <c r="A4400">
        <v>4399</v>
      </c>
      <c r="B4400" t="s">
        <v>8256</v>
      </c>
      <c r="C4400" s="1">
        <v>41827</v>
      </c>
      <c r="D4400" s="2">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W4400">
        <f t="shared" si="272"/>
        <v>2</v>
      </c>
      <c r="Y4400">
        <f t="shared" si="273"/>
        <v>69.007999999999996</v>
      </c>
      <c r="AA4400">
        <f t="shared" si="274"/>
        <v>0.2</v>
      </c>
      <c r="AC4400">
        <f t="shared" si="275"/>
        <v>12.0764</v>
      </c>
    </row>
    <row r="4401" spans="1:29" x14ac:dyDescent="0.25">
      <c r="A4401">
        <v>4400</v>
      </c>
      <c r="B4401" t="s">
        <v>8257</v>
      </c>
      <c r="C4401" s="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W4401">
        <f t="shared" si="272"/>
        <v>5</v>
      </c>
      <c r="Y4401">
        <f t="shared" si="273"/>
        <v>199.9</v>
      </c>
      <c r="AA4401">
        <f t="shared" si="274"/>
        <v>0</v>
      </c>
      <c r="AC4401">
        <f t="shared" si="275"/>
        <v>89.954999999999998</v>
      </c>
    </row>
    <row r="4402" spans="1:29" x14ac:dyDescent="0.25">
      <c r="A4402">
        <v>4401</v>
      </c>
      <c r="B4402" t="s">
        <v>8257</v>
      </c>
      <c r="C4402" s="1"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W4402">
        <f t="shared" si="272"/>
        <v>3</v>
      </c>
      <c r="Y4402">
        <f t="shared" si="273"/>
        <v>901.95</v>
      </c>
      <c r="AA4402">
        <f t="shared" si="274"/>
        <v>0</v>
      </c>
      <c r="AC4402">
        <f t="shared" si="275"/>
        <v>297.64350000000002</v>
      </c>
    </row>
    <row r="4403" spans="1:29" x14ac:dyDescent="0.25">
      <c r="A4403">
        <v>4402</v>
      </c>
      <c r="B4403" t="s">
        <v>8257</v>
      </c>
      <c r="C4403" s="1"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W4403">
        <f t="shared" si="272"/>
        <v>5</v>
      </c>
      <c r="Y4403">
        <f t="shared" si="273"/>
        <v>971.5</v>
      </c>
      <c r="AA4403">
        <f t="shared" si="274"/>
        <v>0</v>
      </c>
      <c r="AC4403">
        <f t="shared" si="275"/>
        <v>252.59</v>
      </c>
    </row>
    <row r="4404" spans="1:29" x14ac:dyDescent="0.25">
      <c r="A4404">
        <v>4403</v>
      </c>
      <c r="B4404" t="s">
        <v>8258</v>
      </c>
      <c r="C4404" s="1"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W4404">
        <f t="shared" si="272"/>
        <v>2</v>
      </c>
      <c r="Y4404">
        <f t="shared" si="273"/>
        <v>11.327999999999999</v>
      </c>
      <c r="AA4404">
        <f t="shared" si="274"/>
        <v>0.2</v>
      </c>
      <c r="AC4404">
        <f t="shared" si="275"/>
        <v>2.5488</v>
      </c>
    </row>
    <row r="4405" spans="1:29" x14ac:dyDescent="0.25">
      <c r="A4405">
        <v>4404</v>
      </c>
      <c r="B4405" t="s">
        <v>8261</v>
      </c>
      <c r="C4405" s="1">
        <v>41679</v>
      </c>
      <c r="D4405" s="2">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W4405">
        <f t="shared" si="272"/>
        <v>3</v>
      </c>
      <c r="Y4405">
        <f t="shared" si="273"/>
        <v>21.24</v>
      </c>
      <c r="AA4405">
        <f t="shared" si="274"/>
        <v>0</v>
      </c>
      <c r="AC4405">
        <f t="shared" si="275"/>
        <v>8.0711999999999993</v>
      </c>
    </row>
    <row r="4406" spans="1:29" x14ac:dyDescent="0.25">
      <c r="A4406">
        <v>4405</v>
      </c>
      <c r="B4406" t="s">
        <v>8262</v>
      </c>
      <c r="C4406" s="1">
        <v>42131</v>
      </c>
      <c r="D4406" s="2">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W4406">
        <f t="shared" si="272"/>
        <v>3</v>
      </c>
      <c r="Y4406">
        <f t="shared" si="273"/>
        <v>34.799999999999997</v>
      </c>
      <c r="AA4406">
        <f t="shared" si="274"/>
        <v>0.2</v>
      </c>
      <c r="AC4406">
        <f t="shared" si="275"/>
        <v>2.1749999999999998</v>
      </c>
    </row>
    <row r="4407" spans="1:29" x14ac:dyDescent="0.25">
      <c r="A4407">
        <v>4406</v>
      </c>
      <c r="B4407" t="s">
        <v>8262</v>
      </c>
      <c r="C4407" s="1">
        <v>42131</v>
      </c>
      <c r="D4407" s="2">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W4407">
        <f t="shared" si="272"/>
        <v>3</v>
      </c>
      <c r="Y4407">
        <f t="shared" si="273"/>
        <v>38.975999999999999</v>
      </c>
      <c r="AA4407">
        <f t="shared" si="274"/>
        <v>0.2</v>
      </c>
      <c r="AC4407">
        <f t="shared" si="275"/>
        <v>-2.4359999999999999</v>
      </c>
    </row>
    <row r="4408" spans="1:29" x14ac:dyDescent="0.25">
      <c r="A4408">
        <v>4407</v>
      </c>
      <c r="B4408" t="s">
        <v>8263</v>
      </c>
      <c r="C4408" s="1"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W4408">
        <f t="shared" si="272"/>
        <v>2</v>
      </c>
      <c r="Y4408">
        <f t="shared" si="273"/>
        <v>9.08</v>
      </c>
      <c r="AA4408">
        <f t="shared" si="274"/>
        <v>0</v>
      </c>
      <c r="AC4408">
        <f t="shared" si="275"/>
        <v>4.0860000000000003</v>
      </c>
    </row>
    <row r="4409" spans="1:29" x14ac:dyDescent="0.25">
      <c r="A4409">
        <v>4408</v>
      </c>
      <c r="B4409" t="s">
        <v>8263</v>
      </c>
      <c r="C4409" s="1"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W4409">
        <f t="shared" si="272"/>
        <v>3</v>
      </c>
      <c r="Y4409">
        <f t="shared" si="273"/>
        <v>314.55</v>
      </c>
      <c r="AA4409">
        <f t="shared" si="274"/>
        <v>0</v>
      </c>
      <c r="AC4409">
        <f t="shared" si="275"/>
        <v>150.98400000000001</v>
      </c>
    </row>
    <row r="4410" spans="1:29" x14ac:dyDescent="0.25">
      <c r="A4410">
        <v>4409</v>
      </c>
      <c r="B4410" t="s">
        <v>8263</v>
      </c>
      <c r="C4410" s="1"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W4410">
        <f t="shared" si="272"/>
        <v>1</v>
      </c>
      <c r="Y4410">
        <f t="shared" si="273"/>
        <v>4.91</v>
      </c>
      <c r="AA4410">
        <f t="shared" si="274"/>
        <v>0</v>
      </c>
      <c r="AC4410">
        <f t="shared" si="275"/>
        <v>2.3077000000000001</v>
      </c>
    </row>
    <row r="4411" spans="1:29" x14ac:dyDescent="0.25">
      <c r="A4411">
        <v>4410</v>
      </c>
      <c r="B4411" t="s">
        <v>8264</v>
      </c>
      <c r="C4411" s="1">
        <v>41795</v>
      </c>
      <c r="D4411" s="2">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W4411">
        <f t="shared" si="272"/>
        <v>2</v>
      </c>
      <c r="Y4411">
        <f t="shared" si="273"/>
        <v>5.78</v>
      </c>
      <c r="AA4411">
        <f t="shared" si="274"/>
        <v>0</v>
      </c>
      <c r="AC4411">
        <f t="shared" si="275"/>
        <v>2.7166000000000001</v>
      </c>
    </row>
    <row r="4412" spans="1:29" x14ac:dyDescent="0.25">
      <c r="A4412">
        <v>4411</v>
      </c>
      <c r="B4412" t="s">
        <v>8264</v>
      </c>
      <c r="C4412" s="1">
        <v>41795</v>
      </c>
      <c r="D4412" s="2">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W4412">
        <f t="shared" si="272"/>
        <v>6</v>
      </c>
      <c r="Y4412">
        <f t="shared" si="273"/>
        <v>107.94</v>
      </c>
      <c r="AA4412">
        <f t="shared" si="274"/>
        <v>0</v>
      </c>
      <c r="AC4412">
        <f t="shared" si="275"/>
        <v>30.223199999999999</v>
      </c>
    </row>
    <row r="4413" spans="1:29" x14ac:dyDescent="0.25">
      <c r="A4413">
        <v>4412</v>
      </c>
      <c r="B4413" t="s">
        <v>8265</v>
      </c>
      <c r="C4413" s="1"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W4413">
        <f t="shared" si="272"/>
        <v>3</v>
      </c>
      <c r="Y4413">
        <f t="shared" si="273"/>
        <v>19.649999999999999</v>
      </c>
      <c r="AA4413">
        <f t="shared" si="274"/>
        <v>0</v>
      </c>
      <c r="AC4413">
        <f t="shared" si="275"/>
        <v>9.0389999999999997</v>
      </c>
    </row>
    <row r="4414" spans="1:29" x14ac:dyDescent="0.25">
      <c r="A4414">
        <v>4413</v>
      </c>
      <c r="B4414" t="s">
        <v>8265</v>
      </c>
      <c r="C4414" s="1"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W4414">
        <f t="shared" si="272"/>
        <v>3</v>
      </c>
      <c r="Y4414">
        <f t="shared" si="273"/>
        <v>617.97</v>
      </c>
      <c r="AA4414">
        <f t="shared" si="274"/>
        <v>0</v>
      </c>
      <c r="AC4414">
        <f t="shared" si="275"/>
        <v>160.6722</v>
      </c>
    </row>
    <row r="4415" spans="1:29" x14ac:dyDescent="0.25">
      <c r="A4415">
        <v>4414</v>
      </c>
      <c r="B4415" t="s">
        <v>8265</v>
      </c>
      <c r="C4415" s="1"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W4415">
        <f t="shared" si="272"/>
        <v>3</v>
      </c>
      <c r="Y4415">
        <f t="shared" si="273"/>
        <v>59.7</v>
      </c>
      <c r="AA4415">
        <f t="shared" si="274"/>
        <v>0</v>
      </c>
      <c r="AC4415">
        <f t="shared" si="275"/>
        <v>26.864999999999998</v>
      </c>
    </row>
    <row r="4416" spans="1:29" x14ac:dyDescent="0.25">
      <c r="A4416">
        <v>4415</v>
      </c>
      <c r="B4416" t="s">
        <v>8266</v>
      </c>
      <c r="C4416" s="1"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W4416">
        <f t="shared" si="272"/>
        <v>1</v>
      </c>
      <c r="Y4416">
        <f t="shared" si="273"/>
        <v>387.99</v>
      </c>
      <c r="AA4416">
        <f t="shared" si="274"/>
        <v>0</v>
      </c>
      <c r="AC4416">
        <f t="shared" si="275"/>
        <v>182.3553</v>
      </c>
    </row>
    <row r="4417" spans="1:29" x14ac:dyDescent="0.25">
      <c r="A4417">
        <v>4416</v>
      </c>
      <c r="B4417" t="s">
        <v>8267</v>
      </c>
      <c r="C4417" s="1" t="s">
        <v>4518</v>
      </c>
      <c r="D4417" s="2">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W4417">
        <f t="shared" si="272"/>
        <v>2</v>
      </c>
      <c r="Y4417">
        <f t="shared" si="273"/>
        <v>575.91999999999996</v>
      </c>
      <c r="AA4417">
        <f t="shared" si="274"/>
        <v>0.2</v>
      </c>
      <c r="AC4417">
        <f t="shared" si="275"/>
        <v>71.989999999999995</v>
      </c>
    </row>
    <row r="4418" spans="1:29" x14ac:dyDescent="0.25">
      <c r="A4418">
        <v>4417</v>
      </c>
      <c r="B4418" t="s">
        <v>8267</v>
      </c>
      <c r="C4418" s="1" t="s">
        <v>4518</v>
      </c>
      <c r="D4418" s="2">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W4418">
        <f t="shared" si="272"/>
        <v>5</v>
      </c>
      <c r="Y4418">
        <f t="shared" si="273"/>
        <v>30.4</v>
      </c>
      <c r="AA4418">
        <f t="shared" si="274"/>
        <v>0</v>
      </c>
      <c r="AC4418">
        <f t="shared" si="275"/>
        <v>15.2</v>
      </c>
    </row>
    <row r="4419" spans="1:29" x14ac:dyDescent="0.25">
      <c r="A4419">
        <v>4418</v>
      </c>
      <c r="B4419" t="s">
        <v>8268</v>
      </c>
      <c r="C4419" s="1">
        <v>42982</v>
      </c>
      <c r="D4419" s="2">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W4419">
        <f t="shared" ref="W4419:W4482" si="276">IF(S4419="",$V$2,S4419)</f>
        <v>8</v>
      </c>
      <c r="Y4419">
        <f t="shared" ref="Y4419:Y4482" si="277">IF(R4419="",$X$2,R4419)</f>
        <v>478.24</v>
      </c>
      <c r="AA4419">
        <f t="shared" ref="AA4419:AA4482" si="278">IF(T4419="",$Z$2,T4419)</f>
        <v>0</v>
      </c>
      <c r="AC4419">
        <f t="shared" ref="AC4419:AC4482" si="279">IF(U4419="",$AB$2,U4419)</f>
        <v>219.99039999999999</v>
      </c>
    </row>
    <row r="4420" spans="1:29" x14ac:dyDescent="0.25">
      <c r="A4420">
        <v>4419</v>
      </c>
      <c r="B4420" t="s">
        <v>8269</v>
      </c>
      <c r="C4420" s="1"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W4420">
        <f t="shared" si="276"/>
        <v>3</v>
      </c>
      <c r="Y4420">
        <f t="shared" si="277"/>
        <v>190.84800000000001</v>
      </c>
      <c r="AA4420">
        <f t="shared" si="278"/>
        <v>0.2</v>
      </c>
      <c r="AC4420">
        <f t="shared" si="279"/>
        <v>-21.470400000000001</v>
      </c>
    </row>
    <row r="4421" spans="1:29" x14ac:dyDescent="0.25">
      <c r="A4421">
        <v>4420</v>
      </c>
      <c r="B4421" t="s">
        <v>8270</v>
      </c>
      <c r="C4421" s="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W4421">
        <f t="shared" si="276"/>
        <v>4</v>
      </c>
      <c r="Y4421">
        <f t="shared" si="277"/>
        <v>5.484</v>
      </c>
      <c r="AA4421">
        <f t="shared" si="278"/>
        <v>0.7</v>
      </c>
      <c r="AC4421">
        <f t="shared" si="279"/>
        <v>-4.0216000000000003</v>
      </c>
    </row>
    <row r="4422" spans="1:29" x14ac:dyDescent="0.25">
      <c r="A4422">
        <v>4421</v>
      </c>
      <c r="B4422" t="s">
        <v>8271</v>
      </c>
      <c r="C4422" s="1"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W4422">
        <f t="shared" si="276"/>
        <v>5</v>
      </c>
      <c r="Y4422">
        <f t="shared" si="277"/>
        <v>40.92</v>
      </c>
      <c r="AA4422">
        <f t="shared" si="278"/>
        <v>0.2</v>
      </c>
      <c r="AC4422">
        <f t="shared" si="279"/>
        <v>3.069</v>
      </c>
    </row>
    <row r="4423" spans="1:29" x14ac:dyDescent="0.25">
      <c r="A4423">
        <v>4422</v>
      </c>
      <c r="B4423" t="s">
        <v>8272</v>
      </c>
      <c r="C4423" s="1">
        <v>41732</v>
      </c>
      <c r="D4423" s="2">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W4423">
        <f t="shared" si="276"/>
        <v>3</v>
      </c>
      <c r="Y4423">
        <f t="shared" si="277"/>
        <v>15.552</v>
      </c>
      <c r="AA4423">
        <f t="shared" si="278"/>
        <v>0.2</v>
      </c>
      <c r="AC4423">
        <f t="shared" si="279"/>
        <v>2.3328000000000002</v>
      </c>
    </row>
    <row r="4424" spans="1:29" x14ac:dyDescent="0.25">
      <c r="A4424">
        <v>4423</v>
      </c>
      <c r="B4424" t="s">
        <v>8274</v>
      </c>
      <c r="C4424" s="1"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W4424">
        <f t="shared" si="276"/>
        <v>2</v>
      </c>
      <c r="Y4424">
        <f t="shared" si="277"/>
        <v>17.239999999999998</v>
      </c>
      <c r="AA4424">
        <f t="shared" si="278"/>
        <v>0</v>
      </c>
      <c r="AC4424">
        <f t="shared" si="279"/>
        <v>4.4824000000000002</v>
      </c>
    </row>
    <row r="4425" spans="1:29" x14ac:dyDescent="0.25">
      <c r="A4425">
        <v>4424</v>
      </c>
      <c r="B4425" t="s">
        <v>8274</v>
      </c>
      <c r="C4425" s="1"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W4425">
        <f t="shared" si="276"/>
        <v>3</v>
      </c>
      <c r="Y4425">
        <f t="shared" si="277"/>
        <v>302.94</v>
      </c>
      <c r="AA4425">
        <f t="shared" si="278"/>
        <v>0</v>
      </c>
      <c r="AC4425">
        <f t="shared" si="279"/>
        <v>75.734999999999999</v>
      </c>
    </row>
    <row r="4426" spans="1:29" x14ac:dyDescent="0.25">
      <c r="A4426">
        <v>4425</v>
      </c>
      <c r="B4426" t="s">
        <v>8274</v>
      </c>
      <c r="C4426" s="1"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W4426">
        <f t="shared" si="276"/>
        <v>5</v>
      </c>
      <c r="Y4426">
        <f t="shared" si="277"/>
        <v>34.75</v>
      </c>
      <c r="AA4426">
        <f t="shared" si="278"/>
        <v>0</v>
      </c>
      <c r="AC4426">
        <f t="shared" si="279"/>
        <v>15.637499999999999</v>
      </c>
    </row>
    <row r="4427" spans="1:29" x14ac:dyDescent="0.25">
      <c r="A4427">
        <v>4426</v>
      </c>
      <c r="B4427" t="s">
        <v>8274</v>
      </c>
      <c r="C4427" s="1"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W4427">
        <f t="shared" si="276"/>
        <v>6</v>
      </c>
      <c r="Y4427">
        <f t="shared" si="277"/>
        <v>113.94</v>
      </c>
      <c r="AA4427">
        <f t="shared" si="278"/>
        <v>0</v>
      </c>
      <c r="AC4427">
        <f t="shared" si="279"/>
        <v>54.691200000000002</v>
      </c>
    </row>
    <row r="4428" spans="1:29" x14ac:dyDescent="0.25">
      <c r="A4428">
        <v>4427</v>
      </c>
      <c r="B4428" t="s">
        <v>8274</v>
      </c>
      <c r="C4428" s="1"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W4428">
        <f t="shared" si="276"/>
        <v>2</v>
      </c>
      <c r="Y4428">
        <f t="shared" si="277"/>
        <v>55.98</v>
      </c>
      <c r="AA4428">
        <f t="shared" si="278"/>
        <v>0</v>
      </c>
      <c r="AC4428">
        <f t="shared" si="279"/>
        <v>15.6744</v>
      </c>
    </row>
    <row r="4429" spans="1:29" x14ac:dyDescent="0.25">
      <c r="A4429">
        <v>4428</v>
      </c>
      <c r="B4429" t="s">
        <v>8278</v>
      </c>
      <c r="C4429" s="1"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W4429">
        <f t="shared" si="276"/>
        <v>3</v>
      </c>
      <c r="Y4429">
        <f t="shared" si="277"/>
        <v>27.18</v>
      </c>
      <c r="AA4429">
        <f t="shared" si="278"/>
        <v>0</v>
      </c>
      <c r="AC4429">
        <f t="shared" si="279"/>
        <v>12.231</v>
      </c>
    </row>
    <row r="4430" spans="1:29" x14ac:dyDescent="0.25">
      <c r="A4430">
        <v>4429</v>
      </c>
      <c r="B4430" t="s">
        <v>8279</v>
      </c>
      <c r="C4430" s="1"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W4430">
        <f t="shared" si="276"/>
        <v>6</v>
      </c>
      <c r="Y4430">
        <f t="shared" si="277"/>
        <v>1805.88</v>
      </c>
      <c r="AA4430">
        <f t="shared" si="278"/>
        <v>0</v>
      </c>
      <c r="AC4430">
        <f t="shared" si="279"/>
        <v>523.70519999999999</v>
      </c>
    </row>
    <row r="4431" spans="1:29" x14ac:dyDescent="0.25">
      <c r="A4431">
        <v>4430</v>
      </c>
      <c r="B4431" t="s">
        <v>8280</v>
      </c>
      <c r="C4431" s="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W4431">
        <f t="shared" si="276"/>
        <v>3</v>
      </c>
      <c r="Y4431">
        <f t="shared" si="277"/>
        <v>70.95</v>
      </c>
      <c r="AA4431">
        <f t="shared" si="278"/>
        <v>0</v>
      </c>
      <c r="AC4431">
        <f t="shared" si="279"/>
        <v>18.446999999999999</v>
      </c>
    </row>
    <row r="4432" spans="1:29" x14ac:dyDescent="0.25">
      <c r="A4432">
        <v>4431</v>
      </c>
      <c r="B4432" t="s">
        <v>8281</v>
      </c>
      <c r="C4432" s="1">
        <v>42440</v>
      </c>
      <c r="D4432" s="2">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W4432">
        <f t="shared" si="276"/>
        <v>4</v>
      </c>
      <c r="Y4432">
        <f t="shared" si="277"/>
        <v>20</v>
      </c>
      <c r="AA4432">
        <f t="shared" si="278"/>
        <v>0</v>
      </c>
      <c r="AC4432">
        <f t="shared" si="279"/>
        <v>9.6</v>
      </c>
    </row>
    <row r="4433" spans="1:29" x14ac:dyDescent="0.25">
      <c r="A4433">
        <v>4432</v>
      </c>
      <c r="B4433" t="s">
        <v>8281</v>
      </c>
      <c r="C4433" s="1">
        <v>42440</v>
      </c>
      <c r="D4433" s="2">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W4433">
        <f t="shared" si="276"/>
        <v>3</v>
      </c>
      <c r="Y4433">
        <f t="shared" si="277"/>
        <v>7.98</v>
      </c>
      <c r="AA4433">
        <f t="shared" si="278"/>
        <v>0</v>
      </c>
      <c r="AC4433">
        <f t="shared" si="279"/>
        <v>2.0748000000000002</v>
      </c>
    </row>
    <row r="4434" spans="1:29" x14ac:dyDescent="0.25">
      <c r="A4434">
        <v>4433</v>
      </c>
      <c r="B4434" t="s">
        <v>8281</v>
      </c>
      <c r="C4434" s="1">
        <v>42440</v>
      </c>
      <c r="D4434" s="2">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W4434">
        <f t="shared" si="276"/>
        <v>5</v>
      </c>
      <c r="Y4434">
        <f t="shared" si="277"/>
        <v>24.1</v>
      </c>
      <c r="AA4434">
        <f t="shared" si="278"/>
        <v>0</v>
      </c>
      <c r="AC4434">
        <f t="shared" si="279"/>
        <v>9.1579999999999995</v>
      </c>
    </row>
    <row r="4435" spans="1:29" x14ac:dyDescent="0.25">
      <c r="A4435">
        <v>4434</v>
      </c>
      <c r="B4435" t="s">
        <v>8281</v>
      </c>
      <c r="C4435" s="1">
        <v>42440</v>
      </c>
      <c r="D4435" s="2">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W4435">
        <f t="shared" si="276"/>
        <v>1</v>
      </c>
      <c r="Y4435">
        <f t="shared" si="277"/>
        <v>8.75</v>
      </c>
      <c r="AA4435">
        <f t="shared" si="278"/>
        <v>0</v>
      </c>
      <c r="AC4435">
        <f t="shared" si="279"/>
        <v>2.625</v>
      </c>
    </row>
    <row r="4436" spans="1:29" x14ac:dyDescent="0.25">
      <c r="A4436">
        <v>4435</v>
      </c>
      <c r="B4436" t="s">
        <v>8281</v>
      </c>
      <c r="C4436" s="1">
        <v>42440</v>
      </c>
      <c r="D4436" s="2">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W4436">
        <f t="shared" si="276"/>
        <v>3</v>
      </c>
      <c r="Y4436">
        <f t="shared" si="277"/>
        <v>842.94</v>
      </c>
      <c r="AA4436">
        <f t="shared" si="278"/>
        <v>0</v>
      </c>
      <c r="AC4436">
        <f t="shared" si="279"/>
        <v>160.15860000000001</v>
      </c>
    </row>
    <row r="4437" spans="1:29" x14ac:dyDescent="0.25">
      <c r="A4437">
        <v>4436</v>
      </c>
      <c r="B4437" t="s">
        <v>8284</v>
      </c>
      <c r="C4437" s="1">
        <v>42434</v>
      </c>
      <c r="D4437" s="2">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W4437">
        <f t="shared" si="276"/>
        <v>1</v>
      </c>
      <c r="Y4437">
        <f t="shared" si="277"/>
        <v>2.1819999999999999</v>
      </c>
      <c r="AA4437">
        <f t="shared" si="278"/>
        <v>0.8</v>
      </c>
      <c r="AC4437">
        <f t="shared" si="279"/>
        <v>-3.6002999999999998</v>
      </c>
    </row>
    <row r="4438" spans="1:29" x14ac:dyDescent="0.25">
      <c r="A4438">
        <v>4437</v>
      </c>
      <c r="B4438" t="s">
        <v>8284</v>
      </c>
      <c r="C4438" s="1">
        <v>42434</v>
      </c>
      <c r="D4438" s="2">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W4438">
        <f t="shared" si="276"/>
        <v>7</v>
      </c>
      <c r="Y4438">
        <f t="shared" si="277"/>
        <v>27.384</v>
      </c>
      <c r="AA4438">
        <f t="shared" si="278"/>
        <v>0.2</v>
      </c>
      <c r="AC4438">
        <f t="shared" si="279"/>
        <v>2.7383999999999999</v>
      </c>
    </row>
    <row r="4439" spans="1:29" x14ac:dyDescent="0.25">
      <c r="A4439">
        <v>4438</v>
      </c>
      <c r="B4439" t="s">
        <v>8284</v>
      </c>
      <c r="C4439" s="1">
        <v>42434</v>
      </c>
      <c r="D4439" s="2">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W4439">
        <f t="shared" si="276"/>
        <v>3</v>
      </c>
      <c r="Y4439">
        <f t="shared" si="277"/>
        <v>26.405999999999999</v>
      </c>
      <c r="AA4439">
        <f t="shared" si="278"/>
        <v>0.8</v>
      </c>
      <c r="AC4439">
        <f t="shared" si="279"/>
        <v>-71.296199999999999</v>
      </c>
    </row>
    <row r="4440" spans="1:29" x14ac:dyDescent="0.25">
      <c r="A4440">
        <v>4439</v>
      </c>
      <c r="B4440" t="s">
        <v>8287</v>
      </c>
      <c r="C4440" s="1" t="s">
        <v>6729</v>
      </c>
      <c r="D4440" s="2">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W4440">
        <f t="shared" si="276"/>
        <v>2</v>
      </c>
      <c r="Y4440">
        <f t="shared" si="277"/>
        <v>10.368</v>
      </c>
      <c r="AA4440">
        <f t="shared" si="278"/>
        <v>0.2</v>
      </c>
      <c r="AC4440">
        <f t="shared" si="279"/>
        <v>3.6288</v>
      </c>
    </row>
    <row r="4441" spans="1:29" x14ac:dyDescent="0.25">
      <c r="A4441">
        <v>4440</v>
      </c>
      <c r="B4441" t="s">
        <v>8287</v>
      </c>
      <c r="C4441" s="1" t="s">
        <v>6729</v>
      </c>
      <c r="D4441" s="2">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W4441">
        <f t="shared" si="276"/>
        <v>4</v>
      </c>
      <c r="Y4441">
        <f t="shared" si="277"/>
        <v>23.68</v>
      </c>
      <c r="AA4441">
        <f t="shared" si="278"/>
        <v>0.2</v>
      </c>
      <c r="AC4441">
        <f t="shared" si="279"/>
        <v>7.4</v>
      </c>
    </row>
    <row r="4442" spans="1:29" x14ac:dyDescent="0.25">
      <c r="A4442">
        <v>4441</v>
      </c>
      <c r="B4442" t="s">
        <v>8288</v>
      </c>
      <c r="C4442" s="1"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W4442">
        <f t="shared" si="276"/>
        <v>1</v>
      </c>
      <c r="Y4442">
        <f t="shared" si="277"/>
        <v>109.95</v>
      </c>
      <c r="AA4442">
        <f t="shared" si="278"/>
        <v>0</v>
      </c>
      <c r="AC4442">
        <f t="shared" si="279"/>
        <v>36.283499999999997</v>
      </c>
    </row>
    <row r="4443" spans="1:29" x14ac:dyDescent="0.25">
      <c r="A4443">
        <v>4442</v>
      </c>
      <c r="B4443" t="s">
        <v>8288</v>
      </c>
      <c r="C4443" s="1"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W4443">
        <f t="shared" si="276"/>
        <v>5</v>
      </c>
      <c r="Y4443">
        <f t="shared" si="277"/>
        <v>965.85</v>
      </c>
      <c r="AA4443">
        <f t="shared" si="278"/>
        <v>0</v>
      </c>
      <c r="AC4443">
        <f t="shared" si="279"/>
        <v>135.21899999999999</v>
      </c>
    </row>
    <row r="4444" spans="1:29" x14ac:dyDescent="0.25">
      <c r="A4444">
        <v>4443</v>
      </c>
      <c r="B4444" t="s">
        <v>8288</v>
      </c>
      <c r="C4444" s="1"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W4444">
        <f t="shared" si="276"/>
        <v>5</v>
      </c>
      <c r="Y4444">
        <f t="shared" si="277"/>
        <v>29.2</v>
      </c>
      <c r="AA4444">
        <f t="shared" si="278"/>
        <v>0</v>
      </c>
      <c r="AC4444">
        <f t="shared" si="279"/>
        <v>10.512</v>
      </c>
    </row>
    <row r="4445" spans="1:29" x14ac:dyDescent="0.25">
      <c r="A4445">
        <v>4444</v>
      </c>
      <c r="B4445" t="s">
        <v>8288</v>
      </c>
      <c r="C4445" s="1"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W4445">
        <f t="shared" si="276"/>
        <v>5</v>
      </c>
      <c r="Y4445">
        <f t="shared" si="277"/>
        <v>32.4</v>
      </c>
      <c r="AA4445">
        <f t="shared" si="278"/>
        <v>0</v>
      </c>
      <c r="AC4445">
        <f t="shared" si="279"/>
        <v>15.552</v>
      </c>
    </row>
    <row r="4446" spans="1:29" x14ac:dyDescent="0.25">
      <c r="A4446">
        <v>4445</v>
      </c>
      <c r="B4446" t="s">
        <v>8294</v>
      </c>
      <c r="C4446" s="1"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W4446">
        <f t="shared" si="276"/>
        <v>5</v>
      </c>
      <c r="Y4446">
        <f t="shared" si="277"/>
        <v>78.349999999999994</v>
      </c>
      <c r="AA4446">
        <f t="shared" si="278"/>
        <v>0</v>
      </c>
      <c r="AC4446">
        <f t="shared" si="279"/>
        <v>36.8245</v>
      </c>
    </row>
    <row r="4447" spans="1:29" x14ac:dyDescent="0.25">
      <c r="A4447">
        <v>4446</v>
      </c>
      <c r="B4447" t="s">
        <v>8294</v>
      </c>
      <c r="C4447" s="1"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W4447">
        <f t="shared" si="276"/>
        <v>6</v>
      </c>
      <c r="Y4447">
        <f t="shared" si="277"/>
        <v>31.68</v>
      </c>
      <c r="AA4447">
        <f t="shared" si="278"/>
        <v>0</v>
      </c>
      <c r="AC4447">
        <f t="shared" si="279"/>
        <v>14.256</v>
      </c>
    </row>
    <row r="4448" spans="1:29" x14ac:dyDescent="0.25">
      <c r="A4448">
        <v>4447</v>
      </c>
      <c r="B4448" t="s">
        <v>8294</v>
      </c>
      <c r="C4448" s="1"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W4448">
        <f t="shared" si="276"/>
        <v>4</v>
      </c>
      <c r="Y4448">
        <f t="shared" si="277"/>
        <v>29.12</v>
      </c>
      <c r="AA4448">
        <f t="shared" si="278"/>
        <v>0</v>
      </c>
      <c r="AC4448">
        <f t="shared" si="279"/>
        <v>14.268800000000001</v>
      </c>
    </row>
    <row r="4449" spans="1:29" x14ac:dyDescent="0.25">
      <c r="A4449">
        <v>4448</v>
      </c>
      <c r="B4449" t="s">
        <v>8294</v>
      </c>
      <c r="C4449" s="1"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W4449">
        <f t="shared" si="276"/>
        <v>5</v>
      </c>
      <c r="Y4449">
        <f t="shared" si="277"/>
        <v>169.45</v>
      </c>
      <c r="AA4449">
        <f t="shared" si="278"/>
        <v>0</v>
      </c>
      <c r="AC4449">
        <f t="shared" si="279"/>
        <v>42.362499999999997</v>
      </c>
    </row>
    <row r="4450" spans="1:29" x14ac:dyDescent="0.25">
      <c r="A4450">
        <v>4449</v>
      </c>
      <c r="B4450" t="s">
        <v>8295</v>
      </c>
      <c r="C4450" s="1"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W4450">
        <f t="shared" si="276"/>
        <v>2</v>
      </c>
      <c r="Y4450">
        <f t="shared" si="277"/>
        <v>12.56</v>
      </c>
      <c r="AA4450">
        <f t="shared" si="278"/>
        <v>0</v>
      </c>
      <c r="AC4450">
        <f t="shared" si="279"/>
        <v>4.0191999999999997</v>
      </c>
    </row>
    <row r="4451" spans="1:29" x14ac:dyDescent="0.25">
      <c r="A4451">
        <v>4450</v>
      </c>
      <c r="B4451" t="s">
        <v>8295</v>
      </c>
      <c r="C4451" s="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W4451">
        <f t="shared" si="276"/>
        <v>1</v>
      </c>
      <c r="Y4451">
        <f t="shared" si="277"/>
        <v>6.48</v>
      </c>
      <c r="AA4451">
        <f t="shared" si="278"/>
        <v>0</v>
      </c>
      <c r="AC4451">
        <f t="shared" si="279"/>
        <v>3.1103999999999998</v>
      </c>
    </row>
    <row r="4452" spans="1:29" x14ac:dyDescent="0.25">
      <c r="A4452">
        <v>4451</v>
      </c>
      <c r="B4452" t="s">
        <v>8295</v>
      </c>
      <c r="C4452" s="1"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W4452">
        <f t="shared" si="276"/>
        <v>3</v>
      </c>
      <c r="Y4452">
        <f t="shared" si="277"/>
        <v>186.69</v>
      </c>
      <c r="AA4452">
        <f t="shared" si="278"/>
        <v>0</v>
      </c>
      <c r="AC4452">
        <f t="shared" si="279"/>
        <v>87.744299999999996</v>
      </c>
    </row>
    <row r="4453" spans="1:29" x14ac:dyDescent="0.25">
      <c r="A4453">
        <v>4452</v>
      </c>
      <c r="B4453" t="s">
        <v>8296</v>
      </c>
      <c r="C4453" s="1">
        <v>42467</v>
      </c>
      <c r="D4453" s="2">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W4453">
        <f t="shared" si="276"/>
        <v>5</v>
      </c>
      <c r="Y4453">
        <f t="shared" si="277"/>
        <v>25.4</v>
      </c>
      <c r="AA4453">
        <f t="shared" si="278"/>
        <v>0</v>
      </c>
      <c r="AC4453">
        <f t="shared" si="279"/>
        <v>8.6359999999999992</v>
      </c>
    </row>
    <row r="4454" spans="1:29" x14ac:dyDescent="0.25">
      <c r="A4454">
        <v>4453</v>
      </c>
      <c r="B4454" t="s">
        <v>8296</v>
      </c>
      <c r="C4454" s="1">
        <v>42467</v>
      </c>
      <c r="D4454" s="2">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W4454">
        <f t="shared" si="276"/>
        <v>2</v>
      </c>
      <c r="Y4454">
        <f t="shared" si="277"/>
        <v>43.96</v>
      </c>
      <c r="AA4454">
        <f t="shared" si="278"/>
        <v>0</v>
      </c>
      <c r="AC4454">
        <f t="shared" si="279"/>
        <v>20.661200000000001</v>
      </c>
    </row>
    <row r="4455" spans="1:29" x14ac:dyDescent="0.25">
      <c r="A4455">
        <v>4454</v>
      </c>
      <c r="B4455" t="s">
        <v>8296</v>
      </c>
      <c r="C4455" s="1">
        <v>42467</v>
      </c>
      <c r="D4455" s="2">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W4455">
        <f t="shared" si="276"/>
        <v>5</v>
      </c>
      <c r="Y4455">
        <f t="shared" si="277"/>
        <v>1279.165</v>
      </c>
      <c r="AA4455">
        <f t="shared" si="278"/>
        <v>0.15</v>
      </c>
      <c r="AC4455">
        <f t="shared" si="279"/>
        <v>225.73500000000001</v>
      </c>
    </row>
    <row r="4456" spans="1:29" x14ac:dyDescent="0.25">
      <c r="A4456">
        <v>4455</v>
      </c>
      <c r="B4456" t="s">
        <v>8296</v>
      </c>
      <c r="C4456" s="1">
        <v>42467</v>
      </c>
      <c r="D4456" s="2">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W4456">
        <f t="shared" si="276"/>
        <v>4</v>
      </c>
      <c r="Y4456">
        <f t="shared" si="277"/>
        <v>27.92</v>
      </c>
      <c r="AA4456">
        <f t="shared" si="278"/>
        <v>0</v>
      </c>
      <c r="AC4456">
        <f t="shared" si="279"/>
        <v>0.55840000000000001</v>
      </c>
    </row>
    <row r="4457" spans="1:29" x14ac:dyDescent="0.25">
      <c r="A4457">
        <v>4456</v>
      </c>
      <c r="B4457" t="s">
        <v>8299</v>
      </c>
      <c r="C4457" s="1">
        <v>42072</v>
      </c>
      <c r="D4457" s="2">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W4457">
        <f t="shared" si="276"/>
        <v>2</v>
      </c>
      <c r="Y4457">
        <f t="shared" si="277"/>
        <v>129.56800000000001</v>
      </c>
      <c r="AA4457">
        <f t="shared" si="278"/>
        <v>0.2</v>
      </c>
      <c r="AC4457">
        <f t="shared" si="279"/>
        <v>-12.956799999999999</v>
      </c>
    </row>
    <row r="4458" spans="1:29" x14ac:dyDescent="0.25">
      <c r="A4458">
        <v>4457</v>
      </c>
      <c r="B4458" t="s">
        <v>8299</v>
      </c>
      <c r="C4458" s="1">
        <v>42072</v>
      </c>
      <c r="D4458" s="2">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W4458">
        <f t="shared" si="276"/>
        <v>2</v>
      </c>
      <c r="Y4458">
        <f t="shared" si="277"/>
        <v>6.3680000000000003</v>
      </c>
      <c r="AA4458">
        <f t="shared" si="278"/>
        <v>0.2</v>
      </c>
      <c r="AC4458">
        <f t="shared" si="279"/>
        <v>2.1492</v>
      </c>
    </row>
    <row r="4459" spans="1:29" x14ac:dyDescent="0.25">
      <c r="A4459">
        <v>4458</v>
      </c>
      <c r="B4459" t="s">
        <v>8300</v>
      </c>
      <c r="C4459" s="1">
        <v>42924</v>
      </c>
      <c r="D4459" s="2">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W4459">
        <f t="shared" si="276"/>
        <v>5</v>
      </c>
      <c r="Y4459">
        <f t="shared" si="277"/>
        <v>244.55</v>
      </c>
      <c r="AA4459">
        <f t="shared" si="278"/>
        <v>0</v>
      </c>
      <c r="AC4459">
        <f t="shared" si="279"/>
        <v>114.9385</v>
      </c>
    </row>
    <row r="4460" spans="1:29" x14ac:dyDescent="0.25">
      <c r="A4460">
        <v>4459</v>
      </c>
      <c r="B4460" t="s">
        <v>8301</v>
      </c>
      <c r="C4460" s="1"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W4460">
        <f t="shared" si="276"/>
        <v>2</v>
      </c>
      <c r="Y4460">
        <f t="shared" si="277"/>
        <v>1332.4960000000001</v>
      </c>
      <c r="AA4460">
        <f t="shared" si="278"/>
        <v>0.2</v>
      </c>
      <c r="AC4460">
        <f t="shared" si="279"/>
        <v>-299.8116</v>
      </c>
    </row>
    <row r="4461" spans="1:29" x14ac:dyDescent="0.25">
      <c r="A4461">
        <v>4460</v>
      </c>
      <c r="B4461" t="s">
        <v>8302</v>
      </c>
      <c r="C4461" s="1" t="s">
        <v>3578</v>
      </c>
      <c r="D4461" s="2">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W4461">
        <f t="shared" si="276"/>
        <v>1</v>
      </c>
      <c r="Y4461">
        <f t="shared" si="277"/>
        <v>32.776000000000003</v>
      </c>
      <c r="AA4461">
        <f t="shared" si="278"/>
        <v>0.2</v>
      </c>
      <c r="AC4461">
        <f t="shared" si="279"/>
        <v>3.2776000000000001</v>
      </c>
    </row>
    <row r="4462" spans="1:29" x14ac:dyDescent="0.25">
      <c r="A4462">
        <v>4461</v>
      </c>
      <c r="B4462" t="s">
        <v>8302</v>
      </c>
      <c r="C4462" s="1" t="s">
        <v>3578</v>
      </c>
      <c r="D4462" s="2">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W4462">
        <f t="shared" si="276"/>
        <v>2</v>
      </c>
      <c r="Y4462">
        <f t="shared" si="277"/>
        <v>147.184</v>
      </c>
      <c r="AA4462">
        <f t="shared" si="278"/>
        <v>0.2</v>
      </c>
      <c r="AC4462">
        <f t="shared" si="279"/>
        <v>-29.436800000000002</v>
      </c>
    </row>
    <row r="4463" spans="1:29" x14ac:dyDescent="0.25">
      <c r="A4463">
        <v>4462</v>
      </c>
      <c r="B4463" t="s">
        <v>8302</v>
      </c>
      <c r="C4463" s="1" t="s">
        <v>3578</v>
      </c>
      <c r="D4463" s="2">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W4463">
        <f t="shared" si="276"/>
        <v>2</v>
      </c>
      <c r="Y4463">
        <f t="shared" si="277"/>
        <v>54.384</v>
      </c>
      <c r="AA4463">
        <f t="shared" si="278"/>
        <v>0.2</v>
      </c>
      <c r="AC4463">
        <f t="shared" si="279"/>
        <v>1.3595999999999999</v>
      </c>
    </row>
    <row r="4464" spans="1:29" x14ac:dyDescent="0.25">
      <c r="A4464">
        <v>4463</v>
      </c>
      <c r="B4464" t="s">
        <v>8302</v>
      </c>
      <c r="C4464" s="1" t="s">
        <v>3578</v>
      </c>
      <c r="D4464" s="2">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W4464">
        <f t="shared" si="276"/>
        <v>4</v>
      </c>
      <c r="Y4464">
        <f t="shared" si="277"/>
        <v>76.775999999999996</v>
      </c>
      <c r="AA4464">
        <f t="shared" si="278"/>
        <v>0.7</v>
      </c>
      <c r="AC4464">
        <f t="shared" si="279"/>
        <v>-58.861600000000003</v>
      </c>
    </row>
    <row r="4465" spans="1:29" x14ac:dyDescent="0.25">
      <c r="A4465">
        <v>4464</v>
      </c>
      <c r="B4465" t="s">
        <v>8302</v>
      </c>
      <c r="C4465" s="1" t="s">
        <v>3578</v>
      </c>
      <c r="D4465" s="2">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W4465">
        <f t="shared" si="276"/>
        <v>3</v>
      </c>
      <c r="Y4465">
        <f t="shared" si="277"/>
        <v>14.352</v>
      </c>
      <c r="AA4465">
        <f t="shared" si="278"/>
        <v>0.2</v>
      </c>
      <c r="AC4465">
        <f t="shared" si="279"/>
        <v>5.2026000000000003</v>
      </c>
    </row>
    <row r="4466" spans="1:29" x14ac:dyDescent="0.25">
      <c r="A4466">
        <v>4465</v>
      </c>
      <c r="B4466" t="s">
        <v>8302</v>
      </c>
      <c r="C4466" s="1" t="s">
        <v>3578</v>
      </c>
      <c r="D4466" s="2">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W4466">
        <f t="shared" si="276"/>
        <v>2</v>
      </c>
      <c r="Y4466">
        <f t="shared" si="277"/>
        <v>209.792</v>
      </c>
      <c r="AA4466">
        <f t="shared" si="278"/>
        <v>0.2</v>
      </c>
      <c r="AC4466">
        <f t="shared" si="279"/>
        <v>26.224</v>
      </c>
    </row>
    <row r="4467" spans="1:29" x14ac:dyDescent="0.25">
      <c r="A4467">
        <v>4466</v>
      </c>
      <c r="B4467" t="s">
        <v>8305</v>
      </c>
      <c r="C4467" s="1">
        <v>42193</v>
      </c>
      <c r="D4467" s="2">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W4467">
        <f t="shared" si="276"/>
        <v>1</v>
      </c>
      <c r="Y4467">
        <f t="shared" si="277"/>
        <v>3.3039999999999998</v>
      </c>
      <c r="AA4467">
        <f t="shared" si="278"/>
        <v>0.2</v>
      </c>
      <c r="AC4467">
        <f t="shared" si="279"/>
        <v>1.1151</v>
      </c>
    </row>
    <row r="4468" spans="1:29" x14ac:dyDescent="0.25">
      <c r="A4468">
        <v>4467</v>
      </c>
      <c r="B4468" t="s">
        <v>8306</v>
      </c>
      <c r="C4468" s="1" t="s">
        <v>2124</v>
      </c>
      <c r="D4468" s="2">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W4468">
        <f t="shared" si="276"/>
        <v>9</v>
      </c>
      <c r="Y4468">
        <f t="shared" si="277"/>
        <v>16.38</v>
      </c>
      <c r="AA4468">
        <f t="shared" si="278"/>
        <v>0</v>
      </c>
      <c r="AC4468">
        <f t="shared" si="279"/>
        <v>7.3710000000000004</v>
      </c>
    </row>
    <row r="4469" spans="1:29" x14ac:dyDescent="0.25">
      <c r="A4469">
        <v>4468</v>
      </c>
      <c r="B4469" t="s">
        <v>8306</v>
      </c>
      <c r="C4469" s="1" t="s">
        <v>2124</v>
      </c>
      <c r="D4469" s="2">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W4469">
        <f t="shared" si="276"/>
        <v>2</v>
      </c>
      <c r="Y4469">
        <f t="shared" si="277"/>
        <v>167.96</v>
      </c>
      <c r="AA4469">
        <f t="shared" si="278"/>
        <v>0</v>
      </c>
      <c r="AC4469">
        <f t="shared" si="279"/>
        <v>78.941199999999995</v>
      </c>
    </row>
    <row r="4470" spans="1:29" x14ac:dyDescent="0.25">
      <c r="A4470">
        <v>4469</v>
      </c>
      <c r="B4470" t="s">
        <v>8306</v>
      </c>
      <c r="C4470" s="1" t="s">
        <v>2124</v>
      </c>
      <c r="D4470" s="2">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W4470">
        <f t="shared" si="276"/>
        <v>2</v>
      </c>
      <c r="Y4470">
        <f t="shared" si="277"/>
        <v>321.56799999999998</v>
      </c>
      <c r="AA4470">
        <f t="shared" si="278"/>
        <v>0.2</v>
      </c>
      <c r="AC4470">
        <f t="shared" si="279"/>
        <v>-16.078399999999998</v>
      </c>
    </row>
    <row r="4471" spans="1:29" x14ac:dyDescent="0.25">
      <c r="A4471">
        <v>4470</v>
      </c>
      <c r="B4471" t="s">
        <v>8306</v>
      </c>
      <c r="C4471" s="1" t="s">
        <v>2124</v>
      </c>
      <c r="D4471" s="2">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W4471">
        <f t="shared" si="276"/>
        <v>2</v>
      </c>
      <c r="Y4471">
        <f t="shared" si="277"/>
        <v>12.96</v>
      </c>
      <c r="AA4471">
        <f t="shared" si="278"/>
        <v>0</v>
      </c>
      <c r="AC4471">
        <f t="shared" si="279"/>
        <v>6.2207999999999997</v>
      </c>
    </row>
    <row r="4472" spans="1:29" x14ac:dyDescent="0.25">
      <c r="A4472">
        <v>4471</v>
      </c>
      <c r="B4472" t="s">
        <v>8307</v>
      </c>
      <c r="C4472" s="1">
        <v>42952</v>
      </c>
      <c r="D4472" s="2">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W4472">
        <f t="shared" si="276"/>
        <v>3</v>
      </c>
      <c r="Y4472">
        <f t="shared" si="277"/>
        <v>128.05799999999999</v>
      </c>
      <c r="AA4472">
        <f t="shared" si="278"/>
        <v>0.3</v>
      </c>
      <c r="AC4472">
        <f t="shared" si="279"/>
        <v>-23.7822</v>
      </c>
    </row>
    <row r="4473" spans="1:29" x14ac:dyDescent="0.25">
      <c r="A4473">
        <v>4472</v>
      </c>
      <c r="B4473" t="s">
        <v>8308</v>
      </c>
      <c r="C4473" s="1"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W4473">
        <f t="shared" si="276"/>
        <v>1</v>
      </c>
      <c r="Y4473">
        <f t="shared" si="277"/>
        <v>63.686</v>
      </c>
      <c r="AA4473">
        <f t="shared" si="278"/>
        <v>0.3</v>
      </c>
      <c r="AC4473">
        <f t="shared" si="279"/>
        <v>-15.4666</v>
      </c>
    </row>
    <row r="4474" spans="1:29" x14ac:dyDescent="0.25">
      <c r="A4474">
        <v>4473</v>
      </c>
      <c r="B4474" t="s">
        <v>8308</v>
      </c>
      <c r="C4474" s="1"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W4474">
        <f t="shared" si="276"/>
        <v>3</v>
      </c>
      <c r="Y4474">
        <f t="shared" si="277"/>
        <v>239.976</v>
      </c>
      <c r="AA4474">
        <f t="shared" si="278"/>
        <v>0.2</v>
      </c>
      <c r="AC4474">
        <f t="shared" si="279"/>
        <v>65.993399999999994</v>
      </c>
    </row>
    <row r="4475" spans="1:29" x14ac:dyDescent="0.25">
      <c r="A4475">
        <v>4474</v>
      </c>
      <c r="B4475" t="s">
        <v>8308</v>
      </c>
      <c r="C4475" s="1"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W4475">
        <f t="shared" si="276"/>
        <v>2</v>
      </c>
      <c r="Y4475">
        <f t="shared" si="277"/>
        <v>344.22</v>
      </c>
      <c r="AA4475">
        <f t="shared" si="278"/>
        <v>0.4</v>
      </c>
      <c r="AC4475">
        <f t="shared" si="279"/>
        <v>-189.321</v>
      </c>
    </row>
    <row r="4476" spans="1:29" x14ac:dyDescent="0.25">
      <c r="A4476">
        <v>4475</v>
      </c>
      <c r="B4476" t="s">
        <v>8308</v>
      </c>
      <c r="C4476" s="1"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W4476">
        <f t="shared" si="276"/>
        <v>3</v>
      </c>
      <c r="Y4476">
        <f t="shared" si="277"/>
        <v>15.552</v>
      </c>
      <c r="AA4476">
        <f t="shared" si="278"/>
        <v>0.2</v>
      </c>
      <c r="AC4476">
        <f t="shared" si="279"/>
        <v>5.4432</v>
      </c>
    </row>
    <row r="4477" spans="1:29" x14ac:dyDescent="0.25">
      <c r="A4477">
        <v>4476</v>
      </c>
      <c r="B4477" t="s">
        <v>8308</v>
      </c>
      <c r="C4477" s="1"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W4477">
        <f t="shared" si="276"/>
        <v>4</v>
      </c>
      <c r="Y4477">
        <f t="shared" si="277"/>
        <v>21.248000000000001</v>
      </c>
      <c r="AA4477">
        <f t="shared" si="278"/>
        <v>0.2</v>
      </c>
      <c r="AC4477">
        <f t="shared" si="279"/>
        <v>7.4367999999999999</v>
      </c>
    </row>
    <row r="4478" spans="1:29" x14ac:dyDescent="0.25">
      <c r="A4478">
        <v>4477</v>
      </c>
      <c r="B4478" t="s">
        <v>8308</v>
      </c>
      <c r="C4478" s="1"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W4478">
        <f t="shared" si="276"/>
        <v>2</v>
      </c>
      <c r="Y4478">
        <f t="shared" si="277"/>
        <v>8.4480000000000004</v>
      </c>
      <c r="AA4478">
        <f t="shared" si="278"/>
        <v>0.2</v>
      </c>
      <c r="AC4478">
        <f t="shared" si="279"/>
        <v>2.64</v>
      </c>
    </row>
    <row r="4479" spans="1:29" x14ac:dyDescent="0.25">
      <c r="A4479">
        <v>4478</v>
      </c>
      <c r="B4479" t="s">
        <v>8312</v>
      </c>
      <c r="C4479" s="1"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W4479">
        <f t="shared" si="276"/>
        <v>3</v>
      </c>
      <c r="Y4479">
        <f t="shared" si="277"/>
        <v>333.09</v>
      </c>
      <c r="AA4479">
        <f t="shared" si="278"/>
        <v>0</v>
      </c>
      <c r="AC4479">
        <f t="shared" si="279"/>
        <v>23.316299999999998</v>
      </c>
    </row>
    <row r="4480" spans="1:29" x14ac:dyDescent="0.25">
      <c r="A4480">
        <v>4479</v>
      </c>
      <c r="B4480" t="s">
        <v>8312</v>
      </c>
      <c r="C4480" s="1"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W4480">
        <f t="shared" si="276"/>
        <v>2</v>
      </c>
      <c r="Y4480">
        <f t="shared" si="277"/>
        <v>248.98</v>
      </c>
      <c r="AA4480">
        <f t="shared" si="278"/>
        <v>0</v>
      </c>
      <c r="AC4480">
        <f t="shared" si="279"/>
        <v>54.775599999999997</v>
      </c>
    </row>
    <row r="4481" spans="1:29" x14ac:dyDescent="0.25">
      <c r="A4481">
        <v>4480</v>
      </c>
      <c r="B4481" t="s">
        <v>8316</v>
      </c>
      <c r="C4481" s="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W4481">
        <f t="shared" si="276"/>
        <v>5</v>
      </c>
      <c r="Y4481">
        <f t="shared" si="277"/>
        <v>24.9</v>
      </c>
      <c r="AA4481">
        <f t="shared" si="278"/>
        <v>0</v>
      </c>
      <c r="AC4481">
        <f t="shared" si="279"/>
        <v>11.702999999999999</v>
      </c>
    </row>
    <row r="4482" spans="1:29" x14ac:dyDescent="0.25">
      <c r="A4482">
        <v>4481</v>
      </c>
      <c r="B4482" t="s">
        <v>8320</v>
      </c>
      <c r="C4482" s="1">
        <v>42440</v>
      </c>
      <c r="D4482" s="2">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W4482">
        <f t="shared" si="276"/>
        <v>7</v>
      </c>
      <c r="Y4482">
        <f t="shared" si="277"/>
        <v>15.26</v>
      </c>
      <c r="AA4482">
        <f t="shared" si="278"/>
        <v>0</v>
      </c>
      <c r="AC4482">
        <f t="shared" si="279"/>
        <v>5.0358000000000001</v>
      </c>
    </row>
    <row r="4483" spans="1:29" x14ac:dyDescent="0.25">
      <c r="A4483">
        <v>4482</v>
      </c>
      <c r="B4483" t="s">
        <v>8320</v>
      </c>
      <c r="C4483" s="1">
        <v>42440</v>
      </c>
      <c r="D4483" s="2">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W4483">
        <f t="shared" ref="W4483:W4546" si="280">IF(S4483="",$V$2,S4483)</f>
        <v>2</v>
      </c>
      <c r="Y4483">
        <f t="shared" ref="Y4483:Y4546" si="281">IF(R4483="",$X$2,R4483)</f>
        <v>43.32</v>
      </c>
      <c r="AA4483">
        <f t="shared" ref="AA4483:AA4546" si="282">IF(T4483="",$Z$2,T4483)</f>
        <v>0</v>
      </c>
      <c r="AC4483">
        <f t="shared" ref="AC4483:AC4546" si="283">IF(U4483="",$AB$2,U4483)</f>
        <v>14.2956</v>
      </c>
    </row>
    <row r="4484" spans="1:29" x14ac:dyDescent="0.25">
      <c r="A4484">
        <v>4483</v>
      </c>
      <c r="B4484" t="s">
        <v>8320</v>
      </c>
      <c r="C4484" s="1">
        <v>42440</v>
      </c>
      <c r="D4484" s="2">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W4484">
        <f t="shared" si="280"/>
        <v>12</v>
      </c>
      <c r="Y4484">
        <f t="shared" si="281"/>
        <v>43.584000000000003</v>
      </c>
      <c r="AA4484">
        <f t="shared" si="282"/>
        <v>0.2</v>
      </c>
      <c r="AC4484">
        <f t="shared" si="283"/>
        <v>15.799200000000001</v>
      </c>
    </row>
    <row r="4485" spans="1:29" x14ac:dyDescent="0.25">
      <c r="A4485">
        <v>4484</v>
      </c>
      <c r="B4485" t="s">
        <v>8320</v>
      </c>
      <c r="C4485" s="1">
        <v>42440</v>
      </c>
      <c r="D4485" s="2">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W4485">
        <f t="shared" si="280"/>
        <v>3</v>
      </c>
      <c r="Y4485">
        <f t="shared" si="281"/>
        <v>116.28</v>
      </c>
      <c r="AA4485">
        <f t="shared" si="282"/>
        <v>0</v>
      </c>
      <c r="AC4485">
        <f t="shared" si="283"/>
        <v>56.977200000000003</v>
      </c>
    </row>
    <row r="4486" spans="1:29" x14ac:dyDescent="0.25">
      <c r="A4486">
        <v>4485</v>
      </c>
      <c r="B4486" t="s">
        <v>8320</v>
      </c>
      <c r="C4486" s="1">
        <v>42440</v>
      </c>
      <c r="D4486" s="2">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W4486">
        <f t="shared" si="280"/>
        <v>2</v>
      </c>
      <c r="Y4486">
        <f t="shared" si="281"/>
        <v>9.2959999999999994</v>
      </c>
      <c r="AA4486">
        <f t="shared" si="282"/>
        <v>0.2</v>
      </c>
      <c r="AC4486">
        <f t="shared" si="283"/>
        <v>3.0211999999999999</v>
      </c>
    </row>
    <row r="4487" spans="1:29" x14ac:dyDescent="0.25">
      <c r="A4487">
        <v>4486</v>
      </c>
      <c r="B4487" t="s">
        <v>8320</v>
      </c>
      <c r="C4487" s="1">
        <v>42440</v>
      </c>
      <c r="D4487" s="2">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W4487">
        <f t="shared" si="280"/>
        <v>3</v>
      </c>
      <c r="Y4487">
        <f t="shared" si="281"/>
        <v>19.440000000000001</v>
      </c>
      <c r="AA4487">
        <f t="shared" si="282"/>
        <v>0</v>
      </c>
      <c r="AC4487">
        <f t="shared" si="283"/>
        <v>9.3312000000000008</v>
      </c>
    </row>
    <row r="4488" spans="1:29" x14ac:dyDescent="0.25">
      <c r="A4488">
        <v>4487</v>
      </c>
      <c r="B4488" t="s">
        <v>8320</v>
      </c>
      <c r="C4488" s="1">
        <v>42440</v>
      </c>
      <c r="D4488" s="2">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W4488">
        <f t="shared" si="280"/>
        <v>3</v>
      </c>
      <c r="Y4488">
        <f t="shared" si="281"/>
        <v>314.55</v>
      </c>
      <c r="AA4488">
        <f t="shared" si="282"/>
        <v>0</v>
      </c>
      <c r="AC4488">
        <f t="shared" si="283"/>
        <v>150.98400000000001</v>
      </c>
    </row>
    <row r="4489" spans="1:29" x14ac:dyDescent="0.25">
      <c r="A4489">
        <v>4488</v>
      </c>
      <c r="B4489" t="s">
        <v>8323</v>
      </c>
      <c r="C4489" s="1">
        <v>42133</v>
      </c>
      <c r="D4489" s="2">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W4489">
        <f t="shared" si="280"/>
        <v>5</v>
      </c>
      <c r="Y4489">
        <f t="shared" si="281"/>
        <v>16.27</v>
      </c>
      <c r="AA4489">
        <f t="shared" si="282"/>
        <v>0.8</v>
      </c>
      <c r="AC4489">
        <f t="shared" si="283"/>
        <v>-25.218499999999999</v>
      </c>
    </row>
    <row r="4490" spans="1:29" x14ac:dyDescent="0.25">
      <c r="A4490">
        <v>4489</v>
      </c>
      <c r="B4490" t="s">
        <v>8323</v>
      </c>
      <c r="C4490" s="1">
        <v>42133</v>
      </c>
      <c r="D4490" s="2">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W4490">
        <f t="shared" si="280"/>
        <v>9</v>
      </c>
      <c r="Y4490">
        <f t="shared" si="281"/>
        <v>69.12</v>
      </c>
      <c r="AA4490">
        <f t="shared" si="282"/>
        <v>0.2</v>
      </c>
      <c r="AC4490">
        <f t="shared" si="283"/>
        <v>-14.688000000000001</v>
      </c>
    </row>
    <row r="4491" spans="1:29" x14ac:dyDescent="0.25">
      <c r="A4491">
        <v>4490</v>
      </c>
      <c r="B4491" t="s">
        <v>8323</v>
      </c>
      <c r="C4491" s="1">
        <v>42133</v>
      </c>
      <c r="D4491" s="2">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W4491">
        <f t="shared" si="280"/>
        <v>3</v>
      </c>
      <c r="Y4491">
        <f t="shared" si="281"/>
        <v>4.47</v>
      </c>
      <c r="AA4491">
        <f t="shared" si="282"/>
        <v>0.8</v>
      </c>
      <c r="AC4491">
        <f t="shared" si="283"/>
        <v>-7.8224999999999998</v>
      </c>
    </row>
    <row r="4492" spans="1:29" x14ac:dyDescent="0.25">
      <c r="A4492">
        <v>4491</v>
      </c>
      <c r="B4492" t="s">
        <v>8324</v>
      </c>
      <c r="C4492" s="1"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W4492">
        <f t="shared" si="280"/>
        <v>3</v>
      </c>
      <c r="Y4492">
        <f t="shared" si="281"/>
        <v>418.29599999999999</v>
      </c>
      <c r="AA4492">
        <f t="shared" si="282"/>
        <v>0.2</v>
      </c>
      <c r="AC4492">
        <f t="shared" si="283"/>
        <v>5.2286999999999999</v>
      </c>
    </row>
    <row r="4493" spans="1:29" x14ac:dyDescent="0.25">
      <c r="A4493">
        <v>4492</v>
      </c>
      <c r="B4493" t="s">
        <v>8325</v>
      </c>
      <c r="C4493" s="1">
        <v>41651</v>
      </c>
      <c r="D4493" s="2">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W4493">
        <f t="shared" si="280"/>
        <v>2</v>
      </c>
      <c r="Y4493">
        <f t="shared" si="281"/>
        <v>659.98800000000006</v>
      </c>
      <c r="AA4493">
        <f t="shared" si="282"/>
        <v>0.4</v>
      </c>
      <c r="AC4493">
        <f t="shared" si="283"/>
        <v>109.998</v>
      </c>
    </row>
    <row r="4494" spans="1:29" x14ac:dyDescent="0.25">
      <c r="A4494">
        <v>4493</v>
      </c>
      <c r="B4494" t="s">
        <v>8325</v>
      </c>
      <c r="C4494" s="1">
        <v>41651</v>
      </c>
      <c r="D4494" s="2">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W4494">
        <f t="shared" si="280"/>
        <v>2</v>
      </c>
      <c r="Y4494">
        <f t="shared" si="281"/>
        <v>8.1280000000000001</v>
      </c>
      <c r="AA4494">
        <f t="shared" si="282"/>
        <v>0.2</v>
      </c>
      <c r="AC4494">
        <f t="shared" si="283"/>
        <v>1.4224000000000001</v>
      </c>
    </row>
    <row r="4495" spans="1:29" x14ac:dyDescent="0.25">
      <c r="A4495">
        <v>4494</v>
      </c>
      <c r="B4495" t="s">
        <v>8325</v>
      </c>
      <c r="C4495" s="1">
        <v>41651</v>
      </c>
      <c r="D4495" s="2">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W4495">
        <f t="shared" si="280"/>
        <v>7</v>
      </c>
      <c r="Y4495">
        <f t="shared" si="281"/>
        <v>36.287999999999997</v>
      </c>
      <c r="AA4495">
        <f t="shared" si="282"/>
        <v>0.2</v>
      </c>
      <c r="AC4495">
        <f t="shared" si="283"/>
        <v>12.700799999999999</v>
      </c>
    </row>
    <row r="4496" spans="1:29" x14ac:dyDescent="0.25">
      <c r="A4496">
        <v>4495</v>
      </c>
      <c r="B4496" t="s">
        <v>8325</v>
      </c>
      <c r="C4496" s="1">
        <v>41651</v>
      </c>
      <c r="D4496" s="2">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W4496">
        <f t="shared" si="280"/>
        <v>6</v>
      </c>
      <c r="Y4496">
        <f t="shared" si="281"/>
        <v>909.72</v>
      </c>
      <c r="AA4496">
        <f t="shared" si="282"/>
        <v>0.3</v>
      </c>
      <c r="AC4496">
        <f t="shared" si="283"/>
        <v>-51.984000000000002</v>
      </c>
    </row>
    <row r="4497" spans="1:29" x14ac:dyDescent="0.25">
      <c r="A4497">
        <v>4496</v>
      </c>
      <c r="B4497" t="s">
        <v>8326</v>
      </c>
      <c r="C4497" s="1"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W4497">
        <f t="shared" si="280"/>
        <v>9</v>
      </c>
      <c r="Y4497">
        <f t="shared" si="281"/>
        <v>917.92349999999999</v>
      </c>
      <c r="AA4497">
        <f t="shared" si="282"/>
        <v>0.15</v>
      </c>
      <c r="AC4497">
        <f t="shared" si="283"/>
        <v>75.593699999999998</v>
      </c>
    </row>
    <row r="4498" spans="1:29" x14ac:dyDescent="0.25">
      <c r="A4498">
        <v>4497</v>
      </c>
      <c r="B4498" t="s">
        <v>8326</v>
      </c>
      <c r="C4498" s="1"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W4498">
        <f t="shared" si="280"/>
        <v>6</v>
      </c>
      <c r="Y4498">
        <f t="shared" si="281"/>
        <v>38.880000000000003</v>
      </c>
      <c r="AA4498">
        <f t="shared" si="282"/>
        <v>0</v>
      </c>
      <c r="AC4498">
        <f t="shared" si="283"/>
        <v>19.051200000000001</v>
      </c>
    </row>
    <row r="4499" spans="1:29" x14ac:dyDescent="0.25">
      <c r="A4499">
        <v>4498</v>
      </c>
      <c r="B4499" t="s">
        <v>8327</v>
      </c>
      <c r="C4499" s="1">
        <v>42778</v>
      </c>
      <c r="D4499" s="2">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W4499">
        <f t="shared" si="280"/>
        <v>4</v>
      </c>
      <c r="Y4499">
        <f t="shared" si="281"/>
        <v>631.17600000000004</v>
      </c>
      <c r="AA4499">
        <f t="shared" si="282"/>
        <v>0.7</v>
      </c>
      <c r="AC4499">
        <f t="shared" si="283"/>
        <v>-462.86239999999998</v>
      </c>
    </row>
    <row r="4500" spans="1:29" x14ac:dyDescent="0.25">
      <c r="A4500">
        <v>4499</v>
      </c>
      <c r="B4500" t="s">
        <v>8328</v>
      </c>
      <c r="C4500" s="1"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W4500">
        <f t="shared" si="280"/>
        <v>2</v>
      </c>
      <c r="Y4500">
        <f t="shared" si="281"/>
        <v>12.96</v>
      </c>
      <c r="AA4500">
        <f t="shared" si="282"/>
        <v>0</v>
      </c>
      <c r="AC4500">
        <f t="shared" si="283"/>
        <v>6.2207999999999997</v>
      </c>
    </row>
    <row r="4501" spans="1:29" x14ac:dyDescent="0.2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W4501">
        <f t="shared" si="280"/>
        <v>2</v>
      </c>
      <c r="Y4501">
        <f t="shared" si="281"/>
        <v>12.96</v>
      </c>
      <c r="AA4501">
        <f t="shared" si="282"/>
        <v>0</v>
      </c>
      <c r="AC4501">
        <f t="shared" si="283"/>
        <v>6.2207999999999997</v>
      </c>
    </row>
    <row r="4502" spans="1:29" x14ac:dyDescent="0.2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W4502">
        <f t="shared" si="280"/>
        <v>5</v>
      </c>
      <c r="Y4502">
        <f t="shared" si="281"/>
        <v>23.2</v>
      </c>
      <c r="AA4502">
        <f t="shared" si="282"/>
        <v>0.2</v>
      </c>
      <c r="AC4502">
        <f t="shared" si="283"/>
        <v>8.1199999999999992</v>
      </c>
    </row>
    <row r="4503" spans="1:29" x14ac:dyDescent="0.25">
      <c r="A4503">
        <v>4502</v>
      </c>
      <c r="B4503" t="s">
        <v>8332</v>
      </c>
      <c r="C4503" s="1" t="s">
        <v>4330</v>
      </c>
      <c r="D4503" s="2">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W4503">
        <f t="shared" si="280"/>
        <v>5</v>
      </c>
      <c r="Y4503">
        <f t="shared" si="281"/>
        <v>25.92</v>
      </c>
      <c r="AA4503">
        <f t="shared" si="282"/>
        <v>0.2</v>
      </c>
      <c r="AC4503">
        <f t="shared" si="283"/>
        <v>9.0719999999999992</v>
      </c>
    </row>
    <row r="4504" spans="1:29" x14ac:dyDescent="0.25">
      <c r="A4504">
        <v>4503</v>
      </c>
      <c r="B4504" t="s">
        <v>8332</v>
      </c>
      <c r="C4504" s="1" t="s">
        <v>4330</v>
      </c>
      <c r="D4504" s="2">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W4504">
        <f t="shared" si="280"/>
        <v>6</v>
      </c>
      <c r="Y4504">
        <f t="shared" si="281"/>
        <v>21.312000000000001</v>
      </c>
      <c r="AA4504">
        <f t="shared" si="282"/>
        <v>0.2</v>
      </c>
      <c r="AC4504">
        <f t="shared" si="283"/>
        <v>7.1928000000000001</v>
      </c>
    </row>
    <row r="4505" spans="1:29" x14ac:dyDescent="0.25">
      <c r="A4505">
        <v>4504</v>
      </c>
      <c r="B4505" t="s">
        <v>8333</v>
      </c>
      <c r="C4505" s="1"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W4505">
        <f t="shared" si="280"/>
        <v>7</v>
      </c>
      <c r="Y4505">
        <f t="shared" si="281"/>
        <v>173.65600000000001</v>
      </c>
      <c r="AA4505">
        <f t="shared" si="282"/>
        <v>0.2</v>
      </c>
      <c r="AC4505">
        <f t="shared" si="283"/>
        <v>17.365600000000001</v>
      </c>
    </row>
    <row r="4506" spans="1:29" x14ac:dyDescent="0.25">
      <c r="A4506">
        <v>4505</v>
      </c>
      <c r="B4506" t="s">
        <v>8333</v>
      </c>
      <c r="C4506" s="1"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W4506">
        <f t="shared" si="280"/>
        <v>2</v>
      </c>
      <c r="Y4506">
        <f t="shared" si="281"/>
        <v>361.96</v>
      </c>
      <c r="AA4506">
        <f t="shared" si="282"/>
        <v>0</v>
      </c>
      <c r="AC4506">
        <f t="shared" si="283"/>
        <v>101.3488</v>
      </c>
    </row>
    <row r="4507" spans="1:29" x14ac:dyDescent="0.25">
      <c r="A4507">
        <v>4506</v>
      </c>
      <c r="B4507" t="s">
        <v>8333</v>
      </c>
      <c r="C4507" s="1"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W4507">
        <f t="shared" si="280"/>
        <v>3</v>
      </c>
      <c r="Y4507">
        <f t="shared" si="281"/>
        <v>62.85</v>
      </c>
      <c r="AA4507">
        <f t="shared" si="282"/>
        <v>0</v>
      </c>
      <c r="AC4507">
        <f t="shared" si="283"/>
        <v>13.198499999999999</v>
      </c>
    </row>
    <row r="4508" spans="1:29" x14ac:dyDescent="0.25">
      <c r="A4508">
        <v>4507</v>
      </c>
      <c r="B4508" t="s">
        <v>8333</v>
      </c>
      <c r="C4508" s="1"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W4508">
        <f t="shared" si="280"/>
        <v>3</v>
      </c>
      <c r="Y4508">
        <f t="shared" si="281"/>
        <v>818.37599999999998</v>
      </c>
      <c r="AA4508">
        <f t="shared" si="282"/>
        <v>0.2</v>
      </c>
      <c r="AC4508">
        <f t="shared" si="283"/>
        <v>51.148499999999999</v>
      </c>
    </row>
    <row r="4509" spans="1:29" x14ac:dyDescent="0.25">
      <c r="A4509">
        <v>4508</v>
      </c>
      <c r="B4509" t="s">
        <v>8333</v>
      </c>
      <c r="C4509" s="1"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W4509">
        <f t="shared" si="280"/>
        <v>1</v>
      </c>
      <c r="Y4509">
        <f t="shared" si="281"/>
        <v>20.34</v>
      </c>
      <c r="AA4509">
        <f t="shared" si="282"/>
        <v>0</v>
      </c>
      <c r="AC4509">
        <f t="shared" si="283"/>
        <v>0.2034</v>
      </c>
    </row>
    <row r="4510" spans="1:29" x14ac:dyDescent="0.25">
      <c r="A4510">
        <v>4509</v>
      </c>
      <c r="B4510" t="s">
        <v>8333</v>
      </c>
      <c r="C4510" s="1"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W4510">
        <f t="shared" si="280"/>
        <v>1</v>
      </c>
      <c r="Y4510">
        <f t="shared" si="281"/>
        <v>23.99</v>
      </c>
      <c r="AA4510">
        <f t="shared" si="282"/>
        <v>0</v>
      </c>
      <c r="AC4510">
        <f t="shared" si="283"/>
        <v>5.5176999999999996</v>
      </c>
    </row>
    <row r="4511" spans="1:29" x14ac:dyDescent="0.25">
      <c r="A4511">
        <v>4510</v>
      </c>
      <c r="B4511" t="s">
        <v>8336</v>
      </c>
      <c r="C4511" s="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W4511">
        <f t="shared" si="280"/>
        <v>3</v>
      </c>
      <c r="Y4511">
        <f t="shared" si="281"/>
        <v>171.28800000000001</v>
      </c>
      <c r="AA4511">
        <f t="shared" si="282"/>
        <v>0.2</v>
      </c>
      <c r="AC4511">
        <f t="shared" si="283"/>
        <v>-6.4233000000000002</v>
      </c>
    </row>
    <row r="4512" spans="1:29" x14ac:dyDescent="0.2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W4512">
        <f t="shared" si="280"/>
        <v>2</v>
      </c>
      <c r="Y4512">
        <f t="shared" si="281"/>
        <v>37.299999999999997</v>
      </c>
      <c r="AA4512">
        <f t="shared" si="282"/>
        <v>0</v>
      </c>
      <c r="AC4512">
        <f t="shared" si="283"/>
        <v>17.158000000000001</v>
      </c>
    </row>
    <row r="4513" spans="1:29" x14ac:dyDescent="0.2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W4513">
        <f t="shared" si="280"/>
        <v>2</v>
      </c>
      <c r="Y4513">
        <f t="shared" si="281"/>
        <v>81.96</v>
      </c>
      <c r="AA4513">
        <f t="shared" si="282"/>
        <v>0</v>
      </c>
      <c r="AC4513">
        <f t="shared" si="283"/>
        <v>39.340800000000002</v>
      </c>
    </row>
    <row r="4514" spans="1:29" x14ac:dyDescent="0.25">
      <c r="A4514">
        <v>4513</v>
      </c>
      <c r="B4514" t="s">
        <v>8340</v>
      </c>
      <c r="C4514" s="1">
        <v>42410</v>
      </c>
      <c r="D4514" s="2">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W4514">
        <f t="shared" si="280"/>
        <v>6</v>
      </c>
      <c r="Y4514">
        <f t="shared" si="281"/>
        <v>54.792000000000002</v>
      </c>
      <c r="AA4514">
        <f t="shared" si="282"/>
        <v>0.7</v>
      </c>
      <c r="AC4514">
        <f t="shared" si="283"/>
        <v>-40.180799999999998</v>
      </c>
    </row>
    <row r="4515" spans="1:29" x14ac:dyDescent="0.25">
      <c r="A4515">
        <v>4514</v>
      </c>
      <c r="B4515" t="s">
        <v>8341</v>
      </c>
      <c r="C4515" s="1">
        <v>42530</v>
      </c>
      <c r="D4515" s="2">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W4515">
        <f t="shared" si="280"/>
        <v>1</v>
      </c>
      <c r="Y4515">
        <f t="shared" si="281"/>
        <v>10.784000000000001</v>
      </c>
      <c r="AA4515">
        <f t="shared" si="282"/>
        <v>0.2</v>
      </c>
      <c r="AC4515">
        <f t="shared" si="283"/>
        <v>0.80879999999999996</v>
      </c>
    </row>
    <row r="4516" spans="1:29" x14ac:dyDescent="0.25">
      <c r="A4516">
        <v>4515</v>
      </c>
      <c r="B4516" t="s">
        <v>8342</v>
      </c>
      <c r="C4516" s="1" t="s">
        <v>1857</v>
      </c>
      <c r="D4516" s="2">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W4516">
        <f t="shared" si="280"/>
        <v>1</v>
      </c>
      <c r="Y4516">
        <f t="shared" si="281"/>
        <v>290.98</v>
      </c>
      <c r="AA4516">
        <f t="shared" si="282"/>
        <v>0</v>
      </c>
      <c r="AC4516">
        <f t="shared" si="283"/>
        <v>75.654799999999994</v>
      </c>
    </row>
    <row r="4517" spans="1:29" x14ac:dyDescent="0.25">
      <c r="A4517">
        <v>4516</v>
      </c>
      <c r="B4517" t="s">
        <v>8344</v>
      </c>
      <c r="C4517" s="1"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W4517">
        <f t="shared" si="280"/>
        <v>4</v>
      </c>
      <c r="Y4517">
        <f t="shared" si="281"/>
        <v>36.44</v>
      </c>
      <c r="AA4517">
        <f t="shared" si="282"/>
        <v>0</v>
      </c>
      <c r="AC4517">
        <f t="shared" si="283"/>
        <v>12.0252</v>
      </c>
    </row>
    <row r="4518" spans="1:29" x14ac:dyDescent="0.25">
      <c r="A4518">
        <v>4517</v>
      </c>
      <c r="B4518" t="s">
        <v>8345</v>
      </c>
      <c r="C4518" s="1"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W4518">
        <f t="shared" si="280"/>
        <v>5</v>
      </c>
      <c r="Y4518">
        <f t="shared" si="281"/>
        <v>21.4</v>
      </c>
      <c r="AA4518">
        <f t="shared" si="282"/>
        <v>0</v>
      </c>
      <c r="AC4518">
        <f t="shared" si="283"/>
        <v>10.058</v>
      </c>
    </row>
    <row r="4519" spans="1:29" x14ac:dyDescent="0.25">
      <c r="A4519">
        <v>4518</v>
      </c>
      <c r="B4519" t="s">
        <v>8345</v>
      </c>
      <c r="C4519" s="1"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W4519">
        <f t="shared" si="280"/>
        <v>7</v>
      </c>
      <c r="Y4519">
        <f t="shared" si="281"/>
        <v>48.664000000000001</v>
      </c>
      <c r="AA4519">
        <f t="shared" si="282"/>
        <v>0.2</v>
      </c>
      <c r="AC4519">
        <f t="shared" si="283"/>
        <v>15.815799999999999</v>
      </c>
    </row>
    <row r="4520" spans="1:29" x14ac:dyDescent="0.25">
      <c r="A4520">
        <v>4519</v>
      </c>
      <c r="B4520" t="s">
        <v>8348</v>
      </c>
      <c r="C4520" s="1" t="s">
        <v>4323</v>
      </c>
      <c r="D4520" s="2">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W4520">
        <f t="shared" si="280"/>
        <v>4</v>
      </c>
      <c r="Y4520">
        <f t="shared" si="281"/>
        <v>16.559999999999999</v>
      </c>
      <c r="AA4520">
        <f t="shared" si="282"/>
        <v>0</v>
      </c>
      <c r="AC4520">
        <f t="shared" si="283"/>
        <v>6.9551999999999996</v>
      </c>
    </row>
    <row r="4521" spans="1:29" x14ac:dyDescent="0.2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W4521">
        <f t="shared" si="280"/>
        <v>8</v>
      </c>
      <c r="Y4521">
        <f t="shared" si="281"/>
        <v>1347.52</v>
      </c>
      <c r="AA4521">
        <f t="shared" si="282"/>
        <v>0.2</v>
      </c>
      <c r="AC4521">
        <f t="shared" si="283"/>
        <v>84.22</v>
      </c>
    </row>
    <row r="4522" spans="1:29" x14ac:dyDescent="0.25">
      <c r="A4522">
        <v>4521</v>
      </c>
      <c r="B4522" t="s">
        <v>8353</v>
      </c>
      <c r="C4522" s="1"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W4522">
        <f t="shared" si="280"/>
        <v>3</v>
      </c>
      <c r="Y4522">
        <f t="shared" si="281"/>
        <v>62.31</v>
      </c>
      <c r="AA4522">
        <f t="shared" si="282"/>
        <v>0</v>
      </c>
      <c r="AC4522">
        <f t="shared" si="283"/>
        <v>22.4316</v>
      </c>
    </row>
    <row r="4523" spans="1:29" x14ac:dyDescent="0.25">
      <c r="A4523">
        <v>4522</v>
      </c>
      <c r="B4523" t="s">
        <v>8353</v>
      </c>
      <c r="C4523" s="1"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W4523">
        <f t="shared" si="280"/>
        <v>4</v>
      </c>
      <c r="Y4523">
        <f t="shared" si="281"/>
        <v>20.32</v>
      </c>
      <c r="AA4523">
        <f t="shared" si="282"/>
        <v>0</v>
      </c>
      <c r="AC4523">
        <f t="shared" si="283"/>
        <v>6.9088000000000003</v>
      </c>
    </row>
    <row r="4524" spans="1:29" x14ac:dyDescent="0.25">
      <c r="A4524">
        <v>4523</v>
      </c>
      <c r="B4524" t="s">
        <v>8356</v>
      </c>
      <c r="C4524" s="1"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W4524">
        <f t="shared" si="280"/>
        <v>3</v>
      </c>
      <c r="Y4524">
        <f t="shared" si="281"/>
        <v>9.4320000000000004</v>
      </c>
      <c r="AA4524">
        <f t="shared" si="282"/>
        <v>0.2</v>
      </c>
      <c r="AC4524">
        <f t="shared" si="283"/>
        <v>3.0653999999999999</v>
      </c>
    </row>
    <row r="4525" spans="1:29" x14ac:dyDescent="0.25">
      <c r="A4525">
        <v>4524</v>
      </c>
      <c r="B4525" t="s">
        <v>8357</v>
      </c>
      <c r="C4525" s="1">
        <v>41681</v>
      </c>
      <c r="D4525" s="2">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W4525">
        <f t="shared" si="280"/>
        <v>7</v>
      </c>
      <c r="Y4525">
        <f t="shared" si="281"/>
        <v>34.86</v>
      </c>
      <c r="AA4525">
        <f t="shared" si="282"/>
        <v>0</v>
      </c>
      <c r="AC4525">
        <f t="shared" si="283"/>
        <v>16.035599999999999</v>
      </c>
    </row>
    <row r="4526" spans="1:29" x14ac:dyDescent="0.25">
      <c r="A4526">
        <v>4525</v>
      </c>
      <c r="B4526" t="s">
        <v>8357</v>
      </c>
      <c r="C4526" s="1">
        <v>41681</v>
      </c>
      <c r="D4526" s="2">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W4526">
        <f t="shared" si="280"/>
        <v>6</v>
      </c>
      <c r="Y4526">
        <f t="shared" si="281"/>
        <v>89.34</v>
      </c>
      <c r="AA4526">
        <f t="shared" si="282"/>
        <v>0</v>
      </c>
      <c r="AC4526">
        <f t="shared" si="283"/>
        <v>24.1218</v>
      </c>
    </row>
    <row r="4527" spans="1:29" x14ac:dyDescent="0.25">
      <c r="A4527">
        <v>4526</v>
      </c>
      <c r="B4527" t="s">
        <v>8358</v>
      </c>
      <c r="C4527" s="1"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W4527">
        <f t="shared" si="280"/>
        <v>2</v>
      </c>
      <c r="Y4527">
        <f t="shared" si="281"/>
        <v>269.98</v>
      </c>
      <c r="AA4527">
        <f t="shared" si="282"/>
        <v>0</v>
      </c>
      <c r="AC4527">
        <f t="shared" si="283"/>
        <v>67.495000000000005</v>
      </c>
    </row>
    <row r="4528" spans="1:29" x14ac:dyDescent="0.25">
      <c r="A4528">
        <v>4527</v>
      </c>
      <c r="B4528" t="s">
        <v>8358</v>
      </c>
      <c r="C4528" s="1"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W4528">
        <f t="shared" si="280"/>
        <v>5</v>
      </c>
      <c r="Y4528">
        <f t="shared" si="281"/>
        <v>99.9</v>
      </c>
      <c r="AA4528">
        <f t="shared" si="282"/>
        <v>0</v>
      </c>
      <c r="AC4528">
        <f t="shared" si="283"/>
        <v>47.951999999999998</v>
      </c>
    </row>
    <row r="4529" spans="1:29" x14ac:dyDescent="0.25">
      <c r="A4529">
        <v>4528</v>
      </c>
      <c r="B4529" t="s">
        <v>8358</v>
      </c>
      <c r="C4529" s="1"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W4529">
        <f t="shared" si="280"/>
        <v>4</v>
      </c>
      <c r="Y4529">
        <f t="shared" si="281"/>
        <v>39.08</v>
      </c>
      <c r="AA4529">
        <f t="shared" si="282"/>
        <v>0</v>
      </c>
      <c r="AC4529">
        <f t="shared" si="283"/>
        <v>14.4596</v>
      </c>
    </row>
    <row r="4530" spans="1:29" x14ac:dyDescent="0.25">
      <c r="A4530">
        <v>4529</v>
      </c>
      <c r="B4530" t="s">
        <v>8362</v>
      </c>
      <c r="C4530" s="1">
        <v>42956</v>
      </c>
      <c r="D4530" s="2">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W4530">
        <f t="shared" si="280"/>
        <v>4</v>
      </c>
      <c r="Y4530">
        <f t="shared" si="281"/>
        <v>116.83199999999999</v>
      </c>
      <c r="AA4530">
        <f t="shared" si="282"/>
        <v>0.2</v>
      </c>
      <c r="AC4530">
        <f t="shared" si="283"/>
        <v>33.589199999999998</v>
      </c>
    </row>
    <row r="4531" spans="1:29" x14ac:dyDescent="0.25">
      <c r="A4531">
        <v>4530</v>
      </c>
      <c r="B4531" t="s">
        <v>8363</v>
      </c>
      <c r="C4531" s="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W4531">
        <f t="shared" si="280"/>
        <v>2</v>
      </c>
      <c r="Y4531">
        <f t="shared" si="281"/>
        <v>2.2959999999999998</v>
      </c>
      <c r="AA4531">
        <f t="shared" si="282"/>
        <v>0.8</v>
      </c>
      <c r="AC4531">
        <f t="shared" si="283"/>
        <v>-3.9032</v>
      </c>
    </row>
    <row r="4532" spans="1:29" x14ac:dyDescent="0.25">
      <c r="A4532">
        <v>4531</v>
      </c>
      <c r="B4532" t="s">
        <v>8364</v>
      </c>
      <c r="C4532" s="1"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W4532">
        <f t="shared" si="280"/>
        <v>2</v>
      </c>
      <c r="Y4532">
        <f t="shared" si="281"/>
        <v>408.00599999999997</v>
      </c>
      <c r="AA4532">
        <f t="shared" si="282"/>
        <v>0.1</v>
      </c>
      <c r="AC4532">
        <f t="shared" si="283"/>
        <v>72.534400000000005</v>
      </c>
    </row>
    <row r="4533" spans="1:29" x14ac:dyDescent="0.25">
      <c r="A4533">
        <v>4532</v>
      </c>
      <c r="B4533" t="s">
        <v>8364</v>
      </c>
      <c r="C4533" s="1"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W4533">
        <f t="shared" si="280"/>
        <v>3</v>
      </c>
      <c r="Y4533">
        <f t="shared" si="281"/>
        <v>40.44</v>
      </c>
      <c r="AA4533">
        <f t="shared" si="282"/>
        <v>0</v>
      </c>
      <c r="AC4533">
        <f t="shared" si="283"/>
        <v>10.5144</v>
      </c>
    </row>
    <row r="4534" spans="1:29" x14ac:dyDescent="0.25">
      <c r="A4534">
        <v>4533</v>
      </c>
      <c r="B4534" t="s">
        <v>8365</v>
      </c>
      <c r="C4534" s="1">
        <v>41922</v>
      </c>
      <c r="D4534" s="2">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W4534">
        <f t="shared" si="280"/>
        <v>3</v>
      </c>
      <c r="Y4534">
        <f t="shared" si="281"/>
        <v>122.352</v>
      </c>
      <c r="AA4534">
        <f t="shared" si="282"/>
        <v>0.2</v>
      </c>
      <c r="AC4534">
        <f t="shared" si="283"/>
        <v>13.7646</v>
      </c>
    </row>
    <row r="4535" spans="1:29" x14ac:dyDescent="0.25">
      <c r="A4535">
        <v>4534</v>
      </c>
      <c r="B4535" t="s">
        <v>8365</v>
      </c>
      <c r="C4535" s="1">
        <v>41922</v>
      </c>
      <c r="D4535" s="2">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W4535">
        <f t="shared" si="280"/>
        <v>2</v>
      </c>
      <c r="Y4535">
        <f t="shared" si="281"/>
        <v>15.28</v>
      </c>
      <c r="AA4535">
        <f t="shared" si="282"/>
        <v>0</v>
      </c>
      <c r="AC4535">
        <f t="shared" si="283"/>
        <v>7.4871999999999996</v>
      </c>
    </row>
    <row r="4536" spans="1:29" x14ac:dyDescent="0.25">
      <c r="A4536">
        <v>4535</v>
      </c>
      <c r="B4536" t="s">
        <v>8366</v>
      </c>
      <c r="C4536" s="1"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W4536">
        <f t="shared" si="280"/>
        <v>2</v>
      </c>
      <c r="Y4536">
        <f t="shared" si="281"/>
        <v>11.96</v>
      </c>
      <c r="AA4536">
        <f t="shared" si="282"/>
        <v>0</v>
      </c>
      <c r="AC4536">
        <f t="shared" si="283"/>
        <v>5.8604000000000003</v>
      </c>
    </row>
    <row r="4537" spans="1:29" x14ac:dyDescent="0.25">
      <c r="A4537">
        <v>4536</v>
      </c>
      <c r="B4537" t="s">
        <v>8367</v>
      </c>
      <c r="C4537" s="1">
        <v>42954</v>
      </c>
      <c r="D4537" s="2">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W4537">
        <f t="shared" si="280"/>
        <v>3</v>
      </c>
      <c r="Y4537">
        <f t="shared" si="281"/>
        <v>15.84</v>
      </c>
      <c r="AA4537">
        <f t="shared" si="282"/>
        <v>0</v>
      </c>
      <c r="AC4537">
        <f t="shared" si="283"/>
        <v>4.9104000000000001</v>
      </c>
    </row>
    <row r="4538" spans="1:29" x14ac:dyDescent="0.25">
      <c r="A4538">
        <v>4537</v>
      </c>
      <c r="B4538" t="s">
        <v>8367</v>
      </c>
      <c r="C4538" s="1">
        <v>42954</v>
      </c>
      <c r="D4538" s="2">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W4538">
        <f t="shared" si="280"/>
        <v>3</v>
      </c>
      <c r="Y4538">
        <f t="shared" si="281"/>
        <v>86.376000000000005</v>
      </c>
      <c r="AA4538">
        <f t="shared" si="282"/>
        <v>0.2</v>
      </c>
      <c r="AC4538">
        <f t="shared" si="283"/>
        <v>30.2316</v>
      </c>
    </row>
    <row r="4539" spans="1:29" x14ac:dyDescent="0.25">
      <c r="A4539">
        <v>4538</v>
      </c>
      <c r="B4539" t="s">
        <v>8367</v>
      </c>
      <c r="C4539" s="1">
        <v>42954</v>
      </c>
      <c r="D4539" s="2">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W4539">
        <f t="shared" si="280"/>
        <v>3</v>
      </c>
      <c r="Y4539">
        <f t="shared" si="281"/>
        <v>18.239999999999998</v>
      </c>
      <c r="AA4539">
        <f t="shared" si="282"/>
        <v>0</v>
      </c>
      <c r="AC4539">
        <f t="shared" si="283"/>
        <v>6.2016</v>
      </c>
    </row>
    <row r="4540" spans="1:29" x14ac:dyDescent="0.25">
      <c r="A4540">
        <v>4539</v>
      </c>
      <c r="B4540" t="s">
        <v>8367</v>
      </c>
      <c r="C4540" s="1">
        <v>42954</v>
      </c>
      <c r="D4540" s="2">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W4540">
        <f t="shared" si="280"/>
        <v>4</v>
      </c>
      <c r="Y4540">
        <f t="shared" si="281"/>
        <v>13.12</v>
      </c>
      <c r="AA4540">
        <f t="shared" si="282"/>
        <v>0</v>
      </c>
      <c r="AC4540">
        <f t="shared" si="283"/>
        <v>4.3296000000000001</v>
      </c>
    </row>
    <row r="4541" spans="1:29" x14ac:dyDescent="0.25">
      <c r="A4541">
        <v>4540</v>
      </c>
      <c r="B4541" t="s">
        <v>8368</v>
      </c>
      <c r="C4541" s="1" t="s">
        <v>7690</v>
      </c>
      <c r="D4541" s="2">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W4541">
        <f t="shared" si="280"/>
        <v>2</v>
      </c>
      <c r="Y4541">
        <f t="shared" si="281"/>
        <v>105.98</v>
      </c>
      <c r="AA4541">
        <f t="shared" si="282"/>
        <v>0</v>
      </c>
      <c r="AC4541">
        <f t="shared" si="283"/>
        <v>1.0598000000000001</v>
      </c>
    </row>
    <row r="4542" spans="1:29" x14ac:dyDescent="0.25">
      <c r="A4542">
        <v>4541</v>
      </c>
      <c r="B4542" t="s">
        <v>8368</v>
      </c>
      <c r="C4542" s="1" t="s">
        <v>7690</v>
      </c>
      <c r="D4542" s="2">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W4542">
        <f t="shared" si="280"/>
        <v>7</v>
      </c>
      <c r="Y4542">
        <f t="shared" si="281"/>
        <v>493.92</v>
      </c>
      <c r="AA4542">
        <f t="shared" si="282"/>
        <v>0.3</v>
      </c>
      <c r="AC4542">
        <f t="shared" si="283"/>
        <v>-28.224</v>
      </c>
    </row>
    <row r="4543" spans="1:29" x14ac:dyDescent="0.25">
      <c r="A4543">
        <v>4542</v>
      </c>
      <c r="B4543" t="s">
        <v>8369</v>
      </c>
      <c r="C4543" s="1"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W4543">
        <f t="shared" si="280"/>
        <v>7</v>
      </c>
      <c r="Y4543">
        <f t="shared" si="281"/>
        <v>5.9359999999999999</v>
      </c>
      <c r="AA4543">
        <f t="shared" si="282"/>
        <v>0.8</v>
      </c>
      <c r="AC4543">
        <f t="shared" si="283"/>
        <v>-8.9039999999999999</v>
      </c>
    </row>
    <row r="4544" spans="1:29" x14ac:dyDescent="0.25">
      <c r="A4544">
        <v>4543</v>
      </c>
      <c r="B4544" t="s">
        <v>8370</v>
      </c>
      <c r="C4544" s="1"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W4544">
        <f t="shared" si="280"/>
        <v>2</v>
      </c>
      <c r="Y4544">
        <f t="shared" si="281"/>
        <v>325.86</v>
      </c>
      <c r="AA4544">
        <f t="shared" si="282"/>
        <v>0</v>
      </c>
      <c r="AC4544">
        <f t="shared" si="283"/>
        <v>149.8956</v>
      </c>
    </row>
    <row r="4545" spans="1:29" x14ac:dyDescent="0.2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W4545">
        <f t="shared" si="280"/>
        <v>9</v>
      </c>
      <c r="Y4545">
        <f t="shared" si="281"/>
        <v>383.60700000000003</v>
      </c>
      <c r="AA4545">
        <f t="shared" si="282"/>
        <v>0.3</v>
      </c>
      <c r="AC4545">
        <f t="shared" si="283"/>
        <v>-5.4801000000000002</v>
      </c>
    </row>
    <row r="4546" spans="1:29" x14ac:dyDescent="0.2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W4546">
        <f t="shared" si="280"/>
        <v>2</v>
      </c>
      <c r="Y4546">
        <f t="shared" si="281"/>
        <v>148.47999999999999</v>
      </c>
      <c r="AA4546">
        <f t="shared" si="282"/>
        <v>0.2</v>
      </c>
      <c r="AC4546">
        <f t="shared" si="283"/>
        <v>16.704000000000001</v>
      </c>
    </row>
    <row r="4547" spans="1:29" x14ac:dyDescent="0.2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W4547">
        <f t="shared" ref="W4547:W4610" si="284">IF(S4547="",$V$2,S4547)</f>
        <v>7</v>
      </c>
      <c r="Y4547">
        <f t="shared" ref="Y4547:Y4610" si="285">IF(R4547="",$X$2,R4547)</f>
        <v>537.54399999999998</v>
      </c>
      <c r="AA4547">
        <f t="shared" ref="AA4547:AA4610" si="286">IF(T4547="",$Z$2,T4547)</f>
        <v>0.2</v>
      </c>
      <c r="AC4547">
        <f t="shared" ref="AC4547:AC4610" si="287">IF(U4547="",$AB$2,U4547)</f>
        <v>53.754399999999997</v>
      </c>
    </row>
    <row r="4548" spans="1:29" x14ac:dyDescent="0.2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W4548">
        <f t="shared" si="284"/>
        <v>2</v>
      </c>
      <c r="Y4548">
        <f t="shared" si="285"/>
        <v>1.9279999999999999</v>
      </c>
      <c r="AA4548">
        <f t="shared" si="286"/>
        <v>0.8</v>
      </c>
      <c r="AC4548">
        <f t="shared" si="287"/>
        <v>-2.9883999999999999</v>
      </c>
    </row>
    <row r="4549" spans="1:29" x14ac:dyDescent="0.2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W4549">
        <f t="shared" si="284"/>
        <v>3</v>
      </c>
      <c r="Y4549">
        <f t="shared" si="285"/>
        <v>6.9119999999999999</v>
      </c>
      <c r="AA4549">
        <f t="shared" si="286"/>
        <v>0.2</v>
      </c>
      <c r="AC4549">
        <f t="shared" si="287"/>
        <v>0.69120000000000004</v>
      </c>
    </row>
    <row r="4550" spans="1:29" x14ac:dyDescent="0.2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W4550">
        <f t="shared" si="284"/>
        <v>1</v>
      </c>
      <c r="Y4550">
        <f t="shared" si="285"/>
        <v>7.76</v>
      </c>
      <c r="AA4550">
        <f t="shared" si="286"/>
        <v>0.6</v>
      </c>
      <c r="AC4550">
        <f t="shared" si="287"/>
        <v>-2.1339999999999999</v>
      </c>
    </row>
    <row r="4551" spans="1:29" x14ac:dyDescent="0.2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W4551">
        <f t="shared" si="284"/>
        <v>4</v>
      </c>
      <c r="Y4551">
        <f t="shared" si="285"/>
        <v>659.16800000000001</v>
      </c>
      <c r="AA4551">
        <f t="shared" si="286"/>
        <v>0.2</v>
      </c>
      <c r="AC4551">
        <f t="shared" si="287"/>
        <v>49.437600000000003</v>
      </c>
    </row>
    <row r="4552" spans="1:29" x14ac:dyDescent="0.25">
      <c r="A4552">
        <v>4551</v>
      </c>
      <c r="B4552" t="s">
        <v>8376</v>
      </c>
      <c r="C4552" s="1" t="s">
        <v>4522</v>
      </c>
      <c r="D4552" s="2">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W4552">
        <f t="shared" si="284"/>
        <v>2</v>
      </c>
      <c r="Y4552">
        <f t="shared" si="285"/>
        <v>5.76</v>
      </c>
      <c r="AA4552">
        <f t="shared" si="286"/>
        <v>0</v>
      </c>
      <c r="AC4552">
        <f t="shared" si="287"/>
        <v>2.8224</v>
      </c>
    </row>
    <row r="4553" spans="1:29" x14ac:dyDescent="0.25">
      <c r="A4553">
        <v>4552</v>
      </c>
      <c r="B4553" t="s">
        <v>8379</v>
      </c>
      <c r="C4553" s="1"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W4553">
        <f t="shared" si="284"/>
        <v>3</v>
      </c>
      <c r="Y4553">
        <f t="shared" si="285"/>
        <v>351.21600000000001</v>
      </c>
      <c r="AA4553">
        <f t="shared" si="286"/>
        <v>0.2</v>
      </c>
      <c r="AC4553">
        <f t="shared" si="287"/>
        <v>4.3902000000000001</v>
      </c>
    </row>
    <row r="4554" spans="1:29" x14ac:dyDescent="0.25">
      <c r="A4554">
        <v>4553</v>
      </c>
      <c r="B4554" t="s">
        <v>8381</v>
      </c>
      <c r="C4554" s="1" t="s">
        <v>3822</v>
      </c>
      <c r="D4554" s="2">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W4554">
        <f t="shared" si="284"/>
        <v>3</v>
      </c>
      <c r="Y4554">
        <f t="shared" si="285"/>
        <v>230.28</v>
      </c>
      <c r="AA4554">
        <f t="shared" si="286"/>
        <v>0.2</v>
      </c>
      <c r="AC4554">
        <f t="shared" si="287"/>
        <v>23.027999999999999</v>
      </c>
    </row>
    <row r="4555" spans="1:29" x14ac:dyDescent="0.25">
      <c r="A4555">
        <v>4554</v>
      </c>
      <c r="B4555" t="s">
        <v>8381</v>
      </c>
      <c r="C4555" s="1" t="s">
        <v>3822</v>
      </c>
      <c r="D4555" s="2">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W4555">
        <f t="shared" si="284"/>
        <v>3</v>
      </c>
      <c r="Y4555">
        <f t="shared" si="285"/>
        <v>12.84</v>
      </c>
      <c r="AA4555">
        <f t="shared" si="286"/>
        <v>0</v>
      </c>
      <c r="AC4555">
        <f t="shared" si="287"/>
        <v>5.7779999999999996</v>
      </c>
    </row>
    <row r="4556" spans="1:29" x14ac:dyDescent="0.25">
      <c r="A4556">
        <v>4555</v>
      </c>
      <c r="B4556" t="s">
        <v>8382</v>
      </c>
      <c r="C4556" s="1" t="s">
        <v>4721</v>
      </c>
      <c r="D4556" s="2">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W4556">
        <f t="shared" si="284"/>
        <v>3</v>
      </c>
      <c r="Y4556">
        <f t="shared" si="285"/>
        <v>56.82</v>
      </c>
      <c r="AA4556">
        <f t="shared" si="286"/>
        <v>0</v>
      </c>
      <c r="AC4556">
        <f t="shared" si="287"/>
        <v>28.41</v>
      </c>
    </row>
    <row r="4557" spans="1:29" x14ac:dyDescent="0.25">
      <c r="A4557">
        <v>4556</v>
      </c>
      <c r="B4557" t="s">
        <v>8384</v>
      </c>
      <c r="C4557" s="1"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W4557">
        <f t="shared" si="284"/>
        <v>4</v>
      </c>
      <c r="Y4557">
        <f t="shared" si="285"/>
        <v>31.56</v>
      </c>
      <c r="AA4557">
        <f t="shared" si="286"/>
        <v>0</v>
      </c>
      <c r="AC4557">
        <f t="shared" si="287"/>
        <v>14.202</v>
      </c>
    </row>
    <row r="4558" spans="1:29" x14ac:dyDescent="0.25">
      <c r="A4558">
        <v>4557</v>
      </c>
      <c r="B4558" t="s">
        <v>8384</v>
      </c>
      <c r="C4558" s="1"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W4558">
        <f t="shared" si="284"/>
        <v>4</v>
      </c>
      <c r="Y4558">
        <f t="shared" si="285"/>
        <v>27.92</v>
      </c>
      <c r="AA4558">
        <f t="shared" si="286"/>
        <v>0</v>
      </c>
      <c r="AC4558">
        <f t="shared" si="287"/>
        <v>0.55840000000000001</v>
      </c>
    </row>
    <row r="4559" spans="1:29" x14ac:dyDescent="0.25">
      <c r="A4559">
        <v>4558</v>
      </c>
      <c r="B4559" t="s">
        <v>8385</v>
      </c>
      <c r="C4559" s="1"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W4559">
        <f t="shared" si="284"/>
        <v>1</v>
      </c>
      <c r="Y4559">
        <f t="shared" si="285"/>
        <v>8.5589999999999993</v>
      </c>
      <c r="AA4559">
        <f t="shared" si="286"/>
        <v>0.7</v>
      </c>
      <c r="AC4559">
        <f t="shared" si="287"/>
        <v>-6.5618999999999996</v>
      </c>
    </row>
    <row r="4560" spans="1:29" x14ac:dyDescent="0.25">
      <c r="A4560">
        <v>4559</v>
      </c>
      <c r="B4560" t="s">
        <v>8386</v>
      </c>
      <c r="C4560" s="1" t="s">
        <v>2319</v>
      </c>
      <c r="D4560" s="2">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W4560">
        <f t="shared" si="284"/>
        <v>2</v>
      </c>
      <c r="Y4560">
        <f t="shared" si="285"/>
        <v>49.567999999999998</v>
      </c>
      <c r="AA4560">
        <f t="shared" si="286"/>
        <v>0.2</v>
      </c>
      <c r="AC4560">
        <f t="shared" si="287"/>
        <v>17.968399999999999</v>
      </c>
    </row>
    <row r="4561" spans="1:29" x14ac:dyDescent="0.25">
      <c r="A4561">
        <v>4560</v>
      </c>
      <c r="B4561" t="s">
        <v>8387</v>
      </c>
      <c r="C4561" s="1">
        <v>41764</v>
      </c>
      <c r="D4561" s="2">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W4561">
        <f t="shared" si="284"/>
        <v>3</v>
      </c>
      <c r="Y4561">
        <f t="shared" si="285"/>
        <v>127.869</v>
      </c>
      <c r="AA4561">
        <f t="shared" si="286"/>
        <v>0.3</v>
      </c>
      <c r="AC4561">
        <f t="shared" si="287"/>
        <v>-9.1334999999999997</v>
      </c>
    </row>
    <row r="4562" spans="1:29" x14ac:dyDescent="0.25">
      <c r="A4562">
        <v>4561</v>
      </c>
      <c r="B4562" t="s">
        <v>8388</v>
      </c>
      <c r="C4562" s="1">
        <v>42106</v>
      </c>
      <c r="D4562" s="2">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W4562">
        <f t="shared" si="284"/>
        <v>3</v>
      </c>
      <c r="Y4562">
        <f t="shared" si="285"/>
        <v>271.44</v>
      </c>
      <c r="AA4562">
        <f t="shared" si="286"/>
        <v>0</v>
      </c>
      <c r="AC4562">
        <f t="shared" si="287"/>
        <v>122.148</v>
      </c>
    </row>
    <row r="4563" spans="1:29" x14ac:dyDescent="0.25">
      <c r="A4563">
        <v>4562</v>
      </c>
      <c r="B4563" t="s">
        <v>8388</v>
      </c>
      <c r="C4563" s="1">
        <v>42106</v>
      </c>
      <c r="D4563" s="2">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W4563">
        <f t="shared" si="284"/>
        <v>3</v>
      </c>
      <c r="Y4563">
        <f t="shared" si="285"/>
        <v>110.352</v>
      </c>
      <c r="AA4563">
        <f t="shared" si="286"/>
        <v>0.2</v>
      </c>
      <c r="AC4563">
        <f t="shared" si="287"/>
        <v>8.2764000000000006</v>
      </c>
    </row>
    <row r="4564" spans="1:29" x14ac:dyDescent="0.25">
      <c r="A4564">
        <v>4563</v>
      </c>
      <c r="B4564" t="s">
        <v>8388</v>
      </c>
      <c r="C4564" s="1">
        <v>42106</v>
      </c>
      <c r="D4564" s="2">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W4564">
        <f t="shared" si="284"/>
        <v>5</v>
      </c>
      <c r="Y4564">
        <f t="shared" si="285"/>
        <v>36.4</v>
      </c>
      <c r="AA4564">
        <f t="shared" si="286"/>
        <v>0</v>
      </c>
      <c r="AC4564">
        <f t="shared" si="287"/>
        <v>13.832000000000001</v>
      </c>
    </row>
    <row r="4565" spans="1:29" x14ac:dyDescent="0.25">
      <c r="A4565">
        <v>4564</v>
      </c>
      <c r="B4565" t="s">
        <v>8393</v>
      </c>
      <c r="C4565" s="1"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W4565">
        <f t="shared" si="284"/>
        <v>4</v>
      </c>
      <c r="Y4565">
        <f t="shared" si="285"/>
        <v>419.13600000000002</v>
      </c>
      <c r="AA4565">
        <f t="shared" si="286"/>
        <v>0.2</v>
      </c>
      <c r="AC4565">
        <f t="shared" si="287"/>
        <v>-57.6312</v>
      </c>
    </row>
    <row r="4566" spans="1:29" x14ac:dyDescent="0.2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W4566">
        <f t="shared" si="284"/>
        <v>6</v>
      </c>
      <c r="Y4566">
        <f t="shared" si="285"/>
        <v>100.70399999999999</v>
      </c>
      <c r="AA4566">
        <f t="shared" si="286"/>
        <v>0.2</v>
      </c>
      <c r="AC4566">
        <f t="shared" si="287"/>
        <v>-1.2587999999999999</v>
      </c>
    </row>
    <row r="4567" spans="1:29" x14ac:dyDescent="0.25">
      <c r="A4567">
        <v>4566</v>
      </c>
      <c r="B4567" t="s">
        <v>8395</v>
      </c>
      <c r="C4567" s="1">
        <v>42806</v>
      </c>
      <c r="D4567" s="2">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W4567">
        <f t="shared" si="284"/>
        <v>3</v>
      </c>
      <c r="Y4567">
        <f t="shared" si="285"/>
        <v>45.216000000000001</v>
      </c>
      <c r="AA4567">
        <f t="shared" si="286"/>
        <v>0.2</v>
      </c>
      <c r="AC4567">
        <f t="shared" si="287"/>
        <v>4.5216000000000003</v>
      </c>
    </row>
    <row r="4568" spans="1:29" x14ac:dyDescent="0.25">
      <c r="A4568">
        <v>4567</v>
      </c>
      <c r="B4568" t="s">
        <v>8395</v>
      </c>
      <c r="C4568" s="1">
        <v>42806</v>
      </c>
      <c r="D4568" s="2">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W4568">
        <f t="shared" si="284"/>
        <v>6</v>
      </c>
      <c r="Y4568">
        <f t="shared" si="285"/>
        <v>28.782</v>
      </c>
      <c r="AA4568">
        <f t="shared" si="286"/>
        <v>0.7</v>
      </c>
      <c r="AC4568">
        <f t="shared" si="287"/>
        <v>-21.1068</v>
      </c>
    </row>
    <row r="4569" spans="1:29" x14ac:dyDescent="0.25">
      <c r="A4569">
        <v>4568</v>
      </c>
      <c r="B4569" t="s">
        <v>8395</v>
      </c>
      <c r="C4569" s="1">
        <v>42806</v>
      </c>
      <c r="D4569" s="2">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W4569">
        <f t="shared" si="284"/>
        <v>4</v>
      </c>
      <c r="Y4569">
        <f t="shared" si="285"/>
        <v>24.448</v>
      </c>
      <c r="AA4569">
        <f t="shared" si="286"/>
        <v>0.2</v>
      </c>
      <c r="AC4569">
        <f t="shared" si="287"/>
        <v>8.8623999999999992</v>
      </c>
    </row>
    <row r="4570" spans="1:29" x14ac:dyDescent="0.2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W4570">
        <f t="shared" si="284"/>
        <v>6</v>
      </c>
      <c r="Y4570">
        <f t="shared" si="285"/>
        <v>10.476000000000001</v>
      </c>
      <c r="AA4570">
        <f t="shared" si="286"/>
        <v>0.8</v>
      </c>
      <c r="AC4570">
        <f t="shared" si="287"/>
        <v>-17.285399999999999</v>
      </c>
    </row>
    <row r="4571" spans="1:29" x14ac:dyDescent="0.25">
      <c r="A4571">
        <v>4570</v>
      </c>
      <c r="B4571" t="s">
        <v>8397</v>
      </c>
      <c r="C4571" s="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W4571">
        <f t="shared" si="284"/>
        <v>3</v>
      </c>
      <c r="Y4571">
        <f t="shared" si="285"/>
        <v>76.14</v>
      </c>
      <c r="AA4571">
        <f t="shared" si="286"/>
        <v>0</v>
      </c>
      <c r="AC4571">
        <f t="shared" si="287"/>
        <v>26.649000000000001</v>
      </c>
    </row>
    <row r="4572" spans="1:29" x14ac:dyDescent="0.25">
      <c r="A4572">
        <v>4571</v>
      </c>
      <c r="B4572" t="s">
        <v>8399</v>
      </c>
      <c r="C4572" s="1"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W4572">
        <f t="shared" si="284"/>
        <v>3</v>
      </c>
      <c r="Y4572">
        <f t="shared" si="285"/>
        <v>21.24</v>
      </c>
      <c r="AA4572">
        <f t="shared" si="286"/>
        <v>0</v>
      </c>
      <c r="AC4572">
        <f t="shared" si="287"/>
        <v>8.0711999999999993</v>
      </c>
    </row>
    <row r="4573" spans="1:29" x14ac:dyDescent="0.25">
      <c r="A4573">
        <v>4572</v>
      </c>
      <c r="B4573" t="s">
        <v>8399</v>
      </c>
      <c r="C4573" s="1"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W4573">
        <f t="shared" si="284"/>
        <v>2</v>
      </c>
      <c r="Y4573">
        <f t="shared" si="285"/>
        <v>127.96</v>
      </c>
      <c r="AA4573">
        <f t="shared" si="286"/>
        <v>0</v>
      </c>
      <c r="AC4573">
        <f t="shared" si="287"/>
        <v>60.141199999999998</v>
      </c>
    </row>
    <row r="4574" spans="1:29" x14ac:dyDescent="0.25">
      <c r="A4574">
        <v>4573</v>
      </c>
      <c r="B4574" t="s">
        <v>8400</v>
      </c>
      <c r="C4574" s="1"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W4574">
        <f t="shared" si="284"/>
        <v>2</v>
      </c>
      <c r="Y4574">
        <f t="shared" si="285"/>
        <v>479.98399999999998</v>
      </c>
      <c r="AA4574">
        <f t="shared" si="286"/>
        <v>0.2</v>
      </c>
      <c r="AC4574">
        <f t="shared" si="287"/>
        <v>89.997</v>
      </c>
    </row>
    <row r="4575" spans="1:29" x14ac:dyDescent="0.2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W4575">
        <f t="shared" si="284"/>
        <v>7</v>
      </c>
      <c r="Y4575">
        <f t="shared" si="285"/>
        <v>657.93</v>
      </c>
      <c r="AA4575">
        <f t="shared" si="286"/>
        <v>0</v>
      </c>
      <c r="AC4575">
        <f t="shared" si="287"/>
        <v>184.22040000000001</v>
      </c>
    </row>
    <row r="4576" spans="1:29" x14ac:dyDescent="0.2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W4576">
        <f t="shared" si="284"/>
        <v>4</v>
      </c>
      <c r="Y4576">
        <f t="shared" si="285"/>
        <v>33.479999999999997</v>
      </c>
      <c r="AA4576">
        <f t="shared" si="286"/>
        <v>0</v>
      </c>
      <c r="AC4576">
        <f t="shared" si="287"/>
        <v>8.7048000000000005</v>
      </c>
    </row>
    <row r="4577" spans="1:29" x14ac:dyDescent="0.2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W4577">
        <f t="shared" si="284"/>
        <v>5</v>
      </c>
      <c r="Y4577">
        <f t="shared" si="285"/>
        <v>13.9</v>
      </c>
      <c r="AA4577">
        <f t="shared" si="286"/>
        <v>0</v>
      </c>
      <c r="AC4577">
        <f t="shared" si="287"/>
        <v>3.6139999999999999</v>
      </c>
    </row>
    <row r="4578" spans="1:29" x14ac:dyDescent="0.2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W4578">
        <f t="shared" si="284"/>
        <v>2</v>
      </c>
      <c r="Y4578">
        <f t="shared" si="285"/>
        <v>26.86</v>
      </c>
      <c r="AA4578">
        <f t="shared" si="286"/>
        <v>0</v>
      </c>
      <c r="AC4578">
        <f t="shared" si="287"/>
        <v>6.7149999999999999</v>
      </c>
    </row>
    <row r="4579" spans="1:29" x14ac:dyDescent="0.2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W4579">
        <f t="shared" si="284"/>
        <v>1</v>
      </c>
      <c r="Y4579">
        <f t="shared" si="285"/>
        <v>9.5839999999999996</v>
      </c>
      <c r="AA4579">
        <f t="shared" si="286"/>
        <v>0.2</v>
      </c>
      <c r="AC4579">
        <f t="shared" si="287"/>
        <v>3.3544</v>
      </c>
    </row>
    <row r="4580" spans="1:29" x14ac:dyDescent="0.2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W4580">
        <f t="shared" si="284"/>
        <v>3</v>
      </c>
      <c r="Y4580">
        <f t="shared" si="285"/>
        <v>113.1</v>
      </c>
      <c r="AA4580">
        <f t="shared" si="286"/>
        <v>0</v>
      </c>
      <c r="AC4580">
        <f t="shared" si="287"/>
        <v>56.55</v>
      </c>
    </row>
    <row r="4581" spans="1:29" x14ac:dyDescent="0.25">
      <c r="A4581">
        <v>4580</v>
      </c>
      <c r="B4581" t="s">
        <v>8407</v>
      </c>
      <c r="C4581" s="1" t="s">
        <v>1476</v>
      </c>
      <c r="D4581" s="2">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W4581">
        <f t="shared" si="284"/>
        <v>11</v>
      </c>
      <c r="Y4581">
        <f t="shared" si="285"/>
        <v>65.78</v>
      </c>
      <c r="AA4581">
        <f t="shared" si="286"/>
        <v>0</v>
      </c>
      <c r="AC4581">
        <f t="shared" si="287"/>
        <v>32.232199999999999</v>
      </c>
    </row>
    <row r="4582" spans="1:29" x14ac:dyDescent="0.25">
      <c r="A4582">
        <v>4581</v>
      </c>
      <c r="B4582" t="s">
        <v>8410</v>
      </c>
      <c r="C4582" s="1" t="s">
        <v>1150</v>
      </c>
      <c r="D4582" s="2">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W4582">
        <f t="shared" si="284"/>
        <v>6</v>
      </c>
      <c r="Y4582">
        <f t="shared" si="285"/>
        <v>239.7</v>
      </c>
      <c r="AA4582">
        <f t="shared" si="286"/>
        <v>0</v>
      </c>
      <c r="AC4582">
        <f t="shared" si="287"/>
        <v>105.468</v>
      </c>
    </row>
    <row r="4583" spans="1:29" x14ac:dyDescent="0.25">
      <c r="A4583">
        <v>4582</v>
      </c>
      <c r="B4583" t="s">
        <v>8412</v>
      </c>
      <c r="C4583" s="1"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W4583">
        <f t="shared" si="284"/>
        <v>3</v>
      </c>
      <c r="Y4583">
        <f t="shared" si="285"/>
        <v>25.632000000000001</v>
      </c>
      <c r="AA4583">
        <f t="shared" si="286"/>
        <v>0.2</v>
      </c>
      <c r="AC4583">
        <f t="shared" si="287"/>
        <v>3.8448000000000002</v>
      </c>
    </row>
    <row r="4584" spans="1:29" x14ac:dyDescent="0.25">
      <c r="A4584">
        <v>4583</v>
      </c>
      <c r="B4584" t="s">
        <v>8415</v>
      </c>
      <c r="C4584" s="1">
        <v>42649</v>
      </c>
      <c r="D4584" s="2">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W4584">
        <f t="shared" si="284"/>
        <v>8</v>
      </c>
      <c r="Y4584">
        <f t="shared" si="285"/>
        <v>23.616</v>
      </c>
      <c r="AA4584">
        <f t="shared" si="286"/>
        <v>0.2</v>
      </c>
      <c r="AC4584">
        <f t="shared" si="287"/>
        <v>7.9703999999999997</v>
      </c>
    </row>
    <row r="4585" spans="1:29" x14ac:dyDescent="0.25">
      <c r="A4585">
        <v>4584</v>
      </c>
      <c r="B4585" t="s">
        <v>8416</v>
      </c>
      <c r="C4585" s="1"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W4585">
        <f t="shared" si="284"/>
        <v>2</v>
      </c>
      <c r="Y4585">
        <f t="shared" si="285"/>
        <v>8.26</v>
      </c>
      <c r="AA4585">
        <f t="shared" si="286"/>
        <v>0</v>
      </c>
      <c r="AC4585">
        <f t="shared" si="287"/>
        <v>3.7995999999999999</v>
      </c>
    </row>
    <row r="4586" spans="1:29" x14ac:dyDescent="0.25">
      <c r="A4586">
        <v>4585</v>
      </c>
      <c r="B4586" t="s">
        <v>8419</v>
      </c>
      <c r="C4586" s="1">
        <v>42777</v>
      </c>
      <c r="D4586" s="2">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W4586">
        <f t="shared" si="284"/>
        <v>7</v>
      </c>
      <c r="Y4586">
        <f t="shared" si="285"/>
        <v>76.58</v>
      </c>
      <c r="AA4586">
        <f t="shared" si="286"/>
        <v>0</v>
      </c>
      <c r="AC4586">
        <f t="shared" si="287"/>
        <v>38.29</v>
      </c>
    </row>
    <row r="4587" spans="1:29" x14ac:dyDescent="0.25">
      <c r="A4587">
        <v>4586</v>
      </c>
      <c r="B4587" t="s">
        <v>8419</v>
      </c>
      <c r="C4587" s="1">
        <v>42777</v>
      </c>
      <c r="D4587" s="2">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W4587">
        <f t="shared" si="284"/>
        <v>5</v>
      </c>
      <c r="Y4587">
        <f t="shared" si="285"/>
        <v>8.8000000000000007</v>
      </c>
      <c r="AA4587">
        <f t="shared" si="286"/>
        <v>0</v>
      </c>
      <c r="AC4587">
        <f t="shared" si="287"/>
        <v>4.2240000000000002</v>
      </c>
    </row>
    <row r="4588" spans="1:29" x14ac:dyDescent="0.25">
      <c r="A4588">
        <v>4587</v>
      </c>
      <c r="B4588" t="s">
        <v>8419</v>
      </c>
      <c r="C4588" s="1">
        <v>42777</v>
      </c>
      <c r="D4588" s="2">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W4588">
        <f t="shared" si="284"/>
        <v>6</v>
      </c>
      <c r="Y4588">
        <f t="shared" si="285"/>
        <v>590.35199999999998</v>
      </c>
      <c r="AA4588">
        <f t="shared" si="286"/>
        <v>0.2</v>
      </c>
      <c r="AC4588">
        <f t="shared" si="287"/>
        <v>206.6232</v>
      </c>
    </row>
    <row r="4589" spans="1:29" x14ac:dyDescent="0.25">
      <c r="A4589">
        <v>4588</v>
      </c>
      <c r="B4589" t="s">
        <v>8419</v>
      </c>
      <c r="C4589" s="1">
        <v>42777</v>
      </c>
      <c r="D4589" s="2">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W4589">
        <f t="shared" si="284"/>
        <v>3</v>
      </c>
      <c r="Y4589">
        <f t="shared" si="285"/>
        <v>5.58</v>
      </c>
      <c r="AA4589">
        <f t="shared" si="286"/>
        <v>0</v>
      </c>
      <c r="AC4589">
        <f t="shared" si="287"/>
        <v>0.16739999999999999</v>
      </c>
    </row>
    <row r="4590" spans="1:29" x14ac:dyDescent="0.25">
      <c r="A4590">
        <v>4589</v>
      </c>
      <c r="B4590" t="s">
        <v>8419</v>
      </c>
      <c r="C4590" s="1">
        <v>42777</v>
      </c>
      <c r="D4590" s="2">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W4590">
        <f t="shared" si="284"/>
        <v>3</v>
      </c>
      <c r="Y4590">
        <f t="shared" si="285"/>
        <v>25.02</v>
      </c>
      <c r="AA4590">
        <f t="shared" si="286"/>
        <v>0</v>
      </c>
      <c r="AC4590">
        <f t="shared" si="287"/>
        <v>10.5084</v>
      </c>
    </row>
    <row r="4591" spans="1:29" x14ac:dyDescent="0.25">
      <c r="A4591">
        <v>4590</v>
      </c>
      <c r="B4591" t="s">
        <v>8419</v>
      </c>
      <c r="C4591" s="1">
        <v>42777</v>
      </c>
      <c r="D4591" s="2">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W4591">
        <f t="shared" si="284"/>
        <v>7</v>
      </c>
      <c r="Y4591">
        <f t="shared" si="285"/>
        <v>452.55</v>
      </c>
      <c r="AA4591">
        <f t="shared" si="286"/>
        <v>0</v>
      </c>
      <c r="AC4591">
        <f t="shared" si="287"/>
        <v>22.627500000000001</v>
      </c>
    </row>
    <row r="4592" spans="1:29" x14ac:dyDescent="0.25">
      <c r="A4592">
        <v>4591</v>
      </c>
      <c r="B4592" t="s">
        <v>8425</v>
      </c>
      <c r="C4592" s="1"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W4592">
        <f t="shared" si="284"/>
        <v>2</v>
      </c>
      <c r="Y4592">
        <f t="shared" si="285"/>
        <v>17.760000000000002</v>
      </c>
      <c r="AA4592">
        <f t="shared" si="286"/>
        <v>0</v>
      </c>
      <c r="AC4592">
        <f t="shared" si="287"/>
        <v>4.9728000000000003</v>
      </c>
    </row>
    <row r="4593" spans="1:29" x14ac:dyDescent="0.25">
      <c r="A4593">
        <v>4592</v>
      </c>
      <c r="B4593" t="s">
        <v>8425</v>
      </c>
      <c r="C4593" s="1"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W4593">
        <f t="shared" si="284"/>
        <v>2</v>
      </c>
      <c r="Y4593">
        <f t="shared" si="285"/>
        <v>302.38400000000001</v>
      </c>
      <c r="AA4593">
        <f t="shared" si="286"/>
        <v>0.2</v>
      </c>
      <c r="AC4593">
        <f t="shared" si="287"/>
        <v>30.238399999999999</v>
      </c>
    </row>
    <row r="4594" spans="1:29" x14ac:dyDescent="0.25">
      <c r="A4594">
        <v>4593</v>
      </c>
      <c r="B4594" t="s">
        <v>8425</v>
      </c>
      <c r="C4594" s="1"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W4594">
        <f t="shared" si="284"/>
        <v>3</v>
      </c>
      <c r="Y4594">
        <f t="shared" si="285"/>
        <v>146.352</v>
      </c>
      <c r="AA4594">
        <f t="shared" si="286"/>
        <v>0.2</v>
      </c>
      <c r="AC4594">
        <f t="shared" si="287"/>
        <v>-5.4882</v>
      </c>
    </row>
    <row r="4595" spans="1:29" x14ac:dyDescent="0.25">
      <c r="A4595">
        <v>4594</v>
      </c>
      <c r="B4595" t="s">
        <v>8425</v>
      </c>
      <c r="C4595" s="1"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W4595">
        <f t="shared" si="284"/>
        <v>2</v>
      </c>
      <c r="Y4595">
        <f t="shared" si="285"/>
        <v>7.9</v>
      </c>
      <c r="AA4595">
        <f t="shared" si="286"/>
        <v>0</v>
      </c>
      <c r="AC4595">
        <f t="shared" si="287"/>
        <v>2.0539999999999998</v>
      </c>
    </row>
    <row r="4596" spans="1:29" x14ac:dyDescent="0.25">
      <c r="A4596">
        <v>4595</v>
      </c>
      <c r="B4596" t="s">
        <v>8425</v>
      </c>
      <c r="C4596" s="1"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W4596">
        <f t="shared" si="284"/>
        <v>3</v>
      </c>
      <c r="Y4596">
        <f t="shared" si="285"/>
        <v>902.71199999999999</v>
      </c>
      <c r="AA4596">
        <f t="shared" si="286"/>
        <v>0.2</v>
      </c>
      <c r="AC4596">
        <f t="shared" si="287"/>
        <v>33.851700000000001</v>
      </c>
    </row>
    <row r="4597" spans="1:29" x14ac:dyDescent="0.25">
      <c r="A4597">
        <v>4596</v>
      </c>
      <c r="B4597" t="s">
        <v>8425</v>
      </c>
      <c r="C4597" s="1"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W4597">
        <f t="shared" si="284"/>
        <v>3</v>
      </c>
      <c r="Y4597">
        <f t="shared" si="285"/>
        <v>53.97</v>
      </c>
      <c r="AA4597">
        <f t="shared" si="286"/>
        <v>0</v>
      </c>
      <c r="AC4597">
        <f t="shared" si="287"/>
        <v>15.111599999999999</v>
      </c>
    </row>
    <row r="4598" spans="1:29" x14ac:dyDescent="0.25">
      <c r="A4598">
        <v>4597</v>
      </c>
      <c r="B4598" t="s">
        <v>8428</v>
      </c>
      <c r="C4598" s="1">
        <v>42502</v>
      </c>
      <c r="D4598" s="2">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W4598">
        <f t="shared" si="284"/>
        <v>8</v>
      </c>
      <c r="Y4598">
        <f t="shared" si="285"/>
        <v>33.92</v>
      </c>
      <c r="AA4598">
        <f t="shared" si="286"/>
        <v>0</v>
      </c>
      <c r="AC4598">
        <f t="shared" si="287"/>
        <v>13.2288</v>
      </c>
    </row>
    <row r="4599" spans="1:29" x14ac:dyDescent="0.25">
      <c r="A4599">
        <v>4598</v>
      </c>
      <c r="B4599" t="s">
        <v>8429</v>
      </c>
      <c r="C4599" s="1" t="s">
        <v>2918</v>
      </c>
      <c r="D4599" s="2">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W4599">
        <f t="shared" si="284"/>
        <v>3</v>
      </c>
      <c r="Y4599">
        <f t="shared" si="285"/>
        <v>21.81</v>
      </c>
      <c r="AA4599">
        <f t="shared" si="286"/>
        <v>0</v>
      </c>
      <c r="AC4599">
        <f t="shared" si="287"/>
        <v>5.8887</v>
      </c>
    </row>
    <row r="4600" spans="1:29" x14ac:dyDescent="0.25">
      <c r="A4600">
        <v>4599</v>
      </c>
      <c r="B4600" t="s">
        <v>8429</v>
      </c>
      <c r="C4600" s="1" t="s">
        <v>2918</v>
      </c>
      <c r="D4600" s="2">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W4600">
        <f t="shared" si="284"/>
        <v>5</v>
      </c>
      <c r="Y4600">
        <f t="shared" si="285"/>
        <v>91.6</v>
      </c>
      <c r="AA4600">
        <f t="shared" si="286"/>
        <v>0</v>
      </c>
      <c r="AC4600">
        <f t="shared" si="287"/>
        <v>26.564</v>
      </c>
    </row>
    <row r="4601" spans="1:29" x14ac:dyDescent="0.25">
      <c r="A4601">
        <v>4600</v>
      </c>
      <c r="B4601" t="s">
        <v>8430</v>
      </c>
      <c r="C4601" s="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W4601">
        <f t="shared" si="284"/>
        <v>1</v>
      </c>
      <c r="Y4601">
        <f t="shared" si="285"/>
        <v>150.97999999999999</v>
      </c>
      <c r="AA4601">
        <f t="shared" si="286"/>
        <v>0</v>
      </c>
      <c r="AC4601">
        <f t="shared" si="287"/>
        <v>43.784199999999998</v>
      </c>
    </row>
    <row r="4602" spans="1:29" x14ac:dyDescent="0.25">
      <c r="A4602">
        <v>4601</v>
      </c>
      <c r="B4602" t="s">
        <v>8430</v>
      </c>
      <c r="C4602" s="1"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W4602">
        <f t="shared" si="284"/>
        <v>9</v>
      </c>
      <c r="Y4602">
        <f t="shared" si="285"/>
        <v>137.25</v>
      </c>
      <c r="AA4602">
        <f t="shared" si="286"/>
        <v>0</v>
      </c>
      <c r="AC4602">
        <f t="shared" si="287"/>
        <v>63.134999999999998</v>
      </c>
    </row>
    <row r="4603" spans="1:29" x14ac:dyDescent="0.25">
      <c r="A4603">
        <v>4602</v>
      </c>
      <c r="B4603" t="s">
        <v>8430</v>
      </c>
      <c r="C4603" s="1"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W4603">
        <f t="shared" si="284"/>
        <v>4</v>
      </c>
      <c r="Y4603">
        <f t="shared" si="285"/>
        <v>11.52</v>
      </c>
      <c r="AA4603">
        <f t="shared" si="286"/>
        <v>0</v>
      </c>
      <c r="AC4603">
        <f t="shared" si="287"/>
        <v>5.4143999999999997</v>
      </c>
    </row>
    <row r="4604" spans="1:29" x14ac:dyDescent="0.25">
      <c r="A4604">
        <v>4603</v>
      </c>
      <c r="B4604" t="s">
        <v>8431</v>
      </c>
      <c r="C4604" s="1"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W4604">
        <f t="shared" si="284"/>
        <v>1</v>
      </c>
      <c r="Y4604">
        <f t="shared" si="285"/>
        <v>18.271999999999998</v>
      </c>
      <c r="AA4604">
        <f t="shared" si="286"/>
        <v>0.2</v>
      </c>
      <c r="AC4604">
        <f t="shared" si="287"/>
        <v>5.9383999999999997</v>
      </c>
    </row>
    <row r="4605" spans="1:29" x14ac:dyDescent="0.25">
      <c r="A4605">
        <v>4604</v>
      </c>
      <c r="B4605" t="s">
        <v>8431</v>
      </c>
      <c r="C4605" s="1"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W4605">
        <f t="shared" si="284"/>
        <v>4</v>
      </c>
      <c r="Y4605">
        <f t="shared" si="285"/>
        <v>153.72800000000001</v>
      </c>
      <c r="AA4605">
        <f t="shared" si="286"/>
        <v>0.2</v>
      </c>
      <c r="AC4605">
        <f t="shared" si="287"/>
        <v>53.8048</v>
      </c>
    </row>
    <row r="4606" spans="1:29" x14ac:dyDescent="0.25">
      <c r="A4606">
        <v>4605</v>
      </c>
      <c r="B4606" t="s">
        <v>8431</v>
      </c>
      <c r="C4606" s="1"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W4606">
        <f t="shared" si="284"/>
        <v>2</v>
      </c>
      <c r="Y4606">
        <f t="shared" si="285"/>
        <v>12.224</v>
      </c>
      <c r="AA4606">
        <f t="shared" si="286"/>
        <v>0.2</v>
      </c>
      <c r="AC4606">
        <f t="shared" si="287"/>
        <v>4.4311999999999996</v>
      </c>
    </row>
    <row r="4607" spans="1:29" x14ac:dyDescent="0.25">
      <c r="A4607">
        <v>4606</v>
      </c>
      <c r="B4607" t="s">
        <v>8431</v>
      </c>
      <c r="C4607" s="1"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W4607">
        <f t="shared" si="284"/>
        <v>7</v>
      </c>
      <c r="Y4607">
        <f t="shared" si="285"/>
        <v>167.94399999999999</v>
      </c>
      <c r="AA4607">
        <f t="shared" si="286"/>
        <v>0.2</v>
      </c>
      <c r="AC4607">
        <f t="shared" si="287"/>
        <v>50.383200000000002</v>
      </c>
    </row>
    <row r="4608" spans="1:29" x14ac:dyDescent="0.25">
      <c r="A4608">
        <v>4607</v>
      </c>
      <c r="B4608" t="s">
        <v>8435</v>
      </c>
      <c r="C4608" s="1" t="s">
        <v>721</v>
      </c>
      <c r="D4608" s="2">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W4608">
        <f t="shared" si="284"/>
        <v>1</v>
      </c>
      <c r="Y4608">
        <f t="shared" si="285"/>
        <v>45.99</v>
      </c>
      <c r="AA4608">
        <f t="shared" si="286"/>
        <v>0</v>
      </c>
      <c r="AC4608">
        <f t="shared" si="287"/>
        <v>13.3371</v>
      </c>
    </row>
    <row r="4609" spans="1:29" x14ac:dyDescent="0.25">
      <c r="A4609">
        <v>4608</v>
      </c>
      <c r="B4609" t="s">
        <v>8435</v>
      </c>
      <c r="C4609" s="1" t="s">
        <v>721</v>
      </c>
      <c r="D4609" s="2">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W4609">
        <f t="shared" si="284"/>
        <v>3</v>
      </c>
      <c r="Y4609">
        <f t="shared" si="285"/>
        <v>535.41</v>
      </c>
      <c r="AA4609">
        <f t="shared" si="286"/>
        <v>0</v>
      </c>
      <c r="AC4609">
        <f t="shared" si="287"/>
        <v>160.62299999999999</v>
      </c>
    </row>
    <row r="4610" spans="1:29" x14ac:dyDescent="0.25">
      <c r="A4610">
        <v>4609</v>
      </c>
      <c r="B4610" t="s">
        <v>8435</v>
      </c>
      <c r="C4610" s="1" t="s">
        <v>721</v>
      </c>
      <c r="D4610" s="2">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W4610">
        <f t="shared" si="284"/>
        <v>2</v>
      </c>
      <c r="Y4610">
        <f t="shared" si="285"/>
        <v>6.0960000000000001</v>
      </c>
      <c r="AA4610">
        <f t="shared" si="286"/>
        <v>0.2</v>
      </c>
      <c r="AC4610">
        <f t="shared" si="287"/>
        <v>2.0573999999999999</v>
      </c>
    </row>
    <row r="4611" spans="1:29" x14ac:dyDescent="0.25">
      <c r="A4611">
        <v>4610</v>
      </c>
      <c r="B4611" t="s">
        <v>8435</v>
      </c>
      <c r="C4611" s="1" t="s">
        <v>721</v>
      </c>
      <c r="D4611" s="2">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W4611">
        <f t="shared" ref="W4611:W4674" si="288">IF(S4611="",$V$2,S4611)</f>
        <v>7</v>
      </c>
      <c r="Y4611">
        <f t="shared" ref="Y4611:Y4674" si="289">IF(R4611="",$X$2,R4611)</f>
        <v>45.36</v>
      </c>
      <c r="AA4611">
        <f t="shared" ref="AA4611:AA4674" si="290">IF(T4611="",$Z$2,T4611)</f>
        <v>0</v>
      </c>
      <c r="AC4611">
        <f t="shared" ref="AC4611:AC4674" si="291">IF(U4611="",$AB$2,U4611)</f>
        <v>21.7728</v>
      </c>
    </row>
    <row r="4612" spans="1:29" x14ac:dyDescent="0.2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W4612">
        <f t="shared" si="288"/>
        <v>8</v>
      </c>
      <c r="Y4612">
        <f t="shared" si="289"/>
        <v>47.12</v>
      </c>
      <c r="AA4612">
        <f t="shared" si="290"/>
        <v>0</v>
      </c>
      <c r="AC4612">
        <f t="shared" si="291"/>
        <v>20.732800000000001</v>
      </c>
    </row>
    <row r="4613" spans="1:29" x14ac:dyDescent="0.25">
      <c r="A4613">
        <v>4612</v>
      </c>
      <c r="B4613" t="s">
        <v>8437</v>
      </c>
      <c r="C4613" s="1"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W4613">
        <f t="shared" si="288"/>
        <v>4</v>
      </c>
      <c r="Y4613">
        <f t="shared" si="289"/>
        <v>31.36</v>
      </c>
      <c r="AA4613">
        <f t="shared" si="290"/>
        <v>0</v>
      </c>
      <c r="AC4613">
        <f t="shared" si="291"/>
        <v>15.68</v>
      </c>
    </row>
    <row r="4614" spans="1:29" x14ac:dyDescent="0.25">
      <c r="A4614">
        <v>4613</v>
      </c>
      <c r="B4614" t="s">
        <v>8440</v>
      </c>
      <c r="C4614" s="1" t="s">
        <v>3761</v>
      </c>
      <c r="D4614" s="2">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W4614">
        <f t="shared" si="288"/>
        <v>3</v>
      </c>
      <c r="Y4614">
        <f t="shared" si="289"/>
        <v>47.616</v>
      </c>
      <c r="AA4614">
        <f t="shared" si="290"/>
        <v>0.2</v>
      </c>
      <c r="AC4614">
        <f t="shared" si="291"/>
        <v>3.5712000000000002</v>
      </c>
    </row>
    <row r="4615" spans="1:29" x14ac:dyDescent="0.25">
      <c r="A4615">
        <v>4614</v>
      </c>
      <c r="B4615" t="s">
        <v>8440</v>
      </c>
      <c r="C4615" s="1" t="s">
        <v>3761</v>
      </c>
      <c r="D4615" s="2">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W4615">
        <f t="shared" si="288"/>
        <v>5</v>
      </c>
      <c r="Y4615">
        <f t="shared" si="289"/>
        <v>23.48</v>
      </c>
      <c r="AA4615">
        <f t="shared" si="290"/>
        <v>0.2</v>
      </c>
      <c r="AC4615">
        <f t="shared" si="291"/>
        <v>8.218</v>
      </c>
    </row>
    <row r="4616" spans="1:29" x14ac:dyDescent="0.25">
      <c r="A4616">
        <v>4615</v>
      </c>
      <c r="B4616" t="s">
        <v>8441</v>
      </c>
      <c r="C4616" s="1">
        <v>42499</v>
      </c>
      <c r="D4616" s="2">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W4616">
        <f t="shared" si="288"/>
        <v>3</v>
      </c>
      <c r="Y4616">
        <f t="shared" si="289"/>
        <v>62.79</v>
      </c>
      <c r="AA4616">
        <f t="shared" si="290"/>
        <v>0.8</v>
      </c>
      <c r="AC4616">
        <f t="shared" si="291"/>
        <v>-166.39349999999999</v>
      </c>
    </row>
    <row r="4617" spans="1:29" x14ac:dyDescent="0.25">
      <c r="A4617">
        <v>4616</v>
      </c>
      <c r="B4617" t="s">
        <v>8441</v>
      </c>
      <c r="C4617" s="1">
        <v>42499</v>
      </c>
      <c r="D4617" s="2">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W4617">
        <f t="shared" si="288"/>
        <v>9</v>
      </c>
      <c r="Y4617">
        <f t="shared" si="289"/>
        <v>28.44</v>
      </c>
      <c r="AA4617">
        <f t="shared" si="290"/>
        <v>0.2</v>
      </c>
      <c r="AC4617">
        <f t="shared" si="291"/>
        <v>4.266</v>
      </c>
    </row>
    <row r="4618" spans="1:29" x14ac:dyDescent="0.25">
      <c r="A4618">
        <v>4617</v>
      </c>
      <c r="B4618" t="s">
        <v>8442</v>
      </c>
      <c r="C4618" s="1">
        <v>42103</v>
      </c>
      <c r="D4618" s="2">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W4618">
        <f t="shared" si="288"/>
        <v>3</v>
      </c>
      <c r="Y4618">
        <f t="shared" si="289"/>
        <v>134.376</v>
      </c>
      <c r="AA4618">
        <f t="shared" si="290"/>
        <v>0.2</v>
      </c>
      <c r="AC4618">
        <f t="shared" si="291"/>
        <v>6.7187999999999999</v>
      </c>
    </row>
    <row r="4619" spans="1:29" x14ac:dyDescent="0.25">
      <c r="A4619">
        <v>4618</v>
      </c>
      <c r="B4619" t="s">
        <v>8443</v>
      </c>
      <c r="C4619" s="1"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W4619">
        <f t="shared" si="288"/>
        <v>2</v>
      </c>
      <c r="Y4619">
        <f t="shared" si="289"/>
        <v>589.9</v>
      </c>
      <c r="AA4619">
        <f t="shared" si="290"/>
        <v>0</v>
      </c>
      <c r="AC4619">
        <f t="shared" si="291"/>
        <v>147.47499999999999</v>
      </c>
    </row>
    <row r="4620" spans="1:29" x14ac:dyDescent="0.25">
      <c r="A4620">
        <v>4619</v>
      </c>
      <c r="B4620" t="s">
        <v>8443</v>
      </c>
      <c r="C4620" s="1"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W4620">
        <f t="shared" si="288"/>
        <v>3</v>
      </c>
      <c r="Y4620">
        <f t="shared" si="289"/>
        <v>542.94000000000005</v>
      </c>
      <c r="AA4620">
        <f t="shared" si="290"/>
        <v>0</v>
      </c>
      <c r="AC4620">
        <f t="shared" si="291"/>
        <v>141.1644</v>
      </c>
    </row>
    <row r="4621" spans="1:29" x14ac:dyDescent="0.25">
      <c r="A4621">
        <v>4620</v>
      </c>
      <c r="B4621" t="s">
        <v>8444</v>
      </c>
      <c r="C4621" s="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W4621">
        <f t="shared" si="288"/>
        <v>6</v>
      </c>
      <c r="Y4621">
        <f t="shared" si="289"/>
        <v>2879.9520000000002</v>
      </c>
      <c r="AA4621">
        <f t="shared" si="290"/>
        <v>0.2</v>
      </c>
      <c r="AC4621">
        <f t="shared" si="291"/>
        <v>1007.9832</v>
      </c>
    </row>
    <row r="4622" spans="1:29" x14ac:dyDescent="0.25">
      <c r="A4622">
        <v>4621</v>
      </c>
      <c r="B4622" t="s">
        <v>8444</v>
      </c>
      <c r="C4622" s="1"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W4622">
        <f t="shared" si="288"/>
        <v>3</v>
      </c>
      <c r="Y4622">
        <f t="shared" si="289"/>
        <v>90.48</v>
      </c>
      <c r="AA4622">
        <f t="shared" si="290"/>
        <v>0.2</v>
      </c>
      <c r="AC4622">
        <f t="shared" si="291"/>
        <v>33.93</v>
      </c>
    </row>
    <row r="4623" spans="1:29" x14ac:dyDescent="0.25">
      <c r="A4623">
        <v>4622</v>
      </c>
      <c r="B4623" t="s">
        <v>8445</v>
      </c>
      <c r="C4623" s="1">
        <v>42134</v>
      </c>
      <c r="D4623" s="2">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W4623">
        <f t="shared" si="288"/>
        <v>5</v>
      </c>
      <c r="Y4623">
        <f t="shared" si="289"/>
        <v>77.55</v>
      </c>
      <c r="AA4623">
        <f t="shared" si="290"/>
        <v>0</v>
      </c>
      <c r="AC4623">
        <f t="shared" si="291"/>
        <v>21.713999999999999</v>
      </c>
    </row>
    <row r="4624" spans="1:29" x14ac:dyDescent="0.2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W4624">
        <f t="shared" si="288"/>
        <v>3</v>
      </c>
      <c r="Y4624">
        <f t="shared" si="289"/>
        <v>8.8320000000000007</v>
      </c>
      <c r="AA4624">
        <f t="shared" si="290"/>
        <v>0.2</v>
      </c>
      <c r="AC4624">
        <f t="shared" si="291"/>
        <v>-1.9872000000000001</v>
      </c>
    </row>
    <row r="4625" spans="1:29" x14ac:dyDescent="0.2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W4625">
        <f t="shared" si="288"/>
        <v>4</v>
      </c>
      <c r="Y4625">
        <f t="shared" si="289"/>
        <v>177.536</v>
      </c>
      <c r="AA4625">
        <f t="shared" si="290"/>
        <v>0.2</v>
      </c>
      <c r="AC4625">
        <f t="shared" si="291"/>
        <v>62.137599999999999</v>
      </c>
    </row>
    <row r="4626" spans="1:29" x14ac:dyDescent="0.2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W4626">
        <f t="shared" si="288"/>
        <v>2</v>
      </c>
      <c r="Y4626">
        <f t="shared" si="289"/>
        <v>258.48</v>
      </c>
      <c r="AA4626">
        <f t="shared" si="290"/>
        <v>0.2</v>
      </c>
      <c r="AC4626">
        <f t="shared" si="291"/>
        <v>-3.2309999999999999</v>
      </c>
    </row>
    <row r="4627" spans="1:29" x14ac:dyDescent="0.2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W4627">
        <f t="shared" si="288"/>
        <v>3</v>
      </c>
      <c r="Y4627">
        <f t="shared" si="289"/>
        <v>14.135999999999999</v>
      </c>
      <c r="AA4627">
        <f t="shared" si="290"/>
        <v>0.2</v>
      </c>
      <c r="AC4627">
        <f t="shared" si="291"/>
        <v>4.2408000000000001</v>
      </c>
    </row>
    <row r="4628" spans="1:29" x14ac:dyDescent="0.25">
      <c r="A4628">
        <v>4627</v>
      </c>
      <c r="B4628" t="s">
        <v>8447</v>
      </c>
      <c r="C4628" s="1"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W4628">
        <f t="shared" si="288"/>
        <v>5</v>
      </c>
      <c r="Y4628">
        <f t="shared" si="289"/>
        <v>77.55</v>
      </c>
      <c r="AA4628">
        <f t="shared" si="290"/>
        <v>0</v>
      </c>
      <c r="AC4628">
        <f t="shared" si="291"/>
        <v>20.163</v>
      </c>
    </row>
    <row r="4629" spans="1:29" x14ac:dyDescent="0.25">
      <c r="A4629">
        <v>4628</v>
      </c>
      <c r="B4629" t="s">
        <v>8447</v>
      </c>
      <c r="C4629" s="1"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W4629">
        <f t="shared" si="288"/>
        <v>2</v>
      </c>
      <c r="Y4629">
        <f t="shared" si="289"/>
        <v>24.88</v>
      </c>
      <c r="AA4629">
        <f t="shared" si="290"/>
        <v>0</v>
      </c>
      <c r="AC4629">
        <f t="shared" si="291"/>
        <v>6.9664000000000001</v>
      </c>
    </row>
    <row r="4630" spans="1:29" x14ac:dyDescent="0.25">
      <c r="A4630">
        <v>4629</v>
      </c>
      <c r="B4630" t="s">
        <v>8447</v>
      </c>
      <c r="C4630" s="1"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W4630">
        <f t="shared" si="288"/>
        <v>5</v>
      </c>
      <c r="Y4630">
        <f t="shared" si="289"/>
        <v>140.75</v>
      </c>
      <c r="AA4630">
        <f t="shared" si="290"/>
        <v>0</v>
      </c>
      <c r="AC4630">
        <f t="shared" si="291"/>
        <v>39.409999999999997</v>
      </c>
    </row>
    <row r="4631" spans="1:29" x14ac:dyDescent="0.25">
      <c r="A4631">
        <v>4630</v>
      </c>
      <c r="B4631" t="s">
        <v>8447</v>
      </c>
      <c r="C4631" s="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W4631">
        <f t="shared" si="288"/>
        <v>3</v>
      </c>
      <c r="Y4631">
        <f t="shared" si="289"/>
        <v>36.630000000000003</v>
      </c>
      <c r="AA4631">
        <f t="shared" si="290"/>
        <v>0</v>
      </c>
      <c r="AC4631">
        <f t="shared" si="291"/>
        <v>9.8901000000000003</v>
      </c>
    </row>
    <row r="4632" spans="1:29" x14ac:dyDescent="0.25">
      <c r="A4632">
        <v>4631</v>
      </c>
      <c r="B4632" t="s">
        <v>8448</v>
      </c>
      <c r="C4632" s="1"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W4632">
        <f t="shared" si="288"/>
        <v>2</v>
      </c>
      <c r="Y4632">
        <f t="shared" si="289"/>
        <v>17.14</v>
      </c>
      <c r="AA4632">
        <f t="shared" si="290"/>
        <v>0</v>
      </c>
      <c r="AC4632">
        <f t="shared" si="291"/>
        <v>6.1703999999999999</v>
      </c>
    </row>
    <row r="4633" spans="1:29" x14ac:dyDescent="0.25">
      <c r="A4633">
        <v>4632</v>
      </c>
      <c r="B4633" t="s">
        <v>8451</v>
      </c>
      <c r="C4633" s="1">
        <v>42802</v>
      </c>
      <c r="D4633" s="2">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W4633">
        <f t="shared" si="288"/>
        <v>5</v>
      </c>
      <c r="Y4633">
        <f t="shared" si="289"/>
        <v>51.75</v>
      </c>
      <c r="AA4633">
        <f t="shared" si="290"/>
        <v>0</v>
      </c>
      <c r="AC4633">
        <f t="shared" si="291"/>
        <v>24.84</v>
      </c>
    </row>
    <row r="4634" spans="1:29" x14ac:dyDescent="0.25">
      <c r="A4634">
        <v>4633</v>
      </c>
      <c r="B4634" t="s">
        <v>8451</v>
      </c>
      <c r="C4634" s="1">
        <v>42802</v>
      </c>
      <c r="D4634" s="2">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W4634">
        <f t="shared" si="288"/>
        <v>3</v>
      </c>
      <c r="Y4634">
        <f t="shared" si="289"/>
        <v>123.96</v>
      </c>
      <c r="AA4634">
        <f t="shared" si="290"/>
        <v>0</v>
      </c>
      <c r="AC4634">
        <f t="shared" si="291"/>
        <v>11.1564</v>
      </c>
    </row>
    <row r="4635" spans="1:29" x14ac:dyDescent="0.25">
      <c r="A4635">
        <v>4634</v>
      </c>
      <c r="B4635" t="s">
        <v>8452</v>
      </c>
      <c r="C4635" s="1"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W4635">
        <f t="shared" si="288"/>
        <v>6</v>
      </c>
      <c r="Y4635">
        <f t="shared" si="289"/>
        <v>586.39800000000002</v>
      </c>
      <c r="AA4635">
        <f t="shared" si="290"/>
        <v>0.15</v>
      </c>
      <c r="AC4635">
        <f t="shared" si="291"/>
        <v>34.494</v>
      </c>
    </row>
    <row r="4636" spans="1:29" x14ac:dyDescent="0.25">
      <c r="A4636">
        <v>4635</v>
      </c>
      <c r="B4636" t="s">
        <v>8452</v>
      </c>
      <c r="C4636" s="1"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W4636">
        <f t="shared" si="288"/>
        <v>1</v>
      </c>
      <c r="Y4636">
        <f t="shared" si="289"/>
        <v>80.98</v>
      </c>
      <c r="AA4636">
        <f t="shared" si="290"/>
        <v>0</v>
      </c>
      <c r="AC4636">
        <f t="shared" si="291"/>
        <v>3.2391999999999999</v>
      </c>
    </row>
    <row r="4637" spans="1:29" x14ac:dyDescent="0.2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W4637">
        <f t="shared" si="288"/>
        <v>3</v>
      </c>
      <c r="Y4637">
        <f t="shared" si="289"/>
        <v>242.94</v>
      </c>
      <c r="AA4637">
        <f t="shared" si="290"/>
        <v>0</v>
      </c>
      <c r="AC4637">
        <f t="shared" si="291"/>
        <v>9.7175999999999991</v>
      </c>
    </row>
    <row r="4638" spans="1:29" x14ac:dyDescent="0.25">
      <c r="A4638">
        <v>4637</v>
      </c>
      <c r="B4638" t="s">
        <v>8456</v>
      </c>
      <c r="C4638" s="1"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W4638">
        <f t="shared" si="288"/>
        <v>4</v>
      </c>
      <c r="Y4638">
        <f t="shared" si="289"/>
        <v>123.92</v>
      </c>
      <c r="AA4638">
        <f t="shared" si="290"/>
        <v>0</v>
      </c>
      <c r="AC4638">
        <f t="shared" si="291"/>
        <v>33.458399999999997</v>
      </c>
    </row>
    <row r="4639" spans="1:29" x14ac:dyDescent="0.25">
      <c r="A4639">
        <v>4638</v>
      </c>
      <c r="B4639" t="s">
        <v>8456</v>
      </c>
      <c r="C4639" s="1"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W4639">
        <f t="shared" si="288"/>
        <v>3</v>
      </c>
      <c r="Y4639">
        <f t="shared" si="289"/>
        <v>12.39</v>
      </c>
      <c r="AA4639">
        <f t="shared" si="290"/>
        <v>0</v>
      </c>
      <c r="AC4639">
        <f t="shared" si="291"/>
        <v>5.6993999999999998</v>
      </c>
    </row>
    <row r="4640" spans="1:29" x14ac:dyDescent="0.25">
      <c r="A4640">
        <v>4639</v>
      </c>
      <c r="B4640" t="s">
        <v>8456</v>
      </c>
      <c r="C4640" s="1"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W4640">
        <f t="shared" si="288"/>
        <v>2</v>
      </c>
      <c r="Y4640">
        <f t="shared" si="289"/>
        <v>47.3</v>
      </c>
      <c r="AA4640">
        <f t="shared" si="290"/>
        <v>0</v>
      </c>
      <c r="AC4640">
        <f t="shared" si="291"/>
        <v>12.298</v>
      </c>
    </row>
    <row r="4641" spans="1:29" x14ac:dyDescent="0.2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W4641">
        <f t="shared" si="288"/>
        <v>8</v>
      </c>
      <c r="Y4641">
        <f t="shared" si="289"/>
        <v>1599.92</v>
      </c>
      <c r="AA4641">
        <f t="shared" si="290"/>
        <v>0</v>
      </c>
      <c r="AC4641">
        <f t="shared" si="291"/>
        <v>751.9624</v>
      </c>
    </row>
    <row r="4642" spans="1:29" x14ac:dyDescent="0.2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W4642">
        <f t="shared" si="288"/>
        <v>1</v>
      </c>
      <c r="Y4642">
        <f t="shared" si="289"/>
        <v>11.09</v>
      </c>
      <c r="AA4642">
        <f t="shared" si="290"/>
        <v>0</v>
      </c>
      <c r="AC4642">
        <f t="shared" si="291"/>
        <v>5.4340999999999999</v>
      </c>
    </row>
    <row r="4643" spans="1:29" x14ac:dyDescent="0.25">
      <c r="A4643">
        <v>4642</v>
      </c>
      <c r="B4643" t="s">
        <v>8461</v>
      </c>
      <c r="C4643" s="1"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W4643">
        <f t="shared" si="288"/>
        <v>4</v>
      </c>
      <c r="Y4643">
        <f t="shared" si="289"/>
        <v>3.1680000000000001</v>
      </c>
      <c r="AA4643">
        <f t="shared" si="290"/>
        <v>0.7</v>
      </c>
      <c r="AC4643">
        <f t="shared" si="291"/>
        <v>-2.5344000000000002</v>
      </c>
    </row>
    <row r="4644" spans="1:29" x14ac:dyDescent="0.25">
      <c r="A4644">
        <v>4643</v>
      </c>
      <c r="B4644" t="s">
        <v>8461</v>
      </c>
      <c r="C4644" s="1"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W4644">
        <f t="shared" si="288"/>
        <v>4</v>
      </c>
      <c r="Y4644">
        <f t="shared" si="289"/>
        <v>579.13599999999997</v>
      </c>
      <c r="AA4644">
        <f t="shared" si="290"/>
        <v>0.2</v>
      </c>
      <c r="AC4644">
        <f t="shared" si="291"/>
        <v>-28.956800000000001</v>
      </c>
    </row>
    <row r="4645" spans="1:29" x14ac:dyDescent="0.25">
      <c r="A4645">
        <v>4644</v>
      </c>
      <c r="B4645" t="s">
        <v>8464</v>
      </c>
      <c r="C4645" s="1">
        <v>42043</v>
      </c>
      <c r="D4645" s="2">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W4645">
        <f t="shared" si="288"/>
        <v>2</v>
      </c>
      <c r="Y4645">
        <f t="shared" si="289"/>
        <v>6.3680000000000003</v>
      </c>
      <c r="AA4645">
        <f t="shared" si="290"/>
        <v>0.2</v>
      </c>
      <c r="AC4645">
        <f t="shared" si="291"/>
        <v>2.1492</v>
      </c>
    </row>
    <row r="4646" spans="1:29" x14ac:dyDescent="0.25">
      <c r="A4646">
        <v>4645</v>
      </c>
      <c r="B4646" t="s">
        <v>8464</v>
      </c>
      <c r="C4646" s="1">
        <v>42043</v>
      </c>
      <c r="D4646" s="2">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W4646">
        <f t="shared" si="288"/>
        <v>2</v>
      </c>
      <c r="Y4646">
        <f t="shared" si="289"/>
        <v>558.4</v>
      </c>
      <c r="AA4646">
        <f t="shared" si="290"/>
        <v>0.2</v>
      </c>
      <c r="AC4646">
        <f t="shared" si="291"/>
        <v>41.88</v>
      </c>
    </row>
    <row r="4647" spans="1:29" x14ac:dyDescent="0.2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W4647">
        <f t="shared" si="288"/>
        <v>2</v>
      </c>
      <c r="Y4647">
        <f t="shared" si="289"/>
        <v>145.76400000000001</v>
      </c>
      <c r="AA4647">
        <f t="shared" si="290"/>
        <v>0.1</v>
      </c>
      <c r="AC4647">
        <f t="shared" si="291"/>
        <v>-8.0980000000000008</v>
      </c>
    </row>
    <row r="4648" spans="1:29" x14ac:dyDescent="0.25">
      <c r="A4648">
        <v>4647</v>
      </c>
      <c r="B4648" t="s">
        <v>8466</v>
      </c>
      <c r="C4648" s="1" t="s">
        <v>4142</v>
      </c>
      <c r="D4648" s="2">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W4648">
        <f t="shared" si="288"/>
        <v>3</v>
      </c>
      <c r="Y4648">
        <f t="shared" si="289"/>
        <v>13.62</v>
      </c>
      <c r="AA4648">
        <f t="shared" si="290"/>
        <v>0</v>
      </c>
      <c r="AC4648">
        <f t="shared" si="291"/>
        <v>6.1289999999999996</v>
      </c>
    </row>
    <row r="4649" spans="1:29" x14ac:dyDescent="0.25">
      <c r="A4649">
        <v>4648</v>
      </c>
      <c r="B4649" t="s">
        <v>8467</v>
      </c>
      <c r="C4649" s="1" t="s">
        <v>3489</v>
      </c>
      <c r="D4649" s="2">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W4649">
        <f t="shared" si="288"/>
        <v>3</v>
      </c>
      <c r="Y4649">
        <f t="shared" si="289"/>
        <v>434.64600000000002</v>
      </c>
      <c r="AA4649">
        <f t="shared" si="290"/>
        <v>0.1</v>
      </c>
      <c r="AC4649">
        <f t="shared" si="291"/>
        <v>62.782200000000003</v>
      </c>
    </row>
    <row r="4650" spans="1:29" x14ac:dyDescent="0.25">
      <c r="A4650">
        <v>4649</v>
      </c>
      <c r="B4650" t="s">
        <v>8470</v>
      </c>
      <c r="C4650" s="1"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W4650">
        <f t="shared" si="288"/>
        <v>9</v>
      </c>
      <c r="Y4650">
        <f t="shared" si="289"/>
        <v>440.19</v>
      </c>
      <c r="AA4650">
        <f t="shared" si="290"/>
        <v>0</v>
      </c>
      <c r="AC4650">
        <f t="shared" si="291"/>
        <v>206.88929999999999</v>
      </c>
    </row>
    <row r="4651" spans="1:29" x14ac:dyDescent="0.25">
      <c r="A4651">
        <v>4650</v>
      </c>
      <c r="B4651" t="s">
        <v>8470</v>
      </c>
      <c r="C4651" s="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W4651">
        <f t="shared" si="288"/>
        <v>5</v>
      </c>
      <c r="Y4651">
        <f t="shared" si="289"/>
        <v>64.400000000000006</v>
      </c>
      <c r="AA4651">
        <f t="shared" si="290"/>
        <v>0</v>
      </c>
      <c r="AC4651">
        <f t="shared" si="291"/>
        <v>1.9319999999999999</v>
      </c>
    </row>
    <row r="4652" spans="1:29" x14ac:dyDescent="0.25">
      <c r="A4652">
        <v>4651</v>
      </c>
      <c r="B4652" t="s">
        <v>8473</v>
      </c>
      <c r="C4652" s="1">
        <v>42951</v>
      </c>
      <c r="D4652" s="2">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W4652">
        <f t="shared" si="288"/>
        <v>5</v>
      </c>
      <c r="Y4652">
        <f t="shared" si="289"/>
        <v>244.55</v>
      </c>
      <c r="AA4652">
        <f t="shared" si="290"/>
        <v>0</v>
      </c>
      <c r="AC4652">
        <f t="shared" si="291"/>
        <v>114.9385</v>
      </c>
    </row>
    <row r="4653" spans="1:29" x14ac:dyDescent="0.25">
      <c r="A4653">
        <v>4652</v>
      </c>
      <c r="B4653" t="s">
        <v>8473</v>
      </c>
      <c r="C4653" s="1">
        <v>42951</v>
      </c>
      <c r="D4653" s="2">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W4653">
        <f t="shared" si="288"/>
        <v>4</v>
      </c>
      <c r="Y4653">
        <f t="shared" si="289"/>
        <v>195.76</v>
      </c>
      <c r="AA4653">
        <f t="shared" si="290"/>
        <v>0</v>
      </c>
      <c r="AC4653">
        <f t="shared" si="291"/>
        <v>97.88</v>
      </c>
    </row>
    <row r="4654" spans="1:29" x14ac:dyDescent="0.25">
      <c r="A4654">
        <v>4653</v>
      </c>
      <c r="B4654" t="s">
        <v>8474</v>
      </c>
      <c r="C4654" s="1"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W4654">
        <f t="shared" si="288"/>
        <v>2</v>
      </c>
      <c r="Y4654">
        <f t="shared" si="289"/>
        <v>11.76</v>
      </c>
      <c r="AA4654">
        <f t="shared" si="290"/>
        <v>0</v>
      </c>
      <c r="AC4654">
        <f t="shared" si="291"/>
        <v>5.7624000000000004</v>
      </c>
    </row>
    <row r="4655" spans="1:29" x14ac:dyDescent="0.25">
      <c r="A4655">
        <v>4654</v>
      </c>
      <c r="B4655" t="s">
        <v>8474</v>
      </c>
      <c r="C4655" s="1"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W4655">
        <f t="shared" si="288"/>
        <v>5</v>
      </c>
      <c r="Y4655">
        <f t="shared" si="289"/>
        <v>166.45</v>
      </c>
      <c r="AA4655">
        <f t="shared" si="290"/>
        <v>0</v>
      </c>
      <c r="AC4655">
        <f t="shared" si="291"/>
        <v>39.948</v>
      </c>
    </row>
    <row r="4656" spans="1:29" x14ac:dyDescent="0.25">
      <c r="A4656">
        <v>4655</v>
      </c>
      <c r="B4656" t="s">
        <v>8475</v>
      </c>
      <c r="C4656" s="1"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W4656">
        <f t="shared" si="288"/>
        <v>1</v>
      </c>
      <c r="Y4656">
        <f t="shared" si="289"/>
        <v>2.88</v>
      </c>
      <c r="AA4656">
        <f t="shared" si="290"/>
        <v>0</v>
      </c>
      <c r="AC4656">
        <f t="shared" si="291"/>
        <v>1.3535999999999999</v>
      </c>
    </row>
    <row r="4657" spans="1:29" x14ac:dyDescent="0.25">
      <c r="A4657">
        <v>4656</v>
      </c>
      <c r="B4657" t="s">
        <v>8476</v>
      </c>
      <c r="C4657" s="1">
        <v>41764</v>
      </c>
      <c r="D4657" s="2">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W4657">
        <f t="shared" si="288"/>
        <v>2</v>
      </c>
      <c r="Y4657">
        <f t="shared" si="289"/>
        <v>45.247999999999998</v>
      </c>
      <c r="AA4657">
        <f t="shared" si="290"/>
        <v>0.2</v>
      </c>
      <c r="AC4657">
        <f t="shared" si="291"/>
        <v>3.9592000000000001</v>
      </c>
    </row>
    <row r="4658" spans="1:29" x14ac:dyDescent="0.25">
      <c r="A4658">
        <v>4657</v>
      </c>
      <c r="B4658" t="s">
        <v>8477</v>
      </c>
      <c r="C4658" s="1">
        <v>42068</v>
      </c>
      <c r="D4658" s="2">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W4658">
        <f t="shared" si="288"/>
        <v>2</v>
      </c>
      <c r="Y4658">
        <f t="shared" si="289"/>
        <v>59.904000000000003</v>
      </c>
      <c r="AA4658">
        <f t="shared" si="290"/>
        <v>0.2</v>
      </c>
      <c r="AC4658">
        <f t="shared" si="291"/>
        <v>14.2272</v>
      </c>
    </row>
    <row r="4659" spans="1:29" x14ac:dyDescent="0.25">
      <c r="A4659">
        <v>4658</v>
      </c>
      <c r="B4659" t="s">
        <v>8477</v>
      </c>
      <c r="C4659" s="1">
        <v>42068</v>
      </c>
      <c r="D4659" s="2">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W4659">
        <f t="shared" si="288"/>
        <v>2</v>
      </c>
      <c r="Y4659">
        <f t="shared" si="289"/>
        <v>23.696000000000002</v>
      </c>
      <c r="AA4659">
        <f t="shared" si="290"/>
        <v>0.2</v>
      </c>
      <c r="AC4659">
        <f t="shared" si="291"/>
        <v>6.5164</v>
      </c>
    </row>
    <row r="4660" spans="1:29" x14ac:dyDescent="0.25">
      <c r="A4660">
        <v>4659</v>
      </c>
      <c r="B4660" t="s">
        <v>8477</v>
      </c>
      <c r="C4660" s="1">
        <v>42068</v>
      </c>
      <c r="D4660" s="2">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W4660">
        <f t="shared" si="288"/>
        <v>2</v>
      </c>
      <c r="Y4660">
        <f t="shared" si="289"/>
        <v>7.968</v>
      </c>
      <c r="AA4660">
        <f t="shared" si="290"/>
        <v>0.2</v>
      </c>
      <c r="AC4660">
        <f t="shared" si="291"/>
        <v>2.8883999999999999</v>
      </c>
    </row>
    <row r="4661" spans="1:29" x14ac:dyDescent="0.25">
      <c r="A4661">
        <v>4660</v>
      </c>
      <c r="B4661" t="s">
        <v>8477</v>
      </c>
      <c r="C4661" s="1">
        <v>42068</v>
      </c>
      <c r="D4661" s="2">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W4661">
        <f t="shared" si="288"/>
        <v>7</v>
      </c>
      <c r="Y4661">
        <f t="shared" si="289"/>
        <v>18.2</v>
      </c>
      <c r="AA4661">
        <f t="shared" si="290"/>
        <v>0.2</v>
      </c>
      <c r="AC4661">
        <f t="shared" si="291"/>
        <v>2.0474999999999999</v>
      </c>
    </row>
    <row r="4662" spans="1:29" x14ac:dyDescent="0.25">
      <c r="A4662">
        <v>4661</v>
      </c>
      <c r="B4662" t="s">
        <v>8477</v>
      </c>
      <c r="C4662" s="1">
        <v>42068</v>
      </c>
      <c r="D4662" s="2">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W4662">
        <f t="shared" si="288"/>
        <v>3</v>
      </c>
      <c r="Y4662">
        <f t="shared" si="289"/>
        <v>27.552</v>
      </c>
      <c r="AA4662">
        <f t="shared" si="290"/>
        <v>0.2</v>
      </c>
      <c r="AC4662">
        <f t="shared" si="291"/>
        <v>-0.34439999999999998</v>
      </c>
    </row>
    <row r="4663" spans="1:29" x14ac:dyDescent="0.25">
      <c r="A4663">
        <v>4662</v>
      </c>
      <c r="B4663" t="s">
        <v>8477</v>
      </c>
      <c r="C4663" s="1">
        <v>42068</v>
      </c>
      <c r="D4663" s="2">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W4663">
        <f t="shared" si="288"/>
        <v>6</v>
      </c>
      <c r="Y4663">
        <f t="shared" si="289"/>
        <v>844.11599999999999</v>
      </c>
      <c r="AA4663">
        <f t="shared" si="290"/>
        <v>0.3</v>
      </c>
      <c r="AC4663">
        <f t="shared" si="291"/>
        <v>-36.176400000000001</v>
      </c>
    </row>
    <row r="4664" spans="1:29" x14ac:dyDescent="0.25">
      <c r="A4664">
        <v>4663</v>
      </c>
      <c r="B4664" t="s">
        <v>8477</v>
      </c>
      <c r="C4664" s="1">
        <v>42068</v>
      </c>
      <c r="D4664" s="2">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W4664">
        <f t="shared" si="288"/>
        <v>3</v>
      </c>
      <c r="Y4664">
        <f t="shared" si="289"/>
        <v>76.751999999999995</v>
      </c>
      <c r="AA4664">
        <f t="shared" si="290"/>
        <v>0.2</v>
      </c>
      <c r="AC4664">
        <f t="shared" si="291"/>
        <v>-9.5939999999999994</v>
      </c>
    </row>
    <row r="4665" spans="1:29" x14ac:dyDescent="0.25">
      <c r="A4665">
        <v>4664</v>
      </c>
      <c r="B4665" t="s">
        <v>8480</v>
      </c>
      <c r="C4665" s="1"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W4665">
        <f t="shared" si="288"/>
        <v>1</v>
      </c>
      <c r="Y4665">
        <f t="shared" si="289"/>
        <v>3</v>
      </c>
      <c r="AA4665">
        <f t="shared" si="290"/>
        <v>0.2</v>
      </c>
      <c r="AC4665">
        <f t="shared" si="291"/>
        <v>1.05</v>
      </c>
    </row>
    <row r="4666" spans="1:29" x14ac:dyDescent="0.25">
      <c r="A4666">
        <v>4665</v>
      </c>
      <c r="B4666" t="s">
        <v>8481</v>
      </c>
      <c r="C4666" s="1"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W4666">
        <f t="shared" si="288"/>
        <v>9</v>
      </c>
      <c r="Y4666">
        <f t="shared" si="289"/>
        <v>7.5060000000000002</v>
      </c>
      <c r="AA4666">
        <f t="shared" si="290"/>
        <v>0.7</v>
      </c>
      <c r="AC4666">
        <f t="shared" si="291"/>
        <v>-6.0048000000000004</v>
      </c>
    </row>
    <row r="4667" spans="1:29" x14ac:dyDescent="0.25">
      <c r="A4667">
        <v>4666</v>
      </c>
      <c r="B4667" t="s">
        <v>8481</v>
      </c>
      <c r="C4667" s="1"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W4667">
        <f t="shared" si="288"/>
        <v>2</v>
      </c>
      <c r="Y4667">
        <f t="shared" si="289"/>
        <v>16.559999999999999</v>
      </c>
      <c r="AA4667">
        <f t="shared" si="290"/>
        <v>0.2</v>
      </c>
      <c r="AC4667">
        <f t="shared" si="291"/>
        <v>5.7960000000000003</v>
      </c>
    </row>
    <row r="4668" spans="1:29" x14ac:dyDescent="0.2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W4668">
        <f t="shared" si="288"/>
        <v>4</v>
      </c>
      <c r="Y4668">
        <f t="shared" si="289"/>
        <v>79.92</v>
      </c>
      <c r="AA4668">
        <f t="shared" si="290"/>
        <v>0</v>
      </c>
      <c r="AC4668">
        <f t="shared" si="291"/>
        <v>34.365600000000001</v>
      </c>
    </row>
    <row r="4669" spans="1:29" x14ac:dyDescent="0.2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W4669">
        <f t="shared" si="288"/>
        <v>2</v>
      </c>
      <c r="Y4669">
        <f t="shared" si="289"/>
        <v>69.98</v>
      </c>
      <c r="AA4669">
        <f t="shared" si="290"/>
        <v>0</v>
      </c>
      <c r="AC4669">
        <f t="shared" si="291"/>
        <v>13.296200000000001</v>
      </c>
    </row>
    <row r="4670" spans="1:29" x14ac:dyDescent="0.25">
      <c r="A4670">
        <v>4669</v>
      </c>
      <c r="B4670" t="s">
        <v>8483</v>
      </c>
      <c r="C4670" s="1">
        <v>42891</v>
      </c>
      <c r="D4670" s="2">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W4670">
        <f t="shared" si="288"/>
        <v>10</v>
      </c>
      <c r="Y4670">
        <f t="shared" si="289"/>
        <v>11.06</v>
      </c>
      <c r="AA4670">
        <f t="shared" si="290"/>
        <v>0.8</v>
      </c>
      <c r="AC4670">
        <f t="shared" si="291"/>
        <v>-18.802</v>
      </c>
    </row>
    <row r="4671" spans="1:29" x14ac:dyDescent="0.25">
      <c r="A4671">
        <v>4670</v>
      </c>
      <c r="B4671" t="s">
        <v>8483</v>
      </c>
      <c r="C4671" s="1">
        <v>42891</v>
      </c>
      <c r="D4671" s="2">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W4671">
        <f t="shared" si="288"/>
        <v>7</v>
      </c>
      <c r="Y4671">
        <f t="shared" si="289"/>
        <v>623.46479999999997</v>
      </c>
      <c r="AA4671">
        <f t="shared" si="290"/>
        <v>0.32</v>
      </c>
      <c r="AC4671">
        <f t="shared" si="291"/>
        <v>-119.1918</v>
      </c>
    </row>
    <row r="4672" spans="1:29" x14ac:dyDescent="0.25">
      <c r="A4672">
        <v>4671</v>
      </c>
      <c r="B4672" t="s">
        <v>8483</v>
      </c>
      <c r="C4672" s="1">
        <v>42891</v>
      </c>
      <c r="D4672" s="2">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W4672">
        <f t="shared" si="288"/>
        <v>5</v>
      </c>
      <c r="Y4672">
        <f t="shared" si="289"/>
        <v>772.68</v>
      </c>
      <c r="AA4672">
        <f t="shared" si="290"/>
        <v>0.2</v>
      </c>
      <c r="AC4672">
        <f t="shared" si="291"/>
        <v>-57.951000000000001</v>
      </c>
    </row>
    <row r="4673" spans="1:29" x14ac:dyDescent="0.25">
      <c r="A4673">
        <v>4672</v>
      </c>
      <c r="B4673" t="s">
        <v>8484</v>
      </c>
      <c r="C4673" s="1" t="s">
        <v>1934</v>
      </c>
      <c r="D4673" s="2">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W4673">
        <f t="shared" si="288"/>
        <v>4</v>
      </c>
      <c r="Y4673">
        <f t="shared" si="289"/>
        <v>283.14</v>
      </c>
      <c r="AA4673">
        <f t="shared" si="290"/>
        <v>0.1</v>
      </c>
      <c r="AC4673">
        <f t="shared" si="291"/>
        <v>72.358000000000004</v>
      </c>
    </row>
    <row r="4674" spans="1:29" x14ac:dyDescent="0.25">
      <c r="A4674">
        <v>4673</v>
      </c>
      <c r="B4674" t="s">
        <v>8484</v>
      </c>
      <c r="C4674" s="1" t="s">
        <v>1934</v>
      </c>
      <c r="D4674" s="2">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W4674">
        <f t="shared" si="288"/>
        <v>4</v>
      </c>
      <c r="Y4674">
        <f t="shared" si="289"/>
        <v>635.96</v>
      </c>
      <c r="AA4674">
        <f t="shared" si="290"/>
        <v>0</v>
      </c>
      <c r="AC4674">
        <f t="shared" si="291"/>
        <v>165.34960000000001</v>
      </c>
    </row>
    <row r="4675" spans="1:29" x14ac:dyDescent="0.25">
      <c r="A4675">
        <v>4674</v>
      </c>
      <c r="B4675" t="s">
        <v>8484</v>
      </c>
      <c r="C4675" s="1" t="s">
        <v>1934</v>
      </c>
      <c r="D4675" s="2">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W4675">
        <f t="shared" ref="W4675:W4738" si="292">IF(S4675="",$V$2,S4675)</f>
        <v>1</v>
      </c>
      <c r="Y4675">
        <f t="shared" ref="Y4675:Y4738" si="293">IF(R4675="",$X$2,R4675)</f>
        <v>118.99</v>
      </c>
      <c r="AA4675">
        <f t="shared" ref="AA4675:AA4738" si="294">IF(T4675="",$Z$2,T4675)</f>
        <v>0</v>
      </c>
      <c r="AC4675">
        <f t="shared" ref="AC4675:AC4738" si="295">IF(U4675="",$AB$2,U4675)</f>
        <v>33.3172</v>
      </c>
    </row>
    <row r="4676" spans="1:29" x14ac:dyDescent="0.25">
      <c r="A4676">
        <v>4675</v>
      </c>
      <c r="B4676" t="s">
        <v>8484</v>
      </c>
      <c r="C4676" s="1" t="s">
        <v>1934</v>
      </c>
      <c r="D4676" s="2">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W4676">
        <f t="shared" si="292"/>
        <v>3</v>
      </c>
      <c r="Y4676">
        <f t="shared" si="293"/>
        <v>272.94</v>
      </c>
      <c r="AA4676">
        <f t="shared" si="294"/>
        <v>0</v>
      </c>
      <c r="AC4676">
        <f t="shared" si="295"/>
        <v>30.023399999999999</v>
      </c>
    </row>
    <row r="4677" spans="1:29" x14ac:dyDescent="0.25">
      <c r="A4677">
        <v>4676</v>
      </c>
      <c r="B4677" t="s">
        <v>8485</v>
      </c>
      <c r="C4677" s="1"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W4677">
        <f t="shared" si="292"/>
        <v>2</v>
      </c>
      <c r="Y4677">
        <f t="shared" si="293"/>
        <v>15.007999999999999</v>
      </c>
      <c r="AA4677">
        <f t="shared" si="294"/>
        <v>0.2</v>
      </c>
      <c r="AC4677">
        <f t="shared" si="295"/>
        <v>1.5007999999999999</v>
      </c>
    </row>
    <row r="4678" spans="1:29" x14ac:dyDescent="0.25">
      <c r="A4678">
        <v>4677</v>
      </c>
      <c r="B4678" t="s">
        <v>8486</v>
      </c>
      <c r="C4678" s="1"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W4678">
        <f t="shared" si="292"/>
        <v>4</v>
      </c>
      <c r="Y4678">
        <f t="shared" si="293"/>
        <v>33.088000000000001</v>
      </c>
      <c r="AA4678">
        <f t="shared" si="294"/>
        <v>0.2</v>
      </c>
      <c r="AC4678">
        <f t="shared" si="295"/>
        <v>11.167199999999999</v>
      </c>
    </row>
    <row r="4679" spans="1:29" x14ac:dyDescent="0.25">
      <c r="A4679">
        <v>4678</v>
      </c>
      <c r="B4679" t="s">
        <v>8486</v>
      </c>
      <c r="C4679" s="1"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W4679">
        <f t="shared" si="292"/>
        <v>1</v>
      </c>
      <c r="Y4679">
        <f t="shared" si="293"/>
        <v>80.98</v>
      </c>
      <c r="AA4679">
        <f t="shared" si="294"/>
        <v>0</v>
      </c>
      <c r="AC4679">
        <f t="shared" si="295"/>
        <v>3.2391999999999999</v>
      </c>
    </row>
    <row r="4680" spans="1:29" x14ac:dyDescent="0.25">
      <c r="A4680">
        <v>4679</v>
      </c>
      <c r="B4680" t="s">
        <v>8486</v>
      </c>
      <c r="C4680" s="1"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W4680">
        <f t="shared" si="292"/>
        <v>12</v>
      </c>
      <c r="Y4680">
        <f t="shared" si="293"/>
        <v>82.8</v>
      </c>
      <c r="AA4680">
        <f t="shared" si="294"/>
        <v>0</v>
      </c>
      <c r="AC4680">
        <f t="shared" si="295"/>
        <v>6.6239999999999997</v>
      </c>
    </row>
    <row r="4681" spans="1:29" x14ac:dyDescent="0.25">
      <c r="A4681">
        <v>4680</v>
      </c>
      <c r="B4681" t="s">
        <v>8486</v>
      </c>
      <c r="C4681" s="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W4681">
        <f t="shared" si="292"/>
        <v>2</v>
      </c>
      <c r="Y4681">
        <f t="shared" si="293"/>
        <v>21.36</v>
      </c>
      <c r="AA4681">
        <f t="shared" si="294"/>
        <v>0</v>
      </c>
      <c r="AC4681">
        <f t="shared" si="295"/>
        <v>5.7671999999999999</v>
      </c>
    </row>
    <row r="4682" spans="1:29" x14ac:dyDescent="0.25">
      <c r="A4682">
        <v>4681</v>
      </c>
      <c r="B4682" t="s">
        <v>8486</v>
      </c>
      <c r="C4682" s="1"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W4682">
        <f t="shared" si="292"/>
        <v>2</v>
      </c>
      <c r="Y4682">
        <f t="shared" si="293"/>
        <v>62.048000000000002</v>
      </c>
      <c r="AA4682">
        <f t="shared" si="294"/>
        <v>0.2</v>
      </c>
      <c r="AC4682">
        <f t="shared" si="295"/>
        <v>20.165600000000001</v>
      </c>
    </row>
    <row r="4683" spans="1:29" x14ac:dyDescent="0.25">
      <c r="A4683">
        <v>4682</v>
      </c>
      <c r="B4683" t="s">
        <v>8490</v>
      </c>
      <c r="C4683" s="1"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W4683">
        <f t="shared" si="292"/>
        <v>9</v>
      </c>
      <c r="Y4683">
        <f t="shared" si="293"/>
        <v>29.61</v>
      </c>
      <c r="AA4683">
        <f t="shared" si="294"/>
        <v>0</v>
      </c>
      <c r="AC4683">
        <f t="shared" si="295"/>
        <v>13.3245</v>
      </c>
    </row>
    <row r="4684" spans="1:29" x14ac:dyDescent="0.25">
      <c r="A4684">
        <v>4683</v>
      </c>
      <c r="B4684" t="s">
        <v>8491</v>
      </c>
      <c r="C4684" s="1">
        <v>42381</v>
      </c>
      <c r="D4684" s="2">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W4684">
        <f t="shared" si="292"/>
        <v>9</v>
      </c>
      <c r="Y4684">
        <f t="shared" si="293"/>
        <v>863.928</v>
      </c>
      <c r="AA4684">
        <f t="shared" si="294"/>
        <v>0.2</v>
      </c>
      <c r="AC4684">
        <f t="shared" si="295"/>
        <v>86.392799999999994</v>
      </c>
    </row>
    <row r="4685" spans="1:29" x14ac:dyDescent="0.25">
      <c r="A4685">
        <v>4684</v>
      </c>
      <c r="B4685" t="s">
        <v>8492</v>
      </c>
      <c r="C4685" s="1" t="s">
        <v>499</v>
      </c>
      <c r="D4685" s="2">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W4685">
        <f t="shared" si="292"/>
        <v>4</v>
      </c>
      <c r="Y4685">
        <f t="shared" si="293"/>
        <v>241.92</v>
      </c>
      <c r="AA4685">
        <f t="shared" si="294"/>
        <v>0.4</v>
      </c>
      <c r="AC4685">
        <f t="shared" si="295"/>
        <v>-56.448</v>
      </c>
    </row>
    <row r="4686" spans="1:29" x14ac:dyDescent="0.25">
      <c r="A4686">
        <v>4685</v>
      </c>
      <c r="B4686" t="s">
        <v>8492</v>
      </c>
      <c r="C4686" s="1" t="s">
        <v>499</v>
      </c>
      <c r="D4686" s="2">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W4686">
        <f t="shared" si="292"/>
        <v>4</v>
      </c>
      <c r="Y4686">
        <f t="shared" si="293"/>
        <v>163.88</v>
      </c>
      <c r="AA4686">
        <f t="shared" si="294"/>
        <v>0.5</v>
      </c>
      <c r="AC4686">
        <f t="shared" si="295"/>
        <v>-81.94</v>
      </c>
    </row>
    <row r="4687" spans="1:29" x14ac:dyDescent="0.25">
      <c r="A4687">
        <v>4686</v>
      </c>
      <c r="B4687" t="s">
        <v>8492</v>
      </c>
      <c r="C4687" s="1" t="s">
        <v>499</v>
      </c>
      <c r="D4687" s="2">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W4687">
        <f t="shared" si="292"/>
        <v>2</v>
      </c>
      <c r="Y4687">
        <f t="shared" si="293"/>
        <v>3.4860000000000002</v>
      </c>
      <c r="AA4687">
        <f t="shared" si="294"/>
        <v>0.7</v>
      </c>
      <c r="AC4687">
        <f t="shared" si="295"/>
        <v>-2.7888000000000002</v>
      </c>
    </row>
    <row r="4688" spans="1:29" x14ac:dyDescent="0.25">
      <c r="A4688">
        <v>4687</v>
      </c>
      <c r="B4688" t="s">
        <v>8492</v>
      </c>
      <c r="C4688" s="1" t="s">
        <v>499</v>
      </c>
      <c r="D4688" s="2">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W4688">
        <f t="shared" si="292"/>
        <v>7</v>
      </c>
      <c r="Y4688">
        <f t="shared" si="293"/>
        <v>10.584</v>
      </c>
      <c r="AA4688">
        <f t="shared" si="294"/>
        <v>0.2</v>
      </c>
      <c r="AC4688">
        <f t="shared" si="295"/>
        <v>-2.3814000000000002</v>
      </c>
    </row>
    <row r="4689" spans="1:29" x14ac:dyDescent="0.25">
      <c r="A4689">
        <v>4688</v>
      </c>
      <c r="B4689" t="s">
        <v>8493</v>
      </c>
      <c r="C4689" s="1"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W4689">
        <f t="shared" si="292"/>
        <v>9</v>
      </c>
      <c r="Y4689">
        <f t="shared" si="293"/>
        <v>440.91</v>
      </c>
      <c r="AA4689">
        <f t="shared" si="294"/>
        <v>0</v>
      </c>
      <c r="AC4689">
        <f t="shared" si="295"/>
        <v>123.45480000000001</v>
      </c>
    </row>
    <row r="4690" spans="1:29" x14ac:dyDescent="0.25">
      <c r="A4690">
        <v>4689</v>
      </c>
      <c r="B4690" t="s">
        <v>8496</v>
      </c>
      <c r="C4690" s="1" t="s">
        <v>7336</v>
      </c>
      <c r="D4690" s="2">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W4690">
        <f t="shared" si="292"/>
        <v>5</v>
      </c>
      <c r="Y4690">
        <f t="shared" si="293"/>
        <v>5.7149999999999999</v>
      </c>
      <c r="AA4690">
        <f t="shared" si="294"/>
        <v>0.7</v>
      </c>
      <c r="AC4690">
        <f t="shared" si="295"/>
        <v>-4.7625000000000002</v>
      </c>
    </row>
    <row r="4691" spans="1:29" x14ac:dyDescent="0.25">
      <c r="A4691">
        <v>4690</v>
      </c>
      <c r="B4691" t="s">
        <v>8497</v>
      </c>
      <c r="C4691" s="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W4691">
        <f t="shared" si="292"/>
        <v>2</v>
      </c>
      <c r="Y4691">
        <f t="shared" si="293"/>
        <v>51.968000000000004</v>
      </c>
      <c r="AA4691">
        <f t="shared" si="294"/>
        <v>0.2</v>
      </c>
      <c r="AC4691">
        <f t="shared" si="295"/>
        <v>10.393599999999999</v>
      </c>
    </row>
    <row r="4692" spans="1:29" x14ac:dyDescent="0.25">
      <c r="A4692">
        <v>4691</v>
      </c>
      <c r="B4692" t="s">
        <v>8497</v>
      </c>
      <c r="C4692" s="1"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W4692">
        <f t="shared" si="292"/>
        <v>3</v>
      </c>
      <c r="Y4692">
        <f t="shared" si="293"/>
        <v>71.975999999999999</v>
      </c>
      <c r="AA4692">
        <f t="shared" si="294"/>
        <v>0.2</v>
      </c>
      <c r="AC4692">
        <f t="shared" si="295"/>
        <v>21.5928</v>
      </c>
    </row>
    <row r="4693" spans="1:29" x14ac:dyDescent="0.25">
      <c r="A4693">
        <v>4692</v>
      </c>
      <c r="B4693" t="s">
        <v>8497</v>
      </c>
      <c r="C4693" s="1"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W4693">
        <f t="shared" si="292"/>
        <v>3</v>
      </c>
      <c r="Y4693">
        <f t="shared" si="293"/>
        <v>242.352</v>
      </c>
      <c r="AA4693">
        <f t="shared" si="294"/>
        <v>0.2</v>
      </c>
      <c r="AC4693">
        <f t="shared" si="295"/>
        <v>-42.4116</v>
      </c>
    </row>
    <row r="4694" spans="1:29" x14ac:dyDescent="0.25">
      <c r="A4694">
        <v>4693</v>
      </c>
      <c r="B4694" t="s">
        <v>8497</v>
      </c>
      <c r="C4694" s="1"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W4694">
        <f t="shared" si="292"/>
        <v>5</v>
      </c>
      <c r="Y4694">
        <f t="shared" si="293"/>
        <v>221.92</v>
      </c>
      <c r="AA4694">
        <f t="shared" si="294"/>
        <v>0.2</v>
      </c>
      <c r="AC4694">
        <f t="shared" si="295"/>
        <v>77.671999999999997</v>
      </c>
    </row>
    <row r="4695" spans="1:29" x14ac:dyDescent="0.25">
      <c r="A4695">
        <v>4694</v>
      </c>
      <c r="B4695" t="s">
        <v>8497</v>
      </c>
      <c r="C4695" s="1"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W4695">
        <f t="shared" si="292"/>
        <v>2</v>
      </c>
      <c r="Y4695">
        <f t="shared" si="293"/>
        <v>8.4480000000000004</v>
      </c>
      <c r="AA4695">
        <f t="shared" si="294"/>
        <v>0.2</v>
      </c>
      <c r="AC4695">
        <f t="shared" si="295"/>
        <v>2.64</v>
      </c>
    </row>
    <row r="4696" spans="1:29" x14ac:dyDescent="0.25">
      <c r="A4696">
        <v>4695</v>
      </c>
      <c r="B4696" t="s">
        <v>8499</v>
      </c>
      <c r="C4696" s="1"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W4696">
        <f t="shared" si="292"/>
        <v>4</v>
      </c>
      <c r="Y4696">
        <f t="shared" si="293"/>
        <v>29.52</v>
      </c>
      <c r="AA4696">
        <f t="shared" si="294"/>
        <v>0</v>
      </c>
      <c r="AC4696">
        <f t="shared" si="295"/>
        <v>14.4648</v>
      </c>
    </row>
    <row r="4697" spans="1:29" x14ac:dyDescent="0.25">
      <c r="A4697">
        <v>4696</v>
      </c>
      <c r="B4697" t="s">
        <v>8499</v>
      </c>
      <c r="C4697" s="1"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W4697">
        <f t="shared" si="292"/>
        <v>3</v>
      </c>
      <c r="Y4697">
        <f t="shared" si="293"/>
        <v>302.94</v>
      </c>
      <c r="AA4697">
        <f t="shared" si="294"/>
        <v>0</v>
      </c>
      <c r="AC4697">
        <f t="shared" si="295"/>
        <v>48.470399999999998</v>
      </c>
    </row>
    <row r="4698" spans="1:29" x14ac:dyDescent="0.25">
      <c r="A4698">
        <v>4697</v>
      </c>
      <c r="B4698" t="s">
        <v>8499</v>
      </c>
      <c r="C4698" s="1"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W4698">
        <f t="shared" si="292"/>
        <v>2</v>
      </c>
      <c r="Y4698">
        <f t="shared" si="293"/>
        <v>142.36000000000001</v>
      </c>
      <c r="AA4698">
        <f t="shared" si="294"/>
        <v>0</v>
      </c>
      <c r="AC4698">
        <f t="shared" si="295"/>
        <v>38.437199999999997</v>
      </c>
    </row>
    <row r="4699" spans="1:29" x14ac:dyDescent="0.25">
      <c r="A4699">
        <v>4698</v>
      </c>
      <c r="B4699" t="s">
        <v>8499</v>
      </c>
      <c r="C4699" s="1"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W4699">
        <f t="shared" si="292"/>
        <v>9</v>
      </c>
      <c r="Y4699">
        <f t="shared" si="293"/>
        <v>546.66</v>
      </c>
      <c r="AA4699">
        <f t="shared" si="294"/>
        <v>0</v>
      </c>
      <c r="AC4699">
        <f t="shared" si="295"/>
        <v>136.66499999999999</v>
      </c>
    </row>
    <row r="4700" spans="1:29" x14ac:dyDescent="0.25">
      <c r="A4700">
        <v>4699</v>
      </c>
      <c r="B4700" t="s">
        <v>8499</v>
      </c>
      <c r="C4700" s="1"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W4700">
        <f t="shared" si="292"/>
        <v>3</v>
      </c>
      <c r="Y4700">
        <f t="shared" si="293"/>
        <v>212.13</v>
      </c>
      <c r="AA4700">
        <f t="shared" si="294"/>
        <v>0</v>
      </c>
      <c r="AC4700">
        <f t="shared" si="295"/>
        <v>14.8491</v>
      </c>
    </row>
    <row r="4701" spans="1:29" x14ac:dyDescent="0.2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W4701">
        <f t="shared" si="292"/>
        <v>2</v>
      </c>
      <c r="Y4701">
        <f t="shared" si="293"/>
        <v>5.2480000000000002</v>
      </c>
      <c r="AA4701">
        <f t="shared" si="294"/>
        <v>0.2</v>
      </c>
      <c r="AC4701">
        <f t="shared" si="295"/>
        <v>0.59040000000000004</v>
      </c>
    </row>
    <row r="4702" spans="1:29" x14ac:dyDescent="0.2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W4702">
        <f t="shared" si="292"/>
        <v>2</v>
      </c>
      <c r="Y4702">
        <f t="shared" si="293"/>
        <v>74.415999999999997</v>
      </c>
      <c r="AA4702">
        <f t="shared" si="294"/>
        <v>0.2</v>
      </c>
      <c r="AC4702">
        <f t="shared" si="295"/>
        <v>-14.8832</v>
      </c>
    </row>
    <row r="4703" spans="1:29" x14ac:dyDescent="0.2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W4703">
        <f t="shared" si="292"/>
        <v>2</v>
      </c>
      <c r="Y4703">
        <f t="shared" si="293"/>
        <v>6.8479999999999999</v>
      </c>
      <c r="AA4703">
        <f t="shared" si="294"/>
        <v>0.2</v>
      </c>
      <c r="AC4703">
        <f t="shared" si="295"/>
        <v>2.14</v>
      </c>
    </row>
    <row r="4704" spans="1:29" x14ac:dyDescent="0.2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W4704">
        <f t="shared" si="292"/>
        <v>1</v>
      </c>
      <c r="Y4704">
        <f t="shared" si="293"/>
        <v>7.9960000000000004</v>
      </c>
      <c r="AA4704">
        <f t="shared" si="294"/>
        <v>0.6</v>
      </c>
      <c r="AC4704">
        <f t="shared" si="295"/>
        <v>-6.9965000000000002</v>
      </c>
    </row>
    <row r="4705" spans="1:29" x14ac:dyDescent="0.25">
      <c r="A4705">
        <v>4704</v>
      </c>
      <c r="B4705" t="s">
        <v>8501</v>
      </c>
      <c r="C4705" s="1"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W4705">
        <f t="shared" si="292"/>
        <v>2</v>
      </c>
      <c r="Y4705">
        <f t="shared" si="293"/>
        <v>8.7119999999999997</v>
      </c>
      <c r="AA4705">
        <f t="shared" si="294"/>
        <v>0.8</v>
      </c>
      <c r="AC4705">
        <f t="shared" si="295"/>
        <v>-19.602</v>
      </c>
    </row>
    <row r="4706" spans="1:29" x14ac:dyDescent="0.25">
      <c r="A4706">
        <v>4705</v>
      </c>
      <c r="B4706" t="s">
        <v>8502</v>
      </c>
      <c r="C4706" s="1"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W4706">
        <f t="shared" si="292"/>
        <v>7</v>
      </c>
      <c r="Y4706">
        <f t="shared" si="293"/>
        <v>65.17</v>
      </c>
      <c r="AA4706">
        <f t="shared" si="294"/>
        <v>0</v>
      </c>
      <c r="AC4706">
        <f t="shared" si="295"/>
        <v>18.8993</v>
      </c>
    </row>
    <row r="4707" spans="1:29" x14ac:dyDescent="0.25">
      <c r="A4707">
        <v>4706</v>
      </c>
      <c r="B4707" t="s">
        <v>8502</v>
      </c>
      <c r="C4707" s="1"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W4707">
        <f t="shared" si="292"/>
        <v>2</v>
      </c>
      <c r="Y4707">
        <f t="shared" si="293"/>
        <v>14.62</v>
      </c>
      <c r="AA4707">
        <f t="shared" si="294"/>
        <v>0</v>
      </c>
      <c r="AC4707">
        <f t="shared" si="295"/>
        <v>6.8714000000000004</v>
      </c>
    </row>
    <row r="4708" spans="1:29" x14ac:dyDescent="0.25">
      <c r="A4708">
        <v>4707</v>
      </c>
      <c r="B4708" t="s">
        <v>8502</v>
      </c>
      <c r="C4708" s="1"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W4708">
        <f t="shared" si="292"/>
        <v>4</v>
      </c>
      <c r="Y4708">
        <f t="shared" si="293"/>
        <v>173.24</v>
      </c>
      <c r="AA4708">
        <f t="shared" si="294"/>
        <v>0</v>
      </c>
      <c r="AC4708">
        <f t="shared" si="295"/>
        <v>17.324000000000002</v>
      </c>
    </row>
    <row r="4709" spans="1:29" x14ac:dyDescent="0.25">
      <c r="A4709">
        <v>4708</v>
      </c>
      <c r="B4709" t="s">
        <v>8504</v>
      </c>
      <c r="C4709" s="1"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W4709">
        <f t="shared" si="292"/>
        <v>5</v>
      </c>
      <c r="Y4709">
        <f t="shared" si="293"/>
        <v>895.92</v>
      </c>
      <c r="AA4709">
        <f t="shared" si="294"/>
        <v>0.2</v>
      </c>
      <c r="AC4709">
        <f t="shared" si="295"/>
        <v>302.37299999999999</v>
      </c>
    </row>
    <row r="4710" spans="1:29" x14ac:dyDescent="0.25">
      <c r="A4710">
        <v>4709</v>
      </c>
      <c r="B4710" t="s">
        <v>8504</v>
      </c>
      <c r="C4710" s="1"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W4710">
        <f t="shared" si="292"/>
        <v>3</v>
      </c>
      <c r="Y4710">
        <f t="shared" si="293"/>
        <v>130.71</v>
      </c>
      <c r="AA4710">
        <f t="shared" si="294"/>
        <v>0</v>
      </c>
      <c r="AC4710">
        <f t="shared" si="295"/>
        <v>39.213000000000001</v>
      </c>
    </row>
    <row r="4711" spans="1:29" x14ac:dyDescent="0.25">
      <c r="A4711">
        <v>4710</v>
      </c>
      <c r="B4711" t="s">
        <v>8504</v>
      </c>
      <c r="C4711" s="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W4711">
        <f t="shared" si="292"/>
        <v>2</v>
      </c>
      <c r="Y4711">
        <f t="shared" si="293"/>
        <v>11.68</v>
      </c>
      <c r="AA4711">
        <f t="shared" si="294"/>
        <v>0</v>
      </c>
      <c r="AC4711">
        <f t="shared" si="295"/>
        <v>3.0367999999999999</v>
      </c>
    </row>
    <row r="4712" spans="1:29" x14ac:dyDescent="0.25">
      <c r="A4712">
        <v>4711</v>
      </c>
      <c r="B4712" t="s">
        <v>8504</v>
      </c>
      <c r="C4712" s="1"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W4712">
        <f t="shared" si="292"/>
        <v>3</v>
      </c>
      <c r="Y4712">
        <f t="shared" si="293"/>
        <v>62.31</v>
      </c>
      <c r="AA4712">
        <f t="shared" si="294"/>
        <v>0</v>
      </c>
      <c r="AC4712">
        <f t="shared" si="295"/>
        <v>22.4316</v>
      </c>
    </row>
    <row r="4713" spans="1:29" x14ac:dyDescent="0.25">
      <c r="A4713">
        <v>4712</v>
      </c>
      <c r="B4713" t="s">
        <v>8505</v>
      </c>
      <c r="C4713" s="1"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W4713">
        <f t="shared" si="292"/>
        <v>1</v>
      </c>
      <c r="Y4713">
        <f t="shared" si="293"/>
        <v>0.85199999999999998</v>
      </c>
      <c r="AA4713">
        <f t="shared" si="294"/>
        <v>0.7</v>
      </c>
      <c r="AC4713">
        <f t="shared" si="295"/>
        <v>-0.59640000000000004</v>
      </c>
    </row>
    <row r="4714" spans="1:29" x14ac:dyDescent="0.25">
      <c r="A4714">
        <v>4713</v>
      </c>
      <c r="B4714" t="s">
        <v>8506</v>
      </c>
      <c r="C4714" s="1"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W4714">
        <f t="shared" si="292"/>
        <v>7</v>
      </c>
      <c r="Y4714">
        <f t="shared" si="293"/>
        <v>36.287999999999997</v>
      </c>
      <c r="AA4714">
        <f t="shared" si="294"/>
        <v>0.2</v>
      </c>
      <c r="AC4714">
        <f t="shared" si="295"/>
        <v>12.700799999999999</v>
      </c>
    </row>
    <row r="4715" spans="1:29" x14ac:dyDescent="0.25">
      <c r="A4715">
        <v>4714</v>
      </c>
      <c r="B4715" t="s">
        <v>8506</v>
      </c>
      <c r="C4715" s="1"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W4715">
        <f t="shared" si="292"/>
        <v>2</v>
      </c>
      <c r="Y4715">
        <f t="shared" si="293"/>
        <v>56.567999999999998</v>
      </c>
      <c r="AA4715">
        <f t="shared" si="294"/>
        <v>0.6</v>
      </c>
      <c r="AC4715">
        <f t="shared" si="295"/>
        <v>-74.952600000000004</v>
      </c>
    </row>
    <row r="4716" spans="1:29" x14ac:dyDescent="0.25">
      <c r="A4716">
        <v>4715</v>
      </c>
      <c r="B4716" t="s">
        <v>8507</v>
      </c>
      <c r="C4716" s="1"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W4716">
        <f t="shared" si="292"/>
        <v>2</v>
      </c>
      <c r="Y4716">
        <f t="shared" si="293"/>
        <v>344.70400000000001</v>
      </c>
      <c r="AA4716">
        <f t="shared" si="294"/>
        <v>0.2</v>
      </c>
      <c r="AC4716">
        <f t="shared" si="295"/>
        <v>38.779200000000003</v>
      </c>
    </row>
    <row r="4717" spans="1:29" x14ac:dyDescent="0.2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W4717">
        <f t="shared" si="292"/>
        <v>2</v>
      </c>
      <c r="Y4717">
        <f t="shared" si="293"/>
        <v>201.584</v>
      </c>
      <c r="AA4717">
        <f t="shared" si="294"/>
        <v>0.2</v>
      </c>
      <c r="AC4717">
        <f t="shared" si="295"/>
        <v>20.1584</v>
      </c>
    </row>
    <row r="4718" spans="1:29" x14ac:dyDescent="0.25">
      <c r="A4718">
        <v>4717</v>
      </c>
      <c r="B4718" t="s">
        <v>8509</v>
      </c>
      <c r="C4718" s="1">
        <v>42806</v>
      </c>
      <c r="D4718" s="2">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W4718">
        <f t="shared" si="292"/>
        <v>2</v>
      </c>
      <c r="Y4718">
        <f t="shared" si="293"/>
        <v>521.96</v>
      </c>
      <c r="AA4718">
        <f t="shared" si="294"/>
        <v>0</v>
      </c>
      <c r="AC4718">
        <f t="shared" si="295"/>
        <v>88.733199999999997</v>
      </c>
    </row>
    <row r="4719" spans="1:29" x14ac:dyDescent="0.2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W4719">
        <f t="shared" si="292"/>
        <v>3</v>
      </c>
      <c r="Y4719">
        <f t="shared" si="293"/>
        <v>8.2200000000000006</v>
      </c>
      <c r="AA4719">
        <f t="shared" si="294"/>
        <v>0</v>
      </c>
      <c r="AC4719">
        <f t="shared" si="295"/>
        <v>2.2193999999999998</v>
      </c>
    </row>
    <row r="4720" spans="1:29" x14ac:dyDescent="0.25">
      <c r="A4720">
        <v>4719</v>
      </c>
      <c r="B4720" t="s">
        <v>8511</v>
      </c>
      <c r="C4720" s="1">
        <v>42287</v>
      </c>
      <c r="D4720" s="2">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W4720">
        <f t="shared" si="292"/>
        <v>7</v>
      </c>
      <c r="Y4720">
        <f t="shared" si="293"/>
        <v>45.36</v>
      </c>
      <c r="AA4720">
        <f t="shared" si="294"/>
        <v>0</v>
      </c>
      <c r="AC4720">
        <f t="shared" si="295"/>
        <v>21.7728</v>
      </c>
    </row>
    <row r="4721" spans="1:29" x14ac:dyDescent="0.25">
      <c r="A4721">
        <v>4720</v>
      </c>
      <c r="B4721" t="s">
        <v>8512</v>
      </c>
      <c r="C4721" s="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W4721">
        <f t="shared" si="292"/>
        <v>7</v>
      </c>
      <c r="Y4721">
        <f t="shared" si="293"/>
        <v>947.17</v>
      </c>
      <c r="AA4721">
        <f t="shared" si="294"/>
        <v>0</v>
      </c>
      <c r="AC4721">
        <f t="shared" si="295"/>
        <v>9.4717000000000002</v>
      </c>
    </row>
    <row r="4722" spans="1:29" x14ac:dyDescent="0.25">
      <c r="A4722">
        <v>4721</v>
      </c>
      <c r="B4722" t="s">
        <v>8512</v>
      </c>
      <c r="C4722" s="1"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W4722">
        <f t="shared" si="292"/>
        <v>2</v>
      </c>
      <c r="Y4722">
        <f t="shared" si="293"/>
        <v>61.96</v>
      </c>
      <c r="AA4722">
        <f t="shared" si="294"/>
        <v>0</v>
      </c>
      <c r="AC4722">
        <f t="shared" si="295"/>
        <v>27.882000000000001</v>
      </c>
    </row>
    <row r="4723" spans="1:29" x14ac:dyDescent="0.25">
      <c r="A4723">
        <v>4722</v>
      </c>
      <c r="B4723" t="s">
        <v>8515</v>
      </c>
      <c r="C4723" s="1">
        <v>41826</v>
      </c>
      <c r="D4723" s="2">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W4723">
        <f t="shared" si="292"/>
        <v>3</v>
      </c>
      <c r="Y4723">
        <f t="shared" si="293"/>
        <v>268.935</v>
      </c>
      <c r="AA4723">
        <f t="shared" si="294"/>
        <v>0.5</v>
      </c>
      <c r="AC4723">
        <f t="shared" si="295"/>
        <v>-209.76929999999999</v>
      </c>
    </row>
    <row r="4724" spans="1:29" x14ac:dyDescent="0.25">
      <c r="A4724">
        <v>4723</v>
      </c>
      <c r="B4724" t="s">
        <v>8518</v>
      </c>
      <c r="C4724" s="1">
        <v>42744</v>
      </c>
      <c r="D4724" s="2">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W4724">
        <f t="shared" si="292"/>
        <v>1</v>
      </c>
      <c r="Y4724">
        <f t="shared" si="293"/>
        <v>7.58</v>
      </c>
      <c r="AA4724">
        <f t="shared" si="294"/>
        <v>0</v>
      </c>
      <c r="AC4724">
        <f t="shared" si="295"/>
        <v>2.9561999999999999</v>
      </c>
    </row>
    <row r="4725" spans="1:29" x14ac:dyDescent="0.25">
      <c r="A4725">
        <v>4724</v>
      </c>
      <c r="B4725" t="s">
        <v>8519</v>
      </c>
      <c r="C4725" s="1"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W4725">
        <f t="shared" si="292"/>
        <v>3</v>
      </c>
      <c r="Y4725">
        <f t="shared" si="293"/>
        <v>14.73</v>
      </c>
      <c r="AA4725">
        <f t="shared" si="294"/>
        <v>0</v>
      </c>
      <c r="AC4725">
        <f t="shared" si="295"/>
        <v>7.2176999999999998</v>
      </c>
    </row>
    <row r="4726" spans="1:29" x14ac:dyDescent="0.2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W4726">
        <f t="shared" si="292"/>
        <v>2</v>
      </c>
      <c r="Y4726">
        <f t="shared" si="293"/>
        <v>9.8879999999999999</v>
      </c>
      <c r="AA4726">
        <f t="shared" si="294"/>
        <v>0.7</v>
      </c>
      <c r="AC4726">
        <f t="shared" si="295"/>
        <v>-6.9215999999999998</v>
      </c>
    </row>
    <row r="4727" spans="1:29" x14ac:dyDescent="0.2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W4727">
        <f t="shared" si="292"/>
        <v>3</v>
      </c>
      <c r="Y4727">
        <f t="shared" si="293"/>
        <v>671.54399999999998</v>
      </c>
      <c r="AA4727">
        <f t="shared" si="294"/>
        <v>0.2</v>
      </c>
      <c r="AC4727">
        <f t="shared" si="295"/>
        <v>50.3658</v>
      </c>
    </row>
    <row r="4728" spans="1:29" x14ac:dyDescent="0.25">
      <c r="A4728">
        <v>4727</v>
      </c>
      <c r="B4728" t="s">
        <v>8522</v>
      </c>
      <c r="C4728" s="1"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W4728">
        <f t="shared" si="292"/>
        <v>4</v>
      </c>
      <c r="Y4728">
        <f t="shared" si="293"/>
        <v>1117.92</v>
      </c>
      <c r="AA4728">
        <f t="shared" si="294"/>
        <v>0</v>
      </c>
      <c r="AC4728">
        <f t="shared" si="295"/>
        <v>55.896000000000001</v>
      </c>
    </row>
    <row r="4729" spans="1:29" x14ac:dyDescent="0.25">
      <c r="A4729">
        <v>4728</v>
      </c>
      <c r="B4729" t="s">
        <v>8522</v>
      </c>
      <c r="C4729" s="1"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W4729">
        <f t="shared" si="292"/>
        <v>3</v>
      </c>
      <c r="Y4729">
        <f t="shared" si="293"/>
        <v>275.952</v>
      </c>
      <c r="AA4729">
        <f t="shared" si="294"/>
        <v>0.2</v>
      </c>
      <c r="AC4729">
        <f t="shared" si="295"/>
        <v>-37.943399999999997</v>
      </c>
    </row>
    <row r="4730" spans="1:29" x14ac:dyDescent="0.25">
      <c r="A4730">
        <v>4729</v>
      </c>
      <c r="B4730" t="s">
        <v>8523</v>
      </c>
      <c r="C4730" s="1">
        <v>41831</v>
      </c>
      <c r="D4730" s="2">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W4730">
        <f t="shared" si="292"/>
        <v>7</v>
      </c>
      <c r="Y4730">
        <f t="shared" si="293"/>
        <v>123.14400000000001</v>
      </c>
      <c r="AA4730">
        <f t="shared" si="294"/>
        <v>0.2</v>
      </c>
      <c r="AC4730">
        <f t="shared" si="295"/>
        <v>46.179000000000002</v>
      </c>
    </row>
    <row r="4731" spans="1:29" x14ac:dyDescent="0.25">
      <c r="A4731">
        <v>4730</v>
      </c>
      <c r="B4731" t="s">
        <v>8524</v>
      </c>
      <c r="C4731" s="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W4731">
        <f t="shared" si="292"/>
        <v>3</v>
      </c>
      <c r="Y4731">
        <f t="shared" si="293"/>
        <v>15.576000000000001</v>
      </c>
      <c r="AA4731">
        <f t="shared" si="294"/>
        <v>0.2</v>
      </c>
      <c r="AC4731">
        <f t="shared" si="295"/>
        <v>3.3098999999999998</v>
      </c>
    </row>
    <row r="4732" spans="1:29" x14ac:dyDescent="0.25">
      <c r="A4732">
        <v>4731</v>
      </c>
      <c r="B4732" t="s">
        <v>8527</v>
      </c>
      <c r="C4732" s="1"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W4732">
        <f t="shared" si="292"/>
        <v>6</v>
      </c>
      <c r="Y4732">
        <f t="shared" si="293"/>
        <v>212.64</v>
      </c>
      <c r="AA4732">
        <f t="shared" si="294"/>
        <v>0</v>
      </c>
      <c r="AC4732">
        <f t="shared" si="295"/>
        <v>99.940799999999996</v>
      </c>
    </row>
    <row r="4733" spans="1:29" x14ac:dyDescent="0.25">
      <c r="A4733">
        <v>4732</v>
      </c>
      <c r="B4733" t="s">
        <v>8527</v>
      </c>
      <c r="C4733" s="1"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W4733">
        <f t="shared" si="292"/>
        <v>3</v>
      </c>
      <c r="Y4733">
        <f t="shared" si="293"/>
        <v>9.8699999999999992</v>
      </c>
      <c r="AA4733">
        <f t="shared" si="294"/>
        <v>0</v>
      </c>
      <c r="AC4733">
        <f t="shared" si="295"/>
        <v>4.5401999999999996</v>
      </c>
    </row>
    <row r="4734" spans="1:29" x14ac:dyDescent="0.25">
      <c r="A4734">
        <v>4733</v>
      </c>
      <c r="B4734" t="s">
        <v>8527</v>
      </c>
      <c r="C4734" s="1"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W4734">
        <f t="shared" si="292"/>
        <v>3</v>
      </c>
      <c r="Y4734">
        <f t="shared" si="293"/>
        <v>53.25</v>
      </c>
      <c r="AA4734">
        <f t="shared" si="294"/>
        <v>0</v>
      </c>
      <c r="AC4734">
        <f t="shared" si="295"/>
        <v>20.767499999999998</v>
      </c>
    </row>
    <row r="4735" spans="1:29" x14ac:dyDescent="0.25">
      <c r="A4735">
        <v>4734</v>
      </c>
      <c r="B4735" t="s">
        <v>8527</v>
      </c>
      <c r="C4735" s="1"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W4735">
        <f t="shared" si="292"/>
        <v>3</v>
      </c>
      <c r="Y4735">
        <f t="shared" si="293"/>
        <v>19.920000000000002</v>
      </c>
      <c r="AA4735">
        <f t="shared" si="294"/>
        <v>0</v>
      </c>
      <c r="AC4735">
        <f t="shared" si="295"/>
        <v>9.5616000000000003</v>
      </c>
    </row>
    <row r="4736" spans="1:29" x14ac:dyDescent="0.25">
      <c r="A4736">
        <v>4735</v>
      </c>
      <c r="B4736" t="s">
        <v>8528</v>
      </c>
      <c r="C4736" s="1">
        <v>42555</v>
      </c>
      <c r="D4736" s="2">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W4736">
        <f t="shared" si="292"/>
        <v>3</v>
      </c>
      <c r="Y4736">
        <f t="shared" si="293"/>
        <v>658.74599999999998</v>
      </c>
      <c r="AA4736">
        <f t="shared" si="294"/>
        <v>0.1</v>
      </c>
      <c r="AC4736">
        <f t="shared" si="295"/>
        <v>146.38800000000001</v>
      </c>
    </row>
    <row r="4737" spans="1:29" x14ac:dyDescent="0.25">
      <c r="A4737">
        <v>4736</v>
      </c>
      <c r="B4737" t="s">
        <v>8529</v>
      </c>
      <c r="C4737" s="1"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W4737">
        <f t="shared" si="292"/>
        <v>2</v>
      </c>
      <c r="Y4737">
        <f t="shared" si="293"/>
        <v>8.26</v>
      </c>
      <c r="AA4737">
        <f t="shared" si="294"/>
        <v>0</v>
      </c>
      <c r="AC4737">
        <f t="shared" si="295"/>
        <v>3.8822000000000001</v>
      </c>
    </row>
    <row r="4738" spans="1:29" x14ac:dyDescent="0.25">
      <c r="A4738">
        <v>4737</v>
      </c>
      <c r="B4738" t="s">
        <v>8529</v>
      </c>
      <c r="C4738" s="1"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W4738">
        <f t="shared" si="292"/>
        <v>2</v>
      </c>
      <c r="Y4738">
        <f t="shared" si="293"/>
        <v>29.84</v>
      </c>
      <c r="AA4738">
        <f t="shared" si="294"/>
        <v>0</v>
      </c>
      <c r="AC4738">
        <f t="shared" si="295"/>
        <v>13.428000000000001</v>
      </c>
    </row>
    <row r="4739" spans="1:29" x14ac:dyDescent="0.25">
      <c r="A4739">
        <v>4738</v>
      </c>
      <c r="B4739" t="s">
        <v>8529</v>
      </c>
      <c r="C4739" s="1"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W4739">
        <f t="shared" ref="W4739:W4802" si="296">IF(S4739="",$V$2,S4739)</f>
        <v>2</v>
      </c>
      <c r="Y4739">
        <f t="shared" ref="Y4739:Y4802" si="297">IF(R4739="",$X$2,R4739)</f>
        <v>67.98</v>
      </c>
      <c r="AA4739">
        <f t="shared" ref="AA4739:AA4802" si="298">IF(T4739="",$Z$2,T4739)</f>
        <v>0</v>
      </c>
      <c r="AC4739">
        <f t="shared" ref="AC4739:AC4802" si="299">IF(U4739="",$AB$2,U4739)</f>
        <v>14.9556</v>
      </c>
    </row>
    <row r="4740" spans="1:29" x14ac:dyDescent="0.25">
      <c r="A4740">
        <v>4739</v>
      </c>
      <c r="B4740" t="s">
        <v>8530</v>
      </c>
      <c r="C4740" s="1"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W4740">
        <f t="shared" si="296"/>
        <v>2</v>
      </c>
      <c r="Y4740">
        <f t="shared" si="297"/>
        <v>61.06</v>
      </c>
      <c r="AA4740">
        <f t="shared" si="298"/>
        <v>0</v>
      </c>
      <c r="AC4740">
        <f t="shared" si="299"/>
        <v>28.087599999999998</v>
      </c>
    </row>
    <row r="4741" spans="1:29" x14ac:dyDescent="0.25">
      <c r="A4741">
        <v>4740</v>
      </c>
      <c r="B4741" t="s">
        <v>8530</v>
      </c>
      <c r="C4741" s="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W4741">
        <f t="shared" si="296"/>
        <v>1</v>
      </c>
      <c r="Y4741">
        <f t="shared" si="297"/>
        <v>35.543999999999997</v>
      </c>
      <c r="AA4741">
        <f t="shared" si="298"/>
        <v>0.2</v>
      </c>
      <c r="AC4741">
        <f t="shared" si="299"/>
        <v>-0.88859999999999995</v>
      </c>
    </row>
    <row r="4742" spans="1:29" x14ac:dyDescent="0.2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W4742">
        <f t="shared" si="296"/>
        <v>2</v>
      </c>
      <c r="Y4742">
        <f t="shared" si="297"/>
        <v>9.9600000000000009</v>
      </c>
      <c r="AA4742">
        <f t="shared" si="298"/>
        <v>0</v>
      </c>
      <c r="AC4742">
        <f t="shared" si="299"/>
        <v>4.5815999999999999</v>
      </c>
    </row>
    <row r="4743" spans="1:29" x14ac:dyDescent="0.2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W4743">
        <f t="shared" si="296"/>
        <v>3</v>
      </c>
      <c r="Y4743">
        <f t="shared" si="297"/>
        <v>9.2100000000000009</v>
      </c>
      <c r="AA4743">
        <f t="shared" si="298"/>
        <v>0</v>
      </c>
      <c r="AC4743">
        <f t="shared" si="299"/>
        <v>2.3025000000000002</v>
      </c>
    </row>
    <row r="4744" spans="1:29" x14ac:dyDescent="0.2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W4744">
        <f t="shared" si="296"/>
        <v>3</v>
      </c>
      <c r="Y4744">
        <f t="shared" si="297"/>
        <v>27.93</v>
      </c>
      <c r="AA4744">
        <f t="shared" si="298"/>
        <v>0</v>
      </c>
      <c r="AC4744">
        <f t="shared" si="299"/>
        <v>8.0997000000000003</v>
      </c>
    </row>
    <row r="4745" spans="1:29" x14ac:dyDescent="0.25">
      <c r="A4745">
        <v>4744</v>
      </c>
      <c r="B4745" t="s">
        <v>8532</v>
      </c>
      <c r="C4745" s="1">
        <v>42858</v>
      </c>
      <c r="D4745" s="2">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W4745">
        <f t="shared" si="296"/>
        <v>2</v>
      </c>
      <c r="Y4745">
        <f t="shared" si="297"/>
        <v>7.9</v>
      </c>
      <c r="AA4745">
        <f t="shared" si="298"/>
        <v>0</v>
      </c>
      <c r="AC4745">
        <f t="shared" si="299"/>
        <v>2.528</v>
      </c>
    </row>
    <row r="4746" spans="1:29" x14ac:dyDescent="0.25">
      <c r="A4746">
        <v>4745</v>
      </c>
      <c r="B4746" t="s">
        <v>8532</v>
      </c>
      <c r="C4746" s="1">
        <v>42858</v>
      </c>
      <c r="D4746" s="2">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W4746">
        <f t="shared" si="296"/>
        <v>4</v>
      </c>
      <c r="Y4746">
        <f t="shared" si="297"/>
        <v>221.16</v>
      </c>
      <c r="AA4746">
        <f t="shared" si="298"/>
        <v>0</v>
      </c>
      <c r="AC4746">
        <f t="shared" si="299"/>
        <v>57.501600000000003</v>
      </c>
    </row>
    <row r="4747" spans="1:29" x14ac:dyDescent="0.25">
      <c r="A4747">
        <v>4746</v>
      </c>
      <c r="B4747" t="s">
        <v>8532</v>
      </c>
      <c r="C4747" s="1">
        <v>42858</v>
      </c>
      <c r="D4747" s="2">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W4747">
        <f t="shared" si="296"/>
        <v>2</v>
      </c>
      <c r="Y4747">
        <f t="shared" si="297"/>
        <v>127.96</v>
      </c>
      <c r="AA4747">
        <f t="shared" si="298"/>
        <v>0</v>
      </c>
      <c r="AC4747">
        <f t="shared" si="299"/>
        <v>62.700400000000002</v>
      </c>
    </row>
    <row r="4748" spans="1:29" x14ac:dyDescent="0.25">
      <c r="A4748">
        <v>4747</v>
      </c>
      <c r="B4748" t="s">
        <v>8532</v>
      </c>
      <c r="C4748" s="1">
        <v>42858</v>
      </c>
      <c r="D4748" s="2">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W4748">
        <f t="shared" si="296"/>
        <v>3</v>
      </c>
      <c r="Y4748">
        <f t="shared" si="297"/>
        <v>18.690000000000001</v>
      </c>
      <c r="AA4748">
        <f t="shared" si="298"/>
        <v>0</v>
      </c>
      <c r="AC4748">
        <f t="shared" si="299"/>
        <v>9.1580999999999992</v>
      </c>
    </row>
    <row r="4749" spans="1:29" x14ac:dyDescent="0.25">
      <c r="A4749">
        <v>4748</v>
      </c>
      <c r="B4749" t="s">
        <v>8533</v>
      </c>
      <c r="C4749" s="1">
        <v>42432</v>
      </c>
      <c r="D4749" s="2">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W4749">
        <f t="shared" si="296"/>
        <v>3</v>
      </c>
      <c r="Y4749">
        <f t="shared" si="297"/>
        <v>25.35</v>
      </c>
      <c r="AA4749">
        <f t="shared" si="298"/>
        <v>0</v>
      </c>
      <c r="AC4749">
        <f t="shared" si="299"/>
        <v>7.6050000000000004</v>
      </c>
    </row>
    <row r="4750" spans="1:29" x14ac:dyDescent="0.25">
      <c r="A4750">
        <v>4749</v>
      </c>
      <c r="B4750" t="s">
        <v>8533</v>
      </c>
      <c r="C4750" s="1">
        <v>42432</v>
      </c>
      <c r="D4750" s="2">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W4750">
        <f t="shared" si="296"/>
        <v>3</v>
      </c>
      <c r="Y4750">
        <f t="shared" si="297"/>
        <v>35.28</v>
      </c>
      <c r="AA4750">
        <f t="shared" si="298"/>
        <v>0</v>
      </c>
      <c r="AC4750">
        <f t="shared" si="299"/>
        <v>11.995200000000001</v>
      </c>
    </row>
    <row r="4751" spans="1:29" x14ac:dyDescent="0.25">
      <c r="A4751">
        <v>4750</v>
      </c>
      <c r="B4751" t="s">
        <v>8534</v>
      </c>
      <c r="C4751" s="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W4751">
        <f t="shared" si="296"/>
        <v>5</v>
      </c>
      <c r="Y4751">
        <f t="shared" si="297"/>
        <v>33.4</v>
      </c>
      <c r="AA4751">
        <f t="shared" si="298"/>
        <v>0</v>
      </c>
      <c r="AC4751">
        <f t="shared" si="299"/>
        <v>16.032</v>
      </c>
    </row>
    <row r="4752" spans="1:29" x14ac:dyDescent="0.25">
      <c r="A4752">
        <v>4751</v>
      </c>
      <c r="B4752" t="s">
        <v>8535</v>
      </c>
      <c r="C4752" s="1">
        <v>42561</v>
      </c>
      <c r="D4752" s="2">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W4752">
        <f t="shared" si="296"/>
        <v>3</v>
      </c>
      <c r="Y4752">
        <f t="shared" si="297"/>
        <v>837.6</v>
      </c>
      <c r="AA4752">
        <f t="shared" si="298"/>
        <v>0.2</v>
      </c>
      <c r="AC4752">
        <f t="shared" si="299"/>
        <v>62.82</v>
      </c>
    </row>
    <row r="4753" spans="1:29" x14ac:dyDescent="0.2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W4753">
        <f t="shared" si="296"/>
        <v>3</v>
      </c>
      <c r="Y4753">
        <f t="shared" si="297"/>
        <v>40.68</v>
      </c>
      <c r="AA4753">
        <f t="shared" si="298"/>
        <v>0.2</v>
      </c>
      <c r="AC4753">
        <f t="shared" si="299"/>
        <v>-9.1530000000000005</v>
      </c>
    </row>
    <row r="4754" spans="1:29" x14ac:dyDescent="0.25">
      <c r="A4754">
        <v>4753</v>
      </c>
      <c r="B4754" t="s">
        <v>8537</v>
      </c>
      <c r="C4754" s="1"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W4754">
        <f t="shared" si="296"/>
        <v>2</v>
      </c>
      <c r="Y4754">
        <f t="shared" si="297"/>
        <v>209.56800000000001</v>
      </c>
      <c r="AA4754">
        <f t="shared" si="298"/>
        <v>0.2</v>
      </c>
      <c r="AC4754">
        <f t="shared" si="299"/>
        <v>-23.5764</v>
      </c>
    </row>
    <row r="4755" spans="1:29" x14ac:dyDescent="0.2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W4755">
        <f t="shared" si="296"/>
        <v>4</v>
      </c>
      <c r="Y4755">
        <f t="shared" si="297"/>
        <v>22.367999999999999</v>
      </c>
      <c r="AA4755">
        <f t="shared" si="298"/>
        <v>0.2</v>
      </c>
      <c r="AC4755">
        <f t="shared" si="299"/>
        <v>6.4307999999999996</v>
      </c>
    </row>
    <row r="4756" spans="1:29" x14ac:dyDescent="0.25">
      <c r="A4756">
        <v>4755</v>
      </c>
      <c r="B4756" t="s">
        <v>8541</v>
      </c>
      <c r="C4756" s="1">
        <v>42796</v>
      </c>
      <c r="D4756" s="2">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W4756">
        <f t="shared" si="296"/>
        <v>2</v>
      </c>
      <c r="Y4756">
        <f t="shared" si="297"/>
        <v>3.8820000000000001</v>
      </c>
      <c r="AA4756">
        <f t="shared" si="298"/>
        <v>0.7</v>
      </c>
      <c r="AC4756">
        <f t="shared" si="299"/>
        <v>-2.5880000000000001</v>
      </c>
    </row>
    <row r="4757" spans="1:29" x14ac:dyDescent="0.25">
      <c r="A4757">
        <v>4756</v>
      </c>
      <c r="B4757" t="s">
        <v>8541</v>
      </c>
      <c r="C4757" s="1">
        <v>42796</v>
      </c>
      <c r="D4757" s="2">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W4757">
        <f t="shared" si="296"/>
        <v>3</v>
      </c>
      <c r="Y4757">
        <f t="shared" si="297"/>
        <v>115.29600000000001</v>
      </c>
      <c r="AA4757">
        <f t="shared" si="298"/>
        <v>0.2</v>
      </c>
      <c r="AC4757">
        <f t="shared" si="299"/>
        <v>40.3536</v>
      </c>
    </row>
    <row r="4758" spans="1:29" x14ac:dyDescent="0.25">
      <c r="A4758">
        <v>4757</v>
      </c>
      <c r="B4758" t="s">
        <v>8544</v>
      </c>
      <c r="C4758" s="1"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W4758">
        <f t="shared" si="296"/>
        <v>2</v>
      </c>
      <c r="Y4758">
        <f t="shared" si="297"/>
        <v>1.9079999999999999</v>
      </c>
      <c r="AA4758">
        <f t="shared" si="298"/>
        <v>0.7</v>
      </c>
      <c r="AC4758">
        <f t="shared" si="299"/>
        <v>-1.5264</v>
      </c>
    </row>
    <row r="4759" spans="1:29" x14ac:dyDescent="0.25">
      <c r="A4759">
        <v>4758</v>
      </c>
      <c r="B4759" t="s">
        <v>8545</v>
      </c>
      <c r="C4759" s="1" t="s">
        <v>4522</v>
      </c>
      <c r="D4759" s="2">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W4759">
        <f t="shared" si="296"/>
        <v>7</v>
      </c>
      <c r="Y4759">
        <f t="shared" si="297"/>
        <v>43.372</v>
      </c>
      <c r="AA4759">
        <f t="shared" si="298"/>
        <v>0.8</v>
      </c>
      <c r="AC4759">
        <f t="shared" si="299"/>
        <v>-69.395200000000003</v>
      </c>
    </row>
    <row r="4760" spans="1:29" x14ac:dyDescent="0.25">
      <c r="A4760">
        <v>4759</v>
      </c>
      <c r="B4760" t="s">
        <v>8546</v>
      </c>
      <c r="C4760" s="1">
        <v>41709</v>
      </c>
      <c r="D4760" s="2">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W4760">
        <f t="shared" si="296"/>
        <v>4</v>
      </c>
      <c r="Y4760">
        <f t="shared" si="297"/>
        <v>783.96</v>
      </c>
      <c r="AA4760">
        <f t="shared" si="298"/>
        <v>0</v>
      </c>
      <c r="AC4760">
        <f t="shared" si="299"/>
        <v>219.50880000000001</v>
      </c>
    </row>
    <row r="4761" spans="1:29" x14ac:dyDescent="0.25">
      <c r="A4761">
        <v>4760</v>
      </c>
      <c r="B4761" t="s">
        <v>8546</v>
      </c>
      <c r="C4761" s="1">
        <v>41709</v>
      </c>
      <c r="D4761" s="2">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W4761">
        <f t="shared" si="296"/>
        <v>2</v>
      </c>
      <c r="Y4761">
        <f t="shared" si="297"/>
        <v>48.896000000000001</v>
      </c>
      <c r="AA4761">
        <f t="shared" si="298"/>
        <v>0.2</v>
      </c>
      <c r="AC4761">
        <f t="shared" si="299"/>
        <v>18.335999999999999</v>
      </c>
    </row>
    <row r="4762" spans="1:29" x14ac:dyDescent="0.25">
      <c r="A4762">
        <v>4761</v>
      </c>
      <c r="B4762" t="s">
        <v>8546</v>
      </c>
      <c r="C4762" s="1">
        <v>41709</v>
      </c>
      <c r="D4762" s="2">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W4762">
        <f t="shared" si="296"/>
        <v>2</v>
      </c>
      <c r="Y4762">
        <f t="shared" si="297"/>
        <v>7.8559999999999999</v>
      </c>
      <c r="AA4762">
        <f t="shared" si="298"/>
        <v>0.2</v>
      </c>
      <c r="AC4762">
        <f t="shared" si="299"/>
        <v>2.8477999999999999</v>
      </c>
    </row>
    <row r="4763" spans="1:29" x14ac:dyDescent="0.25">
      <c r="A4763">
        <v>4762</v>
      </c>
      <c r="B4763" t="s">
        <v>8547</v>
      </c>
      <c r="C4763" s="1" t="s">
        <v>4367</v>
      </c>
      <c r="D4763" s="2">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W4763">
        <f t="shared" si="296"/>
        <v>2</v>
      </c>
      <c r="Y4763">
        <f t="shared" si="297"/>
        <v>5.9039999999999999</v>
      </c>
      <c r="AA4763">
        <f t="shared" si="298"/>
        <v>0.2</v>
      </c>
      <c r="AC4763">
        <f t="shared" si="299"/>
        <v>1.9925999999999999</v>
      </c>
    </row>
    <row r="4764" spans="1:29" x14ac:dyDescent="0.25">
      <c r="A4764">
        <v>4763</v>
      </c>
      <c r="B4764" t="s">
        <v>8547</v>
      </c>
      <c r="C4764" s="1" t="s">
        <v>4367</v>
      </c>
      <c r="D4764" s="2">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W4764">
        <f t="shared" si="296"/>
        <v>2</v>
      </c>
      <c r="Y4764">
        <f t="shared" si="297"/>
        <v>13.712</v>
      </c>
      <c r="AA4764">
        <f t="shared" si="298"/>
        <v>0.2</v>
      </c>
      <c r="AC4764">
        <f t="shared" si="299"/>
        <v>1.0284</v>
      </c>
    </row>
    <row r="4765" spans="1:29" x14ac:dyDescent="0.25">
      <c r="A4765">
        <v>4764</v>
      </c>
      <c r="B4765" t="s">
        <v>8548</v>
      </c>
      <c r="C4765" s="1"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W4765">
        <f t="shared" si="296"/>
        <v>3</v>
      </c>
      <c r="Y4765">
        <f t="shared" si="297"/>
        <v>182.94</v>
      </c>
      <c r="AA4765">
        <f t="shared" si="298"/>
        <v>0</v>
      </c>
      <c r="AC4765">
        <f t="shared" si="299"/>
        <v>85.981800000000007</v>
      </c>
    </row>
    <row r="4766" spans="1:29" x14ac:dyDescent="0.25">
      <c r="A4766">
        <v>4765</v>
      </c>
      <c r="B4766" t="s">
        <v>8551</v>
      </c>
      <c r="C4766" s="1"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W4766">
        <f t="shared" si="296"/>
        <v>4</v>
      </c>
      <c r="Y4766">
        <f t="shared" si="297"/>
        <v>27.76</v>
      </c>
      <c r="AA4766">
        <f t="shared" si="298"/>
        <v>0</v>
      </c>
      <c r="AC4766">
        <f t="shared" si="299"/>
        <v>9.9936000000000007</v>
      </c>
    </row>
    <row r="4767" spans="1:29" x14ac:dyDescent="0.25">
      <c r="A4767">
        <v>4766</v>
      </c>
      <c r="B4767" t="s">
        <v>8552</v>
      </c>
      <c r="C4767" s="1"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W4767">
        <f t="shared" si="296"/>
        <v>1</v>
      </c>
      <c r="Y4767">
        <f t="shared" si="297"/>
        <v>25.99</v>
      </c>
      <c r="AA4767">
        <f t="shared" si="298"/>
        <v>0</v>
      </c>
      <c r="AC4767">
        <f t="shared" si="299"/>
        <v>7.5370999999999997</v>
      </c>
    </row>
    <row r="4768" spans="1:29" x14ac:dyDescent="0.25">
      <c r="A4768">
        <v>4767</v>
      </c>
      <c r="B4768" t="s">
        <v>8554</v>
      </c>
      <c r="C4768" s="1">
        <v>42250</v>
      </c>
      <c r="D4768" s="2">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W4768">
        <f t="shared" si="296"/>
        <v>5</v>
      </c>
      <c r="Y4768">
        <f t="shared" si="297"/>
        <v>113.52</v>
      </c>
      <c r="AA4768">
        <f t="shared" si="298"/>
        <v>0.2</v>
      </c>
      <c r="AC4768">
        <f t="shared" si="299"/>
        <v>29.798999999999999</v>
      </c>
    </row>
    <row r="4769" spans="1:29" x14ac:dyDescent="0.25">
      <c r="A4769">
        <v>4768</v>
      </c>
      <c r="B4769" t="s">
        <v>8554</v>
      </c>
      <c r="C4769" s="1">
        <v>42250</v>
      </c>
      <c r="D4769" s="2">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W4769">
        <f t="shared" si="296"/>
        <v>3</v>
      </c>
      <c r="Y4769">
        <f t="shared" si="297"/>
        <v>359.88</v>
      </c>
      <c r="AA4769">
        <f t="shared" si="298"/>
        <v>0.2</v>
      </c>
      <c r="AC4769">
        <f t="shared" si="299"/>
        <v>22.4925</v>
      </c>
    </row>
    <row r="4770" spans="1:29" x14ac:dyDescent="0.25">
      <c r="A4770">
        <v>4769</v>
      </c>
      <c r="B4770" t="s">
        <v>8555</v>
      </c>
      <c r="C4770" s="1">
        <v>42772</v>
      </c>
      <c r="D4770" s="2">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W4770">
        <f t="shared" si="296"/>
        <v>4</v>
      </c>
      <c r="Y4770">
        <f t="shared" si="297"/>
        <v>25.344000000000001</v>
      </c>
      <c r="AA4770">
        <f t="shared" si="298"/>
        <v>0.2</v>
      </c>
      <c r="AC4770">
        <f t="shared" si="299"/>
        <v>9.1872000000000007</v>
      </c>
    </row>
    <row r="4771" spans="1:29" x14ac:dyDescent="0.25">
      <c r="A4771">
        <v>4770</v>
      </c>
      <c r="B4771" t="s">
        <v>8558</v>
      </c>
      <c r="C4771" s="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W4771">
        <f t="shared" si="296"/>
        <v>3</v>
      </c>
      <c r="Y4771">
        <f t="shared" si="297"/>
        <v>11.952</v>
      </c>
      <c r="AA4771">
        <f t="shared" si="298"/>
        <v>0.2</v>
      </c>
      <c r="AC4771">
        <f t="shared" si="299"/>
        <v>4.1832000000000003</v>
      </c>
    </row>
    <row r="4772" spans="1:29" x14ac:dyDescent="0.25">
      <c r="A4772">
        <v>4771</v>
      </c>
      <c r="B4772" t="s">
        <v>8558</v>
      </c>
      <c r="C4772" s="1"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W4772">
        <f t="shared" si="296"/>
        <v>3</v>
      </c>
      <c r="Y4772">
        <f t="shared" si="297"/>
        <v>6.24</v>
      </c>
      <c r="AA4772">
        <f t="shared" si="298"/>
        <v>0</v>
      </c>
      <c r="AC4772">
        <f t="shared" si="299"/>
        <v>1.8720000000000001</v>
      </c>
    </row>
    <row r="4773" spans="1:29" x14ac:dyDescent="0.25">
      <c r="A4773">
        <v>4772</v>
      </c>
      <c r="B4773" t="s">
        <v>8561</v>
      </c>
      <c r="C4773" s="1" t="s">
        <v>1891</v>
      </c>
      <c r="D4773" s="2">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W4773">
        <f t="shared" si="296"/>
        <v>8</v>
      </c>
      <c r="Y4773">
        <f t="shared" si="297"/>
        <v>742.33600000000001</v>
      </c>
      <c r="AA4773">
        <f t="shared" si="298"/>
        <v>0.2</v>
      </c>
      <c r="AC4773">
        <f t="shared" si="299"/>
        <v>83.512799999999999</v>
      </c>
    </row>
    <row r="4774" spans="1:29" x14ac:dyDescent="0.25">
      <c r="A4774">
        <v>4773</v>
      </c>
      <c r="B4774" t="s">
        <v>8563</v>
      </c>
      <c r="C4774" s="1"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W4774">
        <f t="shared" si="296"/>
        <v>1</v>
      </c>
      <c r="Y4774">
        <f t="shared" si="297"/>
        <v>6.4640000000000004</v>
      </c>
      <c r="AA4774">
        <f t="shared" si="298"/>
        <v>0.6</v>
      </c>
      <c r="AC4774">
        <f t="shared" si="299"/>
        <v>-4.04</v>
      </c>
    </row>
    <row r="4775" spans="1:29" x14ac:dyDescent="0.25">
      <c r="A4775">
        <v>4774</v>
      </c>
      <c r="B4775" t="s">
        <v>8563</v>
      </c>
      <c r="C4775" s="1"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W4775">
        <f t="shared" si="296"/>
        <v>5</v>
      </c>
      <c r="Y4775">
        <f t="shared" si="297"/>
        <v>11.52</v>
      </c>
      <c r="AA4775">
        <f t="shared" si="298"/>
        <v>0.2</v>
      </c>
      <c r="AC4775">
        <f t="shared" si="299"/>
        <v>4.1760000000000002</v>
      </c>
    </row>
    <row r="4776" spans="1:29" x14ac:dyDescent="0.25">
      <c r="A4776">
        <v>4775</v>
      </c>
      <c r="B4776" t="s">
        <v>8563</v>
      </c>
      <c r="C4776" s="1"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W4776">
        <f t="shared" si="296"/>
        <v>2</v>
      </c>
      <c r="Y4776">
        <f t="shared" si="297"/>
        <v>222.38399999999999</v>
      </c>
      <c r="AA4776">
        <f t="shared" si="298"/>
        <v>0.2</v>
      </c>
      <c r="AC4776">
        <f t="shared" si="299"/>
        <v>16.678799999999999</v>
      </c>
    </row>
    <row r="4777" spans="1:29" x14ac:dyDescent="0.25">
      <c r="A4777">
        <v>4776</v>
      </c>
      <c r="B4777" t="s">
        <v>8564</v>
      </c>
      <c r="C4777" s="1"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W4777">
        <f t="shared" si="296"/>
        <v>4</v>
      </c>
      <c r="Y4777">
        <f t="shared" si="297"/>
        <v>23.36</v>
      </c>
      <c r="AA4777">
        <f t="shared" si="298"/>
        <v>0</v>
      </c>
      <c r="AC4777">
        <f t="shared" si="299"/>
        <v>6.0735999999999999</v>
      </c>
    </row>
    <row r="4778" spans="1:29" x14ac:dyDescent="0.25">
      <c r="A4778">
        <v>4777</v>
      </c>
      <c r="B4778" t="s">
        <v>8565</v>
      </c>
      <c r="C4778" s="1"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W4778">
        <f t="shared" si="296"/>
        <v>3</v>
      </c>
      <c r="Y4778">
        <f t="shared" si="297"/>
        <v>8.67</v>
      </c>
      <c r="AA4778">
        <f t="shared" si="298"/>
        <v>0</v>
      </c>
      <c r="AC4778">
        <f t="shared" si="299"/>
        <v>4.0749000000000004</v>
      </c>
    </row>
    <row r="4779" spans="1:29" x14ac:dyDescent="0.25">
      <c r="A4779">
        <v>4778</v>
      </c>
      <c r="B4779" t="s">
        <v>8565</v>
      </c>
      <c r="C4779" s="1"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W4779">
        <f t="shared" si="296"/>
        <v>3</v>
      </c>
      <c r="Y4779">
        <f t="shared" si="297"/>
        <v>25.71</v>
      </c>
      <c r="AA4779">
        <f t="shared" si="298"/>
        <v>0</v>
      </c>
      <c r="AC4779">
        <f t="shared" si="299"/>
        <v>6.6845999999999997</v>
      </c>
    </row>
    <row r="4780" spans="1:29" x14ac:dyDescent="0.25">
      <c r="A4780">
        <v>4779</v>
      </c>
      <c r="B4780" t="s">
        <v>8567</v>
      </c>
      <c r="C4780" s="1">
        <v>42927</v>
      </c>
      <c r="D4780" s="2">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W4780">
        <f t="shared" si="296"/>
        <v>7</v>
      </c>
      <c r="Y4780">
        <f t="shared" si="297"/>
        <v>100.94</v>
      </c>
      <c r="AA4780">
        <f t="shared" si="298"/>
        <v>0</v>
      </c>
      <c r="AC4780">
        <f t="shared" si="299"/>
        <v>33.310200000000002</v>
      </c>
    </row>
    <row r="4781" spans="1:29" x14ac:dyDescent="0.25">
      <c r="A4781">
        <v>4780</v>
      </c>
      <c r="B4781" t="s">
        <v>8568</v>
      </c>
      <c r="C4781" s="1">
        <v>41858</v>
      </c>
      <c r="D4781" s="2">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W4781">
        <f t="shared" si="296"/>
        <v>1</v>
      </c>
      <c r="Y4781">
        <f t="shared" si="297"/>
        <v>63.881999999999998</v>
      </c>
      <c r="AA4781">
        <f t="shared" si="298"/>
        <v>0.1</v>
      </c>
      <c r="AC4781">
        <f t="shared" si="299"/>
        <v>10.647</v>
      </c>
    </row>
    <row r="4782" spans="1:29" x14ac:dyDescent="0.25">
      <c r="A4782">
        <v>4781</v>
      </c>
      <c r="B4782" t="s">
        <v>8569</v>
      </c>
      <c r="C4782" s="1">
        <v>41831</v>
      </c>
      <c r="D4782" s="2">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W4782">
        <f t="shared" si="296"/>
        <v>4</v>
      </c>
      <c r="Y4782">
        <f t="shared" si="297"/>
        <v>683.14400000000001</v>
      </c>
      <c r="AA4782">
        <f t="shared" si="298"/>
        <v>0.3</v>
      </c>
      <c r="AC4782">
        <f t="shared" si="299"/>
        <v>0</v>
      </c>
    </row>
    <row r="4783" spans="1:29" x14ac:dyDescent="0.25">
      <c r="A4783">
        <v>4782</v>
      </c>
      <c r="B4783" t="s">
        <v>8569</v>
      </c>
      <c r="C4783" s="1">
        <v>41831</v>
      </c>
      <c r="D4783" s="2">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W4783">
        <f t="shared" si="296"/>
        <v>3</v>
      </c>
      <c r="Y4783">
        <f t="shared" si="297"/>
        <v>1.476</v>
      </c>
      <c r="AA4783">
        <f t="shared" si="298"/>
        <v>0.8</v>
      </c>
      <c r="AC4783">
        <f t="shared" si="299"/>
        <v>-2.214</v>
      </c>
    </row>
    <row r="4784" spans="1:29" x14ac:dyDescent="0.25">
      <c r="A4784">
        <v>4783</v>
      </c>
      <c r="B4784" t="s">
        <v>8569</v>
      </c>
      <c r="C4784" s="1">
        <v>41831</v>
      </c>
      <c r="D4784" s="2">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W4784">
        <f t="shared" si="296"/>
        <v>7</v>
      </c>
      <c r="Y4784">
        <f t="shared" si="297"/>
        <v>40.712000000000003</v>
      </c>
      <c r="AA4784">
        <f t="shared" si="298"/>
        <v>0.2</v>
      </c>
      <c r="AC4784">
        <f t="shared" si="299"/>
        <v>3.5623</v>
      </c>
    </row>
    <row r="4785" spans="1:29" x14ac:dyDescent="0.25">
      <c r="A4785">
        <v>4784</v>
      </c>
      <c r="B4785" t="s">
        <v>8572</v>
      </c>
      <c r="C4785" s="1" t="s">
        <v>4336</v>
      </c>
      <c r="D4785" s="2">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W4785">
        <f t="shared" si="296"/>
        <v>5</v>
      </c>
      <c r="Y4785">
        <f t="shared" si="297"/>
        <v>279.89999999999998</v>
      </c>
      <c r="AA4785">
        <f t="shared" si="298"/>
        <v>0</v>
      </c>
      <c r="AC4785">
        <f t="shared" si="299"/>
        <v>137.15100000000001</v>
      </c>
    </row>
    <row r="4786" spans="1:29" x14ac:dyDescent="0.2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W4786">
        <f t="shared" si="296"/>
        <v>5</v>
      </c>
      <c r="Y4786">
        <f t="shared" si="297"/>
        <v>13.12</v>
      </c>
      <c r="AA4786">
        <f t="shared" si="298"/>
        <v>0.2</v>
      </c>
      <c r="AC4786">
        <f t="shared" si="299"/>
        <v>1.1479999999999999</v>
      </c>
    </row>
    <row r="4787" spans="1:29" x14ac:dyDescent="0.2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W4787">
        <f t="shared" si="296"/>
        <v>4</v>
      </c>
      <c r="Y4787">
        <f t="shared" si="297"/>
        <v>69.575999999999993</v>
      </c>
      <c r="AA4787">
        <f t="shared" si="298"/>
        <v>0.7</v>
      </c>
      <c r="AC4787">
        <f t="shared" si="299"/>
        <v>-143.79040000000001</v>
      </c>
    </row>
    <row r="4788" spans="1:29" x14ac:dyDescent="0.2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W4788">
        <f t="shared" si="296"/>
        <v>3</v>
      </c>
      <c r="Y4788">
        <f t="shared" si="297"/>
        <v>4.2240000000000002</v>
      </c>
      <c r="AA4788">
        <f t="shared" si="298"/>
        <v>0.2</v>
      </c>
      <c r="AC4788">
        <f t="shared" si="299"/>
        <v>0.47520000000000001</v>
      </c>
    </row>
    <row r="4789" spans="1:29" x14ac:dyDescent="0.2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W4789">
        <f t="shared" si="296"/>
        <v>4</v>
      </c>
      <c r="Y4789">
        <f t="shared" si="297"/>
        <v>58.08</v>
      </c>
      <c r="AA4789">
        <f t="shared" si="298"/>
        <v>0.2</v>
      </c>
      <c r="AC4789">
        <f t="shared" si="299"/>
        <v>-6.5339999999999998</v>
      </c>
    </row>
    <row r="4790" spans="1:29" x14ac:dyDescent="0.2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W4790">
        <f t="shared" si="296"/>
        <v>9</v>
      </c>
      <c r="Y4790">
        <f t="shared" si="297"/>
        <v>52.415999999999997</v>
      </c>
      <c r="AA4790">
        <f t="shared" si="298"/>
        <v>0.2</v>
      </c>
      <c r="AC4790">
        <f t="shared" si="299"/>
        <v>15.069599999999999</v>
      </c>
    </row>
    <row r="4791" spans="1:29" x14ac:dyDescent="0.2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W4791">
        <f t="shared" si="296"/>
        <v>5</v>
      </c>
      <c r="Y4791">
        <f t="shared" si="297"/>
        <v>54.92</v>
      </c>
      <c r="AA4791">
        <f t="shared" si="298"/>
        <v>0.2</v>
      </c>
      <c r="AC4791">
        <f t="shared" si="299"/>
        <v>10.984</v>
      </c>
    </row>
    <row r="4792" spans="1:29" x14ac:dyDescent="0.2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W4792">
        <f t="shared" si="296"/>
        <v>5</v>
      </c>
      <c r="Y4792">
        <f t="shared" si="297"/>
        <v>364.95</v>
      </c>
      <c r="AA4792">
        <f t="shared" si="298"/>
        <v>0.5</v>
      </c>
      <c r="AC4792">
        <f t="shared" si="299"/>
        <v>-248.166</v>
      </c>
    </row>
    <row r="4793" spans="1:29" x14ac:dyDescent="0.2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W4793">
        <f t="shared" si="296"/>
        <v>3</v>
      </c>
      <c r="Y4793">
        <f t="shared" si="297"/>
        <v>85.055999999999997</v>
      </c>
      <c r="AA4793">
        <f t="shared" si="298"/>
        <v>0.2</v>
      </c>
      <c r="AC4793">
        <f t="shared" si="299"/>
        <v>28.706399999999999</v>
      </c>
    </row>
    <row r="4794" spans="1:29" x14ac:dyDescent="0.2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W4794">
        <f t="shared" si="296"/>
        <v>3</v>
      </c>
      <c r="Y4794">
        <f t="shared" si="297"/>
        <v>27.696000000000002</v>
      </c>
      <c r="AA4794">
        <f t="shared" si="298"/>
        <v>0.2</v>
      </c>
      <c r="AC4794">
        <f t="shared" si="299"/>
        <v>9.6936</v>
      </c>
    </row>
    <row r="4795" spans="1:29" x14ac:dyDescent="0.25">
      <c r="A4795">
        <v>4794</v>
      </c>
      <c r="B4795" t="s">
        <v>8577</v>
      </c>
      <c r="C4795" s="1" t="s">
        <v>1518</v>
      </c>
      <c r="D4795" s="2">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W4795">
        <f t="shared" si="296"/>
        <v>4</v>
      </c>
      <c r="Y4795">
        <f t="shared" si="297"/>
        <v>24.96</v>
      </c>
      <c r="AA4795">
        <f t="shared" si="298"/>
        <v>0</v>
      </c>
      <c r="AC4795">
        <f t="shared" si="299"/>
        <v>11.231999999999999</v>
      </c>
    </row>
    <row r="4796" spans="1:29" x14ac:dyDescent="0.25">
      <c r="A4796">
        <v>4795</v>
      </c>
      <c r="B4796" t="s">
        <v>8578</v>
      </c>
      <c r="C4796" s="1"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W4796">
        <f t="shared" si="296"/>
        <v>1</v>
      </c>
      <c r="Y4796">
        <f t="shared" si="297"/>
        <v>43.13</v>
      </c>
      <c r="AA4796">
        <f t="shared" si="298"/>
        <v>0</v>
      </c>
      <c r="AC4796">
        <f t="shared" si="299"/>
        <v>18.114599999999999</v>
      </c>
    </row>
    <row r="4797" spans="1:29" x14ac:dyDescent="0.25">
      <c r="A4797">
        <v>4796</v>
      </c>
      <c r="B4797" t="s">
        <v>8581</v>
      </c>
      <c r="C4797" s="1"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W4797">
        <f t="shared" si="296"/>
        <v>3</v>
      </c>
      <c r="Y4797">
        <f t="shared" si="297"/>
        <v>5.64</v>
      </c>
      <c r="AA4797">
        <f t="shared" si="298"/>
        <v>0</v>
      </c>
      <c r="AC4797">
        <f t="shared" si="299"/>
        <v>2.7071999999999998</v>
      </c>
    </row>
    <row r="4798" spans="1:29" x14ac:dyDescent="0.25">
      <c r="A4798">
        <v>4797</v>
      </c>
      <c r="B4798" t="s">
        <v>8583</v>
      </c>
      <c r="C4798" s="1"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W4798">
        <f t="shared" si="296"/>
        <v>3</v>
      </c>
      <c r="Y4798">
        <f t="shared" si="297"/>
        <v>57.582000000000001</v>
      </c>
      <c r="AA4798">
        <f t="shared" si="298"/>
        <v>0.7</v>
      </c>
      <c r="AC4798">
        <f t="shared" si="299"/>
        <v>-44.1462</v>
      </c>
    </row>
    <row r="4799" spans="1:29" x14ac:dyDescent="0.25">
      <c r="A4799">
        <v>4798</v>
      </c>
      <c r="B4799" t="s">
        <v>8583</v>
      </c>
      <c r="C4799" s="1"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W4799">
        <f t="shared" si="296"/>
        <v>6</v>
      </c>
      <c r="Y4799">
        <f t="shared" si="297"/>
        <v>31.103999999999999</v>
      </c>
      <c r="AA4799">
        <f t="shared" si="298"/>
        <v>0.2</v>
      </c>
      <c r="AC4799">
        <f t="shared" si="299"/>
        <v>10.8864</v>
      </c>
    </row>
    <row r="4800" spans="1:29" x14ac:dyDescent="0.25">
      <c r="A4800">
        <v>4799</v>
      </c>
      <c r="B4800" t="s">
        <v>8583</v>
      </c>
      <c r="C4800" s="1"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W4800">
        <f t="shared" si="296"/>
        <v>3</v>
      </c>
      <c r="Y4800">
        <f t="shared" si="297"/>
        <v>30.192</v>
      </c>
      <c r="AA4800">
        <f t="shared" si="298"/>
        <v>0.2</v>
      </c>
      <c r="AC4800">
        <f t="shared" si="299"/>
        <v>8.3027999999999995</v>
      </c>
    </row>
    <row r="4801" spans="1:29" x14ac:dyDescent="0.25">
      <c r="A4801">
        <v>4800</v>
      </c>
      <c r="B4801" t="s">
        <v>8583</v>
      </c>
      <c r="C4801" s="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W4801">
        <f t="shared" si="296"/>
        <v>5</v>
      </c>
      <c r="Y4801">
        <f t="shared" si="297"/>
        <v>43.6</v>
      </c>
      <c r="AA4801">
        <f t="shared" si="298"/>
        <v>0.2</v>
      </c>
      <c r="AC4801">
        <f t="shared" si="299"/>
        <v>4.3600000000000003</v>
      </c>
    </row>
    <row r="4802" spans="1:29" x14ac:dyDescent="0.25">
      <c r="A4802">
        <v>4801</v>
      </c>
      <c r="B4802" t="s">
        <v>8583</v>
      </c>
      <c r="C4802" s="1"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W4802">
        <f t="shared" si="296"/>
        <v>2</v>
      </c>
      <c r="Y4802">
        <f t="shared" si="297"/>
        <v>4.7679999999999998</v>
      </c>
      <c r="AA4802">
        <f t="shared" si="298"/>
        <v>0.2</v>
      </c>
      <c r="AC4802">
        <f t="shared" si="299"/>
        <v>0.41720000000000002</v>
      </c>
    </row>
    <row r="4803" spans="1:29" x14ac:dyDescent="0.25">
      <c r="A4803">
        <v>4802</v>
      </c>
      <c r="B4803" t="s">
        <v>8583</v>
      </c>
      <c r="C4803" s="1"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W4803">
        <f t="shared" ref="W4803:W4866" si="300">IF(S4803="",$V$2,S4803)</f>
        <v>2</v>
      </c>
      <c r="Y4803">
        <f t="shared" ref="Y4803:Y4866" si="301">IF(R4803="",$X$2,R4803)</f>
        <v>10.38</v>
      </c>
      <c r="AA4803">
        <f t="shared" ref="AA4803:AA4866" si="302">IF(T4803="",$Z$2,T4803)</f>
        <v>0.7</v>
      </c>
      <c r="AC4803">
        <f t="shared" ref="AC4803:AC4866" si="303">IF(U4803="",$AB$2,U4803)</f>
        <v>-7.6120000000000001</v>
      </c>
    </row>
    <row r="4804" spans="1:29" x14ac:dyDescent="0.25">
      <c r="A4804">
        <v>4803</v>
      </c>
      <c r="B4804" t="s">
        <v>8583</v>
      </c>
      <c r="C4804" s="1"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W4804">
        <f t="shared" si="300"/>
        <v>8</v>
      </c>
      <c r="Y4804">
        <f t="shared" si="301"/>
        <v>13.391999999999999</v>
      </c>
      <c r="AA4804">
        <f t="shared" si="302"/>
        <v>0.7</v>
      </c>
      <c r="AC4804">
        <f t="shared" si="303"/>
        <v>-9.8208000000000002</v>
      </c>
    </row>
    <row r="4805" spans="1:29" x14ac:dyDescent="0.25">
      <c r="A4805">
        <v>4804</v>
      </c>
      <c r="B4805" t="s">
        <v>8586</v>
      </c>
      <c r="C4805" s="1"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W4805">
        <f t="shared" si="300"/>
        <v>1</v>
      </c>
      <c r="Y4805">
        <f t="shared" si="301"/>
        <v>39.594000000000001</v>
      </c>
      <c r="AA4805">
        <f t="shared" si="302"/>
        <v>0.4</v>
      </c>
      <c r="AC4805">
        <f t="shared" si="303"/>
        <v>-7.2588999999999997</v>
      </c>
    </row>
    <row r="4806" spans="1:29" x14ac:dyDescent="0.25">
      <c r="A4806">
        <v>4805</v>
      </c>
      <c r="B4806" t="s">
        <v>8586</v>
      </c>
      <c r="C4806" s="1"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W4806">
        <f t="shared" si="300"/>
        <v>9</v>
      </c>
      <c r="Y4806">
        <f t="shared" si="301"/>
        <v>91.007999999999996</v>
      </c>
      <c r="AA4806">
        <f t="shared" si="302"/>
        <v>0.2</v>
      </c>
      <c r="AC4806">
        <f t="shared" si="303"/>
        <v>19.339200000000002</v>
      </c>
    </row>
    <row r="4807" spans="1:29" x14ac:dyDescent="0.25">
      <c r="A4807">
        <v>4806</v>
      </c>
      <c r="B4807" t="s">
        <v>8587</v>
      </c>
      <c r="C4807" s="1"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W4807">
        <f t="shared" si="300"/>
        <v>2</v>
      </c>
      <c r="Y4807">
        <f t="shared" si="301"/>
        <v>37.94</v>
      </c>
      <c r="AA4807">
        <f t="shared" si="302"/>
        <v>0</v>
      </c>
      <c r="AC4807">
        <f t="shared" si="303"/>
        <v>18.211200000000002</v>
      </c>
    </row>
    <row r="4808" spans="1:29" x14ac:dyDescent="0.25">
      <c r="A4808">
        <v>4807</v>
      </c>
      <c r="B4808" t="s">
        <v>8587</v>
      </c>
      <c r="C4808" s="1"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W4808">
        <f t="shared" si="300"/>
        <v>10</v>
      </c>
      <c r="Y4808">
        <f t="shared" si="301"/>
        <v>42.8</v>
      </c>
      <c r="AA4808">
        <f t="shared" si="302"/>
        <v>0</v>
      </c>
      <c r="AC4808">
        <f t="shared" si="303"/>
        <v>19.260000000000002</v>
      </c>
    </row>
    <row r="4809" spans="1:29" x14ac:dyDescent="0.25">
      <c r="A4809">
        <v>4808</v>
      </c>
      <c r="B4809" t="s">
        <v>8587</v>
      </c>
      <c r="C4809" s="1"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W4809">
        <f t="shared" si="300"/>
        <v>3</v>
      </c>
      <c r="Y4809">
        <f t="shared" si="301"/>
        <v>33.630000000000003</v>
      </c>
      <c r="AA4809">
        <f t="shared" si="302"/>
        <v>0</v>
      </c>
      <c r="AC4809">
        <f t="shared" si="303"/>
        <v>10.089</v>
      </c>
    </row>
    <row r="4810" spans="1:29" x14ac:dyDescent="0.25">
      <c r="A4810">
        <v>4809</v>
      </c>
      <c r="B4810" t="s">
        <v>8588</v>
      </c>
      <c r="C4810" s="1"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W4810">
        <f t="shared" si="300"/>
        <v>3</v>
      </c>
      <c r="Y4810">
        <f t="shared" si="301"/>
        <v>62.808</v>
      </c>
      <c r="AA4810">
        <f t="shared" si="302"/>
        <v>0.2</v>
      </c>
      <c r="AC4810">
        <f t="shared" si="303"/>
        <v>21.197700000000001</v>
      </c>
    </row>
    <row r="4811" spans="1:29" x14ac:dyDescent="0.25">
      <c r="A4811">
        <v>4810</v>
      </c>
      <c r="B4811" t="s">
        <v>8589</v>
      </c>
      <c r="C4811" s="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W4811">
        <f t="shared" si="300"/>
        <v>4</v>
      </c>
      <c r="Y4811">
        <f t="shared" si="301"/>
        <v>195.64</v>
      </c>
      <c r="AA4811">
        <f t="shared" si="302"/>
        <v>0</v>
      </c>
      <c r="AC4811">
        <f t="shared" si="303"/>
        <v>91.950800000000001</v>
      </c>
    </row>
    <row r="4812" spans="1:29" x14ac:dyDescent="0.25">
      <c r="A4812">
        <v>4811</v>
      </c>
      <c r="B4812" t="s">
        <v>8589</v>
      </c>
      <c r="C4812" s="1"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W4812">
        <f t="shared" si="300"/>
        <v>2</v>
      </c>
      <c r="Y4812">
        <f t="shared" si="301"/>
        <v>239.9</v>
      </c>
      <c r="AA4812">
        <f t="shared" si="302"/>
        <v>0</v>
      </c>
      <c r="AC4812">
        <f t="shared" si="303"/>
        <v>71.97</v>
      </c>
    </row>
    <row r="4813" spans="1:29" x14ac:dyDescent="0.25">
      <c r="A4813">
        <v>4812</v>
      </c>
      <c r="B4813" t="s">
        <v>8591</v>
      </c>
      <c r="C4813" s="1"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W4813">
        <f t="shared" si="300"/>
        <v>3</v>
      </c>
      <c r="Y4813">
        <f t="shared" si="301"/>
        <v>380.05799999999999</v>
      </c>
      <c r="AA4813">
        <f t="shared" si="302"/>
        <v>0.3</v>
      </c>
      <c r="AC4813">
        <f t="shared" si="303"/>
        <v>-21.717600000000001</v>
      </c>
    </row>
    <row r="4814" spans="1:29" x14ac:dyDescent="0.25">
      <c r="A4814">
        <v>4813</v>
      </c>
      <c r="B4814" t="s">
        <v>8591</v>
      </c>
      <c r="C4814" s="1"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W4814">
        <f t="shared" si="300"/>
        <v>4</v>
      </c>
      <c r="Y4814">
        <f t="shared" si="301"/>
        <v>1199.9760000000001</v>
      </c>
      <c r="AA4814">
        <f t="shared" si="302"/>
        <v>0.4</v>
      </c>
      <c r="AC4814">
        <f t="shared" si="303"/>
        <v>179.99639999999999</v>
      </c>
    </row>
    <row r="4815" spans="1:29" x14ac:dyDescent="0.25">
      <c r="A4815">
        <v>4814</v>
      </c>
      <c r="B4815" t="s">
        <v>8591</v>
      </c>
      <c r="C4815" s="1"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W4815">
        <f t="shared" si="300"/>
        <v>3</v>
      </c>
      <c r="Y4815">
        <f t="shared" si="301"/>
        <v>48.576000000000001</v>
      </c>
      <c r="AA4815">
        <f t="shared" si="302"/>
        <v>0.2</v>
      </c>
      <c r="AC4815">
        <f t="shared" si="303"/>
        <v>9.7151999999999994</v>
      </c>
    </row>
    <row r="4816" spans="1:29" x14ac:dyDescent="0.25">
      <c r="A4816">
        <v>4815</v>
      </c>
      <c r="B4816" t="s">
        <v>8594</v>
      </c>
      <c r="C4816" s="1">
        <v>42587</v>
      </c>
      <c r="D4816" s="2">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W4816">
        <f t="shared" si="300"/>
        <v>3</v>
      </c>
      <c r="Y4816">
        <f t="shared" si="301"/>
        <v>17.940000000000001</v>
      </c>
      <c r="AA4816">
        <f t="shared" si="302"/>
        <v>0</v>
      </c>
      <c r="AC4816">
        <f t="shared" si="303"/>
        <v>8.0730000000000004</v>
      </c>
    </row>
    <row r="4817" spans="1:29" x14ac:dyDescent="0.25">
      <c r="A4817">
        <v>4816</v>
      </c>
      <c r="B4817" t="s">
        <v>8595</v>
      </c>
      <c r="C4817" s="1"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W4817">
        <f t="shared" si="300"/>
        <v>3</v>
      </c>
      <c r="Y4817">
        <f t="shared" si="301"/>
        <v>18.263999999999999</v>
      </c>
      <c r="AA4817">
        <f t="shared" si="302"/>
        <v>0.2</v>
      </c>
      <c r="AC4817">
        <f t="shared" si="303"/>
        <v>6.1641000000000004</v>
      </c>
    </row>
    <row r="4818" spans="1:29" x14ac:dyDescent="0.25">
      <c r="A4818">
        <v>4817</v>
      </c>
      <c r="B4818" t="s">
        <v>8595</v>
      </c>
      <c r="C4818" s="1"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W4818">
        <f t="shared" si="300"/>
        <v>2</v>
      </c>
      <c r="Y4818">
        <f t="shared" si="301"/>
        <v>34.655999999999999</v>
      </c>
      <c r="AA4818">
        <f t="shared" si="302"/>
        <v>0.2</v>
      </c>
      <c r="AC4818">
        <f t="shared" si="303"/>
        <v>5.6315999999999997</v>
      </c>
    </row>
    <row r="4819" spans="1:29" x14ac:dyDescent="0.25">
      <c r="A4819">
        <v>4818</v>
      </c>
      <c r="B4819" t="s">
        <v>8595</v>
      </c>
      <c r="C4819" s="1"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W4819">
        <f t="shared" si="300"/>
        <v>2</v>
      </c>
      <c r="Y4819">
        <f t="shared" si="301"/>
        <v>81.552000000000007</v>
      </c>
      <c r="AA4819">
        <f t="shared" si="302"/>
        <v>0.2</v>
      </c>
      <c r="AC4819">
        <f t="shared" si="303"/>
        <v>8.1552000000000007</v>
      </c>
    </row>
    <row r="4820" spans="1:29" x14ac:dyDescent="0.25">
      <c r="A4820">
        <v>4819</v>
      </c>
      <c r="B4820" t="s">
        <v>8595</v>
      </c>
      <c r="C4820" s="1"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W4820">
        <f t="shared" si="300"/>
        <v>4</v>
      </c>
      <c r="Y4820">
        <f t="shared" si="301"/>
        <v>227.136</v>
      </c>
      <c r="AA4820">
        <f t="shared" si="302"/>
        <v>0.2</v>
      </c>
      <c r="AC4820">
        <f t="shared" si="303"/>
        <v>-42.588000000000001</v>
      </c>
    </row>
    <row r="4821" spans="1:29" x14ac:dyDescent="0.2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W4821">
        <f t="shared" si="300"/>
        <v>2</v>
      </c>
      <c r="Y4821">
        <f t="shared" si="301"/>
        <v>10.36</v>
      </c>
      <c r="AA4821">
        <f t="shared" si="302"/>
        <v>0</v>
      </c>
      <c r="AC4821">
        <f t="shared" si="303"/>
        <v>5.0763999999999996</v>
      </c>
    </row>
    <row r="4822" spans="1:29" x14ac:dyDescent="0.25">
      <c r="A4822">
        <v>4821</v>
      </c>
      <c r="B4822" t="s">
        <v>8599</v>
      </c>
      <c r="C4822" s="1">
        <v>42189</v>
      </c>
      <c r="D4822" s="2">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W4822">
        <f t="shared" si="300"/>
        <v>8</v>
      </c>
      <c r="Y4822">
        <f t="shared" si="301"/>
        <v>463.24799999999999</v>
      </c>
      <c r="AA4822">
        <f t="shared" si="302"/>
        <v>0.8</v>
      </c>
      <c r="AC4822">
        <f t="shared" si="303"/>
        <v>-1181.2824000000001</v>
      </c>
    </row>
    <row r="4823" spans="1:29" x14ac:dyDescent="0.25">
      <c r="A4823">
        <v>4822</v>
      </c>
      <c r="B4823" t="s">
        <v>8599</v>
      </c>
      <c r="C4823" s="1">
        <v>42189</v>
      </c>
      <c r="D4823" s="2">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W4823">
        <f t="shared" si="300"/>
        <v>6</v>
      </c>
      <c r="Y4823">
        <f t="shared" si="301"/>
        <v>383.952</v>
      </c>
      <c r="AA4823">
        <f t="shared" si="302"/>
        <v>0.2</v>
      </c>
      <c r="AC4823">
        <f t="shared" si="303"/>
        <v>47.994</v>
      </c>
    </row>
    <row r="4824" spans="1:29" x14ac:dyDescent="0.25">
      <c r="A4824">
        <v>4823</v>
      </c>
      <c r="B4824" t="s">
        <v>8600</v>
      </c>
      <c r="C4824" s="1">
        <v>42650</v>
      </c>
      <c r="D4824" s="2">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W4824">
        <f t="shared" si="300"/>
        <v>6</v>
      </c>
      <c r="Y4824">
        <f t="shared" si="301"/>
        <v>44.856000000000002</v>
      </c>
      <c r="AA4824">
        <f t="shared" si="302"/>
        <v>0.7</v>
      </c>
      <c r="AC4824">
        <f t="shared" si="303"/>
        <v>-35.884799999999998</v>
      </c>
    </row>
    <row r="4825" spans="1:29" x14ac:dyDescent="0.25">
      <c r="A4825">
        <v>4824</v>
      </c>
      <c r="B4825" t="s">
        <v>8602</v>
      </c>
      <c r="C4825" s="1"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W4825">
        <f t="shared" si="300"/>
        <v>7</v>
      </c>
      <c r="Y4825">
        <f t="shared" si="301"/>
        <v>30.344999999999999</v>
      </c>
      <c r="AA4825">
        <f t="shared" si="302"/>
        <v>0.7</v>
      </c>
      <c r="AC4825">
        <f t="shared" si="303"/>
        <v>-24.276</v>
      </c>
    </row>
    <row r="4826" spans="1:29" x14ac:dyDescent="0.25">
      <c r="A4826">
        <v>4825</v>
      </c>
      <c r="B4826" t="s">
        <v>8602</v>
      </c>
      <c r="C4826" s="1"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W4826">
        <f t="shared" si="300"/>
        <v>3</v>
      </c>
      <c r="Y4826">
        <f t="shared" si="301"/>
        <v>127.554</v>
      </c>
      <c r="AA4826">
        <f t="shared" si="302"/>
        <v>0.3</v>
      </c>
      <c r="AC4826">
        <f t="shared" si="303"/>
        <v>-9.1110000000000007</v>
      </c>
    </row>
    <row r="4827" spans="1:29" x14ac:dyDescent="0.25">
      <c r="A4827">
        <v>4826</v>
      </c>
      <c r="B4827" t="s">
        <v>8602</v>
      </c>
      <c r="C4827" s="1"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W4827">
        <f t="shared" si="300"/>
        <v>3</v>
      </c>
      <c r="Y4827">
        <f t="shared" si="301"/>
        <v>77.951999999999998</v>
      </c>
      <c r="AA4827">
        <f t="shared" si="302"/>
        <v>0.2</v>
      </c>
      <c r="AC4827">
        <f t="shared" si="303"/>
        <v>15.590400000000001</v>
      </c>
    </row>
    <row r="4828" spans="1:29" x14ac:dyDescent="0.2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W4828">
        <f t="shared" si="300"/>
        <v>4</v>
      </c>
      <c r="Y4828">
        <f t="shared" si="301"/>
        <v>14.016</v>
      </c>
      <c r="AA4828">
        <f t="shared" si="302"/>
        <v>0.2</v>
      </c>
      <c r="AC4828">
        <f t="shared" si="303"/>
        <v>4.9055999999999997</v>
      </c>
    </row>
    <row r="4829" spans="1:29" x14ac:dyDescent="0.25">
      <c r="A4829">
        <v>4828</v>
      </c>
      <c r="B4829" t="s">
        <v>8606</v>
      </c>
      <c r="C4829" s="1">
        <v>41650</v>
      </c>
      <c r="D4829" s="2">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W4829">
        <f t="shared" si="300"/>
        <v>2</v>
      </c>
      <c r="Y4829">
        <f t="shared" si="301"/>
        <v>69.52</v>
      </c>
      <c r="AA4829">
        <f t="shared" si="302"/>
        <v>0</v>
      </c>
      <c r="AC4829">
        <f t="shared" si="303"/>
        <v>19.465599999999998</v>
      </c>
    </row>
    <row r="4830" spans="1:29" x14ac:dyDescent="0.25">
      <c r="A4830">
        <v>4829</v>
      </c>
      <c r="B4830" t="s">
        <v>8606</v>
      </c>
      <c r="C4830" s="1">
        <v>41650</v>
      </c>
      <c r="D4830" s="2">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W4830">
        <f t="shared" si="300"/>
        <v>3</v>
      </c>
      <c r="Y4830">
        <f t="shared" si="301"/>
        <v>5.64</v>
      </c>
      <c r="AA4830">
        <f t="shared" si="302"/>
        <v>0</v>
      </c>
      <c r="AC4830">
        <f t="shared" si="303"/>
        <v>1.6355999999999999</v>
      </c>
    </row>
    <row r="4831" spans="1:29" x14ac:dyDescent="0.25">
      <c r="A4831">
        <v>4830</v>
      </c>
      <c r="B4831" t="s">
        <v>8607</v>
      </c>
      <c r="C4831" s="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W4831">
        <f t="shared" si="300"/>
        <v>3</v>
      </c>
      <c r="Y4831">
        <f t="shared" si="301"/>
        <v>13.776</v>
      </c>
      <c r="AA4831">
        <f t="shared" si="302"/>
        <v>0.2</v>
      </c>
      <c r="AC4831">
        <f t="shared" si="303"/>
        <v>4.4771999999999998</v>
      </c>
    </row>
    <row r="4832" spans="1:29" x14ac:dyDescent="0.25">
      <c r="A4832">
        <v>4831</v>
      </c>
      <c r="B4832" t="s">
        <v>8608</v>
      </c>
      <c r="C4832" s="1">
        <v>41831</v>
      </c>
      <c r="D4832" s="2">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W4832">
        <f t="shared" si="300"/>
        <v>6</v>
      </c>
      <c r="Y4832">
        <f t="shared" si="301"/>
        <v>245.88</v>
      </c>
      <c r="AA4832">
        <f t="shared" si="302"/>
        <v>0</v>
      </c>
      <c r="AC4832">
        <f t="shared" si="303"/>
        <v>68.846400000000003</v>
      </c>
    </row>
    <row r="4833" spans="1:29" x14ac:dyDescent="0.25">
      <c r="A4833">
        <v>4832</v>
      </c>
      <c r="B4833" t="s">
        <v>8608</v>
      </c>
      <c r="C4833" s="1">
        <v>41831</v>
      </c>
      <c r="D4833" s="2">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W4833">
        <f t="shared" si="300"/>
        <v>3</v>
      </c>
      <c r="Y4833">
        <f t="shared" si="301"/>
        <v>36.630000000000003</v>
      </c>
      <c r="AA4833">
        <f t="shared" si="302"/>
        <v>0</v>
      </c>
      <c r="AC4833">
        <f t="shared" si="303"/>
        <v>9.8901000000000003</v>
      </c>
    </row>
    <row r="4834" spans="1:29" x14ac:dyDescent="0.25">
      <c r="A4834">
        <v>4833</v>
      </c>
      <c r="B4834" t="s">
        <v>8608</v>
      </c>
      <c r="C4834" s="1">
        <v>41831</v>
      </c>
      <c r="D4834" s="2">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W4834">
        <f t="shared" si="300"/>
        <v>2</v>
      </c>
      <c r="Y4834">
        <f t="shared" si="301"/>
        <v>22.58</v>
      </c>
      <c r="AA4834">
        <f t="shared" si="302"/>
        <v>0</v>
      </c>
      <c r="AC4834">
        <f t="shared" si="303"/>
        <v>5.8708</v>
      </c>
    </row>
    <row r="4835" spans="1:29" x14ac:dyDescent="0.25">
      <c r="A4835">
        <v>4834</v>
      </c>
      <c r="B4835" t="s">
        <v>8608</v>
      </c>
      <c r="C4835" s="1">
        <v>41831</v>
      </c>
      <c r="D4835" s="2">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W4835">
        <f t="shared" si="300"/>
        <v>3</v>
      </c>
      <c r="Y4835">
        <f t="shared" si="301"/>
        <v>12.39</v>
      </c>
      <c r="AA4835">
        <f t="shared" si="302"/>
        <v>0</v>
      </c>
      <c r="AC4835">
        <f t="shared" si="303"/>
        <v>5.8232999999999997</v>
      </c>
    </row>
    <row r="4836" spans="1:29" x14ac:dyDescent="0.25">
      <c r="A4836">
        <v>4835</v>
      </c>
      <c r="B4836" t="s">
        <v>8610</v>
      </c>
      <c r="C4836" s="1">
        <v>42865</v>
      </c>
      <c r="D4836" s="2">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W4836">
        <f t="shared" si="300"/>
        <v>5</v>
      </c>
      <c r="Y4836">
        <f t="shared" si="301"/>
        <v>39.92</v>
      </c>
      <c r="AA4836">
        <f t="shared" si="302"/>
        <v>0.2</v>
      </c>
      <c r="AC4836">
        <f t="shared" si="303"/>
        <v>13.473000000000001</v>
      </c>
    </row>
    <row r="4837" spans="1:29" x14ac:dyDescent="0.25">
      <c r="A4837">
        <v>4836</v>
      </c>
      <c r="B4837" t="s">
        <v>8610</v>
      </c>
      <c r="C4837" s="1">
        <v>42865</v>
      </c>
      <c r="D4837" s="2">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W4837">
        <f t="shared" si="300"/>
        <v>2</v>
      </c>
      <c r="Y4837">
        <f t="shared" si="301"/>
        <v>61.96</v>
      </c>
      <c r="AA4837">
        <f t="shared" si="302"/>
        <v>0</v>
      </c>
      <c r="AC4837">
        <f t="shared" si="303"/>
        <v>27.882000000000001</v>
      </c>
    </row>
    <row r="4838" spans="1:29" x14ac:dyDescent="0.25">
      <c r="A4838">
        <v>4837</v>
      </c>
      <c r="B4838" t="s">
        <v>8610</v>
      </c>
      <c r="C4838" s="1">
        <v>42865</v>
      </c>
      <c r="D4838" s="2">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W4838">
        <f t="shared" si="300"/>
        <v>4</v>
      </c>
      <c r="Y4838">
        <f t="shared" si="301"/>
        <v>19.936</v>
      </c>
      <c r="AA4838">
        <f t="shared" si="302"/>
        <v>0.2</v>
      </c>
      <c r="AC4838">
        <f t="shared" si="303"/>
        <v>7.2267999999999999</v>
      </c>
    </row>
    <row r="4839" spans="1:29" x14ac:dyDescent="0.25">
      <c r="A4839">
        <v>4838</v>
      </c>
      <c r="B4839" t="s">
        <v>8611</v>
      </c>
      <c r="C4839" s="1">
        <v>42741</v>
      </c>
      <c r="D4839" s="2">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W4839">
        <f t="shared" si="300"/>
        <v>2</v>
      </c>
      <c r="Y4839">
        <f t="shared" si="301"/>
        <v>3.798</v>
      </c>
      <c r="AA4839">
        <f t="shared" si="302"/>
        <v>0.7</v>
      </c>
      <c r="AC4839">
        <f t="shared" si="303"/>
        <v>-2.6585999999999999</v>
      </c>
    </row>
    <row r="4840" spans="1:29" x14ac:dyDescent="0.25">
      <c r="A4840">
        <v>4839</v>
      </c>
      <c r="B4840" t="s">
        <v>8611</v>
      </c>
      <c r="C4840" s="1">
        <v>42741</v>
      </c>
      <c r="D4840" s="2">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W4840">
        <f t="shared" si="300"/>
        <v>6</v>
      </c>
      <c r="Y4840">
        <f t="shared" si="301"/>
        <v>27.744</v>
      </c>
      <c r="AA4840">
        <f t="shared" si="302"/>
        <v>0.2</v>
      </c>
      <c r="AC4840">
        <f t="shared" si="303"/>
        <v>10.0572</v>
      </c>
    </row>
    <row r="4841" spans="1:29" x14ac:dyDescent="0.25">
      <c r="A4841">
        <v>4840</v>
      </c>
      <c r="B4841" t="s">
        <v>8611</v>
      </c>
      <c r="C4841" s="1">
        <v>42741</v>
      </c>
      <c r="D4841" s="2">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W4841">
        <f t="shared" si="300"/>
        <v>4</v>
      </c>
      <c r="Y4841">
        <f t="shared" si="301"/>
        <v>158.376</v>
      </c>
      <c r="AA4841">
        <f t="shared" si="302"/>
        <v>0.4</v>
      </c>
      <c r="AC4841">
        <f t="shared" si="303"/>
        <v>-34.314799999999998</v>
      </c>
    </row>
    <row r="4842" spans="1:29" x14ac:dyDescent="0.25">
      <c r="A4842">
        <v>4841</v>
      </c>
      <c r="B4842" t="s">
        <v>8612</v>
      </c>
      <c r="C4842" s="1"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W4842">
        <f t="shared" si="300"/>
        <v>2</v>
      </c>
      <c r="Y4842">
        <f t="shared" si="301"/>
        <v>27.58</v>
      </c>
      <c r="AA4842">
        <f t="shared" si="302"/>
        <v>0</v>
      </c>
      <c r="AC4842">
        <f t="shared" si="303"/>
        <v>11.583600000000001</v>
      </c>
    </row>
    <row r="4843" spans="1:29" x14ac:dyDescent="0.25">
      <c r="A4843">
        <v>4842</v>
      </c>
      <c r="B4843" t="s">
        <v>8613</v>
      </c>
      <c r="C4843" s="1"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W4843">
        <f t="shared" si="300"/>
        <v>3</v>
      </c>
      <c r="Y4843">
        <f t="shared" si="301"/>
        <v>5.5529999999999999</v>
      </c>
      <c r="AA4843">
        <f t="shared" si="302"/>
        <v>0.7</v>
      </c>
      <c r="AC4843">
        <f t="shared" si="303"/>
        <v>-4.0721999999999996</v>
      </c>
    </row>
    <row r="4844" spans="1:29" x14ac:dyDescent="0.25">
      <c r="A4844">
        <v>4843</v>
      </c>
      <c r="B4844" t="s">
        <v>8614</v>
      </c>
      <c r="C4844" s="1" t="s">
        <v>2608</v>
      </c>
      <c r="D4844" s="2">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W4844">
        <f t="shared" si="300"/>
        <v>5</v>
      </c>
      <c r="Y4844">
        <f t="shared" si="301"/>
        <v>243.92</v>
      </c>
      <c r="AA4844">
        <f t="shared" si="302"/>
        <v>0.2</v>
      </c>
      <c r="AC4844">
        <f t="shared" si="303"/>
        <v>-54.881999999999998</v>
      </c>
    </row>
    <row r="4845" spans="1:29" x14ac:dyDescent="0.25">
      <c r="A4845">
        <v>4844</v>
      </c>
      <c r="B4845" t="s">
        <v>8615</v>
      </c>
      <c r="C4845" s="1">
        <v>42562</v>
      </c>
      <c r="D4845" s="2">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W4845">
        <f t="shared" si="300"/>
        <v>4</v>
      </c>
      <c r="Y4845">
        <f t="shared" si="301"/>
        <v>14.96</v>
      </c>
      <c r="AA4845">
        <f t="shared" si="302"/>
        <v>0</v>
      </c>
      <c r="AC4845">
        <f t="shared" si="303"/>
        <v>0.29920000000000002</v>
      </c>
    </row>
    <row r="4846" spans="1:29" x14ac:dyDescent="0.25">
      <c r="A4846">
        <v>4845</v>
      </c>
      <c r="B4846" t="s">
        <v>8616</v>
      </c>
      <c r="C4846" s="1">
        <v>41733</v>
      </c>
      <c r="D4846" s="2">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W4846">
        <f t="shared" si="300"/>
        <v>2</v>
      </c>
      <c r="Y4846">
        <f t="shared" si="301"/>
        <v>7.1840000000000002</v>
      </c>
      <c r="AA4846">
        <f t="shared" si="302"/>
        <v>0.2</v>
      </c>
      <c r="AC4846">
        <f t="shared" si="303"/>
        <v>2.2450000000000001</v>
      </c>
    </row>
    <row r="4847" spans="1:29" x14ac:dyDescent="0.25">
      <c r="A4847">
        <v>4846</v>
      </c>
      <c r="B4847" t="s">
        <v>8617</v>
      </c>
      <c r="C4847" s="1"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W4847">
        <f t="shared" si="300"/>
        <v>3</v>
      </c>
      <c r="Y4847">
        <f t="shared" si="301"/>
        <v>10.512</v>
      </c>
      <c r="AA4847">
        <f t="shared" si="302"/>
        <v>0.2</v>
      </c>
      <c r="AC4847">
        <f t="shared" si="303"/>
        <v>3.6791999999999998</v>
      </c>
    </row>
    <row r="4848" spans="1:29" x14ac:dyDescent="0.25">
      <c r="A4848">
        <v>4847</v>
      </c>
      <c r="B4848" t="s">
        <v>8618</v>
      </c>
      <c r="C4848" s="1"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W4848">
        <f t="shared" si="300"/>
        <v>5</v>
      </c>
      <c r="Y4848">
        <f t="shared" si="301"/>
        <v>263.95999999999998</v>
      </c>
      <c r="AA4848">
        <f t="shared" si="302"/>
        <v>0.2</v>
      </c>
      <c r="AC4848">
        <f t="shared" si="303"/>
        <v>19.797000000000001</v>
      </c>
    </row>
    <row r="4849" spans="1:29" x14ac:dyDescent="0.25">
      <c r="A4849">
        <v>4848</v>
      </c>
      <c r="B4849" t="s">
        <v>8618</v>
      </c>
      <c r="C4849" s="1"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W4849">
        <f t="shared" si="300"/>
        <v>11</v>
      </c>
      <c r="Y4849">
        <f t="shared" si="301"/>
        <v>71.632000000000005</v>
      </c>
      <c r="AA4849">
        <f t="shared" si="302"/>
        <v>0.2</v>
      </c>
      <c r="AC4849">
        <f t="shared" si="303"/>
        <v>17.908000000000001</v>
      </c>
    </row>
    <row r="4850" spans="1:29" x14ac:dyDescent="0.25">
      <c r="A4850">
        <v>4849</v>
      </c>
      <c r="B4850" t="s">
        <v>8618</v>
      </c>
      <c r="C4850" s="1"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W4850">
        <f t="shared" si="300"/>
        <v>1</v>
      </c>
      <c r="Y4850">
        <f t="shared" si="301"/>
        <v>9.3279999999999994</v>
      </c>
      <c r="AA4850">
        <f t="shared" si="302"/>
        <v>0.2</v>
      </c>
      <c r="AC4850">
        <f t="shared" si="303"/>
        <v>0.81620000000000004</v>
      </c>
    </row>
    <row r="4851" spans="1:29" x14ac:dyDescent="0.2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W4851">
        <f t="shared" si="300"/>
        <v>2</v>
      </c>
      <c r="Y4851">
        <f t="shared" si="301"/>
        <v>5.88</v>
      </c>
      <c r="AA4851">
        <f t="shared" si="302"/>
        <v>0</v>
      </c>
      <c r="AC4851">
        <f t="shared" si="303"/>
        <v>2.6459999999999999</v>
      </c>
    </row>
    <row r="4852" spans="1:29" x14ac:dyDescent="0.2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W4852">
        <f t="shared" si="300"/>
        <v>5</v>
      </c>
      <c r="Y4852">
        <f t="shared" si="301"/>
        <v>975.92</v>
      </c>
      <c r="AA4852">
        <f t="shared" si="302"/>
        <v>0.2</v>
      </c>
      <c r="AC4852">
        <f t="shared" si="303"/>
        <v>121.99</v>
      </c>
    </row>
    <row r="4853" spans="1:29" x14ac:dyDescent="0.2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W4853">
        <f t="shared" si="300"/>
        <v>8</v>
      </c>
      <c r="Y4853">
        <f t="shared" si="301"/>
        <v>303.83999999999997</v>
      </c>
      <c r="AA4853">
        <f t="shared" si="302"/>
        <v>0</v>
      </c>
      <c r="AC4853">
        <f t="shared" si="303"/>
        <v>91.152000000000001</v>
      </c>
    </row>
    <row r="4854" spans="1:29" x14ac:dyDescent="0.2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W4854">
        <f t="shared" si="300"/>
        <v>6</v>
      </c>
      <c r="Y4854">
        <f t="shared" si="301"/>
        <v>485.88</v>
      </c>
      <c r="AA4854">
        <f t="shared" si="302"/>
        <v>0</v>
      </c>
      <c r="AC4854">
        <f t="shared" si="303"/>
        <v>19.435199999999998</v>
      </c>
    </row>
    <row r="4855" spans="1:29" x14ac:dyDescent="0.2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W4855">
        <f t="shared" si="300"/>
        <v>3</v>
      </c>
      <c r="Y4855">
        <f t="shared" si="301"/>
        <v>12.54</v>
      </c>
      <c r="AA4855">
        <f t="shared" si="302"/>
        <v>0</v>
      </c>
      <c r="AC4855">
        <f t="shared" si="303"/>
        <v>4.5144000000000002</v>
      </c>
    </row>
    <row r="4856" spans="1:29" x14ac:dyDescent="0.2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W4856">
        <f t="shared" si="300"/>
        <v>3</v>
      </c>
      <c r="Y4856">
        <f t="shared" si="301"/>
        <v>8.94</v>
      </c>
      <c r="AA4856">
        <f t="shared" si="302"/>
        <v>0</v>
      </c>
      <c r="AC4856">
        <f t="shared" si="303"/>
        <v>0.62580000000000002</v>
      </c>
    </row>
    <row r="4857" spans="1:29" x14ac:dyDescent="0.2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W4857">
        <f t="shared" si="300"/>
        <v>3</v>
      </c>
      <c r="Y4857">
        <f t="shared" si="301"/>
        <v>9.24</v>
      </c>
      <c r="AA4857">
        <f t="shared" si="302"/>
        <v>0</v>
      </c>
      <c r="AC4857">
        <f t="shared" si="303"/>
        <v>4.4352</v>
      </c>
    </row>
    <row r="4858" spans="1:29" x14ac:dyDescent="0.25">
      <c r="A4858">
        <v>4857</v>
      </c>
      <c r="B4858" t="s">
        <v>8622</v>
      </c>
      <c r="C4858" s="1"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W4858">
        <f t="shared" si="300"/>
        <v>3</v>
      </c>
      <c r="Y4858">
        <f t="shared" si="301"/>
        <v>70.007999999999996</v>
      </c>
      <c r="AA4858">
        <f t="shared" si="302"/>
        <v>0.2</v>
      </c>
      <c r="AC4858">
        <f t="shared" si="303"/>
        <v>24.502800000000001</v>
      </c>
    </row>
    <row r="4859" spans="1:29" x14ac:dyDescent="0.25">
      <c r="A4859">
        <v>4858</v>
      </c>
      <c r="B4859" t="s">
        <v>8622</v>
      </c>
      <c r="C4859" s="1"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W4859">
        <f t="shared" si="300"/>
        <v>4</v>
      </c>
      <c r="Y4859">
        <f t="shared" si="301"/>
        <v>77.599999999999994</v>
      </c>
      <c r="AA4859">
        <f t="shared" si="302"/>
        <v>0</v>
      </c>
      <c r="AC4859">
        <f t="shared" si="303"/>
        <v>38.024000000000001</v>
      </c>
    </row>
    <row r="4860" spans="1:29" x14ac:dyDescent="0.25">
      <c r="A4860">
        <v>4859</v>
      </c>
      <c r="B4860" t="s">
        <v>8622</v>
      </c>
      <c r="C4860" s="1"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W4860">
        <f t="shared" si="300"/>
        <v>9</v>
      </c>
      <c r="Y4860">
        <f t="shared" si="301"/>
        <v>464.85</v>
      </c>
      <c r="AA4860">
        <f t="shared" si="302"/>
        <v>0</v>
      </c>
      <c r="AC4860">
        <f t="shared" si="303"/>
        <v>92.97</v>
      </c>
    </row>
    <row r="4861" spans="1:29" x14ac:dyDescent="0.25">
      <c r="A4861">
        <v>4860</v>
      </c>
      <c r="B4861" t="s">
        <v>8626</v>
      </c>
      <c r="C4861" s="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W4861">
        <f t="shared" si="300"/>
        <v>7</v>
      </c>
      <c r="Y4861">
        <f t="shared" si="301"/>
        <v>10.192</v>
      </c>
      <c r="AA4861">
        <f t="shared" si="302"/>
        <v>0.2</v>
      </c>
      <c r="AC4861">
        <f t="shared" si="303"/>
        <v>1.0192000000000001</v>
      </c>
    </row>
    <row r="4862" spans="1:29" x14ac:dyDescent="0.25">
      <c r="A4862">
        <v>4861</v>
      </c>
      <c r="B4862" t="s">
        <v>8628</v>
      </c>
      <c r="C4862" s="1"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W4862">
        <f t="shared" si="300"/>
        <v>2</v>
      </c>
      <c r="Y4862">
        <f t="shared" si="301"/>
        <v>1793.98</v>
      </c>
      <c r="AA4862">
        <f t="shared" si="302"/>
        <v>0</v>
      </c>
      <c r="AC4862">
        <f t="shared" si="303"/>
        <v>843.17060000000004</v>
      </c>
    </row>
    <row r="4863" spans="1:29" x14ac:dyDescent="0.2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W4863">
        <f t="shared" si="300"/>
        <v>6</v>
      </c>
      <c r="Y4863">
        <f t="shared" si="301"/>
        <v>758.35199999999998</v>
      </c>
      <c r="AA4863">
        <f t="shared" si="302"/>
        <v>0.2</v>
      </c>
      <c r="AC4863">
        <f t="shared" si="303"/>
        <v>265.42320000000001</v>
      </c>
    </row>
    <row r="4864" spans="1:29" x14ac:dyDescent="0.2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W4864">
        <f t="shared" si="300"/>
        <v>1</v>
      </c>
      <c r="Y4864">
        <f t="shared" si="301"/>
        <v>20.367999999999999</v>
      </c>
      <c r="AA4864">
        <f t="shared" si="302"/>
        <v>0.2</v>
      </c>
      <c r="AC4864">
        <f t="shared" si="303"/>
        <v>7.3834</v>
      </c>
    </row>
    <row r="4865" spans="1:29" x14ac:dyDescent="0.2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W4865">
        <f t="shared" si="300"/>
        <v>3</v>
      </c>
      <c r="Y4865">
        <f t="shared" si="301"/>
        <v>49.847999999999999</v>
      </c>
      <c r="AA4865">
        <f t="shared" si="302"/>
        <v>0.2</v>
      </c>
      <c r="AC4865">
        <f t="shared" si="303"/>
        <v>16.823699999999999</v>
      </c>
    </row>
    <row r="4866" spans="1:29" x14ac:dyDescent="0.25">
      <c r="A4866">
        <v>4865</v>
      </c>
      <c r="B4866" t="s">
        <v>8631</v>
      </c>
      <c r="C4866" s="1"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W4866">
        <f t="shared" si="300"/>
        <v>3</v>
      </c>
      <c r="Y4866">
        <f t="shared" si="301"/>
        <v>239.97</v>
      </c>
      <c r="AA4866">
        <f t="shared" si="302"/>
        <v>0</v>
      </c>
      <c r="AC4866">
        <f t="shared" si="303"/>
        <v>67.191599999999994</v>
      </c>
    </row>
    <row r="4867" spans="1:29" x14ac:dyDescent="0.25">
      <c r="A4867">
        <v>4866</v>
      </c>
      <c r="B4867" t="s">
        <v>8632</v>
      </c>
      <c r="C4867" s="1"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W4867">
        <f t="shared" ref="W4867:W4930" si="304">IF(S4867="",$V$2,S4867)</f>
        <v>6</v>
      </c>
      <c r="Y4867">
        <f t="shared" ref="Y4867:Y4930" si="305">IF(R4867="",$X$2,R4867)</f>
        <v>2404.7040000000002</v>
      </c>
      <c r="AA4867">
        <f t="shared" ref="AA4867:AA4930" si="306">IF(T4867="",$Z$2,T4867)</f>
        <v>0.2</v>
      </c>
      <c r="AC4867">
        <f t="shared" ref="AC4867:AC4930" si="307">IF(U4867="",$AB$2,U4867)</f>
        <v>150.29400000000001</v>
      </c>
    </row>
    <row r="4868" spans="1:29" x14ac:dyDescent="0.25">
      <c r="A4868">
        <v>4867</v>
      </c>
      <c r="B4868" t="s">
        <v>8632</v>
      </c>
      <c r="C4868" s="1"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W4868">
        <f t="shared" si="304"/>
        <v>11</v>
      </c>
      <c r="Y4868">
        <f t="shared" si="305"/>
        <v>563.024</v>
      </c>
      <c r="AA4868">
        <f t="shared" si="306"/>
        <v>0.2</v>
      </c>
      <c r="AC4868">
        <f t="shared" si="307"/>
        <v>190.0206</v>
      </c>
    </row>
    <row r="4869" spans="1:29" x14ac:dyDescent="0.25">
      <c r="A4869">
        <v>4868</v>
      </c>
      <c r="B4869" t="s">
        <v>8632</v>
      </c>
      <c r="C4869" s="1"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W4869">
        <f t="shared" si="304"/>
        <v>3</v>
      </c>
      <c r="Y4869">
        <f t="shared" si="305"/>
        <v>344.91</v>
      </c>
      <c r="AA4869">
        <f t="shared" si="306"/>
        <v>0</v>
      </c>
      <c r="AC4869">
        <f t="shared" si="307"/>
        <v>10.347300000000001</v>
      </c>
    </row>
    <row r="4870" spans="1:29" x14ac:dyDescent="0.25">
      <c r="A4870">
        <v>4869</v>
      </c>
      <c r="B4870" t="s">
        <v>8632</v>
      </c>
      <c r="C4870" s="1"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W4870">
        <f t="shared" si="304"/>
        <v>3</v>
      </c>
      <c r="Y4870">
        <f t="shared" si="305"/>
        <v>8.64</v>
      </c>
      <c r="AA4870">
        <f t="shared" si="306"/>
        <v>0</v>
      </c>
      <c r="AC4870">
        <f t="shared" si="307"/>
        <v>4.2336</v>
      </c>
    </row>
    <row r="4871" spans="1:29" x14ac:dyDescent="0.25">
      <c r="A4871">
        <v>4870</v>
      </c>
      <c r="B4871" t="s">
        <v>8633</v>
      </c>
      <c r="C4871" s="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W4871">
        <f t="shared" si="304"/>
        <v>2</v>
      </c>
      <c r="Y4871">
        <f t="shared" si="305"/>
        <v>89.988</v>
      </c>
      <c r="AA4871">
        <f t="shared" si="306"/>
        <v>0.4</v>
      </c>
      <c r="AC4871">
        <f t="shared" si="307"/>
        <v>-14.997999999999999</v>
      </c>
    </row>
    <row r="4872" spans="1:29" x14ac:dyDescent="0.25">
      <c r="A4872">
        <v>4871</v>
      </c>
      <c r="B4872" t="s">
        <v>8633</v>
      </c>
      <c r="C4872" s="1"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W4872">
        <f t="shared" si="304"/>
        <v>7</v>
      </c>
      <c r="Y4872">
        <f t="shared" si="305"/>
        <v>229.54400000000001</v>
      </c>
      <c r="AA4872">
        <f t="shared" si="306"/>
        <v>0.2</v>
      </c>
      <c r="AC4872">
        <f t="shared" si="307"/>
        <v>83.209699999999998</v>
      </c>
    </row>
    <row r="4873" spans="1:29" x14ac:dyDescent="0.25">
      <c r="A4873">
        <v>4872</v>
      </c>
      <c r="B4873" t="s">
        <v>8634</v>
      </c>
      <c r="C4873" s="1"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W4873">
        <f t="shared" si="304"/>
        <v>2</v>
      </c>
      <c r="Y4873">
        <f t="shared" si="305"/>
        <v>1.8240000000000001</v>
      </c>
      <c r="AA4873">
        <f t="shared" si="306"/>
        <v>0.2</v>
      </c>
      <c r="AC4873">
        <f t="shared" si="307"/>
        <v>0.61560000000000004</v>
      </c>
    </row>
    <row r="4874" spans="1:29" x14ac:dyDescent="0.25">
      <c r="A4874">
        <v>4873</v>
      </c>
      <c r="B4874" t="s">
        <v>8634</v>
      </c>
      <c r="C4874" s="1"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W4874">
        <f t="shared" si="304"/>
        <v>5</v>
      </c>
      <c r="Y4874">
        <f t="shared" si="305"/>
        <v>18.32</v>
      </c>
      <c r="AA4874">
        <f t="shared" si="306"/>
        <v>0.8</v>
      </c>
      <c r="AC4874">
        <f t="shared" si="307"/>
        <v>-46.716000000000001</v>
      </c>
    </row>
    <row r="4875" spans="1:29" x14ac:dyDescent="0.25">
      <c r="A4875">
        <v>4874</v>
      </c>
      <c r="B4875" t="s">
        <v>8634</v>
      </c>
      <c r="C4875" s="1"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W4875">
        <f t="shared" si="304"/>
        <v>3</v>
      </c>
      <c r="Y4875">
        <f t="shared" si="305"/>
        <v>48.816000000000003</v>
      </c>
      <c r="AA4875">
        <f t="shared" si="306"/>
        <v>0.2</v>
      </c>
      <c r="AC4875">
        <f t="shared" si="307"/>
        <v>-11.5938</v>
      </c>
    </row>
    <row r="4876" spans="1:29" x14ac:dyDescent="0.25">
      <c r="A4876">
        <v>4875</v>
      </c>
      <c r="B4876" t="s">
        <v>8634</v>
      </c>
      <c r="C4876" s="1"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W4876">
        <f t="shared" si="304"/>
        <v>1</v>
      </c>
      <c r="Y4876">
        <f t="shared" si="305"/>
        <v>1.1879999999999999</v>
      </c>
      <c r="AA4876">
        <f t="shared" si="306"/>
        <v>0.8</v>
      </c>
      <c r="AC4876">
        <f t="shared" si="307"/>
        <v>-1.9601999999999999</v>
      </c>
    </row>
    <row r="4877" spans="1:29" x14ac:dyDescent="0.25">
      <c r="A4877">
        <v>4876</v>
      </c>
      <c r="B4877" t="s">
        <v>8637</v>
      </c>
      <c r="C4877" s="1">
        <v>41682</v>
      </c>
      <c r="D4877" s="2">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W4877">
        <f t="shared" si="304"/>
        <v>5</v>
      </c>
      <c r="Y4877">
        <f t="shared" si="305"/>
        <v>119.8</v>
      </c>
      <c r="AA4877">
        <f t="shared" si="306"/>
        <v>0.2</v>
      </c>
      <c r="AC4877">
        <f t="shared" si="307"/>
        <v>29.95</v>
      </c>
    </row>
    <row r="4878" spans="1:29" x14ac:dyDescent="0.25">
      <c r="A4878">
        <v>4877</v>
      </c>
      <c r="B4878" t="s">
        <v>8638</v>
      </c>
      <c r="C4878" s="1">
        <v>41708</v>
      </c>
      <c r="D4878" s="2">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W4878">
        <f t="shared" si="304"/>
        <v>2</v>
      </c>
      <c r="Y4878">
        <f t="shared" si="305"/>
        <v>61.567999999999998</v>
      </c>
      <c r="AA4878">
        <f t="shared" si="306"/>
        <v>0.2</v>
      </c>
      <c r="AC4878">
        <f t="shared" si="307"/>
        <v>4.6176000000000004</v>
      </c>
    </row>
    <row r="4879" spans="1:29" x14ac:dyDescent="0.25">
      <c r="A4879">
        <v>4878</v>
      </c>
      <c r="B4879" t="s">
        <v>8638</v>
      </c>
      <c r="C4879" s="1">
        <v>41708</v>
      </c>
      <c r="D4879" s="2">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W4879">
        <f t="shared" si="304"/>
        <v>3</v>
      </c>
      <c r="Y4879">
        <f t="shared" si="305"/>
        <v>6.1920000000000002</v>
      </c>
      <c r="AA4879">
        <f t="shared" si="306"/>
        <v>0.2</v>
      </c>
      <c r="AC4879">
        <f t="shared" si="307"/>
        <v>0.46439999999999998</v>
      </c>
    </row>
    <row r="4880" spans="1:29" x14ac:dyDescent="0.25">
      <c r="A4880">
        <v>4879</v>
      </c>
      <c r="B4880" t="s">
        <v>8639</v>
      </c>
      <c r="C4880" s="1"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W4880">
        <f t="shared" si="304"/>
        <v>3</v>
      </c>
      <c r="Y4880">
        <f t="shared" si="305"/>
        <v>2.214</v>
      </c>
      <c r="AA4880">
        <f t="shared" si="306"/>
        <v>0.7</v>
      </c>
      <c r="AC4880">
        <f t="shared" si="307"/>
        <v>-1.476</v>
      </c>
    </row>
    <row r="4881" spans="1:29" x14ac:dyDescent="0.25">
      <c r="A4881">
        <v>4880</v>
      </c>
      <c r="B4881" t="s">
        <v>8641</v>
      </c>
      <c r="C4881" s="1">
        <v>42777</v>
      </c>
      <c r="D4881" s="2">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W4881">
        <f t="shared" si="304"/>
        <v>2</v>
      </c>
      <c r="Y4881">
        <f t="shared" si="305"/>
        <v>5.32</v>
      </c>
      <c r="AA4881">
        <f t="shared" si="306"/>
        <v>0</v>
      </c>
      <c r="AC4881">
        <f t="shared" si="307"/>
        <v>2.6067999999999998</v>
      </c>
    </row>
    <row r="4882" spans="1:29" x14ac:dyDescent="0.25">
      <c r="A4882">
        <v>4881</v>
      </c>
      <c r="B4882" t="s">
        <v>8641</v>
      </c>
      <c r="C4882" s="1">
        <v>42777</v>
      </c>
      <c r="D4882" s="2">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W4882">
        <f t="shared" si="304"/>
        <v>4</v>
      </c>
      <c r="Y4882">
        <f t="shared" si="305"/>
        <v>975.92</v>
      </c>
      <c r="AA4882">
        <f t="shared" si="306"/>
        <v>0</v>
      </c>
      <c r="AC4882">
        <f t="shared" si="307"/>
        <v>292.77600000000001</v>
      </c>
    </row>
    <row r="4883" spans="1:29" x14ac:dyDescent="0.25">
      <c r="A4883">
        <v>4882</v>
      </c>
      <c r="B4883" t="s">
        <v>8641</v>
      </c>
      <c r="C4883" s="1">
        <v>42777</v>
      </c>
      <c r="D4883" s="2">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W4883">
        <f t="shared" si="304"/>
        <v>9</v>
      </c>
      <c r="Y4883">
        <f t="shared" si="305"/>
        <v>2249.91</v>
      </c>
      <c r="AA4883">
        <f t="shared" si="306"/>
        <v>0</v>
      </c>
      <c r="AC4883">
        <f t="shared" si="307"/>
        <v>517.47929999999997</v>
      </c>
    </row>
    <row r="4884" spans="1:29" x14ac:dyDescent="0.25">
      <c r="A4884">
        <v>4883</v>
      </c>
      <c r="B4884" t="s">
        <v>8641</v>
      </c>
      <c r="C4884" s="1">
        <v>42777</v>
      </c>
      <c r="D4884" s="2">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W4884">
        <f t="shared" si="304"/>
        <v>4</v>
      </c>
      <c r="Y4884">
        <f t="shared" si="305"/>
        <v>59.92</v>
      </c>
      <c r="AA4884">
        <f t="shared" si="306"/>
        <v>0</v>
      </c>
      <c r="AC4884">
        <f t="shared" si="307"/>
        <v>16.7776</v>
      </c>
    </row>
    <row r="4885" spans="1:29" x14ac:dyDescent="0.2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W4885">
        <f t="shared" si="304"/>
        <v>5</v>
      </c>
      <c r="Y4885">
        <f t="shared" si="305"/>
        <v>171.2</v>
      </c>
      <c r="AA4885">
        <f t="shared" si="306"/>
        <v>0.2</v>
      </c>
      <c r="AC4885">
        <f t="shared" si="307"/>
        <v>64.2</v>
      </c>
    </row>
    <row r="4886" spans="1:29" x14ac:dyDescent="0.2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W4886">
        <f t="shared" si="304"/>
        <v>2</v>
      </c>
      <c r="Y4886">
        <f t="shared" si="305"/>
        <v>3.36</v>
      </c>
      <c r="AA4886">
        <f t="shared" si="306"/>
        <v>0</v>
      </c>
      <c r="AC4886">
        <f t="shared" si="307"/>
        <v>0.87360000000000004</v>
      </c>
    </row>
    <row r="4887" spans="1:29" x14ac:dyDescent="0.25">
      <c r="A4887">
        <v>4886</v>
      </c>
      <c r="B4887" t="s">
        <v>8644</v>
      </c>
      <c r="C4887" s="1"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W4887">
        <f t="shared" si="304"/>
        <v>5</v>
      </c>
      <c r="Y4887">
        <f t="shared" si="305"/>
        <v>114.2</v>
      </c>
      <c r="AA4887">
        <f t="shared" si="306"/>
        <v>0</v>
      </c>
      <c r="AC4887">
        <f t="shared" si="307"/>
        <v>52.531999999999996</v>
      </c>
    </row>
    <row r="4888" spans="1:29" x14ac:dyDescent="0.25">
      <c r="A4888">
        <v>4887</v>
      </c>
      <c r="B4888" t="s">
        <v>8645</v>
      </c>
      <c r="C4888" s="1" t="s">
        <v>843</v>
      </c>
      <c r="D4888" s="2">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W4888">
        <f t="shared" si="304"/>
        <v>3</v>
      </c>
      <c r="Y4888">
        <f t="shared" si="305"/>
        <v>182.67</v>
      </c>
      <c r="AA4888">
        <f t="shared" si="306"/>
        <v>0</v>
      </c>
      <c r="AC4888">
        <f t="shared" si="307"/>
        <v>52.974299999999999</v>
      </c>
    </row>
    <row r="4889" spans="1:29" x14ac:dyDescent="0.25">
      <c r="A4889">
        <v>4888</v>
      </c>
      <c r="B4889" t="s">
        <v>8645</v>
      </c>
      <c r="C4889" s="1" t="s">
        <v>843</v>
      </c>
      <c r="D4889" s="2">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W4889">
        <f t="shared" si="304"/>
        <v>6</v>
      </c>
      <c r="Y4889">
        <f t="shared" si="305"/>
        <v>101.7</v>
      </c>
      <c r="AA4889">
        <f t="shared" si="306"/>
        <v>0</v>
      </c>
      <c r="AC4889">
        <f t="shared" si="307"/>
        <v>6.1020000000000003</v>
      </c>
    </row>
    <row r="4890" spans="1:29" x14ac:dyDescent="0.25">
      <c r="A4890">
        <v>4889</v>
      </c>
      <c r="B4890" t="s">
        <v>8645</v>
      </c>
      <c r="C4890" s="1" t="s">
        <v>843</v>
      </c>
      <c r="D4890" s="2">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W4890">
        <f t="shared" si="304"/>
        <v>3</v>
      </c>
      <c r="Y4890">
        <f t="shared" si="305"/>
        <v>1126.02</v>
      </c>
      <c r="AA4890">
        <f t="shared" si="306"/>
        <v>0</v>
      </c>
      <c r="AC4890">
        <f t="shared" si="307"/>
        <v>56.301000000000002</v>
      </c>
    </row>
    <row r="4891" spans="1:29" x14ac:dyDescent="0.25">
      <c r="A4891">
        <v>4890</v>
      </c>
      <c r="B4891" t="s">
        <v>8645</v>
      </c>
      <c r="C4891" s="1" t="s">
        <v>843</v>
      </c>
      <c r="D4891" s="2">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W4891">
        <f t="shared" si="304"/>
        <v>6</v>
      </c>
      <c r="Y4891">
        <f t="shared" si="305"/>
        <v>1263.3</v>
      </c>
      <c r="AA4891">
        <f t="shared" si="306"/>
        <v>0</v>
      </c>
      <c r="AC4891">
        <f t="shared" si="307"/>
        <v>315.82499999999999</v>
      </c>
    </row>
    <row r="4892" spans="1:29" x14ac:dyDescent="0.25">
      <c r="A4892">
        <v>4891</v>
      </c>
      <c r="B4892" t="s">
        <v>8646</v>
      </c>
      <c r="C4892" s="1"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W4892">
        <f t="shared" si="304"/>
        <v>3</v>
      </c>
      <c r="Y4892">
        <f t="shared" si="305"/>
        <v>8.82</v>
      </c>
      <c r="AA4892">
        <f t="shared" si="306"/>
        <v>0</v>
      </c>
      <c r="AC4892">
        <f t="shared" si="307"/>
        <v>2.5577999999999999</v>
      </c>
    </row>
    <row r="4893" spans="1:29" x14ac:dyDescent="0.25">
      <c r="A4893">
        <v>4892</v>
      </c>
      <c r="B4893" t="s">
        <v>8646</v>
      </c>
      <c r="C4893" s="1"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W4893">
        <f t="shared" si="304"/>
        <v>2</v>
      </c>
      <c r="Y4893">
        <f t="shared" si="305"/>
        <v>37.94</v>
      </c>
      <c r="AA4893">
        <f t="shared" si="306"/>
        <v>0</v>
      </c>
      <c r="AC4893">
        <f t="shared" si="307"/>
        <v>18.211200000000002</v>
      </c>
    </row>
    <row r="4894" spans="1:29" x14ac:dyDescent="0.25">
      <c r="A4894">
        <v>4893</v>
      </c>
      <c r="B4894" t="s">
        <v>8646</v>
      </c>
      <c r="C4894" s="1"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W4894">
        <f t="shared" si="304"/>
        <v>2</v>
      </c>
      <c r="Y4894">
        <f t="shared" si="305"/>
        <v>4.2</v>
      </c>
      <c r="AA4894">
        <f t="shared" si="306"/>
        <v>0</v>
      </c>
      <c r="AC4894">
        <f t="shared" si="307"/>
        <v>1.1759999999999999</v>
      </c>
    </row>
    <row r="4895" spans="1:29" x14ac:dyDescent="0.25">
      <c r="A4895">
        <v>4894</v>
      </c>
      <c r="B4895" t="s">
        <v>8646</v>
      </c>
      <c r="C4895" s="1"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W4895">
        <f t="shared" si="304"/>
        <v>2</v>
      </c>
      <c r="Y4895">
        <f t="shared" si="305"/>
        <v>227.28</v>
      </c>
      <c r="AA4895">
        <f t="shared" si="306"/>
        <v>0</v>
      </c>
      <c r="AC4895">
        <f t="shared" si="307"/>
        <v>2.2728000000000002</v>
      </c>
    </row>
    <row r="4896" spans="1:29" x14ac:dyDescent="0.25">
      <c r="A4896">
        <v>4895</v>
      </c>
      <c r="B4896" t="s">
        <v>8646</v>
      </c>
      <c r="C4896" s="1"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W4896">
        <f t="shared" si="304"/>
        <v>1</v>
      </c>
      <c r="Y4896">
        <f t="shared" si="305"/>
        <v>47.9</v>
      </c>
      <c r="AA4896">
        <f t="shared" si="306"/>
        <v>0</v>
      </c>
      <c r="AC4896">
        <f t="shared" si="307"/>
        <v>22.992000000000001</v>
      </c>
    </row>
    <row r="4897" spans="1:29" x14ac:dyDescent="0.25">
      <c r="A4897">
        <v>4896</v>
      </c>
      <c r="B4897" t="s">
        <v>8646</v>
      </c>
      <c r="C4897" s="1"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W4897">
        <f t="shared" si="304"/>
        <v>2</v>
      </c>
      <c r="Y4897">
        <f t="shared" si="305"/>
        <v>61.96</v>
      </c>
      <c r="AA4897">
        <f t="shared" si="306"/>
        <v>0</v>
      </c>
      <c r="AC4897">
        <f t="shared" si="307"/>
        <v>30.360399999999998</v>
      </c>
    </row>
    <row r="4898" spans="1:29" x14ac:dyDescent="0.25">
      <c r="A4898">
        <v>4897</v>
      </c>
      <c r="B4898" t="s">
        <v>8646</v>
      </c>
      <c r="C4898" s="1"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W4898">
        <f t="shared" si="304"/>
        <v>4</v>
      </c>
      <c r="Y4898">
        <f t="shared" si="305"/>
        <v>1117.92</v>
      </c>
      <c r="AA4898">
        <f t="shared" si="306"/>
        <v>0</v>
      </c>
      <c r="AC4898">
        <f t="shared" si="307"/>
        <v>55.896000000000001</v>
      </c>
    </row>
    <row r="4899" spans="1:29" x14ac:dyDescent="0.25">
      <c r="A4899">
        <v>4898</v>
      </c>
      <c r="B4899" t="s">
        <v>8649</v>
      </c>
      <c r="C4899" s="1"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W4899">
        <f t="shared" si="304"/>
        <v>2</v>
      </c>
      <c r="Y4899">
        <f t="shared" si="305"/>
        <v>183.37200000000001</v>
      </c>
      <c r="AA4899">
        <f t="shared" si="306"/>
        <v>0.3</v>
      </c>
      <c r="AC4899">
        <f t="shared" si="307"/>
        <v>-7.8587999999999996</v>
      </c>
    </row>
    <row r="4900" spans="1:29" x14ac:dyDescent="0.25">
      <c r="A4900">
        <v>4899</v>
      </c>
      <c r="B4900" t="s">
        <v>8649</v>
      </c>
      <c r="C4900" s="1"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W4900">
        <f t="shared" si="304"/>
        <v>2</v>
      </c>
      <c r="Y4900">
        <f t="shared" si="305"/>
        <v>7.968</v>
      </c>
      <c r="AA4900">
        <f t="shared" si="306"/>
        <v>0.2</v>
      </c>
      <c r="AC4900">
        <f t="shared" si="307"/>
        <v>2.8883999999999999</v>
      </c>
    </row>
    <row r="4901" spans="1:29" x14ac:dyDescent="0.25">
      <c r="A4901">
        <v>4900</v>
      </c>
      <c r="B4901" t="s">
        <v>8651</v>
      </c>
      <c r="C4901" s="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W4901">
        <f t="shared" si="304"/>
        <v>8</v>
      </c>
      <c r="Y4901">
        <f t="shared" si="305"/>
        <v>26.352</v>
      </c>
      <c r="AA4901">
        <f t="shared" si="306"/>
        <v>0.7</v>
      </c>
      <c r="AC4901">
        <f t="shared" si="307"/>
        <v>-18.446400000000001</v>
      </c>
    </row>
    <row r="4902" spans="1:29" x14ac:dyDescent="0.25">
      <c r="A4902">
        <v>4901</v>
      </c>
      <c r="B4902" t="s">
        <v>8652</v>
      </c>
      <c r="C4902" s="1"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W4902">
        <f t="shared" si="304"/>
        <v>4</v>
      </c>
      <c r="Y4902">
        <f t="shared" si="305"/>
        <v>481.32</v>
      </c>
      <c r="AA4902">
        <f t="shared" si="306"/>
        <v>0</v>
      </c>
      <c r="AC4902">
        <f t="shared" si="307"/>
        <v>125.14319999999999</v>
      </c>
    </row>
    <row r="4903" spans="1:29" x14ac:dyDescent="0.25">
      <c r="A4903">
        <v>4902</v>
      </c>
      <c r="B4903" t="s">
        <v>8652</v>
      </c>
      <c r="C4903" s="1"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W4903">
        <f t="shared" si="304"/>
        <v>1</v>
      </c>
      <c r="Y4903">
        <f t="shared" si="305"/>
        <v>13.98</v>
      </c>
      <c r="AA4903">
        <f t="shared" si="306"/>
        <v>0</v>
      </c>
      <c r="AC4903">
        <f t="shared" si="307"/>
        <v>3.6347999999999998</v>
      </c>
    </row>
    <row r="4904" spans="1:29" x14ac:dyDescent="0.25">
      <c r="A4904">
        <v>4903</v>
      </c>
      <c r="B4904" t="s">
        <v>8653</v>
      </c>
      <c r="C4904" s="1">
        <v>42919</v>
      </c>
      <c r="D4904" s="2">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W4904">
        <f t="shared" si="304"/>
        <v>6</v>
      </c>
      <c r="Y4904">
        <f t="shared" si="305"/>
        <v>25.92</v>
      </c>
      <c r="AA4904">
        <f t="shared" si="306"/>
        <v>0.2</v>
      </c>
      <c r="AC4904">
        <f t="shared" si="307"/>
        <v>9.0719999999999992</v>
      </c>
    </row>
    <row r="4905" spans="1:29" x14ac:dyDescent="0.25">
      <c r="A4905">
        <v>4904</v>
      </c>
      <c r="B4905" t="s">
        <v>8653</v>
      </c>
      <c r="C4905" s="1">
        <v>42919</v>
      </c>
      <c r="D4905" s="2">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W4905">
        <f t="shared" si="304"/>
        <v>3</v>
      </c>
      <c r="Y4905">
        <f t="shared" si="305"/>
        <v>91.59</v>
      </c>
      <c r="AA4905">
        <f t="shared" si="306"/>
        <v>0</v>
      </c>
      <c r="AC4905">
        <f t="shared" si="307"/>
        <v>42.131399999999999</v>
      </c>
    </row>
    <row r="4906" spans="1:29" x14ac:dyDescent="0.25">
      <c r="A4906">
        <v>4905</v>
      </c>
      <c r="B4906" t="s">
        <v>8654</v>
      </c>
      <c r="C4906" s="1">
        <v>41651</v>
      </c>
      <c r="D4906" s="2">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W4906">
        <f t="shared" si="304"/>
        <v>3</v>
      </c>
      <c r="Y4906">
        <f t="shared" si="305"/>
        <v>674.05799999999999</v>
      </c>
      <c r="AA4906">
        <f t="shared" si="306"/>
        <v>0.3</v>
      </c>
      <c r="AC4906">
        <f t="shared" si="307"/>
        <v>-19.258800000000001</v>
      </c>
    </row>
    <row r="4907" spans="1:29" x14ac:dyDescent="0.25">
      <c r="A4907">
        <v>4906</v>
      </c>
      <c r="B4907" t="s">
        <v>8655</v>
      </c>
      <c r="C4907" s="1"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W4907">
        <f t="shared" si="304"/>
        <v>4</v>
      </c>
      <c r="Y4907">
        <f t="shared" si="305"/>
        <v>22.92</v>
      </c>
      <c r="AA4907">
        <f t="shared" si="306"/>
        <v>0</v>
      </c>
      <c r="AC4907">
        <f t="shared" si="307"/>
        <v>11.0016</v>
      </c>
    </row>
    <row r="4908" spans="1:29" x14ac:dyDescent="0.25">
      <c r="A4908">
        <v>4907</v>
      </c>
      <c r="B4908" t="s">
        <v>8655</v>
      </c>
      <c r="C4908" s="1"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W4908">
        <f t="shared" si="304"/>
        <v>5</v>
      </c>
      <c r="Y4908">
        <f t="shared" si="305"/>
        <v>269.89999999999998</v>
      </c>
      <c r="AA4908">
        <f t="shared" si="306"/>
        <v>0</v>
      </c>
      <c r="AC4908">
        <f t="shared" si="307"/>
        <v>16.193999999999999</v>
      </c>
    </row>
    <row r="4909" spans="1:29" x14ac:dyDescent="0.25">
      <c r="A4909">
        <v>4908</v>
      </c>
      <c r="B4909" t="s">
        <v>8657</v>
      </c>
      <c r="C4909" s="1"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W4909">
        <f t="shared" si="304"/>
        <v>8</v>
      </c>
      <c r="Y4909">
        <f t="shared" si="305"/>
        <v>11.808</v>
      </c>
      <c r="AA4909">
        <f t="shared" si="306"/>
        <v>0.7</v>
      </c>
      <c r="AC4909">
        <f t="shared" si="307"/>
        <v>-8.6592000000000002</v>
      </c>
    </row>
    <row r="4910" spans="1:29" x14ac:dyDescent="0.25">
      <c r="A4910">
        <v>4909</v>
      </c>
      <c r="B4910" t="s">
        <v>8657</v>
      </c>
      <c r="C4910" s="1"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W4910">
        <f t="shared" si="304"/>
        <v>2</v>
      </c>
      <c r="Y4910">
        <f t="shared" si="305"/>
        <v>9.5879999999999992</v>
      </c>
      <c r="AA4910">
        <f t="shared" si="306"/>
        <v>0.4</v>
      </c>
      <c r="AC4910">
        <f t="shared" si="307"/>
        <v>-2.0773999999999999</v>
      </c>
    </row>
    <row r="4911" spans="1:29" x14ac:dyDescent="0.25">
      <c r="A4911">
        <v>4910</v>
      </c>
      <c r="B4911" t="s">
        <v>8660</v>
      </c>
      <c r="C4911" s="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W4911">
        <f t="shared" si="304"/>
        <v>3</v>
      </c>
      <c r="Y4911">
        <f t="shared" si="305"/>
        <v>18.335999999999999</v>
      </c>
      <c r="AA4911">
        <f t="shared" si="306"/>
        <v>0.2</v>
      </c>
      <c r="AC4911">
        <f t="shared" si="307"/>
        <v>6.6467999999999998</v>
      </c>
    </row>
    <row r="4912" spans="1:29" x14ac:dyDescent="0.25">
      <c r="A4912">
        <v>4911</v>
      </c>
      <c r="B4912" t="s">
        <v>8660</v>
      </c>
      <c r="C4912" s="1"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W4912">
        <f t="shared" si="304"/>
        <v>7</v>
      </c>
      <c r="Y4912">
        <f t="shared" si="305"/>
        <v>36.287999999999997</v>
      </c>
      <c r="AA4912">
        <f t="shared" si="306"/>
        <v>0.2</v>
      </c>
      <c r="AC4912">
        <f t="shared" si="307"/>
        <v>12.700799999999999</v>
      </c>
    </row>
    <row r="4913" spans="1:29" x14ac:dyDescent="0.25">
      <c r="A4913">
        <v>4912</v>
      </c>
      <c r="B4913" t="s">
        <v>8660</v>
      </c>
      <c r="C4913" s="1"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W4913">
        <f t="shared" si="304"/>
        <v>2</v>
      </c>
      <c r="Y4913">
        <f t="shared" si="305"/>
        <v>111.98399999999999</v>
      </c>
      <c r="AA4913">
        <f t="shared" si="306"/>
        <v>0.2</v>
      </c>
      <c r="AC4913">
        <f t="shared" si="307"/>
        <v>6.9989999999999997</v>
      </c>
    </row>
    <row r="4914" spans="1:29" x14ac:dyDescent="0.25">
      <c r="A4914">
        <v>4913</v>
      </c>
      <c r="B4914" t="s">
        <v>8660</v>
      </c>
      <c r="C4914" s="1"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W4914">
        <f t="shared" si="304"/>
        <v>5</v>
      </c>
      <c r="Y4914">
        <f t="shared" si="305"/>
        <v>5.97</v>
      </c>
      <c r="AA4914">
        <f t="shared" si="306"/>
        <v>0.7</v>
      </c>
      <c r="AC4914">
        <f t="shared" si="307"/>
        <v>-4.577</v>
      </c>
    </row>
    <row r="4915" spans="1:29" x14ac:dyDescent="0.25">
      <c r="A4915">
        <v>4914</v>
      </c>
      <c r="B4915" t="s">
        <v>8660</v>
      </c>
      <c r="C4915" s="1"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W4915">
        <f t="shared" si="304"/>
        <v>2</v>
      </c>
      <c r="Y4915">
        <f t="shared" si="305"/>
        <v>2.508</v>
      </c>
      <c r="AA4915">
        <f t="shared" si="306"/>
        <v>0.7</v>
      </c>
      <c r="AC4915">
        <f t="shared" si="307"/>
        <v>-1.8391999999999999</v>
      </c>
    </row>
    <row r="4916" spans="1:29" x14ac:dyDescent="0.25">
      <c r="A4916">
        <v>4915</v>
      </c>
      <c r="B4916" t="s">
        <v>8661</v>
      </c>
      <c r="C4916" s="1"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W4916">
        <f t="shared" si="304"/>
        <v>2</v>
      </c>
      <c r="Y4916">
        <f t="shared" si="305"/>
        <v>35.96</v>
      </c>
      <c r="AA4916">
        <f t="shared" si="306"/>
        <v>0</v>
      </c>
      <c r="AC4916">
        <f t="shared" si="307"/>
        <v>10.4284</v>
      </c>
    </row>
    <row r="4917" spans="1:29" x14ac:dyDescent="0.25">
      <c r="A4917">
        <v>4916</v>
      </c>
      <c r="B4917" t="s">
        <v>8661</v>
      </c>
      <c r="C4917" s="1"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W4917">
        <f t="shared" si="304"/>
        <v>3</v>
      </c>
      <c r="Y4917">
        <f t="shared" si="305"/>
        <v>14.952</v>
      </c>
      <c r="AA4917">
        <f t="shared" si="306"/>
        <v>0.2</v>
      </c>
      <c r="AC4917">
        <f t="shared" si="307"/>
        <v>5.4200999999999997</v>
      </c>
    </row>
    <row r="4918" spans="1:29" x14ac:dyDescent="0.25">
      <c r="A4918">
        <v>4917</v>
      </c>
      <c r="B4918" t="s">
        <v>8662</v>
      </c>
      <c r="C4918" s="1">
        <v>42988</v>
      </c>
      <c r="D4918" s="2">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W4918">
        <f t="shared" si="304"/>
        <v>7</v>
      </c>
      <c r="Y4918">
        <f t="shared" si="305"/>
        <v>67.144000000000005</v>
      </c>
      <c r="AA4918">
        <f t="shared" si="306"/>
        <v>0.2</v>
      </c>
      <c r="AC4918">
        <f t="shared" si="307"/>
        <v>5.8750999999999998</v>
      </c>
    </row>
    <row r="4919" spans="1:29" x14ac:dyDescent="0.25">
      <c r="A4919">
        <v>4918</v>
      </c>
      <c r="B4919" t="s">
        <v>8662</v>
      </c>
      <c r="C4919" s="1">
        <v>42988</v>
      </c>
      <c r="D4919" s="2">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W4919">
        <f t="shared" si="304"/>
        <v>3</v>
      </c>
      <c r="Y4919">
        <f t="shared" si="305"/>
        <v>254.05799999999999</v>
      </c>
      <c r="AA4919">
        <f t="shared" si="306"/>
        <v>0.3</v>
      </c>
      <c r="AC4919">
        <f t="shared" si="307"/>
        <v>-32.6646</v>
      </c>
    </row>
    <row r="4920" spans="1:29" x14ac:dyDescent="0.25">
      <c r="A4920">
        <v>4919</v>
      </c>
      <c r="B4920" t="s">
        <v>8666</v>
      </c>
      <c r="C4920" s="1">
        <v>42401</v>
      </c>
      <c r="D4920" s="2">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W4920">
        <f t="shared" si="304"/>
        <v>3</v>
      </c>
      <c r="Y4920">
        <f t="shared" si="305"/>
        <v>173.94</v>
      </c>
      <c r="AA4920">
        <f t="shared" si="306"/>
        <v>0</v>
      </c>
      <c r="AC4920">
        <f t="shared" si="307"/>
        <v>38.266800000000003</v>
      </c>
    </row>
    <row r="4921" spans="1:29" x14ac:dyDescent="0.25">
      <c r="A4921">
        <v>4920</v>
      </c>
      <c r="B4921" t="s">
        <v>8666</v>
      </c>
      <c r="C4921" s="1">
        <v>42401</v>
      </c>
      <c r="D4921" s="2">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W4921">
        <f t="shared" si="304"/>
        <v>2</v>
      </c>
      <c r="Y4921">
        <f t="shared" si="305"/>
        <v>231.98</v>
      </c>
      <c r="AA4921">
        <f t="shared" si="306"/>
        <v>0</v>
      </c>
      <c r="AC4921">
        <f t="shared" si="307"/>
        <v>67.274199999999993</v>
      </c>
    </row>
    <row r="4922" spans="1:29" x14ac:dyDescent="0.25">
      <c r="A4922">
        <v>4921</v>
      </c>
      <c r="B4922" t="s">
        <v>8668</v>
      </c>
      <c r="C4922" s="1"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W4922">
        <f t="shared" si="304"/>
        <v>2</v>
      </c>
      <c r="Y4922">
        <f t="shared" si="305"/>
        <v>2.2959999999999998</v>
      </c>
      <c r="AA4922">
        <f t="shared" si="306"/>
        <v>0.8</v>
      </c>
      <c r="AC4922">
        <f t="shared" si="307"/>
        <v>-3.9032</v>
      </c>
    </row>
    <row r="4923" spans="1:29" x14ac:dyDescent="0.25">
      <c r="A4923">
        <v>4922</v>
      </c>
      <c r="B4923" t="s">
        <v>8669</v>
      </c>
      <c r="C4923" s="1"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W4923">
        <f t="shared" si="304"/>
        <v>2</v>
      </c>
      <c r="Y4923">
        <f t="shared" si="305"/>
        <v>96.08</v>
      </c>
      <c r="AA4923">
        <f t="shared" si="306"/>
        <v>0</v>
      </c>
      <c r="AC4923">
        <f t="shared" si="307"/>
        <v>46.118400000000001</v>
      </c>
    </row>
    <row r="4924" spans="1:29" x14ac:dyDescent="0.25">
      <c r="A4924">
        <v>4923</v>
      </c>
      <c r="B4924" t="s">
        <v>8669</v>
      </c>
      <c r="C4924" s="1"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W4924">
        <f t="shared" si="304"/>
        <v>2</v>
      </c>
      <c r="Y4924">
        <f t="shared" si="305"/>
        <v>3.62</v>
      </c>
      <c r="AA4924">
        <f t="shared" si="306"/>
        <v>0</v>
      </c>
      <c r="AC4924">
        <f t="shared" si="307"/>
        <v>1.1946000000000001</v>
      </c>
    </row>
    <row r="4925" spans="1:29" x14ac:dyDescent="0.25">
      <c r="A4925">
        <v>4924</v>
      </c>
      <c r="B4925" t="s">
        <v>8669</v>
      </c>
      <c r="C4925" s="1"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W4925">
        <f t="shared" si="304"/>
        <v>6</v>
      </c>
      <c r="Y4925">
        <f t="shared" si="305"/>
        <v>629.1</v>
      </c>
      <c r="AA4925">
        <f t="shared" si="306"/>
        <v>0</v>
      </c>
      <c r="AC4925">
        <f t="shared" si="307"/>
        <v>301.96800000000002</v>
      </c>
    </row>
    <row r="4926" spans="1:29" x14ac:dyDescent="0.25">
      <c r="A4926">
        <v>4925</v>
      </c>
      <c r="B4926" t="s">
        <v>8669</v>
      </c>
      <c r="C4926" s="1"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W4926">
        <f t="shared" si="304"/>
        <v>2</v>
      </c>
      <c r="Y4926">
        <f t="shared" si="305"/>
        <v>90.48</v>
      </c>
      <c r="AA4926">
        <f t="shared" si="306"/>
        <v>0</v>
      </c>
      <c r="AC4926">
        <f t="shared" si="307"/>
        <v>23.524799999999999</v>
      </c>
    </row>
    <row r="4927" spans="1:29" x14ac:dyDescent="0.2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W4927">
        <f t="shared" si="304"/>
        <v>2</v>
      </c>
      <c r="Y4927">
        <f t="shared" si="305"/>
        <v>14.88</v>
      </c>
      <c r="AA4927">
        <f t="shared" si="306"/>
        <v>0</v>
      </c>
      <c r="AC4927">
        <f t="shared" si="307"/>
        <v>3.72</v>
      </c>
    </row>
    <row r="4928" spans="1:29" x14ac:dyDescent="0.25">
      <c r="A4928">
        <v>4927</v>
      </c>
      <c r="B4928" t="s">
        <v>8673</v>
      </c>
      <c r="C4928" s="1"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W4928">
        <f t="shared" si="304"/>
        <v>1</v>
      </c>
      <c r="Y4928">
        <f t="shared" si="305"/>
        <v>91.275000000000006</v>
      </c>
      <c r="AA4928">
        <f t="shared" si="306"/>
        <v>0.5</v>
      </c>
      <c r="AC4928">
        <f t="shared" si="307"/>
        <v>-67.543499999999995</v>
      </c>
    </row>
    <row r="4929" spans="1:29" x14ac:dyDescent="0.25">
      <c r="A4929">
        <v>4928</v>
      </c>
      <c r="B4929" t="s">
        <v>8674</v>
      </c>
      <c r="C4929" s="1">
        <v>42747</v>
      </c>
      <c r="D4929" s="2">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W4929">
        <f t="shared" si="304"/>
        <v>3</v>
      </c>
      <c r="Y4929">
        <f t="shared" si="305"/>
        <v>19.440000000000001</v>
      </c>
      <c r="AA4929">
        <f t="shared" si="306"/>
        <v>0</v>
      </c>
      <c r="AC4929">
        <f t="shared" si="307"/>
        <v>9.3312000000000008</v>
      </c>
    </row>
    <row r="4930" spans="1:29" x14ac:dyDescent="0.25">
      <c r="A4930">
        <v>4929</v>
      </c>
      <c r="B4930" t="s">
        <v>8674</v>
      </c>
      <c r="C4930" s="1">
        <v>42747</v>
      </c>
      <c r="D4930" s="2">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W4930">
        <f t="shared" si="304"/>
        <v>3</v>
      </c>
      <c r="Y4930">
        <f t="shared" si="305"/>
        <v>897.15</v>
      </c>
      <c r="AA4930">
        <f t="shared" si="306"/>
        <v>0</v>
      </c>
      <c r="AC4930">
        <f t="shared" si="307"/>
        <v>251.202</v>
      </c>
    </row>
    <row r="4931" spans="1:29" x14ac:dyDescent="0.25">
      <c r="A4931">
        <v>4930</v>
      </c>
      <c r="B4931" t="s">
        <v>8675</v>
      </c>
      <c r="C4931" s="1">
        <v>41679</v>
      </c>
      <c r="D4931" s="2">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W4931">
        <f t="shared" ref="W4931:W4994" si="308">IF(S4931="",$V$2,S4931)</f>
        <v>5</v>
      </c>
      <c r="Y4931">
        <f t="shared" ref="Y4931:Y4994" si="309">IF(R4931="",$X$2,R4931)</f>
        <v>57.75</v>
      </c>
      <c r="AA4931">
        <f t="shared" ref="AA4931:AA4994" si="310">IF(T4931="",$Z$2,T4931)</f>
        <v>0</v>
      </c>
      <c r="AC4931">
        <f t="shared" ref="AC4931:AC4994" si="311">IF(U4931="",$AB$2,U4931)</f>
        <v>16.170000000000002</v>
      </c>
    </row>
    <row r="4932" spans="1:29" x14ac:dyDescent="0.25">
      <c r="A4932">
        <v>4931</v>
      </c>
      <c r="B4932" t="s">
        <v>8675</v>
      </c>
      <c r="C4932" s="1">
        <v>41679</v>
      </c>
      <c r="D4932" s="2">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W4932">
        <f t="shared" si="308"/>
        <v>3</v>
      </c>
      <c r="Y4932">
        <f t="shared" si="309"/>
        <v>14.94</v>
      </c>
      <c r="AA4932">
        <f t="shared" si="310"/>
        <v>0</v>
      </c>
      <c r="AC4932">
        <f t="shared" si="311"/>
        <v>7.0217999999999998</v>
      </c>
    </row>
    <row r="4933" spans="1:29" x14ac:dyDescent="0.25">
      <c r="A4933">
        <v>4932</v>
      </c>
      <c r="B4933" t="s">
        <v>8676</v>
      </c>
      <c r="C4933" s="1"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W4933">
        <f t="shared" si="308"/>
        <v>2</v>
      </c>
      <c r="Y4933">
        <f t="shared" si="309"/>
        <v>23.1</v>
      </c>
      <c r="AA4933">
        <f t="shared" si="310"/>
        <v>0</v>
      </c>
      <c r="AC4933">
        <f t="shared" si="311"/>
        <v>6.93</v>
      </c>
    </row>
    <row r="4934" spans="1:29" x14ac:dyDescent="0.25">
      <c r="A4934">
        <v>4933</v>
      </c>
      <c r="B4934" t="s">
        <v>8677</v>
      </c>
      <c r="C4934" s="1" t="s">
        <v>1181</v>
      </c>
      <c r="D4934" s="2">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W4934">
        <f t="shared" si="308"/>
        <v>1</v>
      </c>
      <c r="Y4934">
        <f t="shared" si="309"/>
        <v>12.536</v>
      </c>
      <c r="AA4934">
        <f t="shared" si="310"/>
        <v>0.2</v>
      </c>
      <c r="AC4934">
        <f t="shared" si="311"/>
        <v>4.2309000000000001</v>
      </c>
    </row>
    <row r="4935" spans="1:29" x14ac:dyDescent="0.25">
      <c r="A4935">
        <v>4934</v>
      </c>
      <c r="B4935" t="s">
        <v>8677</v>
      </c>
      <c r="C4935" s="1" t="s">
        <v>1181</v>
      </c>
      <c r="D4935" s="2">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W4935">
        <f t="shared" si="308"/>
        <v>2</v>
      </c>
      <c r="Y4935">
        <f t="shared" si="309"/>
        <v>1.08</v>
      </c>
      <c r="AA4935">
        <f t="shared" si="310"/>
        <v>0.7</v>
      </c>
      <c r="AC4935">
        <f t="shared" si="311"/>
        <v>-0.79200000000000004</v>
      </c>
    </row>
    <row r="4936" spans="1:29" x14ac:dyDescent="0.25">
      <c r="A4936">
        <v>4935</v>
      </c>
      <c r="B4936" t="s">
        <v>8677</v>
      </c>
      <c r="C4936" s="1" t="s">
        <v>1181</v>
      </c>
      <c r="D4936" s="2">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W4936">
        <f t="shared" si="308"/>
        <v>3</v>
      </c>
      <c r="Y4936">
        <f t="shared" si="309"/>
        <v>4.5119999999999996</v>
      </c>
      <c r="AA4936">
        <f t="shared" si="310"/>
        <v>0.2</v>
      </c>
      <c r="AC4936">
        <f t="shared" si="311"/>
        <v>0.84599999999999997</v>
      </c>
    </row>
    <row r="4937" spans="1:29" x14ac:dyDescent="0.25">
      <c r="A4937">
        <v>4936</v>
      </c>
      <c r="B4937" t="s">
        <v>8678</v>
      </c>
      <c r="C4937" s="1"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W4937">
        <f t="shared" si="308"/>
        <v>3</v>
      </c>
      <c r="Y4937">
        <f t="shared" si="309"/>
        <v>16.776</v>
      </c>
      <c r="AA4937">
        <f t="shared" si="310"/>
        <v>0.2</v>
      </c>
      <c r="AC4937">
        <f t="shared" si="311"/>
        <v>1.6776</v>
      </c>
    </row>
    <row r="4938" spans="1:29" x14ac:dyDescent="0.2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W4938">
        <f t="shared" si="308"/>
        <v>7</v>
      </c>
      <c r="Y4938">
        <f t="shared" si="309"/>
        <v>33.74</v>
      </c>
      <c r="AA4938">
        <f t="shared" si="310"/>
        <v>0</v>
      </c>
      <c r="AC4938">
        <f t="shared" si="311"/>
        <v>15.5204</v>
      </c>
    </row>
    <row r="4939" spans="1:29" x14ac:dyDescent="0.25">
      <c r="A4939">
        <v>4938</v>
      </c>
      <c r="B4939" t="s">
        <v>8687</v>
      </c>
      <c r="C4939" s="1"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W4939">
        <f t="shared" si="308"/>
        <v>5</v>
      </c>
      <c r="Y4939">
        <f t="shared" si="309"/>
        <v>1325.85</v>
      </c>
      <c r="AA4939">
        <f t="shared" si="310"/>
        <v>0</v>
      </c>
      <c r="AC4939">
        <f t="shared" si="311"/>
        <v>238.65299999999999</v>
      </c>
    </row>
    <row r="4940" spans="1:29" x14ac:dyDescent="0.25">
      <c r="A4940">
        <v>4939</v>
      </c>
      <c r="B4940" t="s">
        <v>8687</v>
      </c>
      <c r="C4940" s="1"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W4940">
        <f t="shared" si="308"/>
        <v>3</v>
      </c>
      <c r="Y4940">
        <f t="shared" si="309"/>
        <v>333.99900000000002</v>
      </c>
      <c r="AA4940">
        <f t="shared" si="310"/>
        <v>0.15</v>
      </c>
      <c r="AC4940">
        <f t="shared" si="311"/>
        <v>3.9293999999999998</v>
      </c>
    </row>
    <row r="4941" spans="1:29" x14ac:dyDescent="0.25">
      <c r="A4941">
        <v>4940</v>
      </c>
      <c r="B4941" t="s">
        <v>8687</v>
      </c>
      <c r="C4941" s="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W4941">
        <f t="shared" si="308"/>
        <v>5</v>
      </c>
      <c r="Y4941">
        <f t="shared" si="309"/>
        <v>19.899999999999999</v>
      </c>
      <c r="AA4941">
        <f t="shared" si="310"/>
        <v>0</v>
      </c>
      <c r="AC4941">
        <f t="shared" si="311"/>
        <v>6.5670000000000002</v>
      </c>
    </row>
    <row r="4942" spans="1:29" x14ac:dyDescent="0.2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W4942">
        <f t="shared" si="308"/>
        <v>9</v>
      </c>
      <c r="Y4942">
        <f t="shared" si="309"/>
        <v>1268.82</v>
      </c>
      <c r="AA4942">
        <f t="shared" si="310"/>
        <v>0</v>
      </c>
      <c r="AC4942">
        <f t="shared" si="311"/>
        <v>266.4522</v>
      </c>
    </row>
    <row r="4943" spans="1:29" x14ac:dyDescent="0.2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W4943">
        <f t="shared" si="308"/>
        <v>4</v>
      </c>
      <c r="Y4943">
        <f t="shared" si="309"/>
        <v>283.92</v>
      </c>
      <c r="AA4943">
        <f t="shared" si="310"/>
        <v>0</v>
      </c>
      <c r="AC4943">
        <f t="shared" si="311"/>
        <v>82.336799999999997</v>
      </c>
    </row>
    <row r="4944" spans="1:29" x14ac:dyDescent="0.2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W4944">
        <f t="shared" si="308"/>
        <v>2</v>
      </c>
      <c r="Y4944">
        <f t="shared" si="309"/>
        <v>5.68</v>
      </c>
      <c r="AA4944">
        <f t="shared" si="310"/>
        <v>0</v>
      </c>
      <c r="AC4944">
        <f t="shared" si="311"/>
        <v>1.7607999999999999</v>
      </c>
    </row>
    <row r="4945" spans="1:29" x14ac:dyDescent="0.25">
      <c r="A4945">
        <v>4944</v>
      </c>
      <c r="B4945" t="s">
        <v>8689</v>
      </c>
      <c r="C4945" s="1"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W4945">
        <f t="shared" si="308"/>
        <v>1</v>
      </c>
      <c r="Y4945">
        <f t="shared" si="309"/>
        <v>375.34</v>
      </c>
      <c r="AA4945">
        <f t="shared" si="310"/>
        <v>0</v>
      </c>
      <c r="AC4945">
        <f t="shared" si="311"/>
        <v>18.766999999999999</v>
      </c>
    </row>
    <row r="4946" spans="1:29" x14ac:dyDescent="0.25">
      <c r="A4946">
        <v>4945</v>
      </c>
      <c r="B4946" t="s">
        <v>8690</v>
      </c>
      <c r="C4946" s="1">
        <v>42499</v>
      </c>
      <c r="D4946" s="2">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W4946">
        <f t="shared" si="308"/>
        <v>2</v>
      </c>
      <c r="Y4946">
        <f t="shared" si="309"/>
        <v>96.08</v>
      </c>
      <c r="AA4946">
        <f t="shared" si="310"/>
        <v>0</v>
      </c>
      <c r="AC4946">
        <f t="shared" si="311"/>
        <v>46.118400000000001</v>
      </c>
    </row>
    <row r="4947" spans="1:29" x14ac:dyDescent="0.25">
      <c r="A4947">
        <v>4946</v>
      </c>
      <c r="B4947" t="s">
        <v>8690</v>
      </c>
      <c r="C4947" s="1">
        <v>42499</v>
      </c>
      <c r="D4947" s="2">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W4947">
        <f t="shared" si="308"/>
        <v>2</v>
      </c>
      <c r="Y4947">
        <f t="shared" si="309"/>
        <v>11.68</v>
      </c>
      <c r="AA4947">
        <f t="shared" si="310"/>
        <v>0.2</v>
      </c>
      <c r="AC4947">
        <f t="shared" si="311"/>
        <v>3.9420000000000002</v>
      </c>
    </row>
    <row r="4948" spans="1:29" x14ac:dyDescent="0.25">
      <c r="A4948">
        <v>4947</v>
      </c>
      <c r="B4948" t="s">
        <v>8690</v>
      </c>
      <c r="C4948" s="1">
        <v>42499</v>
      </c>
      <c r="D4948" s="2">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W4948">
        <f t="shared" si="308"/>
        <v>2</v>
      </c>
      <c r="Y4948">
        <f t="shared" si="309"/>
        <v>4.3600000000000003</v>
      </c>
      <c r="AA4948">
        <f t="shared" si="310"/>
        <v>0</v>
      </c>
      <c r="AC4948">
        <f t="shared" si="311"/>
        <v>1.7876000000000001</v>
      </c>
    </row>
    <row r="4949" spans="1:29" x14ac:dyDescent="0.25">
      <c r="A4949">
        <v>4948</v>
      </c>
      <c r="B4949" t="s">
        <v>8691</v>
      </c>
      <c r="C4949" s="1">
        <v>41739</v>
      </c>
      <c r="D4949" s="2">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W4949">
        <f t="shared" si="308"/>
        <v>4</v>
      </c>
      <c r="Y4949">
        <f t="shared" si="309"/>
        <v>29.24</v>
      </c>
      <c r="AA4949">
        <f t="shared" si="310"/>
        <v>0</v>
      </c>
      <c r="AC4949">
        <f t="shared" si="311"/>
        <v>13.742800000000001</v>
      </c>
    </row>
    <row r="4950" spans="1:29" x14ac:dyDescent="0.25">
      <c r="A4950">
        <v>4949</v>
      </c>
      <c r="B4950" t="s">
        <v>8692</v>
      </c>
      <c r="C4950" s="1" t="s">
        <v>1973</v>
      </c>
      <c r="D4950" s="2">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W4950">
        <f t="shared" si="308"/>
        <v>7</v>
      </c>
      <c r="Y4950">
        <f t="shared" si="309"/>
        <v>117.488</v>
      </c>
      <c r="AA4950">
        <f t="shared" si="310"/>
        <v>0.2</v>
      </c>
      <c r="AC4950">
        <f t="shared" si="311"/>
        <v>41.120800000000003</v>
      </c>
    </row>
    <row r="4951" spans="1:29" x14ac:dyDescent="0.25">
      <c r="A4951">
        <v>4950</v>
      </c>
      <c r="B4951" t="s">
        <v>8692</v>
      </c>
      <c r="C4951" s="1" t="s">
        <v>1973</v>
      </c>
      <c r="D4951" s="2">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W4951">
        <f t="shared" si="308"/>
        <v>3</v>
      </c>
      <c r="Y4951">
        <f t="shared" si="309"/>
        <v>18.84</v>
      </c>
      <c r="AA4951">
        <f t="shared" si="310"/>
        <v>0</v>
      </c>
      <c r="AC4951">
        <f t="shared" si="311"/>
        <v>6.0288000000000004</v>
      </c>
    </row>
    <row r="4952" spans="1:29" x14ac:dyDescent="0.25">
      <c r="A4952">
        <v>4951</v>
      </c>
      <c r="B4952" t="s">
        <v>8693</v>
      </c>
      <c r="C4952" s="1" t="s">
        <v>973</v>
      </c>
      <c r="D4952" s="2">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W4952">
        <f t="shared" si="308"/>
        <v>3</v>
      </c>
      <c r="Y4952">
        <f t="shared" si="309"/>
        <v>12.42</v>
      </c>
      <c r="AA4952">
        <f t="shared" si="310"/>
        <v>0</v>
      </c>
      <c r="AC4952">
        <f t="shared" si="311"/>
        <v>5.2164000000000001</v>
      </c>
    </row>
    <row r="4953" spans="1:29" x14ac:dyDescent="0.2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W4953">
        <f t="shared" si="308"/>
        <v>2</v>
      </c>
      <c r="Y4953">
        <f t="shared" si="309"/>
        <v>12.96</v>
      </c>
      <c r="AA4953">
        <f t="shared" si="310"/>
        <v>0</v>
      </c>
      <c r="AC4953">
        <f t="shared" si="311"/>
        <v>6.2207999999999997</v>
      </c>
    </row>
    <row r="4954" spans="1:29" x14ac:dyDescent="0.25">
      <c r="A4954">
        <v>4953</v>
      </c>
      <c r="B4954" t="s">
        <v>8695</v>
      </c>
      <c r="C4954" s="1">
        <v>42959</v>
      </c>
      <c r="D4954" s="2">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W4954">
        <f t="shared" si="308"/>
        <v>1</v>
      </c>
      <c r="Y4954">
        <f t="shared" si="309"/>
        <v>69.48</v>
      </c>
      <c r="AA4954">
        <f t="shared" si="310"/>
        <v>0</v>
      </c>
      <c r="AC4954">
        <f t="shared" si="311"/>
        <v>20.844000000000001</v>
      </c>
    </row>
    <row r="4955" spans="1:29" x14ac:dyDescent="0.25">
      <c r="A4955">
        <v>4954</v>
      </c>
      <c r="B4955" t="s">
        <v>8698</v>
      </c>
      <c r="C4955" s="1"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W4955">
        <f t="shared" si="308"/>
        <v>2</v>
      </c>
      <c r="Y4955">
        <f t="shared" si="309"/>
        <v>85.9</v>
      </c>
      <c r="AA4955">
        <f t="shared" si="310"/>
        <v>0</v>
      </c>
      <c r="AC4955">
        <f t="shared" si="311"/>
        <v>2.577</v>
      </c>
    </row>
    <row r="4956" spans="1:29" x14ac:dyDescent="0.2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W4956">
        <f t="shared" si="308"/>
        <v>7</v>
      </c>
      <c r="Y4956">
        <f t="shared" si="309"/>
        <v>18.059999999999999</v>
      </c>
      <c r="AA4956">
        <f t="shared" si="310"/>
        <v>0</v>
      </c>
      <c r="AC4956">
        <f t="shared" si="311"/>
        <v>4.6955999999999998</v>
      </c>
    </row>
    <row r="4957" spans="1:29" x14ac:dyDescent="0.2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W4957">
        <f t="shared" si="308"/>
        <v>3</v>
      </c>
      <c r="Y4957">
        <f t="shared" si="309"/>
        <v>79.14</v>
      </c>
      <c r="AA4957">
        <f t="shared" si="310"/>
        <v>0</v>
      </c>
      <c r="AC4957">
        <f t="shared" si="311"/>
        <v>36.404400000000003</v>
      </c>
    </row>
    <row r="4958" spans="1:29" x14ac:dyDescent="0.2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W4958">
        <f t="shared" si="308"/>
        <v>2</v>
      </c>
      <c r="Y4958">
        <f t="shared" si="309"/>
        <v>37.4</v>
      </c>
      <c r="AA4958">
        <f t="shared" si="310"/>
        <v>0</v>
      </c>
      <c r="AC4958">
        <f t="shared" si="311"/>
        <v>14.212</v>
      </c>
    </row>
    <row r="4959" spans="1:29" x14ac:dyDescent="0.25">
      <c r="A4959">
        <v>4958</v>
      </c>
      <c r="B4959" t="s">
        <v>8700</v>
      </c>
      <c r="C4959" s="1"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W4959">
        <f t="shared" si="308"/>
        <v>2</v>
      </c>
      <c r="Y4959">
        <f t="shared" si="309"/>
        <v>2.512</v>
      </c>
      <c r="AA4959">
        <f t="shared" si="310"/>
        <v>0.8</v>
      </c>
      <c r="AC4959">
        <f t="shared" si="311"/>
        <v>-4.3959999999999999</v>
      </c>
    </row>
    <row r="4960" spans="1:29" x14ac:dyDescent="0.25">
      <c r="A4960">
        <v>4959</v>
      </c>
      <c r="B4960" t="s">
        <v>8700</v>
      </c>
      <c r="C4960" s="1"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W4960">
        <f t="shared" si="308"/>
        <v>9</v>
      </c>
      <c r="Y4960">
        <f t="shared" si="309"/>
        <v>18.864000000000001</v>
      </c>
      <c r="AA4960">
        <f t="shared" si="310"/>
        <v>0.2</v>
      </c>
      <c r="AC4960">
        <f t="shared" si="311"/>
        <v>6.1307999999999998</v>
      </c>
    </row>
    <row r="4961" spans="1:29" x14ac:dyDescent="0.25">
      <c r="A4961">
        <v>4960</v>
      </c>
      <c r="B4961" t="s">
        <v>8702</v>
      </c>
      <c r="C4961" s="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W4961">
        <f t="shared" si="308"/>
        <v>1</v>
      </c>
      <c r="Y4961">
        <f t="shared" si="309"/>
        <v>61.192</v>
      </c>
      <c r="AA4961">
        <f t="shared" si="310"/>
        <v>0.2</v>
      </c>
      <c r="AC4961">
        <f t="shared" si="311"/>
        <v>6.1192000000000002</v>
      </c>
    </row>
    <row r="4962" spans="1:29" x14ac:dyDescent="0.25">
      <c r="A4962">
        <v>4961</v>
      </c>
      <c r="B4962" t="s">
        <v>8702</v>
      </c>
      <c r="C4962" s="1"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W4962">
        <f t="shared" si="308"/>
        <v>1</v>
      </c>
      <c r="Y4962">
        <f t="shared" si="309"/>
        <v>67.84</v>
      </c>
      <c r="AA4962">
        <f t="shared" si="310"/>
        <v>0</v>
      </c>
      <c r="AC4962">
        <f t="shared" si="311"/>
        <v>18.316800000000001</v>
      </c>
    </row>
    <row r="4963" spans="1:29" x14ac:dyDescent="0.25">
      <c r="A4963">
        <v>4962</v>
      </c>
      <c r="B4963" t="s">
        <v>8703</v>
      </c>
      <c r="C4963" s="1">
        <v>41823</v>
      </c>
      <c r="D4963" s="2">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W4963">
        <f t="shared" si="308"/>
        <v>1</v>
      </c>
      <c r="Y4963">
        <f t="shared" si="309"/>
        <v>48.712000000000003</v>
      </c>
      <c r="AA4963">
        <f t="shared" si="310"/>
        <v>0.2</v>
      </c>
      <c r="AC4963">
        <f t="shared" si="311"/>
        <v>5.4801000000000002</v>
      </c>
    </row>
    <row r="4964" spans="1:29" x14ac:dyDescent="0.25">
      <c r="A4964">
        <v>4963</v>
      </c>
      <c r="B4964" t="s">
        <v>8703</v>
      </c>
      <c r="C4964" s="1">
        <v>41823</v>
      </c>
      <c r="D4964" s="2">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W4964">
        <f t="shared" si="308"/>
        <v>3</v>
      </c>
      <c r="Y4964">
        <f t="shared" si="309"/>
        <v>17.940000000000001</v>
      </c>
      <c r="AA4964">
        <f t="shared" si="310"/>
        <v>0</v>
      </c>
      <c r="AC4964">
        <f t="shared" si="311"/>
        <v>4.6643999999999997</v>
      </c>
    </row>
    <row r="4965" spans="1:29" x14ac:dyDescent="0.25">
      <c r="A4965">
        <v>4964</v>
      </c>
      <c r="B4965" t="s">
        <v>8703</v>
      </c>
      <c r="C4965" s="1">
        <v>41823</v>
      </c>
      <c r="D4965" s="2">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W4965">
        <f t="shared" si="308"/>
        <v>3</v>
      </c>
      <c r="Y4965">
        <f t="shared" si="309"/>
        <v>242.94</v>
      </c>
      <c r="AA4965">
        <f t="shared" si="310"/>
        <v>0</v>
      </c>
      <c r="AC4965">
        <f t="shared" si="311"/>
        <v>4.8587999999999996</v>
      </c>
    </row>
    <row r="4966" spans="1:29" x14ac:dyDescent="0.25">
      <c r="A4966">
        <v>4965</v>
      </c>
      <c r="B4966" t="s">
        <v>8706</v>
      </c>
      <c r="C4966" s="1"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W4966">
        <f t="shared" si="308"/>
        <v>4</v>
      </c>
      <c r="Y4966">
        <f t="shared" si="309"/>
        <v>7.7640000000000002</v>
      </c>
      <c r="AA4966">
        <f t="shared" si="310"/>
        <v>0.7</v>
      </c>
      <c r="AC4966">
        <f t="shared" si="311"/>
        <v>-5.1760000000000002</v>
      </c>
    </row>
    <row r="4967" spans="1:29" x14ac:dyDescent="0.25">
      <c r="A4967">
        <v>4966</v>
      </c>
      <c r="B4967" t="s">
        <v>8707</v>
      </c>
      <c r="C4967" s="1"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W4967">
        <f t="shared" si="308"/>
        <v>4</v>
      </c>
      <c r="Y4967">
        <f t="shared" si="309"/>
        <v>467.04</v>
      </c>
      <c r="AA4967">
        <f t="shared" si="310"/>
        <v>0.2</v>
      </c>
      <c r="AC4967">
        <f t="shared" si="311"/>
        <v>58.38</v>
      </c>
    </row>
    <row r="4968" spans="1:29" x14ac:dyDescent="0.25">
      <c r="A4968">
        <v>4967</v>
      </c>
      <c r="B4968" t="s">
        <v>8708</v>
      </c>
      <c r="C4968" s="1">
        <v>42043</v>
      </c>
      <c r="D4968" s="2">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W4968">
        <f t="shared" si="308"/>
        <v>3</v>
      </c>
      <c r="Y4968">
        <f t="shared" si="309"/>
        <v>128.85</v>
      </c>
      <c r="AA4968">
        <f t="shared" si="310"/>
        <v>0</v>
      </c>
      <c r="AC4968">
        <f t="shared" si="311"/>
        <v>3.8654999999999999</v>
      </c>
    </row>
    <row r="4969" spans="1:29" x14ac:dyDescent="0.25">
      <c r="A4969">
        <v>4968</v>
      </c>
      <c r="B4969" t="s">
        <v>8708</v>
      </c>
      <c r="C4969" s="1">
        <v>42043</v>
      </c>
      <c r="D4969" s="2">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W4969">
        <f t="shared" si="308"/>
        <v>2</v>
      </c>
      <c r="Y4969">
        <f t="shared" si="309"/>
        <v>8.4</v>
      </c>
      <c r="AA4969">
        <f t="shared" si="310"/>
        <v>0</v>
      </c>
      <c r="AC4969">
        <f t="shared" si="311"/>
        <v>4.1159999999999997</v>
      </c>
    </row>
    <row r="4970" spans="1:29" x14ac:dyDescent="0.25">
      <c r="A4970">
        <v>4969</v>
      </c>
      <c r="B4970" t="s">
        <v>8708</v>
      </c>
      <c r="C4970" s="1">
        <v>42043</v>
      </c>
      <c r="D4970" s="2">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W4970">
        <f t="shared" si="308"/>
        <v>2</v>
      </c>
      <c r="Y4970">
        <f t="shared" si="309"/>
        <v>199.98</v>
      </c>
      <c r="AA4970">
        <f t="shared" si="310"/>
        <v>0</v>
      </c>
      <c r="AC4970">
        <f t="shared" si="311"/>
        <v>83.991600000000005</v>
      </c>
    </row>
    <row r="4971" spans="1:29" x14ac:dyDescent="0.25">
      <c r="A4971">
        <v>4970</v>
      </c>
      <c r="B4971" t="s">
        <v>8708</v>
      </c>
      <c r="C4971" s="1">
        <v>42043</v>
      </c>
      <c r="D4971" s="2">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W4971">
        <f t="shared" si="308"/>
        <v>1</v>
      </c>
      <c r="Y4971">
        <f t="shared" si="309"/>
        <v>110.98</v>
      </c>
      <c r="AA4971">
        <f t="shared" si="310"/>
        <v>0</v>
      </c>
      <c r="AC4971">
        <f t="shared" si="311"/>
        <v>15.5372</v>
      </c>
    </row>
    <row r="4972" spans="1:29" x14ac:dyDescent="0.25">
      <c r="A4972">
        <v>4971</v>
      </c>
      <c r="B4972" t="s">
        <v>8709</v>
      </c>
      <c r="C4972" s="1">
        <v>42532</v>
      </c>
      <c r="D4972" s="2">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W4972">
        <f t="shared" si="308"/>
        <v>2</v>
      </c>
      <c r="Y4972">
        <f t="shared" si="309"/>
        <v>207.98400000000001</v>
      </c>
      <c r="AA4972">
        <f t="shared" si="310"/>
        <v>0.2</v>
      </c>
      <c r="AC4972">
        <f t="shared" si="311"/>
        <v>-28.597799999999999</v>
      </c>
    </row>
    <row r="4973" spans="1:29" x14ac:dyDescent="0.25">
      <c r="A4973">
        <v>4972</v>
      </c>
      <c r="B4973" t="s">
        <v>8709</v>
      </c>
      <c r="C4973" s="1">
        <v>42532</v>
      </c>
      <c r="D4973" s="2">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W4973">
        <f t="shared" si="308"/>
        <v>2</v>
      </c>
      <c r="Y4973">
        <f t="shared" si="309"/>
        <v>36.112000000000002</v>
      </c>
      <c r="AA4973">
        <f t="shared" si="310"/>
        <v>0.2</v>
      </c>
      <c r="AC4973">
        <f t="shared" si="311"/>
        <v>12.639200000000001</v>
      </c>
    </row>
    <row r="4974" spans="1:29" x14ac:dyDescent="0.25">
      <c r="A4974">
        <v>4973</v>
      </c>
      <c r="B4974" t="s">
        <v>8709</v>
      </c>
      <c r="C4974" s="1">
        <v>42532</v>
      </c>
      <c r="D4974" s="2">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W4974">
        <f t="shared" si="308"/>
        <v>2</v>
      </c>
      <c r="Y4974">
        <f t="shared" si="309"/>
        <v>35.567999999999998</v>
      </c>
      <c r="AA4974">
        <f t="shared" si="310"/>
        <v>0.2</v>
      </c>
      <c r="AC4974">
        <f t="shared" si="311"/>
        <v>5.7797999999999998</v>
      </c>
    </row>
    <row r="4975" spans="1:29" x14ac:dyDescent="0.25">
      <c r="A4975">
        <v>4974</v>
      </c>
      <c r="B4975" t="s">
        <v>8709</v>
      </c>
      <c r="C4975" s="1">
        <v>42532</v>
      </c>
      <c r="D4975" s="2">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W4975">
        <f t="shared" si="308"/>
        <v>2</v>
      </c>
      <c r="Y4975">
        <f t="shared" si="309"/>
        <v>88.768000000000001</v>
      </c>
      <c r="AA4975">
        <f t="shared" si="310"/>
        <v>0.2</v>
      </c>
      <c r="AC4975">
        <f t="shared" si="311"/>
        <v>31.0688</v>
      </c>
    </row>
    <row r="4976" spans="1:29" x14ac:dyDescent="0.25">
      <c r="A4976">
        <v>4975</v>
      </c>
      <c r="B4976" t="s">
        <v>8710</v>
      </c>
      <c r="C4976" s="1">
        <v>42562</v>
      </c>
      <c r="D4976" s="2">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W4976">
        <f t="shared" si="308"/>
        <v>2</v>
      </c>
      <c r="Y4976">
        <f t="shared" si="309"/>
        <v>12.9</v>
      </c>
      <c r="AA4976">
        <f t="shared" si="310"/>
        <v>0</v>
      </c>
      <c r="AC4976">
        <f t="shared" si="311"/>
        <v>6.3209999999999997</v>
      </c>
    </row>
    <row r="4977" spans="1:29" x14ac:dyDescent="0.25">
      <c r="A4977">
        <v>4976</v>
      </c>
      <c r="B4977" t="s">
        <v>8711</v>
      </c>
      <c r="C4977" s="1"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W4977">
        <f t="shared" si="308"/>
        <v>9</v>
      </c>
      <c r="Y4977">
        <f t="shared" si="309"/>
        <v>717.12</v>
      </c>
      <c r="AA4977">
        <f t="shared" si="310"/>
        <v>0.2</v>
      </c>
      <c r="AC4977">
        <f t="shared" si="311"/>
        <v>152.38800000000001</v>
      </c>
    </row>
    <row r="4978" spans="1:29" x14ac:dyDescent="0.25">
      <c r="A4978">
        <v>4977</v>
      </c>
      <c r="B4978" t="s">
        <v>8712</v>
      </c>
      <c r="C4978" s="1">
        <v>42197</v>
      </c>
      <c r="D4978" s="2">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W4978">
        <f t="shared" si="308"/>
        <v>5</v>
      </c>
      <c r="Y4978">
        <f t="shared" si="309"/>
        <v>21.36</v>
      </c>
      <c r="AA4978">
        <f t="shared" si="310"/>
        <v>0.2</v>
      </c>
      <c r="AC4978">
        <f t="shared" si="311"/>
        <v>7.2089999999999996</v>
      </c>
    </row>
    <row r="4979" spans="1:29" x14ac:dyDescent="0.25">
      <c r="A4979">
        <v>4978</v>
      </c>
      <c r="B4979" t="s">
        <v>8712</v>
      </c>
      <c r="C4979" s="1">
        <v>42197</v>
      </c>
      <c r="D4979" s="2">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W4979">
        <f t="shared" si="308"/>
        <v>2</v>
      </c>
      <c r="Y4979">
        <f t="shared" si="309"/>
        <v>6.6879999999999997</v>
      </c>
      <c r="AA4979">
        <f t="shared" si="310"/>
        <v>0.2</v>
      </c>
      <c r="AC4979">
        <f t="shared" si="311"/>
        <v>2.3408000000000002</v>
      </c>
    </row>
    <row r="4980" spans="1:29" x14ac:dyDescent="0.25">
      <c r="A4980">
        <v>4979</v>
      </c>
      <c r="B4980" t="s">
        <v>8712</v>
      </c>
      <c r="C4980" s="1">
        <v>42197</v>
      </c>
      <c r="D4980" s="2">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W4980">
        <f t="shared" si="308"/>
        <v>6</v>
      </c>
      <c r="Y4980">
        <f t="shared" si="309"/>
        <v>773.94</v>
      </c>
      <c r="AA4980">
        <f t="shared" si="310"/>
        <v>0</v>
      </c>
      <c r="AC4980">
        <f t="shared" si="311"/>
        <v>224.4426</v>
      </c>
    </row>
    <row r="4981" spans="1:29" x14ac:dyDescent="0.2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W4981">
        <f t="shared" si="308"/>
        <v>3</v>
      </c>
      <c r="Y4981">
        <f t="shared" si="309"/>
        <v>20.568000000000001</v>
      </c>
      <c r="AA4981">
        <f t="shared" si="310"/>
        <v>0.2</v>
      </c>
      <c r="AC4981">
        <f t="shared" si="311"/>
        <v>1.5426</v>
      </c>
    </row>
    <row r="4982" spans="1:29" x14ac:dyDescent="0.2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W4982">
        <f t="shared" si="308"/>
        <v>2</v>
      </c>
      <c r="Y4982">
        <f t="shared" si="309"/>
        <v>4.3559999999999999</v>
      </c>
      <c r="AA4982">
        <f t="shared" si="310"/>
        <v>0.8</v>
      </c>
      <c r="AC4982">
        <f t="shared" si="311"/>
        <v>-11.761200000000001</v>
      </c>
    </row>
    <row r="4983" spans="1:29" x14ac:dyDescent="0.2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W4983">
        <f t="shared" si="308"/>
        <v>4</v>
      </c>
      <c r="Y4983">
        <f t="shared" si="309"/>
        <v>19.04</v>
      </c>
      <c r="AA4983">
        <f t="shared" si="310"/>
        <v>0.2</v>
      </c>
      <c r="AC4983">
        <f t="shared" si="311"/>
        <v>-1.4279999999999999</v>
      </c>
    </row>
    <row r="4984" spans="1:29" x14ac:dyDescent="0.25">
      <c r="A4984">
        <v>4983</v>
      </c>
      <c r="B4984" t="s">
        <v>8714</v>
      </c>
      <c r="C4984" s="1"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W4984">
        <f t="shared" si="308"/>
        <v>2</v>
      </c>
      <c r="Y4984">
        <f t="shared" si="309"/>
        <v>5.22</v>
      </c>
      <c r="AA4984">
        <f t="shared" si="310"/>
        <v>0</v>
      </c>
      <c r="AC4984">
        <f t="shared" si="311"/>
        <v>2.4011999999999998</v>
      </c>
    </row>
    <row r="4985" spans="1:29" x14ac:dyDescent="0.25">
      <c r="A4985">
        <v>4984</v>
      </c>
      <c r="B4985" t="s">
        <v>8715</v>
      </c>
      <c r="C4985" s="1">
        <v>42532</v>
      </c>
      <c r="D4985" s="2">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W4985">
        <f t="shared" si="308"/>
        <v>3</v>
      </c>
      <c r="Y4985">
        <f t="shared" si="309"/>
        <v>84.84</v>
      </c>
      <c r="AA4985">
        <f t="shared" si="310"/>
        <v>0</v>
      </c>
      <c r="AC4985">
        <f t="shared" si="311"/>
        <v>22.9068</v>
      </c>
    </row>
    <row r="4986" spans="1:29" x14ac:dyDescent="0.25">
      <c r="A4986">
        <v>4985</v>
      </c>
      <c r="B4986" t="s">
        <v>8716</v>
      </c>
      <c r="C4986" s="1">
        <v>42164</v>
      </c>
      <c r="D4986" s="2">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W4986">
        <f t="shared" si="308"/>
        <v>5</v>
      </c>
      <c r="Y4986">
        <f t="shared" si="309"/>
        <v>7.24</v>
      </c>
      <c r="AA4986">
        <f t="shared" si="310"/>
        <v>0.2</v>
      </c>
      <c r="AC4986">
        <f t="shared" si="311"/>
        <v>1.1765000000000001</v>
      </c>
    </row>
    <row r="4987" spans="1:29" x14ac:dyDescent="0.25">
      <c r="A4987">
        <v>4986</v>
      </c>
      <c r="B4987" t="s">
        <v>8717</v>
      </c>
      <c r="C4987" s="1">
        <v>41707</v>
      </c>
      <c r="D4987" s="2">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W4987">
        <f t="shared" si="308"/>
        <v>5</v>
      </c>
      <c r="Y4987">
        <f t="shared" si="309"/>
        <v>14.4</v>
      </c>
      <c r="AA4987">
        <f t="shared" si="310"/>
        <v>0</v>
      </c>
      <c r="AC4987">
        <f t="shared" si="311"/>
        <v>7.056</v>
      </c>
    </row>
    <row r="4988" spans="1:29" x14ac:dyDescent="0.25">
      <c r="A4988">
        <v>4987</v>
      </c>
      <c r="B4988" t="s">
        <v>8718</v>
      </c>
      <c r="C4988" s="1"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W4988">
        <f t="shared" si="308"/>
        <v>3</v>
      </c>
      <c r="Y4988">
        <f t="shared" si="309"/>
        <v>15.552</v>
      </c>
      <c r="AA4988">
        <f t="shared" si="310"/>
        <v>0.2</v>
      </c>
      <c r="AC4988">
        <f t="shared" si="311"/>
        <v>5.4432</v>
      </c>
    </row>
    <row r="4989" spans="1:29" x14ac:dyDescent="0.25">
      <c r="A4989">
        <v>4988</v>
      </c>
      <c r="B4989" t="s">
        <v>8718</v>
      </c>
      <c r="C4989" s="1"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W4989">
        <f t="shared" si="308"/>
        <v>6</v>
      </c>
      <c r="Y4989">
        <f t="shared" si="309"/>
        <v>1325.76</v>
      </c>
      <c r="AA4989">
        <f t="shared" si="310"/>
        <v>0.2</v>
      </c>
      <c r="AC4989">
        <f t="shared" si="311"/>
        <v>149.148</v>
      </c>
    </row>
    <row r="4990" spans="1:29" x14ac:dyDescent="0.25">
      <c r="A4990">
        <v>4989</v>
      </c>
      <c r="B4990" t="s">
        <v>8718</v>
      </c>
      <c r="C4990" s="1"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W4990">
        <f t="shared" si="308"/>
        <v>2</v>
      </c>
      <c r="Y4990">
        <f t="shared" si="309"/>
        <v>3.1080000000000001</v>
      </c>
      <c r="AA4990">
        <f t="shared" si="310"/>
        <v>0.7</v>
      </c>
      <c r="AC4990">
        <f t="shared" si="311"/>
        <v>-2.1756000000000002</v>
      </c>
    </row>
    <row r="4991" spans="1:29" x14ac:dyDescent="0.25">
      <c r="A4991">
        <v>4990</v>
      </c>
      <c r="B4991" t="s">
        <v>8719</v>
      </c>
      <c r="C4991" s="1" t="s">
        <v>4604</v>
      </c>
      <c r="D4991" s="2">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W4991">
        <f t="shared" si="308"/>
        <v>3</v>
      </c>
      <c r="Y4991">
        <f t="shared" si="309"/>
        <v>6.6719999999999997</v>
      </c>
      <c r="AA4991">
        <f t="shared" si="310"/>
        <v>0.2</v>
      </c>
      <c r="AC4991">
        <f t="shared" si="311"/>
        <v>2.1684000000000001</v>
      </c>
    </row>
    <row r="4992" spans="1:29" x14ac:dyDescent="0.25">
      <c r="A4992">
        <v>4991</v>
      </c>
      <c r="B4992" t="s">
        <v>8719</v>
      </c>
      <c r="C4992" s="1" t="s">
        <v>4604</v>
      </c>
      <c r="D4992" s="2">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W4992">
        <f t="shared" si="308"/>
        <v>4</v>
      </c>
      <c r="Y4992">
        <f t="shared" si="309"/>
        <v>689.40800000000002</v>
      </c>
      <c r="AA4992">
        <f t="shared" si="310"/>
        <v>0.2</v>
      </c>
      <c r="AC4992">
        <f t="shared" si="311"/>
        <v>77.558400000000006</v>
      </c>
    </row>
    <row r="4993" spans="1:29" x14ac:dyDescent="0.2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W4993">
        <f t="shared" si="308"/>
        <v>5</v>
      </c>
      <c r="Y4993">
        <f t="shared" si="309"/>
        <v>1889.99</v>
      </c>
      <c r="AA4993">
        <f t="shared" si="310"/>
        <v>0.8</v>
      </c>
      <c r="AC4993">
        <f t="shared" si="311"/>
        <v>-2929.4845</v>
      </c>
    </row>
    <row r="4994" spans="1:29" x14ac:dyDescent="0.25">
      <c r="A4994">
        <v>4993</v>
      </c>
      <c r="B4994" t="s">
        <v>8721</v>
      </c>
      <c r="C4994" s="1"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W4994">
        <f t="shared" si="308"/>
        <v>8</v>
      </c>
      <c r="Y4994">
        <f t="shared" si="309"/>
        <v>55.936</v>
      </c>
      <c r="AA4994">
        <f t="shared" si="310"/>
        <v>0.2</v>
      </c>
      <c r="AC4994">
        <f t="shared" si="311"/>
        <v>18.878399999999999</v>
      </c>
    </row>
    <row r="4995" spans="1:29" x14ac:dyDescent="0.25">
      <c r="A4995">
        <v>4994</v>
      </c>
      <c r="B4995" t="s">
        <v>8721</v>
      </c>
      <c r="C4995" s="1"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W4995">
        <f t="shared" ref="W4995:W5058" si="312">IF(S4995="",$V$2,S4995)</f>
        <v>8</v>
      </c>
      <c r="Y4995">
        <f t="shared" ref="Y4995:Y5058" si="313">IF(R4995="",$X$2,R4995)</f>
        <v>18.431999999999999</v>
      </c>
      <c r="AA4995">
        <f t="shared" ref="AA4995:AA5058" si="314">IF(T4995="",$Z$2,T4995)</f>
        <v>0.2</v>
      </c>
      <c r="AC4995">
        <f t="shared" ref="AC4995:AC5058" si="315">IF(U4995="",$AB$2,U4995)</f>
        <v>5.9904000000000002</v>
      </c>
    </row>
    <row r="4996" spans="1:29" x14ac:dyDescent="0.25">
      <c r="A4996">
        <v>4995</v>
      </c>
      <c r="B4996" t="s">
        <v>8721</v>
      </c>
      <c r="C4996" s="1"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W4996">
        <f t="shared" si="312"/>
        <v>5</v>
      </c>
      <c r="Y4996">
        <f t="shared" si="313"/>
        <v>20.32</v>
      </c>
      <c r="AA4996">
        <f t="shared" si="314"/>
        <v>0.2</v>
      </c>
      <c r="AC4996">
        <f t="shared" si="315"/>
        <v>3.556</v>
      </c>
    </row>
    <row r="4997" spans="1:29" x14ac:dyDescent="0.25">
      <c r="A4997">
        <v>4996</v>
      </c>
      <c r="B4997" t="s">
        <v>8722</v>
      </c>
      <c r="C4997" s="1">
        <v>41740</v>
      </c>
      <c r="D4997" s="2">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W4997">
        <f t="shared" si="312"/>
        <v>4</v>
      </c>
      <c r="Y4997">
        <f t="shared" si="313"/>
        <v>52.064</v>
      </c>
      <c r="AA4997">
        <f t="shared" si="314"/>
        <v>0.2</v>
      </c>
      <c r="AC4997">
        <f t="shared" si="315"/>
        <v>18.873200000000001</v>
      </c>
    </row>
    <row r="4998" spans="1:29" x14ac:dyDescent="0.2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W4998">
        <f t="shared" si="312"/>
        <v>1</v>
      </c>
      <c r="Y4998">
        <f t="shared" si="313"/>
        <v>48.783999999999999</v>
      </c>
      <c r="AA4998">
        <f t="shared" si="314"/>
        <v>0.2</v>
      </c>
      <c r="AC4998">
        <f t="shared" si="315"/>
        <v>3.6587999999999998</v>
      </c>
    </row>
    <row r="4999" spans="1:29" x14ac:dyDescent="0.2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W4999">
        <f t="shared" si="312"/>
        <v>4</v>
      </c>
      <c r="Y4999">
        <f t="shared" si="313"/>
        <v>13.092000000000001</v>
      </c>
      <c r="AA4999">
        <f t="shared" si="314"/>
        <v>0.7</v>
      </c>
      <c r="AC4999">
        <f t="shared" si="315"/>
        <v>-10.0372</v>
      </c>
    </row>
    <row r="5000" spans="1:29" x14ac:dyDescent="0.25">
      <c r="A5000">
        <v>4999</v>
      </c>
      <c r="B5000" t="s">
        <v>8726</v>
      </c>
      <c r="C5000" s="1" t="s">
        <v>8727</v>
      </c>
      <c r="D5000" s="2">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W5000">
        <f t="shared" si="312"/>
        <v>1</v>
      </c>
      <c r="Y5000">
        <f t="shared" si="313"/>
        <v>109.592</v>
      </c>
      <c r="AA5000">
        <f t="shared" si="314"/>
        <v>0.2</v>
      </c>
      <c r="AC5000">
        <f t="shared" si="315"/>
        <v>8.2194000000000003</v>
      </c>
    </row>
    <row r="5001" spans="1:29" x14ac:dyDescent="0.25">
      <c r="A5001">
        <v>5000</v>
      </c>
      <c r="B5001" t="s">
        <v>8726</v>
      </c>
      <c r="C5001" s="1" t="s">
        <v>8727</v>
      </c>
      <c r="D5001" s="2">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W5001">
        <f t="shared" si="312"/>
        <v>5</v>
      </c>
      <c r="Y5001">
        <f t="shared" si="313"/>
        <v>56.7</v>
      </c>
      <c r="AA5001">
        <f t="shared" si="314"/>
        <v>0</v>
      </c>
      <c r="AC5001">
        <f t="shared" si="315"/>
        <v>27.783000000000001</v>
      </c>
    </row>
    <row r="5002" spans="1:29" x14ac:dyDescent="0.25">
      <c r="A5002">
        <v>5001</v>
      </c>
      <c r="B5002" t="s">
        <v>8729</v>
      </c>
      <c r="C5002" s="1">
        <v>42921</v>
      </c>
      <c r="D5002" s="2">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W5002">
        <f t="shared" si="312"/>
        <v>1</v>
      </c>
      <c r="Y5002">
        <f t="shared" si="313"/>
        <v>79.989999999999995</v>
      </c>
      <c r="AA5002">
        <f t="shared" si="314"/>
        <v>0</v>
      </c>
      <c r="AC5002">
        <f t="shared" si="315"/>
        <v>28.796399999999998</v>
      </c>
    </row>
    <row r="5003" spans="1:29" x14ac:dyDescent="0.25">
      <c r="A5003">
        <v>5002</v>
      </c>
      <c r="B5003" t="s">
        <v>8730</v>
      </c>
      <c r="C5003" s="1"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W5003">
        <f t="shared" si="312"/>
        <v>5</v>
      </c>
      <c r="Y5003">
        <f t="shared" si="313"/>
        <v>69.5</v>
      </c>
      <c r="AA5003">
        <f t="shared" si="314"/>
        <v>0</v>
      </c>
      <c r="AC5003">
        <f t="shared" si="315"/>
        <v>20.155000000000001</v>
      </c>
    </row>
    <row r="5004" spans="1:29" x14ac:dyDescent="0.25">
      <c r="A5004">
        <v>5003</v>
      </c>
      <c r="B5004" t="s">
        <v>8730</v>
      </c>
      <c r="C5004" s="1"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W5004">
        <f t="shared" si="312"/>
        <v>4</v>
      </c>
      <c r="Y5004">
        <f t="shared" si="313"/>
        <v>191.6</v>
      </c>
      <c r="AA5004">
        <f t="shared" si="314"/>
        <v>0</v>
      </c>
      <c r="AC5004">
        <f t="shared" si="315"/>
        <v>91.968000000000004</v>
      </c>
    </row>
    <row r="5005" spans="1:29" x14ac:dyDescent="0.25">
      <c r="A5005">
        <v>5004</v>
      </c>
      <c r="B5005" t="s">
        <v>8731</v>
      </c>
      <c r="C5005" s="1">
        <v>42561</v>
      </c>
      <c r="D5005" s="2">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W5005">
        <f t="shared" si="312"/>
        <v>2</v>
      </c>
      <c r="Y5005">
        <f t="shared" si="313"/>
        <v>10.56</v>
      </c>
      <c r="AA5005">
        <f t="shared" si="314"/>
        <v>0</v>
      </c>
      <c r="AC5005">
        <f t="shared" si="315"/>
        <v>5.0688000000000004</v>
      </c>
    </row>
    <row r="5006" spans="1:29" x14ac:dyDescent="0.25">
      <c r="A5006">
        <v>5005</v>
      </c>
      <c r="B5006" t="s">
        <v>8734</v>
      </c>
      <c r="C5006" s="1" t="s">
        <v>8243</v>
      </c>
      <c r="D5006" s="2">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W5006">
        <f t="shared" si="312"/>
        <v>3</v>
      </c>
      <c r="Y5006">
        <f t="shared" si="313"/>
        <v>47.79</v>
      </c>
      <c r="AA5006">
        <f t="shared" si="314"/>
        <v>0</v>
      </c>
      <c r="AC5006">
        <f t="shared" si="315"/>
        <v>16.2486</v>
      </c>
    </row>
    <row r="5007" spans="1:29" x14ac:dyDescent="0.2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W5007">
        <f t="shared" si="312"/>
        <v>5</v>
      </c>
      <c r="Y5007">
        <f t="shared" si="313"/>
        <v>714.3</v>
      </c>
      <c r="AA5007">
        <f t="shared" si="314"/>
        <v>0</v>
      </c>
      <c r="AC5007">
        <f t="shared" si="315"/>
        <v>207.14699999999999</v>
      </c>
    </row>
    <row r="5008" spans="1:29" x14ac:dyDescent="0.2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W5008">
        <f t="shared" si="312"/>
        <v>2</v>
      </c>
      <c r="Y5008">
        <f t="shared" si="313"/>
        <v>2321.9</v>
      </c>
      <c r="AA5008">
        <f t="shared" si="314"/>
        <v>0</v>
      </c>
      <c r="AC5008">
        <f t="shared" si="315"/>
        <v>1114.5119999999999</v>
      </c>
    </row>
    <row r="5009" spans="1:29" x14ac:dyDescent="0.2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W5009">
        <f t="shared" si="312"/>
        <v>3</v>
      </c>
      <c r="Y5009">
        <f t="shared" si="313"/>
        <v>17.940000000000001</v>
      </c>
      <c r="AA5009">
        <f t="shared" si="314"/>
        <v>0</v>
      </c>
      <c r="AC5009">
        <f t="shared" si="315"/>
        <v>3.0497999999999998</v>
      </c>
    </row>
    <row r="5010" spans="1:29" x14ac:dyDescent="0.2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W5010">
        <f t="shared" si="312"/>
        <v>1</v>
      </c>
      <c r="Y5010">
        <f t="shared" si="313"/>
        <v>9.5220000000000002</v>
      </c>
      <c r="AA5010">
        <f t="shared" si="314"/>
        <v>0.7</v>
      </c>
      <c r="AC5010">
        <f t="shared" si="315"/>
        <v>-6.9828000000000001</v>
      </c>
    </row>
    <row r="5011" spans="1:29" x14ac:dyDescent="0.2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W5011">
        <f t="shared" si="312"/>
        <v>6</v>
      </c>
      <c r="Y5011">
        <f t="shared" si="313"/>
        <v>791.96400000000006</v>
      </c>
      <c r="AA5011">
        <f t="shared" si="314"/>
        <v>0.4</v>
      </c>
      <c r="AC5011">
        <f t="shared" si="315"/>
        <v>-131.994</v>
      </c>
    </row>
    <row r="5012" spans="1:29" x14ac:dyDescent="0.2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W5012">
        <f t="shared" si="312"/>
        <v>3</v>
      </c>
      <c r="Y5012">
        <f t="shared" si="313"/>
        <v>4.923</v>
      </c>
      <c r="AA5012">
        <f t="shared" si="314"/>
        <v>0.7</v>
      </c>
      <c r="AC5012">
        <f t="shared" si="315"/>
        <v>-3.9384000000000001</v>
      </c>
    </row>
    <row r="5013" spans="1:29" x14ac:dyDescent="0.2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W5013">
        <f t="shared" si="312"/>
        <v>7</v>
      </c>
      <c r="Y5013">
        <f t="shared" si="313"/>
        <v>209.97900000000001</v>
      </c>
      <c r="AA5013">
        <f t="shared" si="314"/>
        <v>0.7</v>
      </c>
      <c r="AC5013">
        <f t="shared" si="315"/>
        <v>-356.96429999999998</v>
      </c>
    </row>
    <row r="5014" spans="1:29" x14ac:dyDescent="0.25">
      <c r="A5014">
        <v>5013</v>
      </c>
      <c r="B5014" t="s">
        <v>8743</v>
      </c>
      <c r="C5014" s="1"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W5014">
        <f t="shared" si="312"/>
        <v>3</v>
      </c>
      <c r="Y5014">
        <f t="shared" si="313"/>
        <v>33.93</v>
      </c>
      <c r="AA5014">
        <f t="shared" si="314"/>
        <v>0.7</v>
      </c>
      <c r="AC5014">
        <f t="shared" si="315"/>
        <v>-22.62</v>
      </c>
    </row>
    <row r="5015" spans="1:29" x14ac:dyDescent="0.25">
      <c r="A5015">
        <v>5014</v>
      </c>
      <c r="B5015" t="s">
        <v>8743</v>
      </c>
      <c r="C5015" s="1"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W5015">
        <f t="shared" si="312"/>
        <v>7</v>
      </c>
      <c r="Y5015">
        <f t="shared" si="313"/>
        <v>222.32</v>
      </c>
      <c r="AA5015">
        <f t="shared" si="314"/>
        <v>0.2</v>
      </c>
      <c r="AC5015">
        <f t="shared" si="315"/>
        <v>25.010999999999999</v>
      </c>
    </row>
    <row r="5016" spans="1:29" x14ac:dyDescent="0.25">
      <c r="A5016">
        <v>5015</v>
      </c>
      <c r="B5016" t="s">
        <v>8743</v>
      </c>
      <c r="C5016" s="1"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W5016">
        <f t="shared" si="312"/>
        <v>6</v>
      </c>
      <c r="Y5016">
        <f t="shared" si="313"/>
        <v>210.56399999999999</v>
      </c>
      <c r="AA5016">
        <f t="shared" si="314"/>
        <v>0.4</v>
      </c>
      <c r="AC5016">
        <f t="shared" si="315"/>
        <v>-52.640999999999998</v>
      </c>
    </row>
    <row r="5017" spans="1:29" x14ac:dyDescent="0.25">
      <c r="A5017">
        <v>5016</v>
      </c>
      <c r="B5017" t="s">
        <v>8748</v>
      </c>
      <c r="C5017" s="1"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W5017">
        <f t="shared" si="312"/>
        <v>7</v>
      </c>
      <c r="Y5017">
        <f t="shared" si="313"/>
        <v>35.167999999999999</v>
      </c>
      <c r="AA5017">
        <f t="shared" si="314"/>
        <v>0.2</v>
      </c>
      <c r="AC5017">
        <f t="shared" si="315"/>
        <v>9.6712000000000007</v>
      </c>
    </row>
    <row r="5018" spans="1:29" x14ac:dyDescent="0.25">
      <c r="A5018">
        <v>5017</v>
      </c>
      <c r="B5018" t="s">
        <v>8748</v>
      </c>
      <c r="C5018" s="1"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W5018">
        <f t="shared" si="312"/>
        <v>4</v>
      </c>
      <c r="Y5018">
        <f t="shared" si="313"/>
        <v>1502.376</v>
      </c>
      <c r="AA5018">
        <f t="shared" si="314"/>
        <v>0.4</v>
      </c>
      <c r="AC5018">
        <f t="shared" si="315"/>
        <v>-250.39599999999999</v>
      </c>
    </row>
    <row r="5019" spans="1:29" x14ac:dyDescent="0.25">
      <c r="A5019">
        <v>5018</v>
      </c>
      <c r="B5019" t="s">
        <v>8751</v>
      </c>
      <c r="C5019" s="1"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W5019">
        <f t="shared" si="312"/>
        <v>3</v>
      </c>
      <c r="Y5019">
        <f t="shared" si="313"/>
        <v>10.11</v>
      </c>
      <c r="AA5019">
        <f t="shared" si="314"/>
        <v>0</v>
      </c>
      <c r="AC5019">
        <f t="shared" si="315"/>
        <v>3.2351999999999999</v>
      </c>
    </row>
    <row r="5020" spans="1:29" x14ac:dyDescent="0.25">
      <c r="A5020">
        <v>5019</v>
      </c>
      <c r="B5020" t="s">
        <v>8751</v>
      </c>
      <c r="C5020" s="1"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W5020">
        <f t="shared" si="312"/>
        <v>3</v>
      </c>
      <c r="Y5020">
        <f t="shared" si="313"/>
        <v>772.47</v>
      </c>
      <c r="AA5020">
        <f t="shared" si="314"/>
        <v>0</v>
      </c>
      <c r="AC5020">
        <f t="shared" si="315"/>
        <v>146.76929999999999</v>
      </c>
    </row>
    <row r="5021" spans="1:29" x14ac:dyDescent="0.25">
      <c r="A5021">
        <v>5020</v>
      </c>
      <c r="B5021" t="s">
        <v>8751</v>
      </c>
      <c r="C5021" s="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W5021">
        <f t="shared" si="312"/>
        <v>2</v>
      </c>
      <c r="Y5021">
        <f t="shared" si="313"/>
        <v>20.46</v>
      </c>
      <c r="AA5021">
        <f t="shared" si="314"/>
        <v>0</v>
      </c>
      <c r="AC5021">
        <f t="shared" si="315"/>
        <v>5.3196000000000003</v>
      </c>
    </row>
    <row r="5022" spans="1:29" x14ac:dyDescent="0.25">
      <c r="A5022">
        <v>5021</v>
      </c>
      <c r="B5022" t="s">
        <v>8754</v>
      </c>
      <c r="C5022" s="1"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W5022">
        <f t="shared" si="312"/>
        <v>3</v>
      </c>
      <c r="Y5022">
        <f t="shared" si="313"/>
        <v>347.58</v>
      </c>
      <c r="AA5022">
        <f t="shared" si="314"/>
        <v>0</v>
      </c>
      <c r="AC5022">
        <f t="shared" si="315"/>
        <v>17.379000000000001</v>
      </c>
    </row>
    <row r="5023" spans="1:29" x14ac:dyDescent="0.25">
      <c r="A5023">
        <v>5022</v>
      </c>
      <c r="B5023" t="s">
        <v>8755</v>
      </c>
      <c r="C5023" s="1"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W5023">
        <f t="shared" si="312"/>
        <v>2</v>
      </c>
      <c r="Y5023">
        <f t="shared" si="313"/>
        <v>72.64</v>
      </c>
      <c r="AA5023">
        <f t="shared" si="314"/>
        <v>0</v>
      </c>
      <c r="AC5023">
        <f t="shared" si="315"/>
        <v>21.792000000000002</v>
      </c>
    </row>
    <row r="5024" spans="1:29" x14ac:dyDescent="0.25">
      <c r="A5024">
        <v>5023</v>
      </c>
      <c r="B5024" t="s">
        <v>8755</v>
      </c>
      <c r="C5024" s="1"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W5024">
        <f t="shared" si="312"/>
        <v>3</v>
      </c>
      <c r="Y5024">
        <f t="shared" si="313"/>
        <v>772.47</v>
      </c>
      <c r="AA5024">
        <f t="shared" si="314"/>
        <v>0</v>
      </c>
      <c r="AC5024">
        <f t="shared" si="315"/>
        <v>146.76929999999999</v>
      </c>
    </row>
    <row r="5025" spans="1:29" x14ac:dyDescent="0.25">
      <c r="A5025">
        <v>5024</v>
      </c>
      <c r="B5025" t="s">
        <v>8755</v>
      </c>
      <c r="C5025" s="1"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W5025">
        <f t="shared" si="312"/>
        <v>4</v>
      </c>
      <c r="Y5025">
        <f t="shared" si="313"/>
        <v>39.92</v>
      </c>
      <c r="AA5025">
        <f t="shared" si="314"/>
        <v>0</v>
      </c>
      <c r="AC5025">
        <f t="shared" si="315"/>
        <v>11.1776</v>
      </c>
    </row>
    <row r="5026" spans="1:29" x14ac:dyDescent="0.25">
      <c r="A5026">
        <v>5025</v>
      </c>
      <c r="B5026" t="s">
        <v>8756</v>
      </c>
      <c r="C5026" s="1" t="s">
        <v>5001</v>
      </c>
      <c r="D5026" s="2">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W5026">
        <f t="shared" si="312"/>
        <v>2</v>
      </c>
      <c r="Y5026">
        <f t="shared" si="313"/>
        <v>33.479999999999997</v>
      </c>
      <c r="AA5026">
        <f t="shared" si="314"/>
        <v>0</v>
      </c>
      <c r="AC5026">
        <f t="shared" si="315"/>
        <v>16.405200000000001</v>
      </c>
    </row>
    <row r="5027" spans="1:29" x14ac:dyDescent="0.25">
      <c r="A5027">
        <v>5026</v>
      </c>
      <c r="B5027" t="s">
        <v>8756</v>
      </c>
      <c r="C5027" s="1" t="s">
        <v>5001</v>
      </c>
      <c r="D5027" s="2">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W5027">
        <f t="shared" si="312"/>
        <v>3</v>
      </c>
      <c r="Y5027">
        <f t="shared" si="313"/>
        <v>461.97</v>
      </c>
      <c r="AA5027">
        <f t="shared" si="314"/>
        <v>0</v>
      </c>
      <c r="AC5027">
        <f t="shared" si="315"/>
        <v>133.97130000000001</v>
      </c>
    </row>
    <row r="5028" spans="1:29" x14ac:dyDescent="0.25">
      <c r="A5028">
        <v>5027</v>
      </c>
      <c r="B5028" t="s">
        <v>8756</v>
      </c>
      <c r="C5028" s="1" t="s">
        <v>5001</v>
      </c>
      <c r="D5028" s="2">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W5028">
        <f t="shared" si="312"/>
        <v>2</v>
      </c>
      <c r="Y5028">
        <f t="shared" si="313"/>
        <v>137.62</v>
      </c>
      <c r="AA5028">
        <f t="shared" si="314"/>
        <v>0</v>
      </c>
      <c r="AC5028">
        <f t="shared" si="315"/>
        <v>60.552799999999998</v>
      </c>
    </row>
    <row r="5029" spans="1:29" x14ac:dyDescent="0.25">
      <c r="A5029">
        <v>5028</v>
      </c>
      <c r="B5029" t="s">
        <v>8756</v>
      </c>
      <c r="C5029" s="1" t="s">
        <v>5001</v>
      </c>
      <c r="D5029" s="2">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W5029">
        <f t="shared" si="312"/>
        <v>3</v>
      </c>
      <c r="Y5029">
        <f t="shared" si="313"/>
        <v>302.67</v>
      </c>
      <c r="AA5029">
        <f t="shared" si="314"/>
        <v>0</v>
      </c>
      <c r="AC5029">
        <f t="shared" si="315"/>
        <v>72.640799999999999</v>
      </c>
    </row>
    <row r="5030" spans="1:29" x14ac:dyDescent="0.25">
      <c r="A5030">
        <v>5029</v>
      </c>
      <c r="B5030" t="s">
        <v>8759</v>
      </c>
      <c r="C5030" s="1">
        <v>41679</v>
      </c>
      <c r="D5030" s="2">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W5030">
        <f t="shared" si="312"/>
        <v>3</v>
      </c>
      <c r="Y5030">
        <f t="shared" si="313"/>
        <v>239.976</v>
      </c>
      <c r="AA5030">
        <f t="shared" si="314"/>
        <v>0.2</v>
      </c>
      <c r="AC5030">
        <f t="shared" si="315"/>
        <v>53.994599999999998</v>
      </c>
    </row>
    <row r="5031" spans="1:29" x14ac:dyDescent="0.25">
      <c r="A5031">
        <v>5030</v>
      </c>
      <c r="B5031" t="s">
        <v>8760</v>
      </c>
      <c r="C5031" s="1" t="s">
        <v>7791</v>
      </c>
      <c r="D5031" s="2">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W5031">
        <f t="shared" si="312"/>
        <v>3</v>
      </c>
      <c r="Y5031">
        <f t="shared" si="313"/>
        <v>8.34</v>
      </c>
      <c r="AA5031">
        <f t="shared" si="314"/>
        <v>0</v>
      </c>
      <c r="AC5031">
        <f t="shared" si="315"/>
        <v>2.1684000000000001</v>
      </c>
    </row>
    <row r="5032" spans="1:29" x14ac:dyDescent="0.25">
      <c r="A5032">
        <v>5031</v>
      </c>
      <c r="B5032" t="s">
        <v>8760</v>
      </c>
      <c r="C5032" s="1" t="s">
        <v>7791</v>
      </c>
      <c r="D5032" s="2">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W5032">
        <f t="shared" si="312"/>
        <v>1</v>
      </c>
      <c r="Y5032">
        <f t="shared" si="313"/>
        <v>8.57</v>
      </c>
      <c r="AA5032">
        <f t="shared" si="314"/>
        <v>0</v>
      </c>
      <c r="AC5032">
        <f t="shared" si="315"/>
        <v>2.2282000000000002</v>
      </c>
    </row>
    <row r="5033" spans="1:29" x14ac:dyDescent="0.25">
      <c r="A5033">
        <v>5032</v>
      </c>
      <c r="B5033" t="s">
        <v>8760</v>
      </c>
      <c r="C5033" s="1" t="s">
        <v>7791</v>
      </c>
      <c r="D5033" s="2">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W5033">
        <f t="shared" si="312"/>
        <v>8</v>
      </c>
      <c r="Y5033">
        <f t="shared" si="313"/>
        <v>119.616</v>
      </c>
      <c r="AA5033">
        <f t="shared" si="314"/>
        <v>0.2</v>
      </c>
      <c r="AC5033">
        <f t="shared" si="315"/>
        <v>40.370399999999997</v>
      </c>
    </row>
    <row r="5034" spans="1:29" x14ac:dyDescent="0.25">
      <c r="A5034">
        <v>5033</v>
      </c>
      <c r="B5034" t="s">
        <v>8761</v>
      </c>
      <c r="C5034" s="1" t="s">
        <v>4366</v>
      </c>
      <c r="D5034" s="2">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W5034">
        <f t="shared" si="312"/>
        <v>3</v>
      </c>
      <c r="Y5034">
        <f t="shared" si="313"/>
        <v>212.94</v>
      </c>
      <c r="AA5034">
        <f t="shared" si="314"/>
        <v>0</v>
      </c>
      <c r="AC5034">
        <f t="shared" si="315"/>
        <v>25.552800000000001</v>
      </c>
    </row>
    <row r="5035" spans="1:29" x14ac:dyDescent="0.25">
      <c r="A5035">
        <v>5034</v>
      </c>
      <c r="B5035" t="s">
        <v>8761</v>
      </c>
      <c r="C5035" s="1" t="s">
        <v>4366</v>
      </c>
      <c r="D5035" s="2">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W5035">
        <f t="shared" si="312"/>
        <v>1</v>
      </c>
      <c r="Y5035">
        <f t="shared" si="313"/>
        <v>26.49</v>
      </c>
      <c r="AA5035">
        <f t="shared" si="314"/>
        <v>0</v>
      </c>
      <c r="AC5035">
        <f t="shared" si="315"/>
        <v>7.4172000000000002</v>
      </c>
    </row>
    <row r="5036" spans="1:29" x14ac:dyDescent="0.2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W5036">
        <f t="shared" si="312"/>
        <v>5</v>
      </c>
      <c r="Y5036">
        <f t="shared" si="313"/>
        <v>687.4</v>
      </c>
      <c r="AA5036">
        <f t="shared" si="314"/>
        <v>0</v>
      </c>
      <c r="AC5036">
        <f t="shared" si="315"/>
        <v>48.118000000000002</v>
      </c>
    </row>
    <row r="5037" spans="1:29" x14ac:dyDescent="0.25">
      <c r="A5037">
        <v>5036</v>
      </c>
      <c r="B5037" t="s">
        <v>8763</v>
      </c>
      <c r="C5037" s="1">
        <v>41794</v>
      </c>
      <c r="D5037" s="2">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W5037">
        <f t="shared" si="312"/>
        <v>3</v>
      </c>
      <c r="Y5037">
        <f t="shared" si="313"/>
        <v>653.54999999999995</v>
      </c>
      <c r="AA5037">
        <f t="shared" si="314"/>
        <v>0</v>
      </c>
      <c r="AC5037">
        <f t="shared" si="315"/>
        <v>111.1035</v>
      </c>
    </row>
    <row r="5038" spans="1:29" x14ac:dyDescent="0.25">
      <c r="A5038">
        <v>5037</v>
      </c>
      <c r="B5038" t="s">
        <v>8763</v>
      </c>
      <c r="C5038" s="1">
        <v>41794</v>
      </c>
      <c r="D5038" s="2">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W5038">
        <f t="shared" si="312"/>
        <v>2</v>
      </c>
      <c r="Y5038">
        <f t="shared" si="313"/>
        <v>33.9</v>
      </c>
      <c r="AA5038">
        <f t="shared" si="314"/>
        <v>0</v>
      </c>
      <c r="AC5038">
        <f t="shared" si="315"/>
        <v>2.0339999999999998</v>
      </c>
    </row>
    <row r="5039" spans="1:29" x14ac:dyDescent="0.25">
      <c r="A5039">
        <v>5038</v>
      </c>
      <c r="B5039" t="s">
        <v>8764</v>
      </c>
      <c r="C5039" s="1"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W5039">
        <f t="shared" si="312"/>
        <v>5</v>
      </c>
      <c r="Y5039">
        <f t="shared" si="313"/>
        <v>239.96</v>
      </c>
      <c r="AA5039">
        <f t="shared" si="314"/>
        <v>0.2</v>
      </c>
      <c r="AC5039">
        <f t="shared" si="315"/>
        <v>83.986000000000004</v>
      </c>
    </row>
    <row r="5040" spans="1:29" x14ac:dyDescent="0.25">
      <c r="A5040">
        <v>5039</v>
      </c>
      <c r="B5040" t="s">
        <v>8765</v>
      </c>
      <c r="C5040" s="1">
        <v>42315</v>
      </c>
      <c r="D5040" s="2">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W5040">
        <f t="shared" si="312"/>
        <v>4</v>
      </c>
      <c r="Y5040">
        <f t="shared" si="313"/>
        <v>199.83600000000001</v>
      </c>
      <c r="AA5040">
        <f t="shared" si="314"/>
        <v>0.3</v>
      </c>
      <c r="AC5040">
        <f t="shared" si="315"/>
        <v>-37.112400000000001</v>
      </c>
    </row>
    <row r="5041" spans="1:29" x14ac:dyDescent="0.25">
      <c r="A5041">
        <v>5040</v>
      </c>
      <c r="B5041" t="s">
        <v>8765</v>
      </c>
      <c r="C5041" s="1">
        <v>42315</v>
      </c>
      <c r="D5041" s="2">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W5041">
        <f t="shared" si="312"/>
        <v>2</v>
      </c>
      <c r="Y5041">
        <f t="shared" si="313"/>
        <v>716</v>
      </c>
      <c r="AA5041">
        <f t="shared" si="314"/>
        <v>0</v>
      </c>
      <c r="AC5041">
        <f t="shared" si="315"/>
        <v>193.32</v>
      </c>
    </row>
    <row r="5042" spans="1:29" x14ac:dyDescent="0.25">
      <c r="A5042">
        <v>5041</v>
      </c>
      <c r="B5042" t="s">
        <v>8765</v>
      </c>
      <c r="C5042" s="1">
        <v>42315</v>
      </c>
      <c r="D5042" s="2">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W5042">
        <f t="shared" si="312"/>
        <v>7</v>
      </c>
      <c r="Y5042">
        <f t="shared" si="313"/>
        <v>221.06</v>
      </c>
      <c r="AA5042">
        <f t="shared" si="314"/>
        <v>0</v>
      </c>
      <c r="AC5042">
        <f t="shared" si="315"/>
        <v>103.8982</v>
      </c>
    </row>
    <row r="5043" spans="1:29" x14ac:dyDescent="0.2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W5043">
        <f t="shared" si="312"/>
        <v>3</v>
      </c>
      <c r="Y5043">
        <f t="shared" si="313"/>
        <v>67.709999999999994</v>
      </c>
      <c r="AA5043">
        <f t="shared" si="314"/>
        <v>0</v>
      </c>
      <c r="AC5043">
        <f t="shared" si="315"/>
        <v>32.500799999999998</v>
      </c>
    </row>
    <row r="5044" spans="1:29" x14ac:dyDescent="0.2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W5044">
        <f t="shared" si="312"/>
        <v>4</v>
      </c>
      <c r="Y5044">
        <f t="shared" si="313"/>
        <v>129.91999999999999</v>
      </c>
      <c r="AA5044">
        <f t="shared" si="314"/>
        <v>0</v>
      </c>
      <c r="AC5044">
        <f t="shared" si="315"/>
        <v>38.975999999999999</v>
      </c>
    </row>
    <row r="5045" spans="1:29" x14ac:dyDescent="0.2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W5045">
        <f t="shared" si="312"/>
        <v>9</v>
      </c>
      <c r="Y5045">
        <f t="shared" si="313"/>
        <v>467.46</v>
      </c>
      <c r="AA5045">
        <f t="shared" si="314"/>
        <v>0</v>
      </c>
      <c r="AC5045">
        <f t="shared" si="315"/>
        <v>191.65860000000001</v>
      </c>
    </row>
    <row r="5046" spans="1:29" x14ac:dyDescent="0.2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W5046">
        <f t="shared" si="312"/>
        <v>5</v>
      </c>
      <c r="Y5046">
        <f t="shared" si="313"/>
        <v>61.4</v>
      </c>
      <c r="AA5046">
        <f t="shared" si="314"/>
        <v>0</v>
      </c>
      <c r="AC5046">
        <f t="shared" si="315"/>
        <v>28.858000000000001</v>
      </c>
    </row>
    <row r="5047" spans="1:29" x14ac:dyDescent="0.2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W5047">
        <f t="shared" si="312"/>
        <v>4</v>
      </c>
      <c r="Y5047">
        <f t="shared" si="313"/>
        <v>720.76</v>
      </c>
      <c r="AA5047">
        <f t="shared" si="314"/>
        <v>0</v>
      </c>
      <c r="AC5047">
        <f t="shared" si="315"/>
        <v>187.39760000000001</v>
      </c>
    </row>
    <row r="5048" spans="1:29" x14ac:dyDescent="0.2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W5048">
        <f t="shared" si="312"/>
        <v>3</v>
      </c>
      <c r="Y5048">
        <f t="shared" si="313"/>
        <v>5.1840000000000002</v>
      </c>
      <c r="AA5048">
        <f t="shared" si="314"/>
        <v>0.2</v>
      </c>
      <c r="AC5048">
        <f t="shared" si="315"/>
        <v>1.8144</v>
      </c>
    </row>
    <row r="5049" spans="1:29" x14ac:dyDescent="0.2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W5049">
        <f t="shared" si="312"/>
        <v>5</v>
      </c>
      <c r="Y5049">
        <f t="shared" si="313"/>
        <v>14.7</v>
      </c>
      <c r="AA5049">
        <f t="shared" si="314"/>
        <v>0</v>
      </c>
      <c r="AC5049">
        <f t="shared" si="315"/>
        <v>3.9689999999999999</v>
      </c>
    </row>
    <row r="5050" spans="1:29" x14ac:dyDescent="0.25">
      <c r="A5050">
        <v>5049</v>
      </c>
      <c r="B5050" t="s">
        <v>8767</v>
      </c>
      <c r="C5050" s="1" t="s">
        <v>5833</v>
      </c>
      <c r="D5050" s="2">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W5050">
        <f t="shared" si="312"/>
        <v>7</v>
      </c>
      <c r="Y5050">
        <f t="shared" si="313"/>
        <v>8.1340000000000003</v>
      </c>
      <c r="AA5050">
        <f t="shared" si="314"/>
        <v>0.8</v>
      </c>
      <c r="AC5050">
        <f t="shared" si="315"/>
        <v>-13.8278</v>
      </c>
    </row>
    <row r="5051" spans="1:29" x14ac:dyDescent="0.25">
      <c r="A5051">
        <v>5050</v>
      </c>
      <c r="B5051" t="s">
        <v>8767</v>
      </c>
      <c r="C5051" s="1" t="s">
        <v>5833</v>
      </c>
      <c r="D5051" s="2">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W5051">
        <f t="shared" si="312"/>
        <v>2</v>
      </c>
      <c r="Y5051">
        <f t="shared" si="313"/>
        <v>79.983999999999995</v>
      </c>
      <c r="AA5051">
        <f t="shared" si="314"/>
        <v>0.2</v>
      </c>
      <c r="AC5051">
        <f t="shared" si="315"/>
        <v>13.997199999999999</v>
      </c>
    </row>
    <row r="5052" spans="1:29" x14ac:dyDescent="0.25">
      <c r="A5052">
        <v>5051</v>
      </c>
      <c r="B5052" t="s">
        <v>8768</v>
      </c>
      <c r="C5052" s="1"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W5052">
        <f t="shared" si="312"/>
        <v>2</v>
      </c>
      <c r="Y5052">
        <f t="shared" si="313"/>
        <v>18.54</v>
      </c>
      <c r="AA5052">
        <f t="shared" si="314"/>
        <v>0</v>
      </c>
      <c r="AC5052">
        <f t="shared" si="315"/>
        <v>8.7138000000000009</v>
      </c>
    </row>
    <row r="5053" spans="1:29" x14ac:dyDescent="0.25">
      <c r="A5053">
        <v>5052</v>
      </c>
      <c r="B5053" t="s">
        <v>8769</v>
      </c>
      <c r="C5053" s="1">
        <v>42196</v>
      </c>
      <c r="D5053" s="2">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W5053">
        <f t="shared" si="312"/>
        <v>2</v>
      </c>
      <c r="Y5053">
        <f t="shared" si="313"/>
        <v>24.4</v>
      </c>
      <c r="AA5053">
        <f t="shared" si="314"/>
        <v>0.2</v>
      </c>
      <c r="AC5053">
        <f t="shared" si="315"/>
        <v>7.93</v>
      </c>
    </row>
    <row r="5054" spans="1:29" x14ac:dyDescent="0.25">
      <c r="A5054">
        <v>5053</v>
      </c>
      <c r="B5054" t="s">
        <v>8770</v>
      </c>
      <c r="C5054" s="1"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W5054">
        <f t="shared" si="312"/>
        <v>4</v>
      </c>
      <c r="Y5054">
        <f t="shared" si="313"/>
        <v>195.64</v>
      </c>
      <c r="AA5054">
        <f t="shared" si="314"/>
        <v>0</v>
      </c>
      <c r="AC5054">
        <f t="shared" si="315"/>
        <v>91.950800000000001</v>
      </c>
    </row>
    <row r="5055" spans="1:29" x14ac:dyDescent="0.25">
      <c r="A5055">
        <v>5054</v>
      </c>
      <c r="B5055" t="s">
        <v>8771</v>
      </c>
      <c r="C5055" s="1">
        <v>42064</v>
      </c>
      <c r="D5055" s="2">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W5055">
        <f t="shared" si="312"/>
        <v>5</v>
      </c>
      <c r="Y5055">
        <f t="shared" si="313"/>
        <v>398.4</v>
      </c>
      <c r="AA5055">
        <f t="shared" si="314"/>
        <v>0.2</v>
      </c>
      <c r="AC5055">
        <f t="shared" si="315"/>
        <v>84.66</v>
      </c>
    </row>
    <row r="5056" spans="1:29" x14ac:dyDescent="0.25">
      <c r="A5056">
        <v>5055</v>
      </c>
      <c r="B5056" t="s">
        <v>8771</v>
      </c>
      <c r="C5056" s="1">
        <v>42064</v>
      </c>
      <c r="D5056" s="2">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W5056">
        <f t="shared" si="312"/>
        <v>3</v>
      </c>
      <c r="Y5056">
        <f t="shared" si="313"/>
        <v>7.056</v>
      </c>
      <c r="AA5056">
        <f t="shared" si="314"/>
        <v>0.2</v>
      </c>
      <c r="AC5056">
        <f t="shared" si="315"/>
        <v>0.79379999999999995</v>
      </c>
    </row>
    <row r="5057" spans="1:29" x14ac:dyDescent="0.25">
      <c r="A5057">
        <v>5056</v>
      </c>
      <c r="B5057" t="s">
        <v>8771</v>
      </c>
      <c r="C5057" s="1">
        <v>42064</v>
      </c>
      <c r="D5057" s="2">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W5057">
        <f t="shared" si="312"/>
        <v>9</v>
      </c>
      <c r="Y5057">
        <f t="shared" si="313"/>
        <v>1352.3976</v>
      </c>
      <c r="AA5057">
        <f t="shared" si="314"/>
        <v>0.32</v>
      </c>
      <c r="AC5057">
        <f t="shared" si="315"/>
        <v>-437.54039999999998</v>
      </c>
    </row>
    <row r="5058" spans="1:29" x14ac:dyDescent="0.25">
      <c r="A5058">
        <v>5057</v>
      </c>
      <c r="B5058" t="s">
        <v>8772</v>
      </c>
      <c r="C5058" s="1">
        <v>42225</v>
      </c>
      <c r="D5058" s="2">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W5058">
        <f t="shared" si="312"/>
        <v>5</v>
      </c>
      <c r="Y5058">
        <f t="shared" si="313"/>
        <v>26.4</v>
      </c>
      <c r="AA5058">
        <f t="shared" si="314"/>
        <v>0</v>
      </c>
      <c r="AC5058">
        <f t="shared" si="315"/>
        <v>11.88</v>
      </c>
    </row>
    <row r="5059" spans="1:29" x14ac:dyDescent="0.25">
      <c r="A5059">
        <v>5058</v>
      </c>
      <c r="B5059" t="s">
        <v>8772</v>
      </c>
      <c r="C5059" s="1">
        <v>42225</v>
      </c>
      <c r="D5059" s="2">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W5059">
        <f t="shared" ref="W5059:W5122" si="316">IF(S5059="",$V$2,S5059)</f>
        <v>6</v>
      </c>
      <c r="Y5059">
        <f t="shared" ref="Y5059:Y5122" si="317">IF(R5059="",$X$2,R5059)</f>
        <v>41.88</v>
      </c>
      <c r="AA5059">
        <f t="shared" ref="AA5059:AA5122" si="318">IF(T5059="",$Z$2,T5059)</f>
        <v>0</v>
      </c>
      <c r="AC5059">
        <f t="shared" ref="AC5059:AC5122" si="319">IF(U5059="",$AB$2,U5059)</f>
        <v>0.83760000000000001</v>
      </c>
    </row>
    <row r="5060" spans="1:29" x14ac:dyDescent="0.25">
      <c r="A5060">
        <v>5059</v>
      </c>
      <c r="B5060" t="s">
        <v>8774</v>
      </c>
      <c r="C5060" s="1">
        <v>42433</v>
      </c>
      <c r="D5060" s="2">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W5060">
        <f t="shared" si="316"/>
        <v>9</v>
      </c>
      <c r="Y5060">
        <f t="shared" si="317"/>
        <v>99.846000000000004</v>
      </c>
      <c r="AA5060">
        <f t="shared" si="318"/>
        <v>0.7</v>
      </c>
      <c r="AC5060">
        <f t="shared" si="319"/>
        <v>-83.204999999999998</v>
      </c>
    </row>
    <row r="5061" spans="1:29" x14ac:dyDescent="0.25">
      <c r="A5061">
        <v>5060</v>
      </c>
      <c r="B5061" t="s">
        <v>8775</v>
      </c>
      <c r="C5061" s="1">
        <v>42502</v>
      </c>
      <c r="D5061" s="2">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W5061">
        <f t="shared" si="316"/>
        <v>2</v>
      </c>
      <c r="Y5061">
        <f t="shared" si="317"/>
        <v>699.98</v>
      </c>
      <c r="AA5061">
        <f t="shared" si="318"/>
        <v>0</v>
      </c>
      <c r="AC5061">
        <f t="shared" si="319"/>
        <v>195.99440000000001</v>
      </c>
    </row>
    <row r="5062" spans="1:29" x14ac:dyDescent="0.25">
      <c r="A5062">
        <v>5061</v>
      </c>
      <c r="B5062" t="s">
        <v>8775</v>
      </c>
      <c r="C5062" s="1">
        <v>42502</v>
      </c>
      <c r="D5062" s="2">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W5062">
        <f t="shared" si="316"/>
        <v>9</v>
      </c>
      <c r="Y5062">
        <f t="shared" si="317"/>
        <v>584.82000000000005</v>
      </c>
      <c r="AA5062">
        <f t="shared" si="318"/>
        <v>0</v>
      </c>
      <c r="AC5062">
        <f t="shared" si="319"/>
        <v>70.178399999999996</v>
      </c>
    </row>
    <row r="5063" spans="1:29" x14ac:dyDescent="0.25">
      <c r="A5063">
        <v>5062</v>
      </c>
      <c r="B5063" t="s">
        <v>8777</v>
      </c>
      <c r="C5063" s="1">
        <v>42221</v>
      </c>
      <c r="D5063" s="2">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W5063">
        <f t="shared" si="316"/>
        <v>2</v>
      </c>
      <c r="Y5063">
        <f t="shared" si="317"/>
        <v>43.98</v>
      </c>
      <c r="AA5063">
        <f t="shared" si="318"/>
        <v>0</v>
      </c>
      <c r="AC5063">
        <f t="shared" si="319"/>
        <v>21.99</v>
      </c>
    </row>
    <row r="5064" spans="1:29" x14ac:dyDescent="0.25">
      <c r="A5064">
        <v>5063</v>
      </c>
      <c r="B5064" t="s">
        <v>8777</v>
      </c>
      <c r="C5064" s="1">
        <v>42221</v>
      </c>
      <c r="D5064" s="2">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W5064">
        <f t="shared" si="316"/>
        <v>3</v>
      </c>
      <c r="Y5064">
        <f t="shared" si="317"/>
        <v>377.97</v>
      </c>
      <c r="AA5064">
        <f t="shared" si="318"/>
        <v>0</v>
      </c>
      <c r="AC5064">
        <f t="shared" si="319"/>
        <v>105.83159999999999</v>
      </c>
    </row>
    <row r="5065" spans="1:29" x14ac:dyDescent="0.25">
      <c r="A5065">
        <v>5064</v>
      </c>
      <c r="B5065" t="s">
        <v>8777</v>
      </c>
      <c r="C5065" s="1">
        <v>42221</v>
      </c>
      <c r="D5065" s="2">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W5065">
        <f t="shared" si="316"/>
        <v>3</v>
      </c>
      <c r="Y5065">
        <f t="shared" si="317"/>
        <v>123.96</v>
      </c>
      <c r="AA5065">
        <f t="shared" si="318"/>
        <v>0</v>
      </c>
      <c r="AC5065">
        <f t="shared" si="319"/>
        <v>11.1564</v>
      </c>
    </row>
    <row r="5066" spans="1:29" x14ac:dyDescent="0.25">
      <c r="A5066">
        <v>5065</v>
      </c>
      <c r="B5066" t="s">
        <v>8778</v>
      </c>
      <c r="C5066" s="1"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W5066">
        <f t="shared" si="316"/>
        <v>2</v>
      </c>
      <c r="Y5066">
        <f t="shared" si="317"/>
        <v>391.98</v>
      </c>
      <c r="AA5066">
        <f t="shared" si="318"/>
        <v>0</v>
      </c>
      <c r="AC5066">
        <f t="shared" si="319"/>
        <v>113.6742</v>
      </c>
    </row>
    <row r="5067" spans="1:29" x14ac:dyDescent="0.25">
      <c r="A5067">
        <v>5066</v>
      </c>
      <c r="B5067" t="s">
        <v>8779</v>
      </c>
      <c r="C5067" s="1" t="s">
        <v>3078</v>
      </c>
      <c r="D5067" s="2">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W5067">
        <f t="shared" si="316"/>
        <v>3</v>
      </c>
      <c r="Y5067">
        <f t="shared" si="317"/>
        <v>383.976</v>
      </c>
      <c r="AA5067">
        <f t="shared" si="318"/>
        <v>0.2</v>
      </c>
      <c r="AC5067">
        <f t="shared" si="319"/>
        <v>81.594899999999996</v>
      </c>
    </row>
    <row r="5068" spans="1:29" x14ac:dyDescent="0.25">
      <c r="A5068">
        <v>5067</v>
      </c>
      <c r="B5068" t="s">
        <v>8779</v>
      </c>
      <c r="C5068" s="1" t="s">
        <v>3078</v>
      </c>
      <c r="D5068" s="2">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W5068">
        <f t="shared" si="316"/>
        <v>7</v>
      </c>
      <c r="Y5068">
        <f t="shared" si="317"/>
        <v>1781.682</v>
      </c>
      <c r="AA5068">
        <f t="shared" si="318"/>
        <v>0.4</v>
      </c>
      <c r="AC5068">
        <f t="shared" si="319"/>
        <v>-653.28340000000003</v>
      </c>
    </row>
    <row r="5069" spans="1:29" x14ac:dyDescent="0.25">
      <c r="A5069">
        <v>5068</v>
      </c>
      <c r="B5069" t="s">
        <v>8780</v>
      </c>
      <c r="C5069" s="1"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W5069">
        <f t="shared" si="316"/>
        <v>5</v>
      </c>
      <c r="Y5069">
        <f t="shared" si="317"/>
        <v>21.4</v>
      </c>
      <c r="AA5069">
        <f t="shared" si="318"/>
        <v>0</v>
      </c>
      <c r="AC5069">
        <f t="shared" si="319"/>
        <v>6.2060000000000004</v>
      </c>
    </row>
    <row r="5070" spans="1:29" x14ac:dyDescent="0.25">
      <c r="A5070">
        <v>5069</v>
      </c>
      <c r="B5070" t="s">
        <v>8781</v>
      </c>
      <c r="C5070" s="1">
        <v>41859</v>
      </c>
      <c r="D5070" s="2">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W5070">
        <f t="shared" si="316"/>
        <v>1</v>
      </c>
      <c r="Y5070">
        <f t="shared" si="317"/>
        <v>549.99</v>
      </c>
      <c r="AA5070">
        <f t="shared" si="318"/>
        <v>0</v>
      </c>
      <c r="AC5070">
        <f t="shared" si="319"/>
        <v>274.995</v>
      </c>
    </row>
    <row r="5071" spans="1:29" x14ac:dyDescent="0.25">
      <c r="A5071">
        <v>5070</v>
      </c>
      <c r="B5071" t="s">
        <v>8781</v>
      </c>
      <c r="C5071" s="1">
        <v>41859</v>
      </c>
      <c r="D5071" s="2">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W5071">
        <f t="shared" si="316"/>
        <v>3</v>
      </c>
      <c r="Y5071">
        <f t="shared" si="317"/>
        <v>167.535</v>
      </c>
      <c r="AA5071">
        <f t="shared" si="318"/>
        <v>0.1</v>
      </c>
      <c r="AC5071">
        <f t="shared" si="319"/>
        <v>37.229999999999997</v>
      </c>
    </row>
    <row r="5072" spans="1:29" x14ac:dyDescent="0.25">
      <c r="A5072">
        <v>5071</v>
      </c>
      <c r="B5072" t="s">
        <v>8781</v>
      </c>
      <c r="C5072" s="1">
        <v>41859</v>
      </c>
      <c r="D5072" s="2">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W5072">
        <f t="shared" si="316"/>
        <v>3</v>
      </c>
      <c r="Y5072">
        <f t="shared" si="317"/>
        <v>38.340000000000003</v>
      </c>
      <c r="AA5072">
        <f t="shared" si="318"/>
        <v>0</v>
      </c>
      <c r="AC5072">
        <f t="shared" si="319"/>
        <v>17.253</v>
      </c>
    </row>
    <row r="5073" spans="1:29" x14ac:dyDescent="0.25">
      <c r="A5073">
        <v>5072</v>
      </c>
      <c r="B5073" t="s">
        <v>8781</v>
      </c>
      <c r="C5073" s="1">
        <v>41859</v>
      </c>
      <c r="D5073" s="2">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W5073">
        <f t="shared" si="316"/>
        <v>6</v>
      </c>
      <c r="Y5073">
        <f t="shared" si="317"/>
        <v>53.88</v>
      </c>
      <c r="AA5073">
        <f t="shared" si="318"/>
        <v>0</v>
      </c>
      <c r="AC5073">
        <f t="shared" si="319"/>
        <v>22.6296</v>
      </c>
    </row>
    <row r="5074" spans="1:29" x14ac:dyDescent="0.25">
      <c r="A5074">
        <v>5073</v>
      </c>
      <c r="B5074" t="s">
        <v>8781</v>
      </c>
      <c r="C5074" s="1">
        <v>41859</v>
      </c>
      <c r="D5074" s="2">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W5074">
        <f t="shared" si="316"/>
        <v>2</v>
      </c>
      <c r="Y5074">
        <f t="shared" si="317"/>
        <v>299.98</v>
      </c>
      <c r="AA5074">
        <f t="shared" si="318"/>
        <v>0</v>
      </c>
      <c r="AC5074">
        <f t="shared" si="319"/>
        <v>83.994399999999999</v>
      </c>
    </row>
    <row r="5075" spans="1:29" x14ac:dyDescent="0.25">
      <c r="A5075">
        <v>5074</v>
      </c>
      <c r="B5075" t="s">
        <v>8782</v>
      </c>
      <c r="C5075" s="1">
        <v>42135</v>
      </c>
      <c r="D5075" s="2">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W5075">
        <f t="shared" si="316"/>
        <v>4</v>
      </c>
      <c r="Y5075">
        <f t="shared" si="317"/>
        <v>62.8</v>
      </c>
      <c r="AA5075">
        <f t="shared" si="318"/>
        <v>0</v>
      </c>
      <c r="AC5075">
        <f t="shared" si="319"/>
        <v>15.7</v>
      </c>
    </row>
    <row r="5076" spans="1:29" x14ac:dyDescent="0.25">
      <c r="A5076">
        <v>5075</v>
      </c>
      <c r="B5076" t="s">
        <v>8783</v>
      </c>
      <c r="C5076" s="1"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W5076">
        <f t="shared" si="316"/>
        <v>2</v>
      </c>
      <c r="Y5076">
        <f t="shared" si="317"/>
        <v>13.904</v>
      </c>
      <c r="AA5076">
        <f t="shared" si="318"/>
        <v>0.2</v>
      </c>
      <c r="AC5076">
        <f t="shared" si="319"/>
        <v>4.5187999999999997</v>
      </c>
    </row>
    <row r="5077" spans="1:29" x14ac:dyDescent="0.25">
      <c r="A5077">
        <v>5076</v>
      </c>
      <c r="B5077" t="s">
        <v>8784</v>
      </c>
      <c r="C5077" s="1"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W5077">
        <f t="shared" si="316"/>
        <v>5</v>
      </c>
      <c r="Y5077">
        <f t="shared" si="317"/>
        <v>744.1</v>
      </c>
      <c r="AA5077">
        <f t="shared" si="318"/>
        <v>0.3</v>
      </c>
      <c r="AC5077">
        <f t="shared" si="319"/>
        <v>-95.67</v>
      </c>
    </row>
    <row r="5078" spans="1:29" x14ac:dyDescent="0.25">
      <c r="A5078">
        <v>5077</v>
      </c>
      <c r="B5078" t="s">
        <v>8784</v>
      </c>
      <c r="C5078" s="1"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W5078">
        <f t="shared" si="316"/>
        <v>5</v>
      </c>
      <c r="Y5078">
        <f t="shared" si="317"/>
        <v>44.84</v>
      </c>
      <c r="AA5078">
        <f t="shared" si="318"/>
        <v>0.2</v>
      </c>
      <c r="AC5078">
        <f t="shared" si="319"/>
        <v>5.6050000000000004</v>
      </c>
    </row>
    <row r="5079" spans="1:29" x14ac:dyDescent="0.25">
      <c r="A5079">
        <v>5078</v>
      </c>
      <c r="B5079" t="s">
        <v>8784</v>
      </c>
      <c r="C5079" s="1"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W5079">
        <f t="shared" si="316"/>
        <v>2</v>
      </c>
      <c r="Y5079">
        <f t="shared" si="317"/>
        <v>401.59</v>
      </c>
      <c r="AA5079">
        <f t="shared" si="318"/>
        <v>0.3</v>
      </c>
      <c r="AC5079">
        <f t="shared" si="319"/>
        <v>-131.95099999999999</v>
      </c>
    </row>
    <row r="5080" spans="1:29" x14ac:dyDescent="0.2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W5080">
        <f t="shared" si="316"/>
        <v>3</v>
      </c>
      <c r="Y5080">
        <f t="shared" si="317"/>
        <v>18.239999999999998</v>
      </c>
      <c r="AA5080">
        <f t="shared" si="318"/>
        <v>0</v>
      </c>
      <c r="AC5080">
        <f t="shared" si="319"/>
        <v>8.5728000000000009</v>
      </c>
    </row>
    <row r="5081" spans="1:29" x14ac:dyDescent="0.25">
      <c r="A5081">
        <v>5080</v>
      </c>
      <c r="B5081" t="s">
        <v>8787</v>
      </c>
      <c r="C5081" s="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W5081">
        <f t="shared" si="316"/>
        <v>3</v>
      </c>
      <c r="Y5081">
        <f t="shared" si="317"/>
        <v>359.49900000000002</v>
      </c>
      <c r="AA5081">
        <f t="shared" si="318"/>
        <v>0.15</v>
      </c>
      <c r="AC5081">
        <f t="shared" si="319"/>
        <v>-29.605799999999999</v>
      </c>
    </row>
    <row r="5082" spans="1:29" x14ac:dyDescent="0.25">
      <c r="A5082">
        <v>5081</v>
      </c>
      <c r="B5082" t="s">
        <v>8787</v>
      </c>
      <c r="C5082" s="1"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W5082">
        <f t="shared" si="316"/>
        <v>1</v>
      </c>
      <c r="Y5082">
        <f t="shared" si="317"/>
        <v>10.48</v>
      </c>
      <c r="AA5082">
        <f t="shared" si="318"/>
        <v>0</v>
      </c>
      <c r="AC5082">
        <f t="shared" si="319"/>
        <v>2.8296000000000001</v>
      </c>
    </row>
    <row r="5083" spans="1:29" x14ac:dyDescent="0.25">
      <c r="A5083">
        <v>5082</v>
      </c>
      <c r="B5083" t="s">
        <v>8788</v>
      </c>
      <c r="C5083" s="1"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W5083">
        <f t="shared" si="316"/>
        <v>4</v>
      </c>
      <c r="Y5083">
        <f t="shared" si="317"/>
        <v>20.736000000000001</v>
      </c>
      <c r="AA5083">
        <f t="shared" si="318"/>
        <v>0.2</v>
      </c>
      <c r="AC5083">
        <f t="shared" si="319"/>
        <v>7.2576000000000001</v>
      </c>
    </row>
    <row r="5084" spans="1:29" x14ac:dyDescent="0.25">
      <c r="A5084">
        <v>5083</v>
      </c>
      <c r="B5084" t="s">
        <v>8789</v>
      </c>
      <c r="C5084" s="1">
        <v>42591</v>
      </c>
      <c r="D5084" s="2">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W5084">
        <f t="shared" si="316"/>
        <v>4</v>
      </c>
      <c r="Y5084">
        <f t="shared" si="317"/>
        <v>35.167999999999999</v>
      </c>
      <c r="AA5084">
        <f t="shared" si="318"/>
        <v>0.2</v>
      </c>
      <c r="AC5084">
        <f t="shared" si="319"/>
        <v>8.3523999999999994</v>
      </c>
    </row>
    <row r="5085" spans="1:29" x14ac:dyDescent="0.25">
      <c r="A5085">
        <v>5084</v>
      </c>
      <c r="B5085" t="s">
        <v>8789</v>
      </c>
      <c r="C5085" s="1">
        <v>42591</v>
      </c>
      <c r="D5085" s="2">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W5085">
        <f t="shared" si="316"/>
        <v>3</v>
      </c>
      <c r="Y5085">
        <f t="shared" si="317"/>
        <v>64.703999999999994</v>
      </c>
      <c r="AA5085">
        <f t="shared" si="318"/>
        <v>0.2</v>
      </c>
      <c r="AC5085">
        <f t="shared" si="319"/>
        <v>23.455200000000001</v>
      </c>
    </row>
    <row r="5086" spans="1:29" x14ac:dyDescent="0.25">
      <c r="A5086">
        <v>5085</v>
      </c>
      <c r="B5086" t="s">
        <v>8792</v>
      </c>
      <c r="C5086" s="1">
        <v>42527</v>
      </c>
      <c r="D5086" s="2">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W5086">
        <f t="shared" si="316"/>
        <v>4</v>
      </c>
      <c r="Y5086">
        <f t="shared" si="317"/>
        <v>105.52</v>
      </c>
      <c r="AA5086">
        <f t="shared" si="318"/>
        <v>0</v>
      </c>
      <c r="AC5086">
        <f t="shared" si="319"/>
        <v>48.539200000000001</v>
      </c>
    </row>
    <row r="5087" spans="1:29" x14ac:dyDescent="0.25">
      <c r="A5087">
        <v>5086</v>
      </c>
      <c r="B5087" t="s">
        <v>8793</v>
      </c>
      <c r="C5087" s="1"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W5087">
        <f t="shared" si="316"/>
        <v>2</v>
      </c>
      <c r="Y5087">
        <f t="shared" si="317"/>
        <v>5.7919999999999998</v>
      </c>
      <c r="AA5087">
        <f t="shared" si="318"/>
        <v>0.8</v>
      </c>
      <c r="AC5087">
        <f t="shared" si="319"/>
        <v>-9.5568000000000008</v>
      </c>
    </row>
    <row r="5088" spans="1:29" x14ac:dyDescent="0.25">
      <c r="A5088">
        <v>5087</v>
      </c>
      <c r="B5088" t="s">
        <v>8794</v>
      </c>
      <c r="C5088" s="1">
        <v>42127</v>
      </c>
      <c r="D5088" s="2">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W5088">
        <f t="shared" si="316"/>
        <v>7</v>
      </c>
      <c r="Y5088">
        <f t="shared" si="317"/>
        <v>466.15800000000002</v>
      </c>
      <c r="AA5088">
        <f t="shared" si="318"/>
        <v>0.4</v>
      </c>
      <c r="AC5088">
        <f t="shared" si="319"/>
        <v>-93.2316</v>
      </c>
    </row>
    <row r="5089" spans="1:29" x14ac:dyDescent="0.25">
      <c r="A5089">
        <v>5088</v>
      </c>
      <c r="B5089" t="s">
        <v>8794</v>
      </c>
      <c r="C5089" s="1">
        <v>42127</v>
      </c>
      <c r="D5089" s="2">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W5089">
        <f t="shared" si="316"/>
        <v>1</v>
      </c>
      <c r="Y5089">
        <f t="shared" si="317"/>
        <v>10.311999999999999</v>
      </c>
      <c r="AA5089">
        <f t="shared" si="318"/>
        <v>0.2</v>
      </c>
      <c r="AC5089">
        <f t="shared" si="319"/>
        <v>-1.2889999999999999</v>
      </c>
    </row>
    <row r="5090" spans="1:29" x14ac:dyDescent="0.25">
      <c r="A5090">
        <v>5089</v>
      </c>
      <c r="B5090" t="s">
        <v>8794</v>
      </c>
      <c r="C5090" s="1">
        <v>42127</v>
      </c>
      <c r="D5090" s="2">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W5090">
        <f t="shared" si="316"/>
        <v>3</v>
      </c>
      <c r="Y5090">
        <f t="shared" si="317"/>
        <v>2.556</v>
      </c>
      <c r="AA5090">
        <f t="shared" si="318"/>
        <v>0.7</v>
      </c>
      <c r="AC5090">
        <f t="shared" si="319"/>
        <v>-1.7891999999999999</v>
      </c>
    </row>
    <row r="5091" spans="1:29" x14ac:dyDescent="0.25">
      <c r="A5091">
        <v>5090</v>
      </c>
      <c r="B5091" t="s">
        <v>8797</v>
      </c>
      <c r="C5091" s="1">
        <v>42833</v>
      </c>
      <c r="D5091" s="2">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W5091">
        <f t="shared" si="316"/>
        <v>2</v>
      </c>
      <c r="Y5091">
        <f t="shared" si="317"/>
        <v>7.968</v>
      </c>
      <c r="AA5091">
        <f t="shared" si="318"/>
        <v>0.2</v>
      </c>
      <c r="AC5091">
        <f t="shared" si="319"/>
        <v>2.8883999999999999</v>
      </c>
    </row>
    <row r="5092" spans="1:29" x14ac:dyDescent="0.25">
      <c r="A5092">
        <v>5091</v>
      </c>
      <c r="B5092" t="s">
        <v>8797</v>
      </c>
      <c r="C5092" s="1">
        <v>42833</v>
      </c>
      <c r="D5092" s="2">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W5092">
        <f t="shared" si="316"/>
        <v>1</v>
      </c>
      <c r="Y5092">
        <f t="shared" si="317"/>
        <v>8.7840000000000007</v>
      </c>
      <c r="AA5092">
        <f t="shared" si="318"/>
        <v>0.2</v>
      </c>
      <c r="AC5092">
        <f t="shared" si="319"/>
        <v>3.1842000000000001</v>
      </c>
    </row>
    <row r="5093" spans="1:29" x14ac:dyDescent="0.25">
      <c r="A5093">
        <v>5092</v>
      </c>
      <c r="B5093" t="s">
        <v>8799</v>
      </c>
      <c r="C5093" s="1" t="s">
        <v>548</v>
      </c>
      <c r="D5093" s="2">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W5093">
        <f t="shared" si="316"/>
        <v>3</v>
      </c>
      <c r="Y5093">
        <f t="shared" si="317"/>
        <v>3.024</v>
      </c>
      <c r="AA5093">
        <f t="shared" si="318"/>
        <v>0.2</v>
      </c>
      <c r="AC5093">
        <f t="shared" si="319"/>
        <v>-0.6048</v>
      </c>
    </row>
    <row r="5094" spans="1:29" x14ac:dyDescent="0.25">
      <c r="A5094">
        <v>5093</v>
      </c>
      <c r="B5094" t="s">
        <v>8800</v>
      </c>
      <c r="C5094" s="1"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W5094">
        <f t="shared" si="316"/>
        <v>3</v>
      </c>
      <c r="Y5094">
        <f t="shared" si="317"/>
        <v>51.45</v>
      </c>
      <c r="AA5094">
        <f t="shared" si="318"/>
        <v>0</v>
      </c>
      <c r="AC5094">
        <f t="shared" si="319"/>
        <v>13.891500000000001</v>
      </c>
    </row>
    <row r="5095" spans="1:29" x14ac:dyDescent="0.25">
      <c r="A5095">
        <v>5094</v>
      </c>
      <c r="B5095" t="s">
        <v>8801</v>
      </c>
      <c r="C5095" s="1">
        <v>41802</v>
      </c>
      <c r="D5095" s="2">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W5095">
        <f t="shared" si="316"/>
        <v>4</v>
      </c>
      <c r="Y5095">
        <f t="shared" si="317"/>
        <v>14.016</v>
      </c>
      <c r="AA5095">
        <f t="shared" si="318"/>
        <v>0.8</v>
      </c>
      <c r="AC5095">
        <f t="shared" si="319"/>
        <v>-31.536000000000001</v>
      </c>
    </row>
    <row r="5096" spans="1:29" x14ac:dyDescent="0.25">
      <c r="A5096">
        <v>5095</v>
      </c>
      <c r="B5096" t="s">
        <v>8801</v>
      </c>
      <c r="C5096" s="1">
        <v>41802</v>
      </c>
      <c r="D5096" s="2">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W5096">
        <f t="shared" si="316"/>
        <v>5</v>
      </c>
      <c r="Y5096">
        <f t="shared" si="317"/>
        <v>214.95</v>
      </c>
      <c r="AA5096">
        <f t="shared" si="318"/>
        <v>0.5</v>
      </c>
      <c r="AC5096">
        <f t="shared" si="319"/>
        <v>-120.372</v>
      </c>
    </row>
    <row r="5097" spans="1:29" x14ac:dyDescent="0.25">
      <c r="A5097">
        <v>5096</v>
      </c>
      <c r="B5097" t="s">
        <v>8801</v>
      </c>
      <c r="C5097" s="1">
        <v>41802</v>
      </c>
      <c r="D5097" s="2">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W5097">
        <f t="shared" si="316"/>
        <v>4</v>
      </c>
      <c r="Y5097">
        <f t="shared" si="317"/>
        <v>35.04</v>
      </c>
      <c r="AA5097">
        <f t="shared" si="318"/>
        <v>0.2</v>
      </c>
      <c r="AC5097">
        <f t="shared" si="319"/>
        <v>-7.008</v>
      </c>
    </row>
    <row r="5098" spans="1:29" x14ac:dyDescent="0.25">
      <c r="A5098">
        <v>5097</v>
      </c>
      <c r="B5098" t="s">
        <v>8801</v>
      </c>
      <c r="C5098" s="1">
        <v>41802</v>
      </c>
      <c r="D5098" s="2">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W5098">
        <f t="shared" si="316"/>
        <v>3</v>
      </c>
      <c r="Y5098">
        <f t="shared" si="317"/>
        <v>10.776</v>
      </c>
      <c r="AA5098">
        <f t="shared" si="318"/>
        <v>0.6</v>
      </c>
      <c r="AC5098">
        <f t="shared" si="319"/>
        <v>-4.8491999999999997</v>
      </c>
    </row>
    <row r="5099" spans="1:29" x14ac:dyDescent="0.25">
      <c r="A5099">
        <v>5098</v>
      </c>
      <c r="B5099" t="s">
        <v>8801</v>
      </c>
      <c r="C5099" s="1">
        <v>41802</v>
      </c>
      <c r="D5099" s="2">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W5099">
        <f t="shared" si="316"/>
        <v>2</v>
      </c>
      <c r="Y5099">
        <f t="shared" si="317"/>
        <v>4.5999999999999996</v>
      </c>
      <c r="AA5099">
        <f t="shared" si="318"/>
        <v>0.8</v>
      </c>
      <c r="AC5099">
        <f t="shared" si="319"/>
        <v>-8.0500000000000007</v>
      </c>
    </row>
    <row r="5100" spans="1:29" x14ac:dyDescent="0.25">
      <c r="A5100">
        <v>5099</v>
      </c>
      <c r="B5100" t="s">
        <v>8801</v>
      </c>
      <c r="C5100" s="1">
        <v>41802</v>
      </c>
      <c r="D5100" s="2">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W5100">
        <f t="shared" si="316"/>
        <v>2</v>
      </c>
      <c r="Y5100">
        <f t="shared" si="317"/>
        <v>35.167999999999999</v>
      </c>
      <c r="AA5100">
        <f t="shared" si="318"/>
        <v>0.2</v>
      </c>
      <c r="AC5100">
        <f t="shared" si="319"/>
        <v>-8.3523999999999994</v>
      </c>
    </row>
    <row r="5101" spans="1:29" x14ac:dyDescent="0.25">
      <c r="A5101">
        <v>5100</v>
      </c>
      <c r="B5101" t="s">
        <v>8802</v>
      </c>
      <c r="C5101" s="1">
        <v>42193</v>
      </c>
      <c r="D5101" s="2">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W5101">
        <f t="shared" si="316"/>
        <v>3</v>
      </c>
      <c r="Y5101">
        <f t="shared" si="317"/>
        <v>19.152000000000001</v>
      </c>
      <c r="AA5101">
        <f t="shared" si="318"/>
        <v>0.2</v>
      </c>
      <c r="AC5101">
        <f t="shared" si="319"/>
        <v>6.4638</v>
      </c>
    </row>
    <row r="5102" spans="1:29" x14ac:dyDescent="0.25">
      <c r="A5102">
        <v>5101</v>
      </c>
      <c r="B5102" t="s">
        <v>8803</v>
      </c>
      <c r="C5102" s="1"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W5102">
        <f t="shared" si="316"/>
        <v>2</v>
      </c>
      <c r="Y5102">
        <f t="shared" si="317"/>
        <v>4.4480000000000004</v>
      </c>
      <c r="AA5102">
        <f t="shared" si="318"/>
        <v>0.2</v>
      </c>
      <c r="AC5102">
        <f t="shared" si="319"/>
        <v>0.33360000000000001</v>
      </c>
    </row>
    <row r="5103" spans="1:29" x14ac:dyDescent="0.25">
      <c r="A5103">
        <v>5102</v>
      </c>
      <c r="B5103" t="s">
        <v>8803</v>
      </c>
      <c r="C5103" s="1"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W5103">
        <f t="shared" si="316"/>
        <v>1</v>
      </c>
      <c r="Y5103">
        <f t="shared" si="317"/>
        <v>5.1840000000000002</v>
      </c>
      <c r="AA5103">
        <f t="shared" si="318"/>
        <v>0.2</v>
      </c>
      <c r="AC5103">
        <f t="shared" si="319"/>
        <v>1.8792</v>
      </c>
    </row>
    <row r="5104" spans="1:29" x14ac:dyDescent="0.25">
      <c r="A5104">
        <v>5103</v>
      </c>
      <c r="B5104" t="s">
        <v>8803</v>
      </c>
      <c r="C5104" s="1"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W5104">
        <f t="shared" si="316"/>
        <v>3</v>
      </c>
      <c r="Y5104">
        <f t="shared" si="317"/>
        <v>15.552</v>
      </c>
      <c r="AA5104">
        <f t="shared" si="318"/>
        <v>0.2</v>
      </c>
      <c r="AC5104">
        <f t="shared" si="319"/>
        <v>5.4432</v>
      </c>
    </row>
    <row r="5105" spans="1:29" x14ac:dyDescent="0.25">
      <c r="A5105">
        <v>5104</v>
      </c>
      <c r="B5105" t="s">
        <v>8804</v>
      </c>
      <c r="C5105" s="1"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W5105">
        <f t="shared" si="316"/>
        <v>6</v>
      </c>
      <c r="Y5105">
        <f t="shared" si="317"/>
        <v>40.031999999999996</v>
      </c>
      <c r="AA5105">
        <f t="shared" si="318"/>
        <v>0.2</v>
      </c>
      <c r="AC5105">
        <f t="shared" si="319"/>
        <v>12.51</v>
      </c>
    </row>
    <row r="5106" spans="1:29" x14ac:dyDescent="0.25">
      <c r="A5106">
        <v>5105</v>
      </c>
      <c r="B5106" t="s">
        <v>8804</v>
      </c>
      <c r="C5106" s="1"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W5106">
        <f t="shared" si="316"/>
        <v>3</v>
      </c>
      <c r="Y5106">
        <f t="shared" si="317"/>
        <v>16.776</v>
      </c>
      <c r="AA5106">
        <f t="shared" si="318"/>
        <v>0.2</v>
      </c>
      <c r="AC5106">
        <f t="shared" si="319"/>
        <v>5.0327999999999999</v>
      </c>
    </row>
    <row r="5107" spans="1:29" x14ac:dyDescent="0.25">
      <c r="A5107">
        <v>5106</v>
      </c>
      <c r="B5107" t="s">
        <v>8805</v>
      </c>
      <c r="C5107" s="1"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W5107">
        <f t="shared" si="316"/>
        <v>4</v>
      </c>
      <c r="Y5107">
        <f t="shared" si="317"/>
        <v>186.304</v>
      </c>
      <c r="AA5107">
        <f t="shared" si="318"/>
        <v>0.2</v>
      </c>
      <c r="AC5107">
        <f t="shared" si="319"/>
        <v>13.972799999999999</v>
      </c>
    </row>
    <row r="5108" spans="1:29" x14ac:dyDescent="0.25">
      <c r="A5108">
        <v>5107</v>
      </c>
      <c r="B5108" t="s">
        <v>8806</v>
      </c>
      <c r="C5108" s="1"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W5108">
        <f t="shared" si="316"/>
        <v>4</v>
      </c>
      <c r="Y5108">
        <f t="shared" si="317"/>
        <v>66.36</v>
      </c>
      <c r="AA5108">
        <f t="shared" si="318"/>
        <v>0</v>
      </c>
      <c r="AC5108">
        <f t="shared" si="319"/>
        <v>23.225999999999999</v>
      </c>
    </row>
    <row r="5109" spans="1:29" x14ac:dyDescent="0.25">
      <c r="A5109">
        <v>5108</v>
      </c>
      <c r="B5109" t="s">
        <v>8807</v>
      </c>
      <c r="C5109" s="1"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W5109">
        <f t="shared" si="316"/>
        <v>9</v>
      </c>
      <c r="Y5109">
        <f t="shared" si="317"/>
        <v>42.048000000000002</v>
      </c>
      <c r="AA5109">
        <f t="shared" si="318"/>
        <v>0.2</v>
      </c>
      <c r="AC5109">
        <f t="shared" si="319"/>
        <v>5.2560000000000002</v>
      </c>
    </row>
    <row r="5110" spans="1:29" x14ac:dyDescent="0.25">
      <c r="A5110">
        <v>5109</v>
      </c>
      <c r="B5110" t="s">
        <v>8807</v>
      </c>
      <c r="C5110" s="1"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W5110">
        <f t="shared" si="316"/>
        <v>5</v>
      </c>
      <c r="Y5110">
        <f t="shared" si="317"/>
        <v>67.92</v>
      </c>
      <c r="AA5110">
        <f t="shared" si="318"/>
        <v>0.2</v>
      </c>
      <c r="AC5110">
        <f t="shared" si="319"/>
        <v>6.7919999999999998</v>
      </c>
    </row>
    <row r="5111" spans="1:29" x14ac:dyDescent="0.25">
      <c r="A5111">
        <v>5110</v>
      </c>
      <c r="B5111" t="s">
        <v>8808</v>
      </c>
      <c r="C5111" s="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W5111">
        <f t="shared" si="316"/>
        <v>6</v>
      </c>
      <c r="Y5111">
        <f t="shared" si="317"/>
        <v>52.512</v>
      </c>
      <c r="AA5111">
        <f t="shared" si="318"/>
        <v>0.2</v>
      </c>
      <c r="AC5111">
        <f t="shared" si="319"/>
        <v>19.692</v>
      </c>
    </row>
    <row r="5112" spans="1:29" x14ac:dyDescent="0.25">
      <c r="A5112">
        <v>5111</v>
      </c>
      <c r="B5112" t="s">
        <v>8808</v>
      </c>
      <c r="C5112" s="1"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W5112">
        <f t="shared" si="316"/>
        <v>6</v>
      </c>
      <c r="Y5112">
        <f t="shared" si="317"/>
        <v>186.91200000000001</v>
      </c>
      <c r="AA5112">
        <f t="shared" si="318"/>
        <v>0.2</v>
      </c>
      <c r="AC5112">
        <f t="shared" si="319"/>
        <v>-35.045999999999999</v>
      </c>
    </row>
    <row r="5113" spans="1:29" x14ac:dyDescent="0.25">
      <c r="A5113">
        <v>5112</v>
      </c>
      <c r="B5113" t="s">
        <v>8808</v>
      </c>
      <c r="C5113" s="1"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W5113">
        <f t="shared" si="316"/>
        <v>4</v>
      </c>
      <c r="Y5113">
        <f t="shared" si="317"/>
        <v>10.048</v>
      </c>
      <c r="AA5113">
        <f t="shared" si="318"/>
        <v>0.2</v>
      </c>
      <c r="AC5113">
        <f t="shared" si="319"/>
        <v>3.14</v>
      </c>
    </row>
    <row r="5114" spans="1:29" x14ac:dyDescent="0.25">
      <c r="A5114">
        <v>5113</v>
      </c>
      <c r="B5114" t="s">
        <v>8809</v>
      </c>
      <c r="C5114" s="1"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W5114">
        <f t="shared" si="316"/>
        <v>9</v>
      </c>
      <c r="Y5114">
        <f t="shared" si="317"/>
        <v>17.495999999999999</v>
      </c>
      <c r="AA5114">
        <f t="shared" si="318"/>
        <v>0.6</v>
      </c>
      <c r="AC5114">
        <f t="shared" si="319"/>
        <v>-7.4358000000000004</v>
      </c>
    </row>
    <row r="5115" spans="1:29" x14ac:dyDescent="0.25">
      <c r="A5115">
        <v>5114</v>
      </c>
      <c r="B5115" t="s">
        <v>8812</v>
      </c>
      <c r="C5115" s="1" t="s">
        <v>8727</v>
      </c>
      <c r="D5115" s="2">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W5115">
        <f t="shared" si="316"/>
        <v>3</v>
      </c>
      <c r="Y5115">
        <f t="shared" si="317"/>
        <v>15.552</v>
      </c>
      <c r="AA5115">
        <f t="shared" si="318"/>
        <v>0.2</v>
      </c>
      <c r="AC5115">
        <f t="shared" si="319"/>
        <v>5.4432</v>
      </c>
    </row>
    <row r="5116" spans="1:29" x14ac:dyDescent="0.25">
      <c r="A5116">
        <v>5115</v>
      </c>
      <c r="B5116" t="s">
        <v>8813</v>
      </c>
      <c r="C5116" s="1"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W5116">
        <f t="shared" si="316"/>
        <v>3</v>
      </c>
      <c r="Y5116">
        <f t="shared" si="317"/>
        <v>10.776</v>
      </c>
      <c r="AA5116">
        <f t="shared" si="318"/>
        <v>0.2</v>
      </c>
      <c r="AC5116">
        <f t="shared" si="319"/>
        <v>3.3675000000000002</v>
      </c>
    </row>
    <row r="5117" spans="1:29" x14ac:dyDescent="0.25">
      <c r="A5117">
        <v>5116</v>
      </c>
      <c r="B5117" t="s">
        <v>8814</v>
      </c>
      <c r="C5117" s="1"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W5117">
        <f t="shared" si="316"/>
        <v>1</v>
      </c>
      <c r="Y5117">
        <f t="shared" si="317"/>
        <v>3.3039999999999998</v>
      </c>
      <c r="AA5117">
        <f t="shared" si="318"/>
        <v>0.2</v>
      </c>
      <c r="AC5117">
        <f t="shared" si="319"/>
        <v>1.0738000000000001</v>
      </c>
    </row>
    <row r="5118" spans="1:29" x14ac:dyDescent="0.2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W5118">
        <f t="shared" si="316"/>
        <v>1</v>
      </c>
      <c r="Y5118">
        <f t="shared" si="317"/>
        <v>35.479999999999997</v>
      </c>
      <c r="AA5118">
        <f t="shared" si="318"/>
        <v>0</v>
      </c>
      <c r="AC5118">
        <f t="shared" si="319"/>
        <v>0</v>
      </c>
    </row>
    <row r="5119" spans="1:29" x14ac:dyDescent="0.25">
      <c r="A5119">
        <v>5118</v>
      </c>
      <c r="B5119" t="s">
        <v>8818</v>
      </c>
      <c r="C5119" s="1" t="s">
        <v>1180</v>
      </c>
      <c r="D5119" s="2">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W5119">
        <f t="shared" si="316"/>
        <v>3</v>
      </c>
      <c r="Y5119">
        <f t="shared" si="317"/>
        <v>34.44</v>
      </c>
      <c r="AA5119">
        <f t="shared" si="318"/>
        <v>0</v>
      </c>
      <c r="AC5119">
        <f t="shared" si="319"/>
        <v>16.186800000000002</v>
      </c>
    </row>
    <row r="5120" spans="1:29" x14ac:dyDescent="0.25">
      <c r="A5120">
        <v>5119</v>
      </c>
      <c r="B5120" t="s">
        <v>8818</v>
      </c>
      <c r="C5120" s="1" t="s">
        <v>1180</v>
      </c>
      <c r="D5120" s="2">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W5120">
        <f t="shared" si="316"/>
        <v>7</v>
      </c>
      <c r="Y5120">
        <f t="shared" si="317"/>
        <v>629.92999999999995</v>
      </c>
      <c r="AA5120">
        <f t="shared" si="318"/>
        <v>0</v>
      </c>
      <c r="AC5120">
        <f t="shared" si="319"/>
        <v>296.06709999999998</v>
      </c>
    </row>
    <row r="5121" spans="1:29" x14ac:dyDescent="0.25">
      <c r="A5121">
        <v>5120</v>
      </c>
      <c r="B5121" t="s">
        <v>8818</v>
      </c>
      <c r="C5121" s="1" t="s">
        <v>1180</v>
      </c>
      <c r="D5121" s="2">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W5121">
        <f t="shared" si="316"/>
        <v>9</v>
      </c>
      <c r="Y5121">
        <f t="shared" si="317"/>
        <v>79.055999999999997</v>
      </c>
      <c r="AA5121">
        <f t="shared" si="318"/>
        <v>0.2</v>
      </c>
      <c r="AC5121">
        <f t="shared" si="319"/>
        <v>28.657800000000002</v>
      </c>
    </row>
    <row r="5122" spans="1:29" x14ac:dyDescent="0.25">
      <c r="A5122">
        <v>5121</v>
      </c>
      <c r="B5122" t="s">
        <v>8819</v>
      </c>
      <c r="C5122" s="1">
        <v>41733</v>
      </c>
      <c r="D5122" s="2">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W5122">
        <f t="shared" si="316"/>
        <v>5</v>
      </c>
      <c r="Y5122">
        <f t="shared" si="317"/>
        <v>232.55</v>
      </c>
      <c r="AA5122">
        <f t="shared" si="318"/>
        <v>0</v>
      </c>
      <c r="AC5122">
        <f t="shared" si="319"/>
        <v>9.3019999999999996</v>
      </c>
    </row>
    <row r="5123" spans="1:29" x14ac:dyDescent="0.25">
      <c r="A5123">
        <v>5122</v>
      </c>
      <c r="B5123" t="s">
        <v>8819</v>
      </c>
      <c r="C5123" s="1">
        <v>41733</v>
      </c>
      <c r="D5123" s="2">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W5123">
        <f t="shared" ref="W5123:W5186" si="320">IF(S5123="",$V$2,S5123)</f>
        <v>2</v>
      </c>
      <c r="Y5123">
        <f t="shared" ref="Y5123:Y5186" si="321">IF(R5123="",$X$2,R5123)</f>
        <v>99.98</v>
      </c>
      <c r="AA5123">
        <f t="shared" ref="AA5123:AA5186" si="322">IF(T5123="",$Z$2,T5123)</f>
        <v>0</v>
      </c>
      <c r="AC5123">
        <f t="shared" ref="AC5123:AC5186" si="323">IF(U5123="",$AB$2,U5123)</f>
        <v>42.991399999999999</v>
      </c>
    </row>
    <row r="5124" spans="1:29" x14ac:dyDescent="0.25">
      <c r="A5124">
        <v>5123</v>
      </c>
      <c r="B5124" t="s">
        <v>8819</v>
      </c>
      <c r="C5124" s="1">
        <v>41733</v>
      </c>
      <c r="D5124" s="2">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W5124">
        <f t="shared" si="320"/>
        <v>3</v>
      </c>
      <c r="Y5124">
        <f t="shared" si="321"/>
        <v>19.440000000000001</v>
      </c>
      <c r="AA5124">
        <f t="shared" si="322"/>
        <v>0</v>
      </c>
      <c r="AC5124">
        <f t="shared" si="323"/>
        <v>9.3312000000000008</v>
      </c>
    </row>
    <row r="5125" spans="1:29" x14ac:dyDescent="0.25">
      <c r="A5125">
        <v>5124</v>
      </c>
      <c r="B5125" t="s">
        <v>8819</v>
      </c>
      <c r="C5125" s="1">
        <v>41733</v>
      </c>
      <c r="D5125" s="2">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W5125">
        <f t="shared" si="320"/>
        <v>2</v>
      </c>
      <c r="Y5125">
        <f t="shared" si="321"/>
        <v>12.96</v>
      </c>
      <c r="AA5125">
        <f t="shared" si="322"/>
        <v>0</v>
      </c>
      <c r="AC5125">
        <f t="shared" si="323"/>
        <v>6.3503999999999996</v>
      </c>
    </row>
    <row r="5126" spans="1:29" x14ac:dyDescent="0.25">
      <c r="A5126">
        <v>5125</v>
      </c>
      <c r="B5126" t="s">
        <v>8822</v>
      </c>
      <c r="C5126" s="1"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W5126">
        <f t="shared" si="320"/>
        <v>9</v>
      </c>
      <c r="Y5126">
        <f t="shared" si="321"/>
        <v>464.29199999999997</v>
      </c>
      <c r="AA5126">
        <f t="shared" si="322"/>
        <v>0.4</v>
      </c>
      <c r="AC5126">
        <f t="shared" si="323"/>
        <v>-108.3348</v>
      </c>
    </row>
    <row r="5127" spans="1:29" x14ac:dyDescent="0.25">
      <c r="A5127">
        <v>5126</v>
      </c>
      <c r="B5127" t="s">
        <v>8822</v>
      </c>
      <c r="C5127" s="1"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W5127">
        <f t="shared" si="320"/>
        <v>7</v>
      </c>
      <c r="Y5127">
        <f t="shared" si="321"/>
        <v>68.459999999999994</v>
      </c>
      <c r="AA5127">
        <f t="shared" si="322"/>
        <v>0</v>
      </c>
      <c r="AC5127">
        <f t="shared" si="323"/>
        <v>31.491599999999998</v>
      </c>
    </row>
    <row r="5128" spans="1:29" x14ac:dyDescent="0.25">
      <c r="A5128">
        <v>5127</v>
      </c>
      <c r="B5128" t="s">
        <v>8822</v>
      </c>
      <c r="C5128" s="1"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W5128">
        <f t="shared" si="320"/>
        <v>4</v>
      </c>
      <c r="Y5128">
        <f t="shared" si="321"/>
        <v>2799.96</v>
      </c>
      <c r="AA5128">
        <f t="shared" si="322"/>
        <v>0</v>
      </c>
      <c r="AC5128">
        <f t="shared" si="323"/>
        <v>1371.9803999999999</v>
      </c>
    </row>
    <row r="5129" spans="1:29" x14ac:dyDescent="0.25">
      <c r="A5129">
        <v>5128</v>
      </c>
      <c r="B5129" t="s">
        <v>8822</v>
      </c>
      <c r="C5129" s="1"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W5129">
        <f t="shared" si="320"/>
        <v>2</v>
      </c>
      <c r="Y5129">
        <f t="shared" si="321"/>
        <v>601.29999999999995</v>
      </c>
      <c r="AA5129">
        <f t="shared" si="322"/>
        <v>0</v>
      </c>
      <c r="AC5129">
        <f t="shared" si="323"/>
        <v>198.429</v>
      </c>
    </row>
    <row r="5130" spans="1:29" x14ac:dyDescent="0.25">
      <c r="A5130">
        <v>5129</v>
      </c>
      <c r="B5130" t="s">
        <v>8822</v>
      </c>
      <c r="C5130" s="1"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W5130">
        <f t="shared" si="320"/>
        <v>1</v>
      </c>
      <c r="Y5130">
        <f t="shared" si="321"/>
        <v>16.989999999999998</v>
      </c>
      <c r="AA5130">
        <f t="shared" si="322"/>
        <v>0</v>
      </c>
      <c r="AC5130">
        <f t="shared" si="323"/>
        <v>4.4173999999999998</v>
      </c>
    </row>
    <row r="5131" spans="1:29" x14ac:dyDescent="0.25">
      <c r="A5131">
        <v>5130</v>
      </c>
      <c r="B5131" t="s">
        <v>8822</v>
      </c>
      <c r="C5131" s="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W5131">
        <f t="shared" si="320"/>
        <v>3</v>
      </c>
      <c r="Y5131">
        <f t="shared" si="321"/>
        <v>287.97000000000003</v>
      </c>
      <c r="AA5131">
        <f t="shared" si="322"/>
        <v>0</v>
      </c>
      <c r="AC5131">
        <f t="shared" si="323"/>
        <v>80.631600000000006</v>
      </c>
    </row>
    <row r="5132" spans="1:29" x14ac:dyDescent="0.25">
      <c r="A5132">
        <v>5131</v>
      </c>
      <c r="B5132" t="s">
        <v>8822</v>
      </c>
      <c r="C5132" s="1"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W5132">
        <f t="shared" si="320"/>
        <v>9</v>
      </c>
      <c r="Y5132">
        <f t="shared" si="321"/>
        <v>44.82</v>
      </c>
      <c r="AA5132">
        <f t="shared" si="322"/>
        <v>0</v>
      </c>
      <c r="AC5132">
        <f t="shared" si="323"/>
        <v>21.0654</v>
      </c>
    </row>
    <row r="5133" spans="1:29" x14ac:dyDescent="0.25">
      <c r="A5133">
        <v>5132</v>
      </c>
      <c r="B5133" t="s">
        <v>8823</v>
      </c>
      <c r="C5133" s="1" t="s">
        <v>1608</v>
      </c>
      <c r="D5133" s="2">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W5133">
        <f t="shared" si="320"/>
        <v>8</v>
      </c>
      <c r="Y5133">
        <f t="shared" si="321"/>
        <v>101.12</v>
      </c>
      <c r="AA5133">
        <f t="shared" si="322"/>
        <v>0</v>
      </c>
      <c r="AC5133">
        <f t="shared" si="323"/>
        <v>37.414400000000001</v>
      </c>
    </row>
    <row r="5134" spans="1:29" x14ac:dyDescent="0.25">
      <c r="A5134">
        <v>5133</v>
      </c>
      <c r="B5134" t="s">
        <v>8824</v>
      </c>
      <c r="C5134" s="1"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W5134">
        <f t="shared" si="320"/>
        <v>3</v>
      </c>
      <c r="Y5134">
        <f t="shared" si="321"/>
        <v>107.976</v>
      </c>
      <c r="AA5134">
        <f t="shared" si="322"/>
        <v>0.2</v>
      </c>
      <c r="AC5134">
        <f t="shared" si="323"/>
        <v>37.791600000000003</v>
      </c>
    </row>
    <row r="5135" spans="1:29" x14ac:dyDescent="0.25">
      <c r="A5135">
        <v>5134</v>
      </c>
      <c r="B5135" t="s">
        <v>8827</v>
      </c>
      <c r="C5135" s="1"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W5135">
        <f t="shared" si="320"/>
        <v>7</v>
      </c>
      <c r="Y5135">
        <f t="shared" si="321"/>
        <v>58.73</v>
      </c>
      <c r="AA5135">
        <f t="shared" si="322"/>
        <v>0</v>
      </c>
      <c r="AC5135">
        <f t="shared" si="323"/>
        <v>14.682499999999999</v>
      </c>
    </row>
    <row r="5136" spans="1:29" x14ac:dyDescent="0.25">
      <c r="A5136">
        <v>5135</v>
      </c>
      <c r="B5136" t="s">
        <v>8827</v>
      </c>
      <c r="C5136" s="1"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W5136">
        <f t="shared" si="320"/>
        <v>4</v>
      </c>
      <c r="Y5136">
        <f t="shared" si="321"/>
        <v>93.343999999999994</v>
      </c>
      <c r="AA5136">
        <f t="shared" si="322"/>
        <v>0.2</v>
      </c>
      <c r="AC5136">
        <f t="shared" si="323"/>
        <v>32.670400000000001</v>
      </c>
    </row>
    <row r="5137" spans="1:29" x14ac:dyDescent="0.25">
      <c r="A5137">
        <v>5136</v>
      </c>
      <c r="B5137" t="s">
        <v>8828</v>
      </c>
      <c r="C5137" s="1"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W5137">
        <f t="shared" si="320"/>
        <v>5</v>
      </c>
      <c r="Y5137">
        <f t="shared" si="321"/>
        <v>17.05</v>
      </c>
      <c r="AA5137">
        <f t="shared" si="322"/>
        <v>0</v>
      </c>
      <c r="AC5137">
        <f t="shared" si="323"/>
        <v>8.1839999999999993</v>
      </c>
    </row>
    <row r="5138" spans="1:29" x14ac:dyDescent="0.25">
      <c r="A5138">
        <v>5137</v>
      </c>
      <c r="B5138" t="s">
        <v>8829</v>
      </c>
      <c r="C5138" s="1"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W5138">
        <f t="shared" si="320"/>
        <v>2</v>
      </c>
      <c r="Y5138">
        <f t="shared" si="321"/>
        <v>8.0960000000000001</v>
      </c>
      <c r="AA5138">
        <f t="shared" si="322"/>
        <v>0.2</v>
      </c>
      <c r="AC5138">
        <f t="shared" si="323"/>
        <v>2.7324000000000002</v>
      </c>
    </row>
    <row r="5139" spans="1:29" x14ac:dyDescent="0.25">
      <c r="A5139">
        <v>5138</v>
      </c>
      <c r="B5139" t="s">
        <v>8830</v>
      </c>
      <c r="C5139" s="1"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W5139">
        <f t="shared" si="320"/>
        <v>4</v>
      </c>
      <c r="Y5139">
        <f t="shared" si="321"/>
        <v>30.36</v>
      </c>
      <c r="AA5139">
        <f t="shared" si="322"/>
        <v>0</v>
      </c>
      <c r="AC5139">
        <f t="shared" si="323"/>
        <v>13.0548</v>
      </c>
    </row>
    <row r="5140" spans="1:29" x14ac:dyDescent="0.25">
      <c r="A5140">
        <v>5139</v>
      </c>
      <c r="B5140" t="s">
        <v>8831</v>
      </c>
      <c r="C5140" s="1" t="s">
        <v>2608</v>
      </c>
      <c r="D5140" s="2">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W5140">
        <f t="shared" si="320"/>
        <v>3</v>
      </c>
      <c r="Y5140">
        <f t="shared" si="321"/>
        <v>23.34</v>
      </c>
      <c r="AA5140">
        <f t="shared" si="322"/>
        <v>0</v>
      </c>
      <c r="AC5140">
        <f t="shared" si="323"/>
        <v>10.969799999999999</v>
      </c>
    </row>
    <row r="5141" spans="1:29" x14ac:dyDescent="0.25">
      <c r="A5141">
        <v>5140</v>
      </c>
      <c r="B5141" t="s">
        <v>8831</v>
      </c>
      <c r="C5141" s="1" t="s">
        <v>2608</v>
      </c>
      <c r="D5141" s="2">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W5141">
        <f t="shared" si="320"/>
        <v>5</v>
      </c>
      <c r="Y5141">
        <f t="shared" si="321"/>
        <v>51.55</v>
      </c>
      <c r="AA5141">
        <f t="shared" si="322"/>
        <v>0</v>
      </c>
      <c r="AC5141">
        <f t="shared" si="323"/>
        <v>24.2285</v>
      </c>
    </row>
    <row r="5142" spans="1:29" x14ac:dyDescent="0.25">
      <c r="A5142">
        <v>5141</v>
      </c>
      <c r="B5142" t="s">
        <v>8832</v>
      </c>
      <c r="C5142" s="1">
        <v>42227</v>
      </c>
      <c r="D5142" s="2">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W5142">
        <f t="shared" si="320"/>
        <v>2</v>
      </c>
      <c r="Y5142">
        <f t="shared" si="321"/>
        <v>119.9</v>
      </c>
      <c r="AA5142">
        <f t="shared" si="322"/>
        <v>0</v>
      </c>
      <c r="AC5142">
        <f t="shared" si="323"/>
        <v>43.164000000000001</v>
      </c>
    </row>
    <row r="5143" spans="1:29" x14ac:dyDescent="0.25">
      <c r="A5143">
        <v>5142</v>
      </c>
      <c r="B5143" t="s">
        <v>8833</v>
      </c>
      <c r="C5143" s="1">
        <v>42373</v>
      </c>
      <c r="D5143" s="2">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W5143">
        <f t="shared" si="320"/>
        <v>6</v>
      </c>
      <c r="Y5143">
        <f t="shared" si="321"/>
        <v>1317.492</v>
      </c>
      <c r="AA5143">
        <f t="shared" si="322"/>
        <v>0.1</v>
      </c>
      <c r="AC5143">
        <f t="shared" si="323"/>
        <v>292.77600000000001</v>
      </c>
    </row>
    <row r="5144" spans="1:29" x14ac:dyDescent="0.25">
      <c r="A5144">
        <v>5143</v>
      </c>
      <c r="B5144" t="s">
        <v>8833</v>
      </c>
      <c r="C5144" s="1">
        <v>42373</v>
      </c>
      <c r="D5144" s="2">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W5144">
        <f t="shared" si="320"/>
        <v>8</v>
      </c>
      <c r="Y5144">
        <f t="shared" si="321"/>
        <v>63.84</v>
      </c>
      <c r="AA5144">
        <f t="shared" si="322"/>
        <v>0</v>
      </c>
      <c r="AC5144">
        <f t="shared" si="323"/>
        <v>18.5136</v>
      </c>
    </row>
    <row r="5145" spans="1:29" x14ac:dyDescent="0.25">
      <c r="A5145">
        <v>5144</v>
      </c>
      <c r="B5145" t="s">
        <v>8833</v>
      </c>
      <c r="C5145" s="1">
        <v>42373</v>
      </c>
      <c r="D5145" s="2">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W5145">
        <f t="shared" si="320"/>
        <v>1</v>
      </c>
      <c r="Y5145">
        <f t="shared" si="321"/>
        <v>3.5920000000000001</v>
      </c>
      <c r="AA5145">
        <f t="shared" si="322"/>
        <v>0.2</v>
      </c>
      <c r="AC5145">
        <f t="shared" si="323"/>
        <v>1.1225000000000001</v>
      </c>
    </row>
    <row r="5146" spans="1:29" x14ac:dyDescent="0.25">
      <c r="A5146">
        <v>5145</v>
      </c>
      <c r="B5146" t="s">
        <v>8834</v>
      </c>
      <c r="C5146" s="1">
        <v>42768</v>
      </c>
      <c r="D5146" s="2">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W5146">
        <f t="shared" si="320"/>
        <v>2</v>
      </c>
      <c r="Y5146">
        <f t="shared" si="321"/>
        <v>86.26</v>
      </c>
      <c r="AA5146">
        <f t="shared" si="322"/>
        <v>0</v>
      </c>
      <c r="AC5146">
        <f t="shared" si="323"/>
        <v>29.328399999999998</v>
      </c>
    </row>
    <row r="5147" spans="1:29" x14ac:dyDescent="0.25">
      <c r="A5147">
        <v>5146</v>
      </c>
      <c r="B5147" t="s">
        <v>8834</v>
      </c>
      <c r="C5147" s="1">
        <v>42768</v>
      </c>
      <c r="D5147" s="2">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W5147">
        <f t="shared" si="320"/>
        <v>4</v>
      </c>
      <c r="Y5147">
        <f t="shared" si="321"/>
        <v>139.04</v>
      </c>
      <c r="AA5147">
        <f t="shared" si="322"/>
        <v>0</v>
      </c>
      <c r="AC5147">
        <f t="shared" si="323"/>
        <v>38.931199999999997</v>
      </c>
    </row>
    <row r="5148" spans="1:29" x14ac:dyDescent="0.25">
      <c r="A5148">
        <v>5147</v>
      </c>
      <c r="B5148" t="s">
        <v>8834</v>
      </c>
      <c r="C5148" s="1">
        <v>42768</v>
      </c>
      <c r="D5148" s="2">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W5148">
        <f t="shared" si="320"/>
        <v>4</v>
      </c>
      <c r="Y5148">
        <f t="shared" si="321"/>
        <v>46.8</v>
      </c>
      <c r="AA5148">
        <f t="shared" si="322"/>
        <v>0</v>
      </c>
      <c r="AC5148">
        <f t="shared" si="323"/>
        <v>16.38</v>
      </c>
    </row>
    <row r="5149" spans="1:29" x14ac:dyDescent="0.25">
      <c r="A5149">
        <v>5148</v>
      </c>
      <c r="B5149" t="s">
        <v>8835</v>
      </c>
      <c r="C5149" s="1"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W5149">
        <f t="shared" si="320"/>
        <v>4</v>
      </c>
      <c r="Y5149">
        <f t="shared" si="321"/>
        <v>8.5440000000000005</v>
      </c>
      <c r="AA5149">
        <f t="shared" si="322"/>
        <v>0.2</v>
      </c>
      <c r="AC5149">
        <f t="shared" si="323"/>
        <v>1.9224000000000001</v>
      </c>
    </row>
    <row r="5150" spans="1:29" x14ac:dyDescent="0.25">
      <c r="A5150">
        <v>5149</v>
      </c>
      <c r="B5150" t="s">
        <v>8835</v>
      </c>
      <c r="C5150" s="1"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W5150">
        <f t="shared" si="320"/>
        <v>3</v>
      </c>
      <c r="Y5150">
        <f t="shared" si="321"/>
        <v>842.37599999999998</v>
      </c>
      <c r="AA5150">
        <f t="shared" si="322"/>
        <v>0.2</v>
      </c>
      <c r="AC5150">
        <f t="shared" si="323"/>
        <v>105.297</v>
      </c>
    </row>
    <row r="5151" spans="1:29" x14ac:dyDescent="0.25">
      <c r="A5151">
        <v>5150</v>
      </c>
      <c r="B5151" t="s">
        <v>8837</v>
      </c>
      <c r="C5151" s="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W5151">
        <f t="shared" si="320"/>
        <v>3</v>
      </c>
      <c r="Y5151">
        <f t="shared" si="321"/>
        <v>1214.8499999999999</v>
      </c>
      <c r="AA5151">
        <f t="shared" si="322"/>
        <v>0</v>
      </c>
      <c r="AC5151">
        <f t="shared" si="323"/>
        <v>352.30650000000003</v>
      </c>
    </row>
    <row r="5152" spans="1:29" x14ac:dyDescent="0.25">
      <c r="A5152">
        <v>5151</v>
      </c>
      <c r="B5152" t="s">
        <v>8838</v>
      </c>
      <c r="C5152" s="1">
        <v>42889</v>
      </c>
      <c r="D5152" s="2">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W5152">
        <f t="shared" si="320"/>
        <v>2</v>
      </c>
      <c r="Y5152">
        <f t="shared" si="321"/>
        <v>67.78</v>
      </c>
      <c r="AA5152">
        <f t="shared" si="322"/>
        <v>0</v>
      </c>
      <c r="AC5152">
        <f t="shared" si="323"/>
        <v>16.945</v>
      </c>
    </row>
    <row r="5153" spans="1:29" x14ac:dyDescent="0.25">
      <c r="A5153">
        <v>5152</v>
      </c>
      <c r="B5153" t="s">
        <v>8839</v>
      </c>
      <c r="C5153" s="1"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W5153">
        <f t="shared" si="320"/>
        <v>5</v>
      </c>
      <c r="Y5153">
        <f t="shared" si="321"/>
        <v>39.9</v>
      </c>
      <c r="AA5153">
        <f t="shared" si="322"/>
        <v>0</v>
      </c>
      <c r="AC5153">
        <f t="shared" si="323"/>
        <v>10.374000000000001</v>
      </c>
    </row>
    <row r="5154" spans="1:29" x14ac:dyDescent="0.25">
      <c r="A5154">
        <v>5153</v>
      </c>
      <c r="B5154" t="s">
        <v>8841</v>
      </c>
      <c r="C5154" s="1" t="s">
        <v>4330</v>
      </c>
      <c r="D5154" s="2">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W5154">
        <f t="shared" si="320"/>
        <v>1</v>
      </c>
      <c r="Y5154">
        <f t="shared" si="321"/>
        <v>2.6880000000000002</v>
      </c>
      <c r="AA5154">
        <f t="shared" si="322"/>
        <v>0.2</v>
      </c>
      <c r="AC5154">
        <f t="shared" si="323"/>
        <v>0.84</v>
      </c>
    </row>
    <row r="5155" spans="1:29" x14ac:dyDescent="0.25">
      <c r="A5155">
        <v>5154</v>
      </c>
      <c r="B5155" t="s">
        <v>8841</v>
      </c>
      <c r="C5155" s="1" t="s">
        <v>4330</v>
      </c>
      <c r="D5155" s="2">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W5155">
        <f t="shared" si="320"/>
        <v>3</v>
      </c>
      <c r="Y5155">
        <f t="shared" si="321"/>
        <v>6.6</v>
      </c>
      <c r="AA5155">
        <f t="shared" si="322"/>
        <v>0</v>
      </c>
      <c r="AC5155">
        <f t="shared" si="323"/>
        <v>2.9039999999999999</v>
      </c>
    </row>
    <row r="5156" spans="1:29" x14ac:dyDescent="0.25">
      <c r="A5156">
        <v>5155</v>
      </c>
      <c r="B5156" t="s">
        <v>8842</v>
      </c>
      <c r="C5156" s="1">
        <v>42193</v>
      </c>
      <c r="D5156" s="2">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W5156">
        <f t="shared" si="320"/>
        <v>4</v>
      </c>
      <c r="Y5156">
        <f t="shared" si="321"/>
        <v>28.4</v>
      </c>
      <c r="AA5156">
        <f t="shared" si="322"/>
        <v>0</v>
      </c>
      <c r="AC5156">
        <f t="shared" si="323"/>
        <v>13.064</v>
      </c>
    </row>
    <row r="5157" spans="1:29" x14ac:dyDescent="0.25">
      <c r="A5157">
        <v>5156</v>
      </c>
      <c r="B5157" t="s">
        <v>8842</v>
      </c>
      <c r="C5157" s="1">
        <v>42193</v>
      </c>
      <c r="D5157" s="2">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W5157">
        <f t="shared" si="320"/>
        <v>3</v>
      </c>
      <c r="Y5157">
        <f t="shared" si="321"/>
        <v>212.94</v>
      </c>
      <c r="AA5157">
        <f t="shared" si="322"/>
        <v>0</v>
      </c>
      <c r="AC5157">
        <f t="shared" si="323"/>
        <v>34.070399999999999</v>
      </c>
    </row>
    <row r="5158" spans="1:29" x14ac:dyDescent="0.25">
      <c r="A5158">
        <v>5157</v>
      </c>
      <c r="B5158" t="s">
        <v>8844</v>
      </c>
      <c r="C5158" s="1" t="s">
        <v>1566</v>
      </c>
      <c r="D5158" s="2">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W5158">
        <f t="shared" si="320"/>
        <v>2</v>
      </c>
      <c r="Y5158">
        <f t="shared" si="321"/>
        <v>1001.5839999999999</v>
      </c>
      <c r="AA5158">
        <f t="shared" si="322"/>
        <v>0.2</v>
      </c>
      <c r="AC5158">
        <f t="shared" si="323"/>
        <v>125.19799999999999</v>
      </c>
    </row>
    <row r="5159" spans="1:29" x14ac:dyDescent="0.25">
      <c r="A5159">
        <v>5158</v>
      </c>
      <c r="B5159" t="s">
        <v>8844</v>
      </c>
      <c r="C5159" s="1" t="s">
        <v>1566</v>
      </c>
      <c r="D5159" s="2">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W5159">
        <f t="shared" si="320"/>
        <v>3</v>
      </c>
      <c r="Y5159">
        <f t="shared" si="321"/>
        <v>569.05799999999999</v>
      </c>
      <c r="AA5159">
        <f t="shared" si="322"/>
        <v>0.3</v>
      </c>
      <c r="AC5159">
        <f t="shared" si="323"/>
        <v>-178.8468</v>
      </c>
    </row>
    <row r="5160" spans="1:29" x14ac:dyDescent="0.25">
      <c r="A5160">
        <v>5159</v>
      </c>
      <c r="B5160" t="s">
        <v>8844</v>
      </c>
      <c r="C5160" s="1" t="s">
        <v>1566</v>
      </c>
      <c r="D5160" s="2">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W5160">
        <f t="shared" si="320"/>
        <v>2</v>
      </c>
      <c r="Y5160">
        <f t="shared" si="321"/>
        <v>14.224</v>
      </c>
      <c r="AA5160">
        <f t="shared" si="322"/>
        <v>0.6</v>
      </c>
      <c r="AC5160">
        <f t="shared" si="323"/>
        <v>-10.3124</v>
      </c>
    </row>
    <row r="5161" spans="1:29" x14ac:dyDescent="0.25">
      <c r="A5161">
        <v>5160</v>
      </c>
      <c r="B5161" t="s">
        <v>8845</v>
      </c>
      <c r="C5161" s="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W5161">
        <f t="shared" si="320"/>
        <v>2</v>
      </c>
      <c r="Y5161">
        <f t="shared" si="321"/>
        <v>105.584</v>
      </c>
      <c r="AA5161">
        <f t="shared" si="322"/>
        <v>0.2</v>
      </c>
      <c r="AC5161">
        <f t="shared" si="323"/>
        <v>9.2385999999999999</v>
      </c>
    </row>
    <row r="5162" spans="1:29" x14ac:dyDescent="0.25">
      <c r="A5162">
        <v>5161</v>
      </c>
      <c r="B5162" t="s">
        <v>8845</v>
      </c>
      <c r="C5162" s="1"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W5162">
        <f t="shared" si="320"/>
        <v>2</v>
      </c>
      <c r="Y5162">
        <f t="shared" si="321"/>
        <v>68.72</v>
      </c>
      <c r="AA5162">
        <f t="shared" si="322"/>
        <v>0.2</v>
      </c>
      <c r="AC5162">
        <f t="shared" si="323"/>
        <v>-14.603</v>
      </c>
    </row>
    <row r="5163" spans="1:29" x14ac:dyDescent="0.25">
      <c r="A5163">
        <v>5162</v>
      </c>
      <c r="B5163" t="s">
        <v>8846</v>
      </c>
      <c r="C5163" s="1" t="s">
        <v>6017</v>
      </c>
      <c r="D5163" s="2">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W5163">
        <f t="shared" si="320"/>
        <v>8</v>
      </c>
      <c r="Y5163">
        <f t="shared" si="321"/>
        <v>1367.84</v>
      </c>
      <c r="AA5163">
        <f t="shared" si="322"/>
        <v>0</v>
      </c>
      <c r="AC5163">
        <f t="shared" si="323"/>
        <v>259.88959999999997</v>
      </c>
    </row>
    <row r="5164" spans="1:29" x14ac:dyDescent="0.25">
      <c r="A5164">
        <v>5163</v>
      </c>
      <c r="B5164" t="s">
        <v>8847</v>
      </c>
      <c r="C5164" s="1"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W5164">
        <f t="shared" si="320"/>
        <v>2</v>
      </c>
      <c r="Y5164">
        <f t="shared" si="321"/>
        <v>301.95999999999998</v>
      </c>
      <c r="AA5164">
        <f t="shared" si="322"/>
        <v>0</v>
      </c>
      <c r="AC5164">
        <f t="shared" si="323"/>
        <v>33.215600000000002</v>
      </c>
    </row>
    <row r="5165" spans="1:29" x14ac:dyDescent="0.25">
      <c r="A5165">
        <v>5164</v>
      </c>
      <c r="B5165" t="s">
        <v>8848</v>
      </c>
      <c r="C5165" s="1">
        <v>42162</v>
      </c>
      <c r="D5165" s="2">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W5165">
        <f t="shared" si="320"/>
        <v>3</v>
      </c>
      <c r="Y5165">
        <f t="shared" si="321"/>
        <v>170.352</v>
      </c>
      <c r="AA5165">
        <f t="shared" si="322"/>
        <v>0.2</v>
      </c>
      <c r="AC5165">
        <f t="shared" si="323"/>
        <v>-17.0352</v>
      </c>
    </row>
    <row r="5166" spans="1:29" x14ac:dyDescent="0.2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W5166">
        <f t="shared" si="320"/>
        <v>2</v>
      </c>
      <c r="Y5166">
        <f t="shared" si="321"/>
        <v>3.9</v>
      </c>
      <c r="AA5166">
        <f t="shared" si="322"/>
        <v>0</v>
      </c>
      <c r="AC5166">
        <f t="shared" si="323"/>
        <v>1.5209999999999999</v>
      </c>
    </row>
    <row r="5167" spans="1:29" x14ac:dyDescent="0.2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W5167">
        <f t="shared" si="320"/>
        <v>3</v>
      </c>
      <c r="Y5167">
        <f t="shared" si="321"/>
        <v>12.84</v>
      </c>
      <c r="AA5167">
        <f t="shared" si="322"/>
        <v>0</v>
      </c>
      <c r="AC5167">
        <f t="shared" si="323"/>
        <v>5.7779999999999996</v>
      </c>
    </row>
    <row r="5168" spans="1:29" x14ac:dyDescent="0.2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W5168">
        <f t="shared" si="320"/>
        <v>3</v>
      </c>
      <c r="Y5168">
        <f t="shared" si="321"/>
        <v>15.84</v>
      </c>
      <c r="AA5168">
        <f t="shared" si="322"/>
        <v>0</v>
      </c>
      <c r="AC5168">
        <f t="shared" si="323"/>
        <v>7.1280000000000001</v>
      </c>
    </row>
    <row r="5169" spans="1:29" x14ac:dyDescent="0.2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W5169">
        <f t="shared" si="320"/>
        <v>3</v>
      </c>
      <c r="Y5169">
        <f t="shared" si="321"/>
        <v>563.94000000000005</v>
      </c>
      <c r="AA5169">
        <f t="shared" si="322"/>
        <v>0</v>
      </c>
      <c r="AC5169">
        <f t="shared" si="323"/>
        <v>112.788</v>
      </c>
    </row>
    <row r="5170" spans="1:29" x14ac:dyDescent="0.2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W5170">
        <f t="shared" si="320"/>
        <v>3</v>
      </c>
      <c r="Y5170">
        <f t="shared" si="321"/>
        <v>62.94</v>
      </c>
      <c r="AA5170">
        <f t="shared" si="322"/>
        <v>0</v>
      </c>
      <c r="AC5170">
        <f t="shared" si="323"/>
        <v>11.958600000000001</v>
      </c>
    </row>
    <row r="5171" spans="1:29" x14ac:dyDescent="0.2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W5171">
        <f t="shared" si="320"/>
        <v>3</v>
      </c>
      <c r="Y5171">
        <f t="shared" si="321"/>
        <v>535.41</v>
      </c>
      <c r="AA5171">
        <f t="shared" si="322"/>
        <v>0</v>
      </c>
      <c r="AC5171">
        <f t="shared" si="323"/>
        <v>160.62299999999999</v>
      </c>
    </row>
    <row r="5172" spans="1:29" x14ac:dyDescent="0.25">
      <c r="A5172">
        <v>5171</v>
      </c>
      <c r="B5172" t="s">
        <v>8850</v>
      </c>
      <c r="C5172" s="1"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W5172">
        <f t="shared" si="320"/>
        <v>5</v>
      </c>
      <c r="Y5172">
        <f t="shared" si="321"/>
        <v>3504.9</v>
      </c>
      <c r="AA5172">
        <f t="shared" si="322"/>
        <v>0</v>
      </c>
      <c r="AC5172">
        <f t="shared" si="323"/>
        <v>700.98</v>
      </c>
    </row>
    <row r="5173" spans="1:29" x14ac:dyDescent="0.25">
      <c r="A5173">
        <v>5172</v>
      </c>
      <c r="B5173" t="s">
        <v>8850</v>
      </c>
      <c r="C5173" s="1"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W5173">
        <f t="shared" si="320"/>
        <v>3</v>
      </c>
      <c r="Y5173">
        <f t="shared" si="321"/>
        <v>144.12</v>
      </c>
      <c r="AA5173">
        <f t="shared" si="322"/>
        <v>0</v>
      </c>
      <c r="AC5173">
        <f t="shared" si="323"/>
        <v>69.177599999999998</v>
      </c>
    </row>
    <row r="5174" spans="1:29" x14ac:dyDescent="0.25">
      <c r="A5174">
        <v>5173</v>
      </c>
      <c r="B5174" t="s">
        <v>8850</v>
      </c>
      <c r="C5174" s="1"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W5174">
        <f t="shared" si="320"/>
        <v>3</v>
      </c>
      <c r="Y5174">
        <f t="shared" si="321"/>
        <v>314.55</v>
      </c>
      <c r="AA5174">
        <f t="shared" si="322"/>
        <v>0</v>
      </c>
      <c r="AC5174">
        <f t="shared" si="323"/>
        <v>150.98400000000001</v>
      </c>
    </row>
    <row r="5175" spans="1:29" x14ac:dyDescent="0.25">
      <c r="A5175">
        <v>5174</v>
      </c>
      <c r="B5175" t="s">
        <v>8851</v>
      </c>
      <c r="C5175" s="1">
        <v>42219</v>
      </c>
      <c r="D5175" s="2">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W5175">
        <f t="shared" si="320"/>
        <v>1</v>
      </c>
      <c r="Y5175">
        <f t="shared" si="321"/>
        <v>3.4079999999999999</v>
      </c>
      <c r="AA5175">
        <f t="shared" si="322"/>
        <v>0.2</v>
      </c>
      <c r="AC5175">
        <f t="shared" si="323"/>
        <v>0.89459999999999995</v>
      </c>
    </row>
    <row r="5176" spans="1:29" x14ac:dyDescent="0.25">
      <c r="A5176">
        <v>5175</v>
      </c>
      <c r="B5176" t="s">
        <v>8852</v>
      </c>
      <c r="C5176" s="1"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W5176">
        <f t="shared" si="320"/>
        <v>2</v>
      </c>
      <c r="Y5176">
        <f t="shared" si="321"/>
        <v>2.0720000000000001</v>
      </c>
      <c r="AA5176">
        <f t="shared" si="322"/>
        <v>0.8</v>
      </c>
      <c r="AC5176">
        <f t="shared" si="323"/>
        <v>-3.5224000000000002</v>
      </c>
    </row>
    <row r="5177" spans="1:29" x14ac:dyDescent="0.25">
      <c r="A5177">
        <v>5176</v>
      </c>
      <c r="B5177" t="s">
        <v>8852</v>
      </c>
      <c r="C5177" s="1"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W5177">
        <f t="shared" si="320"/>
        <v>3</v>
      </c>
      <c r="Y5177">
        <f t="shared" si="321"/>
        <v>328.39920000000001</v>
      </c>
      <c r="AA5177">
        <f t="shared" si="322"/>
        <v>0.32</v>
      </c>
      <c r="AC5177">
        <f t="shared" si="323"/>
        <v>-91.758600000000001</v>
      </c>
    </row>
    <row r="5178" spans="1:29" x14ac:dyDescent="0.25">
      <c r="A5178">
        <v>5177</v>
      </c>
      <c r="B5178" t="s">
        <v>8854</v>
      </c>
      <c r="C5178" s="1">
        <v>42501</v>
      </c>
      <c r="D5178" s="2">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W5178">
        <f t="shared" si="320"/>
        <v>2</v>
      </c>
      <c r="Y5178">
        <f t="shared" si="321"/>
        <v>53.247999999999998</v>
      </c>
      <c r="AA5178">
        <f t="shared" si="322"/>
        <v>0.2</v>
      </c>
      <c r="AC5178">
        <f t="shared" si="323"/>
        <v>19.968</v>
      </c>
    </row>
    <row r="5179" spans="1:29" x14ac:dyDescent="0.25">
      <c r="A5179">
        <v>5178</v>
      </c>
      <c r="B5179" t="s">
        <v>8855</v>
      </c>
      <c r="C5179" s="1"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W5179">
        <f t="shared" si="320"/>
        <v>3</v>
      </c>
      <c r="Y5179">
        <f t="shared" si="321"/>
        <v>4.992</v>
      </c>
      <c r="AA5179">
        <f t="shared" si="322"/>
        <v>0.2</v>
      </c>
      <c r="AC5179">
        <f t="shared" si="323"/>
        <v>1.6848000000000001</v>
      </c>
    </row>
    <row r="5180" spans="1:29" x14ac:dyDescent="0.25">
      <c r="A5180">
        <v>5179</v>
      </c>
      <c r="B5180" t="s">
        <v>8856</v>
      </c>
      <c r="C5180" s="1"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W5180">
        <f t="shared" si="320"/>
        <v>2</v>
      </c>
      <c r="Y5180">
        <f t="shared" si="321"/>
        <v>37.68</v>
      </c>
      <c r="AA5180">
        <f t="shared" si="322"/>
        <v>0</v>
      </c>
      <c r="AC5180">
        <f t="shared" si="323"/>
        <v>15.8256</v>
      </c>
    </row>
    <row r="5181" spans="1:29" x14ac:dyDescent="0.25">
      <c r="A5181">
        <v>5180</v>
      </c>
      <c r="B5181" t="s">
        <v>8856</v>
      </c>
      <c r="C5181" s="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W5181">
        <f t="shared" si="320"/>
        <v>2</v>
      </c>
      <c r="Y5181">
        <f t="shared" si="321"/>
        <v>258.57600000000002</v>
      </c>
      <c r="AA5181">
        <f t="shared" si="322"/>
        <v>0.2</v>
      </c>
      <c r="AC5181">
        <f t="shared" si="323"/>
        <v>19.3932</v>
      </c>
    </row>
    <row r="5182" spans="1:29" x14ac:dyDescent="0.25">
      <c r="A5182">
        <v>5181</v>
      </c>
      <c r="B5182" t="s">
        <v>8856</v>
      </c>
      <c r="C5182" s="1"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W5182">
        <f t="shared" si="320"/>
        <v>2</v>
      </c>
      <c r="Y5182">
        <f t="shared" si="321"/>
        <v>75.84</v>
      </c>
      <c r="AA5182">
        <f t="shared" si="322"/>
        <v>0</v>
      </c>
      <c r="AC5182">
        <f t="shared" si="323"/>
        <v>29.5776</v>
      </c>
    </row>
    <row r="5183" spans="1:29" x14ac:dyDescent="0.2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W5183">
        <f t="shared" si="320"/>
        <v>7</v>
      </c>
      <c r="Y5183">
        <f t="shared" si="321"/>
        <v>45.36</v>
      </c>
      <c r="AA5183">
        <f t="shared" si="322"/>
        <v>0</v>
      </c>
      <c r="AC5183">
        <f t="shared" si="323"/>
        <v>21.7728</v>
      </c>
    </row>
    <row r="5184" spans="1:29" x14ac:dyDescent="0.2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W5184">
        <f t="shared" si="320"/>
        <v>3</v>
      </c>
      <c r="Y5184">
        <f t="shared" si="321"/>
        <v>45.78</v>
      </c>
      <c r="AA5184">
        <f t="shared" si="322"/>
        <v>0</v>
      </c>
      <c r="AC5184">
        <f t="shared" si="323"/>
        <v>22.89</v>
      </c>
    </row>
    <row r="5185" spans="1:29" x14ac:dyDescent="0.25">
      <c r="A5185">
        <v>5184</v>
      </c>
      <c r="B5185" t="s">
        <v>8858</v>
      </c>
      <c r="C5185" s="1"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W5185">
        <f t="shared" si="320"/>
        <v>3</v>
      </c>
      <c r="Y5185">
        <f t="shared" si="321"/>
        <v>40.29</v>
      </c>
      <c r="AA5185">
        <f t="shared" si="322"/>
        <v>0</v>
      </c>
      <c r="AC5185">
        <f t="shared" si="323"/>
        <v>10.0725</v>
      </c>
    </row>
    <row r="5186" spans="1:29" x14ac:dyDescent="0.25">
      <c r="A5186">
        <v>5185</v>
      </c>
      <c r="B5186" t="s">
        <v>8858</v>
      </c>
      <c r="C5186" s="1"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W5186">
        <f t="shared" si="320"/>
        <v>7</v>
      </c>
      <c r="Y5186">
        <f t="shared" si="321"/>
        <v>38.71</v>
      </c>
      <c r="AA5186">
        <f t="shared" si="322"/>
        <v>0</v>
      </c>
      <c r="AC5186">
        <f t="shared" si="323"/>
        <v>17.8066</v>
      </c>
    </row>
    <row r="5187" spans="1:29" x14ac:dyDescent="0.2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W5187">
        <f t="shared" ref="W5187:W5250" si="324">IF(S5187="",$V$2,S5187)</f>
        <v>6</v>
      </c>
      <c r="Y5187">
        <f t="shared" ref="Y5187:Y5250" si="325">IF(R5187="",$X$2,R5187)</f>
        <v>1801.6320000000001</v>
      </c>
      <c r="AA5187">
        <f t="shared" ref="AA5187:AA5250" si="326">IF(T5187="",$Z$2,T5187)</f>
        <v>0.2</v>
      </c>
      <c r="AC5187">
        <f t="shared" ref="AC5187:AC5250" si="327">IF(U5187="",$AB$2,U5187)</f>
        <v>-337.80599999999998</v>
      </c>
    </row>
    <row r="5188" spans="1:29" x14ac:dyDescent="0.25">
      <c r="A5188">
        <v>5187</v>
      </c>
      <c r="B5188" t="s">
        <v>8860</v>
      </c>
      <c r="C5188" s="1" t="s">
        <v>1524</v>
      </c>
      <c r="D5188" s="2">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W5188">
        <f t="shared" si="324"/>
        <v>8</v>
      </c>
      <c r="Y5188">
        <f t="shared" si="325"/>
        <v>748.75199999999995</v>
      </c>
      <c r="AA5188">
        <f t="shared" si="326"/>
        <v>0.4</v>
      </c>
      <c r="AC5188">
        <f t="shared" si="327"/>
        <v>-162.2296</v>
      </c>
    </row>
    <row r="5189" spans="1:29" x14ac:dyDescent="0.25">
      <c r="A5189">
        <v>5188</v>
      </c>
      <c r="B5189" t="s">
        <v>8861</v>
      </c>
      <c r="C5189" s="1"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W5189">
        <f t="shared" si="324"/>
        <v>4</v>
      </c>
      <c r="Y5189">
        <f t="shared" si="325"/>
        <v>199.96</v>
      </c>
      <c r="AA5189">
        <f t="shared" si="326"/>
        <v>0</v>
      </c>
      <c r="AC5189">
        <f t="shared" si="327"/>
        <v>15.9968</v>
      </c>
    </row>
    <row r="5190" spans="1:29" x14ac:dyDescent="0.25">
      <c r="A5190">
        <v>5189</v>
      </c>
      <c r="B5190" t="s">
        <v>8861</v>
      </c>
      <c r="C5190" s="1"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W5190">
        <f t="shared" si="324"/>
        <v>7</v>
      </c>
      <c r="Y5190">
        <f t="shared" si="325"/>
        <v>1516.2</v>
      </c>
      <c r="AA5190">
        <f t="shared" si="326"/>
        <v>0</v>
      </c>
      <c r="AC5190">
        <f t="shared" si="327"/>
        <v>394.21199999999999</v>
      </c>
    </row>
    <row r="5191" spans="1:29" x14ac:dyDescent="0.25">
      <c r="A5191">
        <v>5190</v>
      </c>
      <c r="B5191" t="s">
        <v>8862</v>
      </c>
      <c r="C5191" s="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W5191">
        <f t="shared" si="324"/>
        <v>6</v>
      </c>
      <c r="Y5191">
        <f t="shared" si="325"/>
        <v>167.952</v>
      </c>
      <c r="AA5191">
        <f t="shared" si="326"/>
        <v>0.2</v>
      </c>
      <c r="AC5191">
        <f t="shared" si="327"/>
        <v>-27.292200000000001</v>
      </c>
    </row>
    <row r="5192" spans="1:29" x14ac:dyDescent="0.25">
      <c r="A5192">
        <v>5191</v>
      </c>
      <c r="B5192" t="s">
        <v>8862</v>
      </c>
      <c r="C5192" s="1"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W5192">
        <f t="shared" si="324"/>
        <v>2</v>
      </c>
      <c r="Y5192">
        <f t="shared" si="325"/>
        <v>45.04</v>
      </c>
      <c r="AA5192">
        <f t="shared" si="326"/>
        <v>0.2</v>
      </c>
      <c r="AC5192">
        <f t="shared" si="327"/>
        <v>4.5039999999999996</v>
      </c>
    </row>
    <row r="5193" spans="1:29" x14ac:dyDescent="0.25">
      <c r="A5193">
        <v>5192</v>
      </c>
      <c r="B5193" t="s">
        <v>8863</v>
      </c>
      <c r="C5193" s="1">
        <v>42860</v>
      </c>
      <c r="D5193" s="2">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W5193">
        <f t="shared" si="324"/>
        <v>2</v>
      </c>
      <c r="Y5193">
        <f t="shared" si="325"/>
        <v>23.16</v>
      </c>
      <c r="AA5193">
        <f t="shared" si="326"/>
        <v>0</v>
      </c>
      <c r="AC5193">
        <f t="shared" si="327"/>
        <v>11.58</v>
      </c>
    </row>
    <row r="5194" spans="1:29" x14ac:dyDescent="0.25">
      <c r="A5194">
        <v>5193</v>
      </c>
      <c r="B5194" t="s">
        <v>8866</v>
      </c>
      <c r="C5194" s="1" t="s">
        <v>5774</v>
      </c>
      <c r="D5194" s="2">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W5194">
        <f t="shared" si="324"/>
        <v>5</v>
      </c>
      <c r="Y5194">
        <f t="shared" si="325"/>
        <v>397.6</v>
      </c>
      <c r="AA5194">
        <f t="shared" si="326"/>
        <v>0</v>
      </c>
      <c r="AC5194">
        <f t="shared" si="327"/>
        <v>43.735999999999997</v>
      </c>
    </row>
    <row r="5195" spans="1:29" x14ac:dyDescent="0.25">
      <c r="A5195">
        <v>5194</v>
      </c>
      <c r="B5195" t="s">
        <v>8866</v>
      </c>
      <c r="C5195" s="1" t="s">
        <v>5774</v>
      </c>
      <c r="D5195" s="2">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W5195">
        <f t="shared" si="324"/>
        <v>7</v>
      </c>
      <c r="Y5195">
        <f t="shared" si="325"/>
        <v>85.96</v>
      </c>
      <c r="AA5195">
        <f t="shared" si="326"/>
        <v>0</v>
      </c>
      <c r="AC5195">
        <f t="shared" si="327"/>
        <v>40.401200000000003</v>
      </c>
    </row>
    <row r="5196" spans="1:29" x14ac:dyDescent="0.25">
      <c r="A5196">
        <v>5195</v>
      </c>
      <c r="B5196" t="s">
        <v>8866</v>
      </c>
      <c r="C5196" s="1" t="s">
        <v>5774</v>
      </c>
      <c r="D5196" s="2">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W5196">
        <f t="shared" si="324"/>
        <v>4</v>
      </c>
      <c r="Y5196">
        <f t="shared" si="325"/>
        <v>13.12</v>
      </c>
      <c r="AA5196">
        <f t="shared" si="326"/>
        <v>0</v>
      </c>
      <c r="AC5196">
        <f t="shared" si="327"/>
        <v>4.3296000000000001</v>
      </c>
    </row>
    <row r="5197" spans="1:29" x14ac:dyDescent="0.25">
      <c r="A5197">
        <v>5196</v>
      </c>
      <c r="B5197" t="s">
        <v>8866</v>
      </c>
      <c r="C5197" s="1" t="s">
        <v>5774</v>
      </c>
      <c r="D5197" s="2">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W5197">
        <f t="shared" si="324"/>
        <v>3</v>
      </c>
      <c r="Y5197">
        <f t="shared" si="325"/>
        <v>45.66</v>
      </c>
      <c r="AA5197">
        <f t="shared" si="326"/>
        <v>0</v>
      </c>
      <c r="AC5197">
        <f t="shared" si="327"/>
        <v>22.3734</v>
      </c>
    </row>
    <row r="5198" spans="1:29" x14ac:dyDescent="0.2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W5198">
        <f t="shared" si="324"/>
        <v>3</v>
      </c>
      <c r="Y5198">
        <f t="shared" si="325"/>
        <v>158.13</v>
      </c>
      <c r="AA5198">
        <f t="shared" si="326"/>
        <v>0</v>
      </c>
      <c r="AC5198">
        <f t="shared" si="327"/>
        <v>77.483699999999999</v>
      </c>
    </row>
    <row r="5199" spans="1:29" x14ac:dyDescent="0.2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W5199">
        <f t="shared" si="324"/>
        <v>5</v>
      </c>
      <c r="Y5199">
        <f t="shared" si="325"/>
        <v>43.6</v>
      </c>
      <c r="AA5199">
        <f t="shared" si="326"/>
        <v>0.2</v>
      </c>
      <c r="AC5199">
        <f t="shared" si="327"/>
        <v>4.3600000000000003</v>
      </c>
    </row>
    <row r="5200" spans="1:29" x14ac:dyDescent="0.25">
      <c r="A5200">
        <v>5199</v>
      </c>
      <c r="B5200" t="s">
        <v>8868</v>
      </c>
      <c r="C5200" s="1">
        <v>42432</v>
      </c>
      <c r="D5200" s="2">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W5200">
        <f t="shared" si="324"/>
        <v>3</v>
      </c>
      <c r="Y5200">
        <f t="shared" si="325"/>
        <v>3930.0720000000001</v>
      </c>
      <c r="AA5200">
        <f t="shared" si="326"/>
        <v>0.2</v>
      </c>
      <c r="AC5200">
        <f t="shared" si="327"/>
        <v>-786.01440000000002</v>
      </c>
    </row>
    <row r="5201" spans="1:29" x14ac:dyDescent="0.25">
      <c r="A5201">
        <v>5200</v>
      </c>
      <c r="B5201" t="s">
        <v>8868</v>
      </c>
      <c r="C5201" s="1">
        <v>42432</v>
      </c>
      <c r="D5201" s="2">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W5201">
        <f t="shared" si="324"/>
        <v>1</v>
      </c>
      <c r="Y5201">
        <f t="shared" si="325"/>
        <v>2.3039999999999998</v>
      </c>
      <c r="AA5201">
        <f t="shared" si="326"/>
        <v>0.2</v>
      </c>
      <c r="AC5201">
        <f t="shared" si="327"/>
        <v>0.77759999999999996</v>
      </c>
    </row>
    <row r="5202" spans="1:29" x14ac:dyDescent="0.25">
      <c r="A5202">
        <v>5201</v>
      </c>
      <c r="B5202" t="s">
        <v>8868</v>
      </c>
      <c r="C5202" s="1">
        <v>42432</v>
      </c>
      <c r="D5202" s="2">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W5202">
        <f t="shared" si="324"/>
        <v>3</v>
      </c>
      <c r="Y5202">
        <f t="shared" si="325"/>
        <v>431.976</v>
      </c>
      <c r="AA5202">
        <f t="shared" si="326"/>
        <v>0.2</v>
      </c>
      <c r="AC5202">
        <f t="shared" si="327"/>
        <v>32.398200000000003</v>
      </c>
    </row>
    <row r="5203" spans="1:29" x14ac:dyDescent="0.25">
      <c r="A5203">
        <v>5202</v>
      </c>
      <c r="B5203" t="s">
        <v>8868</v>
      </c>
      <c r="C5203" s="1">
        <v>42432</v>
      </c>
      <c r="D5203" s="2">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W5203">
        <f t="shared" si="324"/>
        <v>7</v>
      </c>
      <c r="Y5203">
        <f t="shared" si="325"/>
        <v>41.72</v>
      </c>
      <c r="AA5203">
        <f t="shared" si="326"/>
        <v>0.2</v>
      </c>
      <c r="AC5203">
        <f t="shared" si="327"/>
        <v>5.7365000000000004</v>
      </c>
    </row>
    <row r="5204" spans="1:29" x14ac:dyDescent="0.25">
      <c r="A5204">
        <v>5203</v>
      </c>
      <c r="B5204" t="s">
        <v>8869</v>
      </c>
      <c r="C5204" s="1"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W5204">
        <f t="shared" si="324"/>
        <v>7</v>
      </c>
      <c r="Y5204">
        <f t="shared" si="325"/>
        <v>104.23</v>
      </c>
      <c r="AA5204">
        <f t="shared" si="326"/>
        <v>0</v>
      </c>
      <c r="AC5204">
        <f t="shared" si="327"/>
        <v>28.142099999999999</v>
      </c>
    </row>
    <row r="5205" spans="1:29" x14ac:dyDescent="0.25">
      <c r="A5205">
        <v>5204</v>
      </c>
      <c r="B5205" t="s">
        <v>8869</v>
      </c>
      <c r="C5205" s="1"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W5205">
        <f t="shared" si="324"/>
        <v>3</v>
      </c>
      <c r="Y5205">
        <f t="shared" si="325"/>
        <v>70.260000000000005</v>
      </c>
      <c r="AA5205">
        <f t="shared" si="326"/>
        <v>0</v>
      </c>
      <c r="AC5205">
        <f t="shared" si="327"/>
        <v>18.970199999999998</v>
      </c>
    </row>
    <row r="5206" spans="1:29" x14ac:dyDescent="0.2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W5206">
        <f t="shared" si="324"/>
        <v>2</v>
      </c>
      <c r="Y5206">
        <f t="shared" si="325"/>
        <v>9.26</v>
      </c>
      <c r="AA5206">
        <f t="shared" si="326"/>
        <v>0</v>
      </c>
      <c r="AC5206">
        <f t="shared" si="327"/>
        <v>3.0558000000000001</v>
      </c>
    </row>
    <row r="5207" spans="1:29" x14ac:dyDescent="0.2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W5207">
        <f t="shared" si="324"/>
        <v>2</v>
      </c>
      <c r="Y5207">
        <f t="shared" si="325"/>
        <v>105.98</v>
      </c>
      <c r="AA5207">
        <f t="shared" si="326"/>
        <v>0</v>
      </c>
      <c r="AC5207">
        <f t="shared" si="327"/>
        <v>4.2392000000000003</v>
      </c>
    </row>
    <row r="5208" spans="1:29" x14ac:dyDescent="0.2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W5208">
        <f t="shared" si="324"/>
        <v>1</v>
      </c>
      <c r="Y5208">
        <f t="shared" si="325"/>
        <v>1.24</v>
      </c>
      <c r="AA5208">
        <f t="shared" si="326"/>
        <v>0</v>
      </c>
      <c r="AC5208">
        <f t="shared" si="327"/>
        <v>0.58279999999999998</v>
      </c>
    </row>
    <row r="5209" spans="1:29" x14ac:dyDescent="0.2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W5209">
        <f t="shared" si="324"/>
        <v>2</v>
      </c>
      <c r="Y5209">
        <f t="shared" si="325"/>
        <v>20.7</v>
      </c>
      <c r="AA5209">
        <f t="shared" si="326"/>
        <v>0</v>
      </c>
      <c r="AC5209">
        <f t="shared" si="327"/>
        <v>9.9359999999999999</v>
      </c>
    </row>
    <row r="5210" spans="1:29" x14ac:dyDescent="0.2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W5210">
        <f t="shared" si="324"/>
        <v>5</v>
      </c>
      <c r="Y5210">
        <f t="shared" si="325"/>
        <v>28.9</v>
      </c>
      <c r="AA5210">
        <f t="shared" si="326"/>
        <v>0</v>
      </c>
      <c r="AC5210">
        <f t="shared" si="327"/>
        <v>14.161</v>
      </c>
    </row>
    <row r="5211" spans="1:29" x14ac:dyDescent="0.2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W5211">
        <f t="shared" si="324"/>
        <v>1</v>
      </c>
      <c r="Y5211">
        <f t="shared" si="325"/>
        <v>27.18</v>
      </c>
      <c r="AA5211">
        <f t="shared" si="326"/>
        <v>0</v>
      </c>
      <c r="AC5211">
        <f t="shared" si="327"/>
        <v>12.7746</v>
      </c>
    </row>
    <row r="5212" spans="1:29" x14ac:dyDescent="0.2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W5212">
        <f t="shared" si="324"/>
        <v>3</v>
      </c>
      <c r="Y5212">
        <f t="shared" si="325"/>
        <v>465.18</v>
      </c>
      <c r="AA5212">
        <f t="shared" si="326"/>
        <v>0</v>
      </c>
      <c r="AC5212">
        <f t="shared" si="327"/>
        <v>120.9468</v>
      </c>
    </row>
    <row r="5213" spans="1:29" x14ac:dyDescent="0.2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W5213">
        <f t="shared" si="324"/>
        <v>3</v>
      </c>
      <c r="Y5213">
        <f t="shared" si="325"/>
        <v>36.630000000000003</v>
      </c>
      <c r="AA5213">
        <f t="shared" si="326"/>
        <v>0</v>
      </c>
      <c r="AC5213">
        <f t="shared" si="327"/>
        <v>9.8901000000000003</v>
      </c>
    </row>
    <row r="5214" spans="1:29" x14ac:dyDescent="0.25">
      <c r="A5214">
        <v>5213</v>
      </c>
      <c r="B5214" t="s">
        <v>8874</v>
      </c>
      <c r="C5214" s="1"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W5214">
        <f t="shared" si="324"/>
        <v>3</v>
      </c>
      <c r="Y5214">
        <f t="shared" si="325"/>
        <v>51.45</v>
      </c>
      <c r="AA5214">
        <f t="shared" si="326"/>
        <v>0</v>
      </c>
      <c r="AC5214">
        <f t="shared" si="327"/>
        <v>13.891500000000001</v>
      </c>
    </row>
    <row r="5215" spans="1:29" x14ac:dyDescent="0.25">
      <c r="A5215">
        <v>5214</v>
      </c>
      <c r="B5215" t="s">
        <v>8874</v>
      </c>
      <c r="C5215" s="1"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W5215">
        <f t="shared" si="324"/>
        <v>3</v>
      </c>
      <c r="Y5215">
        <f t="shared" si="325"/>
        <v>7.83</v>
      </c>
      <c r="AA5215">
        <f t="shared" si="326"/>
        <v>0</v>
      </c>
      <c r="AC5215">
        <f t="shared" si="327"/>
        <v>3.6017999999999999</v>
      </c>
    </row>
    <row r="5216" spans="1:29" x14ac:dyDescent="0.25">
      <c r="A5216">
        <v>5215</v>
      </c>
      <c r="B5216" t="s">
        <v>8874</v>
      </c>
      <c r="C5216" s="1"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W5216">
        <f t="shared" si="324"/>
        <v>5</v>
      </c>
      <c r="Y5216">
        <f t="shared" si="325"/>
        <v>35.4</v>
      </c>
      <c r="AA5216">
        <f t="shared" si="326"/>
        <v>0</v>
      </c>
      <c r="AC5216">
        <f t="shared" si="327"/>
        <v>13.452</v>
      </c>
    </row>
    <row r="5217" spans="1:29" x14ac:dyDescent="0.25">
      <c r="A5217">
        <v>5216</v>
      </c>
      <c r="B5217" t="s">
        <v>8874</v>
      </c>
      <c r="C5217" s="1"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W5217">
        <f t="shared" si="324"/>
        <v>5</v>
      </c>
      <c r="Y5217">
        <f t="shared" si="325"/>
        <v>29.9</v>
      </c>
      <c r="AA5217">
        <f t="shared" si="326"/>
        <v>0</v>
      </c>
      <c r="AC5217">
        <f t="shared" si="327"/>
        <v>13.455</v>
      </c>
    </row>
    <row r="5218" spans="1:29" x14ac:dyDescent="0.2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W5218">
        <f t="shared" si="324"/>
        <v>2</v>
      </c>
      <c r="Y5218">
        <f t="shared" si="325"/>
        <v>17.48</v>
      </c>
      <c r="AA5218">
        <f t="shared" si="326"/>
        <v>0</v>
      </c>
      <c r="AC5218">
        <f t="shared" si="327"/>
        <v>8.2156000000000002</v>
      </c>
    </row>
    <row r="5219" spans="1:29" x14ac:dyDescent="0.25">
      <c r="A5219">
        <v>5218</v>
      </c>
      <c r="B5219" t="s">
        <v>8876</v>
      </c>
      <c r="C5219" s="1"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W5219">
        <f t="shared" si="324"/>
        <v>3</v>
      </c>
      <c r="Y5219">
        <f t="shared" si="325"/>
        <v>79.14</v>
      </c>
      <c r="AA5219">
        <f t="shared" si="326"/>
        <v>0</v>
      </c>
      <c r="AC5219">
        <f t="shared" si="327"/>
        <v>36.404400000000003</v>
      </c>
    </row>
    <row r="5220" spans="1:29" x14ac:dyDescent="0.2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W5220">
        <f t="shared" si="324"/>
        <v>5</v>
      </c>
      <c r="Y5220">
        <f t="shared" si="325"/>
        <v>8.4</v>
      </c>
      <c r="AA5220">
        <f t="shared" si="326"/>
        <v>0</v>
      </c>
      <c r="AC5220">
        <f t="shared" si="327"/>
        <v>4.2</v>
      </c>
    </row>
    <row r="5221" spans="1:29" x14ac:dyDescent="0.25">
      <c r="A5221">
        <v>5220</v>
      </c>
      <c r="B5221" t="s">
        <v>8878</v>
      </c>
      <c r="C5221" s="1">
        <v>42744</v>
      </c>
      <c r="D5221" s="2">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W5221">
        <f t="shared" si="324"/>
        <v>7</v>
      </c>
      <c r="Y5221">
        <f t="shared" si="325"/>
        <v>498.26</v>
      </c>
      <c r="AA5221">
        <f t="shared" si="326"/>
        <v>0</v>
      </c>
      <c r="AC5221">
        <f t="shared" si="327"/>
        <v>134.53020000000001</v>
      </c>
    </row>
    <row r="5222" spans="1:29" x14ac:dyDescent="0.25">
      <c r="A5222">
        <v>5221</v>
      </c>
      <c r="B5222" t="s">
        <v>8879</v>
      </c>
      <c r="C5222" s="1"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W5222">
        <f t="shared" si="324"/>
        <v>3</v>
      </c>
      <c r="Y5222">
        <f t="shared" si="325"/>
        <v>212.94</v>
      </c>
      <c r="AA5222">
        <f t="shared" si="326"/>
        <v>0</v>
      </c>
      <c r="AC5222">
        <f t="shared" si="327"/>
        <v>57.4938</v>
      </c>
    </row>
    <row r="5223" spans="1:29" x14ac:dyDescent="0.25">
      <c r="A5223">
        <v>5222</v>
      </c>
      <c r="B5223" t="s">
        <v>8880</v>
      </c>
      <c r="C5223" s="1"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W5223">
        <f t="shared" si="324"/>
        <v>7</v>
      </c>
      <c r="Y5223">
        <f t="shared" si="325"/>
        <v>706.86</v>
      </c>
      <c r="AA5223">
        <f t="shared" si="326"/>
        <v>0</v>
      </c>
      <c r="AC5223">
        <f t="shared" si="327"/>
        <v>197.92080000000001</v>
      </c>
    </row>
    <row r="5224" spans="1:29" x14ac:dyDescent="0.25">
      <c r="A5224">
        <v>5223</v>
      </c>
      <c r="B5224" t="s">
        <v>8880</v>
      </c>
      <c r="C5224" s="1"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W5224">
        <f t="shared" si="324"/>
        <v>5</v>
      </c>
      <c r="Y5224">
        <f t="shared" si="325"/>
        <v>114.95</v>
      </c>
      <c r="AA5224">
        <f t="shared" si="326"/>
        <v>0</v>
      </c>
      <c r="AC5224">
        <f t="shared" si="327"/>
        <v>2.2989999999999999</v>
      </c>
    </row>
    <row r="5225" spans="1:29" x14ac:dyDescent="0.25">
      <c r="A5225">
        <v>5224</v>
      </c>
      <c r="B5225" t="s">
        <v>8880</v>
      </c>
      <c r="C5225" s="1"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W5225">
        <f t="shared" si="324"/>
        <v>7</v>
      </c>
      <c r="Y5225">
        <f t="shared" si="325"/>
        <v>43.19</v>
      </c>
      <c r="AA5225">
        <f t="shared" si="326"/>
        <v>0</v>
      </c>
      <c r="AC5225">
        <f t="shared" si="327"/>
        <v>20.731200000000001</v>
      </c>
    </row>
    <row r="5226" spans="1:29" x14ac:dyDescent="0.2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W5226">
        <f t="shared" si="324"/>
        <v>3</v>
      </c>
      <c r="Y5226">
        <f t="shared" si="325"/>
        <v>166.44</v>
      </c>
      <c r="AA5226">
        <f t="shared" si="326"/>
        <v>0</v>
      </c>
      <c r="AC5226">
        <f t="shared" si="327"/>
        <v>79.891199999999998</v>
      </c>
    </row>
    <row r="5227" spans="1:29" x14ac:dyDescent="0.25">
      <c r="A5227">
        <v>5226</v>
      </c>
      <c r="B5227" t="s">
        <v>8884</v>
      </c>
      <c r="C5227" s="1"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W5227">
        <f t="shared" si="324"/>
        <v>5</v>
      </c>
      <c r="Y5227">
        <f t="shared" si="325"/>
        <v>36.56</v>
      </c>
      <c r="AA5227">
        <f t="shared" si="326"/>
        <v>0.2</v>
      </c>
      <c r="AC5227">
        <f t="shared" si="327"/>
        <v>12.795999999999999</v>
      </c>
    </row>
    <row r="5228" spans="1:29" x14ac:dyDescent="0.25">
      <c r="A5228">
        <v>5227</v>
      </c>
      <c r="B5228" t="s">
        <v>8884</v>
      </c>
      <c r="C5228" s="1"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W5228">
        <f t="shared" si="324"/>
        <v>6</v>
      </c>
      <c r="Y5228">
        <f t="shared" si="325"/>
        <v>186.14400000000001</v>
      </c>
      <c r="AA5228">
        <f t="shared" si="326"/>
        <v>0.2</v>
      </c>
      <c r="AC5228">
        <f t="shared" si="327"/>
        <v>60.4968</v>
      </c>
    </row>
    <row r="5229" spans="1:29" x14ac:dyDescent="0.25">
      <c r="A5229">
        <v>5228</v>
      </c>
      <c r="B5229" t="s">
        <v>8884</v>
      </c>
      <c r="C5229" s="1"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W5229">
        <f t="shared" si="324"/>
        <v>2</v>
      </c>
      <c r="Y5229">
        <f t="shared" si="325"/>
        <v>353.56799999999998</v>
      </c>
      <c r="AA5229">
        <f t="shared" si="326"/>
        <v>0.2</v>
      </c>
      <c r="AC5229">
        <f t="shared" si="327"/>
        <v>-44.195999999999998</v>
      </c>
    </row>
    <row r="5230" spans="1:29" x14ac:dyDescent="0.25">
      <c r="A5230">
        <v>5229</v>
      </c>
      <c r="B5230" t="s">
        <v>8885</v>
      </c>
      <c r="C5230" s="1" t="s">
        <v>398</v>
      </c>
      <c r="D5230" s="2">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W5230">
        <f t="shared" si="324"/>
        <v>2</v>
      </c>
      <c r="Y5230">
        <f t="shared" si="325"/>
        <v>81.98</v>
      </c>
      <c r="AA5230">
        <f t="shared" si="326"/>
        <v>0</v>
      </c>
      <c r="AC5230">
        <f t="shared" si="327"/>
        <v>40.170200000000001</v>
      </c>
    </row>
    <row r="5231" spans="1:29" x14ac:dyDescent="0.25">
      <c r="A5231">
        <v>5230</v>
      </c>
      <c r="B5231" t="s">
        <v>8886</v>
      </c>
      <c r="C5231" s="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W5231">
        <f t="shared" si="324"/>
        <v>2</v>
      </c>
      <c r="Y5231">
        <f t="shared" si="325"/>
        <v>14.624000000000001</v>
      </c>
      <c r="AA5231">
        <f t="shared" si="326"/>
        <v>0.2</v>
      </c>
      <c r="AC5231">
        <f t="shared" si="327"/>
        <v>5.1184000000000003</v>
      </c>
    </row>
    <row r="5232" spans="1:29" x14ac:dyDescent="0.25">
      <c r="A5232">
        <v>5231</v>
      </c>
      <c r="B5232" t="s">
        <v>8886</v>
      </c>
      <c r="C5232" s="1"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W5232">
        <f t="shared" si="324"/>
        <v>5</v>
      </c>
      <c r="Y5232">
        <f t="shared" si="325"/>
        <v>697.16</v>
      </c>
      <c r="AA5232">
        <f t="shared" si="326"/>
        <v>0.2</v>
      </c>
      <c r="AC5232">
        <f t="shared" si="327"/>
        <v>8.7144999999999992</v>
      </c>
    </row>
    <row r="5233" spans="1:29" x14ac:dyDescent="0.25">
      <c r="A5233">
        <v>5232</v>
      </c>
      <c r="B5233" t="s">
        <v>8886</v>
      </c>
      <c r="C5233" s="1"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W5233">
        <f t="shared" si="324"/>
        <v>1</v>
      </c>
      <c r="Y5233">
        <f t="shared" si="325"/>
        <v>30.93</v>
      </c>
      <c r="AA5233">
        <f t="shared" si="326"/>
        <v>0</v>
      </c>
      <c r="AC5233">
        <f t="shared" si="327"/>
        <v>12.6813</v>
      </c>
    </row>
    <row r="5234" spans="1:29" x14ac:dyDescent="0.25">
      <c r="A5234">
        <v>5233</v>
      </c>
      <c r="B5234" t="s">
        <v>8886</v>
      </c>
      <c r="C5234" s="1"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W5234">
        <f t="shared" si="324"/>
        <v>7</v>
      </c>
      <c r="Y5234">
        <f t="shared" si="325"/>
        <v>27.495999999999999</v>
      </c>
      <c r="AA5234">
        <f t="shared" si="326"/>
        <v>0.2</v>
      </c>
      <c r="AC5234">
        <f t="shared" si="327"/>
        <v>9.2798999999999996</v>
      </c>
    </row>
    <row r="5235" spans="1:29" x14ac:dyDescent="0.25">
      <c r="A5235">
        <v>5234</v>
      </c>
      <c r="B5235" t="s">
        <v>8887</v>
      </c>
      <c r="C5235" s="1"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W5235">
        <f t="shared" si="324"/>
        <v>6</v>
      </c>
      <c r="Y5235">
        <f t="shared" si="325"/>
        <v>605.34</v>
      </c>
      <c r="AA5235">
        <f t="shared" si="326"/>
        <v>0</v>
      </c>
      <c r="AC5235">
        <f t="shared" si="327"/>
        <v>145.2816</v>
      </c>
    </row>
    <row r="5236" spans="1:29" x14ac:dyDescent="0.25">
      <c r="A5236">
        <v>5235</v>
      </c>
      <c r="B5236" t="s">
        <v>8888</v>
      </c>
      <c r="C5236" s="1"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W5236">
        <f t="shared" si="324"/>
        <v>1</v>
      </c>
      <c r="Y5236">
        <f t="shared" si="325"/>
        <v>210.00800000000001</v>
      </c>
      <c r="AA5236">
        <f t="shared" si="326"/>
        <v>0.2</v>
      </c>
      <c r="AC5236">
        <f t="shared" si="327"/>
        <v>2.6251000000000002</v>
      </c>
    </row>
    <row r="5237" spans="1:29" x14ac:dyDescent="0.25">
      <c r="A5237">
        <v>5236</v>
      </c>
      <c r="B5237" t="s">
        <v>8889</v>
      </c>
      <c r="C5237" s="1"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W5237">
        <f t="shared" si="324"/>
        <v>3</v>
      </c>
      <c r="Y5237">
        <f t="shared" si="325"/>
        <v>54.96</v>
      </c>
      <c r="AA5237">
        <f t="shared" si="326"/>
        <v>0</v>
      </c>
      <c r="AC5237">
        <f t="shared" si="327"/>
        <v>15.9384</v>
      </c>
    </row>
    <row r="5238" spans="1:29" x14ac:dyDescent="0.25">
      <c r="A5238">
        <v>5237</v>
      </c>
      <c r="B5238" t="s">
        <v>8890</v>
      </c>
      <c r="C5238" s="1"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W5238">
        <f t="shared" si="324"/>
        <v>3</v>
      </c>
      <c r="Y5238">
        <f t="shared" si="325"/>
        <v>164.22</v>
      </c>
      <c r="AA5238">
        <f t="shared" si="326"/>
        <v>0</v>
      </c>
      <c r="AC5238">
        <f t="shared" si="327"/>
        <v>50.908200000000001</v>
      </c>
    </row>
    <row r="5239" spans="1:29" x14ac:dyDescent="0.25">
      <c r="A5239">
        <v>5238</v>
      </c>
      <c r="B5239" t="s">
        <v>8890</v>
      </c>
      <c r="C5239" s="1"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W5239">
        <f t="shared" si="324"/>
        <v>3</v>
      </c>
      <c r="Y5239">
        <f t="shared" si="325"/>
        <v>362.94</v>
      </c>
      <c r="AA5239">
        <f t="shared" si="326"/>
        <v>0</v>
      </c>
      <c r="AC5239">
        <f t="shared" si="327"/>
        <v>36.293999999999997</v>
      </c>
    </row>
    <row r="5240" spans="1:29" x14ac:dyDescent="0.25">
      <c r="A5240">
        <v>5239</v>
      </c>
      <c r="B5240" t="s">
        <v>8890</v>
      </c>
      <c r="C5240" s="1"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W5240">
        <f t="shared" si="324"/>
        <v>2</v>
      </c>
      <c r="Y5240">
        <f t="shared" si="325"/>
        <v>59.98</v>
      </c>
      <c r="AA5240">
        <f t="shared" si="326"/>
        <v>0</v>
      </c>
      <c r="AC5240">
        <f t="shared" si="327"/>
        <v>26.391200000000001</v>
      </c>
    </row>
    <row r="5241" spans="1:29" x14ac:dyDescent="0.2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W5241">
        <f t="shared" si="324"/>
        <v>3</v>
      </c>
      <c r="Y5241">
        <f t="shared" si="325"/>
        <v>332.94</v>
      </c>
      <c r="AA5241">
        <f t="shared" si="326"/>
        <v>0</v>
      </c>
      <c r="AC5241">
        <f t="shared" si="327"/>
        <v>6.6588000000000003</v>
      </c>
    </row>
    <row r="5242" spans="1:29" x14ac:dyDescent="0.2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W5242">
        <f t="shared" si="324"/>
        <v>2</v>
      </c>
      <c r="Y5242">
        <f t="shared" si="325"/>
        <v>39.872</v>
      </c>
      <c r="AA5242">
        <f t="shared" si="326"/>
        <v>0.2</v>
      </c>
      <c r="AC5242">
        <f t="shared" si="327"/>
        <v>12.958399999999999</v>
      </c>
    </row>
    <row r="5243" spans="1:29" x14ac:dyDescent="0.25">
      <c r="A5243">
        <v>5242</v>
      </c>
      <c r="B5243" t="s">
        <v>8892</v>
      </c>
      <c r="C5243" s="1"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W5243">
        <f t="shared" si="324"/>
        <v>2</v>
      </c>
      <c r="Y5243">
        <f t="shared" si="325"/>
        <v>13.68</v>
      </c>
      <c r="AA5243">
        <f t="shared" si="326"/>
        <v>0</v>
      </c>
      <c r="AC5243">
        <f t="shared" si="327"/>
        <v>3.6936</v>
      </c>
    </row>
    <row r="5244" spans="1:29" x14ac:dyDescent="0.25">
      <c r="A5244">
        <v>5243</v>
      </c>
      <c r="B5244" t="s">
        <v>8895</v>
      </c>
      <c r="C5244" s="1">
        <v>42833</v>
      </c>
      <c r="D5244" s="2">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W5244">
        <f t="shared" si="324"/>
        <v>3</v>
      </c>
      <c r="Y5244">
        <f t="shared" si="325"/>
        <v>3.3180000000000001</v>
      </c>
      <c r="AA5244">
        <f t="shared" si="326"/>
        <v>0.8</v>
      </c>
      <c r="AC5244">
        <f t="shared" si="327"/>
        <v>-5.6406000000000001</v>
      </c>
    </row>
    <row r="5245" spans="1:29" x14ac:dyDescent="0.25">
      <c r="A5245">
        <v>5244</v>
      </c>
      <c r="B5245" t="s">
        <v>8896</v>
      </c>
      <c r="C5245" s="1"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W5245">
        <f t="shared" si="324"/>
        <v>1</v>
      </c>
      <c r="Y5245">
        <f t="shared" si="325"/>
        <v>10.44</v>
      </c>
      <c r="AA5245">
        <f t="shared" si="326"/>
        <v>0</v>
      </c>
      <c r="AC5245">
        <f t="shared" si="327"/>
        <v>4.8023999999999996</v>
      </c>
    </row>
    <row r="5246" spans="1:29" x14ac:dyDescent="0.25">
      <c r="A5246">
        <v>5245</v>
      </c>
      <c r="B5246" t="s">
        <v>8897</v>
      </c>
      <c r="C5246" s="1">
        <v>42408</v>
      </c>
      <c r="D5246" s="2">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W5246">
        <f t="shared" si="324"/>
        <v>2</v>
      </c>
      <c r="Y5246">
        <f t="shared" si="325"/>
        <v>136.464</v>
      </c>
      <c r="AA5246">
        <f t="shared" si="326"/>
        <v>0.2</v>
      </c>
      <c r="AC5246">
        <f t="shared" si="327"/>
        <v>15.3522</v>
      </c>
    </row>
    <row r="5247" spans="1:29" x14ac:dyDescent="0.25">
      <c r="A5247">
        <v>5246</v>
      </c>
      <c r="B5247" t="s">
        <v>8897</v>
      </c>
      <c r="C5247" s="1">
        <v>42408</v>
      </c>
      <c r="D5247" s="2">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W5247">
        <f t="shared" si="324"/>
        <v>3</v>
      </c>
      <c r="Y5247">
        <f t="shared" si="325"/>
        <v>333.57600000000002</v>
      </c>
      <c r="AA5247">
        <f t="shared" si="326"/>
        <v>0.2</v>
      </c>
      <c r="AC5247">
        <f t="shared" si="327"/>
        <v>33.357599999999998</v>
      </c>
    </row>
    <row r="5248" spans="1:29" x14ac:dyDescent="0.25">
      <c r="A5248">
        <v>5247</v>
      </c>
      <c r="B5248" t="s">
        <v>8897</v>
      </c>
      <c r="C5248" s="1">
        <v>42408</v>
      </c>
      <c r="D5248" s="2">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W5248">
        <f t="shared" si="324"/>
        <v>2</v>
      </c>
      <c r="Y5248">
        <f t="shared" si="325"/>
        <v>12.544</v>
      </c>
      <c r="AA5248">
        <f t="shared" si="326"/>
        <v>0.2</v>
      </c>
      <c r="AC5248">
        <f t="shared" si="327"/>
        <v>4.7039999999999997</v>
      </c>
    </row>
    <row r="5249" spans="1:29" x14ac:dyDescent="0.25">
      <c r="A5249">
        <v>5248</v>
      </c>
      <c r="B5249" t="s">
        <v>8900</v>
      </c>
      <c r="C5249" s="1"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W5249">
        <f t="shared" si="324"/>
        <v>8</v>
      </c>
      <c r="Y5249">
        <f t="shared" si="325"/>
        <v>20.768000000000001</v>
      </c>
      <c r="AA5249">
        <f t="shared" si="326"/>
        <v>0.8</v>
      </c>
      <c r="AC5249">
        <f t="shared" si="327"/>
        <v>-52.958399999999997</v>
      </c>
    </row>
    <row r="5250" spans="1:29" x14ac:dyDescent="0.25">
      <c r="A5250">
        <v>5249</v>
      </c>
      <c r="B5250" t="s">
        <v>8902</v>
      </c>
      <c r="C5250" s="1">
        <v>42805</v>
      </c>
      <c r="D5250" s="2">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W5250">
        <f t="shared" si="324"/>
        <v>3</v>
      </c>
      <c r="Y5250">
        <f t="shared" si="325"/>
        <v>43.5</v>
      </c>
      <c r="AA5250">
        <f t="shared" si="326"/>
        <v>0</v>
      </c>
      <c r="AC5250">
        <f t="shared" si="327"/>
        <v>10.875</v>
      </c>
    </row>
    <row r="5251" spans="1:29" x14ac:dyDescent="0.25">
      <c r="A5251">
        <v>5250</v>
      </c>
      <c r="B5251" t="s">
        <v>8903</v>
      </c>
      <c r="C5251" s="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W5251">
        <f t="shared" ref="W5251:W5314" si="328">IF(S5251="",$V$2,S5251)</f>
        <v>4</v>
      </c>
      <c r="Y5251">
        <f t="shared" ref="Y5251:Y5314" si="329">IF(R5251="",$X$2,R5251)</f>
        <v>12.576000000000001</v>
      </c>
      <c r="AA5251">
        <f t="shared" ref="AA5251:AA5314" si="330">IF(T5251="",$Z$2,T5251)</f>
        <v>0.2</v>
      </c>
      <c r="AC5251">
        <f t="shared" ref="AC5251:AC5314" si="331">IF(U5251="",$AB$2,U5251)</f>
        <v>4.0872000000000002</v>
      </c>
    </row>
    <row r="5252" spans="1:29" x14ac:dyDescent="0.2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W5252">
        <f t="shared" si="328"/>
        <v>5</v>
      </c>
      <c r="Y5252">
        <f t="shared" si="329"/>
        <v>249.95</v>
      </c>
      <c r="AA5252">
        <f t="shared" si="330"/>
        <v>0</v>
      </c>
      <c r="AC5252">
        <f t="shared" si="331"/>
        <v>19.995999999999999</v>
      </c>
    </row>
    <row r="5253" spans="1:29" x14ac:dyDescent="0.2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W5253">
        <f t="shared" si="328"/>
        <v>4</v>
      </c>
      <c r="Y5253">
        <f t="shared" si="329"/>
        <v>49.12</v>
      </c>
      <c r="AA5253">
        <f t="shared" si="330"/>
        <v>0</v>
      </c>
      <c r="AC5253">
        <f t="shared" si="331"/>
        <v>23.086400000000001</v>
      </c>
    </row>
    <row r="5254" spans="1:29" x14ac:dyDescent="0.25">
      <c r="A5254">
        <v>5253</v>
      </c>
      <c r="B5254" t="s">
        <v>8905</v>
      </c>
      <c r="C5254" s="1" t="s">
        <v>5363</v>
      </c>
      <c r="D5254" s="2">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W5254">
        <f t="shared" si="328"/>
        <v>3</v>
      </c>
      <c r="Y5254">
        <f t="shared" si="329"/>
        <v>182.91</v>
      </c>
      <c r="AA5254">
        <f t="shared" si="330"/>
        <v>0</v>
      </c>
      <c r="AC5254">
        <f t="shared" si="331"/>
        <v>53.043900000000001</v>
      </c>
    </row>
    <row r="5255" spans="1:29" x14ac:dyDescent="0.25">
      <c r="A5255">
        <v>5254</v>
      </c>
      <c r="B5255" t="s">
        <v>8906</v>
      </c>
      <c r="C5255" s="1">
        <v>41823</v>
      </c>
      <c r="D5255" s="2">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W5255">
        <f t="shared" si="328"/>
        <v>2</v>
      </c>
      <c r="Y5255">
        <f t="shared" si="329"/>
        <v>107.648</v>
      </c>
      <c r="AA5255">
        <f t="shared" si="330"/>
        <v>0.2</v>
      </c>
      <c r="AC5255">
        <f t="shared" si="331"/>
        <v>33.64</v>
      </c>
    </row>
    <row r="5256" spans="1:29" x14ac:dyDescent="0.25">
      <c r="A5256">
        <v>5255</v>
      </c>
      <c r="B5256" t="s">
        <v>8907</v>
      </c>
      <c r="C5256" s="1">
        <v>42127</v>
      </c>
      <c r="D5256" s="2">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W5256">
        <f t="shared" si="328"/>
        <v>2</v>
      </c>
      <c r="Y5256">
        <f t="shared" si="329"/>
        <v>99.372</v>
      </c>
      <c r="AA5256">
        <f t="shared" si="330"/>
        <v>0.3</v>
      </c>
      <c r="AC5256">
        <f t="shared" si="331"/>
        <v>-7.0979999999999999</v>
      </c>
    </row>
    <row r="5257" spans="1:29" x14ac:dyDescent="0.25">
      <c r="A5257">
        <v>5256</v>
      </c>
      <c r="B5257" t="s">
        <v>8907</v>
      </c>
      <c r="C5257" s="1">
        <v>42127</v>
      </c>
      <c r="D5257" s="2">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W5257">
        <f t="shared" si="328"/>
        <v>2</v>
      </c>
      <c r="Y5257">
        <f t="shared" si="329"/>
        <v>33.567999999999998</v>
      </c>
      <c r="AA5257">
        <f t="shared" si="330"/>
        <v>0.2</v>
      </c>
      <c r="AC5257">
        <f t="shared" si="331"/>
        <v>-5.4547999999999996</v>
      </c>
    </row>
    <row r="5258" spans="1:29" x14ac:dyDescent="0.2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W5258">
        <f t="shared" si="328"/>
        <v>2</v>
      </c>
      <c r="Y5258">
        <f t="shared" si="329"/>
        <v>10.56</v>
      </c>
      <c r="AA5258">
        <f t="shared" si="330"/>
        <v>0</v>
      </c>
      <c r="AC5258">
        <f t="shared" si="331"/>
        <v>4.7519999999999998</v>
      </c>
    </row>
    <row r="5259" spans="1:29" x14ac:dyDescent="0.25">
      <c r="A5259">
        <v>5258</v>
      </c>
      <c r="B5259" t="s">
        <v>8911</v>
      </c>
      <c r="C5259" s="1">
        <v>42795</v>
      </c>
      <c r="D5259" s="2">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W5259">
        <f t="shared" si="328"/>
        <v>6</v>
      </c>
      <c r="Y5259">
        <f t="shared" si="329"/>
        <v>38.880000000000003</v>
      </c>
      <c r="AA5259">
        <f t="shared" si="330"/>
        <v>0</v>
      </c>
      <c r="AC5259">
        <f t="shared" si="331"/>
        <v>18.662400000000002</v>
      </c>
    </row>
    <row r="5260" spans="1:29" x14ac:dyDescent="0.25">
      <c r="A5260">
        <v>5259</v>
      </c>
      <c r="B5260" t="s">
        <v>8912</v>
      </c>
      <c r="C5260" s="1">
        <v>42988</v>
      </c>
      <c r="D5260" s="2">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W5260">
        <f t="shared" si="328"/>
        <v>5</v>
      </c>
      <c r="Y5260">
        <f t="shared" si="329"/>
        <v>35.200000000000003</v>
      </c>
      <c r="AA5260">
        <f t="shared" si="330"/>
        <v>0</v>
      </c>
      <c r="AC5260">
        <f t="shared" si="331"/>
        <v>16.544</v>
      </c>
    </row>
    <row r="5261" spans="1:29" x14ac:dyDescent="0.25">
      <c r="A5261">
        <v>5260</v>
      </c>
      <c r="B5261" t="s">
        <v>8913</v>
      </c>
      <c r="C5261" s="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W5261">
        <f t="shared" si="328"/>
        <v>3</v>
      </c>
      <c r="Y5261">
        <f t="shared" si="329"/>
        <v>45.527999999999999</v>
      </c>
      <c r="AA5261">
        <f t="shared" si="330"/>
        <v>0.2</v>
      </c>
      <c r="AC5261">
        <f t="shared" si="331"/>
        <v>15.934799999999999</v>
      </c>
    </row>
    <row r="5262" spans="1:29" x14ac:dyDescent="0.25">
      <c r="A5262">
        <v>5261</v>
      </c>
      <c r="B5262" t="s">
        <v>8914</v>
      </c>
      <c r="C5262" s="1">
        <v>41829</v>
      </c>
      <c r="D5262" s="2">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W5262">
        <f t="shared" si="328"/>
        <v>3</v>
      </c>
      <c r="Y5262">
        <f t="shared" si="329"/>
        <v>196.77600000000001</v>
      </c>
      <c r="AA5262">
        <f t="shared" si="330"/>
        <v>0.2</v>
      </c>
      <c r="AC5262">
        <f t="shared" si="331"/>
        <v>14.7582</v>
      </c>
    </row>
    <row r="5263" spans="1:29" x14ac:dyDescent="0.25">
      <c r="A5263">
        <v>5262</v>
      </c>
      <c r="B5263" t="s">
        <v>8914</v>
      </c>
      <c r="C5263" s="1">
        <v>41829</v>
      </c>
      <c r="D5263" s="2">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W5263">
        <f t="shared" si="328"/>
        <v>2</v>
      </c>
      <c r="Y5263">
        <f t="shared" si="329"/>
        <v>2.92</v>
      </c>
      <c r="AA5263">
        <f t="shared" si="330"/>
        <v>0.8</v>
      </c>
      <c r="AC5263">
        <f t="shared" si="331"/>
        <v>-4.8179999999999996</v>
      </c>
    </row>
    <row r="5264" spans="1:29" x14ac:dyDescent="0.25">
      <c r="A5264">
        <v>5263</v>
      </c>
      <c r="B5264" t="s">
        <v>8914</v>
      </c>
      <c r="C5264" s="1">
        <v>41829</v>
      </c>
      <c r="D5264" s="2">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W5264">
        <f t="shared" si="328"/>
        <v>1</v>
      </c>
      <c r="Y5264">
        <f t="shared" si="329"/>
        <v>200.79499999999999</v>
      </c>
      <c r="AA5264">
        <f t="shared" si="330"/>
        <v>0.3</v>
      </c>
      <c r="AC5264">
        <f t="shared" si="331"/>
        <v>-22.948</v>
      </c>
    </row>
    <row r="5265" spans="1:29" x14ac:dyDescent="0.25">
      <c r="A5265">
        <v>5264</v>
      </c>
      <c r="B5265" t="s">
        <v>8914</v>
      </c>
      <c r="C5265" s="1">
        <v>41829</v>
      </c>
      <c r="D5265" s="2">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W5265">
        <f t="shared" si="328"/>
        <v>4</v>
      </c>
      <c r="Y5265">
        <f t="shared" si="329"/>
        <v>46.688000000000002</v>
      </c>
      <c r="AA5265">
        <f t="shared" si="330"/>
        <v>0.2</v>
      </c>
      <c r="AC5265">
        <f t="shared" si="331"/>
        <v>-2.9180000000000001</v>
      </c>
    </row>
    <row r="5266" spans="1:29" x14ac:dyDescent="0.25">
      <c r="A5266">
        <v>5265</v>
      </c>
      <c r="B5266" t="s">
        <v>8914</v>
      </c>
      <c r="C5266" s="1">
        <v>41829</v>
      </c>
      <c r="D5266" s="2">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W5266">
        <f t="shared" si="328"/>
        <v>3</v>
      </c>
      <c r="Y5266">
        <f t="shared" si="329"/>
        <v>21.864000000000001</v>
      </c>
      <c r="AA5266">
        <f t="shared" si="330"/>
        <v>0.2</v>
      </c>
      <c r="AC5266">
        <f t="shared" si="331"/>
        <v>3.5529000000000002</v>
      </c>
    </row>
    <row r="5267" spans="1:29" x14ac:dyDescent="0.25">
      <c r="A5267">
        <v>5266</v>
      </c>
      <c r="B5267" t="s">
        <v>8915</v>
      </c>
      <c r="C5267" s="1" t="s">
        <v>3579</v>
      </c>
      <c r="D5267" s="2">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W5267">
        <f t="shared" si="328"/>
        <v>2</v>
      </c>
      <c r="Y5267">
        <f t="shared" si="329"/>
        <v>11.76</v>
      </c>
      <c r="AA5267">
        <f t="shared" si="330"/>
        <v>0</v>
      </c>
      <c r="AC5267">
        <f t="shared" si="331"/>
        <v>5.7624000000000004</v>
      </c>
    </row>
    <row r="5268" spans="1:29" x14ac:dyDescent="0.25">
      <c r="A5268">
        <v>5267</v>
      </c>
      <c r="B5268" t="s">
        <v>8915</v>
      </c>
      <c r="C5268" s="1" t="s">
        <v>3579</v>
      </c>
      <c r="D5268" s="2">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W5268">
        <f t="shared" si="328"/>
        <v>3</v>
      </c>
      <c r="Y5268">
        <f t="shared" si="329"/>
        <v>167.94</v>
      </c>
      <c r="AA5268">
        <f t="shared" si="330"/>
        <v>0</v>
      </c>
      <c r="AC5268">
        <f t="shared" si="331"/>
        <v>82.290599999999998</v>
      </c>
    </row>
    <row r="5269" spans="1:29" x14ac:dyDescent="0.25">
      <c r="A5269">
        <v>5268</v>
      </c>
      <c r="B5269" t="s">
        <v>8915</v>
      </c>
      <c r="C5269" s="1" t="s">
        <v>3579</v>
      </c>
      <c r="D5269" s="2">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W5269">
        <f t="shared" si="328"/>
        <v>1</v>
      </c>
      <c r="Y5269">
        <f t="shared" si="329"/>
        <v>3.89</v>
      </c>
      <c r="AA5269">
        <f t="shared" si="330"/>
        <v>0</v>
      </c>
      <c r="AC5269">
        <f t="shared" si="331"/>
        <v>1.0114000000000001</v>
      </c>
    </row>
    <row r="5270" spans="1:29" x14ac:dyDescent="0.25">
      <c r="A5270">
        <v>5269</v>
      </c>
      <c r="B5270" t="s">
        <v>8916</v>
      </c>
      <c r="C5270" s="1"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W5270">
        <f t="shared" si="328"/>
        <v>4</v>
      </c>
      <c r="Y5270">
        <f t="shared" si="329"/>
        <v>52.44</v>
      </c>
      <c r="AA5270">
        <f t="shared" si="330"/>
        <v>0</v>
      </c>
      <c r="AC5270">
        <f t="shared" si="331"/>
        <v>24.122399999999999</v>
      </c>
    </row>
    <row r="5271" spans="1:29" x14ac:dyDescent="0.25">
      <c r="A5271">
        <v>5270</v>
      </c>
      <c r="B5271" t="s">
        <v>8919</v>
      </c>
      <c r="C5271" s="1">
        <v>43048</v>
      </c>
      <c r="D5271" s="2">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W5271">
        <f t="shared" si="328"/>
        <v>4</v>
      </c>
      <c r="Y5271">
        <f t="shared" si="329"/>
        <v>32.36</v>
      </c>
      <c r="AA5271">
        <f t="shared" si="330"/>
        <v>0</v>
      </c>
      <c r="AC5271">
        <f t="shared" si="331"/>
        <v>11.6496</v>
      </c>
    </row>
    <row r="5272" spans="1:29" x14ac:dyDescent="0.25">
      <c r="A5272">
        <v>5271</v>
      </c>
      <c r="B5272" t="s">
        <v>8919</v>
      </c>
      <c r="C5272" s="1">
        <v>43048</v>
      </c>
      <c r="D5272" s="2">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W5272">
        <f t="shared" si="328"/>
        <v>5</v>
      </c>
      <c r="Y5272">
        <f t="shared" si="329"/>
        <v>406.6</v>
      </c>
      <c r="AA5272">
        <f t="shared" si="330"/>
        <v>0</v>
      </c>
      <c r="AC5272">
        <f t="shared" si="331"/>
        <v>113.848</v>
      </c>
    </row>
    <row r="5273" spans="1:29" x14ac:dyDescent="0.25">
      <c r="A5273">
        <v>5272</v>
      </c>
      <c r="B5273" t="s">
        <v>8920</v>
      </c>
      <c r="C5273" s="1"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W5273">
        <f t="shared" si="328"/>
        <v>4</v>
      </c>
      <c r="Y5273">
        <f t="shared" si="329"/>
        <v>27.92</v>
      </c>
      <c r="AA5273">
        <f t="shared" si="330"/>
        <v>0</v>
      </c>
      <c r="AC5273">
        <f t="shared" si="331"/>
        <v>8.0968</v>
      </c>
    </row>
    <row r="5274" spans="1:29" x14ac:dyDescent="0.25">
      <c r="A5274">
        <v>5273</v>
      </c>
      <c r="B5274" t="s">
        <v>8920</v>
      </c>
      <c r="C5274" s="1"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W5274">
        <f t="shared" si="328"/>
        <v>7</v>
      </c>
      <c r="Y5274">
        <f t="shared" si="329"/>
        <v>399.67200000000003</v>
      </c>
      <c r="AA5274">
        <f t="shared" si="330"/>
        <v>0.2</v>
      </c>
      <c r="AC5274">
        <f t="shared" si="331"/>
        <v>-14.9877</v>
      </c>
    </row>
    <row r="5275" spans="1:29" x14ac:dyDescent="0.25">
      <c r="A5275">
        <v>5274</v>
      </c>
      <c r="B5275" t="s">
        <v>8921</v>
      </c>
      <c r="C5275" s="1"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W5275">
        <f t="shared" si="328"/>
        <v>4</v>
      </c>
      <c r="Y5275">
        <f t="shared" si="329"/>
        <v>3.7440000000000002</v>
      </c>
      <c r="AA5275">
        <f t="shared" si="330"/>
        <v>0.7</v>
      </c>
      <c r="AC5275">
        <f t="shared" si="331"/>
        <v>-2.6208</v>
      </c>
    </row>
    <row r="5276" spans="1:29" x14ac:dyDescent="0.25">
      <c r="A5276">
        <v>5275</v>
      </c>
      <c r="B5276" t="s">
        <v>8922</v>
      </c>
      <c r="C5276" s="1">
        <v>42196</v>
      </c>
      <c r="D5276" s="2">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W5276">
        <f t="shared" si="328"/>
        <v>3</v>
      </c>
      <c r="Y5276">
        <f t="shared" si="329"/>
        <v>715.2</v>
      </c>
      <c r="AA5276">
        <f t="shared" si="330"/>
        <v>0</v>
      </c>
      <c r="AC5276">
        <f t="shared" si="331"/>
        <v>178.8</v>
      </c>
    </row>
    <row r="5277" spans="1:29" x14ac:dyDescent="0.25">
      <c r="A5277">
        <v>5276</v>
      </c>
      <c r="B5277" t="s">
        <v>8923</v>
      </c>
      <c r="C5277" s="1"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W5277">
        <f t="shared" si="328"/>
        <v>4</v>
      </c>
      <c r="Y5277">
        <f t="shared" si="329"/>
        <v>159.80000000000001</v>
      </c>
      <c r="AA5277">
        <f t="shared" si="330"/>
        <v>0</v>
      </c>
      <c r="AC5277">
        <f t="shared" si="331"/>
        <v>70.311999999999998</v>
      </c>
    </row>
    <row r="5278" spans="1:29" x14ac:dyDescent="0.25">
      <c r="A5278">
        <v>5277</v>
      </c>
      <c r="B5278" t="s">
        <v>8923</v>
      </c>
      <c r="C5278" s="1"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W5278">
        <f t="shared" si="328"/>
        <v>5</v>
      </c>
      <c r="Y5278">
        <f t="shared" si="329"/>
        <v>44.75</v>
      </c>
      <c r="AA5278">
        <f t="shared" si="330"/>
        <v>0</v>
      </c>
      <c r="AC5278">
        <f t="shared" si="331"/>
        <v>8.5024999999999995</v>
      </c>
    </row>
    <row r="5279" spans="1:29" x14ac:dyDescent="0.25">
      <c r="A5279">
        <v>5278</v>
      </c>
      <c r="B5279" t="s">
        <v>8924</v>
      </c>
      <c r="C5279" s="1"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W5279">
        <f t="shared" si="328"/>
        <v>6</v>
      </c>
      <c r="Y5279">
        <f t="shared" si="329"/>
        <v>340.11599999999999</v>
      </c>
      <c r="AA5279">
        <f t="shared" si="330"/>
        <v>0.3</v>
      </c>
      <c r="AC5279">
        <f t="shared" si="331"/>
        <v>-9.7175999999999991</v>
      </c>
    </row>
    <row r="5280" spans="1:29" x14ac:dyDescent="0.2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W5280">
        <f t="shared" si="328"/>
        <v>4</v>
      </c>
      <c r="Y5280">
        <f t="shared" si="329"/>
        <v>105.52</v>
      </c>
      <c r="AA5280">
        <f t="shared" si="330"/>
        <v>0</v>
      </c>
      <c r="AC5280">
        <f t="shared" si="331"/>
        <v>48.539200000000001</v>
      </c>
    </row>
    <row r="5281" spans="1:29" x14ac:dyDescent="0.25">
      <c r="A5281">
        <v>5280</v>
      </c>
      <c r="B5281" t="s">
        <v>8926</v>
      </c>
      <c r="C5281" s="1">
        <v>42925</v>
      </c>
      <c r="D5281" s="2">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W5281">
        <f t="shared" si="328"/>
        <v>1</v>
      </c>
      <c r="Y5281">
        <f t="shared" si="329"/>
        <v>13.48</v>
      </c>
      <c r="AA5281">
        <f t="shared" si="330"/>
        <v>0</v>
      </c>
      <c r="AC5281">
        <f t="shared" si="331"/>
        <v>1.8872</v>
      </c>
    </row>
    <row r="5282" spans="1:29" x14ac:dyDescent="0.25">
      <c r="A5282">
        <v>5281</v>
      </c>
      <c r="B5282" t="s">
        <v>8927</v>
      </c>
      <c r="C5282" s="1">
        <v>42926</v>
      </c>
      <c r="D5282" s="2">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W5282">
        <f t="shared" si="328"/>
        <v>2</v>
      </c>
      <c r="Y5282">
        <f t="shared" si="329"/>
        <v>85.52</v>
      </c>
      <c r="AA5282">
        <f t="shared" si="330"/>
        <v>0</v>
      </c>
      <c r="AC5282">
        <f t="shared" si="331"/>
        <v>22.235199999999999</v>
      </c>
    </row>
    <row r="5283" spans="1:29" x14ac:dyDescent="0.25">
      <c r="A5283">
        <v>5282</v>
      </c>
      <c r="B5283" t="s">
        <v>8928</v>
      </c>
      <c r="C5283" s="1">
        <v>42133</v>
      </c>
      <c r="D5283" s="2">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W5283">
        <f t="shared" si="328"/>
        <v>2</v>
      </c>
      <c r="Y5283">
        <f t="shared" si="329"/>
        <v>6.16</v>
      </c>
      <c r="AA5283">
        <f t="shared" si="330"/>
        <v>0</v>
      </c>
      <c r="AC5283">
        <f t="shared" si="331"/>
        <v>2.9567999999999999</v>
      </c>
    </row>
    <row r="5284" spans="1:29" x14ac:dyDescent="0.25">
      <c r="A5284">
        <v>5283</v>
      </c>
      <c r="B5284" t="s">
        <v>8928</v>
      </c>
      <c r="C5284" s="1">
        <v>42133</v>
      </c>
      <c r="D5284" s="2">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W5284">
        <f t="shared" si="328"/>
        <v>3</v>
      </c>
      <c r="Y5284">
        <f t="shared" si="329"/>
        <v>36.840000000000003</v>
      </c>
      <c r="AA5284">
        <f t="shared" si="330"/>
        <v>0</v>
      </c>
      <c r="AC5284">
        <f t="shared" si="331"/>
        <v>17.314800000000002</v>
      </c>
    </row>
    <row r="5285" spans="1:29" x14ac:dyDescent="0.25">
      <c r="A5285">
        <v>5284</v>
      </c>
      <c r="B5285" t="s">
        <v>8929</v>
      </c>
      <c r="C5285" s="1" t="s">
        <v>6796</v>
      </c>
      <c r="D5285" s="2">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W5285">
        <f t="shared" si="328"/>
        <v>3</v>
      </c>
      <c r="Y5285">
        <f t="shared" si="329"/>
        <v>15.84</v>
      </c>
      <c r="AA5285">
        <f t="shared" si="330"/>
        <v>0</v>
      </c>
      <c r="AC5285">
        <f t="shared" si="331"/>
        <v>0</v>
      </c>
    </row>
    <row r="5286" spans="1:29" x14ac:dyDescent="0.25">
      <c r="A5286">
        <v>5285</v>
      </c>
      <c r="B5286" t="s">
        <v>8929</v>
      </c>
      <c r="C5286" s="1" t="s">
        <v>6796</v>
      </c>
      <c r="D5286" s="2">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W5286">
        <f t="shared" si="328"/>
        <v>3</v>
      </c>
      <c r="Y5286">
        <f t="shared" si="329"/>
        <v>44.4</v>
      </c>
      <c r="AA5286">
        <f t="shared" si="330"/>
        <v>0</v>
      </c>
      <c r="AC5286">
        <f t="shared" si="331"/>
        <v>22.2</v>
      </c>
    </row>
    <row r="5287" spans="1:29" x14ac:dyDescent="0.25">
      <c r="A5287">
        <v>5286</v>
      </c>
      <c r="B5287" t="s">
        <v>8930</v>
      </c>
      <c r="C5287" s="1">
        <v>42860</v>
      </c>
      <c r="D5287" s="2">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W5287">
        <f t="shared" si="328"/>
        <v>9</v>
      </c>
      <c r="Y5287">
        <f t="shared" si="329"/>
        <v>21.24</v>
      </c>
      <c r="AA5287">
        <f t="shared" si="330"/>
        <v>0.2</v>
      </c>
      <c r="AC5287">
        <f t="shared" si="331"/>
        <v>7.4340000000000002</v>
      </c>
    </row>
    <row r="5288" spans="1:29" x14ac:dyDescent="0.25">
      <c r="A5288">
        <v>5287</v>
      </c>
      <c r="B5288" t="s">
        <v>8930</v>
      </c>
      <c r="C5288" s="1">
        <v>42860</v>
      </c>
      <c r="D5288" s="2">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W5288">
        <f t="shared" si="328"/>
        <v>8</v>
      </c>
      <c r="Y5288">
        <f t="shared" si="329"/>
        <v>9.5519999999999996</v>
      </c>
      <c r="AA5288">
        <f t="shared" si="330"/>
        <v>0.7</v>
      </c>
      <c r="AC5288">
        <f t="shared" si="331"/>
        <v>-7.3231999999999999</v>
      </c>
    </row>
    <row r="5289" spans="1:29" x14ac:dyDescent="0.25">
      <c r="A5289">
        <v>5288</v>
      </c>
      <c r="B5289" t="s">
        <v>8930</v>
      </c>
      <c r="C5289" s="1">
        <v>42860</v>
      </c>
      <c r="D5289" s="2">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W5289">
        <f t="shared" si="328"/>
        <v>3</v>
      </c>
      <c r="Y5289">
        <f t="shared" si="329"/>
        <v>89.991</v>
      </c>
      <c r="AA5289">
        <f t="shared" si="330"/>
        <v>0.7</v>
      </c>
      <c r="AC5289">
        <f t="shared" si="331"/>
        <v>-152.9847</v>
      </c>
    </row>
    <row r="5290" spans="1:29" x14ac:dyDescent="0.25">
      <c r="A5290">
        <v>5289</v>
      </c>
      <c r="B5290" t="s">
        <v>8931</v>
      </c>
      <c r="C5290" s="1" t="s">
        <v>4522</v>
      </c>
      <c r="D5290" s="2">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W5290">
        <f t="shared" si="328"/>
        <v>4</v>
      </c>
      <c r="Y5290">
        <f t="shared" si="329"/>
        <v>163.96</v>
      </c>
      <c r="AA5290">
        <f t="shared" si="330"/>
        <v>0</v>
      </c>
      <c r="AC5290">
        <f t="shared" si="331"/>
        <v>80.340400000000002</v>
      </c>
    </row>
    <row r="5291" spans="1:29" x14ac:dyDescent="0.2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W5291">
        <f t="shared" si="328"/>
        <v>2</v>
      </c>
      <c r="Y5291">
        <f t="shared" si="329"/>
        <v>17.904</v>
      </c>
      <c r="AA5291">
        <f t="shared" si="330"/>
        <v>0.2</v>
      </c>
      <c r="AC5291">
        <f t="shared" si="331"/>
        <v>6.2664</v>
      </c>
    </row>
    <row r="5292" spans="1:29" x14ac:dyDescent="0.2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W5292">
        <f t="shared" si="328"/>
        <v>5</v>
      </c>
      <c r="Y5292">
        <f t="shared" si="329"/>
        <v>966.7</v>
      </c>
      <c r="AA5292">
        <f t="shared" si="330"/>
        <v>0.3</v>
      </c>
      <c r="AC5292">
        <f t="shared" si="331"/>
        <v>-13.81</v>
      </c>
    </row>
    <row r="5293" spans="1:29" x14ac:dyDescent="0.2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W5293">
        <f t="shared" si="328"/>
        <v>6</v>
      </c>
      <c r="Y5293">
        <f t="shared" si="329"/>
        <v>182.11199999999999</v>
      </c>
      <c r="AA5293">
        <f t="shared" si="330"/>
        <v>0.2</v>
      </c>
      <c r="AC5293">
        <f t="shared" si="331"/>
        <v>61.462800000000001</v>
      </c>
    </row>
    <row r="5294" spans="1:29" x14ac:dyDescent="0.25">
      <c r="A5294">
        <v>5293</v>
      </c>
      <c r="B5294" t="s">
        <v>8933</v>
      </c>
      <c r="C5294" s="1"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W5294">
        <f t="shared" si="328"/>
        <v>1</v>
      </c>
      <c r="Y5294">
        <f t="shared" si="329"/>
        <v>4.4640000000000004</v>
      </c>
      <c r="AA5294">
        <f t="shared" si="330"/>
        <v>0.2</v>
      </c>
      <c r="AC5294">
        <f t="shared" si="331"/>
        <v>0.33479999999999999</v>
      </c>
    </row>
    <row r="5295" spans="1:29" x14ac:dyDescent="0.25">
      <c r="A5295">
        <v>5294</v>
      </c>
      <c r="B5295" t="s">
        <v>8934</v>
      </c>
      <c r="C5295" s="1"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W5295">
        <f t="shared" si="328"/>
        <v>1</v>
      </c>
      <c r="Y5295">
        <f t="shared" si="329"/>
        <v>51.588000000000001</v>
      </c>
      <c r="AA5295">
        <f t="shared" si="330"/>
        <v>0.4</v>
      </c>
      <c r="AC5295">
        <f t="shared" si="331"/>
        <v>-15.4764</v>
      </c>
    </row>
    <row r="5296" spans="1:29" x14ac:dyDescent="0.25">
      <c r="A5296">
        <v>5295</v>
      </c>
      <c r="B5296" t="s">
        <v>8935</v>
      </c>
      <c r="C5296" s="1"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W5296">
        <f t="shared" si="328"/>
        <v>8</v>
      </c>
      <c r="Y5296">
        <f t="shared" si="329"/>
        <v>50.4</v>
      </c>
      <c r="AA5296">
        <f t="shared" si="330"/>
        <v>0</v>
      </c>
      <c r="AC5296">
        <f t="shared" si="331"/>
        <v>23.184000000000001</v>
      </c>
    </row>
    <row r="5297" spans="1:29" x14ac:dyDescent="0.25">
      <c r="A5297">
        <v>5296</v>
      </c>
      <c r="B5297" t="s">
        <v>8938</v>
      </c>
      <c r="C5297" s="1">
        <v>42828</v>
      </c>
      <c r="D5297" s="2">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W5297">
        <f t="shared" si="328"/>
        <v>2</v>
      </c>
      <c r="Y5297">
        <f t="shared" si="329"/>
        <v>89.567999999999998</v>
      </c>
      <c r="AA5297">
        <f t="shared" si="330"/>
        <v>0.2</v>
      </c>
      <c r="AC5297">
        <f t="shared" si="331"/>
        <v>32.468400000000003</v>
      </c>
    </row>
    <row r="5298" spans="1:29" x14ac:dyDescent="0.25">
      <c r="A5298">
        <v>5297</v>
      </c>
      <c r="B5298" t="s">
        <v>8939</v>
      </c>
      <c r="C5298" s="1"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W5298">
        <f t="shared" si="328"/>
        <v>1</v>
      </c>
      <c r="Y5298">
        <f t="shared" si="329"/>
        <v>14.89</v>
      </c>
      <c r="AA5298">
        <f t="shared" si="330"/>
        <v>0</v>
      </c>
      <c r="AC5298">
        <f t="shared" si="331"/>
        <v>4.0202999999999998</v>
      </c>
    </row>
    <row r="5299" spans="1:29" x14ac:dyDescent="0.25">
      <c r="A5299">
        <v>5298</v>
      </c>
      <c r="B5299" t="s">
        <v>8939</v>
      </c>
      <c r="C5299" s="1"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W5299">
        <f t="shared" si="328"/>
        <v>8</v>
      </c>
      <c r="Y5299">
        <f t="shared" si="329"/>
        <v>543.91999999999996</v>
      </c>
      <c r="AA5299">
        <f t="shared" si="330"/>
        <v>0</v>
      </c>
      <c r="AC5299">
        <f t="shared" si="331"/>
        <v>135.97999999999999</v>
      </c>
    </row>
    <row r="5300" spans="1:29" x14ac:dyDescent="0.25">
      <c r="A5300">
        <v>5299</v>
      </c>
      <c r="B5300" t="s">
        <v>8940</v>
      </c>
      <c r="C5300" s="1"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W5300">
        <f t="shared" si="328"/>
        <v>2</v>
      </c>
      <c r="Y5300">
        <f t="shared" si="329"/>
        <v>4.08</v>
      </c>
      <c r="AA5300">
        <f t="shared" si="330"/>
        <v>0</v>
      </c>
      <c r="AC5300">
        <f t="shared" si="331"/>
        <v>1.9176</v>
      </c>
    </row>
    <row r="5301" spans="1:29" x14ac:dyDescent="0.25">
      <c r="A5301">
        <v>5300</v>
      </c>
      <c r="B5301" t="s">
        <v>8940</v>
      </c>
      <c r="C5301" s="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W5301">
        <f t="shared" si="328"/>
        <v>3</v>
      </c>
      <c r="Y5301">
        <f t="shared" si="329"/>
        <v>18.899999999999999</v>
      </c>
      <c r="AA5301">
        <f t="shared" si="330"/>
        <v>0</v>
      </c>
      <c r="AC5301">
        <f t="shared" si="331"/>
        <v>8.6940000000000008</v>
      </c>
    </row>
    <row r="5302" spans="1:29" x14ac:dyDescent="0.25">
      <c r="A5302">
        <v>5301</v>
      </c>
      <c r="B5302" t="s">
        <v>8941</v>
      </c>
      <c r="C5302" s="1" t="s">
        <v>1943</v>
      </c>
      <c r="D5302" s="2">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W5302">
        <f t="shared" si="328"/>
        <v>10</v>
      </c>
      <c r="Y5302">
        <f t="shared" si="329"/>
        <v>2275.5</v>
      </c>
      <c r="AA5302">
        <f t="shared" si="330"/>
        <v>0</v>
      </c>
      <c r="AC5302">
        <f t="shared" si="331"/>
        <v>386.83499999999998</v>
      </c>
    </row>
    <row r="5303" spans="1:29" x14ac:dyDescent="0.25">
      <c r="A5303">
        <v>5302</v>
      </c>
      <c r="B5303" t="s">
        <v>8941</v>
      </c>
      <c r="C5303" s="1" t="s">
        <v>1943</v>
      </c>
      <c r="D5303" s="2">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W5303">
        <f t="shared" si="328"/>
        <v>6</v>
      </c>
      <c r="Y5303">
        <f t="shared" si="329"/>
        <v>1979.7</v>
      </c>
      <c r="AA5303">
        <f t="shared" si="330"/>
        <v>0</v>
      </c>
      <c r="AC5303">
        <f t="shared" si="331"/>
        <v>653.30100000000004</v>
      </c>
    </row>
    <row r="5304" spans="1:29" x14ac:dyDescent="0.25">
      <c r="A5304">
        <v>5303</v>
      </c>
      <c r="B5304" t="s">
        <v>8941</v>
      </c>
      <c r="C5304" s="1" t="s">
        <v>1943</v>
      </c>
      <c r="D5304" s="2">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W5304">
        <f t="shared" si="328"/>
        <v>6</v>
      </c>
      <c r="Y5304">
        <f t="shared" si="329"/>
        <v>62.1</v>
      </c>
      <c r="AA5304">
        <f t="shared" si="330"/>
        <v>0</v>
      </c>
      <c r="AC5304">
        <f t="shared" si="331"/>
        <v>29.808</v>
      </c>
    </row>
    <row r="5305" spans="1:29" x14ac:dyDescent="0.25">
      <c r="A5305">
        <v>5304</v>
      </c>
      <c r="B5305" t="s">
        <v>8942</v>
      </c>
      <c r="C5305" s="1"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W5305">
        <f t="shared" si="328"/>
        <v>2</v>
      </c>
      <c r="Y5305">
        <f t="shared" si="329"/>
        <v>37.295999999999999</v>
      </c>
      <c r="AA5305">
        <f t="shared" si="330"/>
        <v>0.3</v>
      </c>
      <c r="AC5305">
        <f t="shared" si="331"/>
        <v>-1.0656000000000001</v>
      </c>
    </row>
    <row r="5306" spans="1:29" x14ac:dyDescent="0.25">
      <c r="A5306">
        <v>5305</v>
      </c>
      <c r="B5306" t="s">
        <v>8943</v>
      </c>
      <c r="C5306" s="1"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W5306">
        <f t="shared" si="328"/>
        <v>2</v>
      </c>
      <c r="Y5306">
        <f t="shared" si="329"/>
        <v>8.5440000000000005</v>
      </c>
      <c r="AA5306">
        <f t="shared" si="330"/>
        <v>0.6</v>
      </c>
      <c r="AC5306">
        <f t="shared" si="331"/>
        <v>-7.476</v>
      </c>
    </row>
    <row r="5307" spans="1:29" x14ac:dyDescent="0.25">
      <c r="A5307">
        <v>5306</v>
      </c>
      <c r="B5307" t="s">
        <v>8944</v>
      </c>
      <c r="C5307" s="1"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W5307">
        <f t="shared" si="328"/>
        <v>5</v>
      </c>
      <c r="Y5307">
        <f t="shared" si="329"/>
        <v>68.95</v>
      </c>
      <c r="AA5307">
        <f t="shared" si="330"/>
        <v>0</v>
      </c>
      <c r="AC5307">
        <f t="shared" si="331"/>
        <v>28.959</v>
      </c>
    </row>
    <row r="5308" spans="1:29" x14ac:dyDescent="0.25">
      <c r="A5308">
        <v>5307</v>
      </c>
      <c r="B5308" t="s">
        <v>8944</v>
      </c>
      <c r="C5308" s="1"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W5308">
        <f t="shared" si="328"/>
        <v>3</v>
      </c>
      <c r="Y5308">
        <f t="shared" si="329"/>
        <v>296.37</v>
      </c>
      <c r="AA5308">
        <f t="shared" si="330"/>
        <v>0</v>
      </c>
      <c r="AC5308">
        <f t="shared" si="331"/>
        <v>80.019900000000007</v>
      </c>
    </row>
    <row r="5309" spans="1:29" x14ac:dyDescent="0.25">
      <c r="A5309">
        <v>5308</v>
      </c>
      <c r="B5309" t="s">
        <v>8944</v>
      </c>
      <c r="C5309" s="1"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W5309">
        <f t="shared" si="328"/>
        <v>2</v>
      </c>
      <c r="Y5309">
        <f t="shared" si="329"/>
        <v>39.979999999999997</v>
      </c>
      <c r="AA5309">
        <f t="shared" si="330"/>
        <v>0</v>
      </c>
      <c r="AC5309">
        <f t="shared" si="331"/>
        <v>1.9990000000000001</v>
      </c>
    </row>
    <row r="5310" spans="1:29" x14ac:dyDescent="0.25">
      <c r="A5310">
        <v>5309</v>
      </c>
      <c r="B5310" t="s">
        <v>8947</v>
      </c>
      <c r="C5310" s="1"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W5310">
        <f t="shared" si="328"/>
        <v>3</v>
      </c>
      <c r="Y5310">
        <f t="shared" si="329"/>
        <v>191.05799999999999</v>
      </c>
      <c r="AA5310">
        <f t="shared" si="330"/>
        <v>0.3</v>
      </c>
      <c r="AC5310">
        <f t="shared" si="331"/>
        <v>-46.399799999999999</v>
      </c>
    </row>
    <row r="5311" spans="1:29" x14ac:dyDescent="0.25">
      <c r="A5311">
        <v>5310</v>
      </c>
      <c r="B5311" t="s">
        <v>8947</v>
      </c>
      <c r="C5311" s="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W5311">
        <f t="shared" si="328"/>
        <v>5</v>
      </c>
      <c r="Y5311">
        <f t="shared" si="329"/>
        <v>13.04</v>
      </c>
      <c r="AA5311">
        <f t="shared" si="330"/>
        <v>0.2</v>
      </c>
      <c r="AC5311">
        <f t="shared" si="331"/>
        <v>3.9119999999999999</v>
      </c>
    </row>
    <row r="5312" spans="1:29" x14ac:dyDescent="0.25">
      <c r="A5312">
        <v>5311</v>
      </c>
      <c r="B5312" t="s">
        <v>8947</v>
      </c>
      <c r="C5312" s="1"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W5312">
        <f t="shared" si="328"/>
        <v>6</v>
      </c>
      <c r="Y5312">
        <f t="shared" si="329"/>
        <v>1525.1880000000001</v>
      </c>
      <c r="AA5312">
        <f t="shared" si="330"/>
        <v>0.8</v>
      </c>
      <c r="AC5312">
        <f t="shared" si="331"/>
        <v>-2287.7820000000002</v>
      </c>
    </row>
    <row r="5313" spans="1:29" x14ac:dyDescent="0.25">
      <c r="A5313">
        <v>5312</v>
      </c>
      <c r="B5313" t="s">
        <v>8950</v>
      </c>
      <c r="C5313" s="1"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W5313">
        <f t="shared" si="328"/>
        <v>4</v>
      </c>
      <c r="Y5313">
        <f t="shared" si="329"/>
        <v>9.2159999999999993</v>
      </c>
      <c r="AA5313">
        <f t="shared" si="330"/>
        <v>0.2</v>
      </c>
      <c r="AC5313">
        <f t="shared" si="331"/>
        <v>3.3408000000000002</v>
      </c>
    </row>
    <row r="5314" spans="1:29" x14ac:dyDescent="0.25">
      <c r="A5314">
        <v>5313</v>
      </c>
      <c r="B5314" t="s">
        <v>8950</v>
      </c>
      <c r="C5314" s="1"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W5314">
        <f t="shared" si="328"/>
        <v>2</v>
      </c>
      <c r="Y5314">
        <f t="shared" si="329"/>
        <v>28.047999999999998</v>
      </c>
      <c r="AA5314">
        <f t="shared" si="330"/>
        <v>0.2</v>
      </c>
      <c r="AC5314">
        <f t="shared" si="331"/>
        <v>3.5059999999999998</v>
      </c>
    </row>
    <row r="5315" spans="1:29" x14ac:dyDescent="0.25">
      <c r="A5315">
        <v>5314</v>
      </c>
      <c r="B5315" t="s">
        <v>8951</v>
      </c>
      <c r="C5315" s="1" t="s">
        <v>4522</v>
      </c>
      <c r="D5315" s="2">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W5315">
        <f t="shared" ref="W5315:W5378" si="332">IF(S5315="",$V$2,S5315)</f>
        <v>2</v>
      </c>
      <c r="Y5315">
        <f t="shared" ref="Y5315:Y5378" si="333">IF(R5315="",$X$2,R5315)</f>
        <v>64.959999999999994</v>
      </c>
      <c r="AA5315">
        <f t="shared" ref="AA5315:AA5378" si="334">IF(T5315="",$Z$2,T5315)</f>
        <v>0</v>
      </c>
      <c r="AC5315">
        <f t="shared" ref="AC5315:AC5378" si="335">IF(U5315="",$AB$2,U5315)</f>
        <v>21.436800000000002</v>
      </c>
    </row>
    <row r="5316" spans="1:29" x14ac:dyDescent="0.25">
      <c r="A5316">
        <v>5315</v>
      </c>
      <c r="B5316" t="s">
        <v>8951</v>
      </c>
      <c r="C5316" s="1" t="s">
        <v>4522</v>
      </c>
      <c r="D5316" s="2">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W5316">
        <f t="shared" si="332"/>
        <v>4</v>
      </c>
      <c r="Y5316">
        <f t="shared" si="333"/>
        <v>30.56</v>
      </c>
      <c r="AA5316">
        <f t="shared" si="334"/>
        <v>0</v>
      </c>
      <c r="AC5316">
        <f t="shared" si="335"/>
        <v>14.974399999999999</v>
      </c>
    </row>
    <row r="5317" spans="1:29" x14ac:dyDescent="0.25">
      <c r="A5317">
        <v>5316</v>
      </c>
      <c r="B5317" t="s">
        <v>8952</v>
      </c>
      <c r="C5317" s="1">
        <v>42405</v>
      </c>
      <c r="D5317" s="2">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W5317">
        <f t="shared" si="332"/>
        <v>9</v>
      </c>
      <c r="Y5317">
        <f t="shared" si="333"/>
        <v>187.05600000000001</v>
      </c>
      <c r="AA5317">
        <f t="shared" si="334"/>
        <v>0.2</v>
      </c>
      <c r="AC5317">
        <f t="shared" si="335"/>
        <v>11.691000000000001</v>
      </c>
    </row>
    <row r="5318" spans="1:29" x14ac:dyDescent="0.25">
      <c r="A5318">
        <v>5317</v>
      </c>
      <c r="B5318" t="s">
        <v>8953</v>
      </c>
      <c r="C5318" s="1">
        <v>42776</v>
      </c>
      <c r="D5318" s="2">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W5318">
        <f t="shared" si="332"/>
        <v>2</v>
      </c>
      <c r="Y5318">
        <f t="shared" si="333"/>
        <v>11.808</v>
      </c>
      <c r="AA5318">
        <f t="shared" si="334"/>
        <v>0.2</v>
      </c>
      <c r="AC5318">
        <f t="shared" si="335"/>
        <v>1.3284</v>
      </c>
    </row>
    <row r="5319" spans="1:29" x14ac:dyDescent="0.25">
      <c r="A5319">
        <v>5318</v>
      </c>
      <c r="B5319" t="s">
        <v>8953</v>
      </c>
      <c r="C5319" s="1">
        <v>42776</v>
      </c>
      <c r="D5319" s="2">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W5319">
        <f t="shared" si="332"/>
        <v>1</v>
      </c>
      <c r="Y5319">
        <f t="shared" si="333"/>
        <v>9.6560000000000006</v>
      </c>
      <c r="AA5319">
        <f t="shared" si="334"/>
        <v>0.2</v>
      </c>
      <c r="AC5319">
        <f t="shared" si="335"/>
        <v>1.5690999999999999</v>
      </c>
    </row>
    <row r="5320" spans="1:29" x14ac:dyDescent="0.25">
      <c r="A5320">
        <v>5319</v>
      </c>
      <c r="B5320" t="s">
        <v>8953</v>
      </c>
      <c r="C5320" s="1">
        <v>42776</v>
      </c>
      <c r="D5320" s="2">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W5320">
        <f t="shared" si="332"/>
        <v>4</v>
      </c>
      <c r="Y5320">
        <f t="shared" si="333"/>
        <v>20.736000000000001</v>
      </c>
      <c r="AA5320">
        <f t="shared" si="334"/>
        <v>0.2</v>
      </c>
      <c r="AC5320">
        <f t="shared" si="335"/>
        <v>7.2576000000000001</v>
      </c>
    </row>
    <row r="5321" spans="1:29" x14ac:dyDescent="0.25">
      <c r="A5321">
        <v>5320</v>
      </c>
      <c r="B5321" t="s">
        <v>8953</v>
      </c>
      <c r="C5321" s="1">
        <v>42776</v>
      </c>
      <c r="D5321" s="2">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W5321">
        <f t="shared" si="332"/>
        <v>3</v>
      </c>
      <c r="Y5321">
        <f t="shared" si="333"/>
        <v>27.36</v>
      </c>
      <c r="AA5321">
        <f t="shared" si="334"/>
        <v>0.7</v>
      </c>
      <c r="AC5321">
        <f t="shared" si="335"/>
        <v>-21.888000000000002</v>
      </c>
    </row>
    <row r="5322" spans="1:29" x14ac:dyDescent="0.25">
      <c r="A5322">
        <v>5321</v>
      </c>
      <c r="B5322" t="s">
        <v>8953</v>
      </c>
      <c r="C5322" s="1">
        <v>42776</v>
      </c>
      <c r="D5322" s="2">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W5322">
        <f t="shared" si="332"/>
        <v>7</v>
      </c>
      <c r="Y5322">
        <f t="shared" si="333"/>
        <v>2314.116</v>
      </c>
      <c r="AA5322">
        <f t="shared" si="334"/>
        <v>0.4</v>
      </c>
      <c r="AC5322">
        <f t="shared" si="335"/>
        <v>-1002.7836</v>
      </c>
    </row>
    <row r="5323" spans="1:29" x14ac:dyDescent="0.25">
      <c r="A5323">
        <v>5322</v>
      </c>
      <c r="B5323" t="s">
        <v>8953</v>
      </c>
      <c r="C5323" s="1">
        <v>42776</v>
      </c>
      <c r="D5323" s="2">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W5323">
        <f t="shared" si="332"/>
        <v>4</v>
      </c>
      <c r="Y5323">
        <f t="shared" si="333"/>
        <v>34.235999999999997</v>
      </c>
      <c r="AA5323">
        <f t="shared" si="334"/>
        <v>0.7</v>
      </c>
      <c r="AC5323">
        <f t="shared" si="335"/>
        <v>-26.247599999999998</v>
      </c>
    </row>
    <row r="5324" spans="1:29" x14ac:dyDescent="0.25">
      <c r="A5324">
        <v>5323</v>
      </c>
      <c r="B5324" t="s">
        <v>8953</v>
      </c>
      <c r="C5324" s="1">
        <v>42776</v>
      </c>
      <c r="D5324" s="2">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W5324">
        <f t="shared" si="332"/>
        <v>2</v>
      </c>
      <c r="Y5324">
        <f t="shared" si="333"/>
        <v>19.760000000000002</v>
      </c>
      <c r="AA5324">
        <f t="shared" si="334"/>
        <v>0.2</v>
      </c>
      <c r="AC5324">
        <f t="shared" si="335"/>
        <v>5.9279999999999999</v>
      </c>
    </row>
    <row r="5325" spans="1:29" x14ac:dyDescent="0.25">
      <c r="A5325">
        <v>5324</v>
      </c>
      <c r="B5325" t="s">
        <v>8955</v>
      </c>
      <c r="C5325" s="1"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W5325">
        <f t="shared" si="332"/>
        <v>2</v>
      </c>
      <c r="Y5325">
        <f t="shared" si="333"/>
        <v>15.96</v>
      </c>
      <c r="AA5325">
        <f t="shared" si="334"/>
        <v>0</v>
      </c>
      <c r="AC5325">
        <f t="shared" si="335"/>
        <v>7.98</v>
      </c>
    </row>
    <row r="5326" spans="1:29" x14ac:dyDescent="0.25">
      <c r="A5326">
        <v>5325</v>
      </c>
      <c r="B5326" t="s">
        <v>8957</v>
      </c>
      <c r="C5326" s="1">
        <v>42106</v>
      </c>
      <c r="D5326" s="2">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W5326">
        <f t="shared" si="332"/>
        <v>5</v>
      </c>
      <c r="Y5326">
        <f t="shared" si="333"/>
        <v>16.899999999999999</v>
      </c>
      <c r="AA5326">
        <f t="shared" si="334"/>
        <v>0</v>
      </c>
      <c r="AC5326">
        <f t="shared" si="335"/>
        <v>6.2530000000000001</v>
      </c>
    </row>
    <row r="5327" spans="1:29" x14ac:dyDescent="0.25">
      <c r="A5327">
        <v>5326</v>
      </c>
      <c r="B5327" t="s">
        <v>8957</v>
      </c>
      <c r="C5327" s="1">
        <v>42106</v>
      </c>
      <c r="D5327" s="2">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W5327">
        <f t="shared" si="332"/>
        <v>6</v>
      </c>
      <c r="Y5327">
        <f t="shared" si="333"/>
        <v>25.08</v>
      </c>
      <c r="AA5327">
        <f t="shared" si="334"/>
        <v>0</v>
      </c>
      <c r="AC5327">
        <f t="shared" si="335"/>
        <v>9.0288000000000004</v>
      </c>
    </row>
    <row r="5328" spans="1:29" x14ac:dyDescent="0.25">
      <c r="A5328">
        <v>5327</v>
      </c>
      <c r="B5328" t="s">
        <v>8958</v>
      </c>
      <c r="C5328" s="1"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W5328">
        <f t="shared" si="332"/>
        <v>2</v>
      </c>
      <c r="Y5328">
        <f t="shared" si="333"/>
        <v>6.68</v>
      </c>
      <c r="AA5328">
        <f t="shared" si="334"/>
        <v>0</v>
      </c>
      <c r="AC5328">
        <f t="shared" si="335"/>
        <v>2.004</v>
      </c>
    </row>
    <row r="5329" spans="1:29" x14ac:dyDescent="0.25">
      <c r="A5329">
        <v>5328</v>
      </c>
      <c r="B5329" t="s">
        <v>8960</v>
      </c>
      <c r="C5329" s="1">
        <v>41791</v>
      </c>
      <c r="D5329" s="2">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W5329">
        <f t="shared" si="332"/>
        <v>3</v>
      </c>
      <c r="Y5329">
        <f t="shared" si="333"/>
        <v>19.440000000000001</v>
      </c>
      <c r="AA5329">
        <f t="shared" si="334"/>
        <v>0</v>
      </c>
      <c r="AC5329">
        <f t="shared" si="335"/>
        <v>9.3312000000000008</v>
      </c>
    </row>
    <row r="5330" spans="1:29" x14ac:dyDescent="0.25">
      <c r="A5330">
        <v>5329</v>
      </c>
      <c r="B5330" t="s">
        <v>8961</v>
      </c>
      <c r="C5330" s="1">
        <v>42127</v>
      </c>
      <c r="D5330" s="2">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W5330">
        <f t="shared" si="332"/>
        <v>2</v>
      </c>
      <c r="Y5330">
        <f t="shared" si="333"/>
        <v>31.92</v>
      </c>
      <c r="AA5330">
        <f t="shared" si="334"/>
        <v>0.2</v>
      </c>
      <c r="AC5330">
        <f t="shared" si="335"/>
        <v>2.3940000000000001</v>
      </c>
    </row>
    <row r="5331" spans="1:29" x14ac:dyDescent="0.25">
      <c r="A5331">
        <v>5330</v>
      </c>
      <c r="B5331" t="s">
        <v>8962</v>
      </c>
      <c r="C5331" s="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W5331">
        <f t="shared" si="332"/>
        <v>2</v>
      </c>
      <c r="Y5331">
        <f t="shared" si="333"/>
        <v>33.567999999999998</v>
      </c>
      <c r="AA5331">
        <f t="shared" si="334"/>
        <v>0.2</v>
      </c>
      <c r="AC5331">
        <f t="shared" si="335"/>
        <v>11.748799999999999</v>
      </c>
    </row>
    <row r="5332" spans="1:29" x14ac:dyDescent="0.25">
      <c r="A5332">
        <v>5331</v>
      </c>
      <c r="B5332" t="s">
        <v>8963</v>
      </c>
      <c r="C5332" s="1">
        <v>42469</v>
      </c>
      <c r="D5332" s="2">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W5332">
        <f t="shared" si="332"/>
        <v>1</v>
      </c>
      <c r="Y5332">
        <f t="shared" si="333"/>
        <v>63.94</v>
      </c>
      <c r="AA5332">
        <f t="shared" si="334"/>
        <v>0</v>
      </c>
      <c r="AC5332">
        <f t="shared" si="335"/>
        <v>24.936599999999999</v>
      </c>
    </row>
    <row r="5333" spans="1:29" x14ac:dyDescent="0.25">
      <c r="A5333">
        <v>5332</v>
      </c>
      <c r="B5333" t="s">
        <v>8963</v>
      </c>
      <c r="C5333" s="1">
        <v>42469</v>
      </c>
      <c r="D5333" s="2">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W5333">
        <f t="shared" si="332"/>
        <v>5</v>
      </c>
      <c r="Y5333">
        <f t="shared" si="333"/>
        <v>60.6</v>
      </c>
      <c r="AA5333">
        <f t="shared" si="334"/>
        <v>0.2</v>
      </c>
      <c r="AC5333">
        <f t="shared" si="335"/>
        <v>20.452500000000001</v>
      </c>
    </row>
    <row r="5334" spans="1:29" x14ac:dyDescent="0.25">
      <c r="A5334">
        <v>5333</v>
      </c>
      <c r="B5334" t="s">
        <v>8963</v>
      </c>
      <c r="C5334" s="1">
        <v>42469</v>
      </c>
      <c r="D5334" s="2">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W5334">
        <f t="shared" si="332"/>
        <v>4</v>
      </c>
      <c r="Y5334">
        <f t="shared" si="333"/>
        <v>22.72</v>
      </c>
      <c r="AA5334">
        <f t="shared" si="334"/>
        <v>0</v>
      </c>
      <c r="AC5334">
        <f t="shared" si="335"/>
        <v>6.5888</v>
      </c>
    </row>
    <row r="5335" spans="1:29" x14ac:dyDescent="0.25">
      <c r="A5335">
        <v>5334</v>
      </c>
      <c r="B5335" t="s">
        <v>8964</v>
      </c>
      <c r="C5335" s="1" t="s">
        <v>851</v>
      </c>
      <c r="D5335" s="2">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W5335">
        <f t="shared" si="332"/>
        <v>4</v>
      </c>
      <c r="Y5335">
        <f t="shared" si="333"/>
        <v>10.68</v>
      </c>
      <c r="AA5335">
        <f t="shared" si="334"/>
        <v>0</v>
      </c>
      <c r="AC5335">
        <f t="shared" si="335"/>
        <v>4.0583999999999998</v>
      </c>
    </row>
    <row r="5336" spans="1:29" x14ac:dyDescent="0.25">
      <c r="A5336">
        <v>5335</v>
      </c>
      <c r="B5336" t="s">
        <v>8964</v>
      </c>
      <c r="C5336" s="1" t="s">
        <v>851</v>
      </c>
      <c r="D5336" s="2">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W5336">
        <f t="shared" si="332"/>
        <v>3</v>
      </c>
      <c r="Y5336">
        <f t="shared" si="333"/>
        <v>17.34</v>
      </c>
      <c r="AA5336">
        <f t="shared" si="334"/>
        <v>0</v>
      </c>
      <c r="AC5336">
        <f t="shared" si="335"/>
        <v>8.4966000000000008</v>
      </c>
    </row>
    <row r="5337" spans="1:29" x14ac:dyDescent="0.25">
      <c r="A5337">
        <v>5336</v>
      </c>
      <c r="B5337" t="s">
        <v>8964</v>
      </c>
      <c r="C5337" s="1" t="s">
        <v>851</v>
      </c>
      <c r="D5337" s="2">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W5337">
        <f t="shared" si="332"/>
        <v>1</v>
      </c>
      <c r="Y5337">
        <f t="shared" si="333"/>
        <v>3.38</v>
      </c>
      <c r="AA5337">
        <f t="shared" si="334"/>
        <v>0</v>
      </c>
      <c r="AC5337">
        <f t="shared" si="335"/>
        <v>1.5548</v>
      </c>
    </row>
    <row r="5338" spans="1:29" x14ac:dyDescent="0.25">
      <c r="A5338">
        <v>5337</v>
      </c>
      <c r="B5338" t="s">
        <v>8965</v>
      </c>
      <c r="C5338" s="1"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W5338">
        <f t="shared" si="332"/>
        <v>4</v>
      </c>
      <c r="Y5338">
        <f t="shared" si="333"/>
        <v>26.975999999999999</v>
      </c>
      <c r="AA5338">
        <f t="shared" si="334"/>
        <v>0.2</v>
      </c>
      <c r="AC5338">
        <f t="shared" si="335"/>
        <v>8.7672000000000008</v>
      </c>
    </row>
    <row r="5339" spans="1:29" x14ac:dyDescent="0.25">
      <c r="A5339">
        <v>5338</v>
      </c>
      <c r="B5339" t="s">
        <v>8966</v>
      </c>
      <c r="C5339" s="1"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W5339">
        <f t="shared" si="332"/>
        <v>7</v>
      </c>
      <c r="Y5339">
        <f t="shared" si="333"/>
        <v>307.77600000000001</v>
      </c>
      <c r="AA5339">
        <f t="shared" si="334"/>
        <v>0.2</v>
      </c>
      <c r="AC5339">
        <f t="shared" si="335"/>
        <v>111.5688</v>
      </c>
    </row>
    <row r="5340" spans="1:29" x14ac:dyDescent="0.2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W5340">
        <f t="shared" si="332"/>
        <v>5</v>
      </c>
      <c r="Y5340">
        <f t="shared" si="333"/>
        <v>244.55</v>
      </c>
      <c r="AA5340">
        <f t="shared" si="334"/>
        <v>0</v>
      </c>
      <c r="AC5340">
        <f t="shared" si="335"/>
        <v>4.891</v>
      </c>
    </row>
    <row r="5341" spans="1:29" x14ac:dyDescent="0.2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W5341">
        <f t="shared" si="332"/>
        <v>6</v>
      </c>
      <c r="Y5341">
        <f t="shared" si="333"/>
        <v>12.24</v>
      </c>
      <c r="AA5341">
        <f t="shared" si="334"/>
        <v>0</v>
      </c>
      <c r="AC5341">
        <f t="shared" si="335"/>
        <v>5.7527999999999997</v>
      </c>
    </row>
    <row r="5342" spans="1:29" x14ac:dyDescent="0.2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W5342">
        <f t="shared" si="332"/>
        <v>2</v>
      </c>
      <c r="Y5342">
        <f t="shared" si="333"/>
        <v>13.98</v>
      </c>
      <c r="AA5342">
        <f t="shared" si="334"/>
        <v>0</v>
      </c>
      <c r="AC5342">
        <f t="shared" si="335"/>
        <v>6.0114000000000001</v>
      </c>
    </row>
    <row r="5343" spans="1:29" x14ac:dyDescent="0.2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W5343">
        <f t="shared" si="332"/>
        <v>5</v>
      </c>
      <c r="Y5343">
        <f t="shared" si="333"/>
        <v>899.95</v>
      </c>
      <c r="AA5343">
        <f t="shared" si="334"/>
        <v>0</v>
      </c>
      <c r="AC5343">
        <f t="shared" si="335"/>
        <v>53.997</v>
      </c>
    </row>
    <row r="5344" spans="1:29" x14ac:dyDescent="0.25">
      <c r="A5344">
        <v>5343</v>
      </c>
      <c r="B5344" t="s">
        <v>8968</v>
      </c>
      <c r="C5344" s="1"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W5344">
        <f t="shared" si="332"/>
        <v>1</v>
      </c>
      <c r="Y5344">
        <f t="shared" si="333"/>
        <v>1.6319999999999999</v>
      </c>
      <c r="AA5344">
        <f t="shared" si="334"/>
        <v>0.2</v>
      </c>
      <c r="AC5344">
        <f t="shared" si="335"/>
        <v>0.55079999999999996</v>
      </c>
    </row>
    <row r="5345" spans="1:29" x14ac:dyDescent="0.25">
      <c r="A5345">
        <v>5344</v>
      </c>
      <c r="B5345" t="s">
        <v>8968</v>
      </c>
      <c r="C5345" s="1"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W5345">
        <f t="shared" si="332"/>
        <v>5</v>
      </c>
      <c r="Y5345">
        <f t="shared" si="333"/>
        <v>267.95999999999998</v>
      </c>
      <c r="AA5345">
        <f t="shared" si="334"/>
        <v>0.2</v>
      </c>
      <c r="AC5345">
        <f t="shared" si="335"/>
        <v>16.747499999999999</v>
      </c>
    </row>
    <row r="5346" spans="1:29" x14ac:dyDescent="0.2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W5346">
        <f t="shared" si="332"/>
        <v>1</v>
      </c>
      <c r="Y5346">
        <f t="shared" si="333"/>
        <v>31.95</v>
      </c>
      <c r="AA5346">
        <f t="shared" si="334"/>
        <v>0</v>
      </c>
      <c r="AC5346">
        <f t="shared" si="335"/>
        <v>2.2364999999999999</v>
      </c>
    </row>
    <row r="5347" spans="1:29" x14ac:dyDescent="0.25">
      <c r="A5347">
        <v>5346</v>
      </c>
      <c r="B5347" t="s">
        <v>8972</v>
      </c>
      <c r="C5347" s="1"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W5347">
        <f t="shared" si="332"/>
        <v>4</v>
      </c>
      <c r="Y5347">
        <f t="shared" si="333"/>
        <v>725.84</v>
      </c>
      <c r="AA5347">
        <f t="shared" si="334"/>
        <v>0</v>
      </c>
      <c r="AC5347">
        <f t="shared" si="335"/>
        <v>210.49359999999999</v>
      </c>
    </row>
    <row r="5348" spans="1:29" x14ac:dyDescent="0.25">
      <c r="A5348">
        <v>5347</v>
      </c>
      <c r="B5348" t="s">
        <v>8972</v>
      </c>
      <c r="C5348" s="1"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W5348">
        <f t="shared" si="332"/>
        <v>3</v>
      </c>
      <c r="Y5348">
        <f t="shared" si="333"/>
        <v>10.896000000000001</v>
      </c>
      <c r="AA5348">
        <f t="shared" si="334"/>
        <v>0.2</v>
      </c>
      <c r="AC5348">
        <f t="shared" si="335"/>
        <v>3.9498000000000002</v>
      </c>
    </row>
    <row r="5349" spans="1:29" x14ac:dyDescent="0.25">
      <c r="A5349">
        <v>5348</v>
      </c>
      <c r="B5349" t="s">
        <v>8972</v>
      </c>
      <c r="C5349" s="1"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W5349">
        <f t="shared" si="332"/>
        <v>2</v>
      </c>
      <c r="Y5349">
        <f t="shared" si="333"/>
        <v>8.5440000000000005</v>
      </c>
      <c r="AA5349">
        <f t="shared" si="334"/>
        <v>0.2</v>
      </c>
      <c r="AC5349">
        <f t="shared" si="335"/>
        <v>2.8835999999999999</v>
      </c>
    </row>
    <row r="5350" spans="1:29" x14ac:dyDescent="0.25">
      <c r="A5350">
        <v>5349</v>
      </c>
      <c r="B5350" t="s">
        <v>8973</v>
      </c>
      <c r="C5350" s="1">
        <v>42095</v>
      </c>
      <c r="D5350" s="2">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W5350">
        <f t="shared" si="332"/>
        <v>3</v>
      </c>
      <c r="Y5350">
        <f t="shared" si="333"/>
        <v>32.340000000000003</v>
      </c>
      <c r="AA5350">
        <f t="shared" si="334"/>
        <v>0</v>
      </c>
      <c r="AC5350">
        <f t="shared" si="335"/>
        <v>15.523199999999999</v>
      </c>
    </row>
    <row r="5351" spans="1:29" x14ac:dyDescent="0.25">
      <c r="A5351">
        <v>5350</v>
      </c>
      <c r="B5351" t="s">
        <v>8973</v>
      </c>
      <c r="C5351" s="1">
        <v>42095</v>
      </c>
      <c r="D5351" s="2">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W5351">
        <f t="shared" si="332"/>
        <v>5</v>
      </c>
      <c r="Y5351">
        <f t="shared" si="333"/>
        <v>39.9</v>
      </c>
      <c r="AA5351">
        <f t="shared" si="334"/>
        <v>0</v>
      </c>
      <c r="AC5351">
        <f t="shared" si="335"/>
        <v>19.95</v>
      </c>
    </row>
    <row r="5352" spans="1:29" x14ac:dyDescent="0.2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W5352">
        <f t="shared" si="332"/>
        <v>9</v>
      </c>
      <c r="Y5352">
        <f t="shared" si="333"/>
        <v>143.85599999999999</v>
      </c>
      <c r="AA5352">
        <f t="shared" si="334"/>
        <v>0.2</v>
      </c>
      <c r="AC5352">
        <f t="shared" si="335"/>
        <v>48.551400000000001</v>
      </c>
    </row>
    <row r="5353" spans="1:29" x14ac:dyDescent="0.25">
      <c r="A5353">
        <v>5352</v>
      </c>
      <c r="B5353" t="s">
        <v>8976</v>
      </c>
      <c r="C5353" s="1">
        <v>42530</v>
      </c>
      <c r="D5353" s="2">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W5353">
        <f t="shared" si="332"/>
        <v>4</v>
      </c>
      <c r="Y5353">
        <f t="shared" si="333"/>
        <v>41.92</v>
      </c>
      <c r="AA5353">
        <f t="shared" si="334"/>
        <v>0.2</v>
      </c>
      <c r="AC5353">
        <f t="shared" si="335"/>
        <v>15.196</v>
      </c>
    </row>
    <row r="5354" spans="1:29" x14ac:dyDescent="0.25">
      <c r="A5354">
        <v>5353</v>
      </c>
      <c r="B5354" t="s">
        <v>8976</v>
      </c>
      <c r="C5354" s="1">
        <v>42530</v>
      </c>
      <c r="D5354" s="2">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W5354">
        <f t="shared" si="332"/>
        <v>2</v>
      </c>
      <c r="Y5354">
        <f t="shared" si="333"/>
        <v>329.584</v>
      </c>
      <c r="AA5354">
        <f t="shared" si="334"/>
        <v>0.2</v>
      </c>
      <c r="AC5354">
        <f t="shared" si="335"/>
        <v>37.078200000000002</v>
      </c>
    </row>
    <row r="5355" spans="1:29" x14ac:dyDescent="0.25">
      <c r="A5355">
        <v>5354</v>
      </c>
      <c r="B5355" t="s">
        <v>8977</v>
      </c>
      <c r="C5355" s="1">
        <v>42438</v>
      </c>
      <c r="D5355" s="2">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W5355">
        <f t="shared" si="332"/>
        <v>8</v>
      </c>
      <c r="Y5355">
        <f t="shared" si="333"/>
        <v>87.28</v>
      </c>
      <c r="AA5355">
        <f t="shared" si="334"/>
        <v>0</v>
      </c>
      <c r="AC5355">
        <f t="shared" si="335"/>
        <v>41.021599999999999</v>
      </c>
    </row>
    <row r="5356" spans="1:29" x14ac:dyDescent="0.25">
      <c r="A5356">
        <v>5355</v>
      </c>
      <c r="B5356" t="s">
        <v>8978</v>
      </c>
      <c r="C5356" s="1"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W5356">
        <f t="shared" si="332"/>
        <v>6</v>
      </c>
      <c r="Y5356">
        <f t="shared" si="333"/>
        <v>279.45600000000002</v>
      </c>
      <c r="AA5356">
        <f t="shared" si="334"/>
        <v>0.2</v>
      </c>
      <c r="AC5356">
        <f t="shared" si="335"/>
        <v>20.959199999999999</v>
      </c>
    </row>
    <row r="5357" spans="1:29" x14ac:dyDescent="0.25">
      <c r="A5357">
        <v>5356</v>
      </c>
      <c r="B5357" t="s">
        <v>8978</v>
      </c>
      <c r="C5357" s="1"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W5357">
        <f t="shared" si="332"/>
        <v>2</v>
      </c>
      <c r="Y5357">
        <f t="shared" si="333"/>
        <v>8</v>
      </c>
      <c r="AA5357">
        <f t="shared" si="334"/>
        <v>0</v>
      </c>
      <c r="AC5357">
        <f t="shared" si="335"/>
        <v>3.84</v>
      </c>
    </row>
    <row r="5358" spans="1:29" x14ac:dyDescent="0.25">
      <c r="A5358">
        <v>5357</v>
      </c>
      <c r="B5358" t="s">
        <v>8981</v>
      </c>
      <c r="C5358" s="1" t="s">
        <v>3038</v>
      </c>
      <c r="D5358" s="2">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W5358">
        <f t="shared" si="332"/>
        <v>5</v>
      </c>
      <c r="Y5358">
        <f t="shared" si="333"/>
        <v>27.24</v>
      </c>
      <c r="AA5358">
        <f t="shared" si="334"/>
        <v>0.2</v>
      </c>
      <c r="AC5358">
        <f t="shared" si="335"/>
        <v>9.5340000000000007</v>
      </c>
    </row>
    <row r="5359" spans="1:29" x14ac:dyDescent="0.25">
      <c r="A5359">
        <v>5358</v>
      </c>
      <c r="B5359" t="s">
        <v>8982</v>
      </c>
      <c r="C5359" s="1">
        <v>41767</v>
      </c>
      <c r="D5359" s="2">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W5359">
        <f t="shared" si="332"/>
        <v>1</v>
      </c>
      <c r="Y5359">
        <f t="shared" si="333"/>
        <v>16.36</v>
      </c>
      <c r="AA5359">
        <f t="shared" si="334"/>
        <v>0</v>
      </c>
      <c r="AC5359">
        <f t="shared" si="335"/>
        <v>1.6359999999999999</v>
      </c>
    </row>
    <row r="5360" spans="1:29" x14ac:dyDescent="0.25">
      <c r="A5360">
        <v>5359</v>
      </c>
      <c r="B5360" t="s">
        <v>8982</v>
      </c>
      <c r="C5360" s="1">
        <v>41767</v>
      </c>
      <c r="D5360" s="2">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W5360">
        <f t="shared" si="332"/>
        <v>2</v>
      </c>
      <c r="Y5360">
        <f t="shared" si="333"/>
        <v>15.78</v>
      </c>
      <c r="AA5360">
        <f t="shared" si="334"/>
        <v>0</v>
      </c>
      <c r="AC5360">
        <f t="shared" si="335"/>
        <v>0.63119999999999998</v>
      </c>
    </row>
    <row r="5361" spans="1:29" x14ac:dyDescent="0.25">
      <c r="A5361">
        <v>5360</v>
      </c>
      <c r="B5361" t="s">
        <v>8982</v>
      </c>
      <c r="C5361" s="1">
        <v>41767</v>
      </c>
      <c r="D5361" s="2">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W5361">
        <f t="shared" si="332"/>
        <v>2</v>
      </c>
      <c r="Y5361">
        <f t="shared" si="333"/>
        <v>45.98</v>
      </c>
      <c r="AA5361">
        <f t="shared" si="334"/>
        <v>0</v>
      </c>
      <c r="AC5361">
        <f t="shared" si="335"/>
        <v>12.8744</v>
      </c>
    </row>
    <row r="5362" spans="1:29" x14ac:dyDescent="0.25">
      <c r="A5362">
        <v>5361</v>
      </c>
      <c r="B5362" t="s">
        <v>8983</v>
      </c>
      <c r="C5362" s="1"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W5362">
        <f t="shared" si="332"/>
        <v>8</v>
      </c>
      <c r="Y5362">
        <f t="shared" si="333"/>
        <v>198.27199999999999</v>
      </c>
      <c r="AA5362">
        <f t="shared" si="334"/>
        <v>0.2</v>
      </c>
      <c r="AC5362">
        <f t="shared" si="335"/>
        <v>-32.219200000000001</v>
      </c>
    </row>
    <row r="5363" spans="1:29" x14ac:dyDescent="0.25">
      <c r="A5363">
        <v>5362</v>
      </c>
      <c r="B5363" t="s">
        <v>8984</v>
      </c>
      <c r="C5363" s="1">
        <v>42984</v>
      </c>
      <c r="D5363" s="2">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W5363">
        <f t="shared" si="332"/>
        <v>5</v>
      </c>
      <c r="Y5363">
        <f t="shared" si="333"/>
        <v>720.76</v>
      </c>
      <c r="AA5363">
        <f t="shared" si="334"/>
        <v>0.2</v>
      </c>
      <c r="AC5363">
        <f t="shared" si="335"/>
        <v>54.057000000000002</v>
      </c>
    </row>
    <row r="5364" spans="1:29" x14ac:dyDescent="0.25">
      <c r="A5364">
        <v>5363</v>
      </c>
      <c r="B5364" t="s">
        <v>8985</v>
      </c>
      <c r="C5364" s="1" t="s">
        <v>6124</v>
      </c>
      <c r="D5364" s="2">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W5364">
        <f t="shared" si="332"/>
        <v>6</v>
      </c>
      <c r="Y5364">
        <f t="shared" si="333"/>
        <v>70.56</v>
      </c>
      <c r="AA5364">
        <f t="shared" si="334"/>
        <v>0</v>
      </c>
      <c r="AC5364">
        <f t="shared" si="335"/>
        <v>23.990400000000001</v>
      </c>
    </row>
    <row r="5365" spans="1:29" x14ac:dyDescent="0.25">
      <c r="A5365">
        <v>5364</v>
      </c>
      <c r="B5365" t="s">
        <v>8985</v>
      </c>
      <c r="C5365" s="1" t="s">
        <v>6124</v>
      </c>
      <c r="D5365" s="2">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W5365">
        <f t="shared" si="332"/>
        <v>2</v>
      </c>
      <c r="Y5365">
        <f t="shared" si="333"/>
        <v>81.96</v>
      </c>
      <c r="AA5365">
        <f t="shared" si="334"/>
        <v>0</v>
      </c>
      <c r="AC5365">
        <f t="shared" si="335"/>
        <v>22.948799999999999</v>
      </c>
    </row>
    <row r="5366" spans="1:29" x14ac:dyDescent="0.25">
      <c r="A5366">
        <v>5365</v>
      </c>
      <c r="B5366" t="s">
        <v>8986</v>
      </c>
      <c r="C5366" s="1"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W5366">
        <f t="shared" si="332"/>
        <v>4</v>
      </c>
      <c r="Y5366">
        <f t="shared" si="333"/>
        <v>64.864000000000004</v>
      </c>
      <c r="AA5366">
        <f t="shared" si="334"/>
        <v>0.2</v>
      </c>
      <c r="AC5366">
        <f t="shared" si="335"/>
        <v>6.4863999999999997</v>
      </c>
    </row>
    <row r="5367" spans="1:29" x14ac:dyDescent="0.25">
      <c r="A5367">
        <v>5366</v>
      </c>
      <c r="B5367" t="s">
        <v>8988</v>
      </c>
      <c r="C5367" s="1"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W5367">
        <f t="shared" si="332"/>
        <v>1</v>
      </c>
      <c r="Y5367">
        <f t="shared" si="333"/>
        <v>151.19200000000001</v>
      </c>
      <c r="AA5367">
        <f t="shared" si="334"/>
        <v>0.2</v>
      </c>
      <c r="AC5367">
        <f t="shared" si="335"/>
        <v>13.2293</v>
      </c>
    </row>
    <row r="5368" spans="1:29" x14ac:dyDescent="0.2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W5368">
        <f t="shared" si="332"/>
        <v>3</v>
      </c>
      <c r="Y5368">
        <f t="shared" si="333"/>
        <v>88.775999999999996</v>
      </c>
      <c r="AA5368">
        <f t="shared" si="334"/>
        <v>0.2</v>
      </c>
      <c r="AC5368">
        <f t="shared" si="335"/>
        <v>7.7679</v>
      </c>
    </row>
    <row r="5369" spans="1:29" x14ac:dyDescent="0.2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W5369">
        <f t="shared" si="332"/>
        <v>4</v>
      </c>
      <c r="Y5369">
        <f t="shared" si="333"/>
        <v>11.56</v>
      </c>
      <c r="AA5369">
        <f t="shared" si="334"/>
        <v>0</v>
      </c>
      <c r="AC5369">
        <f t="shared" si="335"/>
        <v>5.4332000000000003</v>
      </c>
    </row>
    <row r="5370" spans="1:29" x14ac:dyDescent="0.2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W5370">
        <f t="shared" si="332"/>
        <v>1</v>
      </c>
      <c r="Y5370">
        <f t="shared" si="333"/>
        <v>15.58</v>
      </c>
      <c r="AA5370">
        <f t="shared" si="334"/>
        <v>0</v>
      </c>
      <c r="AC5370">
        <f t="shared" si="335"/>
        <v>3.895</v>
      </c>
    </row>
    <row r="5371" spans="1:29" x14ac:dyDescent="0.2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W5371">
        <f t="shared" si="332"/>
        <v>3</v>
      </c>
      <c r="Y5371">
        <f t="shared" si="333"/>
        <v>85.055999999999997</v>
      </c>
      <c r="AA5371">
        <f t="shared" si="334"/>
        <v>0.2</v>
      </c>
      <c r="AC5371">
        <f t="shared" si="335"/>
        <v>28.706399999999999</v>
      </c>
    </row>
    <row r="5372" spans="1:29" x14ac:dyDescent="0.25">
      <c r="A5372">
        <v>5371</v>
      </c>
      <c r="B5372" t="s">
        <v>8993</v>
      </c>
      <c r="C5372" s="1">
        <v>42951</v>
      </c>
      <c r="D5372" s="2">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W5372">
        <f t="shared" si="332"/>
        <v>2</v>
      </c>
      <c r="Y5372">
        <f t="shared" si="333"/>
        <v>273.95999999999998</v>
      </c>
      <c r="AA5372">
        <f t="shared" si="334"/>
        <v>0</v>
      </c>
      <c r="AC5372">
        <f t="shared" si="335"/>
        <v>71.229600000000005</v>
      </c>
    </row>
    <row r="5373" spans="1:29" x14ac:dyDescent="0.25">
      <c r="A5373">
        <v>5372</v>
      </c>
      <c r="B5373" t="s">
        <v>8993</v>
      </c>
      <c r="C5373" s="1">
        <v>42951</v>
      </c>
      <c r="D5373" s="2">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W5373">
        <f t="shared" si="332"/>
        <v>3</v>
      </c>
      <c r="Y5373">
        <f t="shared" si="333"/>
        <v>306.89999999999998</v>
      </c>
      <c r="AA5373">
        <f t="shared" si="334"/>
        <v>0</v>
      </c>
      <c r="AC5373">
        <f t="shared" si="335"/>
        <v>79.793999999999997</v>
      </c>
    </row>
    <row r="5374" spans="1:29" x14ac:dyDescent="0.25">
      <c r="A5374">
        <v>5373</v>
      </c>
      <c r="B5374" t="s">
        <v>8994</v>
      </c>
      <c r="C5374" s="1"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W5374">
        <f t="shared" si="332"/>
        <v>3</v>
      </c>
      <c r="Y5374">
        <f t="shared" si="333"/>
        <v>15.552</v>
      </c>
      <c r="AA5374">
        <f t="shared" si="334"/>
        <v>0.2</v>
      </c>
      <c r="AC5374">
        <f t="shared" si="335"/>
        <v>5.4432</v>
      </c>
    </row>
    <row r="5375" spans="1:29" x14ac:dyDescent="0.25">
      <c r="A5375">
        <v>5374</v>
      </c>
      <c r="B5375" t="s">
        <v>8994</v>
      </c>
      <c r="C5375" s="1"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W5375">
        <f t="shared" si="332"/>
        <v>7</v>
      </c>
      <c r="Y5375">
        <f t="shared" si="333"/>
        <v>347.36099999999999</v>
      </c>
      <c r="AA5375">
        <f t="shared" si="334"/>
        <v>0.3</v>
      </c>
      <c r="AC5375">
        <f t="shared" si="335"/>
        <v>-69.472200000000001</v>
      </c>
    </row>
    <row r="5376" spans="1:29" x14ac:dyDescent="0.25">
      <c r="A5376">
        <v>5375</v>
      </c>
      <c r="B5376" t="s">
        <v>8994</v>
      </c>
      <c r="C5376" s="1"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W5376">
        <f t="shared" si="332"/>
        <v>2</v>
      </c>
      <c r="Y5376">
        <f t="shared" si="333"/>
        <v>10.368</v>
      </c>
      <c r="AA5376">
        <f t="shared" si="334"/>
        <v>0.2</v>
      </c>
      <c r="AC5376">
        <f t="shared" si="335"/>
        <v>3.6288</v>
      </c>
    </row>
    <row r="5377" spans="1:29" x14ac:dyDescent="0.25">
      <c r="A5377">
        <v>5376</v>
      </c>
      <c r="B5377" t="s">
        <v>8995</v>
      </c>
      <c r="C5377" s="1"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W5377">
        <f t="shared" si="332"/>
        <v>6</v>
      </c>
      <c r="Y5377">
        <f t="shared" si="333"/>
        <v>98.16</v>
      </c>
      <c r="AA5377">
        <f t="shared" si="334"/>
        <v>0</v>
      </c>
      <c r="AC5377">
        <f t="shared" si="335"/>
        <v>9.8160000000000007</v>
      </c>
    </row>
    <row r="5378" spans="1:29" x14ac:dyDescent="0.25">
      <c r="A5378">
        <v>5377</v>
      </c>
      <c r="B5378" t="s">
        <v>8995</v>
      </c>
      <c r="C5378" s="1"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W5378">
        <f t="shared" si="332"/>
        <v>3</v>
      </c>
      <c r="Y5378">
        <f t="shared" si="333"/>
        <v>31.44</v>
      </c>
      <c r="AA5378">
        <f t="shared" si="334"/>
        <v>0</v>
      </c>
      <c r="AC5378">
        <f t="shared" si="335"/>
        <v>7.86</v>
      </c>
    </row>
    <row r="5379" spans="1:29" x14ac:dyDescent="0.25">
      <c r="A5379">
        <v>5378</v>
      </c>
      <c r="B5379" t="s">
        <v>8997</v>
      </c>
      <c r="C5379" s="1">
        <v>41771</v>
      </c>
      <c r="D5379" s="2">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W5379">
        <f t="shared" ref="W5379:W5442" si="336">IF(S5379="",$V$2,S5379)</f>
        <v>7</v>
      </c>
      <c r="Y5379">
        <f t="shared" ref="Y5379:Y5442" si="337">IF(R5379="",$X$2,R5379)</f>
        <v>348.488</v>
      </c>
      <c r="AA5379">
        <f t="shared" ref="AA5379:AA5442" si="338">IF(T5379="",$Z$2,T5379)</f>
        <v>0.2</v>
      </c>
      <c r="AC5379">
        <f t="shared" ref="AC5379:AC5442" si="339">IF(U5379="",$AB$2,U5379)</f>
        <v>117.6147</v>
      </c>
    </row>
    <row r="5380" spans="1:29" x14ac:dyDescent="0.25">
      <c r="A5380">
        <v>5379</v>
      </c>
      <c r="B5380" t="s">
        <v>8997</v>
      </c>
      <c r="C5380" s="1">
        <v>41771</v>
      </c>
      <c r="D5380" s="2">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W5380">
        <f t="shared" si="336"/>
        <v>4</v>
      </c>
      <c r="Y5380">
        <f t="shared" si="337"/>
        <v>172.73599999999999</v>
      </c>
      <c r="AA5380">
        <f t="shared" si="338"/>
        <v>0.2</v>
      </c>
      <c r="AC5380">
        <f t="shared" si="339"/>
        <v>-30.2288</v>
      </c>
    </row>
    <row r="5381" spans="1:29" x14ac:dyDescent="0.25">
      <c r="A5381">
        <v>5380</v>
      </c>
      <c r="B5381" t="s">
        <v>8998</v>
      </c>
      <c r="C5381" s="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W5381">
        <f t="shared" si="336"/>
        <v>3</v>
      </c>
      <c r="Y5381">
        <f t="shared" si="337"/>
        <v>15.54</v>
      </c>
      <c r="AA5381">
        <f t="shared" si="338"/>
        <v>0</v>
      </c>
      <c r="AC5381">
        <f t="shared" si="339"/>
        <v>7.6146000000000003</v>
      </c>
    </row>
    <row r="5382" spans="1:29" x14ac:dyDescent="0.25">
      <c r="A5382">
        <v>5381</v>
      </c>
      <c r="B5382" t="s">
        <v>8998</v>
      </c>
      <c r="C5382" s="1"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W5382">
        <f t="shared" si="336"/>
        <v>6</v>
      </c>
      <c r="Y5382">
        <f t="shared" si="337"/>
        <v>105.55200000000001</v>
      </c>
      <c r="AA5382">
        <f t="shared" si="338"/>
        <v>0.2</v>
      </c>
      <c r="AC5382">
        <f t="shared" si="339"/>
        <v>35.623800000000003</v>
      </c>
    </row>
    <row r="5383" spans="1:29" x14ac:dyDescent="0.25">
      <c r="A5383">
        <v>5382</v>
      </c>
      <c r="B5383" t="s">
        <v>9001</v>
      </c>
      <c r="C5383" s="1">
        <v>42499</v>
      </c>
      <c r="D5383" s="2">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W5383">
        <f t="shared" si="336"/>
        <v>5</v>
      </c>
      <c r="Y5383">
        <f t="shared" si="337"/>
        <v>25.92</v>
      </c>
      <c r="AA5383">
        <f t="shared" si="338"/>
        <v>0.2</v>
      </c>
      <c r="AC5383">
        <f t="shared" si="339"/>
        <v>9.0719999999999992</v>
      </c>
    </row>
    <row r="5384" spans="1:29" x14ac:dyDescent="0.25">
      <c r="A5384">
        <v>5383</v>
      </c>
      <c r="B5384" t="s">
        <v>9001</v>
      </c>
      <c r="C5384" s="1">
        <v>42499</v>
      </c>
      <c r="D5384" s="2">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W5384">
        <f t="shared" si="336"/>
        <v>8</v>
      </c>
      <c r="Y5384">
        <f t="shared" si="337"/>
        <v>15.808</v>
      </c>
      <c r="AA5384">
        <f t="shared" si="338"/>
        <v>0.2</v>
      </c>
      <c r="AC5384">
        <f t="shared" si="339"/>
        <v>5.3352000000000004</v>
      </c>
    </row>
    <row r="5385" spans="1:29" x14ac:dyDescent="0.25">
      <c r="A5385">
        <v>5384</v>
      </c>
      <c r="B5385" t="s">
        <v>9001</v>
      </c>
      <c r="C5385" s="1">
        <v>42499</v>
      </c>
      <c r="D5385" s="2">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W5385">
        <f t="shared" si="336"/>
        <v>2</v>
      </c>
      <c r="Y5385">
        <f t="shared" si="337"/>
        <v>10.368</v>
      </c>
      <c r="AA5385">
        <f t="shared" si="338"/>
        <v>0.2</v>
      </c>
      <c r="AC5385">
        <f t="shared" si="339"/>
        <v>3.7584</v>
      </c>
    </row>
    <row r="5386" spans="1:29" x14ac:dyDescent="0.25">
      <c r="A5386">
        <v>5385</v>
      </c>
      <c r="B5386" t="s">
        <v>9004</v>
      </c>
      <c r="C5386" s="1" t="s">
        <v>3102</v>
      </c>
      <c r="D5386" s="2">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W5386">
        <f t="shared" si="336"/>
        <v>3</v>
      </c>
      <c r="Y5386">
        <f t="shared" si="337"/>
        <v>358.2</v>
      </c>
      <c r="AA5386">
        <f t="shared" si="338"/>
        <v>0.4</v>
      </c>
      <c r="AC5386">
        <f t="shared" si="339"/>
        <v>41.79</v>
      </c>
    </row>
    <row r="5387" spans="1:29" x14ac:dyDescent="0.25">
      <c r="A5387">
        <v>5386</v>
      </c>
      <c r="B5387" t="s">
        <v>9004</v>
      </c>
      <c r="C5387" s="1" t="s">
        <v>3102</v>
      </c>
      <c r="D5387" s="2">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W5387">
        <f t="shared" si="336"/>
        <v>14</v>
      </c>
      <c r="Y5387">
        <f t="shared" si="337"/>
        <v>545.91600000000005</v>
      </c>
      <c r="AA5387">
        <f t="shared" si="338"/>
        <v>0.4</v>
      </c>
      <c r="AC5387">
        <f t="shared" si="339"/>
        <v>72.788799999999995</v>
      </c>
    </row>
    <row r="5388" spans="1:29" x14ac:dyDescent="0.2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W5388">
        <f t="shared" si="336"/>
        <v>9</v>
      </c>
      <c r="Y5388">
        <f t="shared" si="337"/>
        <v>40.409999999999997</v>
      </c>
      <c r="AA5388">
        <f t="shared" si="338"/>
        <v>0</v>
      </c>
      <c r="AC5388">
        <f t="shared" si="339"/>
        <v>18.5886</v>
      </c>
    </row>
    <row r="5389" spans="1:29" x14ac:dyDescent="0.25">
      <c r="A5389">
        <v>5388</v>
      </c>
      <c r="B5389" t="s">
        <v>9007</v>
      </c>
      <c r="C5389" s="1"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W5389">
        <f t="shared" si="336"/>
        <v>3</v>
      </c>
      <c r="Y5389">
        <f t="shared" si="337"/>
        <v>167.976</v>
      </c>
      <c r="AA5389">
        <f t="shared" si="338"/>
        <v>0.2</v>
      </c>
      <c r="AC5389">
        <f t="shared" si="339"/>
        <v>10.4985</v>
      </c>
    </row>
    <row r="5390" spans="1:29" x14ac:dyDescent="0.25">
      <c r="A5390">
        <v>5389</v>
      </c>
      <c r="B5390" t="s">
        <v>9007</v>
      </c>
      <c r="C5390" s="1"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W5390">
        <f t="shared" si="336"/>
        <v>3</v>
      </c>
      <c r="Y5390">
        <f t="shared" si="337"/>
        <v>109.53</v>
      </c>
      <c r="AA5390">
        <f t="shared" si="338"/>
        <v>0</v>
      </c>
      <c r="AC5390">
        <f t="shared" si="339"/>
        <v>47.097900000000003</v>
      </c>
    </row>
    <row r="5391" spans="1:29" x14ac:dyDescent="0.25">
      <c r="A5391">
        <v>5390</v>
      </c>
      <c r="B5391" t="s">
        <v>9007</v>
      </c>
      <c r="C5391" s="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W5391">
        <f t="shared" si="336"/>
        <v>2</v>
      </c>
      <c r="Y5391">
        <f t="shared" si="337"/>
        <v>9.82</v>
      </c>
      <c r="AA5391">
        <f t="shared" si="338"/>
        <v>0</v>
      </c>
      <c r="AC5391">
        <f t="shared" si="339"/>
        <v>4.8117999999999999</v>
      </c>
    </row>
    <row r="5392" spans="1:29" x14ac:dyDescent="0.25">
      <c r="A5392">
        <v>5391</v>
      </c>
      <c r="B5392" t="s">
        <v>9009</v>
      </c>
      <c r="C5392" s="1">
        <v>43019</v>
      </c>
      <c r="D5392" s="2">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W5392">
        <f t="shared" si="336"/>
        <v>3</v>
      </c>
      <c r="Y5392">
        <f t="shared" si="337"/>
        <v>26.352</v>
      </c>
      <c r="AA5392">
        <f t="shared" si="338"/>
        <v>0.2</v>
      </c>
      <c r="AC5392">
        <f t="shared" si="339"/>
        <v>9.5526</v>
      </c>
    </row>
    <row r="5393" spans="1:29" x14ac:dyDescent="0.25">
      <c r="A5393">
        <v>5392</v>
      </c>
      <c r="B5393" t="s">
        <v>9010</v>
      </c>
      <c r="C5393" s="1"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W5393">
        <f t="shared" si="336"/>
        <v>6</v>
      </c>
      <c r="Y5393">
        <f t="shared" si="337"/>
        <v>22.5</v>
      </c>
      <c r="AA5393">
        <f t="shared" si="338"/>
        <v>0</v>
      </c>
      <c r="AC5393">
        <f t="shared" si="339"/>
        <v>10.8</v>
      </c>
    </row>
    <row r="5394" spans="1:29" x14ac:dyDescent="0.25">
      <c r="A5394">
        <v>5393</v>
      </c>
      <c r="B5394" t="s">
        <v>9010</v>
      </c>
      <c r="C5394" s="1"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W5394">
        <f t="shared" si="336"/>
        <v>2</v>
      </c>
      <c r="Y5394">
        <f t="shared" si="337"/>
        <v>9.9600000000000009</v>
      </c>
      <c r="AA5394">
        <f t="shared" si="338"/>
        <v>0</v>
      </c>
      <c r="AC5394">
        <f t="shared" si="339"/>
        <v>4.5815999999999999</v>
      </c>
    </row>
    <row r="5395" spans="1:29" x14ac:dyDescent="0.25">
      <c r="A5395">
        <v>5394</v>
      </c>
      <c r="B5395" t="s">
        <v>9010</v>
      </c>
      <c r="C5395" s="1"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W5395">
        <f t="shared" si="336"/>
        <v>7</v>
      </c>
      <c r="Y5395">
        <f t="shared" si="337"/>
        <v>213.08</v>
      </c>
      <c r="AA5395">
        <f t="shared" si="338"/>
        <v>0</v>
      </c>
      <c r="AC5395">
        <f t="shared" si="339"/>
        <v>102.2784</v>
      </c>
    </row>
    <row r="5396" spans="1:29" x14ac:dyDescent="0.25">
      <c r="A5396">
        <v>5395</v>
      </c>
      <c r="B5396" t="s">
        <v>9010</v>
      </c>
      <c r="C5396" s="1"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W5396">
        <f t="shared" si="336"/>
        <v>6</v>
      </c>
      <c r="Y5396">
        <f t="shared" si="337"/>
        <v>1025.8800000000001</v>
      </c>
      <c r="AA5396">
        <f t="shared" si="338"/>
        <v>0</v>
      </c>
      <c r="AC5396">
        <f t="shared" si="339"/>
        <v>235.95240000000001</v>
      </c>
    </row>
    <row r="5397" spans="1:29" x14ac:dyDescent="0.25">
      <c r="A5397">
        <v>5396</v>
      </c>
      <c r="B5397" t="s">
        <v>9011</v>
      </c>
      <c r="C5397" s="1"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W5397">
        <f t="shared" si="336"/>
        <v>7</v>
      </c>
      <c r="Y5397">
        <f t="shared" si="337"/>
        <v>21.98</v>
      </c>
      <c r="AA5397">
        <f t="shared" si="338"/>
        <v>0</v>
      </c>
      <c r="AC5397">
        <f t="shared" si="339"/>
        <v>9.891</v>
      </c>
    </row>
    <row r="5398" spans="1:29" x14ac:dyDescent="0.25">
      <c r="A5398">
        <v>5397</v>
      </c>
      <c r="B5398" t="s">
        <v>9012</v>
      </c>
      <c r="C5398" s="1"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W5398">
        <f t="shared" si="336"/>
        <v>5</v>
      </c>
      <c r="Y5398">
        <f t="shared" si="337"/>
        <v>63.2</v>
      </c>
      <c r="AA5398">
        <f t="shared" si="338"/>
        <v>0</v>
      </c>
      <c r="AC5398">
        <f t="shared" si="339"/>
        <v>23.384</v>
      </c>
    </row>
    <row r="5399" spans="1:29" x14ac:dyDescent="0.25">
      <c r="A5399">
        <v>5398</v>
      </c>
      <c r="B5399" t="s">
        <v>9013</v>
      </c>
      <c r="C5399" s="1"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W5399">
        <f t="shared" si="336"/>
        <v>12</v>
      </c>
      <c r="Y5399">
        <f t="shared" si="337"/>
        <v>39</v>
      </c>
      <c r="AA5399">
        <f t="shared" si="338"/>
        <v>0</v>
      </c>
      <c r="AC5399">
        <f t="shared" si="339"/>
        <v>11.31</v>
      </c>
    </row>
    <row r="5400" spans="1:29" x14ac:dyDescent="0.25">
      <c r="A5400">
        <v>5399</v>
      </c>
      <c r="B5400" t="s">
        <v>9014</v>
      </c>
      <c r="C5400" s="1" t="s">
        <v>6054</v>
      </c>
      <c r="D5400" s="2">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W5400">
        <f t="shared" si="336"/>
        <v>3</v>
      </c>
      <c r="Y5400">
        <f t="shared" si="337"/>
        <v>2.907</v>
      </c>
      <c r="AA5400">
        <f t="shared" si="338"/>
        <v>0.7</v>
      </c>
      <c r="AC5400">
        <f t="shared" si="339"/>
        <v>-2.0348999999999999</v>
      </c>
    </row>
    <row r="5401" spans="1:29" x14ac:dyDescent="0.2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W5401">
        <f t="shared" si="336"/>
        <v>5</v>
      </c>
      <c r="Y5401">
        <f t="shared" si="337"/>
        <v>556.66499999999996</v>
      </c>
      <c r="AA5401">
        <f t="shared" si="338"/>
        <v>0.15</v>
      </c>
      <c r="AC5401">
        <f t="shared" si="339"/>
        <v>6.5490000000000004</v>
      </c>
    </row>
    <row r="5402" spans="1:29" x14ac:dyDescent="0.25">
      <c r="A5402">
        <v>5401</v>
      </c>
      <c r="B5402" t="s">
        <v>9016</v>
      </c>
      <c r="C5402" s="1"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W5402">
        <f t="shared" si="336"/>
        <v>2</v>
      </c>
      <c r="Y5402">
        <f t="shared" si="337"/>
        <v>71.98</v>
      </c>
      <c r="AA5402">
        <f t="shared" si="338"/>
        <v>0</v>
      </c>
      <c r="AC5402">
        <f t="shared" si="339"/>
        <v>15.1158</v>
      </c>
    </row>
    <row r="5403" spans="1:29" x14ac:dyDescent="0.25">
      <c r="A5403">
        <v>5402</v>
      </c>
      <c r="B5403" t="s">
        <v>9016</v>
      </c>
      <c r="C5403" s="1"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W5403">
        <f t="shared" si="336"/>
        <v>2</v>
      </c>
      <c r="Y5403">
        <f t="shared" si="337"/>
        <v>79.98</v>
      </c>
      <c r="AA5403">
        <f t="shared" si="338"/>
        <v>0</v>
      </c>
      <c r="AC5403">
        <f t="shared" si="339"/>
        <v>26.3934</v>
      </c>
    </row>
    <row r="5404" spans="1:29" x14ac:dyDescent="0.25">
      <c r="A5404">
        <v>5403</v>
      </c>
      <c r="B5404" t="s">
        <v>9019</v>
      </c>
      <c r="C5404" s="1"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W5404">
        <f t="shared" si="336"/>
        <v>4</v>
      </c>
      <c r="Y5404">
        <f t="shared" si="337"/>
        <v>24.672000000000001</v>
      </c>
      <c r="AA5404">
        <f t="shared" si="338"/>
        <v>0.2</v>
      </c>
      <c r="AC5404">
        <f t="shared" si="339"/>
        <v>7.71</v>
      </c>
    </row>
    <row r="5405" spans="1:29" x14ac:dyDescent="0.25">
      <c r="A5405">
        <v>5404</v>
      </c>
      <c r="B5405" t="s">
        <v>9019</v>
      </c>
      <c r="C5405" s="1"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W5405">
        <f t="shared" si="336"/>
        <v>1</v>
      </c>
      <c r="Y5405">
        <f t="shared" si="337"/>
        <v>3.7440000000000002</v>
      </c>
      <c r="AA5405">
        <f t="shared" si="338"/>
        <v>0.2</v>
      </c>
      <c r="AC5405">
        <f t="shared" si="339"/>
        <v>1.3104</v>
      </c>
    </row>
    <row r="5406" spans="1:29" x14ac:dyDescent="0.25">
      <c r="A5406">
        <v>5405</v>
      </c>
      <c r="B5406" t="s">
        <v>9021</v>
      </c>
      <c r="C5406" s="1"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W5406">
        <f t="shared" si="336"/>
        <v>5</v>
      </c>
      <c r="Y5406">
        <f t="shared" si="337"/>
        <v>445.96</v>
      </c>
      <c r="AA5406">
        <f t="shared" si="338"/>
        <v>0.2</v>
      </c>
      <c r="AC5406">
        <f t="shared" si="339"/>
        <v>55.744999999999997</v>
      </c>
    </row>
    <row r="5407" spans="1:29" x14ac:dyDescent="0.25">
      <c r="A5407">
        <v>5406</v>
      </c>
      <c r="B5407" t="s">
        <v>9021</v>
      </c>
      <c r="C5407" s="1"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W5407">
        <f t="shared" si="336"/>
        <v>1</v>
      </c>
      <c r="Y5407">
        <f t="shared" si="337"/>
        <v>36.24</v>
      </c>
      <c r="AA5407">
        <f t="shared" si="338"/>
        <v>0</v>
      </c>
      <c r="AC5407">
        <f t="shared" si="339"/>
        <v>15.220800000000001</v>
      </c>
    </row>
    <row r="5408" spans="1:29" x14ac:dyDescent="0.25">
      <c r="A5408">
        <v>5407</v>
      </c>
      <c r="B5408" t="s">
        <v>9021</v>
      </c>
      <c r="C5408" s="1"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W5408">
        <f t="shared" si="336"/>
        <v>3</v>
      </c>
      <c r="Y5408">
        <f t="shared" si="337"/>
        <v>10.65</v>
      </c>
      <c r="AA5408">
        <f t="shared" si="338"/>
        <v>0</v>
      </c>
      <c r="AC5408">
        <f t="shared" si="339"/>
        <v>5.0054999999999996</v>
      </c>
    </row>
    <row r="5409" spans="1:29" x14ac:dyDescent="0.2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W5409">
        <f t="shared" si="336"/>
        <v>4</v>
      </c>
      <c r="Y5409">
        <f t="shared" si="337"/>
        <v>87.92</v>
      </c>
      <c r="AA5409">
        <f t="shared" si="338"/>
        <v>0</v>
      </c>
      <c r="AC5409">
        <f t="shared" si="339"/>
        <v>40.443199999999997</v>
      </c>
    </row>
    <row r="5410" spans="1:29" x14ac:dyDescent="0.2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W5410">
        <f t="shared" si="336"/>
        <v>1</v>
      </c>
      <c r="Y5410">
        <f t="shared" si="337"/>
        <v>22.423999999999999</v>
      </c>
      <c r="AA5410">
        <f t="shared" si="338"/>
        <v>0.2</v>
      </c>
      <c r="AC5410">
        <f t="shared" si="339"/>
        <v>8.4090000000000007</v>
      </c>
    </row>
    <row r="5411" spans="1:29" x14ac:dyDescent="0.2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W5411">
        <f t="shared" si="336"/>
        <v>3</v>
      </c>
      <c r="Y5411">
        <f t="shared" si="337"/>
        <v>90.48</v>
      </c>
      <c r="AA5411">
        <f t="shared" si="338"/>
        <v>0.2</v>
      </c>
      <c r="AC5411">
        <f t="shared" si="339"/>
        <v>33.93</v>
      </c>
    </row>
    <row r="5412" spans="1:29" x14ac:dyDescent="0.2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W5412">
        <f t="shared" si="336"/>
        <v>1</v>
      </c>
      <c r="Y5412">
        <f t="shared" si="337"/>
        <v>42.76</v>
      </c>
      <c r="AA5412">
        <f t="shared" si="338"/>
        <v>0</v>
      </c>
      <c r="AC5412">
        <f t="shared" si="339"/>
        <v>11.117599999999999</v>
      </c>
    </row>
    <row r="5413" spans="1:29" x14ac:dyDescent="0.25">
      <c r="A5413">
        <v>5412</v>
      </c>
      <c r="B5413" t="s">
        <v>9024</v>
      </c>
      <c r="C5413" s="1"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W5413">
        <f t="shared" si="336"/>
        <v>7</v>
      </c>
      <c r="Y5413">
        <f t="shared" si="337"/>
        <v>10.08</v>
      </c>
      <c r="AA5413">
        <f t="shared" si="338"/>
        <v>0.2</v>
      </c>
      <c r="AC5413">
        <f t="shared" si="339"/>
        <v>3.528</v>
      </c>
    </row>
    <row r="5414" spans="1:29" x14ac:dyDescent="0.25">
      <c r="A5414">
        <v>5413</v>
      </c>
      <c r="B5414" t="s">
        <v>9024</v>
      </c>
      <c r="C5414" s="1"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W5414">
        <f t="shared" si="336"/>
        <v>3</v>
      </c>
      <c r="Y5414">
        <f t="shared" si="337"/>
        <v>101.34</v>
      </c>
      <c r="AA5414">
        <f t="shared" si="338"/>
        <v>0</v>
      </c>
      <c r="AC5414">
        <f t="shared" si="339"/>
        <v>8.1072000000000006</v>
      </c>
    </row>
    <row r="5415" spans="1:29" x14ac:dyDescent="0.2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W5415">
        <f t="shared" si="336"/>
        <v>5</v>
      </c>
      <c r="Y5415">
        <f t="shared" si="337"/>
        <v>224.75</v>
      </c>
      <c r="AA5415">
        <f t="shared" si="338"/>
        <v>0</v>
      </c>
      <c r="AC5415">
        <f t="shared" si="339"/>
        <v>62.93</v>
      </c>
    </row>
    <row r="5416" spans="1:29" x14ac:dyDescent="0.25">
      <c r="A5416">
        <v>5415</v>
      </c>
      <c r="B5416" t="s">
        <v>9029</v>
      </c>
      <c r="C5416" s="1"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W5416">
        <f t="shared" si="336"/>
        <v>6</v>
      </c>
      <c r="Y5416">
        <f t="shared" si="337"/>
        <v>73.176000000000002</v>
      </c>
      <c r="AA5416">
        <f t="shared" si="338"/>
        <v>0.8</v>
      </c>
      <c r="AC5416">
        <f t="shared" si="339"/>
        <v>-197.5752</v>
      </c>
    </row>
    <row r="5417" spans="1:29" x14ac:dyDescent="0.25">
      <c r="A5417">
        <v>5416</v>
      </c>
      <c r="B5417" t="s">
        <v>9029</v>
      </c>
      <c r="C5417" s="1"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W5417">
        <f t="shared" si="336"/>
        <v>4</v>
      </c>
      <c r="Y5417">
        <f t="shared" si="337"/>
        <v>20.736000000000001</v>
      </c>
      <c r="AA5417">
        <f t="shared" si="338"/>
        <v>0.2</v>
      </c>
      <c r="AC5417">
        <f t="shared" si="339"/>
        <v>7.2576000000000001</v>
      </c>
    </row>
    <row r="5418" spans="1:29" x14ac:dyDescent="0.25">
      <c r="A5418">
        <v>5417</v>
      </c>
      <c r="B5418" t="s">
        <v>9029</v>
      </c>
      <c r="C5418" s="1"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W5418">
        <f t="shared" si="336"/>
        <v>2</v>
      </c>
      <c r="Y5418">
        <f t="shared" si="337"/>
        <v>39.984000000000002</v>
      </c>
      <c r="AA5418">
        <f t="shared" si="338"/>
        <v>0.2</v>
      </c>
      <c r="AC5418">
        <f t="shared" si="339"/>
        <v>-8.9963999999999995</v>
      </c>
    </row>
    <row r="5419" spans="1:29" x14ac:dyDescent="0.25">
      <c r="A5419">
        <v>5418</v>
      </c>
      <c r="B5419" t="s">
        <v>9030</v>
      </c>
      <c r="C5419" s="1">
        <v>41800</v>
      </c>
      <c r="D5419" s="2">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W5419">
        <f t="shared" si="336"/>
        <v>2</v>
      </c>
      <c r="Y5419">
        <f t="shared" si="337"/>
        <v>15.36</v>
      </c>
      <c r="AA5419">
        <f t="shared" si="338"/>
        <v>0</v>
      </c>
      <c r="AC5419">
        <f t="shared" si="339"/>
        <v>7.68</v>
      </c>
    </row>
    <row r="5420" spans="1:29" x14ac:dyDescent="0.25">
      <c r="A5420">
        <v>5419</v>
      </c>
      <c r="B5420" t="s">
        <v>9033</v>
      </c>
      <c r="C5420" s="1"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W5420">
        <f t="shared" si="336"/>
        <v>7</v>
      </c>
      <c r="Y5420">
        <f t="shared" si="337"/>
        <v>36.287999999999997</v>
      </c>
      <c r="AA5420">
        <f t="shared" si="338"/>
        <v>0.2</v>
      </c>
      <c r="AC5420">
        <f t="shared" si="339"/>
        <v>12.700799999999999</v>
      </c>
    </row>
    <row r="5421" spans="1:29" x14ac:dyDescent="0.25">
      <c r="A5421">
        <v>5420</v>
      </c>
      <c r="B5421" t="s">
        <v>9033</v>
      </c>
      <c r="C5421" s="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W5421">
        <f t="shared" si="336"/>
        <v>2</v>
      </c>
      <c r="Y5421">
        <f t="shared" si="337"/>
        <v>150.38399999999999</v>
      </c>
      <c r="AA5421">
        <f t="shared" si="338"/>
        <v>0.2</v>
      </c>
      <c r="AC5421">
        <f t="shared" si="339"/>
        <v>15.038399999999999</v>
      </c>
    </row>
    <row r="5422" spans="1:29" x14ac:dyDescent="0.25">
      <c r="A5422">
        <v>5421</v>
      </c>
      <c r="B5422" t="s">
        <v>9034</v>
      </c>
      <c r="C5422" s="1" t="s">
        <v>4218</v>
      </c>
      <c r="D5422" s="2">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W5422">
        <f t="shared" si="336"/>
        <v>3</v>
      </c>
      <c r="Y5422">
        <f t="shared" si="337"/>
        <v>280.78199999999998</v>
      </c>
      <c r="AA5422">
        <f t="shared" si="338"/>
        <v>0.4</v>
      </c>
      <c r="AC5422">
        <f t="shared" si="339"/>
        <v>-60.836100000000002</v>
      </c>
    </row>
    <row r="5423" spans="1:29" x14ac:dyDescent="0.25">
      <c r="A5423">
        <v>5422</v>
      </c>
      <c r="B5423" t="s">
        <v>9034</v>
      </c>
      <c r="C5423" s="1" t="s">
        <v>4218</v>
      </c>
      <c r="D5423" s="2">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W5423">
        <f t="shared" si="336"/>
        <v>2</v>
      </c>
      <c r="Y5423">
        <f t="shared" si="337"/>
        <v>31.984000000000002</v>
      </c>
      <c r="AA5423">
        <f t="shared" si="338"/>
        <v>0.2</v>
      </c>
      <c r="AC5423">
        <f t="shared" si="339"/>
        <v>1.1994</v>
      </c>
    </row>
    <row r="5424" spans="1:29" x14ac:dyDescent="0.25">
      <c r="A5424">
        <v>5423</v>
      </c>
      <c r="B5424" t="s">
        <v>9035</v>
      </c>
      <c r="C5424" s="1" t="s">
        <v>6124</v>
      </c>
      <c r="D5424" s="2">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W5424">
        <f t="shared" si="336"/>
        <v>3</v>
      </c>
      <c r="Y5424">
        <f t="shared" si="337"/>
        <v>11.231999999999999</v>
      </c>
      <c r="AA5424">
        <f t="shared" si="338"/>
        <v>0.2</v>
      </c>
      <c r="AC5424">
        <f t="shared" si="339"/>
        <v>3.9312</v>
      </c>
    </row>
    <row r="5425" spans="1:29" x14ac:dyDescent="0.25">
      <c r="A5425">
        <v>5424</v>
      </c>
      <c r="B5425" t="s">
        <v>9036</v>
      </c>
      <c r="C5425" s="1">
        <v>42805</v>
      </c>
      <c r="D5425" s="2">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W5425">
        <f t="shared" si="336"/>
        <v>5</v>
      </c>
      <c r="Y5425">
        <f t="shared" si="337"/>
        <v>26.4</v>
      </c>
      <c r="AA5425">
        <f t="shared" si="338"/>
        <v>0</v>
      </c>
      <c r="AC5425">
        <f t="shared" si="339"/>
        <v>11.88</v>
      </c>
    </row>
    <row r="5426" spans="1:29" x14ac:dyDescent="0.25">
      <c r="A5426">
        <v>5425</v>
      </c>
      <c r="B5426" t="s">
        <v>9039</v>
      </c>
      <c r="C5426" s="1"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W5426">
        <f t="shared" si="336"/>
        <v>2</v>
      </c>
      <c r="Y5426">
        <f t="shared" si="337"/>
        <v>3.52</v>
      </c>
      <c r="AA5426">
        <f t="shared" si="338"/>
        <v>0</v>
      </c>
      <c r="AC5426">
        <f t="shared" si="339"/>
        <v>1.0207999999999999</v>
      </c>
    </row>
    <row r="5427" spans="1:29" x14ac:dyDescent="0.25">
      <c r="A5427">
        <v>5426</v>
      </c>
      <c r="B5427" t="s">
        <v>9040</v>
      </c>
      <c r="C5427" s="1">
        <v>42441</v>
      </c>
      <c r="D5427" s="2">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W5427">
        <f t="shared" si="336"/>
        <v>5</v>
      </c>
      <c r="Y5427">
        <f t="shared" si="337"/>
        <v>1649.95</v>
      </c>
      <c r="AA5427">
        <f t="shared" si="338"/>
        <v>0</v>
      </c>
      <c r="AC5427">
        <f t="shared" si="339"/>
        <v>659.98</v>
      </c>
    </row>
    <row r="5428" spans="1:29" x14ac:dyDescent="0.25">
      <c r="A5428">
        <v>5427</v>
      </c>
      <c r="B5428" t="s">
        <v>9040</v>
      </c>
      <c r="C5428" s="1">
        <v>42441</v>
      </c>
      <c r="D5428" s="2">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W5428">
        <f t="shared" si="336"/>
        <v>6</v>
      </c>
      <c r="Y5428">
        <f t="shared" si="337"/>
        <v>111.9</v>
      </c>
      <c r="AA5428">
        <f t="shared" si="338"/>
        <v>0</v>
      </c>
      <c r="AC5428">
        <f t="shared" si="339"/>
        <v>51.473999999999997</v>
      </c>
    </row>
    <row r="5429" spans="1:29" x14ac:dyDescent="0.25">
      <c r="A5429">
        <v>5428</v>
      </c>
      <c r="B5429" t="s">
        <v>9043</v>
      </c>
      <c r="C5429" s="1"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W5429">
        <f t="shared" si="336"/>
        <v>5</v>
      </c>
      <c r="Y5429">
        <f t="shared" si="337"/>
        <v>599.16499999999996</v>
      </c>
      <c r="AA5429">
        <f t="shared" si="338"/>
        <v>0.15</v>
      </c>
      <c r="AC5429">
        <f t="shared" si="339"/>
        <v>35.244999999999997</v>
      </c>
    </row>
    <row r="5430" spans="1:29" x14ac:dyDescent="0.25">
      <c r="A5430">
        <v>5429</v>
      </c>
      <c r="B5430" t="s">
        <v>9046</v>
      </c>
      <c r="C5430" s="1">
        <v>42409</v>
      </c>
      <c r="D5430" s="2">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W5430">
        <f t="shared" si="336"/>
        <v>3</v>
      </c>
      <c r="Y5430">
        <f t="shared" si="337"/>
        <v>46.53</v>
      </c>
      <c r="AA5430">
        <f t="shared" si="338"/>
        <v>0</v>
      </c>
      <c r="AC5430">
        <f t="shared" si="339"/>
        <v>12.097799999999999</v>
      </c>
    </row>
    <row r="5431" spans="1:29" x14ac:dyDescent="0.25">
      <c r="A5431">
        <v>5430</v>
      </c>
      <c r="B5431" t="s">
        <v>9047</v>
      </c>
      <c r="C5431" s="1">
        <v>41768</v>
      </c>
      <c r="D5431" s="2">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W5431">
        <f t="shared" si="336"/>
        <v>2</v>
      </c>
      <c r="Y5431">
        <f t="shared" si="337"/>
        <v>31.984000000000002</v>
      </c>
      <c r="AA5431">
        <f t="shared" si="338"/>
        <v>0.2</v>
      </c>
      <c r="AC5431">
        <f t="shared" si="339"/>
        <v>1.9990000000000001</v>
      </c>
    </row>
    <row r="5432" spans="1:29" x14ac:dyDescent="0.25">
      <c r="A5432">
        <v>5431</v>
      </c>
      <c r="B5432" t="s">
        <v>9048</v>
      </c>
      <c r="C5432" s="1"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W5432">
        <f t="shared" si="336"/>
        <v>2</v>
      </c>
      <c r="Y5432">
        <f t="shared" si="337"/>
        <v>161.56800000000001</v>
      </c>
      <c r="AA5432">
        <f t="shared" si="338"/>
        <v>0.2</v>
      </c>
      <c r="AC5432">
        <f t="shared" si="339"/>
        <v>16.1568</v>
      </c>
    </row>
    <row r="5433" spans="1:29" x14ac:dyDescent="0.25">
      <c r="A5433">
        <v>5432</v>
      </c>
      <c r="B5433" t="s">
        <v>9048</v>
      </c>
      <c r="C5433" s="1"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W5433">
        <f t="shared" si="336"/>
        <v>1</v>
      </c>
      <c r="Y5433">
        <f t="shared" si="337"/>
        <v>4.0640000000000001</v>
      </c>
      <c r="AA5433">
        <f t="shared" si="338"/>
        <v>0.2</v>
      </c>
      <c r="AC5433">
        <f t="shared" si="339"/>
        <v>1.3715999999999999</v>
      </c>
    </row>
    <row r="5434" spans="1:29" x14ac:dyDescent="0.25">
      <c r="A5434">
        <v>5433</v>
      </c>
      <c r="B5434" t="s">
        <v>9048</v>
      </c>
      <c r="C5434" s="1"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W5434">
        <f t="shared" si="336"/>
        <v>4</v>
      </c>
      <c r="Y5434">
        <f t="shared" si="337"/>
        <v>6.2160000000000002</v>
      </c>
      <c r="AA5434">
        <f t="shared" si="338"/>
        <v>0.7</v>
      </c>
      <c r="AC5434">
        <f t="shared" si="339"/>
        <v>-4.9728000000000003</v>
      </c>
    </row>
    <row r="5435" spans="1:29" x14ac:dyDescent="0.25">
      <c r="A5435">
        <v>5434</v>
      </c>
      <c r="B5435" t="s">
        <v>9051</v>
      </c>
      <c r="C5435" s="1"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W5435">
        <f t="shared" si="336"/>
        <v>4</v>
      </c>
      <c r="Y5435">
        <f t="shared" si="337"/>
        <v>8.8960000000000008</v>
      </c>
      <c r="AA5435">
        <f t="shared" si="338"/>
        <v>0.2</v>
      </c>
      <c r="AC5435">
        <f t="shared" si="339"/>
        <v>0.66720000000000002</v>
      </c>
    </row>
    <row r="5436" spans="1:29" x14ac:dyDescent="0.25">
      <c r="A5436">
        <v>5435</v>
      </c>
      <c r="B5436" t="s">
        <v>9052</v>
      </c>
      <c r="C5436" s="1"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W5436">
        <f t="shared" si="336"/>
        <v>5</v>
      </c>
      <c r="Y5436">
        <f t="shared" si="337"/>
        <v>1640.7</v>
      </c>
      <c r="AA5436">
        <f t="shared" si="338"/>
        <v>0</v>
      </c>
      <c r="AC5436">
        <f t="shared" si="339"/>
        <v>459.39600000000002</v>
      </c>
    </row>
    <row r="5437" spans="1:29" x14ac:dyDescent="0.25">
      <c r="A5437">
        <v>5436</v>
      </c>
      <c r="B5437" t="s">
        <v>9052</v>
      </c>
      <c r="C5437" s="1"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W5437">
        <f t="shared" si="336"/>
        <v>3</v>
      </c>
      <c r="Y5437">
        <f t="shared" si="337"/>
        <v>270</v>
      </c>
      <c r="AA5437">
        <f t="shared" si="338"/>
        <v>0</v>
      </c>
      <c r="AC5437">
        <f t="shared" si="339"/>
        <v>97.2</v>
      </c>
    </row>
    <row r="5438" spans="1:29" x14ac:dyDescent="0.25">
      <c r="A5438">
        <v>5437</v>
      </c>
      <c r="B5438" t="s">
        <v>9055</v>
      </c>
      <c r="C5438" s="1">
        <v>41766</v>
      </c>
      <c r="D5438" s="2">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W5438">
        <f t="shared" si="336"/>
        <v>2</v>
      </c>
      <c r="Y5438">
        <f t="shared" si="337"/>
        <v>19.52</v>
      </c>
      <c r="AA5438">
        <f t="shared" si="338"/>
        <v>0.2</v>
      </c>
      <c r="AC5438">
        <f t="shared" si="339"/>
        <v>5.3680000000000003</v>
      </c>
    </row>
    <row r="5439" spans="1:29" x14ac:dyDescent="0.25">
      <c r="A5439">
        <v>5438</v>
      </c>
      <c r="B5439" t="s">
        <v>9055</v>
      </c>
      <c r="C5439" s="1">
        <v>41766</v>
      </c>
      <c r="D5439" s="2">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W5439">
        <f t="shared" si="336"/>
        <v>5</v>
      </c>
      <c r="Y5439">
        <f t="shared" si="337"/>
        <v>9.81</v>
      </c>
      <c r="AA5439">
        <f t="shared" si="338"/>
        <v>0.7</v>
      </c>
      <c r="AC5439">
        <f t="shared" si="339"/>
        <v>-6.867</v>
      </c>
    </row>
    <row r="5440" spans="1:29" x14ac:dyDescent="0.25">
      <c r="A5440">
        <v>5439</v>
      </c>
      <c r="B5440" t="s">
        <v>9055</v>
      </c>
      <c r="C5440" s="1">
        <v>41766</v>
      </c>
      <c r="D5440" s="2">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W5440">
        <f t="shared" si="336"/>
        <v>3</v>
      </c>
      <c r="Y5440">
        <f t="shared" si="337"/>
        <v>213.21600000000001</v>
      </c>
      <c r="AA5440">
        <f t="shared" si="338"/>
        <v>0.2</v>
      </c>
      <c r="AC5440">
        <f t="shared" si="339"/>
        <v>15.991199999999999</v>
      </c>
    </row>
    <row r="5441" spans="1:29" x14ac:dyDescent="0.25">
      <c r="A5441">
        <v>5440</v>
      </c>
      <c r="B5441" t="s">
        <v>9058</v>
      </c>
      <c r="C5441" s="1">
        <v>42464</v>
      </c>
      <c r="D5441" s="2">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W5441">
        <f t="shared" si="336"/>
        <v>2</v>
      </c>
      <c r="Y5441">
        <f t="shared" si="337"/>
        <v>588.78399999999999</v>
      </c>
      <c r="AA5441">
        <f t="shared" si="338"/>
        <v>0.2</v>
      </c>
      <c r="AC5441">
        <f t="shared" si="339"/>
        <v>183.995</v>
      </c>
    </row>
    <row r="5442" spans="1:29" x14ac:dyDescent="0.25">
      <c r="A5442">
        <v>5441</v>
      </c>
      <c r="B5442" t="s">
        <v>9059</v>
      </c>
      <c r="C5442" s="1"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W5442">
        <f t="shared" si="336"/>
        <v>1</v>
      </c>
      <c r="Y5442">
        <f t="shared" si="337"/>
        <v>2.0640000000000001</v>
      </c>
      <c r="AA5442">
        <f t="shared" si="338"/>
        <v>0.2</v>
      </c>
      <c r="AC5442">
        <f t="shared" si="339"/>
        <v>0.15479999999999999</v>
      </c>
    </row>
    <row r="5443" spans="1:29" x14ac:dyDescent="0.2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W5443">
        <f t="shared" ref="W5443:W5506" si="340">IF(S5443="",$V$2,S5443)</f>
        <v>2</v>
      </c>
      <c r="Y5443">
        <f t="shared" ref="Y5443:Y5506" si="341">IF(R5443="",$X$2,R5443)</f>
        <v>6.3680000000000003</v>
      </c>
      <c r="AA5443">
        <f t="shared" ref="AA5443:AA5506" si="342">IF(T5443="",$Z$2,T5443)</f>
        <v>0.2</v>
      </c>
      <c r="AC5443">
        <f t="shared" ref="AC5443:AC5506" si="343">IF(U5443="",$AB$2,U5443)</f>
        <v>2.3879999999999999</v>
      </c>
    </row>
    <row r="5444" spans="1:29" x14ac:dyDescent="0.25">
      <c r="A5444">
        <v>5443</v>
      </c>
      <c r="B5444" t="s">
        <v>9064</v>
      </c>
      <c r="C5444" s="1"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W5444">
        <f t="shared" si="340"/>
        <v>1</v>
      </c>
      <c r="Y5444">
        <f t="shared" si="341"/>
        <v>99.6</v>
      </c>
      <c r="AA5444">
        <f t="shared" si="342"/>
        <v>0</v>
      </c>
      <c r="AC5444">
        <f t="shared" si="343"/>
        <v>36.851999999999997</v>
      </c>
    </row>
    <row r="5445" spans="1:29" x14ac:dyDescent="0.25">
      <c r="A5445">
        <v>5444</v>
      </c>
      <c r="B5445" t="s">
        <v>9064</v>
      </c>
      <c r="C5445" s="1"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W5445">
        <f t="shared" si="340"/>
        <v>13</v>
      </c>
      <c r="Y5445">
        <f t="shared" si="341"/>
        <v>62.295999999999999</v>
      </c>
      <c r="AA5445">
        <f t="shared" si="342"/>
        <v>0.2</v>
      </c>
      <c r="AC5445">
        <f t="shared" si="343"/>
        <v>21.024899999999999</v>
      </c>
    </row>
    <row r="5446" spans="1:29" x14ac:dyDescent="0.25">
      <c r="A5446">
        <v>5445</v>
      </c>
      <c r="B5446" t="s">
        <v>9064</v>
      </c>
      <c r="C5446" s="1"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W5446">
        <f t="shared" si="340"/>
        <v>3</v>
      </c>
      <c r="Y5446">
        <f t="shared" si="341"/>
        <v>10.71</v>
      </c>
      <c r="AA5446">
        <f t="shared" si="342"/>
        <v>0</v>
      </c>
      <c r="AC5446">
        <f t="shared" si="343"/>
        <v>2.7846000000000002</v>
      </c>
    </row>
    <row r="5447" spans="1:29" x14ac:dyDescent="0.25">
      <c r="A5447">
        <v>5446</v>
      </c>
      <c r="B5447" t="s">
        <v>9067</v>
      </c>
      <c r="C5447" s="1"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W5447">
        <f t="shared" si="340"/>
        <v>1</v>
      </c>
      <c r="Y5447">
        <f t="shared" si="341"/>
        <v>20.936</v>
      </c>
      <c r="AA5447">
        <f t="shared" si="342"/>
        <v>0.2</v>
      </c>
      <c r="AC5447">
        <f t="shared" si="343"/>
        <v>7.0659000000000001</v>
      </c>
    </row>
    <row r="5448" spans="1:29" x14ac:dyDescent="0.25">
      <c r="A5448">
        <v>5447</v>
      </c>
      <c r="B5448" t="s">
        <v>9068</v>
      </c>
      <c r="C5448" s="1"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W5448">
        <f t="shared" si="340"/>
        <v>6</v>
      </c>
      <c r="Y5448">
        <f t="shared" si="341"/>
        <v>33</v>
      </c>
      <c r="AA5448">
        <f t="shared" si="342"/>
        <v>0</v>
      </c>
      <c r="AC5448">
        <f t="shared" si="343"/>
        <v>8.25</v>
      </c>
    </row>
    <row r="5449" spans="1:29" x14ac:dyDescent="0.25">
      <c r="A5449">
        <v>5448</v>
      </c>
      <c r="B5449" t="s">
        <v>9068</v>
      </c>
      <c r="C5449" s="1"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W5449">
        <f t="shared" si="340"/>
        <v>5</v>
      </c>
      <c r="Y5449">
        <f t="shared" si="341"/>
        <v>249.95</v>
      </c>
      <c r="AA5449">
        <f t="shared" si="342"/>
        <v>0</v>
      </c>
      <c r="AC5449">
        <f t="shared" si="343"/>
        <v>87.482500000000002</v>
      </c>
    </row>
    <row r="5450" spans="1:29" x14ac:dyDescent="0.2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W5450">
        <f t="shared" si="340"/>
        <v>3</v>
      </c>
      <c r="Y5450">
        <f t="shared" si="341"/>
        <v>357.93</v>
      </c>
      <c r="AA5450">
        <f t="shared" si="342"/>
        <v>0</v>
      </c>
      <c r="AC5450">
        <f t="shared" si="343"/>
        <v>7.1585999999999999</v>
      </c>
    </row>
    <row r="5451" spans="1:29" x14ac:dyDescent="0.2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W5451">
        <f t="shared" si="340"/>
        <v>5</v>
      </c>
      <c r="Y5451">
        <f t="shared" si="341"/>
        <v>57.4</v>
      </c>
      <c r="AA5451">
        <f t="shared" si="342"/>
        <v>0</v>
      </c>
      <c r="AC5451">
        <f t="shared" si="343"/>
        <v>10.906000000000001</v>
      </c>
    </row>
    <row r="5452" spans="1:29" x14ac:dyDescent="0.2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W5452">
        <f t="shared" si="340"/>
        <v>2</v>
      </c>
      <c r="Y5452">
        <f t="shared" si="341"/>
        <v>331.96</v>
      </c>
      <c r="AA5452">
        <f t="shared" si="342"/>
        <v>0</v>
      </c>
      <c r="AC5452">
        <f t="shared" si="343"/>
        <v>149.38200000000001</v>
      </c>
    </row>
    <row r="5453" spans="1:29" x14ac:dyDescent="0.2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W5453">
        <f t="shared" si="340"/>
        <v>2</v>
      </c>
      <c r="Y5453">
        <f t="shared" si="341"/>
        <v>40.56</v>
      </c>
      <c r="AA5453">
        <f t="shared" si="342"/>
        <v>0</v>
      </c>
      <c r="AC5453">
        <f t="shared" si="343"/>
        <v>12.979200000000001</v>
      </c>
    </row>
    <row r="5454" spans="1:29" x14ac:dyDescent="0.25">
      <c r="A5454">
        <v>5453</v>
      </c>
      <c r="B5454" t="s">
        <v>9070</v>
      </c>
      <c r="C5454" s="1"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W5454">
        <f t="shared" si="340"/>
        <v>5</v>
      </c>
      <c r="Y5454">
        <f t="shared" si="341"/>
        <v>86.2</v>
      </c>
      <c r="AA5454">
        <f t="shared" si="342"/>
        <v>0</v>
      </c>
      <c r="AC5454">
        <f t="shared" si="343"/>
        <v>24.998000000000001</v>
      </c>
    </row>
    <row r="5455" spans="1:29" x14ac:dyDescent="0.25">
      <c r="A5455">
        <v>5454</v>
      </c>
      <c r="B5455" t="s">
        <v>9071</v>
      </c>
      <c r="C5455" s="1"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W5455">
        <f t="shared" si="340"/>
        <v>6</v>
      </c>
      <c r="Y5455">
        <f t="shared" si="341"/>
        <v>38.015999999999998</v>
      </c>
      <c r="AA5455">
        <f t="shared" si="342"/>
        <v>0.2</v>
      </c>
      <c r="AC5455">
        <f t="shared" si="343"/>
        <v>13.780799999999999</v>
      </c>
    </row>
    <row r="5456" spans="1:29" x14ac:dyDescent="0.25">
      <c r="A5456">
        <v>5455</v>
      </c>
      <c r="B5456" t="s">
        <v>9072</v>
      </c>
      <c r="C5456" s="1" t="s">
        <v>9073</v>
      </c>
      <c r="D5456" s="2">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W5456">
        <f t="shared" si="340"/>
        <v>1</v>
      </c>
      <c r="Y5456">
        <f t="shared" si="341"/>
        <v>8.3840000000000003</v>
      </c>
      <c r="AA5456">
        <f t="shared" si="342"/>
        <v>0.2</v>
      </c>
      <c r="AC5456">
        <f t="shared" si="343"/>
        <v>0.73360000000000003</v>
      </c>
    </row>
    <row r="5457" spans="1:29" x14ac:dyDescent="0.25">
      <c r="A5457">
        <v>5456</v>
      </c>
      <c r="B5457" t="s">
        <v>9072</v>
      </c>
      <c r="C5457" s="1" t="s">
        <v>9073</v>
      </c>
      <c r="D5457" s="2">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W5457">
        <f t="shared" si="340"/>
        <v>2</v>
      </c>
      <c r="Y5457">
        <f t="shared" si="341"/>
        <v>6.8479999999999999</v>
      </c>
      <c r="AA5457">
        <f t="shared" si="342"/>
        <v>0.2</v>
      </c>
      <c r="AC5457">
        <f t="shared" si="343"/>
        <v>0.77039999999999997</v>
      </c>
    </row>
    <row r="5458" spans="1:29" x14ac:dyDescent="0.25">
      <c r="A5458">
        <v>5457</v>
      </c>
      <c r="B5458" t="s">
        <v>9074</v>
      </c>
      <c r="C5458" s="1" t="s">
        <v>1608</v>
      </c>
      <c r="D5458" s="2">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W5458">
        <f t="shared" si="340"/>
        <v>5</v>
      </c>
      <c r="Y5458">
        <f t="shared" si="341"/>
        <v>19.600000000000001</v>
      </c>
      <c r="AA5458">
        <f t="shared" si="342"/>
        <v>0</v>
      </c>
      <c r="AC5458">
        <f t="shared" si="343"/>
        <v>9.6039999999999992</v>
      </c>
    </row>
    <row r="5459" spans="1:29" x14ac:dyDescent="0.25">
      <c r="A5459">
        <v>5458</v>
      </c>
      <c r="B5459" t="s">
        <v>9074</v>
      </c>
      <c r="C5459" s="1" t="s">
        <v>1608</v>
      </c>
      <c r="D5459" s="2">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W5459">
        <f t="shared" si="340"/>
        <v>2</v>
      </c>
      <c r="Y5459">
        <f t="shared" si="341"/>
        <v>68.459999999999994</v>
      </c>
      <c r="AA5459">
        <f t="shared" si="342"/>
        <v>0</v>
      </c>
      <c r="AC5459">
        <f t="shared" si="343"/>
        <v>20.538</v>
      </c>
    </row>
    <row r="5460" spans="1:29" x14ac:dyDescent="0.25">
      <c r="A5460">
        <v>5459</v>
      </c>
      <c r="B5460" t="s">
        <v>9077</v>
      </c>
      <c r="C5460" s="1">
        <v>42834</v>
      </c>
      <c r="D5460" s="2">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W5460">
        <f t="shared" si="340"/>
        <v>6</v>
      </c>
      <c r="Y5460">
        <f t="shared" si="341"/>
        <v>13.343999999999999</v>
      </c>
      <c r="AA5460">
        <f t="shared" si="342"/>
        <v>0.2</v>
      </c>
      <c r="AC5460">
        <f t="shared" si="343"/>
        <v>4.3368000000000002</v>
      </c>
    </row>
    <row r="5461" spans="1:29" x14ac:dyDescent="0.25">
      <c r="A5461">
        <v>5460</v>
      </c>
      <c r="B5461" t="s">
        <v>9077</v>
      </c>
      <c r="C5461" s="1">
        <v>42834</v>
      </c>
      <c r="D5461" s="2">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W5461">
        <f t="shared" si="340"/>
        <v>8</v>
      </c>
      <c r="Y5461">
        <f t="shared" si="341"/>
        <v>1478.2719999999999</v>
      </c>
      <c r="AA5461">
        <f t="shared" si="342"/>
        <v>0.2</v>
      </c>
      <c r="AC5461">
        <f t="shared" si="343"/>
        <v>92.391999999999996</v>
      </c>
    </row>
    <row r="5462" spans="1:29" x14ac:dyDescent="0.25">
      <c r="A5462">
        <v>5461</v>
      </c>
      <c r="B5462" t="s">
        <v>9080</v>
      </c>
      <c r="C5462" s="1"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W5462">
        <f t="shared" si="340"/>
        <v>1</v>
      </c>
      <c r="Y5462">
        <f t="shared" si="341"/>
        <v>16.271999999999998</v>
      </c>
      <c r="AA5462">
        <f t="shared" si="342"/>
        <v>0.2</v>
      </c>
      <c r="AC5462">
        <f t="shared" si="343"/>
        <v>-3.8645999999999998</v>
      </c>
    </row>
    <row r="5463" spans="1:29" x14ac:dyDescent="0.25">
      <c r="A5463">
        <v>5462</v>
      </c>
      <c r="B5463" t="s">
        <v>9081</v>
      </c>
      <c r="C5463" s="1" t="s">
        <v>3578</v>
      </c>
      <c r="D5463" s="2">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W5463">
        <f t="shared" si="340"/>
        <v>3</v>
      </c>
      <c r="Y5463">
        <f t="shared" si="341"/>
        <v>9.24</v>
      </c>
      <c r="AA5463">
        <f t="shared" si="342"/>
        <v>0</v>
      </c>
      <c r="AC5463">
        <f t="shared" si="343"/>
        <v>4.4352</v>
      </c>
    </row>
    <row r="5464" spans="1:29" x14ac:dyDescent="0.25">
      <c r="A5464">
        <v>5463</v>
      </c>
      <c r="B5464" t="s">
        <v>9082</v>
      </c>
      <c r="C5464" s="1"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W5464">
        <f t="shared" si="340"/>
        <v>10</v>
      </c>
      <c r="Y5464">
        <f t="shared" si="341"/>
        <v>32.340000000000003</v>
      </c>
      <c r="AA5464">
        <f t="shared" si="342"/>
        <v>0.7</v>
      </c>
      <c r="AC5464">
        <f t="shared" si="343"/>
        <v>-23.716000000000001</v>
      </c>
    </row>
    <row r="5465" spans="1:29" x14ac:dyDescent="0.25">
      <c r="A5465">
        <v>5464</v>
      </c>
      <c r="B5465" t="s">
        <v>9082</v>
      </c>
      <c r="C5465" s="1"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W5465">
        <f t="shared" si="340"/>
        <v>4</v>
      </c>
      <c r="Y5465">
        <f t="shared" si="341"/>
        <v>56.064</v>
      </c>
      <c r="AA5465">
        <f t="shared" si="342"/>
        <v>0.2</v>
      </c>
      <c r="AC5465">
        <f t="shared" si="343"/>
        <v>19.622399999999999</v>
      </c>
    </row>
    <row r="5466" spans="1:29" x14ac:dyDescent="0.25">
      <c r="A5466">
        <v>5465</v>
      </c>
      <c r="B5466" t="s">
        <v>9082</v>
      </c>
      <c r="C5466" s="1"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W5466">
        <f t="shared" si="340"/>
        <v>5</v>
      </c>
      <c r="Y5466">
        <f t="shared" si="341"/>
        <v>108.72</v>
      </c>
      <c r="AA5466">
        <f t="shared" si="342"/>
        <v>0.2</v>
      </c>
      <c r="AC5466">
        <f t="shared" si="343"/>
        <v>36.692999999999998</v>
      </c>
    </row>
    <row r="5467" spans="1:29" x14ac:dyDescent="0.25">
      <c r="A5467">
        <v>5466</v>
      </c>
      <c r="B5467" t="s">
        <v>9082</v>
      </c>
      <c r="C5467" s="1"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W5467">
        <f t="shared" si="340"/>
        <v>5</v>
      </c>
      <c r="Y5467">
        <f t="shared" si="341"/>
        <v>181.47</v>
      </c>
      <c r="AA5467">
        <f t="shared" si="342"/>
        <v>0.7</v>
      </c>
      <c r="AC5467">
        <f t="shared" si="343"/>
        <v>-320.59699999999998</v>
      </c>
    </row>
    <row r="5468" spans="1:29" x14ac:dyDescent="0.25">
      <c r="A5468">
        <v>5467</v>
      </c>
      <c r="B5468" t="s">
        <v>9084</v>
      </c>
      <c r="C5468" s="1"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W5468">
        <f t="shared" si="340"/>
        <v>3</v>
      </c>
      <c r="Y5468">
        <f t="shared" si="341"/>
        <v>16.175999999999998</v>
      </c>
      <c r="AA5468">
        <f t="shared" si="342"/>
        <v>0.2</v>
      </c>
      <c r="AC5468">
        <f t="shared" si="343"/>
        <v>6.0659999999999998</v>
      </c>
    </row>
    <row r="5469" spans="1:29" x14ac:dyDescent="0.2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W5469">
        <f t="shared" si="340"/>
        <v>3</v>
      </c>
      <c r="Y5469">
        <f t="shared" si="341"/>
        <v>122.352</v>
      </c>
      <c r="AA5469">
        <f t="shared" si="342"/>
        <v>0.2</v>
      </c>
      <c r="AC5469">
        <f t="shared" si="343"/>
        <v>13.7646</v>
      </c>
    </row>
    <row r="5470" spans="1:29" x14ac:dyDescent="0.25">
      <c r="A5470">
        <v>5469</v>
      </c>
      <c r="B5470" t="s">
        <v>9088</v>
      </c>
      <c r="C5470" s="1"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W5470">
        <f t="shared" si="340"/>
        <v>3</v>
      </c>
      <c r="Y5470">
        <f t="shared" si="341"/>
        <v>585.55200000000002</v>
      </c>
      <c r="AA5470">
        <f t="shared" si="342"/>
        <v>0.2</v>
      </c>
      <c r="AC5470">
        <f t="shared" si="343"/>
        <v>73.194000000000003</v>
      </c>
    </row>
    <row r="5471" spans="1:29" x14ac:dyDescent="0.25">
      <c r="A5471">
        <v>5470</v>
      </c>
      <c r="B5471" t="s">
        <v>9088</v>
      </c>
      <c r="C5471" s="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W5471">
        <f t="shared" si="340"/>
        <v>3</v>
      </c>
      <c r="Y5471">
        <f t="shared" si="341"/>
        <v>19.440000000000001</v>
      </c>
      <c r="AA5471">
        <f t="shared" si="342"/>
        <v>0</v>
      </c>
      <c r="AC5471">
        <f t="shared" si="343"/>
        <v>9.3312000000000008</v>
      </c>
    </row>
    <row r="5472" spans="1:29" x14ac:dyDescent="0.25">
      <c r="A5472">
        <v>5471</v>
      </c>
      <c r="B5472" t="s">
        <v>9089</v>
      </c>
      <c r="C5472" s="1" t="s">
        <v>1943</v>
      </c>
      <c r="D5472" s="2">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W5472">
        <f t="shared" si="340"/>
        <v>5</v>
      </c>
      <c r="Y5472">
        <f t="shared" si="341"/>
        <v>123.92</v>
      </c>
      <c r="AA5472">
        <f t="shared" si="342"/>
        <v>0.2</v>
      </c>
      <c r="AC5472">
        <f t="shared" si="343"/>
        <v>9.2940000000000005</v>
      </c>
    </row>
    <row r="5473" spans="1:29" x14ac:dyDescent="0.25">
      <c r="A5473">
        <v>5472</v>
      </c>
      <c r="B5473" t="s">
        <v>9090</v>
      </c>
      <c r="C5473" s="1"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W5473">
        <f t="shared" si="340"/>
        <v>5</v>
      </c>
      <c r="Y5473">
        <f t="shared" si="341"/>
        <v>13.36</v>
      </c>
      <c r="AA5473">
        <f t="shared" si="342"/>
        <v>0.2</v>
      </c>
      <c r="AC5473">
        <f t="shared" si="343"/>
        <v>4.008</v>
      </c>
    </row>
    <row r="5474" spans="1:29" x14ac:dyDescent="0.25">
      <c r="A5474">
        <v>5473</v>
      </c>
      <c r="B5474" t="s">
        <v>9090</v>
      </c>
      <c r="C5474" s="1"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W5474">
        <f t="shared" si="340"/>
        <v>2</v>
      </c>
      <c r="Y5474">
        <f t="shared" si="341"/>
        <v>78.256</v>
      </c>
      <c r="AA5474">
        <f t="shared" si="342"/>
        <v>0.2</v>
      </c>
      <c r="AC5474">
        <f t="shared" si="343"/>
        <v>-17.607600000000001</v>
      </c>
    </row>
    <row r="5475" spans="1:29" x14ac:dyDescent="0.25">
      <c r="A5475">
        <v>5474</v>
      </c>
      <c r="B5475" t="s">
        <v>9090</v>
      </c>
      <c r="C5475" s="1"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W5475">
        <f t="shared" si="340"/>
        <v>7</v>
      </c>
      <c r="Y5475">
        <f t="shared" si="341"/>
        <v>102.018</v>
      </c>
      <c r="AA5475">
        <f t="shared" si="342"/>
        <v>0.7</v>
      </c>
      <c r="AC5475">
        <f t="shared" si="343"/>
        <v>-183.63239999999999</v>
      </c>
    </row>
    <row r="5476" spans="1:29" x14ac:dyDescent="0.25">
      <c r="A5476">
        <v>5475</v>
      </c>
      <c r="B5476" t="s">
        <v>9091</v>
      </c>
      <c r="C5476" s="1"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W5476">
        <f t="shared" si="340"/>
        <v>2</v>
      </c>
      <c r="Y5476">
        <f t="shared" si="341"/>
        <v>750.68</v>
      </c>
      <c r="AA5476">
        <f t="shared" si="342"/>
        <v>0</v>
      </c>
      <c r="AC5476">
        <f t="shared" si="343"/>
        <v>37.533999999999999</v>
      </c>
    </row>
    <row r="5477" spans="1:29" x14ac:dyDescent="0.25">
      <c r="A5477">
        <v>5476</v>
      </c>
      <c r="B5477" t="s">
        <v>9092</v>
      </c>
      <c r="C5477" s="1"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W5477">
        <f t="shared" si="340"/>
        <v>3</v>
      </c>
      <c r="Y5477">
        <f t="shared" si="341"/>
        <v>44.4</v>
      </c>
      <c r="AA5477">
        <f t="shared" si="342"/>
        <v>0</v>
      </c>
      <c r="AC5477">
        <f t="shared" si="343"/>
        <v>22.2</v>
      </c>
    </row>
    <row r="5478" spans="1:29" x14ac:dyDescent="0.25">
      <c r="A5478">
        <v>5477</v>
      </c>
      <c r="B5478" t="s">
        <v>9092</v>
      </c>
      <c r="C5478" s="1"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W5478">
        <f t="shared" si="340"/>
        <v>5</v>
      </c>
      <c r="Y5478">
        <f t="shared" si="341"/>
        <v>84.55</v>
      </c>
      <c r="AA5478">
        <f t="shared" si="342"/>
        <v>0</v>
      </c>
      <c r="AC5478">
        <f t="shared" si="343"/>
        <v>22.828499999999998</v>
      </c>
    </row>
    <row r="5479" spans="1:29" x14ac:dyDescent="0.25">
      <c r="A5479">
        <v>5478</v>
      </c>
      <c r="B5479" t="s">
        <v>9092</v>
      </c>
      <c r="C5479" s="1"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W5479">
        <f t="shared" si="340"/>
        <v>3</v>
      </c>
      <c r="Y5479">
        <f t="shared" si="341"/>
        <v>17.940000000000001</v>
      </c>
      <c r="AA5479">
        <f t="shared" si="342"/>
        <v>0</v>
      </c>
      <c r="AC5479">
        <f t="shared" si="343"/>
        <v>8.7905999999999995</v>
      </c>
    </row>
    <row r="5480" spans="1:29" x14ac:dyDescent="0.25">
      <c r="A5480">
        <v>5479</v>
      </c>
      <c r="B5480" t="s">
        <v>9093</v>
      </c>
      <c r="C5480" s="1"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W5480">
        <f t="shared" si="340"/>
        <v>3</v>
      </c>
      <c r="Y5480">
        <f t="shared" si="341"/>
        <v>128.4</v>
      </c>
      <c r="AA5480">
        <f t="shared" si="342"/>
        <v>0</v>
      </c>
      <c r="AC5480">
        <f t="shared" si="343"/>
        <v>62.915999999999997</v>
      </c>
    </row>
    <row r="5481" spans="1:29" x14ac:dyDescent="0.25">
      <c r="A5481">
        <v>5480</v>
      </c>
      <c r="B5481" t="s">
        <v>9094</v>
      </c>
      <c r="C5481" s="1" t="s">
        <v>5833</v>
      </c>
      <c r="D5481" s="2">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W5481">
        <f t="shared" si="340"/>
        <v>1</v>
      </c>
      <c r="Y5481">
        <f t="shared" si="341"/>
        <v>1.869</v>
      </c>
      <c r="AA5481">
        <f t="shared" si="342"/>
        <v>0.7</v>
      </c>
      <c r="AC5481">
        <f t="shared" si="343"/>
        <v>-1.3083</v>
      </c>
    </row>
    <row r="5482" spans="1:29" x14ac:dyDescent="0.2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W5482">
        <f t="shared" si="340"/>
        <v>1</v>
      </c>
      <c r="Y5482">
        <f t="shared" si="341"/>
        <v>103.19199999999999</v>
      </c>
      <c r="AA5482">
        <f t="shared" si="342"/>
        <v>0.2</v>
      </c>
      <c r="AC5482">
        <f t="shared" si="343"/>
        <v>11.6091</v>
      </c>
    </row>
    <row r="5483" spans="1:29" x14ac:dyDescent="0.2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W5483">
        <f t="shared" si="340"/>
        <v>2</v>
      </c>
      <c r="Y5483">
        <f t="shared" si="341"/>
        <v>36</v>
      </c>
      <c r="AA5483">
        <f t="shared" si="342"/>
        <v>0</v>
      </c>
      <c r="AC5483">
        <f t="shared" si="343"/>
        <v>6.48</v>
      </c>
    </row>
    <row r="5484" spans="1:29" x14ac:dyDescent="0.2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W5484">
        <f t="shared" si="340"/>
        <v>4</v>
      </c>
      <c r="Y5484">
        <f t="shared" si="341"/>
        <v>239.96</v>
      </c>
      <c r="AA5484">
        <f t="shared" si="342"/>
        <v>0</v>
      </c>
      <c r="AC5484">
        <f t="shared" si="343"/>
        <v>115.1808</v>
      </c>
    </row>
    <row r="5485" spans="1:29" x14ac:dyDescent="0.2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W5485">
        <f t="shared" si="340"/>
        <v>2</v>
      </c>
      <c r="Y5485">
        <f t="shared" si="341"/>
        <v>40.68</v>
      </c>
      <c r="AA5485">
        <f t="shared" si="342"/>
        <v>0</v>
      </c>
      <c r="AC5485">
        <f t="shared" si="343"/>
        <v>0.40679999999999999</v>
      </c>
    </row>
    <row r="5486" spans="1:29" x14ac:dyDescent="0.25">
      <c r="A5486">
        <v>5485</v>
      </c>
      <c r="B5486" t="s">
        <v>9096</v>
      </c>
      <c r="C5486" s="1" t="s">
        <v>2760</v>
      </c>
      <c r="D5486" s="2">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W5486">
        <f t="shared" si="340"/>
        <v>4</v>
      </c>
      <c r="Y5486">
        <f t="shared" si="341"/>
        <v>419.13600000000002</v>
      </c>
      <c r="AA5486">
        <f t="shared" si="342"/>
        <v>0.2</v>
      </c>
      <c r="AC5486">
        <f t="shared" si="343"/>
        <v>-68.1096</v>
      </c>
    </row>
    <row r="5487" spans="1:29" x14ac:dyDescent="0.2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W5487">
        <f t="shared" si="340"/>
        <v>3</v>
      </c>
      <c r="Y5487">
        <f t="shared" si="341"/>
        <v>23.472000000000001</v>
      </c>
      <c r="AA5487">
        <f t="shared" si="342"/>
        <v>0.2</v>
      </c>
      <c r="AC5487">
        <f t="shared" si="343"/>
        <v>7.6284000000000001</v>
      </c>
    </row>
    <row r="5488" spans="1:29" x14ac:dyDescent="0.25">
      <c r="A5488">
        <v>5487</v>
      </c>
      <c r="B5488" t="s">
        <v>9100</v>
      </c>
      <c r="C5488" s="1"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W5488">
        <f t="shared" si="340"/>
        <v>4</v>
      </c>
      <c r="Y5488">
        <f t="shared" si="341"/>
        <v>3.5920000000000001</v>
      </c>
      <c r="AA5488">
        <f t="shared" si="342"/>
        <v>0.8</v>
      </c>
      <c r="AC5488">
        <f t="shared" si="343"/>
        <v>-6.2859999999999996</v>
      </c>
    </row>
    <row r="5489" spans="1:29" x14ac:dyDescent="0.25">
      <c r="A5489">
        <v>5488</v>
      </c>
      <c r="B5489" t="s">
        <v>9102</v>
      </c>
      <c r="C5489" s="1">
        <v>42739</v>
      </c>
      <c r="D5489" s="2">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W5489">
        <f t="shared" si="340"/>
        <v>3</v>
      </c>
      <c r="Y5489">
        <f t="shared" si="341"/>
        <v>23.975999999999999</v>
      </c>
      <c r="AA5489">
        <f t="shared" si="342"/>
        <v>0.2</v>
      </c>
      <c r="AC5489">
        <f t="shared" si="343"/>
        <v>-5.6943000000000001</v>
      </c>
    </row>
    <row r="5490" spans="1:29" x14ac:dyDescent="0.25">
      <c r="A5490">
        <v>5489</v>
      </c>
      <c r="B5490" t="s">
        <v>9102</v>
      </c>
      <c r="C5490" s="1">
        <v>42739</v>
      </c>
      <c r="D5490" s="2">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W5490">
        <f t="shared" si="340"/>
        <v>3</v>
      </c>
      <c r="Y5490">
        <f t="shared" si="341"/>
        <v>6.2640000000000002</v>
      </c>
      <c r="AA5490">
        <f t="shared" si="342"/>
        <v>0.2</v>
      </c>
      <c r="AC5490">
        <f t="shared" si="343"/>
        <v>2.0358000000000001</v>
      </c>
    </row>
    <row r="5491" spans="1:29" x14ac:dyDescent="0.25">
      <c r="A5491">
        <v>5490</v>
      </c>
      <c r="B5491" t="s">
        <v>9102</v>
      </c>
      <c r="C5491" s="1">
        <v>42739</v>
      </c>
      <c r="D5491" s="2">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W5491">
        <f t="shared" si="340"/>
        <v>3</v>
      </c>
      <c r="Y5491">
        <f t="shared" si="341"/>
        <v>20.808</v>
      </c>
      <c r="AA5491">
        <f t="shared" si="342"/>
        <v>0.2</v>
      </c>
      <c r="AC5491">
        <f t="shared" si="343"/>
        <v>1.8207</v>
      </c>
    </row>
    <row r="5492" spans="1:29" x14ac:dyDescent="0.25">
      <c r="A5492">
        <v>5491</v>
      </c>
      <c r="B5492" t="s">
        <v>9102</v>
      </c>
      <c r="C5492" s="1">
        <v>42739</v>
      </c>
      <c r="D5492" s="2">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W5492">
        <f t="shared" si="340"/>
        <v>3</v>
      </c>
      <c r="Y5492">
        <f t="shared" si="341"/>
        <v>218.352</v>
      </c>
      <c r="AA5492">
        <f t="shared" si="342"/>
        <v>0.2</v>
      </c>
      <c r="AC5492">
        <f t="shared" si="343"/>
        <v>-19.105799999999999</v>
      </c>
    </row>
    <row r="5493" spans="1:29" x14ac:dyDescent="0.25">
      <c r="A5493">
        <v>5492</v>
      </c>
      <c r="B5493" t="s">
        <v>9103</v>
      </c>
      <c r="C5493" s="1"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W5493">
        <f t="shared" si="340"/>
        <v>2</v>
      </c>
      <c r="Y5493">
        <f t="shared" si="341"/>
        <v>18.16</v>
      </c>
      <c r="AA5493">
        <f t="shared" si="342"/>
        <v>0.2</v>
      </c>
      <c r="AC5493">
        <f t="shared" si="343"/>
        <v>1.8160000000000001</v>
      </c>
    </row>
    <row r="5494" spans="1:29" x14ac:dyDescent="0.25">
      <c r="A5494">
        <v>5493</v>
      </c>
      <c r="B5494" t="s">
        <v>9104</v>
      </c>
      <c r="C5494" s="1"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W5494">
        <f t="shared" si="340"/>
        <v>2</v>
      </c>
      <c r="Y5494">
        <f t="shared" si="341"/>
        <v>7.36</v>
      </c>
      <c r="AA5494">
        <f t="shared" si="342"/>
        <v>0</v>
      </c>
      <c r="AC5494">
        <f t="shared" si="343"/>
        <v>0.1472</v>
      </c>
    </row>
    <row r="5495" spans="1:29" x14ac:dyDescent="0.25">
      <c r="A5495">
        <v>5494</v>
      </c>
      <c r="B5495" t="s">
        <v>9104</v>
      </c>
      <c r="C5495" s="1"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W5495">
        <f t="shared" si="340"/>
        <v>4</v>
      </c>
      <c r="Y5495">
        <f t="shared" si="341"/>
        <v>41.4</v>
      </c>
      <c r="AA5495">
        <f t="shared" si="342"/>
        <v>0</v>
      </c>
      <c r="AC5495">
        <f t="shared" si="343"/>
        <v>19.872</v>
      </c>
    </row>
    <row r="5496" spans="1:29" x14ac:dyDescent="0.25">
      <c r="A5496">
        <v>5495</v>
      </c>
      <c r="B5496" t="s">
        <v>9104</v>
      </c>
      <c r="C5496" s="1"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W5496">
        <f t="shared" si="340"/>
        <v>4</v>
      </c>
      <c r="Y5496">
        <f t="shared" si="341"/>
        <v>411.33199999999999</v>
      </c>
      <c r="AA5496">
        <f t="shared" si="342"/>
        <v>0.15</v>
      </c>
      <c r="AC5496">
        <f t="shared" si="343"/>
        <v>-4.8391999999999999</v>
      </c>
    </row>
    <row r="5497" spans="1:29" x14ac:dyDescent="0.25">
      <c r="A5497">
        <v>5496</v>
      </c>
      <c r="B5497" t="s">
        <v>9105</v>
      </c>
      <c r="C5497" s="1">
        <v>42103</v>
      </c>
      <c r="D5497" s="2">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W5497">
        <f t="shared" si="340"/>
        <v>4</v>
      </c>
      <c r="Y5497">
        <f t="shared" si="341"/>
        <v>7.6559999999999997</v>
      </c>
      <c r="AA5497">
        <f t="shared" si="342"/>
        <v>0.7</v>
      </c>
      <c r="AC5497">
        <f t="shared" si="343"/>
        <v>-6.1247999999999996</v>
      </c>
    </row>
    <row r="5498" spans="1:29" x14ac:dyDescent="0.2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W5498">
        <f t="shared" si="340"/>
        <v>2</v>
      </c>
      <c r="Y5498">
        <f t="shared" si="341"/>
        <v>63.92</v>
      </c>
      <c r="AA5498">
        <f t="shared" si="342"/>
        <v>0.2</v>
      </c>
      <c r="AC5498">
        <f t="shared" si="343"/>
        <v>19.175999999999998</v>
      </c>
    </row>
    <row r="5499" spans="1:29" x14ac:dyDescent="0.25">
      <c r="A5499">
        <v>5498</v>
      </c>
      <c r="B5499" t="s">
        <v>9107</v>
      </c>
      <c r="C5499" s="1"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W5499">
        <f t="shared" si="340"/>
        <v>2</v>
      </c>
      <c r="Y5499">
        <f t="shared" si="341"/>
        <v>6.56</v>
      </c>
      <c r="AA5499">
        <f t="shared" si="342"/>
        <v>0</v>
      </c>
      <c r="AC5499">
        <f t="shared" si="343"/>
        <v>1.9024000000000001</v>
      </c>
    </row>
    <row r="5500" spans="1:29" x14ac:dyDescent="0.25">
      <c r="A5500">
        <v>5499</v>
      </c>
      <c r="B5500" t="s">
        <v>9107</v>
      </c>
      <c r="C5500" s="1"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W5500">
        <f t="shared" si="340"/>
        <v>3</v>
      </c>
      <c r="Y5500">
        <f t="shared" si="341"/>
        <v>7.83</v>
      </c>
      <c r="AA5500">
        <f t="shared" si="342"/>
        <v>0</v>
      </c>
      <c r="AC5500">
        <f t="shared" si="343"/>
        <v>3.6017999999999999</v>
      </c>
    </row>
    <row r="5501" spans="1:29" x14ac:dyDescent="0.25">
      <c r="A5501">
        <v>5500</v>
      </c>
      <c r="B5501" t="s">
        <v>9107</v>
      </c>
      <c r="C5501" s="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W5501">
        <f t="shared" si="340"/>
        <v>2</v>
      </c>
      <c r="Y5501">
        <f t="shared" si="341"/>
        <v>41.9</v>
      </c>
      <c r="AA5501">
        <f t="shared" si="342"/>
        <v>0</v>
      </c>
      <c r="AC5501">
        <f t="shared" si="343"/>
        <v>8.7989999999999995</v>
      </c>
    </row>
    <row r="5502" spans="1:29" x14ac:dyDescent="0.25">
      <c r="A5502">
        <v>5501</v>
      </c>
      <c r="B5502" t="s">
        <v>9107</v>
      </c>
      <c r="C5502" s="1"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W5502">
        <f t="shared" si="340"/>
        <v>6</v>
      </c>
      <c r="Y5502">
        <f t="shared" si="341"/>
        <v>664.14599999999996</v>
      </c>
      <c r="AA5502">
        <f t="shared" si="342"/>
        <v>0.1</v>
      </c>
      <c r="AC5502">
        <f t="shared" si="343"/>
        <v>88.552800000000005</v>
      </c>
    </row>
    <row r="5503" spans="1:29" x14ac:dyDescent="0.25">
      <c r="A5503">
        <v>5502</v>
      </c>
      <c r="B5503" t="s">
        <v>9107</v>
      </c>
      <c r="C5503" s="1"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W5503">
        <f t="shared" si="340"/>
        <v>2</v>
      </c>
      <c r="Y5503">
        <f t="shared" si="341"/>
        <v>8.9600000000000009</v>
      </c>
      <c r="AA5503">
        <f t="shared" si="342"/>
        <v>0</v>
      </c>
      <c r="AC5503">
        <f t="shared" si="343"/>
        <v>4.3903999999999996</v>
      </c>
    </row>
    <row r="5504" spans="1:29" x14ac:dyDescent="0.25">
      <c r="A5504">
        <v>5503</v>
      </c>
      <c r="B5504" t="s">
        <v>9108</v>
      </c>
      <c r="C5504" s="1">
        <v>42777</v>
      </c>
      <c r="D5504" s="2">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W5504">
        <f t="shared" si="340"/>
        <v>1</v>
      </c>
      <c r="Y5504">
        <f t="shared" si="341"/>
        <v>3.3119999999999998</v>
      </c>
      <c r="AA5504">
        <f t="shared" si="342"/>
        <v>0.2</v>
      </c>
      <c r="AC5504">
        <f t="shared" si="343"/>
        <v>0.66239999999999999</v>
      </c>
    </row>
    <row r="5505" spans="1:29" x14ac:dyDescent="0.25">
      <c r="A5505">
        <v>5504</v>
      </c>
      <c r="B5505" t="s">
        <v>9108</v>
      </c>
      <c r="C5505" s="1">
        <v>42777</v>
      </c>
      <c r="D5505" s="2">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W5505">
        <f t="shared" si="340"/>
        <v>3</v>
      </c>
      <c r="Y5505">
        <f t="shared" si="341"/>
        <v>20.135999999999999</v>
      </c>
      <c r="AA5505">
        <f t="shared" si="342"/>
        <v>0.2</v>
      </c>
      <c r="AC5505">
        <f t="shared" si="343"/>
        <v>1.2585</v>
      </c>
    </row>
    <row r="5506" spans="1:29" x14ac:dyDescent="0.25">
      <c r="A5506">
        <v>5505</v>
      </c>
      <c r="B5506" t="s">
        <v>9108</v>
      </c>
      <c r="C5506" s="1">
        <v>42777</v>
      </c>
      <c r="D5506" s="2">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W5506">
        <f t="shared" si="340"/>
        <v>3</v>
      </c>
      <c r="Y5506">
        <f t="shared" si="341"/>
        <v>8.8559999999999999</v>
      </c>
      <c r="AA5506">
        <f t="shared" si="342"/>
        <v>0.2</v>
      </c>
      <c r="AC5506">
        <f t="shared" si="343"/>
        <v>2.8782000000000001</v>
      </c>
    </row>
    <row r="5507" spans="1:29" x14ac:dyDescent="0.25">
      <c r="A5507">
        <v>5506</v>
      </c>
      <c r="B5507" t="s">
        <v>9108</v>
      </c>
      <c r="C5507" s="1">
        <v>42777</v>
      </c>
      <c r="D5507" s="2">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W5507">
        <f t="shared" ref="W5507:W5570" si="344">IF(S5507="",$V$2,S5507)</f>
        <v>4</v>
      </c>
      <c r="Y5507">
        <f t="shared" ref="Y5507:Y5570" si="345">IF(R5507="",$X$2,R5507)</f>
        <v>859.2</v>
      </c>
      <c r="AA5507">
        <f t="shared" ref="AA5507:AA5570" si="346">IF(T5507="",$Z$2,T5507)</f>
        <v>0.4</v>
      </c>
      <c r="AC5507">
        <f t="shared" ref="AC5507:AC5570" si="347">IF(U5507="",$AB$2,U5507)</f>
        <v>-186.16</v>
      </c>
    </row>
    <row r="5508" spans="1:29" x14ac:dyDescent="0.25">
      <c r="A5508">
        <v>5507</v>
      </c>
      <c r="B5508" t="s">
        <v>9111</v>
      </c>
      <c r="C5508" s="1">
        <v>42592</v>
      </c>
      <c r="D5508" s="2">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W5508">
        <f t="shared" si="344"/>
        <v>2</v>
      </c>
      <c r="Y5508">
        <f t="shared" si="345"/>
        <v>61.96</v>
      </c>
      <c r="AA5508">
        <f t="shared" si="346"/>
        <v>0</v>
      </c>
      <c r="AC5508">
        <f t="shared" si="347"/>
        <v>27.882000000000001</v>
      </c>
    </row>
    <row r="5509" spans="1:29" x14ac:dyDescent="0.2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W5509">
        <f t="shared" si="344"/>
        <v>4</v>
      </c>
      <c r="Y5509">
        <f t="shared" si="345"/>
        <v>17.920000000000002</v>
      </c>
      <c r="AA5509">
        <f t="shared" si="346"/>
        <v>0</v>
      </c>
      <c r="AC5509">
        <f t="shared" si="347"/>
        <v>8.6015999999999995</v>
      </c>
    </row>
    <row r="5510" spans="1:29" x14ac:dyDescent="0.25">
      <c r="A5510">
        <v>5509</v>
      </c>
      <c r="B5510" t="s">
        <v>9113</v>
      </c>
      <c r="C5510" s="1">
        <v>42226</v>
      </c>
      <c r="D5510" s="2">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W5510">
        <f t="shared" si="344"/>
        <v>5</v>
      </c>
      <c r="Y5510">
        <f t="shared" si="345"/>
        <v>145.9</v>
      </c>
      <c r="AA5510">
        <f t="shared" si="346"/>
        <v>0</v>
      </c>
      <c r="AC5510">
        <f t="shared" si="347"/>
        <v>62.737000000000002</v>
      </c>
    </row>
    <row r="5511" spans="1:29" x14ac:dyDescent="0.25">
      <c r="A5511">
        <v>5510</v>
      </c>
      <c r="B5511" t="s">
        <v>9114</v>
      </c>
      <c r="C5511" s="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W5511">
        <f t="shared" si="344"/>
        <v>2</v>
      </c>
      <c r="Y5511">
        <f t="shared" si="345"/>
        <v>56.704000000000001</v>
      </c>
      <c r="AA5511">
        <f t="shared" si="346"/>
        <v>0.2</v>
      </c>
      <c r="AC5511">
        <f t="shared" si="347"/>
        <v>19.137599999999999</v>
      </c>
    </row>
    <row r="5512" spans="1:29" x14ac:dyDescent="0.25">
      <c r="A5512">
        <v>5511</v>
      </c>
      <c r="B5512" t="s">
        <v>9114</v>
      </c>
      <c r="C5512" s="1"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W5512">
        <f t="shared" si="344"/>
        <v>2</v>
      </c>
      <c r="Y5512">
        <f t="shared" si="345"/>
        <v>11.12</v>
      </c>
      <c r="AA5512">
        <f t="shared" si="346"/>
        <v>0.2</v>
      </c>
      <c r="AC5512">
        <f t="shared" si="347"/>
        <v>3.4750000000000001</v>
      </c>
    </row>
    <row r="5513" spans="1:29" x14ac:dyDescent="0.25">
      <c r="A5513">
        <v>5512</v>
      </c>
      <c r="B5513" t="s">
        <v>9115</v>
      </c>
      <c r="C5513" s="1" t="s">
        <v>9116</v>
      </c>
      <c r="D5513" s="2">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W5513">
        <f t="shared" si="344"/>
        <v>4</v>
      </c>
      <c r="Y5513">
        <f t="shared" si="345"/>
        <v>32.896000000000001</v>
      </c>
      <c r="AA5513">
        <f t="shared" si="346"/>
        <v>0.2</v>
      </c>
      <c r="AC5513">
        <f t="shared" si="347"/>
        <v>11.102399999999999</v>
      </c>
    </row>
    <row r="5514" spans="1:29" x14ac:dyDescent="0.25">
      <c r="A5514">
        <v>5513</v>
      </c>
      <c r="B5514" t="s">
        <v>9115</v>
      </c>
      <c r="C5514" s="1" t="s">
        <v>9116</v>
      </c>
      <c r="D5514" s="2">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W5514">
        <f t="shared" si="344"/>
        <v>3</v>
      </c>
      <c r="Y5514">
        <f t="shared" si="345"/>
        <v>22.776</v>
      </c>
      <c r="AA5514">
        <f t="shared" si="346"/>
        <v>0.2</v>
      </c>
      <c r="AC5514">
        <f t="shared" si="347"/>
        <v>7.6868999999999996</v>
      </c>
    </row>
    <row r="5515" spans="1:29" x14ac:dyDescent="0.25">
      <c r="A5515">
        <v>5514</v>
      </c>
      <c r="B5515" t="s">
        <v>9117</v>
      </c>
      <c r="C5515" s="1" t="s">
        <v>7252</v>
      </c>
      <c r="D5515" s="2">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W5515">
        <f t="shared" si="344"/>
        <v>3</v>
      </c>
      <c r="Y5515">
        <f t="shared" si="345"/>
        <v>239.97</v>
      </c>
      <c r="AA5515">
        <f t="shared" si="346"/>
        <v>0</v>
      </c>
      <c r="AC5515">
        <f t="shared" si="347"/>
        <v>2.3997000000000002</v>
      </c>
    </row>
    <row r="5516" spans="1:29" x14ac:dyDescent="0.25">
      <c r="A5516">
        <v>5515</v>
      </c>
      <c r="B5516" t="s">
        <v>9117</v>
      </c>
      <c r="C5516" s="1" t="s">
        <v>7252</v>
      </c>
      <c r="D5516" s="2">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W5516">
        <f t="shared" si="344"/>
        <v>2</v>
      </c>
      <c r="Y5516">
        <f t="shared" si="345"/>
        <v>160.32</v>
      </c>
      <c r="AA5516">
        <f t="shared" si="346"/>
        <v>0</v>
      </c>
      <c r="AC5516">
        <f t="shared" si="347"/>
        <v>44.889600000000002</v>
      </c>
    </row>
    <row r="5517" spans="1:29" x14ac:dyDescent="0.25">
      <c r="A5517">
        <v>5516</v>
      </c>
      <c r="B5517" t="s">
        <v>9117</v>
      </c>
      <c r="C5517" s="1" t="s">
        <v>7252</v>
      </c>
      <c r="D5517" s="2">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W5517">
        <f t="shared" si="344"/>
        <v>3</v>
      </c>
      <c r="Y5517">
        <f t="shared" si="345"/>
        <v>128.85</v>
      </c>
      <c r="AA5517">
        <f t="shared" si="346"/>
        <v>0</v>
      </c>
      <c r="AC5517">
        <f t="shared" si="347"/>
        <v>3.8654999999999999</v>
      </c>
    </row>
    <row r="5518" spans="1:29" x14ac:dyDescent="0.25">
      <c r="A5518">
        <v>5517</v>
      </c>
      <c r="B5518" t="s">
        <v>9119</v>
      </c>
      <c r="C5518" s="1"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W5518">
        <f t="shared" si="344"/>
        <v>4</v>
      </c>
      <c r="Y5518">
        <f t="shared" si="345"/>
        <v>1319.96</v>
      </c>
      <c r="AA5518">
        <f t="shared" si="346"/>
        <v>0</v>
      </c>
      <c r="AC5518">
        <f t="shared" si="347"/>
        <v>527.98400000000004</v>
      </c>
    </row>
    <row r="5519" spans="1:29" x14ac:dyDescent="0.25">
      <c r="A5519">
        <v>5518</v>
      </c>
      <c r="B5519" t="s">
        <v>9120</v>
      </c>
      <c r="C5519" s="1">
        <v>42837</v>
      </c>
      <c r="D5519" s="2">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W5519">
        <f t="shared" si="344"/>
        <v>10</v>
      </c>
      <c r="Y5519">
        <f t="shared" si="345"/>
        <v>239.96</v>
      </c>
      <c r="AA5519">
        <f t="shared" si="346"/>
        <v>0.3</v>
      </c>
      <c r="AC5519">
        <f t="shared" si="347"/>
        <v>-10.284000000000001</v>
      </c>
    </row>
    <row r="5520" spans="1:29" x14ac:dyDescent="0.25">
      <c r="A5520">
        <v>5519</v>
      </c>
      <c r="B5520" t="s">
        <v>9120</v>
      </c>
      <c r="C5520" s="1">
        <v>42837</v>
      </c>
      <c r="D5520" s="2">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W5520">
        <f t="shared" si="344"/>
        <v>2</v>
      </c>
      <c r="Y5520">
        <f t="shared" si="345"/>
        <v>54.768000000000001</v>
      </c>
      <c r="AA5520">
        <f t="shared" si="346"/>
        <v>0.2</v>
      </c>
      <c r="AC5520">
        <f t="shared" si="347"/>
        <v>6.8460000000000001</v>
      </c>
    </row>
    <row r="5521" spans="1:29" x14ac:dyDescent="0.25">
      <c r="A5521">
        <v>5520</v>
      </c>
      <c r="B5521" t="s">
        <v>9120</v>
      </c>
      <c r="C5521" s="1">
        <v>42837</v>
      </c>
      <c r="D5521" s="2">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W5521">
        <f t="shared" si="344"/>
        <v>3</v>
      </c>
      <c r="Y5521">
        <f t="shared" si="345"/>
        <v>13.391999999999999</v>
      </c>
      <c r="AA5521">
        <f t="shared" si="346"/>
        <v>0.2</v>
      </c>
      <c r="AC5521">
        <f t="shared" si="347"/>
        <v>3.1806000000000001</v>
      </c>
    </row>
    <row r="5522" spans="1:29" x14ac:dyDescent="0.25">
      <c r="A5522">
        <v>5521</v>
      </c>
      <c r="B5522" t="s">
        <v>9120</v>
      </c>
      <c r="C5522" s="1">
        <v>42837</v>
      </c>
      <c r="D5522" s="2">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W5522">
        <f t="shared" si="344"/>
        <v>5</v>
      </c>
      <c r="Y5522">
        <f t="shared" si="345"/>
        <v>23.92</v>
      </c>
      <c r="AA5522">
        <f t="shared" si="346"/>
        <v>0.2</v>
      </c>
      <c r="AC5522">
        <f t="shared" si="347"/>
        <v>8.6709999999999994</v>
      </c>
    </row>
    <row r="5523" spans="1:29" x14ac:dyDescent="0.25">
      <c r="A5523">
        <v>5522</v>
      </c>
      <c r="B5523" t="s">
        <v>9120</v>
      </c>
      <c r="C5523" s="1">
        <v>42837</v>
      </c>
      <c r="D5523" s="2">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W5523">
        <f t="shared" si="344"/>
        <v>4</v>
      </c>
      <c r="Y5523">
        <f t="shared" si="345"/>
        <v>255.96799999999999</v>
      </c>
      <c r="AA5523">
        <f t="shared" si="346"/>
        <v>0.2</v>
      </c>
      <c r="AC5523">
        <f t="shared" si="347"/>
        <v>-28.796399999999998</v>
      </c>
    </row>
    <row r="5524" spans="1:29" x14ac:dyDescent="0.25">
      <c r="A5524">
        <v>5523</v>
      </c>
      <c r="B5524" t="s">
        <v>9121</v>
      </c>
      <c r="C5524" s="1">
        <v>42496</v>
      </c>
      <c r="D5524" s="2">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W5524">
        <f t="shared" si="344"/>
        <v>6</v>
      </c>
      <c r="Y5524">
        <f t="shared" si="345"/>
        <v>21.552</v>
      </c>
      <c r="AA5524">
        <f t="shared" si="346"/>
        <v>0.2</v>
      </c>
      <c r="AC5524">
        <f t="shared" si="347"/>
        <v>7.0044000000000004</v>
      </c>
    </row>
    <row r="5525" spans="1:29" x14ac:dyDescent="0.25">
      <c r="A5525">
        <v>5524</v>
      </c>
      <c r="B5525" t="s">
        <v>9121</v>
      </c>
      <c r="C5525" s="1">
        <v>42496</v>
      </c>
      <c r="D5525" s="2">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W5525">
        <f t="shared" si="344"/>
        <v>4</v>
      </c>
      <c r="Y5525">
        <f t="shared" si="345"/>
        <v>58.24</v>
      </c>
      <c r="AA5525">
        <f t="shared" si="346"/>
        <v>0</v>
      </c>
      <c r="AC5525">
        <f t="shared" si="347"/>
        <v>15.7248</v>
      </c>
    </row>
    <row r="5526" spans="1:29" x14ac:dyDescent="0.25">
      <c r="A5526">
        <v>5525</v>
      </c>
      <c r="B5526" t="s">
        <v>9122</v>
      </c>
      <c r="C5526" s="1">
        <v>42655</v>
      </c>
      <c r="D5526" s="2">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W5526">
        <f t="shared" si="344"/>
        <v>12</v>
      </c>
      <c r="Y5526">
        <f t="shared" si="345"/>
        <v>80.28</v>
      </c>
      <c r="AA5526">
        <f t="shared" si="346"/>
        <v>0</v>
      </c>
      <c r="AC5526">
        <f t="shared" si="347"/>
        <v>36.928800000000003</v>
      </c>
    </row>
    <row r="5527" spans="1:29" x14ac:dyDescent="0.25">
      <c r="A5527">
        <v>5526</v>
      </c>
      <c r="B5527" t="s">
        <v>9123</v>
      </c>
      <c r="C5527" s="1" t="s">
        <v>4522</v>
      </c>
      <c r="D5527" s="2">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W5527">
        <f t="shared" si="344"/>
        <v>2</v>
      </c>
      <c r="Y5527">
        <f t="shared" si="345"/>
        <v>9.7799999999999994</v>
      </c>
      <c r="AA5527">
        <f t="shared" si="346"/>
        <v>0</v>
      </c>
      <c r="AC5527">
        <f t="shared" si="347"/>
        <v>4.0098000000000003</v>
      </c>
    </row>
    <row r="5528" spans="1:29" x14ac:dyDescent="0.25">
      <c r="A5528">
        <v>5527</v>
      </c>
      <c r="B5528" t="s">
        <v>9124</v>
      </c>
      <c r="C5528" s="1"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W5528">
        <f t="shared" si="344"/>
        <v>1</v>
      </c>
      <c r="Y5528">
        <f t="shared" si="345"/>
        <v>1.81</v>
      </c>
      <c r="AA5528">
        <f t="shared" si="346"/>
        <v>0</v>
      </c>
      <c r="AC5528">
        <f t="shared" si="347"/>
        <v>0.65159999999999996</v>
      </c>
    </row>
    <row r="5529" spans="1:29" x14ac:dyDescent="0.25">
      <c r="A5529">
        <v>5528</v>
      </c>
      <c r="B5529" t="s">
        <v>9126</v>
      </c>
      <c r="C5529" s="1">
        <v>42221</v>
      </c>
      <c r="D5529" s="2">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W5529">
        <f t="shared" si="344"/>
        <v>2</v>
      </c>
      <c r="Y5529">
        <f t="shared" si="345"/>
        <v>37.94</v>
      </c>
      <c r="AA5529">
        <f t="shared" si="346"/>
        <v>0</v>
      </c>
      <c r="AC5529">
        <f t="shared" si="347"/>
        <v>18.211200000000002</v>
      </c>
    </row>
    <row r="5530" spans="1:29" x14ac:dyDescent="0.25">
      <c r="A5530">
        <v>5529</v>
      </c>
      <c r="B5530" t="s">
        <v>9127</v>
      </c>
      <c r="C5530" s="1" t="s">
        <v>3371</v>
      </c>
      <c r="D5530" s="2">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W5530">
        <f t="shared" si="344"/>
        <v>5</v>
      </c>
      <c r="Y5530">
        <f t="shared" si="345"/>
        <v>79.959999999999994</v>
      </c>
      <c r="AA5530">
        <f t="shared" si="346"/>
        <v>0.2</v>
      </c>
      <c r="AC5530">
        <f t="shared" si="347"/>
        <v>27.986000000000001</v>
      </c>
    </row>
    <row r="5531" spans="1:29" x14ac:dyDescent="0.25">
      <c r="A5531">
        <v>5530</v>
      </c>
      <c r="B5531" t="s">
        <v>9128</v>
      </c>
      <c r="C5531" s="1">
        <v>42894</v>
      </c>
      <c r="D5531" s="2">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W5531">
        <f t="shared" si="344"/>
        <v>3</v>
      </c>
      <c r="Y5531">
        <f t="shared" si="345"/>
        <v>115.29600000000001</v>
      </c>
      <c r="AA5531">
        <f t="shared" si="346"/>
        <v>0.2</v>
      </c>
      <c r="AC5531">
        <f t="shared" si="347"/>
        <v>40.3536</v>
      </c>
    </row>
    <row r="5532" spans="1:29" x14ac:dyDescent="0.25">
      <c r="A5532">
        <v>5531</v>
      </c>
      <c r="B5532" t="s">
        <v>9130</v>
      </c>
      <c r="C5532" s="1">
        <v>42778</v>
      </c>
      <c r="D5532" s="2">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W5532">
        <f t="shared" si="344"/>
        <v>4</v>
      </c>
      <c r="Y5532">
        <f t="shared" si="345"/>
        <v>2479.96</v>
      </c>
      <c r="AA5532">
        <f t="shared" si="346"/>
        <v>0</v>
      </c>
      <c r="AC5532">
        <f t="shared" si="347"/>
        <v>743.98800000000006</v>
      </c>
    </row>
    <row r="5533" spans="1:29" x14ac:dyDescent="0.25">
      <c r="A5533">
        <v>5532</v>
      </c>
      <c r="B5533" t="s">
        <v>9133</v>
      </c>
      <c r="C5533" s="1">
        <v>42527</v>
      </c>
      <c r="D5533" s="2">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W5533">
        <f t="shared" si="344"/>
        <v>6</v>
      </c>
      <c r="Y5533">
        <f t="shared" si="345"/>
        <v>179.94</v>
      </c>
      <c r="AA5533">
        <f t="shared" si="346"/>
        <v>0</v>
      </c>
      <c r="AC5533">
        <f t="shared" si="347"/>
        <v>75.574799999999996</v>
      </c>
    </row>
    <row r="5534" spans="1:29" x14ac:dyDescent="0.25">
      <c r="A5534">
        <v>5533</v>
      </c>
      <c r="B5534" t="s">
        <v>9133</v>
      </c>
      <c r="C5534" s="1">
        <v>42527</v>
      </c>
      <c r="D5534" s="2">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W5534">
        <f t="shared" si="344"/>
        <v>3</v>
      </c>
      <c r="Y5534">
        <f t="shared" si="345"/>
        <v>26.85</v>
      </c>
      <c r="AA5534">
        <f t="shared" si="346"/>
        <v>0</v>
      </c>
      <c r="AC5534">
        <f t="shared" si="347"/>
        <v>5.1014999999999997</v>
      </c>
    </row>
    <row r="5535" spans="1:29" x14ac:dyDescent="0.25">
      <c r="A5535">
        <v>5534</v>
      </c>
      <c r="B5535" t="s">
        <v>9133</v>
      </c>
      <c r="C5535" s="1">
        <v>42527</v>
      </c>
      <c r="D5535" s="2">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W5535">
        <f t="shared" si="344"/>
        <v>3</v>
      </c>
      <c r="Y5535">
        <f t="shared" si="345"/>
        <v>323.37</v>
      </c>
      <c r="AA5535">
        <f t="shared" si="346"/>
        <v>0</v>
      </c>
      <c r="AC5535">
        <f t="shared" si="347"/>
        <v>129.34800000000001</v>
      </c>
    </row>
    <row r="5536" spans="1:29" x14ac:dyDescent="0.25">
      <c r="A5536">
        <v>5535</v>
      </c>
      <c r="B5536" t="s">
        <v>9133</v>
      </c>
      <c r="C5536" s="1">
        <v>42527</v>
      </c>
      <c r="D5536" s="2">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W5536">
        <f t="shared" si="344"/>
        <v>3</v>
      </c>
      <c r="Y5536">
        <f t="shared" si="345"/>
        <v>59.94</v>
      </c>
      <c r="AA5536">
        <f t="shared" si="346"/>
        <v>0</v>
      </c>
      <c r="AC5536">
        <f t="shared" si="347"/>
        <v>28.171800000000001</v>
      </c>
    </row>
    <row r="5537" spans="1:29" x14ac:dyDescent="0.25">
      <c r="A5537">
        <v>5536</v>
      </c>
      <c r="B5537" t="s">
        <v>9133</v>
      </c>
      <c r="C5537" s="1">
        <v>42527</v>
      </c>
      <c r="D5537" s="2">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W5537">
        <f t="shared" si="344"/>
        <v>3</v>
      </c>
      <c r="Y5537">
        <f t="shared" si="345"/>
        <v>64.14</v>
      </c>
      <c r="AA5537">
        <f t="shared" si="346"/>
        <v>0</v>
      </c>
      <c r="AC5537">
        <f t="shared" si="347"/>
        <v>30.787199999999999</v>
      </c>
    </row>
    <row r="5538" spans="1:29" x14ac:dyDescent="0.25">
      <c r="A5538">
        <v>5537</v>
      </c>
      <c r="B5538" t="s">
        <v>9133</v>
      </c>
      <c r="C5538" s="1">
        <v>42527</v>
      </c>
      <c r="D5538" s="2">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W5538">
        <f t="shared" si="344"/>
        <v>3</v>
      </c>
      <c r="Y5538">
        <f t="shared" si="345"/>
        <v>11.67</v>
      </c>
      <c r="AA5538">
        <f t="shared" si="346"/>
        <v>0</v>
      </c>
      <c r="AC5538">
        <f t="shared" si="347"/>
        <v>5.6016000000000004</v>
      </c>
    </row>
    <row r="5539" spans="1:29" x14ac:dyDescent="0.25">
      <c r="A5539">
        <v>5538</v>
      </c>
      <c r="B5539" t="s">
        <v>9133</v>
      </c>
      <c r="C5539" s="1">
        <v>42527</v>
      </c>
      <c r="D5539" s="2">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W5539">
        <f t="shared" si="344"/>
        <v>2</v>
      </c>
      <c r="Y5539">
        <f t="shared" si="345"/>
        <v>12.96</v>
      </c>
      <c r="AA5539">
        <f t="shared" si="346"/>
        <v>0</v>
      </c>
      <c r="AC5539">
        <f t="shared" si="347"/>
        <v>6.2207999999999997</v>
      </c>
    </row>
    <row r="5540" spans="1:29" x14ac:dyDescent="0.25">
      <c r="A5540">
        <v>5539</v>
      </c>
      <c r="B5540" t="s">
        <v>9134</v>
      </c>
      <c r="C5540" s="1"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W5540">
        <f t="shared" si="344"/>
        <v>3</v>
      </c>
      <c r="Y5540">
        <f t="shared" si="345"/>
        <v>17.43</v>
      </c>
      <c r="AA5540">
        <f t="shared" si="346"/>
        <v>0</v>
      </c>
      <c r="AC5540">
        <f t="shared" si="347"/>
        <v>8.0177999999999994</v>
      </c>
    </row>
    <row r="5541" spans="1:29" x14ac:dyDescent="0.25">
      <c r="A5541">
        <v>5540</v>
      </c>
      <c r="B5541" t="s">
        <v>9136</v>
      </c>
      <c r="C5541" s="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W5541">
        <f t="shared" si="344"/>
        <v>2</v>
      </c>
      <c r="Y5541">
        <f t="shared" si="345"/>
        <v>181.98599999999999</v>
      </c>
      <c r="AA5541">
        <f t="shared" si="346"/>
        <v>0.3</v>
      </c>
      <c r="AC5541">
        <f t="shared" si="347"/>
        <v>-54.595799999999997</v>
      </c>
    </row>
    <row r="5542" spans="1:29" x14ac:dyDescent="0.25">
      <c r="A5542">
        <v>5541</v>
      </c>
      <c r="B5542" t="s">
        <v>9136</v>
      </c>
      <c r="C5542" s="1"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W5542">
        <f t="shared" si="344"/>
        <v>2</v>
      </c>
      <c r="Y5542">
        <f t="shared" si="345"/>
        <v>1.5920000000000001</v>
      </c>
      <c r="AA5542">
        <f t="shared" si="346"/>
        <v>0.8</v>
      </c>
      <c r="AC5542">
        <f t="shared" si="347"/>
        <v>-2.6267999999999998</v>
      </c>
    </row>
    <row r="5543" spans="1:29" x14ac:dyDescent="0.25">
      <c r="A5543">
        <v>5542</v>
      </c>
      <c r="B5543" t="s">
        <v>9136</v>
      </c>
      <c r="C5543" s="1"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W5543">
        <f t="shared" si="344"/>
        <v>3</v>
      </c>
      <c r="Y5543">
        <f t="shared" si="345"/>
        <v>22.344000000000001</v>
      </c>
      <c r="AA5543">
        <f t="shared" si="346"/>
        <v>0.2</v>
      </c>
      <c r="AC5543">
        <f t="shared" si="347"/>
        <v>2.5137</v>
      </c>
    </row>
    <row r="5544" spans="1:29" x14ac:dyDescent="0.25">
      <c r="A5544">
        <v>5543</v>
      </c>
      <c r="B5544" t="s">
        <v>9137</v>
      </c>
      <c r="C5544" s="1"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W5544">
        <f t="shared" si="344"/>
        <v>6</v>
      </c>
      <c r="Y5544">
        <f t="shared" si="345"/>
        <v>455.97</v>
      </c>
      <c r="AA5544">
        <f t="shared" si="346"/>
        <v>0.5</v>
      </c>
      <c r="AC5544">
        <f t="shared" si="347"/>
        <v>-218.8656</v>
      </c>
    </row>
    <row r="5545" spans="1:29" x14ac:dyDescent="0.25">
      <c r="A5545">
        <v>5544</v>
      </c>
      <c r="B5545" t="s">
        <v>9137</v>
      </c>
      <c r="C5545" s="1"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W5545">
        <f t="shared" si="344"/>
        <v>6</v>
      </c>
      <c r="Y5545">
        <f t="shared" si="345"/>
        <v>10.44</v>
      </c>
      <c r="AA5545">
        <f t="shared" si="346"/>
        <v>0.7</v>
      </c>
      <c r="AC5545">
        <f t="shared" si="347"/>
        <v>-7.6559999999999997</v>
      </c>
    </row>
    <row r="5546" spans="1:29" x14ac:dyDescent="0.25">
      <c r="A5546">
        <v>5545</v>
      </c>
      <c r="B5546" t="s">
        <v>9137</v>
      </c>
      <c r="C5546" s="1"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W5546">
        <f t="shared" si="344"/>
        <v>2</v>
      </c>
      <c r="Y5546">
        <f t="shared" si="345"/>
        <v>5.2140000000000004</v>
      </c>
      <c r="AA5546">
        <f t="shared" si="346"/>
        <v>0.7</v>
      </c>
      <c r="AC5546">
        <f t="shared" si="347"/>
        <v>-4.1711999999999998</v>
      </c>
    </row>
    <row r="5547" spans="1:29" x14ac:dyDescent="0.25">
      <c r="A5547">
        <v>5546</v>
      </c>
      <c r="B5547" t="s">
        <v>9140</v>
      </c>
      <c r="C5547" s="1"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W5547">
        <f t="shared" si="344"/>
        <v>5</v>
      </c>
      <c r="Y5547">
        <f t="shared" si="345"/>
        <v>67.400000000000006</v>
      </c>
      <c r="AA5547">
        <f t="shared" si="346"/>
        <v>0</v>
      </c>
      <c r="AC5547">
        <f t="shared" si="347"/>
        <v>17.524000000000001</v>
      </c>
    </row>
    <row r="5548" spans="1:29" x14ac:dyDescent="0.25">
      <c r="A5548">
        <v>5547</v>
      </c>
      <c r="B5548" t="s">
        <v>9141</v>
      </c>
      <c r="C5548" s="1">
        <v>42925</v>
      </c>
      <c r="D5548" s="2">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W5548">
        <f t="shared" si="344"/>
        <v>2</v>
      </c>
      <c r="Y5548">
        <f t="shared" si="345"/>
        <v>25.16</v>
      </c>
      <c r="AA5548">
        <f t="shared" si="346"/>
        <v>0</v>
      </c>
      <c r="AC5548">
        <f t="shared" si="347"/>
        <v>10.5672</v>
      </c>
    </row>
    <row r="5549" spans="1:29" x14ac:dyDescent="0.25">
      <c r="A5549">
        <v>5548</v>
      </c>
      <c r="B5549" t="s">
        <v>9141</v>
      </c>
      <c r="C5549" s="1">
        <v>42925</v>
      </c>
      <c r="D5549" s="2">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W5549">
        <f t="shared" si="344"/>
        <v>4</v>
      </c>
      <c r="Y5549">
        <f t="shared" si="345"/>
        <v>126.56</v>
      </c>
      <c r="AA5549">
        <f t="shared" si="346"/>
        <v>0.2</v>
      </c>
      <c r="AC5549">
        <f t="shared" si="347"/>
        <v>47.46</v>
      </c>
    </row>
    <row r="5550" spans="1:29" x14ac:dyDescent="0.25">
      <c r="A5550">
        <v>5549</v>
      </c>
      <c r="B5550" t="s">
        <v>9143</v>
      </c>
      <c r="C5550" s="1" t="s">
        <v>5774</v>
      </c>
      <c r="D5550" s="2">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W5550">
        <f t="shared" si="344"/>
        <v>3</v>
      </c>
      <c r="Y5550">
        <f t="shared" si="345"/>
        <v>43.68</v>
      </c>
      <c r="AA5550">
        <f t="shared" si="346"/>
        <v>0</v>
      </c>
      <c r="AC5550">
        <f t="shared" si="347"/>
        <v>11.7936</v>
      </c>
    </row>
    <row r="5551" spans="1:29" x14ac:dyDescent="0.25">
      <c r="A5551">
        <v>5550</v>
      </c>
      <c r="B5551" t="s">
        <v>9143</v>
      </c>
      <c r="C5551" s="1" t="s">
        <v>5774</v>
      </c>
      <c r="D5551" s="2">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W5551">
        <f t="shared" si="344"/>
        <v>7</v>
      </c>
      <c r="Y5551">
        <f t="shared" si="345"/>
        <v>139.93</v>
      </c>
      <c r="AA5551">
        <f t="shared" si="346"/>
        <v>0</v>
      </c>
      <c r="AC5551">
        <f t="shared" si="347"/>
        <v>34.982500000000002</v>
      </c>
    </row>
    <row r="5552" spans="1:29" x14ac:dyDescent="0.2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W5552">
        <f t="shared" si="344"/>
        <v>1</v>
      </c>
      <c r="Y5552">
        <f t="shared" si="345"/>
        <v>2.6720000000000002</v>
      </c>
      <c r="AA5552">
        <f t="shared" si="346"/>
        <v>0.2</v>
      </c>
      <c r="AC5552">
        <f t="shared" si="347"/>
        <v>0.33400000000000002</v>
      </c>
    </row>
    <row r="5553" spans="1:29" x14ac:dyDescent="0.2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W5553">
        <f t="shared" si="344"/>
        <v>6</v>
      </c>
      <c r="Y5553">
        <f t="shared" si="345"/>
        <v>16.655999999999999</v>
      </c>
      <c r="AA5553">
        <f t="shared" si="346"/>
        <v>0.2</v>
      </c>
      <c r="AC5553">
        <f t="shared" si="347"/>
        <v>-3.1230000000000002</v>
      </c>
    </row>
    <row r="5554" spans="1:29" x14ac:dyDescent="0.2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W5554">
        <f t="shared" si="344"/>
        <v>3</v>
      </c>
      <c r="Y5554">
        <f t="shared" si="345"/>
        <v>79.512</v>
      </c>
      <c r="AA5554">
        <f t="shared" si="346"/>
        <v>0.2</v>
      </c>
      <c r="AC5554">
        <f t="shared" si="347"/>
        <v>20.8719</v>
      </c>
    </row>
    <row r="5555" spans="1:29" x14ac:dyDescent="0.2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W5555">
        <f t="shared" si="344"/>
        <v>7</v>
      </c>
      <c r="Y5555">
        <f t="shared" si="345"/>
        <v>36.287999999999997</v>
      </c>
      <c r="AA5555">
        <f t="shared" si="346"/>
        <v>0.2</v>
      </c>
      <c r="AC5555">
        <f t="shared" si="347"/>
        <v>12.700799999999999</v>
      </c>
    </row>
    <row r="5556" spans="1:29" x14ac:dyDescent="0.2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W5556">
        <f t="shared" si="344"/>
        <v>1</v>
      </c>
      <c r="Y5556">
        <f t="shared" si="345"/>
        <v>67.993200000000002</v>
      </c>
      <c r="AA5556">
        <f t="shared" si="346"/>
        <v>0.32</v>
      </c>
      <c r="AC5556">
        <f t="shared" si="347"/>
        <v>-12.998699999999999</v>
      </c>
    </row>
    <row r="5557" spans="1:29" x14ac:dyDescent="0.25">
      <c r="A5557">
        <v>5556</v>
      </c>
      <c r="B5557" t="s">
        <v>9145</v>
      </c>
      <c r="C5557" s="1">
        <v>42776</v>
      </c>
      <c r="D5557" s="2">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W5557">
        <f t="shared" si="344"/>
        <v>2</v>
      </c>
      <c r="Y5557">
        <f t="shared" si="345"/>
        <v>10.16</v>
      </c>
      <c r="AA5557">
        <f t="shared" si="346"/>
        <v>0</v>
      </c>
      <c r="AC5557">
        <f t="shared" si="347"/>
        <v>3.4544000000000001</v>
      </c>
    </row>
    <row r="5558" spans="1:29" x14ac:dyDescent="0.25">
      <c r="A5558">
        <v>5557</v>
      </c>
      <c r="B5558" t="s">
        <v>9146</v>
      </c>
      <c r="C5558" s="1"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W5558">
        <f t="shared" si="344"/>
        <v>2</v>
      </c>
      <c r="Y5558">
        <f t="shared" si="345"/>
        <v>6.16</v>
      </c>
      <c r="AA5558">
        <f t="shared" si="346"/>
        <v>0</v>
      </c>
      <c r="AC5558">
        <f t="shared" si="347"/>
        <v>1.9712000000000001</v>
      </c>
    </row>
    <row r="5559" spans="1:29" x14ac:dyDescent="0.25">
      <c r="A5559">
        <v>5558</v>
      </c>
      <c r="B5559" t="s">
        <v>9146</v>
      </c>
      <c r="C5559" s="1"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W5559">
        <f t="shared" si="344"/>
        <v>2</v>
      </c>
      <c r="Y5559">
        <f t="shared" si="345"/>
        <v>56.3</v>
      </c>
      <c r="AA5559">
        <f t="shared" si="346"/>
        <v>0</v>
      </c>
      <c r="AC5559">
        <f t="shared" si="347"/>
        <v>15.763999999999999</v>
      </c>
    </row>
    <row r="5560" spans="1:29" x14ac:dyDescent="0.25">
      <c r="A5560">
        <v>5559</v>
      </c>
      <c r="B5560" t="s">
        <v>9147</v>
      </c>
      <c r="C5560" s="1">
        <v>42167</v>
      </c>
      <c r="D5560" s="2">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W5560">
        <f t="shared" si="344"/>
        <v>1</v>
      </c>
      <c r="Y5560">
        <f t="shared" si="345"/>
        <v>6.48</v>
      </c>
      <c r="AA5560">
        <f t="shared" si="346"/>
        <v>0</v>
      </c>
      <c r="AC5560">
        <f t="shared" si="347"/>
        <v>3.1103999999999998</v>
      </c>
    </row>
    <row r="5561" spans="1:29" x14ac:dyDescent="0.25">
      <c r="A5561">
        <v>5560</v>
      </c>
      <c r="B5561" t="s">
        <v>9147</v>
      </c>
      <c r="C5561" s="1">
        <v>42167</v>
      </c>
      <c r="D5561" s="2">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W5561">
        <f t="shared" si="344"/>
        <v>5</v>
      </c>
      <c r="Y5561">
        <f t="shared" si="345"/>
        <v>1325.85</v>
      </c>
      <c r="AA5561">
        <f t="shared" si="346"/>
        <v>0</v>
      </c>
      <c r="AC5561">
        <f t="shared" si="347"/>
        <v>238.65299999999999</v>
      </c>
    </row>
    <row r="5562" spans="1:29" x14ac:dyDescent="0.25">
      <c r="A5562">
        <v>5561</v>
      </c>
      <c r="B5562" t="s">
        <v>9147</v>
      </c>
      <c r="C5562" s="1">
        <v>42167</v>
      </c>
      <c r="D5562" s="2">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W5562">
        <f t="shared" si="344"/>
        <v>3</v>
      </c>
      <c r="Y5562">
        <f t="shared" si="345"/>
        <v>14.94</v>
      </c>
      <c r="AA5562">
        <f t="shared" si="346"/>
        <v>0</v>
      </c>
      <c r="AC5562">
        <f t="shared" si="347"/>
        <v>6.8723999999999998</v>
      </c>
    </row>
    <row r="5563" spans="1:29" x14ac:dyDescent="0.25">
      <c r="A5563">
        <v>5562</v>
      </c>
      <c r="B5563" t="s">
        <v>9150</v>
      </c>
      <c r="C5563" s="1" t="s">
        <v>1823</v>
      </c>
      <c r="D5563" s="2">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W5563">
        <f t="shared" si="344"/>
        <v>1</v>
      </c>
      <c r="Y5563">
        <f t="shared" si="345"/>
        <v>34.54</v>
      </c>
      <c r="AA5563">
        <f t="shared" si="346"/>
        <v>0</v>
      </c>
      <c r="AC5563">
        <f t="shared" si="347"/>
        <v>17.27</v>
      </c>
    </row>
    <row r="5564" spans="1:29" x14ac:dyDescent="0.25">
      <c r="A5564">
        <v>5563</v>
      </c>
      <c r="B5564" t="s">
        <v>9150</v>
      </c>
      <c r="C5564" s="1" t="s">
        <v>1823</v>
      </c>
      <c r="D5564" s="2">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W5564">
        <f t="shared" si="344"/>
        <v>5</v>
      </c>
      <c r="Y5564">
        <f t="shared" si="345"/>
        <v>2999.95</v>
      </c>
      <c r="AA5564">
        <f t="shared" si="346"/>
        <v>0</v>
      </c>
      <c r="AC5564">
        <f t="shared" si="347"/>
        <v>1439.9760000000001</v>
      </c>
    </row>
    <row r="5565" spans="1:29" x14ac:dyDescent="0.25">
      <c r="A5565">
        <v>5564</v>
      </c>
      <c r="B5565" t="s">
        <v>9150</v>
      </c>
      <c r="C5565" s="1" t="s">
        <v>1823</v>
      </c>
      <c r="D5565" s="2">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W5565">
        <f t="shared" si="344"/>
        <v>4</v>
      </c>
      <c r="Y5565">
        <f t="shared" si="345"/>
        <v>64.12</v>
      </c>
      <c r="AA5565">
        <f t="shared" si="346"/>
        <v>0</v>
      </c>
      <c r="AC5565">
        <f t="shared" si="347"/>
        <v>30.7776</v>
      </c>
    </row>
    <row r="5566" spans="1:29" x14ac:dyDescent="0.25">
      <c r="A5566">
        <v>5565</v>
      </c>
      <c r="B5566" t="s">
        <v>9151</v>
      </c>
      <c r="C5566" s="1"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W5566">
        <f t="shared" si="344"/>
        <v>4</v>
      </c>
      <c r="Y5566">
        <f t="shared" si="345"/>
        <v>19.456</v>
      </c>
      <c r="AA5566">
        <f t="shared" si="346"/>
        <v>0.2</v>
      </c>
      <c r="AC5566">
        <f t="shared" si="347"/>
        <v>2.1888000000000001</v>
      </c>
    </row>
    <row r="5567" spans="1:29" x14ac:dyDescent="0.25">
      <c r="A5567">
        <v>5566</v>
      </c>
      <c r="B5567" t="s">
        <v>9151</v>
      </c>
      <c r="C5567" s="1"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W5567">
        <f t="shared" si="344"/>
        <v>2</v>
      </c>
      <c r="Y5567">
        <f t="shared" si="345"/>
        <v>209.98599999999999</v>
      </c>
      <c r="AA5567">
        <f t="shared" si="346"/>
        <v>0.3</v>
      </c>
      <c r="AC5567">
        <f t="shared" si="347"/>
        <v>8.9993999999999996</v>
      </c>
    </row>
    <row r="5568" spans="1:29" x14ac:dyDescent="0.25">
      <c r="A5568">
        <v>5567</v>
      </c>
      <c r="B5568" t="s">
        <v>9151</v>
      </c>
      <c r="C5568" s="1"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W5568">
        <f t="shared" si="344"/>
        <v>5</v>
      </c>
      <c r="Y5568">
        <f t="shared" si="345"/>
        <v>29.76</v>
      </c>
      <c r="AA5568">
        <f t="shared" si="346"/>
        <v>0.2</v>
      </c>
      <c r="AC5568">
        <f t="shared" si="347"/>
        <v>1.86</v>
      </c>
    </row>
    <row r="5569" spans="1:29" x14ac:dyDescent="0.25">
      <c r="A5569">
        <v>5568</v>
      </c>
      <c r="B5569" t="s">
        <v>9151</v>
      </c>
      <c r="C5569" s="1"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W5569">
        <f t="shared" si="344"/>
        <v>1</v>
      </c>
      <c r="Y5569">
        <f t="shared" si="345"/>
        <v>89.768000000000001</v>
      </c>
      <c r="AA5569">
        <f t="shared" si="346"/>
        <v>0.3</v>
      </c>
      <c r="AC5569">
        <f t="shared" si="347"/>
        <v>-2.5648</v>
      </c>
    </row>
    <row r="5570" spans="1:29" x14ac:dyDescent="0.25">
      <c r="A5570">
        <v>5569</v>
      </c>
      <c r="B5570" t="s">
        <v>9151</v>
      </c>
      <c r="C5570" s="1"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W5570">
        <f t="shared" si="344"/>
        <v>2</v>
      </c>
      <c r="Y5570">
        <f t="shared" si="345"/>
        <v>959.98400000000004</v>
      </c>
      <c r="AA5570">
        <f t="shared" si="346"/>
        <v>0.2</v>
      </c>
      <c r="AC5570">
        <f t="shared" si="347"/>
        <v>335.99439999999998</v>
      </c>
    </row>
    <row r="5571" spans="1:29" x14ac:dyDescent="0.25">
      <c r="A5571">
        <v>5570</v>
      </c>
      <c r="B5571" t="s">
        <v>9151</v>
      </c>
      <c r="C5571" s="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W5571">
        <f t="shared" ref="W5571:W5634" si="348">IF(S5571="",$V$2,S5571)</f>
        <v>3</v>
      </c>
      <c r="Y5571">
        <f t="shared" ref="Y5571:Y5634" si="349">IF(R5571="",$X$2,R5571)</f>
        <v>15.552</v>
      </c>
      <c r="AA5571">
        <f t="shared" ref="AA5571:AA5634" si="350">IF(T5571="",$Z$2,T5571)</f>
        <v>0.2</v>
      </c>
      <c r="AC5571">
        <f t="shared" ref="AC5571:AC5634" si="351">IF(U5571="",$AB$2,U5571)</f>
        <v>5.6375999999999999</v>
      </c>
    </row>
    <row r="5572" spans="1:29" x14ac:dyDescent="0.25">
      <c r="A5572">
        <v>5571</v>
      </c>
      <c r="B5572" t="s">
        <v>9151</v>
      </c>
      <c r="C5572" s="1"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W5572">
        <f t="shared" si="348"/>
        <v>1</v>
      </c>
      <c r="Y5572">
        <f t="shared" si="349"/>
        <v>34.36</v>
      </c>
      <c r="AA5572">
        <f t="shared" si="350"/>
        <v>0.2</v>
      </c>
      <c r="AC5572">
        <f t="shared" si="351"/>
        <v>-7.3014999999999999</v>
      </c>
    </row>
    <row r="5573" spans="1:29" x14ac:dyDescent="0.25">
      <c r="A5573">
        <v>5572</v>
      </c>
      <c r="B5573" t="s">
        <v>9154</v>
      </c>
      <c r="C5573" s="1">
        <v>41771</v>
      </c>
      <c r="D5573" s="2">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W5573">
        <f t="shared" si="348"/>
        <v>3</v>
      </c>
      <c r="Y5573">
        <f t="shared" si="349"/>
        <v>98.376000000000005</v>
      </c>
      <c r="AA5573">
        <f t="shared" si="350"/>
        <v>0.2</v>
      </c>
      <c r="AC5573">
        <f t="shared" si="351"/>
        <v>35.661299999999997</v>
      </c>
    </row>
    <row r="5574" spans="1:29" x14ac:dyDescent="0.25">
      <c r="A5574">
        <v>5573</v>
      </c>
      <c r="B5574" t="s">
        <v>9154</v>
      </c>
      <c r="C5574" s="1">
        <v>41771</v>
      </c>
      <c r="D5574" s="2">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W5574">
        <f t="shared" si="348"/>
        <v>4</v>
      </c>
      <c r="Y5574">
        <f t="shared" si="349"/>
        <v>29.94</v>
      </c>
      <c r="AA5574">
        <f t="shared" si="350"/>
        <v>0.7</v>
      </c>
      <c r="AC5574">
        <f t="shared" si="351"/>
        <v>-23.952000000000002</v>
      </c>
    </row>
    <row r="5575" spans="1:29" x14ac:dyDescent="0.25">
      <c r="A5575">
        <v>5574</v>
      </c>
      <c r="B5575" t="s">
        <v>9154</v>
      </c>
      <c r="C5575" s="1">
        <v>41771</v>
      </c>
      <c r="D5575" s="2">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W5575">
        <f t="shared" si="348"/>
        <v>3</v>
      </c>
      <c r="Y5575">
        <f t="shared" si="349"/>
        <v>17.472000000000001</v>
      </c>
      <c r="AA5575">
        <f t="shared" si="350"/>
        <v>0.2</v>
      </c>
      <c r="AC5575">
        <f t="shared" si="351"/>
        <v>5.6783999999999999</v>
      </c>
    </row>
    <row r="5576" spans="1:29" x14ac:dyDescent="0.25">
      <c r="A5576">
        <v>5575</v>
      </c>
      <c r="B5576" t="s">
        <v>9154</v>
      </c>
      <c r="C5576" s="1">
        <v>41771</v>
      </c>
      <c r="D5576" s="2">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W5576">
        <f t="shared" si="348"/>
        <v>1</v>
      </c>
      <c r="Y5576">
        <f t="shared" si="349"/>
        <v>36.738</v>
      </c>
      <c r="AA5576">
        <f t="shared" si="350"/>
        <v>0.4</v>
      </c>
      <c r="AC5576">
        <f t="shared" si="351"/>
        <v>-9.1844999999999999</v>
      </c>
    </row>
    <row r="5577" spans="1:29" x14ac:dyDescent="0.25">
      <c r="A5577">
        <v>5576</v>
      </c>
      <c r="B5577" t="s">
        <v>9154</v>
      </c>
      <c r="C5577" s="1">
        <v>41771</v>
      </c>
      <c r="D5577" s="2">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W5577">
        <f t="shared" si="348"/>
        <v>2</v>
      </c>
      <c r="Y5577">
        <f t="shared" si="349"/>
        <v>179.94</v>
      </c>
      <c r="AA5577">
        <f t="shared" si="350"/>
        <v>0.4</v>
      </c>
      <c r="AC5577">
        <f t="shared" si="351"/>
        <v>-44.984999999999999</v>
      </c>
    </row>
    <row r="5578" spans="1:29" x14ac:dyDescent="0.2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W5578">
        <f t="shared" si="348"/>
        <v>6</v>
      </c>
      <c r="Y5578">
        <f t="shared" si="349"/>
        <v>383.64</v>
      </c>
      <c r="AA5578">
        <f t="shared" si="350"/>
        <v>0</v>
      </c>
      <c r="AC5578">
        <f t="shared" si="351"/>
        <v>122.76479999999999</v>
      </c>
    </row>
    <row r="5579" spans="1:29" x14ac:dyDescent="0.2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W5579">
        <f t="shared" si="348"/>
        <v>3</v>
      </c>
      <c r="Y5579">
        <f t="shared" si="349"/>
        <v>56.52</v>
      </c>
      <c r="AA5579">
        <f t="shared" si="350"/>
        <v>0</v>
      </c>
      <c r="AC5579">
        <f t="shared" si="351"/>
        <v>15.8256</v>
      </c>
    </row>
    <row r="5580" spans="1:29" x14ac:dyDescent="0.2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W5580">
        <f t="shared" si="348"/>
        <v>2</v>
      </c>
      <c r="Y5580">
        <f t="shared" si="349"/>
        <v>6.56</v>
      </c>
      <c r="AA5580">
        <f t="shared" si="350"/>
        <v>0</v>
      </c>
      <c r="AC5580">
        <f t="shared" si="351"/>
        <v>1.9024000000000001</v>
      </c>
    </row>
    <row r="5581" spans="1:29" x14ac:dyDescent="0.2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W5581">
        <f t="shared" si="348"/>
        <v>5</v>
      </c>
      <c r="Y5581">
        <f t="shared" si="349"/>
        <v>243.92</v>
      </c>
      <c r="AA5581">
        <f t="shared" si="350"/>
        <v>0.2</v>
      </c>
      <c r="AC5581">
        <f t="shared" si="351"/>
        <v>-15.244999999999999</v>
      </c>
    </row>
    <row r="5582" spans="1:29" x14ac:dyDescent="0.2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W5582">
        <f t="shared" si="348"/>
        <v>9</v>
      </c>
      <c r="Y5582">
        <f t="shared" si="349"/>
        <v>47.52</v>
      </c>
      <c r="AA5582">
        <f t="shared" si="350"/>
        <v>0</v>
      </c>
      <c r="AC5582">
        <f t="shared" si="351"/>
        <v>22.8096</v>
      </c>
    </row>
    <row r="5583" spans="1:29" x14ac:dyDescent="0.25">
      <c r="A5583">
        <v>5582</v>
      </c>
      <c r="B5583" t="s">
        <v>9161</v>
      </c>
      <c r="C5583" s="1">
        <v>42835</v>
      </c>
      <c r="D5583" s="2">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W5583">
        <f t="shared" si="348"/>
        <v>1</v>
      </c>
      <c r="Y5583">
        <f t="shared" si="349"/>
        <v>19.98</v>
      </c>
      <c r="AA5583">
        <f t="shared" si="350"/>
        <v>0</v>
      </c>
      <c r="AC5583">
        <f t="shared" si="351"/>
        <v>8.5914000000000001</v>
      </c>
    </row>
    <row r="5584" spans="1:29" x14ac:dyDescent="0.2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W5584">
        <f t="shared" si="348"/>
        <v>5</v>
      </c>
      <c r="Y5584">
        <f t="shared" si="349"/>
        <v>8</v>
      </c>
      <c r="AA5584">
        <f t="shared" si="350"/>
        <v>0</v>
      </c>
      <c r="AC5584">
        <f t="shared" si="351"/>
        <v>3.44</v>
      </c>
    </row>
    <row r="5585" spans="1:29" x14ac:dyDescent="0.25">
      <c r="A5585">
        <v>5584</v>
      </c>
      <c r="B5585" t="s">
        <v>9163</v>
      </c>
      <c r="C5585" s="1"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W5585">
        <f t="shared" si="348"/>
        <v>2</v>
      </c>
      <c r="Y5585">
        <f t="shared" si="349"/>
        <v>6.16</v>
      </c>
      <c r="AA5585">
        <f t="shared" si="350"/>
        <v>0</v>
      </c>
      <c r="AC5585">
        <f t="shared" si="351"/>
        <v>1.9712000000000001</v>
      </c>
    </row>
    <row r="5586" spans="1:29" x14ac:dyDescent="0.25">
      <c r="A5586">
        <v>5585</v>
      </c>
      <c r="B5586" t="s">
        <v>9164</v>
      </c>
      <c r="C5586" s="1" t="s">
        <v>3078</v>
      </c>
      <c r="D5586" s="2">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W5586">
        <f t="shared" si="348"/>
        <v>4</v>
      </c>
      <c r="Y5586">
        <f t="shared" si="349"/>
        <v>83.56</v>
      </c>
      <c r="AA5586">
        <f t="shared" si="350"/>
        <v>0</v>
      </c>
      <c r="AC5586">
        <f t="shared" si="351"/>
        <v>1.6712</v>
      </c>
    </row>
    <row r="5587" spans="1:29" x14ac:dyDescent="0.25">
      <c r="A5587">
        <v>5586</v>
      </c>
      <c r="B5587" t="s">
        <v>9164</v>
      </c>
      <c r="C5587" s="1" t="s">
        <v>3078</v>
      </c>
      <c r="D5587" s="2">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W5587">
        <f t="shared" si="348"/>
        <v>3</v>
      </c>
      <c r="Y5587">
        <f t="shared" si="349"/>
        <v>546.05999999999995</v>
      </c>
      <c r="AA5587">
        <f t="shared" si="350"/>
        <v>0</v>
      </c>
      <c r="AC5587">
        <f t="shared" si="351"/>
        <v>163.81800000000001</v>
      </c>
    </row>
    <row r="5588" spans="1:29" x14ac:dyDescent="0.25">
      <c r="A5588">
        <v>5587</v>
      </c>
      <c r="B5588" t="s">
        <v>9164</v>
      </c>
      <c r="C5588" s="1" t="s">
        <v>3078</v>
      </c>
      <c r="D5588" s="2">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W5588">
        <f t="shared" si="348"/>
        <v>3</v>
      </c>
      <c r="Y5588">
        <f t="shared" si="349"/>
        <v>269.49</v>
      </c>
      <c r="AA5588">
        <f t="shared" si="350"/>
        <v>0</v>
      </c>
      <c r="AC5588">
        <f t="shared" si="351"/>
        <v>5.3898000000000001</v>
      </c>
    </row>
    <row r="5589" spans="1:29" x14ac:dyDescent="0.25">
      <c r="A5589">
        <v>5588</v>
      </c>
      <c r="B5589" t="s">
        <v>9169</v>
      </c>
      <c r="C5589" s="1"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W5589">
        <f t="shared" si="348"/>
        <v>5</v>
      </c>
      <c r="Y5589">
        <f t="shared" si="349"/>
        <v>10.9</v>
      </c>
      <c r="AA5589">
        <f t="shared" si="350"/>
        <v>0</v>
      </c>
      <c r="AC5589">
        <f t="shared" si="351"/>
        <v>3.597</v>
      </c>
    </row>
    <row r="5590" spans="1:29" x14ac:dyDescent="0.25">
      <c r="A5590">
        <v>5589</v>
      </c>
      <c r="B5590" t="s">
        <v>9170</v>
      </c>
      <c r="C5590" s="1"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W5590">
        <f t="shared" si="348"/>
        <v>2</v>
      </c>
      <c r="Y5590">
        <f t="shared" si="349"/>
        <v>6.0960000000000001</v>
      </c>
      <c r="AA5590">
        <f t="shared" si="350"/>
        <v>0.2</v>
      </c>
      <c r="AC5590">
        <f t="shared" si="351"/>
        <v>2.2098</v>
      </c>
    </row>
    <row r="5591" spans="1:29" x14ac:dyDescent="0.25">
      <c r="A5591">
        <v>5590</v>
      </c>
      <c r="B5591" t="s">
        <v>9171</v>
      </c>
      <c r="C5591" s="1">
        <v>42594</v>
      </c>
      <c r="D5591" s="2">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W5591">
        <f t="shared" si="348"/>
        <v>3</v>
      </c>
      <c r="Y5591">
        <f t="shared" si="349"/>
        <v>34.049999999999997</v>
      </c>
      <c r="AA5591">
        <f t="shared" si="350"/>
        <v>0</v>
      </c>
      <c r="AC5591">
        <f t="shared" si="351"/>
        <v>9.5340000000000007</v>
      </c>
    </row>
    <row r="5592" spans="1:29" x14ac:dyDescent="0.25">
      <c r="A5592">
        <v>5591</v>
      </c>
      <c r="B5592" t="s">
        <v>9171</v>
      </c>
      <c r="C5592" s="1">
        <v>42594</v>
      </c>
      <c r="D5592" s="2">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W5592">
        <f t="shared" si="348"/>
        <v>2</v>
      </c>
      <c r="Y5592">
        <f t="shared" si="349"/>
        <v>352.38</v>
      </c>
      <c r="AA5592">
        <f t="shared" si="350"/>
        <v>0</v>
      </c>
      <c r="AC5592">
        <f t="shared" si="351"/>
        <v>81.047399999999996</v>
      </c>
    </row>
    <row r="5593" spans="1:29" x14ac:dyDescent="0.25">
      <c r="A5593">
        <v>5592</v>
      </c>
      <c r="B5593" t="s">
        <v>9172</v>
      </c>
      <c r="C5593" s="1"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W5593">
        <f t="shared" si="348"/>
        <v>2</v>
      </c>
      <c r="Y5593">
        <f t="shared" si="349"/>
        <v>245.98</v>
      </c>
      <c r="AA5593">
        <f t="shared" si="350"/>
        <v>0</v>
      </c>
      <c r="AC5593">
        <f t="shared" si="351"/>
        <v>27.0578</v>
      </c>
    </row>
    <row r="5594" spans="1:29" x14ac:dyDescent="0.25">
      <c r="A5594">
        <v>5593</v>
      </c>
      <c r="B5594" t="s">
        <v>9172</v>
      </c>
      <c r="C5594" s="1"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W5594">
        <f t="shared" si="348"/>
        <v>1</v>
      </c>
      <c r="Y5594">
        <f t="shared" si="349"/>
        <v>18.940000000000001</v>
      </c>
      <c r="AA5594">
        <f t="shared" si="350"/>
        <v>0</v>
      </c>
      <c r="AC5594">
        <f t="shared" si="351"/>
        <v>9.4700000000000006</v>
      </c>
    </row>
    <row r="5595" spans="1:29" x14ac:dyDescent="0.25">
      <c r="A5595">
        <v>5594</v>
      </c>
      <c r="B5595" t="s">
        <v>9173</v>
      </c>
      <c r="C5595" s="1"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W5595">
        <f t="shared" si="348"/>
        <v>7</v>
      </c>
      <c r="Y5595">
        <f t="shared" si="349"/>
        <v>59.912999999999997</v>
      </c>
      <c r="AA5595">
        <f t="shared" si="350"/>
        <v>0.7</v>
      </c>
      <c r="AC5595">
        <f t="shared" si="351"/>
        <v>-45.933300000000003</v>
      </c>
    </row>
    <row r="5596" spans="1:29" x14ac:dyDescent="0.25">
      <c r="A5596">
        <v>5595</v>
      </c>
      <c r="B5596" t="s">
        <v>9174</v>
      </c>
      <c r="C5596" s="1"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W5596">
        <f t="shared" si="348"/>
        <v>2</v>
      </c>
      <c r="Y5596">
        <f t="shared" si="349"/>
        <v>391.98</v>
      </c>
      <c r="AA5596">
        <f t="shared" si="350"/>
        <v>0</v>
      </c>
      <c r="AC5596">
        <f t="shared" si="351"/>
        <v>109.7544</v>
      </c>
    </row>
    <row r="5597" spans="1:29" x14ac:dyDescent="0.25">
      <c r="A5597">
        <v>5596</v>
      </c>
      <c r="B5597" t="s">
        <v>9174</v>
      </c>
      <c r="C5597" s="1"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W5597">
        <f t="shared" si="348"/>
        <v>3</v>
      </c>
      <c r="Y5597">
        <f t="shared" si="349"/>
        <v>437.85</v>
      </c>
      <c r="AA5597">
        <f t="shared" si="350"/>
        <v>0</v>
      </c>
      <c r="AC5597">
        <f t="shared" si="351"/>
        <v>131.35499999999999</v>
      </c>
    </row>
    <row r="5598" spans="1:29" x14ac:dyDescent="0.25">
      <c r="A5598">
        <v>5597</v>
      </c>
      <c r="B5598" t="s">
        <v>9175</v>
      </c>
      <c r="C5598" s="1"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W5598">
        <f t="shared" si="348"/>
        <v>2</v>
      </c>
      <c r="Y5598">
        <f t="shared" si="349"/>
        <v>68.62</v>
      </c>
      <c r="AA5598">
        <f t="shared" si="350"/>
        <v>0</v>
      </c>
      <c r="AC5598">
        <f t="shared" si="351"/>
        <v>32.251399999999997</v>
      </c>
    </row>
    <row r="5599" spans="1:29" x14ac:dyDescent="0.25">
      <c r="A5599">
        <v>5598</v>
      </c>
      <c r="B5599" t="s">
        <v>9178</v>
      </c>
      <c r="C5599" s="1"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W5599">
        <f t="shared" si="348"/>
        <v>3</v>
      </c>
      <c r="Y5599">
        <f t="shared" si="349"/>
        <v>25.02</v>
      </c>
      <c r="AA5599">
        <f t="shared" si="350"/>
        <v>0</v>
      </c>
      <c r="AC5599">
        <f t="shared" si="351"/>
        <v>6.5052000000000003</v>
      </c>
    </row>
    <row r="5600" spans="1:29" x14ac:dyDescent="0.25">
      <c r="A5600">
        <v>5599</v>
      </c>
      <c r="B5600" t="s">
        <v>9178</v>
      </c>
      <c r="C5600" s="1"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W5600">
        <f t="shared" si="348"/>
        <v>3</v>
      </c>
      <c r="Y5600">
        <f t="shared" si="349"/>
        <v>10.71</v>
      </c>
      <c r="AA5600">
        <f t="shared" si="350"/>
        <v>0</v>
      </c>
      <c r="AC5600">
        <f t="shared" si="351"/>
        <v>2.7846000000000002</v>
      </c>
    </row>
    <row r="5601" spans="1:29" x14ac:dyDescent="0.25">
      <c r="A5601">
        <v>5600</v>
      </c>
      <c r="B5601" t="s">
        <v>9179</v>
      </c>
      <c r="C5601" s="1">
        <v>41708</v>
      </c>
      <c r="D5601" s="2">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W5601">
        <f t="shared" si="348"/>
        <v>2</v>
      </c>
      <c r="Y5601">
        <f t="shared" si="349"/>
        <v>55.984000000000002</v>
      </c>
      <c r="AA5601">
        <f t="shared" si="350"/>
        <v>0.2</v>
      </c>
      <c r="AC5601">
        <f t="shared" si="351"/>
        <v>4.1988000000000003</v>
      </c>
    </row>
    <row r="5602" spans="1:29" x14ac:dyDescent="0.25">
      <c r="A5602">
        <v>5601</v>
      </c>
      <c r="B5602" t="s">
        <v>9179</v>
      </c>
      <c r="C5602" s="1">
        <v>41708</v>
      </c>
      <c r="D5602" s="2">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W5602">
        <f t="shared" si="348"/>
        <v>5</v>
      </c>
      <c r="Y5602">
        <f t="shared" si="349"/>
        <v>14.48</v>
      </c>
      <c r="AA5602">
        <f t="shared" si="350"/>
        <v>0.2</v>
      </c>
      <c r="AC5602">
        <f t="shared" si="351"/>
        <v>4.8869999999999996</v>
      </c>
    </row>
    <row r="5603" spans="1:29" x14ac:dyDescent="0.25">
      <c r="A5603">
        <v>5602</v>
      </c>
      <c r="B5603" t="s">
        <v>9179</v>
      </c>
      <c r="C5603" s="1">
        <v>41708</v>
      </c>
      <c r="D5603" s="2">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W5603">
        <f t="shared" si="348"/>
        <v>3</v>
      </c>
      <c r="Y5603">
        <f t="shared" si="349"/>
        <v>142.488</v>
      </c>
      <c r="AA5603">
        <f t="shared" si="350"/>
        <v>0.2</v>
      </c>
      <c r="AC5603">
        <f t="shared" si="351"/>
        <v>-3.5621999999999998</v>
      </c>
    </row>
    <row r="5604" spans="1:29" x14ac:dyDescent="0.25">
      <c r="A5604">
        <v>5603</v>
      </c>
      <c r="B5604" t="s">
        <v>9182</v>
      </c>
      <c r="C5604" s="1"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W5604">
        <f t="shared" si="348"/>
        <v>1</v>
      </c>
      <c r="Y5604">
        <f t="shared" si="349"/>
        <v>14.16</v>
      </c>
      <c r="AA5604">
        <f t="shared" si="350"/>
        <v>0.2</v>
      </c>
      <c r="AC5604">
        <f t="shared" si="351"/>
        <v>1.0620000000000001</v>
      </c>
    </row>
    <row r="5605" spans="1:29" x14ac:dyDescent="0.25">
      <c r="A5605">
        <v>5604</v>
      </c>
      <c r="B5605" t="s">
        <v>9182</v>
      </c>
      <c r="C5605" s="1"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W5605">
        <f t="shared" si="348"/>
        <v>5</v>
      </c>
      <c r="Y5605">
        <f t="shared" si="349"/>
        <v>79.92</v>
      </c>
      <c r="AA5605">
        <f t="shared" si="350"/>
        <v>0.2</v>
      </c>
      <c r="AC5605">
        <f t="shared" si="351"/>
        <v>27.972000000000001</v>
      </c>
    </row>
    <row r="5606" spans="1:29" x14ac:dyDescent="0.25">
      <c r="A5606">
        <v>5605</v>
      </c>
      <c r="B5606" t="s">
        <v>9185</v>
      </c>
      <c r="C5606" s="1">
        <v>42075</v>
      </c>
      <c r="D5606" s="2">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W5606">
        <f t="shared" si="348"/>
        <v>6</v>
      </c>
      <c r="Y5606">
        <f t="shared" si="349"/>
        <v>590.35199999999998</v>
      </c>
      <c r="AA5606">
        <f t="shared" si="350"/>
        <v>0.2</v>
      </c>
      <c r="AC5606">
        <f t="shared" si="351"/>
        <v>206.6232</v>
      </c>
    </row>
    <row r="5607" spans="1:29" x14ac:dyDescent="0.25">
      <c r="A5607">
        <v>5606</v>
      </c>
      <c r="B5607" t="s">
        <v>9186</v>
      </c>
      <c r="C5607" s="1"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W5607">
        <f t="shared" si="348"/>
        <v>2</v>
      </c>
      <c r="Y5607">
        <f t="shared" si="349"/>
        <v>17.088000000000001</v>
      </c>
      <c r="AA5607">
        <f t="shared" si="350"/>
        <v>0.2</v>
      </c>
      <c r="AC5607">
        <f t="shared" si="351"/>
        <v>1.0680000000000001</v>
      </c>
    </row>
    <row r="5608" spans="1:29" x14ac:dyDescent="0.25">
      <c r="A5608">
        <v>5607</v>
      </c>
      <c r="B5608" t="s">
        <v>9186</v>
      </c>
      <c r="C5608" s="1"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W5608">
        <f t="shared" si="348"/>
        <v>1</v>
      </c>
      <c r="Y5608">
        <f t="shared" si="349"/>
        <v>98.391999999999996</v>
      </c>
      <c r="AA5608">
        <f t="shared" si="350"/>
        <v>0.2</v>
      </c>
      <c r="AC5608">
        <f t="shared" si="351"/>
        <v>-11.069100000000001</v>
      </c>
    </row>
    <row r="5609" spans="1:29" x14ac:dyDescent="0.25">
      <c r="A5609">
        <v>5608</v>
      </c>
      <c r="B5609" t="s">
        <v>9187</v>
      </c>
      <c r="C5609" s="1"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W5609">
        <f t="shared" si="348"/>
        <v>5</v>
      </c>
      <c r="Y5609">
        <f t="shared" si="349"/>
        <v>11.05</v>
      </c>
      <c r="AA5609">
        <f t="shared" si="350"/>
        <v>0</v>
      </c>
      <c r="AC5609">
        <f t="shared" si="351"/>
        <v>2.9834999999999998</v>
      </c>
    </row>
    <row r="5610" spans="1:29" x14ac:dyDescent="0.25">
      <c r="A5610">
        <v>5609</v>
      </c>
      <c r="B5610" t="s">
        <v>9188</v>
      </c>
      <c r="C5610" s="1">
        <v>42167</v>
      </c>
      <c r="D5610" s="2">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W5610">
        <f t="shared" si="348"/>
        <v>2</v>
      </c>
      <c r="Y5610">
        <f t="shared" si="349"/>
        <v>7.78</v>
      </c>
      <c r="AA5610">
        <f t="shared" si="350"/>
        <v>0</v>
      </c>
      <c r="AC5610">
        <f t="shared" si="351"/>
        <v>2.0228000000000002</v>
      </c>
    </row>
    <row r="5611" spans="1:29" x14ac:dyDescent="0.25">
      <c r="A5611">
        <v>5610</v>
      </c>
      <c r="B5611" t="s">
        <v>9189</v>
      </c>
      <c r="C5611" s="1" t="s">
        <v>4604</v>
      </c>
      <c r="D5611" s="2">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W5611">
        <f t="shared" si="348"/>
        <v>2</v>
      </c>
      <c r="Y5611">
        <f t="shared" si="349"/>
        <v>659.9</v>
      </c>
      <c r="AA5611">
        <f t="shared" si="350"/>
        <v>0</v>
      </c>
      <c r="AC5611">
        <f t="shared" si="351"/>
        <v>217.767</v>
      </c>
    </row>
    <row r="5612" spans="1:29" x14ac:dyDescent="0.25">
      <c r="A5612">
        <v>5611</v>
      </c>
      <c r="B5612" t="s">
        <v>9192</v>
      </c>
      <c r="C5612" s="1">
        <v>42134</v>
      </c>
      <c r="D5612" s="2">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W5612">
        <f t="shared" si="348"/>
        <v>3</v>
      </c>
      <c r="Y5612">
        <f t="shared" si="349"/>
        <v>53.04</v>
      </c>
      <c r="AA5612">
        <f t="shared" si="350"/>
        <v>0.2</v>
      </c>
      <c r="AC5612">
        <f t="shared" si="351"/>
        <v>-4.641</v>
      </c>
    </row>
    <row r="5613" spans="1:29" x14ac:dyDescent="0.25">
      <c r="A5613">
        <v>5612</v>
      </c>
      <c r="B5613" t="s">
        <v>9193</v>
      </c>
      <c r="C5613" s="1"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W5613">
        <f t="shared" si="348"/>
        <v>2</v>
      </c>
      <c r="Y5613">
        <f t="shared" si="349"/>
        <v>843.9</v>
      </c>
      <c r="AA5613">
        <f t="shared" si="350"/>
        <v>0</v>
      </c>
      <c r="AC5613">
        <f t="shared" si="351"/>
        <v>371.31599999999997</v>
      </c>
    </row>
    <row r="5614" spans="1:29" x14ac:dyDescent="0.25">
      <c r="A5614">
        <v>5613</v>
      </c>
      <c r="B5614" t="s">
        <v>9193</v>
      </c>
      <c r="C5614" s="1"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W5614">
        <f t="shared" si="348"/>
        <v>9</v>
      </c>
      <c r="Y5614">
        <f t="shared" si="349"/>
        <v>1496.16</v>
      </c>
      <c r="AA5614">
        <f t="shared" si="350"/>
        <v>0</v>
      </c>
      <c r="AC5614">
        <f t="shared" si="351"/>
        <v>224.42400000000001</v>
      </c>
    </row>
    <row r="5615" spans="1:29" x14ac:dyDescent="0.25">
      <c r="A5615">
        <v>5614</v>
      </c>
      <c r="B5615" t="s">
        <v>9194</v>
      </c>
      <c r="C5615" s="1">
        <v>42402</v>
      </c>
      <c r="D5615" s="2">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W5615">
        <f t="shared" si="348"/>
        <v>2</v>
      </c>
      <c r="Y5615">
        <f t="shared" si="349"/>
        <v>117.96</v>
      </c>
      <c r="AA5615">
        <f t="shared" si="350"/>
        <v>0</v>
      </c>
      <c r="AC5615">
        <f t="shared" si="351"/>
        <v>5.8979999999999997</v>
      </c>
    </row>
    <row r="5616" spans="1:29" x14ac:dyDescent="0.25">
      <c r="A5616">
        <v>5615</v>
      </c>
      <c r="B5616" t="s">
        <v>9197</v>
      </c>
      <c r="C5616" s="1"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W5616">
        <f t="shared" si="348"/>
        <v>5</v>
      </c>
      <c r="Y5616">
        <f t="shared" si="349"/>
        <v>21.3</v>
      </c>
      <c r="AA5616">
        <f t="shared" si="350"/>
        <v>0</v>
      </c>
      <c r="AC5616">
        <f t="shared" si="351"/>
        <v>8.7330000000000005</v>
      </c>
    </row>
    <row r="5617" spans="1:29" x14ac:dyDescent="0.25">
      <c r="A5617">
        <v>5616</v>
      </c>
      <c r="B5617" t="s">
        <v>9197</v>
      </c>
      <c r="C5617" s="1"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W5617">
        <f t="shared" si="348"/>
        <v>5</v>
      </c>
      <c r="Y5617">
        <f t="shared" si="349"/>
        <v>1040.8</v>
      </c>
      <c r="AA5617">
        <f t="shared" si="350"/>
        <v>0</v>
      </c>
      <c r="AC5617">
        <f t="shared" si="351"/>
        <v>281.01600000000002</v>
      </c>
    </row>
    <row r="5618" spans="1:29" x14ac:dyDescent="0.25">
      <c r="A5618">
        <v>5617</v>
      </c>
      <c r="B5618" t="s">
        <v>9197</v>
      </c>
      <c r="C5618" s="1"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W5618">
        <f t="shared" si="348"/>
        <v>6</v>
      </c>
      <c r="Y5618">
        <f t="shared" si="349"/>
        <v>29.34</v>
      </c>
      <c r="AA5618">
        <f t="shared" si="350"/>
        <v>0</v>
      </c>
      <c r="AC5618">
        <f t="shared" si="351"/>
        <v>7.9218000000000002</v>
      </c>
    </row>
    <row r="5619" spans="1:29" x14ac:dyDescent="0.25">
      <c r="A5619">
        <v>5618</v>
      </c>
      <c r="B5619" t="s">
        <v>9198</v>
      </c>
      <c r="C5619" s="1" t="s">
        <v>1566</v>
      </c>
      <c r="D5619" s="2">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W5619">
        <f t="shared" si="348"/>
        <v>2</v>
      </c>
      <c r="Y5619">
        <f t="shared" si="349"/>
        <v>19.52</v>
      </c>
      <c r="AA5619">
        <f t="shared" si="350"/>
        <v>0.2</v>
      </c>
      <c r="AC5619">
        <f t="shared" si="351"/>
        <v>5.3680000000000003</v>
      </c>
    </row>
    <row r="5620" spans="1:29" x14ac:dyDescent="0.25">
      <c r="A5620">
        <v>5619</v>
      </c>
      <c r="B5620" t="s">
        <v>9199</v>
      </c>
      <c r="C5620" s="1"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W5620">
        <f t="shared" si="348"/>
        <v>4</v>
      </c>
      <c r="Y5620">
        <f t="shared" si="349"/>
        <v>443.92</v>
      </c>
      <c r="AA5620">
        <f t="shared" si="350"/>
        <v>0</v>
      </c>
      <c r="AC5620">
        <f t="shared" si="351"/>
        <v>8.8783999999999992</v>
      </c>
    </row>
    <row r="5621" spans="1:29" x14ac:dyDescent="0.25">
      <c r="A5621">
        <v>5620</v>
      </c>
      <c r="B5621" t="s">
        <v>9200</v>
      </c>
      <c r="C5621" s="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W5621">
        <f t="shared" si="348"/>
        <v>5</v>
      </c>
      <c r="Y5621">
        <f t="shared" si="349"/>
        <v>499.95</v>
      </c>
      <c r="AA5621">
        <f t="shared" si="350"/>
        <v>0</v>
      </c>
      <c r="AC5621">
        <f t="shared" si="351"/>
        <v>174.98249999999999</v>
      </c>
    </row>
    <row r="5622" spans="1:29" x14ac:dyDescent="0.25">
      <c r="A5622">
        <v>5621</v>
      </c>
      <c r="B5622" t="s">
        <v>9200</v>
      </c>
      <c r="C5622" s="1"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W5622">
        <f t="shared" si="348"/>
        <v>1</v>
      </c>
      <c r="Y5622">
        <f t="shared" si="349"/>
        <v>3.04</v>
      </c>
      <c r="AA5622">
        <f t="shared" si="350"/>
        <v>0</v>
      </c>
      <c r="AC5622">
        <f t="shared" si="351"/>
        <v>1.0336000000000001</v>
      </c>
    </row>
    <row r="5623" spans="1:29" x14ac:dyDescent="0.25">
      <c r="A5623">
        <v>5622</v>
      </c>
      <c r="B5623" t="s">
        <v>9200</v>
      </c>
      <c r="C5623" s="1"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W5623">
        <f t="shared" si="348"/>
        <v>2</v>
      </c>
      <c r="Y5623">
        <f t="shared" si="349"/>
        <v>201.96</v>
      </c>
      <c r="AA5623">
        <f t="shared" si="350"/>
        <v>0</v>
      </c>
      <c r="AC5623">
        <f t="shared" si="351"/>
        <v>50.49</v>
      </c>
    </row>
    <row r="5624" spans="1:29" x14ac:dyDescent="0.25">
      <c r="A5624">
        <v>5623</v>
      </c>
      <c r="B5624" t="s">
        <v>9200</v>
      </c>
      <c r="C5624" s="1"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W5624">
        <f t="shared" si="348"/>
        <v>11</v>
      </c>
      <c r="Y5624">
        <f t="shared" si="349"/>
        <v>68.64</v>
      </c>
      <c r="AA5624">
        <f t="shared" si="350"/>
        <v>0</v>
      </c>
      <c r="AC5624">
        <f t="shared" si="351"/>
        <v>17.16</v>
      </c>
    </row>
    <row r="5625" spans="1:29" x14ac:dyDescent="0.25">
      <c r="A5625">
        <v>5624</v>
      </c>
      <c r="B5625" t="s">
        <v>9201</v>
      </c>
      <c r="C5625" s="1"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W5625">
        <f t="shared" si="348"/>
        <v>4</v>
      </c>
      <c r="Y5625">
        <f t="shared" si="349"/>
        <v>100</v>
      </c>
      <c r="AA5625">
        <f t="shared" si="350"/>
        <v>0</v>
      </c>
      <c r="AC5625">
        <f t="shared" si="351"/>
        <v>21</v>
      </c>
    </row>
    <row r="5626" spans="1:29" x14ac:dyDescent="0.25">
      <c r="A5626">
        <v>5625</v>
      </c>
      <c r="B5626" t="s">
        <v>9201</v>
      </c>
      <c r="C5626" s="1"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W5626">
        <f t="shared" si="348"/>
        <v>2</v>
      </c>
      <c r="Y5626">
        <f t="shared" si="349"/>
        <v>359.98</v>
      </c>
      <c r="AA5626">
        <f t="shared" si="350"/>
        <v>0</v>
      </c>
      <c r="AC5626">
        <f t="shared" si="351"/>
        <v>21.598800000000001</v>
      </c>
    </row>
    <row r="5627" spans="1:29" x14ac:dyDescent="0.25">
      <c r="A5627">
        <v>5626</v>
      </c>
      <c r="B5627" t="s">
        <v>9202</v>
      </c>
      <c r="C5627" s="1" t="s">
        <v>1450</v>
      </c>
      <c r="D5627" s="2">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W5627">
        <f t="shared" si="348"/>
        <v>2</v>
      </c>
      <c r="Y5627">
        <f t="shared" si="349"/>
        <v>6.16</v>
      </c>
      <c r="AA5627">
        <f t="shared" si="350"/>
        <v>0</v>
      </c>
      <c r="AC5627">
        <f t="shared" si="351"/>
        <v>2.9567999999999999</v>
      </c>
    </row>
    <row r="5628" spans="1:29" x14ac:dyDescent="0.25">
      <c r="A5628">
        <v>5627</v>
      </c>
      <c r="B5628" t="s">
        <v>9202</v>
      </c>
      <c r="C5628" s="1" t="s">
        <v>1450</v>
      </c>
      <c r="D5628" s="2">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W5628">
        <f t="shared" si="348"/>
        <v>9</v>
      </c>
      <c r="Y5628">
        <f t="shared" si="349"/>
        <v>2348.8200000000002</v>
      </c>
      <c r="AA5628">
        <f t="shared" si="350"/>
        <v>0</v>
      </c>
      <c r="AC5628">
        <f t="shared" si="351"/>
        <v>399.29939999999999</v>
      </c>
    </row>
    <row r="5629" spans="1:29" x14ac:dyDescent="0.25">
      <c r="A5629">
        <v>5628</v>
      </c>
      <c r="B5629" t="s">
        <v>9203</v>
      </c>
      <c r="C5629" s="1" t="s">
        <v>3102</v>
      </c>
      <c r="D5629" s="2">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W5629">
        <f t="shared" si="348"/>
        <v>6</v>
      </c>
      <c r="Y5629">
        <f t="shared" si="349"/>
        <v>13.872</v>
      </c>
      <c r="AA5629">
        <f t="shared" si="350"/>
        <v>0.2</v>
      </c>
      <c r="AC5629">
        <f t="shared" si="351"/>
        <v>4.6818</v>
      </c>
    </row>
    <row r="5630" spans="1:29" x14ac:dyDescent="0.25">
      <c r="A5630">
        <v>5629</v>
      </c>
      <c r="B5630" t="s">
        <v>9203</v>
      </c>
      <c r="C5630" s="1" t="s">
        <v>3102</v>
      </c>
      <c r="D5630" s="2">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W5630">
        <f t="shared" si="348"/>
        <v>3</v>
      </c>
      <c r="Y5630">
        <f t="shared" si="349"/>
        <v>273.55200000000002</v>
      </c>
      <c r="AA5630">
        <f t="shared" si="350"/>
        <v>0.2</v>
      </c>
      <c r="AC5630">
        <f t="shared" si="351"/>
        <v>-13.6776</v>
      </c>
    </row>
    <row r="5631" spans="1:29" x14ac:dyDescent="0.25">
      <c r="A5631">
        <v>5630</v>
      </c>
      <c r="B5631" t="s">
        <v>9206</v>
      </c>
      <c r="C5631" s="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W5631">
        <f t="shared" si="348"/>
        <v>9</v>
      </c>
      <c r="Y5631">
        <f t="shared" si="349"/>
        <v>815.29200000000003</v>
      </c>
      <c r="AA5631">
        <f t="shared" si="350"/>
        <v>0.4</v>
      </c>
      <c r="AC5631">
        <f t="shared" si="351"/>
        <v>-339.70499999999998</v>
      </c>
    </row>
    <row r="5632" spans="1:29" x14ac:dyDescent="0.2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W5632">
        <f t="shared" si="348"/>
        <v>3</v>
      </c>
      <c r="Y5632">
        <f t="shared" si="349"/>
        <v>234.45</v>
      </c>
      <c r="AA5632">
        <f t="shared" si="350"/>
        <v>0</v>
      </c>
      <c r="AC5632">
        <f t="shared" si="351"/>
        <v>103.158</v>
      </c>
    </row>
    <row r="5633" spans="1:29" x14ac:dyDescent="0.2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W5633">
        <f t="shared" si="348"/>
        <v>6</v>
      </c>
      <c r="Y5633">
        <f t="shared" si="349"/>
        <v>1256.22</v>
      </c>
      <c r="AA5633">
        <f t="shared" si="350"/>
        <v>0</v>
      </c>
      <c r="AC5633">
        <f t="shared" si="351"/>
        <v>75.373199999999997</v>
      </c>
    </row>
    <row r="5634" spans="1:29" x14ac:dyDescent="0.2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W5634">
        <f t="shared" si="348"/>
        <v>2</v>
      </c>
      <c r="Y5634">
        <f t="shared" si="349"/>
        <v>17.46</v>
      </c>
      <c r="AA5634">
        <f t="shared" si="350"/>
        <v>0</v>
      </c>
      <c r="AC5634">
        <f t="shared" si="351"/>
        <v>8.2062000000000008</v>
      </c>
    </row>
    <row r="5635" spans="1:29" x14ac:dyDescent="0.25">
      <c r="A5635">
        <v>5634</v>
      </c>
      <c r="B5635" t="s">
        <v>9209</v>
      </c>
      <c r="C5635" s="1"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W5635">
        <f t="shared" ref="W5635:W5698" si="352">IF(S5635="",$V$2,S5635)</f>
        <v>7</v>
      </c>
      <c r="Y5635">
        <f t="shared" ref="Y5635:Y5698" si="353">IF(R5635="",$X$2,R5635)</f>
        <v>10.528</v>
      </c>
      <c r="AA5635">
        <f t="shared" ref="AA5635:AA5698" si="354">IF(T5635="",$Z$2,T5635)</f>
        <v>0.2</v>
      </c>
      <c r="AC5635">
        <f t="shared" ref="AC5635:AC5698" si="355">IF(U5635="",$AB$2,U5635)</f>
        <v>3.6848000000000001</v>
      </c>
    </row>
    <row r="5636" spans="1:29" x14ac:dyDescent="0.25">
      <c r="A5636">
        <v>5635</v>
      </c>
      <c r="B5636" t="s">
        <v>9210</v>
      </c>
      <c r="C5636" s="1">
        <v>42136</v>
      </c>
      <c r="D5636" s="2">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W5636">
        <f t="shared" si="352"/>
        <v>5</v>
      </c>
      <c r="Y5636">
        <f t="shared" si="353"/>
        <v>152.80000000000001</v>
      </c>
      <c r="AA5636">
        <f t="shared" si="354"/>
        <v>0</v>
      </c>
      <c r="AC5636">
        <f t="shared" si="355"/>
        <v>76.400000000000006</v>
      </c>
    </row>
    <row r="5637" spans="1:29" x14ac:dyDescent="0.25">
      <c r="A5637">
        <v>5636</v>
      </c>
      <c r="B5637" t="s">
        <v>9212</v>
      </c>
      <c r="C5637" s="1">
        <v>42803</v>
      </c>
      <c r="D5637" s="2">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W5637">
        <f t="shared" si="352"/>
        <v>5</v>
      </c>
      <c r="Y5637">
        <f t="shared" si="353"/>
        <v>82.56</v>
      </c>
      <c r="AA5637">
        <f t="shared" si="354"/>
        <v>0.2</v>
      </c>
      <c r="AC5637">
        <f t="shared" si="355"/>
        <v>28.896000000000001</v>
      </c>
    </row>
    <row r="5638" spans="1:29" x14ac:dyDescent="0.25">
      <c r="A5638">
        <v>5637</v>
      </c>
      <c r="B5638" t="s">
        <v>9212</v>
      </c>
      <c r="C5638" s="1">
        <v>42803</v>
      </c>
      <c r="D5638" s="2">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W5638">
        <f t="shared" si="352"/>
        <v>3</v>
      </c>
      <c r="Y5638">
        <f t="shared" si="353"/>
        <v>284.97000000000003</v>
      </c>
      <c r="AA5638">
        <f t="shared" si="354"/>
        <v>0</v>
      </c>
      <c r="AC5638">
        <f t="shared" si="355"/>
        <v>85.491</v>
      </c>
    </row>
    <row r="5639" spans="1:29" x14ac:dyDescent="0.25">
      <c r="A5639">
        <v>5638</v>
      </c>
      <c r="B5639" t="s">
        <v>9214</v>
      </c>
      <c r="C5639" s="1" t="s">
        <v>5235</v>
      </c>
      <c r="D5639" s="2">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W5639">
        <f t="shared" si="352"/>
        <v>3</v>
      </c>
      <c r="Y5639">
        <f t="shared" si="353"/>
        <v>60.84</v>
      </c>
      <c r="AA5639">
        <f t="shared" si="354"/>
        <v>0</v>
      </c>
      <c r="AC5639">
        <f t="shared" si="355"/>
        <v>23.119199999999999</v>
      </c>
    </row>
    <row r="5640" spans="1:29" x14ac:dyDescent="0.25">
      <c r="A5640">
        <v>5639</v>
      </c>
      <c r="B5640" t="s">
        <v>9217</v>
      </c>
      <c r="C5640" s="1"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W5640">
        <f t="shared" si="352"/>
        <v>6</v>
      </c>
      <c r="Y5640">
        <f t="shared" si="353"/>
        <v>1325.76</v>
      </c>
      <c r="AA5640">
        <f t="shared" si="354"/>
        <v>0.2</v>
      </c>
      <c r="AC5640">
        <f t="shared" si="355"/>
        <v>149.148</v>
      </c>
    </row>
    <row r="5641" spans="1:29" x14ac:dyDescent="0.25">
      <c r="A5641">
        <v>5640</v>
      </c>
      <c r="B5641" t="s">
        <v>9217</v>
      </c>
      <c r="C5641" s="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W5641">
        <f t="shared" si="352"/>
        <v>3</v>
      </c>
      <c r="Y5641">
        <f t="shared" si="353"/>
        <v>572.16</v>
      </c>
      <c r="AA5641">
        <f t="shared" si="354"/>
        <v>0.2</v>
      </c>
      <c r="AC5641">
        <f t="shared" si="355"/>
        <v>35.76</v>
      </c>
    </row>
    <row r="5642" spans="1:29" x14ac:dyDescent="0.25">
      <c r="A5642">
        <v>5641</v>
      </c>
      <c r="B5642" t="s">
        <v>9218</v>
      </c>
      <c r="C5642" s="1"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W5642">
        <f t="shared" si="352"/>
        <v>9</v>
      </c>
      <c r="Y5642">
        <f t="shared" si="353"/>
        <v>28.8</v>
      </c>
      <c r="AA5642">
        <f t="shared" si="354"/>
        <v>0.2</v>
      </c>
      <c r="AC5642">
        <f t="shared" si="355"/>
        <v>10.08</v>
      </c>
    </row>
    <row r="5643" spans="1:29" x14ac:dyDescent="0.25">
      <c r="A5643">
        <v>5642</v>
      </c>
      <c r="B5643" t="s">
        <v>9219</v>
      </c>
      <c r="C5643" s="1">
        <v>42770</v>
      </c>
      <c r="D5643" s="2">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W5643">
        <f t="shared" si="352"/>
        <v>4</v>
      </c>
      <c r="Y5643">
        <f t="shared" si="353"/>
        <v>11.12</v>
      </c>
      <c r="AA5643">
        <f t="shared" si="354"/>
        <v>0</v>
      </c>
      <c r="AC5643">
        <f t="shared" si="355"/>
        <v>2.8912</v>
      </c>
    </row>
    <row r="5644" spans="1:29" x14ac:dyDescent="0.25">
      <c r="A5644">
        <v>5643</v>
      </c>
      <c r="B5644" t="s">
        <v>9220</v>
      </c>
      <c r="C5644" s="1">
        <v>42373</v>
      </c>
      <c r="D5644" s="2">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W5644">
        <f t="shared" si="352"/>
        <v>4</v>
      </c>
      <c r="Y5644">
        <f t="shared" si="353"/>
        <v>7.04</v>
      </c>
      <c r="AA5644">
        <f t="shared" si="354"/>
        <v>0</v>
      </c>
      <c r="AC5644">
        <f t="shared" si="355"/>
        <v>3.0975999999999999</v>
      </c>
    </row>
    <row r="5645" spans="1:29" x14ac:dyDescent="0.25">
      <c r="A5645">
        <v>5644</v>
      </c>
      <c r="B5645" t="s">
        <v>9221</v>
      </c>
      <c r="C5645" s="1"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W5645">
        <f t="shared" si="352"/>
        <v>3</v>
      </c>
      <c r="Y5645">
        <f t="shared" si="353"/>
        <v>17.940000000000001</v>
      </c>
      <c r="AA5645">
        <f t="shared" si="354"/>
        <v>0</v>
      </c>
      <c r="AC5645">
        <f t="shared" si="355"/>
        <v>8.7905999999999995</v>
      </c>
    </row>
    <row r="5646" spans="1:29" x14ac:dyDescent="0.25">
      <c r="A5646">
        <v>5645</v>
      </c>
      <c r="B5646" t="s">
        <v>9224</v>
      </c>
      <c r="C5646" s="1"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W5646">
        <f t="shared" si="352"/>
        <v>5</v>
      </c>
      <c r="Y5646">
        <f t="shared" si="353"/>
        <v>34.76</v>
      </c>
      <c r="AA5646">
        <f t="shared" si="354"/>
        <v>0.2</v>
      </c>
      <c r="AC5646">
        <f t="shared" si="355"/>
        <v>11.297000000000001</v>
      </c>
    </row>
    <row r="5647" spans="1:29" x14ac:dyDescent="0.25">
      <c r="A5647">
        <v>5646</v>
      </c>
      <c r="B5647" t="s">
        <v>9225</v>
      </c>
      <c r="C5647" s="1"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W5647">
        <f t="shared" si="352"/>
        <v>5</v>
      </c>
      <c r="Y5647">
        <f t="shared" si="353"/>
        <v>74.45</v>
      </c>
      <c r="AA5647">
        <f t="shared" si="354"/>
        <v>0</v>
      </c>
      <c r="AC5647">
        <f t="shared" si="355"/>
        <v>20.101500000000001</v>
      </c>
    </row>
    <row r="5648" spans="1:29" x14ac:dyDescent="0.25">
      <c r="A5648">
        <v>5647</v>
      </c>
      <c r="B5648" t="s">
        <v>9226</v>
      </c>
      <c r="C5648" s="1">
        <v>42095</v>
      </c>
      <c r="D5648" s="2">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W5648">
        <f t="shared" si="352"/>
        <v>14</v>
      </c>
      <c r="Y5648">
        <f t="shared" si="353"/>
        <v>192.22</v>
      </c>
      <c r="AA5648">
        <f t="shared" si="354"/>
        <v>0</v>
      </c>
      <c r="AC5648">
        <f t="shared" si="355"/>
        <v>69.199200000000005</v>
      </c>
    </row>
    <row r="5649" spans="1:29" x14ac:dyDescent="0.25">
      <c r="A5649">
        <v>5648</v>
      </c>
      <c r="B5649" t="s">
        <v>9227</v>
      </c>
      <c r="C5649" s="1">
        <v>42777</v>
      </c>
      <c r="D5649" s="2">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W5649">
        <f t="shared" si="352"/>
        <v>3</v>
      </c>
      <c r="Y5649">
        <f t="shared" si="353"/>
        <v>19.440000000000001</v>
      </c>
      <c r="AA5649">
        <f t="shared" si="354"/>
        <v>0</v>
      </c>
      <c r="AC5649">
        <f t="shared" si="355"/>
        <v>9.3312000000000008</v>
      </c>
    </row>
    <row r="5650" spans="1:29" x14ac:dyDescent="0.25">
      <c r="A5650">
        <v>5649</v>
      </c>
      <c r="B5650" t="s">
        <v>9228</v>
      </c>
      <c r="C5650" s="1"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W5650">
        <f t="shared" si="352"/>
        <v>5</v>
      </c>
      <c r="Y5650">
        <f t="shared" si="353"/>
        <v>32.4</v>
      </c>
      <c r="AA5650">
        <f t="shared" si="354"/>
        <v>0</v>
      </c>
      <c r="AC5650">
        <f t="shared" si="355"/>
        <v>15.552</v>
      </c>
    </row>
    <row r="5651" spans="1:29" x14ac:dyDescent="0.25">
      <c r="A5651">
        <v>5650</v>
      </c>
      <c r="B5651" t="s">
        <v>9228</v>
      </c>
      <c r="C5651" s="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W5651">
        <f t="shared" si="352"/>
        <v>5</v>
      </c>
      <c r="Y5651">
        <f t="shared" si="353"/>
        <v>57.9</v>
      </c>
      <c r="AA5651">
        <f t="shared" si="354"/>
        <v>0</v>
      </c>
      <c r="AC5651">
        <f t="shared" si="355"/>
        <v>28.95</v>
      </c>
    </row>
    <row r="5652" spans="1:29" x14ac:dyDescent="0.25">
      <c r="A5652">
        <v>5651</v>
      </c>
      <c r="B5652" t="s">
        <v>9228</v>
      </c>
      <c r="C5652" s="1"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W5652">
        <f t="shared" si="352"/>
        <v>2</v>
      </c>
      <c r="Y5652">
        <f t="shared" si="353"/>
        <v>10.56</v>
      </c>
      <c r="AA5652">
        <f t="shared" si="354"/>
        <v>0</v>
      </c>
      <c r="AC5652">
        <f t="shared" si="355"/>
        <v>0</v>
      </c>
    </row>
    <row r="5653" spans="1:29" x14ac:dyDescent="0.25">
      <c r="A5653">
        <v>5652</v>
      </c>
      <c r="B5653" t="s">
        <v>9228</v>
      </c>
      <c r="C5653" s="1"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W5653">
        <f t="shared" si="352"/>
        <v>5</v>
      </c>
      <c r="Y5653">
        <f t="shared" si="353"/>
        <v>1194.165</v>
      </c>
      <c r="AA5653">
        <f t="shared" si="354"/>
        <v>0.15</v>
      </c>
      <c r="AC5653">
        <f t="shared" si="355"/>
        <v>210.73500000000001</v>
      </c>
    </row>
    <row r="5654" spans="1:29" x14ac:dyDescent="0.25">
      <c r="A5654">
        <v>5653</v>
      </c>
      <c r="B5654" t="s">
        <v>9230</v>
      </c>
      <c r="C5654" s="1">
        <v>42896</v>
      </c>
      <c r="D5654" s="2">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W5654">
        <f t="shared" si="352"/>
        <v>1</v>
      </c>
      <c r="Y5654">
        <f t="shared" si="353"/>
        <v>40.99</v>
      </c>
      <c r="AA5654">
        <f t="shared" si="354"/>
        <v>0</v>
      </c>
      <c r="AC5654">
        <f t="shared" si="355"/>
        <v>20.085100000000001</v>
      </c>
    </row>
    <row r="5655" spans="1:29" x14ac:dyDescent="0.25">
      <c r="A5655">
        <v>5654</v>
      </c>
      <c r="B5655" t="s">
        <v>9231</v>
      </c>
      <c r="C5655" s="1">
        <v>41740</v>
      </c>
      <c r="D5655" s="2">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W5655">
        <f t="shared" si="352"/>
        <v>1</v>
      </c>
      <c r="Y5655">
        <f t="shared" si="353"/>
        <v>2.94</v>
      </c>
      <c r="AA5655">
        <f t="shared" si="354"/>
        <v>0</v>
      </c>
      <c r="AC5655">
        <f t="shared" si="355"/>
        <v>0.79379999999999995</v>
      </c>
    </row>
    <row r="5656" spans="1:29" x14ac:dyDescent="0.25">
      <c r="A5656">
        <v>5655</v>
      </c>
      <c r="B5656" t="s">
        <v>9232</v>
      </c>
      <c r="C5656" s="1"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W5656">
        <f t="shared" si="352"/>
        <v>4</v>
      </c>
      <c r="Y5656">
        <f t="shared" si="353"/>
        <v>45.24</v>
      </c>
      <c r="AA5656">
        <f t="shared" si="354"/>
        <v>0.7</v>
      </c>
      <c r="AC5656">
        <f t="shared" si="355"/>
        <v>-30.16</v>
      </c>
    </row>
    <row r="5657" spans="1:29" x14ac:dyDescent="0.25">
      <c r="A5657">
        <v>5656</v>
      </c>
      <c r="B5657" t="s">
        <v>9232</v>
      </c>
      <c r="C5657" s="1"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W5657">
        <f t="shared" si="352"/>
        <v>4</v>
      </c>
      <c r="Y5657">
        <f t="shared" si="353"/>
        <v>18.687999999999999</v>
      </c>
      <c r="AA5657">
        <f t="shared" si="354"/>
        <v>0.2</v>
      </c>
      <c r="AC5657">
        <f t="shared" si="355"/>
        <v>2.3359999999999999</v>
      </c>
    </row>
    <row r="5658" spans="1:29" x14ac:dyDescent="0.25">
      <c r="A5658">
        <v>5657</v>
      </c>
      <c r="B5658" t="s">
        <v>9232</v>
      </c>
      <c r="C5658" s="1"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W5658">
        <f t="shared" si="352"/>
        <v>2</v>
      </c>
      <c r="Y5658">
        <f t="shared" si="353"/>
        <v>11.648</v>
      </c>
      <c r="AA5658">
        <f t="shared" si="354"/>
        <v>0.2</v>
      </c>
      <c r="AC5658">
        <f t="shared" si="355"/>
        <v>3.7856000000000001</v>
      </c>
    </row>
    <row r="5659" spans="1:29" x14ac:dyDescent="0.25">
      <c r="A5659">
        <v>5658</v>
      </c>
      <c r="B5659" t="s">
        <v>9232</v>
      </c>
      <c r="C5659" s="1"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W5659">
        <f t="shared" si="352"/>
        <v>3</v>
      </c>
      <c r="Y5659">
        <f t="shared" si="353"/>
        <v>112.776</v>
      </c>
      <c r="AA5659">
        <f t="shared" si="354"/>
        <v>0.2</v>
      </c>
      <c r="AC5659">
        <f t="shared" si="355"/>
        <v>-8.4581999999999997</v>
      </c>
    </row>
    <row r="5660" spans="1:29" x14ac:dyDescent="0.25">
      <c r="A5660">
        <v>5659</v>
      </c>
      <c r="B5660" t="s">
        <v>9232</v>
      </c>
      <c r="C5660" s="1"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W5660">
        <f t="shared" si="352"/>
        <v>5</v>
      </c>
      <c r="Y5660">
        <f t="shared" si="353"/>
        <v>377.45</v>
      </c>
      <c r="AA5660">
        <f t="shared" si="354"/>
        <v>0.5</v>
      </c>
      <c r="AC5660">
        <f t="shared" si="355"/>
        <v>-264.21499999999997</v>
      </c>
    </row>
    <row r="5661" spans="1:29" x14ac:dyDescent="0.25">
      <c r="A5661">
        <v>5660</v>
      </c>
      <c r="B5661" t="s">
        <v>9232</v>
      </c>
      <c r="C5661" s="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W5661">
        <f t="shared" si="352"/>
        <v>4</v>
      </c>
      <c r="Y5661">
        <f t="shared" si="353"/>
        <v>15.936</v>
      </c>
      <c r="AA5661">
        <f t="shared" si="354"/>
        <v>0.2</v>
      </c>
      <c r="AC5661">
        <f t="shared" si="355"/>
        <v>5.1791999999999998</v>
      </c>
    </row>
    <row r="5662" spans="1:29" x14ac:dyDescent="0.25">
      <c r="A5662">
        <v>5661</v>
      </c>
      <c r="B5662" t="s">
        <v>9232</v>
      </c>
      <c r="C5662" s="1"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W5662">
        <f t="shared" si="352"/>
        <v>3</v>
      </c>
      <c r="Y5662">
        <f t="shared" si="353"/>
        <v>28.68</v>
      </c>
      <c r="AA5662">
        <f t="shared" si="354"/>
        <v>0.2</v>
      </c>
      <c r="AC5662">
        <f t="shared" si="355"/>
        <v>-7.17</v>
      </c>
    </row>
    <row r="5663" spans="1:29" x14ac:dyDescent="0.25">
      <c r="A5663">
        <v>5662</v>
      </c>
      <c r="B5663" t="s">
        <v>9233</v>
      </c>
      <c r="C5663" s="1" t="s">
        <v>4108</v>
      </c>
      <c r="D5663" s="2">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W5663">
        <f t="shared" si="352"/>
        <v>2</v>
      </c>
      <c r="Y5663">
        <f t="shared" si="353"/>
        <v>21.44</v>
      </c>
      <c r="AA5663">
        <f t="shared" si="354"/>
        <v>0.2</v>
      </c>
      <c r="AC5663">
        <f t="shared" si="355"/>
        <v>7.5039999999999996</v>
      </c>
    </row>
    <row r="5664" spans="1:29" x14ac:dyDescent="0.25">
      <c r="A5664">
        <v>5663</v>
      </c>
      <c r="B5664" t="s">
        <v>9233</v>
      </c>
      <c r="C5664" s="1" t="s">
        <v>4108</v>
      </c>
      <c r="D5664" s="2">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W5664">
        <f t="shared" si="352"/>
        <v>9</v>
      </c>
      <c r="Y5664">
        <f t="shared" si="353"/>
        <v>511.05599999999998</v>
      </c>
      <c r="AA5664">
        <f t="shared" si="354"/>
        <v>0.2</v>
      </c>
      <c r="AC5664">
        <f t="shared" si="355"/>
        <v>-95.822999999999993</v>
      </c>
    </row>
    <row r="5665" spans="1:29" x14ac:dyDescent="0.25">
      <c r="A5665">
        <v>5664</v>
      </c>
      <c r="B5665" t="s">
        <v>9234</v>
      </c>
      <c r="C5665" s="1"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W5665">
        <f t="shared" si="352"/>
        <v>2</v>
      </c>
      <c r="Y5665">
        <f t="shared" si="353"/>
        <v>18.655999999999999</v>
      </c>
      <c r="AA5665">
        <f t="shared" si="354"/>
        <v>0.2</v>
      </c>
      <c r="AC5665">
        <f t="shared" si="355"/>
        <v>1.3992</v>
      </c>
    </row>
    <row r="5666" spans="1:29" x14ac:dyDescent="0.25">
      <c r="A5666">
        <v>5665</v>
      </c>
      <c r="B5666" t="s">
        <v>9234</v>
      </c>
      <c r="C5666" s="1"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W5666">
        <f t="shared" si="352"/>
        <v>7</v>
      </c>
      <c r="Y5666">
        <f t="shared" si="353"/>
        <v>11.087999999999999</v>
      </c>
      <c r="AA5666">
        <f t="shared" si="354"/>
        <v>0.7</v>
      </c>
      <c r="AC5666">
        <f t="shared" si="355"/>
        <v>-8.1311999999999998</v>
      </c>
    </row>
    <row r="5667" spans="1:29" x14ac:dyDescent="0.25">
      <c r="A5667">
        <v>5666</v>
      </c>
      <c r="B5667" t="s">
        <v>9234</v>
      </c>
      <c r="C5667" s="1"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W5667">
        <f t="shared" si="352"/>
        <v>1</v>
      </c>
      <c r="Y5667">
        <f t="shared" si="353"/>
        <v>66.688000000000002</v>
      </c>
      <c r="AA5667">
        <f t="shared" si="354"/>
        <v>0.2</v>
      </c>
      <c r="AC5667">
        <f t="shared" si="355"/>
        <v>4.1680000000000001</v>
      </c>
    </row>
    <row r="5668" spans="1:29" x14ac:dyDescent="0.25">
      <c r="A5668">
        <v>5667</v>
      </c>
      <c r="B5668" t="s">
        <v>9234</v>
      </c>
      <c r="C5668" s="1"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W5668">
        <f t="shared" si="352"/>
        <v>2</v>
      </c>
      <c r="Y5668">
        <f t="shared" si="353"/>
        <v>99.488</v>
      </c>
      <c r="AA5668">
        <f t="shared" si="354"/>
        <v>0.2</v>
      </c>
      <c r="AC5668">
        <f t="shared" si="355"/>
        <v>8.7051999999999996</v>
      </c>
    </row>
    <row r="5669" spans="1:29" x14ac:dyDescent="0.2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W5669">
        <f t="shared" si="352"/>
        <v>2</v>
      </c>
      <c r="Y5669">
        <f t="shared" si="353"/>
        <v>14.62</v>
      </c>
      <c r="AA5669">
        <f t="shared" si="354"/>
        <v>0</v>
      </c>
      <c r="AC5669">
        <f t="shared" si="355"/>
        <v>6.8714000000000004</v>
      </c>
    </row>
    <row r="5670" spans="1:29" x14ac:dyDescent="0.2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W5670">
        <f t="shared" si="352"/>
        <v>14</v>
      </c>
      <c r="Y5670">
        <f t="shared" si="353"/>
        <v>53.984000000000002</v>
      </c>
      <c r="AA5670">
        <f t="shared" si="354"/>
        <v>0.2</v>
      </c>
      <c r="AC5670">
        <f t="shared" si="355"/>
        <v>17.544799999999999</v>
      </c>
    </row>
    <row r="5671" spans="1:29" x14ac:dyDescent="0.2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W5671">
        <f t="shared" si="352"/>
        <v>3</v>
      </c>
      <c r="Y5671">
        <f t="shared" si="353"/>
        <v>389.97</v>
      </c>
      <c r="AA5671">
        <f t="shared" si="354"/>
        <v>0</v>
      </c>
      <c r="AC5671">
        <f t="shared" si="355"/>
        <v>132.5898</v>
      </c>
    </row>
    <row r="5672" spans="1:29" x14ac:dyDescent="0.25">
      <c r="A5672">
        <v>5671</v>
      </c>
      <c r="B5672" t="s">
        <v>9238</v>
      </c>
      <c r="C5672" s="1">
        <v>42253</v>
      </c>
      <c r="D5672" s="2">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W5672">
        <f t="shared" si="352"/>
        <v>4</v>
      </c>
      <c r="Y5672">
        <f t="shared" si="353"/>
        <v>355.36</v>
      </c>
      <c r="AA5672">
        <f t="shared" si="354"/>
        <v>0</v>
      </c>
      <c r="AC5672">
        <f t="shared" si="355"/>
        <v>92.393600000000006</v>
      </c>
    </row>
    <row r="5673" spans="1:29" x14ac:dyDescent="0.25">
      <c r="A5673">
        <v>5672</v>
      </c>
      <c r="B5673" t="s">
        <v>9238</v>
      </c>
      <c r="C5673" s="1">
        <v>42253</v>
      </c>
      <c r="D5673" s="2">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W5673">
        <f t="shared" si="352"/>
        <v>3</v>
      </c>
      <c r="Y5673">
        <f t="shared" si="353"/>
        <v>140.376</v>
      </c>
      <c r="AA5673">
        <f t="shared" si="354"/>
        <v>0.2</v>
      </c>
      <c r="AC5673">
        <f t="shared" si="355"/>
        <v>8.7735000000000003</v>
      </c>
    </row>
    <row r="5674" spans="1:29" x14ac:dyDescent="0.25">
      <c r="A5674">
        <v>5673</v>
      </c>
      <c r="B5674" t="s">
        <v>9240</v>
      </c>
      <c r="C5674" s="1" t="s">
        <v>3983</v>
      </c>
      <c r="D5674" s="2">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W5674">
        <f t="shared" si="352"/>
        <v>2</v>
      </c>
      <c r="Y5674">
        <f t="shared" si="353"/>
        <v>15.84</v>
      </c>
      <c r="AA5674">
        <f t="shared" si="354"/>
        <v>0.2</v>
      </c>
      <c r="AC5674">
        <f t="shared" si="355"/>
        <v>5.5439999999999996</v>
      </c>
    </row>
    <row r="5675" spans="1:29" x14ac:dyDescent="0.25">
      <c r="A5675">
        <v>5674</v>
      </c>
      <c r="B5675" t="s">
        <v>9240</v>
      </c>
      <c r="C5675" s="1" t="s">
        <v>3983</v>
      </c>
      <c r="D5675" s="2">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W5675">
        <f t="shared" si="352"/>
        <v>2</v>
      </c>
      <c r="Y5675">
        <f t="shared" si="353"/>
        <v>8.4480000000000004</v>
      </c>
      <c r="AA5675">
        <f t="shared" si="354"/>
        <v>0.2</v>
      </c>
      <c r="AC5675">
        <f t="shared" si="355"/>
        <v>2.64</v>
      </c>
    </row>
    <row r="5676" spans="1:29" x14ac:dyDescent="0.25">
      <c r="A5676">
        <v>5675</v>
      </c>
      <c r="B5676" t="s">
        <v>9241</v>
      </c>
      <c r="C5676" s="1"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W5676">
        <f t="shared" si="352"/>
        <v>2</v>
      </c>
      <c r="Y5676">
        <f t="shared" si="353"/>
        <v>12.96</v>
      </c>
      <c r="AA5676">
        <f t="shared" si="354"/>
        <v>0</v>
      </c>
      <c r="AC5676">
        <f t="shared" si="355"/>
        <v>6.2207999999999997</v>
      </c>
    </row>
    <row r="5677" spans="1:29" x14ac:dyDescent="0.25">
      <c r="A5677">
        <v>5676</v>
      </c>
      <c r="B5677" t="s">
        <v>9242</v>
      </c>
      <c r="C5677" s="1" t="s">
        <v>9243</v>
      </c>
      <c r="D5677" s="2">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W5677">
        <f t="shared" si="352"/>
        <v>6</v>
      </c>
      <c r="Y5677">
        <f t="shared" si="353"/>
        <v>57.408000000000001</v>
      </c>
      <c r="AA5677">
        <f t="shared" si="354"/>
        <v>0.2</v>
      </c>
      <c r="AC5677">
        <f t="shared" si="355"/>
        <v>5.7408000000000001</v>
      </c>
    </row>
    <row r="5678" spans="1:29" x14ac:dyDescent="0.25">
      <c r="A5678">
        <v>5677</v>
      </c>
      <c r="B5678" t="s">
        <v>9242</v>
      </c>
      <c r="C5678" s="1" t="s">
        <v>9243</v>
      </c>
      <c r="D5678" s="2">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W5678">
        <f t="shared" si="352"/>
        <v>4</v>
      </c>
      <c r="Y5678">
        <f t="shared" si="353"/>
        <v>27.6</v>
      </c>
      <c r="AA5678">
        <f t="shared" si="354"/>
        <v>0</v>
      </c>
      <c r="AC5678">
        <f t="shared" si="355"/>
        <v>2.2080000000000002</v>
      </c>
    </row>
    <row r="5679" spans="1:29" x14ac:dyDescent="0.25">
      <c r="A5679">
        <v>5678</v>
      </c>
      <c r="B5679" t="s">
        <v>9244</v>
      </c>
      <c r="C5679" s="1" t="s">
        <v>2713</v>
      </c>
      <c r="D5679" s="2">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W5679">
        <f t="shared" si="352"/>
        <v>3</v>
      </c>
      <c r="Y5679">
        <f t="shared" si="353"/>
        <v>38.975999999999999</v>
      </c>
      <c r="AA5679">
        <f t="shared" si="354"/>
        <v>0.6</v>
      </c>
      <c r="AC5679">
        <f t="shared" si="355"/>
        <v>-50.668799999999997</v>
      </c>
    </row>
    <row r="5680" spans="1:29" x14ac:dyDescent="0.25">
      <c r="A5680">
        <v>5679</v>
      </c>
      <c r="B5680" t="s">
        <v>9245</v>
      </c>
      <c r="C5680" s="1" t="s">
        <v>9246</v>
      </c>
      <c r="D5680" s="2">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W5680">
        <f t="shared" si="352"/>
        <v>7</v>
      </c>
      <c r="Y5680">
        <f t="shared" si="353"/>
        <v>20.440000000000001</v>
      </c>
      <c r="AA5680">
        <f t="shared" si="354"/>
        <v>0</v>
      </c>
      <c r="AC5680">
        <f t="shared" si="355"/>
        <v>9.1980000000000004</v>
      </c>
    </row>
    <row r="5681" spans="1:29" x14ac:dyDescent="0.25">
      <c r="A5681">
        <v>5680</v>
      </c>
      <c r="B5681" t="s">
        <v>9245</v>
      </c>
      <c r="C5681" s="1" t="s">
        <v>9246</v>
      </c>
      <c r="D5681" s="2">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W5681">
        <f t="shared" si="352"/>
        <v>2</v>
      </c>
      <c r="Y5681">
        <f t="shared" si="353"/>
        <v>109.92</v>
      </c>
      <c r="AA5681">
        <f t="shared" si="354"/>
        <v>0</v>
      </c>
      <c r="AC5681">
        <f t="shared" si="355"/>
        <v>53.860799999999998</v>
      </c>
    </row>
    <row r="5682" spans="1:29" x14ac:dyDescent="0.25">
      <c r="A5682">
        <v>5681</v>
      </c>
      <c r="B5682" t="s">
        <v>9248</v>
      </c>
      <c r="C5682" s="1"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W5682">
        <f t="shared" si="352"/>
        <v>1</v>
      </c>
      <c r="Y5682">
        <f t="shared" si="353"/>
        <v>6.38</v>
      </c>
      <c r="AA5682">
        <f t="shared" si="354"/>
        <v>0</v>
      </c>
      <c r="AC5682">
        <f t="shared" si="355"/>
        <v>2.9348000000000001</v>
      </c>
    </row>
    <row r="5683" spans="1:29" x14ac:dyDescent="0.25">
      <c r="A5683">
        <v>5682</v>
      </c>
      <c r="B5683" t="s">
        <v>9248</v>
      </c>
      <c r="C5683" s="1"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W5683">
        <f t="shared" si="352"/>
        <v>1</v>
      </c>
      <c r="Y5683">
        <f t="shared" si="353"/>
        <v>6.48</v>
      </c>
      <c r="AA5683">
        <f t="shared" si="354"/>
        <v>0</v>
      </c>
      <c r="AC5683">
        <f t="shared" si="355"/>
        <v>3.1103999999999998</v>
      </c>
    </row>
    <row r="5684" spans="1:29" x14ac:dyDescent="0.25">
      <c r="A5684">
        <v>5683</v>
      </c>
      <c r="B5684" t="s">
        <v>9249</v>
      </c>
      <c r="C5684" s="1">
        <v>41674</v>
      </c>
      <c r="D5684" s="2">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W5684">
        <f t="shared" si="352"/>
        <v>3</v>
      </c>
      <c r="Y5684">
        <f t="shared" si="353"/>
        <v>15.84</v>
      </c>
      <c r="AA5684">
        <f t="shared" si="354"/>
        <v>0</v>
      </c>
      <c r="AC5684">
        <f t="shared" si="355"/>
        <v>7.1280000000000001</v>
      </c>
    </row>
    <row r="5685" spans="1:29" x14ac:dyDescent="0.25">
      <c r="A5685">
        <v>5684</v>
      </c>
      <c r="B5685" t="s">
        <v>9249</v>
      </c>
      <c r="C5685" s="1">
        <v>41674</v>
      </c>
      <c r="D5685" s="2">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W5685">
        <f t="shared" si="352"/>
        <v>7</v>
      </c>
      <c r="Y5685">
        <f t="shared" si="353"/>
        <v>1049.93</v>
      </c>
      <c r="AA5685">
        <f t="shared" si="354"/>
        <v>0</v>
      </c>
      <c r="AC5685">
        <f t="shared" si="355"/>
        <v>293.98039999999997</v>
      </c>
    </row>
    <row r="5686" spans="1:29" x14ac:dyDescent="0.25">
      <c r="A5686">
        <v>5685</v>
      </c>
      <c r="B5686" t="s">
        <v>9249</v>
      </c>
      <c r="C5686" s="1">
        <v>41674</v>
      </c>
      <c r="D5686" s="2">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W5686">
        <f t="shared" si="352"/>
        <v>5</v>
      </c>
      <c r="Y5686">
        <f t="shared" si="353"/>
        <v>154.9</v>
      </c>
      <c r="AA5686">
        <f t="shared" si="354"/>
        <v>0</v>
      </c>
      <c r="AC5686">
        <f t="shared" si="355"/>
        <v>40.274000000000001</v>
      </c>
    </row>
    <row r="5687" spans="1:29" x14ac:dyDescent="0.25">
      <c r="A5687">
        <v>5686</v>
      </c>
      <c r="B5687" t="s">
        <v>9250</v>
      </c>
      <c r="C5687" s="1">
        <v>42135</v>
      </c>
      <c r="D5687" s="2">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W5687">
        <f t="shared" si="352"/>
        <v>3</v>
      </c>
      <c r="Y5687">
        <f t="shared" si="353"/>
        <v>98.352000000000004</v>
      </c>
      <c r="AA5687">
        <f t="shared" si="354"/>
        <v>0.2</v>
      </c>
      <c r="AC5687">
        <f t="shared" si="355"/>
        <v>35.6526</v>
      </c>
    </row>
    <row r="5688" spans="1:29" x14ac:dyDescent="0.25">
      <c r="A5688">
        <v>5687</v>
      </c>
      <c r="B5688" t="s">
        <v>9251</v>
      </c>
      <c r="C5688" s="1"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W5688">
        <f t="shared" si="352"/>
        <v>5</v>
      </c>
      <c r="Y5688">
        <f t="shared" si="353"/>
        <v>14.32</v>
      </c>
      <c r="AA5688">
        <f t="shared" si="354"/>
        <v>0.2</v>
      </c>
      <c r="AC5688">
        <f t="shared" si="355"/>
        <v>5.1909999999999998</v>
      </c>
    </row>
    <row r="5689" spans="1:29" x14ac:dyDescent="0.25">
      <c r="A5689">
        <v>5688</v>
      </c>
      <c r="B5689" t="s">
        <v>9251</v>
      </c>
      <c r="C5689" s="1"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W5689">
        <f t="shared" si="352"/>
        <v>6</v>
      </c>
      <c r="Y5689">
        <f t="shared" si="353"/>
        <v>129.88800000000001</v>
      </c>
      <c r="AA5689">
        <f t="shared" si="354"/>
        <v>0.2</v>
      </c>
      <c r="AC5689">
        <f t="shared" si="355"/>
        <v>12.988799999999999</v>
      </c>
    </row>
    <row r="5690" spans="1:29" x14ac:dyDescent="0.25">
      <c r="A5690">
        <v>5689</v>
      </c>
      <c r="B5690" t="s">
        <v>9251</v>
      </c>
      <c r="C5690" s="1"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W5690">
        <f t="shared" si="352"/>
        <v>7</v>
      </c>
      <c r="Y5690">
        <f t="shared" si="353"/>
        <v>48.944000000000003</v>
      </c>
      <c r="AA5690">
        <f t="shared" si="354"/>
        <v>0.2</v>
      </c>
      <c r="AC5690">
        <f t="shared" si="355"/>
        <v>16.518599999999999</v>
      </c>
    </row>
    <row r="5691" spans="1:29" x14ac:dyDescent="0.25">
      <c r="A5691">
        <v>5690</v>
      </c>
      <c r="B5691" t="s">
        <v>9253</v>
      </c>
      <c r="C5691" s="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W5691">
        <f t="shared" si="352"/>
        <v>3</v>
      </c>
      <c r="Y5691">
        <f t="shared" si="353"/>
        <v>275.05799999999999</v>
      </c>
      <c r="AA5691">
        <f t="shared" si="354"/>
        <v>0.3</v>
      </c>
      <c r="AC5691">
        <f t="shared" si="355"/>
        <v>-90.376199999999997</v>
      </c>
    </row>
    <row r="5692" spans="1:29" x14ac:dyDescent="0.2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W5692">
        <f t="shared" si="352"/>
        <v>9</v>
      </c>
      <c r="Y5692">
        <f t="shared" si="353"/>
        <v>27.36</v>
      </c>
      <c r="AA5692">
        <f t="shared" si="354"/>
        <v>0</v>
      </c>
      <c r="AC5692">
        <f t="shared" si="355"/>
        <v>9.3024000000000004</v>
      </c>
    </row>
    <row r="5693" spans="1:29" x14ac:dyDescent="0.2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W5693">
        <f t="shared" si="352"/>
        <v>5</v>
      </c>
      <c r="Y5693">
        <f t="shared" si="353"/>
        <v>44.75</v>
      </c>
      <c r="AA5693">
        <f t="shared" si="354"/>
        <v>0</v>
      </c>
      <c r="AC5693">
        <f t="shared" si="355"/>
        <v>20.585000000000001</v>
      </c>
    </row>
    <row r="5694" spans="1:29" x14ac:dyDescent="0.2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W5694">
        <f t="shared" si="352"/>
        <v>1</v>
      </c>
      <c r="Y5694">
        <f t="shared" si="353"/>
        <v>134.99</v>
      </c>
      <c r="AA5694">
        <f t="shared" si="354"/>
        <v>0</v>
      </c>
      <c r="AC5694">
        <f t="shared" si="355"/>
        <v>36.447299999999998</v>
      </c>
    </row>
    <row r="5695" spans="1:29" x14ac:dyDescent="0.2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W5695">
        <f t="shared" si="352"/>
        <v>5</v>
      </c>
      <c r="Y5695">
        <f t="shared" si="353"/>
        <v>26.4</v>
      </c>
      <c r="AA5695">
        <f t="shared" si="354"/>
        <v>0</v>
      </c>
      <c r="AC5695">
        <f t="shared" si="355"/>
        <v>12.672000000000001</v>
      </c>
    </row>
    <row r="5696" spans="1:29" x14ac:dyDescent="0.2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W5696">
        <f t="shared" si="352"/>
        <v>3</v>
      </c>
      <c r="Y5696">
        <f t="shared" si="353"/>
        <v>542.94000000000005</v>
      </c>
      <c r="AA5696">
        <f t="shared" si="354"/>
        <v>0</v>
      </c>
      <c r="AC5696">
        <f t="shared" si="355"/>
        <v>141.1644</v>
      </c>
    </row>
    <row r="5697" spans="1:29" x14ac:dyDescent="0.25">
      <c r="A5697">
        <v>5696</v>
      </c>
      <c r="B5697" t="s">
        <v>9255</v>
      </c>
      <c r="C5697" s="1">
        <v>42495</v>
      </c>
      <c r="D5697" s="2">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W5697">
        <f t="shared" si="352"/>
        <v>2</v>
      </c>
      <c r="Y5697">
        <f t="shared" si="353"/>
        <v>71.087999999999994</v>
      </c>
      <c r="AA5697">
        <f t="shared" si="354"/>
        <v>0.2</v>
      </c>
      <c r="AC5697">
        <f t="shared" si="355"/>
        <v>-1.7771999999999999</v>
      </c>
    </row>
    <row r="5698" spans="1:29" x14ac:dyDescent="0.25">
      <c r="A5698">
        <v>5697</v>
      </c>
      <c r="B5698" t="s">
        <v>9256</v>
      </c>
      <c r="C5698" s="1"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W5698">
        <f t="shared" si="352"/>
        <v>9</v>
      </c>
      <c r="Y5698">
        <f t="shared" si="353"/>
        <v>27.396000000000001</v>
      </c>
      <c r="AA5698">
        <f t="shared" si="354"/>
        <v>0.8</v>
      </c>
      <c r="AC5698">
        <f t="shared" si="355"/>
        <v>-42.463799999999999</v>
      </c>
    </row>
    <row r="5699" spans="1:29" x14ac:dyDescent="0.25">
      <c r="A5699">
        <v>5698</v>
      </c>
      <c r="B5699" t="s">
        <v>9256</v>
      </c>
      <c r="C5699" s="1"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W5699">
        <f t="shared" ref="W5699:W5762" si="356">IF(S5699="",$V$2,S5699)</f>
        <v>1</v>
      </c>
      <c r="Y5699">
        <f t="shared" ref="Y5699:Y5762" si="357">IF(R5699="",$X$2,R5699)</f>
        <v>13.456</v>
      </c>
      <c r="AA5699">
        <f t="shared" ref="AA5699:AA5762" si="358">IF(T5699="",$Z$2,T5699)</f>
        <v>0.8</v>
      </c>
      <c r="AC5699">
        <f t="shared" ref="AC5699:AC5762" si="359">IF(U5699="",$AB$2,U5699)</f>
        <v>-23.547999999999998</v>
      </c>
    </row>
    <row r="5700" spans="1:29" x14ac:dyDescent="0.25">
      <c r="A5700">
        <v>5699</v>
      </c>
      <c r="B5700" t="s">
        <v>9257</v>
      </c>
      <c r="C5700" s="1">
        <v>42501</v>
      </c>
      <c r="D5700" s="2">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W5700">
        <f t="shared" si="356"/>
        <v>1</v>
      </c>
      <c r="Y5700">
        <f t="shared" si="357"/>
        <v>11.84</v>
      </c>
      <c r="AA5700">
        <f t="shared" si="358"/>
        <v>0.2</v>
      </c>
      <c r="AC5700">
        <f t="shared" si="359"/>
        <v>4.4400000000000004</v>
      </c>
    </row>
    <row r="5701" spans="1:29" x14ac:dyDescent="0.25">
      <c r="A5701">
        <v>5700</v>
      </c>
      <c r="B5701" t="s">
        <v>9258</v>
      </c>
      <c r="C5701" s="1">
        <v>42805</v>
      </c>
      <c r="D5701" s="2">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W5701">
        <f t="shared" si="356"/>
        <v>6</v>
      </c>
      <c r="Y5701">
        <f t="shared" si="357"/>
        <v>35.880000000000003</v>
      </c>
      <c r="AA5701">
        <f t="shared" si="358"/>
        <v>0</v>
      </c>
      <c r="AC5701">
        <f t="shared" si="359"/>
        <v>17.581199999999999</v>
      </c>
    </row>
    <row r="5702" spans="1:29" x14ac:dyDescent="0.25">
      <c r="A5702">
        <v>5701</v>
      </c>
      <c r="B5702" t="s">
        <v>9259</v>
      </c>
      <c r="C5702" s="1"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W5702">
        <f t="shared" si="356"/>
        <v>3</v>
      </c>
      <c r="Y5702">
        <f t="shared" si="357"/>
        <v>40.752000000000002</v>
      </c>
      <c r="AA5702">
        <f t="shared" si="358"/>
        <v>0.2</v>
      </c>
      <c r="AC5702">
        <f t="shared" si="359"/>
        <v>15.282</v>
      </c>
    </row>
    <row r="5703" spans="1:29" x14ac:dyDescent="0.25">
      <c r="A5703">
        <v>5702</v>
      </c>
      <c r="B5703" t="s">
        <v>9259</v>
      </c>
      <c r="C5703" s="1"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W5703">
        <f t="shared" si="356"/>
        <v>5</v>
      </c>
      <c r="Y5703">
        <f t="shared" si="357"/>
        <v>139.96</v>
      </c>
      <c r="AA5703">
        <f t="shared" si="358"/>
        <v>0.2</v>
      </c>
      <c r="AC5703">
        <f t="shared" si="359"/>
        <v>-22.743500000000001</v>
      </c>
    </row>
    <row r="5704" spans="1:29" x14ac:dyDescent="0.25">
      <c r="A5704">
        <v>5703</v>
      </c>
      <c r="B5704" t="s">
        <v>9260</v>
      </c>
      <c r="C5704" s="1"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W5704">
        <f t="shared" si="356"/>
        <v>1</v>
      </c>
      <c r="Y5704">
        <f t="shared" si="357"/>
        <v>2.6240000000000001</v>
      </c>
      <c r="AA5704">
        <f t="shared" si="358"/>
        <v>0.2</v>
      </c>
      <c r="AC5704">
        <f t="shared" si="359"/>
        <v>0.29520000000000002</v>
      </c>
    </row>
    <row r="5705" spans="1:29" x14ac:dyDescent="0.25">
      <c r="A5705">
        <v>5704</v>
      </c>
      <c r="B5705" t="s">
        <v>9260</v>
      </c>
      <c r="C5705" s="1"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W5705">
        <f t="shared" si="356"/>
        <v>1</v>
      </c>
      <c r="Y5705">
        <f t="shared" si="357"/>
        <v>136.53</v>
      </c>
      <c r="AA5705">
        <f t="shared" si="358"/>
        <v>0.4</v>
      </c>
      <c r="AC5705">
        <f t="shared" si="359"/>
        <v>-52.336500000000001</v>
      </c>
    </row>
    <row r="5706" spans="1:29" x14ac:dyDescent="0.25">
      <c r="A5706">
        <v>5705</v>
      </c>
      <c r="B5706" t="s">
        <v>9260</v>
      </c>
      <c r="C5706" s="1"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W5706">
        <f t="shared" si="356"/>
        <v>1</v>
      </c>
      <c r="Y5706">
        <f t="shared" si="357"/>
        <v>263.95999999999998</v>
      </c>
      <c r="AA5706">
        <f t="shared" si="358"/>
        <v>0.2</v>
      </c>
      <c r="AC5706">
        <f t="shared" si="359"/>
        <v>42.893500000000003</v>
      </c>
    </row>
    <row r="5707" spans="1:29" x14ac:dyDescent="0.25">
      <c r="A5707">
        <v>5706</v>
      </c>
      <c r="B5707" t="s">
        <v>9261</v>
      </c>
      <c r="C5707" s="1">
        <v>41709</v>
      </c>
      <c r="D5707" s="2">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W5707">
        <f t="shared" si="356"/>
        <v>3</v>
      </c>
      <c r="Y5707">
        <f t="shared" si="357"/>
        <v>11.64</v>
      </c>
      <c r="AA5707">
        <f t="shared" si="358"/>
        <v>0</v>
      </c>
      <c r="AC5707">
        <f t="shared" si="359"/>
        <v>3.3755999999999999</v>
      </c>
    </row>
    <row r="5708" spans="1:29" x14ac:dyDescent="0.25">
      <c r="A5708">
        <v>5707</v>
      </c>
      <c r="B5708" t="s">
        <v>9262</v>
      </c>
      <c r="C5708" s="1"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W5708">
        <f t="shared" si="356"/>
        <v>3</v>
      </c>
      <c r="Y5708">
        <f t="shared" si="357"/>
        <v>40.176000000000002</v>
      </c>
      <c r="AA5708">
        <f t="shared" si="358"/>
        <v>0.2</v>
      </c>
      <c r="AC5708">
        <f t="shared" si="359"/>
        <v>14.563800000000001</v>
      </c>
    </row>
    <row r="5709" spans="1:29" x14ac:dyDescent="0.2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W5709">
        <f t="shared" si="356"/>
        <v>3</v>
      </c>
      <c r="Y5709">
        <f t="shared" si="357"/>
        <v>79.44</v>
      </c>
      <c r="AA5709">
        <f t="shared" si="358"/>
        <v>0</v>
      </c>
      <c r="AC5709">
        <f t="shared" si="359"/>
        <v>30.187200000000001</v>
      </c>
    </row>
    <row r="5710" spans="1:29" x14ac:dyDescent="0.2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W5710">
        <f t="shared" si="356"/>
        <v>3</v>
      </c>
      <c r="Y5710">
        <f t="shared" si="357"/>
        <v>357.93</v>
      </c>
      <c r="AA5710">
        <f t="shared" si="358"/>
        <v>0</v>
      </c>
      <c r="AC5710">
        <f t="shared" si="359"/>
        <v>7.1585999999999999</v>
      </c>
    </row>
    <row r="5711" spans="1:29" x14ac:dyDescent="0.2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W5711">
        <f t="shared" si="356"/>
        <v>2</v>
      </c>
      <c r="Y5711">
        <f t="shared" si="357"/>
        <v>127.764</v>
      </c>
      <c r="AA5711">
        <f t="shared" si="358"/>
        <v>0.1</v>
      </c>
      <c r="AC5711">
        <f t="shared" si="359"/>
        <v>21.294</v>
      </c>
    </row>
    <row r="5712" spans="1:29" x14ac:dyDescent="0.2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W5712">
        <f t="shared" si="356"/>
        <v>7</v>
      </c>
      <c r="Y5712">
        <f t="shared" si="357"/>
        <v>2799.944</v>
      </c>
      <c r="AA5712">
        <f t="shared" si="358"/>
        <v>0.2</v>
      </c>
      <c r="AC5712">
        <f t="shared" si="359"/>
        <v>1014.9797</v>
      </c>
    </row>
    <row r="5713" spans="1:29" x14ac:dyDescent="0.2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W5713">
        <f t="shared" si="356"/>
        <v>3</v>
      </c>
      <c r="Y5713">
        <f t="shared" si="357"/>
        <v>19.440000000000001</v>
      </c>
      <c r="AA5713">
        <f t="shared" si="358"/>
        <v>0</v>
      </c>
      <c r="AC5713">
        <f t="shared" si="359"/>
        <v>9.3312000000000008</v>
      </c>
    </row>
    <row r="5714" spans="1:29" x14ac:dyDescent="0.25">
      <c r="A5714">
        <v>5713</v>
      </c>
      <c r="B5714" t="s">
        <v>9264</v>
      </c>
      <c r="C5714" s="1"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W5714">
        <f t="shared" si="356"/>
        <v>1</v>
      </c>
      <c r="Y5714">
        <f t="shared" si="357"/>
        <v>36.792000000000002</v>
      </c>
      <c r="AA5714">
        <f t="shared" si="358"/>
        <v>0.2</v>
      </c>
      <c r="AC5714">
        <f t="shared" si="359"/>
        <v>4.1391</v>
      </c>
    </row>
    <row r="5715" spans="1:29" x14ac:dyDescent="0.25">
      <c r="A5715">
        <v>5714</v>
      </c>
      <c r="B5715" t="s">
        <v>9265</v>
      </c>
      <c r="C5715" s="1">
        <v>41642</v>
      </c>
      <c r="D5715" s="2">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W5715">
        <f t="shared" si="356"/>
        <v>3</v>
      </c>
      <c r="Y5715">
        <f t="shared" si="357"/>
        <v>5.94</v>
      </c>
      <c r="AA5715">
        <f t="shared" si="358"/>
        <v>0</v>
      </c>
      <c r="AC5715">
        <f t="shared" si="359"/>
        <v>1.6037999999999999</v>
      </c>
    </row>
    <row r="5716" spans="1:29" x14ac:dyDescent="0.25">
      <c r="A5716">
        <v>5715</v>
      </c>
      <c r="B5716" t="s">
        <v>9266</v>
      </c>
      <c r="C5716" s="1"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W5716">
        <f t="shared" si="356"/>
        <v>5</v>
      </c>
      <c r="Y5716">
        <f t="shared" si="357"/>
        <v>177.55</v>
      </c>
      <c r="AA5716">
        <f t="shared" si="358"/>
        <v>0</v>
      </c>
      <c r="AC5716">
        <f t="shared" si="359"/>
        <v>47.938499999999998</v>
      </c>
    </row>
    <row r="5717" spans="1:29" x14ac:dyDescent="0.25">
      <c r="A5717">
        <v>5716</v>
      </c>
      <c r="B5717" t="s">
        <v>9267</v>
      </c>
      <c r="C5717" s="1">
        <v>42257</v>
      </c>
      <c r="D5717" s="2">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W5717">
        <f t="shared" si="356"/>
        <v>5</v>
      </c>
      <c r="Y5717">
        <f t="shared" si="357"/>
        <v>619.95000000000005</v>
      </c>
      <c r="AA5717">
        <f t="shared" si="358"/>
        <v>0</v>
      </c>
      <c r="AC5717">
        <f t="shared" si="359"/>
        <v>111.59099999999999</v>
      </c>
    </row>
    <row r="5718" spans="1:29" x14ac:dyDescent="0.25">
      <c r="A5718">
        <v>5717</v>
      </c>
      <c r="B5718" t="s">
        <v>9267</v>
      </c>
      <c r="C5718" s="1">
        <v>42257</v>
      </c>
      <c r="D5718" s="2">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W5718">
        <f t="shared" si="356"/>
        <v>3</v>
      </c>
      <c r="Y5718">
        <f t="shared" si="357"/>
        <v>29.16</v>
      </c>
      <c r="AA5718">
        <f t="shared" si="358"/>
        <v>0</v>
      </c>
      <c r="AC5718">
        <f t="shared" si="359"/>
        <v>8.4564000000000004</v>
      </c>
    </row>
    <row r="5719" spans="1:29" x14ac:dyDescent="0.25">
      <c r="A5719">
        <v>5718</v>
      </c>
      <c r="B5719" t="s">
        <v>9267</v>
      </c>
      <c r="C5719" s="1">
        <v>42257</v>
      </c>
      <c r="D5719" s="2">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W5719">
        <f t="shared" si="356"/>
        <v>7</v>
      </c>
      <c r="Y5719">
        <f t="shared" si="357"/>
        <v>57.96</v>
      </c>
      <c r="AA5719">
        <f t="shared" si="358"/>
        <v>0</v>
      </c>
      <c r="AC5719">
        <f t="shared" si="359"/>
        <v>27.241199999999999</v>
      </c>
    </row>
    <row r="5720" spans="1:29" x14ac:dyDescent="0.25">
      <c r="A5720">
        <v>5719</v>
      </c>
      <c r="B5720" t="s">
        <v>9267</v>
      </c>
      <c r="C5720" s="1">
        <v>42257</v>
      </c>
      <c r="D5720" s="2">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W5720">
        <f t="shared" si="356"/>
        <v>3</v>
      </c>
      <c r="Y5720">
        <f t="shared" si="357"/>
        <v>29.402999999999999</v>
      </c>
      <c r="AA5720">
        <f t="shared" si="358"/>
        <v>0.1</v>
      </c>
      <c r="AC5720">
        <f t="shared" si="359"/>
        <v>5.2271999999999998</v>
      </c>
    </row>
    <row r="5721" spans="1:29" x14ac:dyDescent="0.25">
      <c r="A5721">
        <v>5720</v>
      </c>
      <c r="B5721" t="s">
        <v>9268</v>
      </c>
      <c r="C5721" s="1" t="s">
        <v>5275</v>
      </c>
      <c r="D5721" s="2">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W5721">
        <f t="shared" si="356"/>
        <v>5</v>
      </c>
      <c r="Y5721">
        <f t="shared" si="357"/>
        <v>81.400000000000006</v>
      </c>
      <c r="AA5721">
        <f t="shared" si="358"/>
        <v>0</v>
      </c>
      <c r="AC5721">
        <f t="shared" si="359"/>
        <v>21.164000000000001</v>
      </c>
    </row>
    <row r="5722" spans="1:29" x14ac:dyDescent="0.25">
      <c r="A5722">
        <v>5721</v>
      </c>
      <c r="B5722" t="s">
        <v>9269</v>
      </c>
      <c r="C5722" s="1"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W5722">
        <f t="shared" si="356"/>
        <v>5</v>
      </c>
      <c r="Y5722">
        <f t="shared" si="357"/>
        <v>8.7200000000000006</v>
      </c>
      <c r="AA5722">
        <f t="shared" si="358"/>
        <v>0.2</v>
      </c>
      <c r="AC5722">
        <f t="shared" si="359"/>
        <v>2.2890000000000001</v>
      </c>
    </row>
    <row r="5723" spans="1:29" x14ac:dyDescent="0.25">
      <c r="A5723">
        <v>5722</v>
      </c>
      <c r="B5723" t="s">
        <v>9269</v>
      </c>
      <c r="C5723" s="1"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W5723">
        <f t="shared" si="356"/>
        <v>3</v>
      </c>
      <c r="Y5723">
        <f t="shared" si="357"/>
        <v>91.176000000000002</v>
      </c>
      <c r="AA5723">
        <f t="shared" si="358"/>
        <v>0.2</v>
      </c>
      <c r="AC5723">
        <f t="shared" si="359"/>
        <v>4.5587999999999997</v>
      </c>
    </row>
    <row r="5724" spans="1:29" x14ac:dyDescent="0.25">
      <c r="A5724">
        <v>5723</v>
      </c>
      <c r="B5724" t="s">
        <v>9269</v>
      </c>
      <c r="C5724" s="1"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W5724">
        <f t="shared" si="356"/>
        <v>4</v>
      </c>
      <c r="Y5724">
        <f t="shared" si="357"/>
        <v>159.96799999999999</v>
      </c>
      <c r="AA5724">
        <f t="shared" si="358"/>
        <v>0.2</v>
      </c>
      <c r="AC5724">
        <f t="shared" si="359"/>
        <v>29.994</v>
      </c>
    </row>
    <row r="5725" spans="1:29" x14ac:dyDescent="0.25">
      <c r="A5725">
        <v>5724</v>
      </c>
      <c r="B5725" t="s">
        <v>9270</v>
      </c>
      <c r="C5725" s="1"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W5725">
        <f t="shared" si="356"/>
        <v>2</v>
      </c>
      <c r="Y5725">
        <f t="shared" si="357"/>
        <v>12.96</v>
      </c>
      <c r="AA5725">
        <f t="shared" si="358"/>
        <v>0</v>
      </c>
      <c r="AC5725">
        <f t="shared" si="359"/>
        <v>6.2207999999999997</v>
      </c>
    </row>
    <row r="5726" spans="1:29" x14ac:dyDescent="0.25">
      <c r="A5726">
        <v>5725</v>
      </c>
      <c r="B5726" t="s">
        <v>9271</v>
      </c>
      <c r="C5726" s="1"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W5726">
        <f t="shared" si="356"/>
        <v>3</v>
      </c>
      <c r="Y5726">
        <f t="shared" si="357"/>
        <v>331.536</v>
      </c>
      <c r="AA5726">
        <f t="shared" si="358"/>
        <v>0.2</v>
      </c>
      <c r="AC5726">
        <f t="shared" si="359"/>
        <v>-82.884</v>
      </c>
    </row>
    <row r="5727" spans="1:29" x14ac:dyDescent="0.25">
      <c r="A5727">
        <v>5726</v>
      </c>
      <c r="B5727" t="s">
        <v>9272</v>
      </c>
      <c r="C5727" s="1"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W5727">
        <f t="shared" si="356"/>
        <v>9</v>
      </c>
      <c r="Y5727">
        <f t="shared" si="357"/>
        <v>899.91</v>
      </c>
      <c r="AA5727">
        <f t="shared" si="358"/>
        <v>0</v>
      </c>
      <c r="AC5727">
        <f t="shared" si="359"/>
        <v>395.96039999999999</v>
      </c>
    </row>
    <row r="5728" spans="1:29" x14ac:dyDescent="0.25">
      <c r="A5728">
        <v>5727</v>
      </c>
      <c r="B5728" t="s">
        <v>9273</v>
      </c>
      <c r="C5728" s="1">
        <v>42099</v>
      </c>
      <c r="D5728" s="2">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W5728">
        <f t="shared" si="356"/>
        <v>7</v>
      </c>
      <c r="Y5728">
        <f t="shared" si="357"/>
        <v>946.34400000000005</v>
      </c>
      <c r="AA5728">
        <f t="shared" si="358"/>
        <v>0.2</v>
      </c>
      <c r="AC5728">
        <f t="shared" si="359"/>
        <v>118.29300000000001</v>
      </c>
    </row>
    <row r="5729" spans="1:29" x14ac:dyDescent="0.2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W5729">
        <f t="shared" si="356"/>
        <v>3</v>
      </c>
      <c r="Y5729">
        <f t="shared" si="357"/>
        <v>178.11</v>
      </c>
      <c r="AA5729">
        <f t="shared" si="358"/>
        <v>0</v>
      </c>
      <c r="AC5729">
        <f t="shared" si="359"/>
        <v>32.059800000000003</v>
      </c>
    </row>
    <row r="5730" spans="1:29" x14ac:dyDescent="0.2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W5730">
        <f t="shared" si="356"/>
        <v>3</v>
      </c>
      <c r="Y5730">
        <f t="shared" si="357"/>
        <v>1089.75</v>
      </c>
      <c r="AA5730">
        <f t="shared" si="358"/>
        <v>0</v>
      </c>
      <c r="AC5730">
        <f t="shared" si="359"/>
        <v>305.13</v>
      </c>
    </row>
    <row r="5731" spans="1:29" x14ac:dyDescent="0.2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W5731">
        <f t="shared" si="356"/>
        <v>2</v>
      </c>
      <c r="Y5731">
        <f t="shared" si="357"/>
        <v>61.06</v>
      </c>
      <c r="AA5731">
        <f t="shared" si="358"/>
        <v>0</v>
      </c>
      <c r="AC5731">
        <f t="shared" si="359"/>
        <v>28.087599999999998</v>
      </c>
    </row>
    <row r="5732" spans="1:29" x14ac:dyDescent="0.2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W5732">
        <f t="shared" si="356"/>
        <v>4</v>
      </c>
      <c r="Y5732">
        <f t="shared" si="357"/>
        <v>459.92</v>
      </c>
      <c r="AA5732">
        <f t="shared" si="358"/>
        <v>0</v>
      </c>
      <c r="AC5732">
        <f t="shared" si="359"/>
        <v>41.392800000000001</v>
      </c>
    </row>
    <row r="5733" spans="1:29" x14ac:dyDescent="0.2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W5733">
        <f t="shared" si="356"/>
        <v>4</v>
      </c>
      <c r="Y5733">
        <f t="shared" si="357"/>
        <v>27.52</v>
      </c>
      <c r="AA5733">
        <f t="shared" si="358"/>
        <v>0</v>
      </c>
      <c r="AC5733">
        <f t="shared" si="359"/>
        <v>12.6592</v>
      </c>
    </row>
    <row r="5734" spans="1:29" x14ac:dyDescent="0.25">
      <c r="A5734">
        <v>5733</v>
      </c>
      <c r="B5734" t="s">
        <v>9275</v>
      </c>
      <c r="C5734" s="1" t="s">
        <v>908</v>
      </c>
      <c r="D5734" s="2">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W5734">
        <f t="shared" si="356"/>
        <v>9</v>
      </c>
      <c r="Y5734">
        <f t="shared" si="357"/>
        <v>638.82000000000005</v>
      </c>
      <c r="AA5734">
        <f t="shared" si="358"/>
        <v>0</v>
      </c>
      <c r="AC5734">
        <f t="shared" si="359"/>
        <v>185.2578</v>
      </c>
    </row>
    <row r="5735" spans="1:29" x14ac:dyDescent="0.25">
      <c r="A5735">
        <v>5734</v>
      </c>
      <c r="B5735" t="s">
        <v>9275</v>
      </c>
      <c r="C5735" s="1" t="s">
        <v>908</v>
      </c>
      <c r="D5735" s="2">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W5735">
        <f t="shared" si="356"/>
        <v>3</v>
      </c>
      <c r="Y5735">
        <f t="shared" si="357"/>
        <v>30.69</v>
      </c>
      <c r="AA5735">
        <f t="shared" si="358"/>
        <v>0</v>
      </c>
      <c r="AC5735">
        <f t="shared" si="359"/>
        <v>7.9794</v>
      </c>
    </row>
    <row r="5736" spans="1:29" x14ac:dyDescent="0.25">
      <c r="A5736">
        <v>5735</v>
      </c>
      <c r="B5736" t="s">
        <v>9275</v>
      </c>
      <c r="C5736" s="1" t="s">
        <v>908</v>
      </c>
      <c r="D5736" s="2">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W5736">
        <f t="shared" si="356"/>
        <v>2</v>
      </c>
      <c r="Y5736">
        <f t="shared" si="357"/>
        <v>25.16</v>
      </c>
      <c r="AA5736">
        <f t="shared" si="358"/>
        <v>0</v>
      </c>
      <c r="AC5736">
        <f t="shared" si="359"/>
        <v>8.5543999999999993</v>
      </c>
    </row>
    <row r="5737" spans="1:29" x14ac:dyDescent="0.25">
      <c r="A5737">
        <v>5736</v>
      </c>
      <c r="B5737" t="s">
        <v>9277</v>
      </c>
      <c r="C5737" s="1" t="s">
        <v>2772</v>
      </c>
      <c r="D5737" s="2">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W5737">
        <f t="shared" si="356"/>
        <v>3</v>
      </c>
      <c r="Y5737">
        <f t="shared" si="357"/>
        <v>13.92</v>
      </c>
      <c r="AA5737">
        <f t="shared" si="358"/>
        <v>0.2</v>
      </c>
      <c r="AC5737">
        <f t="shared" si="359"/>
        <v>4.8719999999999999</v>
      </c>
    </row>
    <row r="5738" spans="1:29" x14ac:dyDescent="0.25">
      <c r="A5738">
        <v>5737</v>
      </c>
      <c r="B5738" t="s">
        <v>9278</v>
      </c>
      <c r="C5738" s="1"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W5738">
        <f t="shared" si="356"/>
        <v>2</v>
      </c>
      <c r="Y5738">
        <f t="shared" si="357"/>
        <v>19.36</v>
      </c>
      <c r="AA5738">
        <f t="shared" si="358"/>
        <v>0</v>
      </c>
      <c r="AC5738">
        <f t="shared" si="359"/>
        <v>9.2927999999999997</v>
      </c>
    </row>
    <row r="5739" spans="1:29" x14ac:dyDescent="0.25">
      <c r="A5739">
        <v>5738</v>
      </c>
      <c r="B5739" t="s">
        <v>9278</v>
      </c>
      <c r="C5739" s="1"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W5739">
        <f t="shared" si="356"/>
        <v>2</v>
      </c>
      <c r="Y5739">
        <f t="shared" si="357"/>
        <v>19.3</v>
      </c>
      <c r="AA5739">
        <f t="shared" si="358"/>
        <v>0</v>
      </c>
      <c r="AC5739">
        <f t="shared" si="359"/>
        <v>5.79</v>
      </c>
    </row>
    <row r="5740" spans="1:29" x14ac:dyDescent="0.25">
      <c r="A5740">
        <v>5739</v>
      </c>
      <c r="B5740" t="s">
        <v>9280</v>
      </c>
      <c r="C5740" s="1" t="s">
        <v>3761</v>
      </c>
      <c r="D5740" s="2">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W5740">
        <f t="shared" si="356"/>
        <v>3</v>
      </c>
      <c r="Y5740">
        <f t="shared" si="357"/>
        <v>38.375999999999998</v>
      </c>
      <c r="AA5740">
        <f t="shared" si="358"/>
        <v>0.2</v>
      </c>
      <c r="AC5740">
        <f t="shared" si="359"/>
        <v>13.4316</v>
      </c>
    </row>
    <row r="5741" spans="1:29" x14ac:dyDescent="0.25">
      <c r="A5741">
        <v>5740</v>
      </c>
      <c r="B5741" t="s">
        <v>9281</v>
      </c>
      <c r="C5741" s="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W5741">
        <f t="shared" si="356"/>
        <v>2</v>
      </c>
      <c r="Y5741">
        <f t="shared" si="357"/>
        <v>12.96</v>
      </c>
      <c r="AA5741">
        <f t="shared" si="358"/>
        <v>0</v>
      </c>
      <c r="AC5741">
        <f t="shared" si="359"/>
        <v>6.3503999999999996</v>
      </c>
    </row>
    <row r="5742" spans="1:29" x14ac:dyDescent="0.25">
      <c r="A5742">
        <v>5741</v>
      </c>
      <c r="B5742" t="s">
        <v>9281</v>
      </c>
      <c r="C5742" s="1"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W5742">
        <f t="shared" si="356"/>
        <v>1</v>
      </c>
      <c r="Y5742">
        <f t="shared" si="357"/>
        <v>26.48</v>
      </c>
      <c r="AA5742">
        <f t="shared" si="358"/>
        <v>0</v>
      </c>
      <c r="AC5742">
        <f t="shared" si="359"/>
        <v>10.0624</v>
      </c>
    </row>
    <row r="5743" spans="1:29" x14ac:dyDescent="0.25">
      <c r="A5743">
        <v>5742</v>
      </c>
      <c r="B5743" t="s">
        <v>9281</v>
      </c>
      <c r="C5743" s="1"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W5743">
        <f t="shared" si="356"/>
        <v>2</v>
      </c>
      <c r="Y5743">
        <f t="shared" si="357"/>
        <v>532.72</v>
      </c>
      <c r="AA5743">
        <f t="shared" si="358"/>
        <v>0.2</v>
      </c>
      <c r="AC5743">
        <f t="shared" si="359"/>
        <v>53.271999999999998</v>
      </c>
    </row>
    <row r="5744" spans="1:29" x14ac:dyDescent="0.25">
      <c r="A5744">
        <v>5743</v>
      </c>
      <c r="B5744" t="s">
        <v>9281</v>
      </c>
      <c r="C5744" s="1"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W5744">
        <f t="shared" si="356"/>
        <v>4</v>
      </c>
      <c r="Y5744">
        <f t="shared" si="357"/>
        <v>26.72</v>
      </c>
      <c r="AA5744">
        <f t="shared" si="358"/>
        <v>0</v>
      </c>
      <c r="AC5744">
        <f t="shared" si="359"/>
        <v>12.8256</v>
      </c>
    </row>
    <row r="5745" spans="1:29" x14ac:dyDescent="0.25">
      <c r="A5745">
        <v>5744</v>
      </c>
      <c r="B5745" t="s">
        <v>9281</v>
      </c>
      <c r="C5745" s="1"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W5745">
        <f t="shared" si="356"/>
        <v>3</v>
      </c>
      <c r="Y5745">
        <f t="shared" si="357"/>
        <v>20.04</v>
      </c>
      <c r="AA5745">
        <f t="shared" si="358"/>
        <v>0</v>
      </c>
      <c r="AC5745">
        <f t="shared" si="359"/>
        <v>9.6191999999999993</v>
      </c>
    </row>
    <row r="5746" spans="1:29" x14ac:dyDescent="0.25">
      <c r="A5746">
        <v>5745</v>
      </c>
      <c r="B5746" t="s">
        <v>9281</v>
      </c>
      <c r="C5746" s="1"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W5746">
        <f t="shared" si="356"/>
        <v>7</v>
      </c>
      <c r="Y5746">
        <f t="shared" si="357"/>
        <v>795.48</v>
      </c>
      <c r="AA5746">
        <f t="shared" si="358"/>
        <v>0</v>
      </c>
      <c r="AC5746">
        <f t="shared" si="359"/>
        <v>7.9547999999999996</v>
      </c>
    </row>
    <row r="5747" spans="1:29" x14ac:dyDescent="0.25">
      <c r="A5747">
        <v>5746</v>
      </c>
      <c r="B5747" t="s">
        <v>9281</v>
      </c>
      <c r="C5747" s="1"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W5747">
        <f t="shared" si="356"/>
        <v>7</v>
      </c>
      <c r="Y5747">
        <f t="shared" si="357"/>
        <v>21.56</v>
      </c>
      <c r="AA5747">
        <f t="shared" si="358"/>
        <v>0</v>
      </c>
      <c r="AC5747">
        <f t="shared" si="359"/>
        <v>6.8992000000000004</v>
      </c>
    </row>
    <row r="5748" spans="1:29" x14ac:dyDescent="0.25">
      <c r="A5748">
        <v>5747</v>
      </c>
      <c r="B5748" t="s">
        <v>9282</v>
      </c>
      <c r="C5748" s="1">
        <v>42594</v>
      </c>
      <c r="D5748" s="2">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W5748">
        <f t="shared" si="356"/>
        <v>2</v>
      </c>
      <c r="Y5748">
        <f t="shared" si="357"/>
        <v>249.584</v>
      </c>
      <c r="AA5748">
        <f t="shared" si="358"/>
        <v>0.2</v>
      </c>
      <c r="AC5748">
        <f t="shared" si="359"/>
        <v>31.198</v>
      </c>
    </row>
    <row r="5749" spans="1:29" x14ac:dyDescent="0.25">
      <c r="A5749">
        <v>5748</v>
      </c>
      <c r="B5749" t="s">
        <v>9282</v>
      </c>
      <c r="C5749" s="1">
        <v>42594</v>
      </c>
      <c r="D5749" s="2">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W5749">
        <f t="shared" si="356"/>
        <v>3</v>
      </c>
      <c r="Y5749">
        <f t="shared" si="357"/>
        <v>68.111999999999995</v>
      </c>
      <c r="AA5749">
        <f t="shared" si="358"/>
        <v>0.2</v>
      </c>
      <c r="AC5749">
        <f t="shared" si="359"/>
        <v>17.8794</v>
      </c>
    </row>
    <row r="5750" spans="1:29" x14ac:dyDescent="0.25">
      <c r="A5750">
        <v>5749</v>
      </c>
      <c r="B5750" t="s">
        <v>9282</v>
      </c>
      <c r="C5750" s="1">
        <v>42594</v>
      </c>
      <c r="D5750" s="2">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W5750">
        <f t="shared" si="356"/>
        <v>3</v>
      </c>
      <c r="Y5750">
        <f t="shared" si="357"/>
        <v>16.559999999999999</v>
      </c>
      <c r="AA5750">
        <f t="shared" si="358"/>
        <v>0.2</v>
      </c>
      <c r="AC5750">
        <f t="shared" si="359"/>
        <v>-2.484</v>
      </c>
    </row>
    <row r="5751" spans="1:29" x14ac:dyDescent="0.25">
      <c r="A5751">
        <v>5750</v>
      </c>
      <c r="B5751" t="s">
        <v>9283</v>
      </c>
      <c r="C5751" s="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W5751">
        <f t="shared" si="356"/>
        <v>5</v>
      </c>
      <c r="Y5751">
        <f t="shared" si="357"/>
        <v>74.95</v>
      </c>
      <c r="AA5751">
        <f t="shared" si="358"/>
        <v>0</v>
      </c>
      <c r="AC5751">
        <f t="shared" si="359"/>
        <v>36.725499999999997</v>
      </c>
    </row>
    <row r="5752" spans="1:29" x14ac:dyDescent="0.25">
      <c r="A5752">
        <v>5751</v>
      </c>
      <c r="B5752" t="s">
        <v>9284</v>
      </c>
      <c r="C5752" s="1" t="s">
        <v>4142</v>
      </c>
      <c r="D5752" s="2">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W5752">
        <f t="shared" si="356"/>
        <v>3</v>
      </c>
      <c r="Y5752">
        <f t="shared" si="357"/>
        <v>355.45499999999998</v>
      </c>
      <c r="AA5752">
        <f t="shared" si="358"/>
        <v>0.5</v>
      </c>
      <c r="AC5752">
        <f t="shared" si="359"/>
        <v>-184.8366</v>
      </c>
    </row>
    <row r="5753" spans="1:29" x14ac:dyDescent="0.25">
      <c r="A5753">
        <v>5752</v>
      </c>
      <c r="B5753" t="s">
        <v>9286</v>
      </c>
      <c r="C5753" s="1"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W5753">
        <f t="shared" si="356"/>
        <v>3</v>
      </c>
      <c r="Y5753">
        <f t="shared" si="357"/>
        <v>44.4</v>
      </c>
      <c r="AA5753">
        <f t="shared" si="358"/>
        <v>0</v>
      </c>
      <c r="AC5753">
        <f t="shared" si="359"/>
        <v>22.2</v>
      </c>
    </row>
    <row r="5754" spans="1:29" x14ac:dyDescent="0.25">
      <c r="A5754">
        <v>5753</v>
      </c>
      <c r="B5754" t="s">
        <v>9286</v>
      </c>
      <c r="C5754" s="1"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W5754">
        <f t="shared" si="356"/>
        <v>5</v>
      </c>
      <c r="Y5754">
        <f t="shared" si="357"/>
        <v>20.65</v>
      </c>
      <c r="AA5754">
        <f t="shared" si="358"/>
        <v>0</v>
      </c>
      <c r="AC5754">
        <f t="shared" si="359"/>
        <v>9.4990000000000006</v>
      </c>
    </row>
    <row r="5755" spans="1:29" x14ac:dyDescent="0.25">
      <c r="A5755">
        <v>5754</v>
      </c>
      <c r="B5755" t="s">
        <v>9289</v>
      </c>
      <c r="C5755" s="1">
        <v>42431</v>
      </c>
      <c r="D5755" s="2">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W5755">
        <f t="shared" si="356"/>
        <v>4</v>
      </c>
      <c r="Y5755">
        <f t="shared" si="357"/>
        <v>866.4</v>
      </c>
      <c r="AA5755">
        <f t="shared" si="358"/>
        <v>0</v>
      </c>
      <c r="AC5755">
        <f t="shared" si="359"/>
        <v>225.26400000000001</v>
      </c>
    </row>
    <row r="5756" spans="1:29" x14ac:dyDescent="0.25">
      <c r="A5756">
        <v>5755</v>
      </c>
      <c r="B5756" t="s">
        <v>9290</v>
      </c>
      <c r="C5756" s="1" t="s">
        <v>3370</v>
      </c>
      <c r="D5756" s="2">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W5756">
        <f t="shared" si="356"/>
        <v>2</v>
      </c>
      <c r="Y5756">
        <f t="shared" si="357"/>
        <v>5.56</v>
      </c>
      <c r="AA5756">
        <f t="shared" si="358"/>
        <v>0</v>
      </c>
      <c r="AC5756">
        <f t="shared" si="359"/>
        <v>1.4456</v>
      </c>
    </row>
    <row r="5757" spans="1:29" x14ac:dyDescent="0.25">
      <c r="A5757">
        <v>5756</v>
      </c>
      <c r="B5757" t="s">
        <v>9291</v>
      </c>
      <c r="C5757" s="1"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W5757">
        <f t="shared" si="356"/>
        <v>4</v>
      </c>
      <c r="Y5757">
        <f t="shared" si="357"/>
        <v>3.16</v>
      </c>
      <c r="AA5757">
        <f t="shared" si="358"/>
        <v>0.8</v>
      </c>
      <c r="AC5757">
        <f t="shared" si="359"/>
        <v>-8.532</v>
      </c>
    </row>
    <row r="5758" spans="1:29" x14ac:dyDescent="0.25">
      <c r="A5758">
        <v>5757</v>
      </c>
      <c r="B5758" t="s">
        <v>9291</v>
      </c>
      <c r="C5758" s="1"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W5758">
        <f t="shared" si="356"/>
        <v>5</v>
      </c>
      <c r="Y5758">
        <f t="shared" si="357"/>
        <v>1999.96</v>
      </c>
      <c r="AA5758">
        <f t="shared" si="358"/>
        <v>0.2</v>
      </c>
      <c r="AC5758">
        <f t="shared" si="359"/>
        <v>624.98749999999995</v>
      </c>
    </row>
    <row r="5759" spans="1:29" x14ac:dyDescent="0.2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W5759">
        <f t="shared" si="356"/>
        <v>3</v>
      </c>
      <c r="Y5759">
        <f t="shared" si="357"/>
        <v>46.152000000000001</v>
      </c>
      <c r="AA5759">
        <f t="shared" si="358"/>
        <v>0.2</v>
      </c>
      <c r="AC5759">
        <f t="shared" si="359"/>
        <v>12.1149</v>
      </c>
    </row>
    <row r="5760" spans="1:29" x14ac:dyDescent="0.25">
      <c r="A5760">
        <v>5759</v>
      </c>
      <c r="B5760" t="s">
        <v>9295</v>
      </c>
      <c r="C5760" s="1"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W5760">
        <f t="shared" si="356"/>
        <v>3</v>
      </c>
      <c r="Y5760">
        <f t="shared" si="357"/>
        <v>32.984999999999999</v>
      </c>
      <c r="AA5760">
        <f t="shared" si="358"/>
        <v>0.5</v>
      </c>
      <c r="AC5760">
        <f t="shared" si="359"/>
        <v>-1.9791000000000001</v>
      </c>
    </row>
    <row r="5761" spans="1:29" x14ac:dyDescent="0.25">
      <c r="A5761">
        <v>5760</v>
      </c>
      <c r="B5761" t="s">
        <v>9296</v>
      </c>
      <c r="C5761" s="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W5761">
        <f t="shared" si="356"/>
        <v>4</v>
      </c>
      <c r="Y5761">
        <f t="shared" si="357"/>
        <v>481.32</v>
      </c>
      <c r="AA5761">
        <f t="shared" si="358"/>
        <v>0</v>
      </c>
      <c r="AC5761">
        <f t="shared" si="359"/>
        <v>125.14319999999999</v>
      </c>
    </row>
    <row r="5762" spans="1:29" x14ac:dyDescent="0.25">
      <c r="A5762">
        <v>5761</v>
      </c>
      <c r="B5762" t="s">
        <v>9296</v>
      </c>
      <c r="C5762" s="1"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W5762">
        <f t="shared" si="356"/>
        <v>1</v>
      </c>
      <c r="Y5762">
        <f t="shared" si="357"/>
        <v>6.3840000000000003</v>
      </c>
      <c r="AA5762">
        <f t="shared" si="358"/>
        <v>0.2</v>
      </c>
      <c r="AC5762">
        <f t="shared" si="359"/>
        <v>2.1545999999999998</v>
      </c>
    </row>
    <row r="5763" spans="1:29" x14ac:dyDescent="0.2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W5763">
        <f t="shared" ref="W5763:W5826" si="360">IF(S5763="",$V$2,S5763)</f>
        <v>3</v>
      </c>
      <c r="Y5763">
        <f t="shared" ref="Y5763:Y5826" si="361">IF(R5763="",$X$2,R5763)</f>
        <v>542.94000000000005</v>
      </c>
      <c r="AA5763">
        <f t="shared" ref="AA5763:AA5826" si="362">IF(T5763="",$Z$2,T5763)</f>
        <v>0</v>
      </c>
      <c r="AC5763">
        <f t="shared" ref="AC5763:AC5826" si="363">IF(U5763="",$AB$2,U5763)</f>
        <v>152.0232</v>
      </c>
    </row>
    <row r="5764" spans="1:29" x14ac:dyDescent="0.2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W5764">
        <f t="shared" si="360"/>
        <v>4</v>
      </c>
      <c r="Y5764">
        <f t="shared" si="361"/>
        <v>54.92</v>
      </c>
      <c r="AA5764">
        <f t="shared" si="362"/>
        <v>0</v>
      </c>
      <c r="AC5764">
        <f t="shared" si="363"/>
        <v>19.7712</v>
      </c>
    </row>
    <row r="5765" spans="1:29" x14ac:dyDescent="0.25">
      <c r="A5765">
        <v>5764</v>
      </c>
      <c r="B5765" t="s">
        <v>9299</v>
      </c>
      <c r="C5765" s="1">
        <v>42074</v>
      </c>
      <c r="D5765" s="2">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W5765">
        <f t="shared" si="360"/>
        <v>10</v>
      </c>
      <c r="Y5765">
        <f t="shared" si="361"/>
        <v>1448.82</v>
      </c>
      <c r="AA5765">
        <f t="shared" si="362"/>
        <v>0.1</v>
      </c>
      <c r="AC5765">
        <f t="shared" si="363"/>
        <v>209.274</v>
      </c>
    </row>
    <row r="5766" spans="1:29" x14ac:dyDescent="0.25">
      <c r="A5766">
        <v>5765</v>
      </c>
      <c r="B5766" t="s">
        <v>9300</v>
      </c>
      <c r="C5766" s="1">
        <v>42286</v>
      </c>
      <c r="D5766" s="2">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W5766">
        <f t="shared" si="360"/>
        <v>6</v>
      </c>
      <c r="Y5766">
        <f t="shared" si="361"/>
        <v>353.88</v>
      </c>
      <c r="AA5766">
        <f t="shared" si="362"/>
        <v>0</v>
      </c>
      <c r="AC5766">
        <f t="shared" si="363"/>
        <v>17.693999999999999</v>
      </c>
    </row>
    <row r="5767" spans="1:29" x14ac:dyDescent="0.2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W5767">
        <f t="shared" si="360"/>
        <v>3</v>
      </c>
      <c r="Y5767">
        <f t="shared" si="361"/>
        <v>333.57600000000002</v>
      </c>
      <c r="AA5767">
        <f t="shared" si="362"/>
        <v>0.2</v>
      </c>
      <c r="AC5767">
        <f t="shared" si="363"/>
        <v>25.0182</v>
      </c>
    </row>
    <row r="5768" spans="1:29" x14ac:dyDescent="0.2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W5768">
        <f t="shared" si="360"/>
        <v>6</v>
      </c>
      <c r="Y5768">
        <f t="shared" si="361"/>
        <v>60.143999999999998</v>
      </c>
      <c r="AA5768">
        <f t="shared" si="362"/>
        <v>0.2</v>
      </c>
      <c r="AC5768">
        <f t="shared" si="363"/>
        <v>20.2986</v>
      </c>
    </row>
    <row r="5769" spans="1:29" x14ac:dyDescent="0.25">
      <c r="A5769">
        <v>5768</v>
      </c>
      <c r="B5769" t="s">
        <v>9304</v>
      </c>
      <c r="C5769" s="1">
        <v>42956</v>
      </c>
      <c r="D5769" s="2">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W5769">
        <f t="shared" si="360"/>
        <v>6</v>
      </c>
      <c r="Y5769">
        <f t="shared" si="361"/>
        <v>85.2</v>
      </c>
      <c r="AA5769">
        <f t="shared" si="362"/>
        <v>0.2</v>
      </c>
      <c r="AC5769">
        <f t="shared" si="363"/>
        <v>20.234999999999999</v>
      </c>
    </row>
    <row r="5770" spans="1:29" x14ac:dyDescent="0.25">
      <c r="A5770">
        <v>5769</v>
      </c>
      <c r="B5770" t="s">
        <v>9305</v>
      </c>
      <c r="C5770" s="1" t="s">
        <v>6453</v>
      </c>
      <c r="D5770" s="2">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W5770">
        <f t="shared" si="360"/>
        <v>1</v>
      </c>
      <c r="Y5770">
        <f t="shared" si="361"/>
        <v>3.15</v>
      </c>
      <c r="AA5770">
        <f t="shared" si="362"/>
        <v>0</v>
      </c>
      <c r="AC5770">
        <f t="shared" si="363"/>
        <v>1.512</v>
      </c>
    </row>
    <row r="5771" spans="1:29" x14ac:dyDescent="0.25">
      <c r="A5771">
        <v>5770</v>
      </c>
      <c r="B5771" t="s">
        <v>9305</v>
      </c>
      <c r="C5771" s="1" t="s">
        <v>6453</v>
      </c>
      <c r="D5771" s="2">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W5771">
        <f t="shared" si="360"/>
        <v>4</v>
      </c>
      <c r="Y5771">
        <f t="shared" si="361"/>
        <v>22.72</v>
      </c>
      <c r="AA5771">
        <f t="shared" si="362"/>
        <v>0</v>
      </c>
      <c r="AC5771">
        <f t="shared" si="363"/>
        <v>10.224</v>
      </c>
    </row>
    <row r="5772" spans="1:29" x14ac:dyDescent="0.25">
      <c r="A5772">
        <v>5771</v>
      </c>
      <c r="B5772" t="s">
        <v>9306</v>
      </c>
      <c r="C5772" s="1"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W5772">
        <f t="shared" si="360"/>
        <v>3</v>
      </c>
      <c r="Y5772">
        <f t="shared" si="361"/>
        <v>14.91</v>
      </c>
      <c r="AA5772">
        <f t="shared" si="362"/>
        <v>0</v>
      </c>
      <c r="AC5772">
        <f t="shared" si="363"/>
        <v>4.6220999999999997</v>
      </c>
    </row>
    <row r="5773" spans="1:29" x14ac:dyDescent="0.25">
      <c r="A5773">
        <v>5772</v>
      </c>
      <c r="B5773" t="s">
        <v>9306</v>
      </c>
      <c r="C5773" s="1"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W5773">
        <f t="shared" si="360"/>
        <v>4</v>
      </c>
      <c r="Y5773">
        <f t="shared" si="361"/>
        <v>1158.1199999999999</v>
      </c>
      <c r="AA5773">
        <f t="shared" si="362"/>
        <v>0</v>
      </c>
      <c r="AC5773">
        <f t="shared" si="363"/>
        <v>335.85480000000001</v>
      </c>
    </row>
    <row r="5774" spans="1:29" x14ac:dyDescent="0.25">
      <c r="A5774">
        <v>5773</v>
      </c>
      <c r="B5774" t="s">
        <v>9307</v>
      </c>
      <c r="C5774" s="1" t="s">
        <v>105</v>
      </c>
      <c r="D5774" s="2">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W5774">
        <f t="shared" si="360"/>
        <v>1</v>
      </c>
      <c r="Y5774">
        <f t="shared" si="361"/>
        <v>599.99</v>
      </c>
      <c r="AA5774">
        <f t="shared" si="362"/>
        <v>0</v>
      </c>
      <c r="AC5774">
        <f t="shared" si="363"/>
        <v>233.99610000000001</v>
      </c>
    </row>
    <row r="5775" spans="1:29" x14ac:dyDescent="0.25">
      <c r="A5775">
        <v>5774</v>
      </c>
      <c r="B5775" t="s">
        <v>9308</v>
      </c>
      <c r="C5775" s="1" t="s">
        <v>7958</v>
      </c>
      <c r="D5775" s="2">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W5775">
        <f t="shared" si="360"/>
        <v>2</v>
      </c>
      <c r="Y5775">
        <f t="shared" si="361"/>
        <v>23.968</v>
      </c>
      <c r="AA5775">
        <f t="shared" si="362"/>
        <v>0.2</v>
      </c>
      <c r="AC5775">
        <f t="shared" si="363"/>
        <v>2.3967999999999998</v>
      </c>
    </row>
    <row r="5776" spans="1:29" x14ac:dyDescent="0.2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W5776">
        <f t="shared" si="360"/>
        <v>7</v>
      </c>
      <c r="Y5776">
        <f t="shared" si="361"/>
        <v>638.28800000000001</v>
      </c>
      <c r="AA5776">
        <f t="shared" si="362"/>
        <v>0.2</v>
      </c>
      <c r="AC5776">
        <f t="shared" si="363"/>
        <v>-31.914400000000001</v>
      </c>
    </row>
    <row r="5777" spans="1:29" x14ac:dyDescent="0.2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W5777">
        <f t="shared" si="360"/>
        <v>1</v>
      </c>
      <c r="Y5777">
        <f t="shared" si="361"/>
        <v>13.208</v>
      </c>
      <c r="AA5777">
        <f t="shared" si="362"/>
        <v>0.2</v>
      </c>
      <c r="AC5777">
        <f t="shared" si="363"/>
        <v>4.6227999999999998</v>
      </c>
    </row>
    <row r="5778" spans="1:29" x14ac:dyDescent="0.25">
      <c r="A5778">
        <v>5777</v>
      </c>
      <c r="B5778" t="s">
        <v>9310</v>
      </c>
      <c r="C5778" s="1">
        <v>42472</v>
      </c>
      <c r="D5778" s="2">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W5778">
        <f t="shared" si="360"/>
        <v>3</v>
      </c>
      <c r="Y5778">
        <f t="shared" si="361"/>
        <v>15.528</v>
      </c>
      <c r="AA5778">
        <f t="shared" si="362"/>
        <v>0.2</v>
      </c>
      <c r="AC5778">
        <f t="shared" si="363"/>
        <v>5.8230000000000004</v>
      </c>
    </row>
    <row r="5779" spans="1:29" x14ac:dyDescent="0.25">
      <c r="A5779">
        <v>5778</v>
      </c>
      <c r="B5779" t="s">
        <v>9311</v>
      </c>
      <c r="C5779" s="1">
        <v>42472</v>
      </c>
      <c r="D5779" s="2">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W5779">
        <f t="shared" si="360"/>
        <v>1</v>
      </c>
      <c r="Y5779">
        <f t="shared" si="361"/>
        <v>104.85</v>
      </c>
      <c r="AA5779">
        <f t="shared" si="362"/>
        <v>0</v>
      </c>
      <c r="AC5779">
        <f t="shared" si="363"/>
        <v>50.328000000000003</v>
      </c>
    </row>
    <row r="5780" spans="1:29" x14ac:dyDescent="0.2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W5780">
        <f t="shared" si="360"/>
        <v>3</v>
      </c>
      <c r="Y5780">
        <f t="shared" si="361"/>
        <v>30.48</v>
      </c>
      <c r="AA5780">
        <f t="shared" si="362"/>
        <v>0</v>
      </c>
      <c r="AC5780">
        <f t="shared" si="363"/>
        <v>7.9248000000000003</v>
      </c>
    </row>
    <row r="5781" spans="1:29" x14ac:dyDescent="0.2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W5781">
        <f t="shared" si="360"/>
        <v>1</v>
      </c>
      <c r="Y5781">
        <f t="shared" si="361"/>
        <v>112.648</v>
      </c>
      <c r="AA5781">
        <f t="shared" si="362"/>
        <v>0.2</v>
      </c>
      <c r="AC5781">
        <f t="shared" si="363"/>
        <v>11.264799999999999</v>
      </c>
    </row>
    <row r="5782" spans="1:29" x14ac:dyDescent="0.25">
      <c r="A5782">
        <v>5781</v>
      </c>
      <c r="B5782" t="s">
        <v>9313</v>
      </c>
      <c r="C5782" s="1">
        <v>42039</v>
      </c>
      <c r="D5782" s="2">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W5782">
        <f t="shared" si="360"/>
        <v>3</v>
      </c>
      <c r="Y5782">
        <f t="shared" si="361"/>
        <v>71.975999999999999</v>
      </c>
      <c r="AA5782">
        <f t="shared" si="362"/>
        <v>0.2</v>
      </c>
      <c r="AC5782">
        <f t="shared" si="363"/>
        <v>24.291899999999998</v>
      </c>
    </row>
    <row r="5783" spans="1:29" x14ac:dyDescent="0.2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W5783">
        <f t="shared" si="360"/>
        <v>1</v>
      </c>
      <c r="Y5783">
        <f t="shared" si="361"/>
        <v>2.21</v>
      </c>
      <c r="AA5783">
        <f t="shared" si="362"/>
        <v>0</v>
      </c>
      <c r="AC5783">
        <f t="shared" si="363"/>
        <v>0.59670000000000001</v>
      </c>
    </row>
    <row r="5784" spans="1:29" x14ac:dyDescent="0.2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W5784">
        <f t="shared" si="360"/>
        <v>4</v>
      </c>
      <c r="Y5784">
        <f t="shared" si="361"/>
        <v>15.52</v>
      </c>
      <c r="AA5784">
        <f t="shared" si="362"/>
        <v>0</v>
      </c>
      <c r="AC5784">
        <f t="shared" si="363"/>
        <v>7.4496000000000002</v>
      </c>
    </row>
    <row r="5785" spans="1:29" x14ac:dyDescent="0.2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W5785">
        <f t="shared" si="360"/>
        <v>4</v>
      </c>
      <c r="Y5785">
        <f t="shared" si="361"/>
        <v>36.44</v>
      </c>
      <c r="AA5785">
        <f t="shared" si="362"/>
        <v>0</v>
      </c>
      <c r="AC5785">
        <f t="shared" si="363"/>
        <v>16.398</v>
      </c>
    </row>
    <row r="5786" spans="1:29" x14ac:dyDescent="0.25">
      <c r="A5786">
        <v>5785</v>
      </c>
      <c r="B5786" t="s">
        <v>9318</v>
      </c>
      <c r="C5786" s="1">
        <v>42776</v>
      </c>
      <c r="D5786" s="2">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W5786">
        <f t="shared" si="360"/>
        <v>6</v>
      </c>
      <c r="Y5786">
        <f t="shared" si="361"/>
        <v>217.76400000000001</v>
      </c>
      <c r="AA5786">
        <f t="shared" si="362"/>
        <v>0.7</v>
      </c>
      <c r="AC5786">
        <f t="shared" si="363"/>
        <v>-384.71640000000002</v>
      </c>
    </row>
    <row r="5787" spans="1:29" x14ac:dyDescent="0.25">
      <c r="A5787">
        <v>5786</v>
      </c>
      <c r="B5787" t="s">
        <v>9318</v>
      </c>
      <c r="C5787" s="1">
        <v>42776</v>
      </c>
      <c r="D5787" s="2">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W5787">
        <f t="shared" si="360"/>
        <v>6</v>
      </c>
      <c r="Y5787">
        <f t="shared" si="361"/>
        <v>39.072000000000003</v>
      </c>
      <c r="AA5787">
        <f t="shared" si="362"/>
        <v>0.2</v>
      </c>
      <c r="AC5787">
        <f t="shared" si="363"/>
        <v>4.3956</v>
      </c>
    </row>
    <row r="5788" spans="1:29" x14ac:dyDescent="0.25">
      <c r="A5788">
        <v>5787</v>
      </c>
      <c r="B5788" t="s">
        <v>9318</v>
      </c>
      <c r="C5788" s="1">
        <v>42776</v>
      </c>
      <c r="D5788" s="2">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W5788">
        <f t="shared" si="360"/>
        <v>7</v>
      </c>
      <c r="Y5788">
        <f t="shared" si="361"/>
        <v>22.638000000000002</v>
      </c>
      <c r="AA5788">
        <f t="shared" si="362"/>
        <v>0.7</v>
      </c>
      <c r="AC5788">
        <f t="shared" si="363"/>
        <v>-16.601199999999999</v>
      </c>
    </row>
    <row r="5789" spans="1:29" x14ac:dyDescent="0.25">
      <c r="A5789">
        <v>5788</v>
      </c>
      <c r="B5789" t="s">
        <v>9318</v>
      </c>
      <c r="C5789" s="1">
        <v>42776</v>
      </c>
      <c r="D5789" s="2">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W5789">
        <f t="shared" si="360"/>
        <v>7</v>
      </c>
      <c r="Y5789">
        <f t="shared" si="361"/>
        <v>95.144000000000005</v>
      </c>
      <c r="AA5789">
        <f t="shared" si="362"/>
        <v>0.2</v>
      </c>
      <c r="AC5789">
        <f t="shared" si="363"/>
        <v>10.7037</v>
      </c>
    </row>
    <row r="5790" spans="1:29" x14ac:dyDescent="0.2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W5790">
        <f t="shared" si="360"/>
        <v>5</v>
      </c>
      <c r="Y5790">
        <f t="shared" si="361"/>
        <v>12.32</v>
      </c>
      <c r="AA5790">
        <f t="shared" si="362"/>
        <v>0.2</v>
      </c>
      <c r="AC5790">
        <f t="shared" si="363"/>
        <v>1.8480000000000001</v>
      </c>
    </row>
    <row r="5791" spans="1:29" x14ac:dyDescent="0.2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W5791">
        <f t="shared" si="360"/>
        <v>3</v>
      </c>
      <c r="Y5791">
        <f t="shared" si="361"/>
        <v>4.4189999999999996</v>
      </c>
      <c r="AA5791">
        <f t="shared" si="362"/>
        <v>0.7</v>
      </c>
      <c r="AC5791">
        <f t="shared" si="363"/>
        <v>-3.0933000000000002</v>
      </c>
    </row>
    <row r="5792" spans="1:29" x14ac:dyDescent="0.25">
      <c r="A5792">
        <v>5791</v>
      </c>
      <c r="B5792" t="s">
        <v>9322</v>
      </c>
      <c r="C5792" s="1" t="s">
        <v>2608</v>
      </c>
      <c r="D5792" s="2">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W5792">
        <f t="shared" si="360"/>
        <v>7</v>
      </c>
      <c r="Y5792">
        <f t="shared" si="361"/>
        <v>35</v>
      </c>
      <c r="AA5792">
        <f t="shared" si="362"/>
        <v>0</v>
      </c>
      <c r="AC5792">
        <f t="shared" si="363"/>
        <v>16.8</v>
      </c>
    </row>
    <row r="5793" spans="1:29" x14ac:dyDescent="0.25">
      <c r="A5793">
        <v>5792</v>
      </c>
      <c r="B5793" t="s">
        <v>9322</v>
      </c>
      <c r="C5793" s="1" t="s">
        <v>2608</v>
      </c>
      <c r="D5793" s="2">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W5793">
        <f t="shared" si="360"/>
        <v>1</v>
      </c>
      <c r="Y5793">
        <f t="shared" si="361"/>
        <v>72.784000000000006</v>
      </c>
      <c r="AA5793">
        <f t="shared" si="362"/>
        <v>0.2</v>
      </c>
      <c r="AC5793">
        <f t="shared" si="363"/>
        <v>0</v>
      </c>
    </row>
    <row r="5794" spans="1:29" x14ac:dyDescent="0.25">
      <c r="A5794">
        <v>5793</v>
      </c>
      <c r="B5794" t="s">
        <v>9322</v>
      </c>
      <c r="C5794" s="1" t="s">
        <v>2608</v>
      </c>
      <c r="D5794" s="2">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W5794">
        <f t="shared" si="360"/>
        <v>2</v>
      </c>
      <c r="Y5794">
        <f t="shared" si="361"/>
        <v>97.84</v>
      </c>
      <c r="AA5794">
        <f t="shared" si="362"/>
        <v>0</v>
      </c>
      <c r="AC5794">
        <f t="shared" si="363"/>
        <v>25.438400000000001</v>
      </c>
    </row>
    <row r="5795" spans="1:29" x14ac:dyDescent="0.25">
      <c r="A5795">
        <v>5794</v>
      </c>
      <c r="B5795" t="s">
        <v>9322</v>
      </c>
      <c r="C5795" s="1" t="s">
        <v>2608</v>
      </c>
      <c r="D5795" s="2">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W5795">
        <f t="shared" si="360"/>
        <v>1</v>
      </c>
      <c r="Y5795">
        <f t="shared" si="361"/>
        <v>51.75</v>
      </c>
      <c r="AA5795">
        <f t="shared" si="362"/>
        <v>0</v>
      </c>
      <c r="AC5795">
        <f t="shared" si="363"/>
        <v>15.525</v>
      </c>
    </row>
    <row r="5796" spans="1:29" x14ac:dyDescent="0.25">
      <c r="A5796">
        <v>5795</v>
      </c>
      <c r="B5796" t="s">
        <v>9322</v>
      </c>
      <c r="C5796" s="1" t="s">
        <v>2608</v>
      </c>
      <c r="D5796" s="2">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W5796">
        <f t="shared" si="360"/>
        <v>2</v>
      </c>
      <c r="Y5796">
        <f t="shared" si="361"/>
        <v>46.671999999999997</v>
      </c>
      <c r="AA5796">
        <f t="shared" si="362"/>
        <v>0.2</v>
      </c>
      <c r="AC5796">
        <f t="shared" si="363"/>
        <v>16.3352</v>
      </c>
    </row>
    <row r="5797" spans="1:29" x14ac:dyDescent="0.25">
      <c r="A5797">
        <v>5796</v>
      </c>
      <c r="B5797" t="s">
        <v>9323</v>
      </c>
      <c r="C5797" s="1" t="s">
        <v>1450</v>
      </c>
      <c r="D5797" s="2">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W5797">
        <f t="shared" si="360"/>
        <v>9</v>
      </c>
      <c r="Y5797">
        <f t="shared" si="361"/>
        <v>1395.54</v>
      </c>
      <c r="AA5797">
        <f t="shared" si="362"/>
        <v>0</v>
      </c>
      <c r="AC5797">
        <f t="shared" si="363"/>
        <v>362.84039999999999</v>
      </c>
    </row>
    <row r="5798" spans="1:29" x14ac:dyDescent="0.25">
      <c r="A5798">
        <v>5797</v>
      </c>
      <c r="B5798" t="s">
        <v>9323</v>
      </c>
      <c r="C5798" s="1" t="s">
        <v>1450</v>
      </c>
      <c r="D5798" s="2">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W5798">
        <f t="shared" si="360"/>
        <v>4</v>
      </c>
      <c r="Y5798">
        <f t="shared" si="361"/>
        <v>117.36</v>
      </c>
      <c r="AA5798">
        <f t="shared" si="362"/>
        <v>0</v>
      </c>
      <c r="AC5798">
        <f t="shared" si="363"/>
        <v>36.381599999999999</v>
      </c>
    </row>
    <row r="5799" spans="1:29" x14ac:dyDescent="0.25">
      <c r="A5799">
        <v>5798</v>
      </c>
      <c r="B5799" t="s">
        <v>9323</v>
      </c>
      <c r="C5799" s="1" t="s">
        <v>1450</v>
      </c>
      <c r="D5799" s="2">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W5799">
        <f t="shared" si="360"/>
        <v>3</v>
      </c>
      <c r="Y5799">
        <f t="shared" si="361"/>
        <v>18.899999999999999</v>
      </c>
      <c r="AA5799">
        <f t="shared" si="362"/>
        <v>0</v>
      </c>
      <c r="AC5799">
        <f t="shared" si="363"/>
        <v>8.6940000000000008</v>
      </c>
    </row>
    <row r="5800" spans="1:29" x14ac:dyDescent="0.25">
      <c r="A5800">
        <v>5799</v>
      </c>
      <c r="B5800" t="s">
        <v>9323</v>
      </c>
      <c r="C5800" s="1" t="s">
        <v>1450</v>
      </c>
      <c r="D5800" s="2">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W5800">
        <f t="shared" si="360"/>
        <v>2</v>
      </c>
      <c r="Y5800">
        <f t="shared" si="361"/>
        <v>77.52</v>
      </c>
      <c r="AA5800">
        <f t="shared" si="362"/>
        <v>0</v>
      </c>
      <c r="AC5800">
        <f t="shared" si="363"/>
        <v>37.9848</v>
      </c>
    </row>
    <row r="5801" spans="1:29" x14ac:dyDescent="0.25">
      <c r="A5801">
        <v>5800</v>
      </c>
      <c r="B5801" t="s">
        <v>9324</v>
      </c>
      <c r="C5801" s="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W5801">
        <f t="shared" si="360"/>
        <v>2</v>
      </c>
      <c r="Y5801">
        <f t="shared" si="361"/>
        <v>421.37200000000001</v>
      </c>
      <c r="AA5801">
        <f t="shared" si="362"/>
        <v>0.3</v>
      </c>
      <c r="AC5801">
        <f t="shared" si="363"/>
        <v>-6.0195999999999996</v>
      </c>
    </row>
    <row r="5802" spans="1:29" x14ac:dyDescent="0.2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W5802">
        <f t="shared" si="360"/>
        <v>4</v>
      </c>
      <c r="Y5802">
        <f t="shared" si="361"/>
        <v>575.96799999999996</v>
      </c>
      <c r="AA5802">
        <f t="shared" si="362"/>
        <v>0.2</v>
      </c>
      <c r="AC5802">
        <f t="shared" si="363"/>
        <v>43.197600000000001</v>
      </c>
    </row>
    <row r="5803" spans="1:29" x14ac:dyDescent="0.2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W5803">
        <f t="shared" si="360"/>
        <v>2</v>
      </c>
      <c r="Y5803">
        <f t="shared" si="361"/>
        <v>10.368</v>
      </c>
      <c r="AA5803">
        <f t="shared" si="362"/>
        <v>0.2</v>
      </c>
      <c r="AC5803">
        <f t="shared" si="363"/>
        <v>3.6288</v>
      </c>
    </row>
    <row r="5804" spans="1:29" x14ac:dyDescent="0.25">
      <c r="A5804">
        <v>5803</v>
      </c>
      <c r="B5804" t="s">
        <v>9326</v>
      </c>
      <c r="C5804" s="1"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W5804">
        <f t="shared" si="360"/>
        <v>2</v>
      </c>
      <c r="Y5804">
        <f t="shared" si="361"/>
        <v>15.984</v>
      </c>
      <c r="AA5804">
        <f t="shared" si="362"/>
        <v>0.2</v>
      </c>
      <c r="AC5804">
        <f t="shared" si="363"/>
        <v>1.1988000000000001</v>
      </c>
    </row>
    <row r="5805" spans="1:29" x14ac:dyDescent="0.2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W5805">
        <f t="shared" si="360"/>
        <v>3</v>
      </c>
      <c r="Y5805">
        <f t="shared" si="361"/>
        <v>10.272</v>
      </c>
      <c r="AA5805">
        <f t="shared" si="362"/>
        <v>0.2</v>
      </c>
      <c r="AC5805">
        <f t="shared" si="363"/>
        <v>1.1556</v>
      </c>
    </row>
    <row r="5806" spans="1:29" x14ac:dyDescent="0.25">
      <c r="A5806">
        <v>5805</v>
      </c>
      <c r="B5806" t="s">
        <v>9328</v>
      </c>
      <c r="C5806" s="1"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W5806">
        <f t="shared" si="360"/>
        <v>4</v>
      </c>
      <c r="Y5806">
        <f t="shared" si="361"/>
        <v>61.792000000000002</v>
      </c>
      <c r="AA5806">
        <f t="shared" si="362"/>
        <v>0.2</v>
      </c>
      <c r="AC5806">
        <f t="shared" si="363"/>
        <v>6.1791999999999998</v>
      </c>
    </row>
    <row r="5807" spans="1:29" x14ac:dyDescent="0.25">
      <c r="A5807">
        <v>5806</v>
      </c>
      <c r="B5807" t="s">
        <v>9328</v>
      </c>
      <c r="C5807" s="1"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W5807">
        <f t="shared" si="360"/>
        <v>3</v>
      </c>
      <c r="Y5807">
        <f t="shared" si="361"/>
        <v>205.9992</v>
      </c>
      <c r="AA5807">
        <f t="shared" si="362"/>
        <v>0.32</v>
      </c>
      <c r="AC5807">
        <f t="shared" si="363"/>
        <v>-27.264600000000002</v>
      </c>
    </row>
    <row r="5808" spans="1:29" x14ac:dyDescent="0.25">
      <c r="A5808">
        <v>5807</v>
      </c>
      <c r="B5808" t="s">
        <v>9329</v>
      </c>
      <c r="C5808" s="1">
        <v>42469</v>
      </c>
      <c r="D5808" s="2">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W5808">
        <f t="shared" si="360"/>
        <v>3</v>
      </c>
      <c r="Y5808">
        <f t="shared" si="361"/>
        <v>12.192</v>
      </c>
      <c r="AA5808">
        <f t="shared" si="362"/>
        <v>0.2</v>
      </c>
      <c r="AC5808">
        <f t="shared" si="363"/>
        <v>4.1147999999999998</v>
      </c>
    </row>
    <row r="5809" spans="1:29" x14ac:dyDescent="0.25">
      <c r="A5809">
        <v>5808</v>
      </c>
      <c r="B5809" t="s">
        <v>9329</v>
      </c>
      <c r="C5809" s="1">
        <v>42469</v>
      </c>
      <c r="D5809" s="2">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W5809">
        <f t="shared" si="360"/>
        <v>2</v>
      </c>
      <c r="Y5809">
        <f t="shared" si="361"/>
        <v>87.168000000000006</v>
      </c>
      <c r="AA5809">
        <f t="shared" si="362"/>
        <v>0.2</v>
      </c>
      <c r="AC5809">
        <f t="shared" si="363"/>
        <v>8.7167999999999992</v>
      </c>
    </row>
    <row r="5810" spans="1:29" x14ac:dyDescent="0.25">
      <c r="A5810">
        <v>5809</v>
      </c>
      <c r="B5810" t="s">
        <v>9329</v>
      </c>
      <c r="C5810" s="1">
        <v>42469</v>
      </c>
      <c r="D5810" s="2">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W5810">
        <f t="shared" si="360"/>
        <v>2</v>
      </c>
      <c r="Y5810">
        <f t="shared" si="361"/>
        <v>31.744</v>
      </c>
      <c r="AA5810">
        <f t="shared" si="362"/>
        <v>0.2</v>
      </c>
      <c r="AC5810">
        <f t="shared" si="363"/>
        <v>8.3328000000000007</v>
      </c>
    </row>
    <row r="5811" spans="1:29" x14ac:dyDescent="0.25">
      <c r="A5811">
        <v>5810</v>
      </c>
      <c r="B5811" t="s">
        <v>9330</v>
      </c>
      <c r="C5811" s="1">
        <v>42523</v>
      </c>
      <c r="D5811" s="2">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W5811">
        <f t="shared" si="360"/>
        <v>4</v>
      </c>
      <c r="Y5811">
        <f t="shared" si="361"/>
        <v>132.22399999999999</v>
      </c>
      <c r="AA5811">
        <f t="shared" si="362"/>
        <v>0.2</v>
      </c>
      <c r="AC5811">
        <f t="shared" si="363"/>
        <v>-18.180800000000001</v>
      </c>
    </row>
    <row r="5812" spans="1:29" x14ac:dyDescent="0.25">
      <c r="A5812">
        <v>5811</v>
      </c>
      <c r="B5812" t="s">
        <v>9331</v>
      </c>
      <c r="C5812" s="1"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W5812">
        <f t="shared" si="360"/>
        <v>4</v>
      </c>
      <c r="Y5812">
        <f t="shared" si="361"/>
        <v>105.52</v>
      </c>
      <c r="AA5812">
        <f t="shared" si="362"/>
        <v>0</v>
      </c>
      <c r="AC5812">
        <f t="shared" si="363"/>
        <v>48.539200000000001</v>
      </c>
    </row>
    <row r="5813" spans="1:29" x14ac:dyDescent="0.25">
      <c r="A5813">
        <v>5812</v>
      </c>
      <c r="B5813" t="s">
        <v>9331</v>
      </c>
      <c r="C5813" s="1"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W5813">
        <f t="shared" si="360"/>
        <v>2</v>
      </c>
      <c r="Y5813">
        <f t="shared" si="361"/>
        <v>91.96</v>
      </c>
      <c r="AA5813">
        <f t="shared" si="362"/>
        <v>0</v>
      </c>
      <c r="AC5813">
        <f t="shared" si="363"/>
        <v>15.6332</v>
      </c>
    </row>
    <row r="5814" spans="1:29" x14ac:dyDescent="0.25">
      <c r="A5814">
        <v>5813</v>
      </c>
      <c r="B5814" t="s">
        <v>9331</v>
      </c>
      <c r="C5814" s="1"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W5814">
        <f t="shared" si="360"/>
        <v>3</v>
      </c>
      <c r="Y5814">
        <f t="shared" si="361"/>
        <v>1487.9760000000001</v>
      </c>
      <c r="AA5814">
        <f t="shared" si="362"/>
        <v>0.2</v>
      </c>
      <c r="AC5814">
        <f t="shared" si="363"/>
        <v>185.99700000000001</v>
      </c>
    </row>
    <row r="5815" spans="1:29" x14ac:dyDescent="0.25">
      <c r="A5815">
        <v>5814</v>
      </c>
      <c r="B5815" t="s">
        <v>9334</v>
      </c>
      <c r="C5815" s="1">
        <v>42042</v>
      </c>
      <c r="D5815" s="2">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W5815">
        <f t="shared" si="360"/>
        <v>3</v>
      </c>
      <c r="Y5815">
        <f t="shared" si="361"/>
        <v>19.440000000000001</v>
      </c>
      <c r="AA5815">
        <f t="shared" si="362"/>
        <v>0</v>
      </c>
      <c r="AC5815">
        <f t="shared" si="363"/>
        <v>9.3312000000000008</v>
      </c>
    </row>
    <row r="5816" spans="1:29" x14ac:dyDescent="0.25">
      <c r="A5816">
        <v>5815</v>
      </c>
      <c r="B5816" t="s">
        <v>9335</v>
      </c>
      <c r="C5816" s="1"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W5816">
        <f t="shared" si="360"/>
        <v>1</v>
      </c>
      <c r="Y5816">
        <f t="shared" si="361"/>
        <v>11.672000000000001</v>
      </c>
      <c r="AA5816">
        <f t="shared" si="362"/>
        <v>0.2</v>
      </c>
      <c r="AC5816">
        <f t="shared" si="363"/>
        <v>-0.72950000000000004</v>
      </c>
    </row>
    <row r="5817" spans="1:29" x14ac:dyDescent="0.25">
      <c r="A5817">
        <v>5816</v>
      </c>
      <c r="B5817" t="s">
        <v>9336</v>
      </c>
      <c r="C5817" s="1"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W5817">
        <f t="shared" si="360"/>
        <v>4</v>
      </c>
      <c r="Y5817">
        <f t="shared" si="361"/>
        <v>279.95999999999998</v>
      </c>
      <c r="AA5817">
        <f t="shared" si="362"/>
        <v>0</v>
      </c>
      <c r="AC5817">
        <f t="shared" si="363"/>
        <v>78.388800000000003</v>
      </c>
    </row>
    <row r="5818" spans="1:29" x14ac:dyDescent="0.25">
      <c r="A5818">
        <v>5817</v>
      </c>
      <c r="B5818" t="s">
        <v>9336</v>
      </c>
      <c r="C5818" s="1"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W5818">
        <f t="shared" si="360"/>
        <v>3</v>
      </c>
      <c r="Y5818">
        <f t="shared" si="361"/>
        <v>12.912000000000001</v>
      </c>
      <c r="AA5818">
        <f t="shared" si="362"/>
        <v>0.2</v>
      </c>
      <c r="AC5818">
        <f t="shared" si="363"/>
        <v>4.6806000000000001</v>
      </c>
    </row>
    <row r="5819" spans="1:29" x14ac:dyDescent="0.25">
      <c r="A5819">
        <v>5818</v>
      </c>
      <c r="B5819" t="s">
        <v>9336</v>
      </c>
      <c r="C5819" s="1"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W5819">
        <f t="shared" si="360"/>
        <v>4</v>
      </c>
      <c r="Y5819">
        <f t="shared" si="361"/>
        <v>17.088000000000001</v>
      </c>
      <c r="AA5819">
        <f t="shared" si="362"/>
        <v>0.2</v>
      </c>
      <c r="AC5819">
        <f t="shared" si="363"/>
        <v>5.7671999999999999</v>
      </c>
    </row>
    <row r="5820" spans="1:29" x14ac:dyDescent="0.25">
      <c r="A5820">
        <v>5819</v>
      </c>
      <c r="B5820" t="s">
        <v>9336</v>
      </c>
      <c r="C5820" s="1"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W5820">
        <f t="shared" si="360"/>
        <v>9</v>
      </c>
      <c r="Y5820">
        <f t="shared" si="361"/>
        <v>93.15</v>
      </c>
      <c r="AA5820">
        <f t="shared" si="362"/>
        <v>0</v>
      </c>
      <c r="AC5820">
        <f t="shared" si="363"/>
        <v>44.712000000000003</v>
      </c>
    </row>
    <row r="5821" spans="1:29" x14ac:dyDescent="0.25">
      <c r="A5821">
        <v>5820</v>
      </c>
      <c r="B5821" t="s">
        <v>9336</v>
      </c>
      <c r="C5821" s="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W5821">
        <f t="shared" si="360"/>
        <v>4</v>
      </c>
      <c r="Y5821">
        <f t="shared" si="361"/>
        <v>11.52</v>
      </c>
      <c r="AA5821">
        <f t="shared" si="362"/>
        <v>0</v>
      </c>
      <c r="AC5821">
        <f t="shared" si="363"/>
        <v>5.6448</v>
      </c>
    </row>
    <row r="5822" spans="1:29" x14ac:dyDescent="0.2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W5822">
        <f t="shared" si="360"/>
        <v>2</v>
      </c>
      <c r="Y5822">
        <f t="shared" si="361"/>
        <v>238.62</v>
      </c>
      <c r="AA5822">
        <f t="shared" si="362"/>
        <v>0</v>
      </c>
      <c r="AC5822">
        <f t="shared" si="363"/>
        <v>4.7724000000000002</v>
      </c>
    </row>
    <row r="5823" spans="1:29" x14ac:dyDescent="0.2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W5823">
        <f t="shared" si="360"/>
        <v>1</v>
      </c>
      <c r="Y5823">
        <f t="shared" si="361"/>
        <v>7.77</v>
      </c>
      <c r="AA5823">
        <f t="shared" si="362"/>
        <v>0</v>
      </c>
      <c r="AC5823">
        <f t="shared" si="363"/>
        <v>2.0979000000000001</v>
      </c>
    </row>
    <row r="5824" spans="1:29" x14ac:dyDescent="0.2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W5824">
        <f t="shared" si="360"/>
        <v>5</v>
      </c>
      <c r="Y5824">
        <f t="shared" si="361"/>
        <v>285.48</v>
      </c>
      <c r="AA5824">
        <f t="shared" si="362"/>
        <v>0.2</v>
      </c>
      <c r="AC5824">
        <f t="shared" si="363"/>
        <v>-10.705500000000001</v>
      </c>
    </row>
    <row r="5825" spans="1:29" x14ac:dyDescent="0.2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W5825">
        <f t="shared" si="360"/>
        <v>4</v>
      </c>
      <c r="Y5825">
        <f t="shared" si="361"/>
        <v>19.167999999999999</v>
      </c>
      <c r="AA5825">
        <f t="shared" si="362"/>
        <v>0.2</v>
      </c>
      <c r="AC5825">
        <f t="shared" si="363"/>
        <v>6.4691999999999998</v>
      </c>
    </row>
    <row r="5826" spans="1:29" x14ac:dyDescent="0.25">
      <c r="A5826">
        <v>5825</v>
      </c>
      <c r="B5826" t="s">
        <v>9339</v>
      </c>
      <c r="C5826" s="1">
        <v>41675</v>
      </c>
      <c r="D5826" s="2">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W5826">
        <f t="shared" si="360"/>
        <v>3</v>
      </c>
      <c r="Y5826">
        <f t="shared" si="361"/>
        <v>26.135999999999999</v>
      </c>
      <c r="AA5826">
        <f t="shared" si="362"/>
        <v>0.2</v>
      </c>
      <c r="AC5826">
        <f t="shared" si="363"/>
        <v>1.9601999999999999</v>
      </c>
    </row>
    <row r="5827" spans="1:29" x14ac:dyDescent="0.25">
      <c r="A5827">
        <v>5826</v>
      </c>
      <c r="B5827" t="s">
        <v>9340</v>
      </c>
      <c r="C5827" s="1">
        <v>42803</v>
      </c>
      <c r="D5827" s="2">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W5827">
        <f t="shared" ref="W5827:W5890" si="364">IF(S5827="",$V$2,S5827)</f>
        <v>4</v>
      </c>
      <c r="Y5827">
        <f t="shared" ref="Y5827:Y5890" si="365">IF(R5827="",$X$2,R5827)</f>
        <v>419.4</v>
      </c>
      <c r="AA5827">
        <f t="shared" ref="AA5827:AA5890" si="366">IF(T5827="",$Z$2,T5827)</f>
        <v>0</v>
      </c>
      <c r="AC5827">
        <f t="shared" ref="AC5827:AC5890" si="367">IF(U5827="",$AB$2,U5827)</f>
        <v>201.31200000000001</v>
      </c>
    </row>
    <row r="5828" spans="1:29" x14ac:dyDescent="0.25">
      <c r="A5828">
        <v>5827</v>
      </c>
      <c r="B5828" t="s">
        <v>9340</v>
      </c>
      <c r="C5828" s="1">
        <v>42803</v>
      </c>
      <c r="D5828" s="2">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W5828">
        <f t="shared" si="364"/>
        <v>1</v>
      </c>
      <c r="Y5828">
        <f t="shared" si="365"/>
        <v>90.801000000000002</v>
      </c>
      <c r="AA5828">
        <f t="shared" si="366"/>
        <v>0.1</v>
      </c>
      <c r="AC5828">
        <f t="shared" si="367"/>
        <v>14.124599999999999</v>
      </c>
    </row>
    <row r="5829" spans="1:29" x14ac:dyDescent="0.25">
      <c r="A5829">
        <v>5828</v>
      </c>
      <c r="B5829" t="s">
        <v>9340</v>
      </c>
      <c r="C5829" s="1">
        <v>42803</v>
      </c>
      <c r="D5829" s="2">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W5829">
        <f t="shared" si="364"/>
        <v>2</v>
      </c>
      <c r="Y5829">
        <f t="shared" si="365"/>
        <v>181.76400000000001</v>
      </c>
      <c r="AA5829">
        <f t="shared" si="366"/>
        <v>0.1</v>
      </c>
      <c r="AC5829">
        <f t="shared" si="367"/>
        <v>-8.0784000000000002</v>
      </c>
    </row>
    <row r="5830" spans="1:29" x14ac:dyDescent="0.25">
      <c r="A5830">
        <v>5829</v>
      </c>
      <c r="B5830" t="s">
        <v>9340</v>
      </c>
      <c r="C5830" s="1">
        <v>42803</v>
      </c>
      <c r="D5830" s="2">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W5830">
        <f t="shared" si="364"/>
        <v>2</v>
      </c>
      <c r="Y5830">
        <f t="shared" si="365"/>
        <v>5.56</v>
      </c>
      <c r="AA5830">
        <f t="shared" si="366"/>
        <v>0</v>
      </c>
      <c r="AC5830">
        <f t="shared" si="367"/>
        <v>2.2240000000000002</v>
      </c>
    </row>
    <row r="5831" spans="1:29" x14ac:dyDescent="0.25">
      <c r="A5831">
        <v>5830</v>
      </c>
      <c r="B5831" t="s">
        <v>9341</v>
      </c>
      <c r="C5831" s="1">
        <v>42441</v>
      </c>
      <c r="D5831" s="2">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W5831">
        <f t="shared" si="364"/>
        <v>2</v>
      </c>
      <c r="Y5831">
        <f t="shared" si="365"/>
        <v>581.96</v>
      </c>
      <c r="AA5831">
        <f t="shared" si="366"/>
        <v>0</v>
      </c>
      <c r="AC5831">
        <f t="shared" si="367"/>
        <v>104.75279999999999</v>
      </c>
    </row>
    <row r="5832" spans="1:29" x14ac:dyDescent="0.25">
      <c r="A5832">
        <v>5831</v>
      </c>
      <c r="B5832" t="s">
        <v>9341</v>
      </c>
      <c r="C5832" s="1">
        <v>42441</v>
      </c>
      <c r="D5832" s="2">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W5832">
        <f t="shared" si="364"/>
        <v>1</v>
      </c>
      <c r="Y5832">
        <f t="shared" si="365"/>
        <v>29.98</v>
      </c>
      <c r="AA5832">
        <f t="shared" si="366"/>
        <v>0</v>
      </c>
      <c r="AC5832">
        <f t="shared" si="367"/>
        <v>8.0945999999999998</v>
      </c>
    </row>
    <row r="5833" spans="1:29" x14ac:dyDescent="0.25">
      <c r="A5833">
        <v>5832</v>
      </c>
      <c r="B5833" t="s">
        <v>9342</v>
      </c>
      <c r="C5833" s="1"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W5833">
        <f t="shared" si="364"/>
        <v>4</v>
      </c>
      <c r="Y5833">
        <f t="shared" si="365"/>
        <v>519.96</v>
      </c>
      <c r="AA5833">
        <f t="shared" si="366"/>
        <v>0</v>
      </c>
      <c r="AC5833">
        <f t="shared" si="367"/>
        <v>176.78639999999999</v>
      </c>
    </row>
    <row r="5834" spans="1:29" x14ac:dyDescent="0.25">
      <c r="A5834">
        <v>5833</v>
      </c>
      <c r="B5834" t="s">
        <v>9345</v>
      </c>
      <c r="C5834" s="1"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W5834">
        <f t="shared" si="364"/>
        <v>3</v>
      </c>
      <c r="Y5834">
        <f t="shared" si="365"/>
        <v>6.2640000000000002</v>
      </c>
      <c r="AA5834">
        <f t="shared" si="366"/>
        <v>0.2</v>
      </c>
      <c r="AC5834">
        <f t="shared" si="367"/>
        <v>2.0358000000000001</v>
      </c>
    </row>
    <row r="5835" spans="1:29" x14ac:dyDescent="0.25">
      <c r="A5835">
        <v>5834</v>
      </c>
      <c r="B5835" t="s">
        <v>9345</v>
      </c>
      <c r="C5835" s="1"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W5835">
        <f t="shared" si="364"/>
        <v>5</v>
      </c>
      <c r="Y5835">
        <f t="shared" si="365"/>
        <v>363.92</v>
      </c>
      <c r="AA5835">
        <f t="shared" si="366"/>
        <v>0.2</v>
      </c>
      <c r="AC5835">
        <f t="shared" si="367"/>
        <v>0</v>
      </c>
    </row>
    <row r="5836" spans="1:29" x14ac:dyDescent="0.2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W5836">
        <f t="shared" si="364"/>
        <v>5</v>
      </c>
      <c r="Y5836">
        <f t="shared" si="365"/>
        <v>64.2</v>
      </c>
      <c r="AA5836">
        <f t="shared" si="366"/>
        <v>0.7</v>
      </c>
      <c r="AC5836">
        <f t="shared" si="367"/>
        <v>-42.8</v>
      </c>
    </row>
    <row r="5837" spans="1:29" x14ac:dyDescent="0.2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W5837">
        <f t="shared" si="364"/>
        <v>3</v>
      </c>
      <c r="Y5837">
        <f t="shared" si="365"/>
        <v>38.520000000000003</v>
      </c>
      <c r="AA5837">
        <f t="shared" si="366"/>
        <v>0.7</v>
      </c>
      <c r="AC5837">
        <f t="shared" si="367"/>
        <v>-26.963999999999999</v>
      </c>
    </row>
    <row r="5838" spans="1:29" x14ac:dyDescent="0.2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W5838">
        <f t="shared" si="364"/>
        <v>5</v>
      </c>
      <c r="Y5838">
        <f t="shared" si="365"/>
        <v>72.599999999999994</v>
      </c>
      <c r="AA5838">
        <f t="shared" si="366"/>
        <v>0.2</v>
      </c>
      <c r="AC5838">
        <f t="shared" si="367"/>
        <v>-8.1675000000000004</v>
      </c>
    </row>
    <row r="5839" spans="1:29" x14ac:dyDescent="0.25">
      <c r="A5839">
        <v>5838</v>
      </c>
      <c r="B5839" t="s">
        <v>9347</v>
      </c>
      <c r="C5839" s="1" t="s">
        <v>1973</v>
      </c>
      <c r="D5839" s="2">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W5839">
        <f t="shared" si="364"/>
        <v>4</v>
      </c>
      <c r="Y5839">
        <f t="shared" si="365"/>
        <v>57.567999999999998</v>
      </c>
      <c r="AA5839">
        <f t="shared" si="366"/>
        <v>0.2</v>
      </c>
      <c r="AC5839">
        <f t="shared" si="367"/>
        <v>5.7568000000000001</v>
      </c>
    </row>
    <row r="5840" spans="1:29" x14ac:dyDescent="0.25">
      <c r="A5840">
        <v>5839</v>
      </c>
      <c r="B5840" t="s">
        <v>9352</v>
      </c>
      <c r="C5840" s="1" t="s">
        <v>4751</v>
      </c>
      <c r="D5840" s="2">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W5840">
        <f t="shared" si="364"/>
        <v>5</v>
      </c>
      <c r="Y5840">
        <f t="shared" si="365"/>
        <v>83.7</v>
      </c>
      <c r="AA5840">
        <f t="shared" si="366"/>
        <v>0</v>
      </c>
      <c r="AC5840">
        <f t="shared" si="367"/>
        <v>3.3479999999999999</v>
      </c>
    </row>
    <row r="5841" spans="1:29" x14ac:dyDescent="0.25">
      <c r="A5841">
        <v>5840</v>
      </c>
      <c r="B5841" t="s">
        <v>9355</v>
      </c>
      <c r="C5841" s="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W5841">
        <f t="shared" si="364"/>
        <v>5</v>
      </c>
      <c r="Y5841">
        <f t="shared" si="365"/>
        <v>32.4</v>
      </c>
      <c r="AA5841">
        <f t="shared" si="366"/>
        <v>0</v>
      </c>
      <c r="AC5841">
        <f t="shared" si="367"/>
        <v>15.552</v>
      </c>
    </row>
    <row r="5842" spans="1:29" x14ac:dyDescent="0.25">
      <c r="A5842">
        <v>5841</v>
      </c>
      <c r="B5842" t="s">
        <v>9355</v>
      </c>
      <c r="C5842" s="1"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W5842">
        <f t="shared" si="364"/>
        <v>2</v>
      </c>
      <c r="Y5842">
        <f t="shared" si="365"/>
        <v>47.98</v>
      </c>
      <c r="AA5842">
        <f t="shared" si="366"/>
        <v>0</v>
      </c>
      <c r="AC5842">
        <f t="shared" si="367"/>
        <v>11.035399999999999</v>
      </c>
    </row>
    <row r="5843" spans="1:29" x14ac:dyDescent="0.25">
      <c r="A5843">
        <v>5842</v>
      </c>
      <c r="B5843" t="s">
        <v>9356</v>
      </c>
      <c r="C5843" s="1"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W5843">
        <f t="shared" si="364"/>
        <v>4</v>
      </c>
      <c r="Y5843">
        <f t="shared" si="365"/>
        <v>415.96800000000002</v>
      </c>
      <c r="AA5843">
        <f t="shared" si="366"/>
        <v>0.2</v>
      </c>
      <c r="AC5843">
        <f t="shared" si="367"/>
        <v>51.996000000000002</v>
      </c>
    </row>
    <row r="5844" spans="1:29" x14ac:dyDescent="0.25">
      <c r="A5844">
        <v>5843</v>
      </c>
      <c r="B5844" t="s">
        <v>9356</v>
      </c>
      <c r="C5844" s="1"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W5844">
        <f t="shared" si="364"/>
        <v>5</v>
      </c>
      <c r="Y5844">
        <f t="shared" si="365"/>
        <v>304.89999999999998</v>
      </c>
      <c r="AA5844">
        <f t="shared" si="366"/>
        <v>0</v>
      </c>
      <c r="AC5844">
        <f t="shared" si="367"/>
        <v>6.0979999999999999</v>
      </c>
    </row>
    <row r="5845" spans="1:29" x14ac:dyDescent="0.25">
      <c r="A5845">
        <v>5844</v>
      </c>
      <c r="B5845" t="s">
        <v>9356</v>
      </c>
      <c r="C5845" s="1"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W5845">
        <f t="shared" si="364"/>
        <v>4</v>
      </c>
      <c r="Y5845">
        <f t="shared" si="365"/>
        <v>80.959999999999994</v>
      </c>
      <c r="AA5845">
        <f t="shared" si="366"/>
        <v>0</v>
      </c>
      <c r="AC5845">
        <f t="shared" si="367"/>
        <v>29.145600000000002</v>
      </c>
    </row>
    <row r="5846" spans="1:29" x14ac:dyDescent="0.25">
      <c r="A5846">
        <v>5845</v>
      </c>
      <c r="B5846" t="s">
        <v>9356</v>
      </c>
      <c r="C5846" s="1"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W5846">
        <f t="shared" si="364"/>
        <v>7</v>
      </c>
      <c r="Y5846">
        <f t="shared" si="365"/>
        <v>777.21</v>
      </c>
      <c r="AA5846">
        <f t="shared" si="366"/>
        <v>0</v>
      </c>
      <c r="AC5846">
        <f t="shared" si="367"/>
        <v>54.404699999999998</v>
      </c>
    </row>
    <row r="5847" spans="1:29" x14ac:dyDescent="0.25">
      <c r="A5847">
        <v>5846</v>
      </c>
      <c r="B5847" t="s">
        <v>9356</v>
      </c>
      <c r="C5847" s="1"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W5847">
        <f t="shared" si="364"/>
        <v>5</v>
      </c>
      <c r="Y5847">
        <f t="shared" si="365"/>
        <v>32.4</v>
      </c>
      <c r="AA5847">
        <f t="shared" si="366"/>
        <v>0</v>
      </c>
      <c r="AC5847">
        <f t="shared" si="367"/>
        <v>15.552</v>
      </c>
    </row>
    <row r="5848" spans="1:29" x14ac:dyDescent="0.25">
      <c r="A5848">
        <v>5847</v>
      </c>
      <c r="B5848" t="s">
        <v>9356</v>
      </c>
      <c r="C5848" s="1"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W5848">
        <f t="shared" si="364"/>
        <v>2</v>
      </c>
      <c r="Y5848">
        <f t="shared" si="365"/>
        <v>225.56800000000001</v>
      </c>
      <c r="AA5848">
        <f t="shared" si="366"/>
        <v>0.2</v>
      </c>
      <c r="AC5848">
        <f t="shared" si="367"/>
        <v>2.8195999999999999</v>
      </c>
    </row>
    <row r="5849" spans="1:29" x14ac:dyDescent="0.25">
      <c r="A5849">
        <v>5848</v>
      </c>
      <c r="B5849" t="s">
        <v>9356</v>
      </c>
      <c r="C5849" s="1"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W5849">
        <f t="shared" si="364"/>
        <v>3</v>
      </c>
      <c r="Y5849">
        <f t="shared" si="365"/>
        <v>36.6</v>
      </c>
      <c r="AA5849">
        <f t="shared" si="366"/>
        <v>0</v>
      </c>
      <c r="AC5849">
        <f t="shared" si="367"/>
        <v>15.372</v>
      </c>
    </row>
    <row r="5850" spans="1:29" x14ac:dyDescent="0.2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W5850">
        <f t="shared" si="364"/>
        <v>2</v>
      </c>
      <c r="Y5850">
        <f t="shared" si="365"/>
        <v>715.64</v>
      </c>
      <c r="AA5850">
        <f t="shared" si="366"/>
        <v>0</v>
      </c>
      <c r="AC5850">
        <f t="shared" si="367"/>
        <v>178.91</v>
      </c>
    </row>
    <row r="5851" spans="1:29" x14ac:dyDescent="0.2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W5851">
        <f t="shared" si="364"/>
        <v>3</v>
      </c>
      <c r="Y5851">
        <f t="shared" si="365"/>
        <v>795.51</v>
      </c>
      <c r="AA5851">
        <f t="shared" si="366"/>
        <v>0</v>
      </c>
      <c r="AC5851">
        <f t="shared" si="367"/>
        <v>143.1918</v>
      </c>
    </row>
    <row r="5852" spans="1:29" x14ac:dyDescent="0.2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W5852">
        <f t="shared" si="364"/>
        <v>1</v>
      </c>
      <c r="Y5852">
        <f t="shared" si="365"/>
        <v>549.99</v>
      </c>
      <c r="AA5852">
        <f t="shared" si="366"/>
        <v>0</v>
      </c>
      <c r="AC5852">
        <f t="shared" si="367"/>
        <v>274.995</v>
      </c>
    </row>
    <row r="5853" spans="1:29" x14ac:dyDescent="0.2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W5853">
        <f t="shared" si="364"/>
        <v>3</v>
      </c>
      <c r="Y5853">
        <f t="shared" si="365"/>
        <v>74.760000000000005</v>
      </c>
      <c r="AA5853">
        <f t="shared" si="366"/>
        <v>0</v>
      </c>
      <c r="AC5853">
        <f t="shared" si="367"/>
        <v>34.389600000000002</v>
      </c>
    </row>
    <row r="5854" spans="1:29" x14ac:dyDescent="0.2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W5854">
        <f t="shared" si="364"/>
        <v>3</v>
      </c>
      <c r="Y5854">
        <f t="shared" si="365"/>
        <v>29.22</v>
      </c>
      <c r="AA5854">
        <f t="shared" si="366"/>
        <v>0</v>
      </c>
      <c r="AC5854">
        <f t="shared" si="367"/>
        <v>12.8568</v>
      </c>
    </row>
    <row r="5855" spans="1:29" x14ac:dyDescent="0.2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W5855">
        <f t="shared" si="364"/>
        <v>2</v>
      </c>
      <c r="Y5855">
        <f t="shared" si="365"/>
        <v>9.64</v>
      </c>
      <c r="AA5855">
        <f t="shared" si="366"/>
        <v>0</v>
      </c>
      <c r="AC5855">
        <f t="shared" si="367"/>
        <v>4.7236000000000002</v>
      </c>
    </row>
    <row r="5856" spans="1:29" x14ac:dyDescent="0.25">
      <c r="A5856">
        <v>5855</v>
      </c>
      <c r="B5856" t="s">
        <v>9361</v>
      </c>
      <c r="C5856" s="1">
        <v>42132</v>
      </c>
      <c r="D5856" s="2">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W5856">
        <f t="shared" si="364"/>
        <v>7</v>
      </c>
      <c r="Y5856">
        <f t="shared" si="365"/>
        <v>33.488</v>
      </c>
      <c r="AA5856">
        <f t="shared" si="366"/>
        <v>0.2</v>
      </c>
      <c r="AC5856">
        <f t="shared" si="367"/>
        <v>-1.2558</v>
      </c>
    </row>
    <row r="5857" spans="1:29" x14ac:dyDescent="0.25">
      <c r="A5857">
        <v>5856</v>
      </c>
      <c r="B5857" t="s">
        <v>9361</v>
      </c>
      <c r="C5857" s="1">
        <v>42132</v>
      </c>
      <c r="D5857" s="2">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W5857">
        <f t="shared" si="364"/>
        <v>3</v>
      </c>
      <c r="Y5857">
        <f t="shared" si="365"/>
        <v>23.04</v>
      </c>
      <c r="AA5857">
        <f t="shared" si="366"/>
        <v>0.2</v>
      </c>
      <c r="AC5857">
        <f t="shared" si="367"/>
        <v>-4.8959999999999999</v>
      </c>
    </row>
    <row r="5858" spans="1:29" x14ac:dyDescent="0.25">
      <c r="A5858">
        <v>5857</v>
      </c>
      <c r="B5858" t="s">
        <v>9361</v>
      </c>
      <c r="C5858" s="1">
        <v>42132</v>
      </c>
      <c r="D5858" s="2">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W5858">
        <f t="shared" si="364"/>
        <v>1</v>
      </c>
      <c r="Y5858">
        <f t="shared" si="365"/>
        <v>1.3620000000000001</v>
      </c>
      <c r="AA5858">
        <f t="shared" si="366"/>
        <v>0.8</v>
      </c>
      <c r="AC5858">
        <f t="shared" si="367"/>
        <v>-2.1791999999999998</v>
      </c>
    </row>
    <row r="5859" spans="1:29" x14ac:dyDescent="0.25">
      <c r="A5859">
        <v>5858</v>
      </c>
      <c r="B5859" t="s">
        <v>9361</v>
      </c>
      <c r="C5859" s="1">
        <v>42132</v>
      </c>
      <c r="D5859" s="2">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W5859">
        <f t="shared" si="364"/>
        <v>5</v>
      </c>
      <c r="Y5859">
        <f t="shared" si="365"/>
        <v>14.76</v>
      </c>
      <c r="AA5859">
        <f t="shared" si="366"/>
        <v>0.6</v>
      </c>
      <c r="AC5859">
        <f t="shared" si="367"/>
        <v>-11.439</v>
      </c>
    </row>
    <row r="5860" spans="1:29" x14ac:dyDescent="0.25">
      <c r="A5860">
        <v>5859</v>
      </c>
      <c r="B5860" t="s">
        <v>9362</v>
      </c>
      <c r="C5860" s="1">
        <v>42803</v>
      </c>
      <c r="D5860" s="2">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W5860">
        <f t="shared" si="364"/>
        <v>2</v>
      </c>
      <c r="Y5860">
        <f t="shared" si="365"/>
        <v>239.666</v>
      </c>
      <c r="AA5860">
        <f t="shared" si="366"/>
        <v>0.15</v>
      </c>
      <c r="AC5860">
        <f t="shared" si="367"/>
        <v>14.098000000000001</v>
      </c>
    </row>
    <row r="5861" spans="1:29" x14ac:dyDescent="0.25">
      <c r="A5861">
        <v>5860</v>
      </c>
      <c r="B5861" t="s">
        <v>9363</v>
      </c>
      <c r="C5861" s="1">
        <v>42015</v>
      </c>
      <c r="D5861" s="2">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W5861">
        <f t="shared" si="364"/>
        <v>2</v>
      </c>
      <c r="Y5861">
        <f t="shared" si="365"/>
        <v>301.95999999999998</v>
      </c>
      <c r="AA5861">
        <f t="shared" si="366"/>
        <v>0</v>
      </c>
      <c r="AC5861">
        <f t="shared" si="367"/>
        <v>45.293999999999997</v>
      </c>
    </row>
    <row r="5862" spans="1:29" x14ac:dyDescent="0.25">
      <c r="A5862">
        <v>5861</v>
      </c>
      <c r="B5862" t="s">
        <v>9365</v>
      </c>
      <c r="C5862" s="1" t="s">
        <v>9366</v>
      </c>
      <c r="D5862" s="2">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W5862">
        <f t="shared" si="364"/>
        <v>2</v>
      </c>
      <c r="Y5862">
        <f t="shared" si="365"/>
        <v>7.968</v>
      </c>
      <c r="AA5862">
        <f t="shared" si="366"/>
        <v>0.2</v>
      </c>
      <c r="AC5862">
        <f t="shared" si="367"/>
        <v>2.8883999999999999</v>
      </c>
    </row>
    <row r="5863" spans="1:29" x14ac:dyDescent="0.25">
      <c r="A5863">
        <v>5862</v>
      </c>
      <c r="B5863" t="s">
        <v>9367</v>
      </c>
      <c r="C5863" s="1">
        <v>42374</v>
      </c>
      <c r="D5863" s="2">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W5863">
        <f t="shared" si="364"/>
        <v>2</v>
      </c>
      <c r="Y5863">
        <f t="shared" si="365"/>
        <v>109.92</v>
      </c>
      <c r="AA5863">
        <f t="shared" si="366"/>
        <v>0</v>
      </c>
      <c r="AC5863">
        <f t="shared" si="367"/>
        <v>53.860799999999998</v>
      </c>
    </row>
    <row r="5864" spans="1:29" x14ac:dyDescent="0.25">
      <c r="A5864">
        <v>5863</v>
      </c>
      <c r="B5864" t="s">
        <v>9367</v>
      </c>
      <c r="C5864" s="1">
        <v>42374</v>
      </c>
      <c r="D5864" s="2">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W5864">
        <f t="shared" si="364"/>
        <v>3</v>
      </c>
      <c r="Y5864">
        <f t="shared" si="365"/>
        <v>19.440000000000001</v>
      </c>
      <c r="AA5864">
        <f t="shared" si="366"/>
        <v>0</v>
      </c>
      <c r="AC5864">
        <f t="shared" si="367"/>
        <v>9.3312000000000008</v>
      </c>
    </row>
    <row r="5865" spans="1:29" x14ac:dyDescent="0.25">
      <c r="A5865">
        <v>5864</v>
      </c>
      <c r="B5865" t="s">
        <v>9367</v>
      </c>
      <c r="C5865" s="1">
        <v>42374</v>
      </c>
      <c r="D5865" s="2">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W5865">
        <f t="shared" si="364"/>
        <v>2</v>
      </c>
      <c r="Y5865">
        <f t="shared" si="365"/>
        <v>11.16</v>
      </c>
      <c r="AA5865">
        <f t="shared" si="366"/>
        <v>0</v>
      </c>
      <c r="AC5865">
        <f t="shared" si="367"/>
        <v>4.3524000000000003</v>
      </c>
    </row>
    <row r="5866" spans="1:29" x14ac:dyDescent="0.25">
      <c r="A5866">
        <v>5865</v>
      </c>
      <c r="B5866" t="s">
        <v>9370</v>
      </c>
      <c r="C5866" s="1">
        <v>41767</v>
      </c>
      <c r="D5866" s="2">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W5866">
        <f t="shared" si="364"/>
        <v>3</v>
      </c>
      <c r="Y5866">
        <f t="shared" si="365"/>
        <v>79.47</v>
      </c>
      <c r="AA5866">
        <f t="shared" si="366"/>
        <v>0</v>
      </c>
      <c r="AC5866">
        <f t="shared" si="367"/>
        <v>22.2516</v>
      </c>
    </row>
    <row r="5867" spans="1:29" x14ac:dyDescent="0.25">
      <c r="A5867">
        <v>5866</v>
      </c>
      <c r="B5867" t="s">
        <v>9370</v>
      </c>
      <c r="C5867" s="1">
        <v>41767</v>
      </c>
      <c r="D5867" s="2">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W5867">
        <f t="shared" si="364"/>
        <v>2</v>
      </c>
      <c r="Y5867">
        <f t="shared" si="365"/>
        <v>4.5599999999999996</v>
      </c>
      <c r="AA5867">
        <f t="shared" si="366"/>
        <v>0</v>
      </c>
      <c r="AC5867">
        <f t="shared" si="367"/>
        <v>2.0064000000000002</v>
      </c>
    </row>
    <row r="5868" spans="1:29" x14ac:dyDescent="0.25">
      <c r="A5868">
        <v>5867</v>
      </c>
      <c r="B5868" t="s">
        <v>9370</v>
      </c>
      <c r="C5868" s="1">
        <v>41767</v>
      </c>
      <c r="D5868" s="2">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W5868">
        <f t="shared" si="364"/>
        <v>5</v>
      </c>
      <c r="Y5868">
        <f t="shared" si="365"/>
        <v>1133.3499999999999</v>
      </c>
      <c r="AA5868">
        <f t="shared" si="366"/>
        <v>0</v>
      </c>
      <c r="AC5868">
        <f t="shared" si="367"/>
        <v>294.67099999999999</v>
      </c>
    </row>
    <row r="5869" spans="1:29" x14ac:dyDescent="0.25">
      <c r="A5869">
        <v>5868</v>
      </c>
      <c r="B5869" t="s">
        <v>9371</v>
      </c>
      <c r="C5869" s="1">
        <v>42461</v>
      </c>
      <c r="D5869" s="2">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W5869">
        <f t="shared" si="364"/>
        <v>1</v>
      </c>
      <c r="Y5869">
        <f t="shared" si="365"/>
        <v>4.6719999999999997</v>
      </c>
      <c r="AA5869">
        <f t="shared" si="366"/>
        <v>0.2</v>
      </c>
      <c r="AC5869">
        <f t="shared" si="367"/>
        <v>0.58399999999999996</v>
      </c>
    </row>
    <row r="5870" spans="1:29" x14ac:dyDescent="0.25">
      <c r="A5870">
        <v>5869</v>
      </c>
      <c r="B5870" t="s">
        <v>9371</v>
      </c>
      <c r="C5870" s="1">
        <v>42461</v>
      </c>
      <c r="D5870" s="2">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W5870">
        <f t="shared" si="364"/>
        <v>6</v>
      </c>
      <c r="Y5870">
        <f t="shared" si="365"/>
        <v>104.58</v>
      </c>
      <c r="AA5870">
        <f t="shared" si="366"/>
        <v>0.7</v>
      </c>
      <c r="AC5870">
        <f t="shared" si="367"/>
        <v>-80.177999999999997</v>
      </c>
    </row>
    <row r="5871" spans="1:29" x14ac:dyDescent="0.25">
      <c r="A5871">
        <v>5870</v>
      </c>
      <c r="B5871" t="s">
        <v>9372</v>
      </c>
      <c r="C5871" s="1">
        <v>42562</v>
      </c>
      <c r="D5871" s="2">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W5871">
        <f t="shared" si="364"/>
        <v>4</v>
      </c>
      <c r="Y5871">
        <f t="shared" si="365"/>
        <v>1603.136</v>
      </c>
      <c r="AA5871">
        <f t="shared" si="366"/>
        <v>0.2</v>
      </c>
      <c r="AC5871">
        <f t="shared" si="367"/>
        <v>100.196</v>
      </c>
    </row>
    <row r="5872" spans="1:29" x14ac:dyDescent="0.25">
      <c r="A5872">
        <v>5871</v>
      </c>
      <c r="B5872" t="s">
        <v>9375</v>
      </c>
      <c r="C5872" s="1"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W5872">
        <f t="shared" si="364"/>
        <v>7</v>
      </c>
      <c r="Y5872">
        <f t="shared" si="365"/>
        <v>1293.4880000000001</v>
      </c>
      <c r="AA5872">
        <f t="shared" si="366"/>
        <v>0.2</v>
      </c>
      <c r="AC5872">
        <f t="shared" si="367"/>
        <v>80.843000000000004</v>
      </c>
    </row>
    <row r="5873" spans="1:29" x14ac:dyDescent="0.25">
      <c r="A5873">
        <v>5872</v>
      </c>
      <c r="B5873" t="s">
        <v>9376</v>
      </c>
      <c r="C5873" s="1"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W5873">
        <f t="shared" si="364"/>
        <v>3</v>
      </c>
      <c r="Y5873">
        <f t="shared" si="365"/>
        <v>127.95</v>
      </c>
      <c r="AA5873">
        <f t="shared" si="366"/>
        <v>0</v>
      </c>
      <c r="AC5873">
        <f t="shared" si="367"/>
        <v>21.7515</v>
      </c>
    </row>
    <row r="5874" spans="1:29" x14ac:dyDescent="0.25">
      <c r="A5874">
        <v>5873</v>
      </c>
      <c r="B5874" t="s">
        <v>9377</v>
      </c>
      <c r="C5874" s="1" t="s">
        <v>7336</v>
      </c>
      <c r="D5874" s="2">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W5874">
        <f t="shared" si="364"/>
        <v>1</v>
      </c>
      <c r="Y5874">
        <f t="shared" si="365"/>
        <v>59.76</v>
      </c>
      <c r="AA5874">
        <f t="shared" si="366"/>
        <v>0</v>
      </c>
      <c r="AC5874">
        <f t="shared" si="367"/>
        <v>16.732800000000001</v>
      </c>
    </row>
    <row r="5875" spans="1:29" x14ac:dyDescent="0.25">
      <c r="A5875">
        <v>5874</v>
      </c>
      <c r="B5875" t="s">
        <v>9378</v>
      </c>
      <c r="C5875" s="1">
        <v>42831</v>
      </c>
      <c r="D5875" s="2">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W5875">
        <f t="shared" si="364"/>
        <v>7</v>
      </c>
      <c r="Y5875">
        <f t="shared" si="365"/>
        <v>108.08</v>
      </c>
      <c r="AA5875">
        <f t="shared" si="366"/>
        <v>0</v>
      </c>
      <c r="AC5875">
        <f t="shared" si="367"/>
        <v>54.04</v>
      </c>
    </row>
    <row r="5876" spans="1:29" x14ac:dyDescent="0.25">
      <c r="A5876">
        <v>5875</v>
      </c>
      <c r="B5876" t="s">
        <v>9378</v>
      </c>
      <c r="C5876" s="1">
        <v>42831</v>
      </c>
      <c r="D5876" s="2">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W5876">
        <f t="shared" si="364"/>
        <v>3</v>
      </c>
      <c r="Y5876">
        <f t="shared" si="365"/>
        <v>9.5399999999999991</v>
      </c>
      <c r="AA5876">
        <f t="shared" si="366"/>
        <v>0</v>
      </c>
      <c r="AC5876">
        <f t="shared" si="367"/>
        <v>4.3883999999999999</v>
      </c>
    </row>
    <row r="5877" spans="1:29" x14ac:dyDescent="0.25">
      <c r="A5877">
        <v>5876</v>
      </c>
      <c r="B5877" t="s">
        <v>9379</v>
      </c>
      <c r="C5877" s="1">
        <v>42189</v>
      </c>
      <c r="D5877" s="2">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W5877">
        <f t="shared" si="364"/>
        <v>3</v>
      </c>
      <c r="Y5877">
        <f t="shared" si="365"/>
        <v>11.736000000000001</v>
      </c>
      <c r="AA5877">
        <f t="shared" si="366"/>
        <v>0.2</v>
      </c>
      <c r="AC5877">
        <f t="shared" si="367"/>
        <v>1.0268999999999999</v>
      </c>
    </row>
    <row r="5878" spans="1:29" x14ac:dyDescent="0.25">
      <c r="A5878">
        <v>5877</v>
      </c>
      <c r="B5878" t="s">
        <v>9380</v>
      </c>
      <c r="C5878" s="1"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W5878">
        <f t="shared" si="364"/>
        <v>7</v>
      </c>
      <c r="Y5878">
        <f t="shared" si="365"/>
        <v>447.86</v>
      </c>
      <c r="AA5878">
        <f t="shared" si="366"/>
        <v>0</v>
      </c>
      <c r="AC5878">
        <f t="shared" si="367"/>
        <v>219.45140000000001</v>
      </c>
    </row>
    <row r="5879" spans="1:29" x14ac:dyDescent="0.25">
      <c r="A5879">
        <v>5878</v>
      </c>
      <c r="B5879" t="s">
        <v>9380</v>
      </c>
      <c r="C5879" s="1"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W5879">
        <f t="shared" si="364"/>
        <v>3</v>
      </c>
      <c r="Y5879">
        <f t="shared" si="365"/>
        <v>17.940000000000001</v>
      </c>
      <c r="AA5879">
        <f t="shared" si="366"/>
        <v>0</v>
      </c>
      <c r="AC5879">
        <f t="shared" si="367"/>
        <v>8.7905999999999995</v>
      </c>
    </row>
    <row r="5880" spans="1:29" x14ac:dyDescent="0.25">
      <c r="A5880">
        <v>5879</v>
      </c>
      <c r="B5880" t="s">
        <v>9380</v>
      </c>
      <c r="C5880" s="1"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W5880">
        <f t="shared" si="364"/>
        <v>6</v>
      </c>
      <c r="Y5880">
        <f t="shared" si="365"/>
        <v>245.88</v>
      </c>
      <c r="AA5880">
        <f t="shared" si="366"/>
        <v>0</v>
      </c>
      <c r="AC5880">
        <f t="shared" si="367"/>
        <v>68.846400000000003</v>
      </c>
    </row>
    <row r="5881" spans="1:29" x14ac:dyDescent="0.25">
      <c r="A5881">
        <v>5880</v>
      </c>
      <c r="B5881" t="s">
        <v>9381</v>
      </c>
      <c r="C5881" s="1">
        <v>42499</v>
      </c>
      <c r="D5881" s="2">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W5881">
        <f t="shared" si="364"/>
        <v>4</v>
      </c>
      <c r="Y5881">
        <f t="shared" si="365"/>
        <v>192.16</v>
      </c>
      <c r="AA5881">
        <f t="shared" si="366"/>
        <v>0</v>
      </c>
      <c r="AC5881">
        <f t="shared" si="367"/>
        <v>92.236800000000002</v>
      </c>
    </row>
    <row r="5882" spans="1:29" x14ac:dyDescent="0.25">
      <c r="A5882">
        <v>5881</v>
      </c>
      <c r="B5882" t="s">
        <v>9382</v>
      </c>
      <c r="C5882" s="1"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W5882">
        <f t="shared" si="364"/>
        <v>2</v>
      </c>
      <c r="Y5882">
        <f t="shared" si="365"/>
        <v>801.56799999999998</v>
      </c>
      <c r="AA5882">
        <f t="shared" si="366"/>
        <v>0.2</v>
      </c>
      <c r="AC5882">
        <f t="shared" si="367"/>
        <v>50.097999999999999</v>
      </c>
    </row>
    <row r="5883" spans="1:29" x14ac:dyDescent="0.25">
      <c r="A5883">
        <v>5882</v>
      </c>
      <c r="B5883" t="s">
        <v>9382</v>
      </c>
      <c r="C5883" s="1"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W5883">
        <f t="shared" si="364"/>
        <v>9</v>
      </c>
      <c r="Y5883">
        <f t="shared" si="365"/>
        <v>368.91</v>
      </c>
      <c r="AA5883">
        <f t="shared" si="366"/>
        <v>0</v>
      </c>
      <c r="AC5883">
        <f t="shared" si="367"/>
        <v>180.76589999999999</v>
      </c>
    </row>
    <row r="5884" spans="1:29" x14ac:dyDescent="0.25">
      <c r="A5884">
        <v>5883</v>
      </c>
      <c r="B5884" t="s">
        <v>9382</v>
      </c>
      <c r="C5884" s="1"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W5884">
        <f t="shared" si="364"/>
        <v>9</v>
      </c>
      <c r="Y5884">
        <f t="shared" si="365"/>
        <v>885.52800000000002</v>
      </c>
      <c r="AA5884">
        <f t="shared" si="366"/>
        <v>0.2</v>
      </c>
      <c r="AC5884">
        <f t="shared" si="367"/>
        <v>-99.621899999999997</v>
      </c>
    </row>
    <row r="5885" spans="1:29" x14ac:dyDescent="0.25">
      <c r="A5885">
        <v>5884</v>
      </c>
      <c r="B5885" t="s">
        <v>9383</v>
      </c>
      <c r="C5885" s="1"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W5885">
        <f t="shared" si="364"/>
        <v>2</v>
      </c>
      <c r="Y5885">
        <f t="shared" si="365"/>
        <v>28.28</v>
      </c>
      <c r="AA5885">
        <f t="shared" si="366"/>
        <v>0</v>
      </c>
      <c r="AC5885">
        <f t="shared" si="367"/>
        <v>7.3528000000000002</v>
      </c>
    </row>
    <row r="5886" spans="1:29" x14ac:dyDescent="0.25">
      <c r="A5886">
        <v>5885</v>
      </c>
      <c r="B5886" t="s">
        <v>9383</v>
      </c>
      <c r="C5886" s="1"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W5886">
        <f t="shared" si="364"/>
        <v>3</v>
      </c>
      <c r="Y5886">
        <f t="shared" si="365"/>
        <v>4912.59</v>
      </c>
      <c r="AA5886">
        <f t="shared" si="366"/>
        <v>0</v>
      </c>
      <c r="AC5886">
        <f t="shared" si="367"/>
        <v>196.50360000000001</v>
      </c>
    </row>
    <row r="5887" spans="1:29" x14ac:dyDescent="0.25">
      <c r="A5887">
        <v>5886</v>
      </c>
      <c r="B5887" t="s">
        <v>9384</v>
      </c>
      <c r="C5887" s="1"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W5887">
        <f t="shared" si="364"/>
        <v>3</v>
      </c>
      <c r="Y5887">
        <f t="shared" si="365"/>
        <v>14.352</v>
      </c>
      <c r="AA5887">
        <f t="shared" si="366"/>
        <v>0.2</v>
      </c>
      <c r="AC5887">
        <f t="shared" si="367"/>
        <v>5.0232000000000001</v>
      </c>
    </row>
    <row r="5888" spans="1:29" x14ac:dyDescent="0.25">
      <c r="A5888">
        <v>5887</v>
      </c>
      <c r="B5888" t="s">
        <v>9384</v>
      </c>
      <c r="C5888" s="1"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W5888">
        <f t="shared" si="364"/>
        <v>3</v>
      </c>
      <c r="Y5888">
        <f t="shared" si="365"/>
        <v>179.97</v>
      </c>
      <c r="AA5888">
        <f t="shared" si="366"/>
        <v>0</v>
      </c>
      <c r="AC5888">
        <f t="shared" si="367"/>
        <v>86.385599999999997</v>
      </c>
    </row>
    <row r="5889" spans="1:29" x14ac:dyDescent="0.25">
      <c r="A5889">
        <v>5888</v>
      </c>
      <c r="B5889" t="s">
        <v>9385</v>
      </c>
      <c r="C5889" s="1">
        <v>42957</v>
      </c>
      <c r="D5889" s="2">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W5889">
        <f t="shared" si="364"/>
        <v>1</v>
      </c>
      <c r="Y5889">
        <f t="shared" si="365"/>
        <v>42.76</v>
      </c>
      <c r="AA5889">
        <f t="shared" si="366"/>
        <v>0</v>
      </c>
      <c r="AC5889">
        <f t="shared" si="367"/>
        <v>11.117599999999999</v>
      </c>
    </row>
    <row r="5890" spans="1:29" x14ac:dyDescent="0.25">
      <c r="A5890">
        <v>5889</v>
      </c>
      <c r="B5890" t="s">
        <v>9388</v>
      </c>
      <c r="C5890" s="1">
        <v>42190</v>
      </c>
      <c r="D5890" s="2">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W5890">
        <f t="shared" si="364"/>
        <v>2</v>
      </c>
      <c r="Y5890">
        <f t="shared" si="365"/>
        <v>45.68</v>
      </c>
      <c r="AA5890">
        <f t="shared" si="366"/>
        <v>0</v>
      </c>
      <c r="AC5890">
        <f t="shared" si="367"/>
        <v>21.012799999999999</v>
      </c>
    </row>
    <row r="5891" spans="1:29" x14ac:dyDescent="0.25">
      <c r="A5891">
        <v>5890</v>
      </c>
      <c r="B5891" t="s">
        <v>9392</v>
      </c>
      <c r="C5891" s="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W5891">
        <f t="shared" ref="W5891:W5954" si="368">IF(S5891="",$V$2,S5891)</f>
        <v>2</v>
      </c>
      <c r="Y5891">
        <f t="shared" ref="Y5891:Y5954" si="369">IF(R5891="",$X$2,R5891)</f>
        <v>25.06</v>
      </c>
      <c r="AA5891">
        <f t="shared" ref="AA5891:AA5954" si="370">IF(T5891="",$Z$2,T5891)</f>
        <v>0</v>
      </c>
      <c r="AC5891">
        <f t="shared" ref="AC5891:AC5954" si="371">IF(U5891="",$AB$2,U5891)</f>
        <v>11.7782</v>
      </c>
    </row>
    <row r="5892" spans="1:29" x14ac:dyDescent="0.25">
      <c r="A5892">
        <v>5891</v>
      </c>
      <c r="B5892" t="s">
        <v>9393</v>
      </c>
      <c r="C5892" s="1"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W5892">
        <f t="shared" si="368"/>
        <v>1</v>
      </c>
      <c r="Y5892">
        <f t="shared" si="369"/>
        <v>38.432000000000002</v>
      </c>
      <c r="AA5892">
        <f t="shared" si="370"/>
        <v>0.2</v>
      </c>
      <c r="AC5892">
        <f t="shared" si="371"/>
        <v>13.4512</v>
      </c>
    </row>
    <row r="5893" spans="1:29" x14ac:dyDescent="0.25">
      <c r="A5893">
        <v>5892</v>
      </c>
      <c r="B5893" t="s">
        <v>9393</v>
      </c>
      <c r="C5893" s="1"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W5893">
        <f t="shared" si="368"/>
        <v>2</v>
      </c>
      <c r="Y5893">
        <f t="shared" si="369"/>
        <v>21.568000000000001</v>
      </c>
      <c r="AA5893">
        <f t="shared" si="370"/>
        <v>0.2</v>
      </c>
      <c r="AC5893">
        <f t="shared" si="371"/>
        <v>1.6175999999999999</v>
      </c>
    </row>
    <row r="5894" spans="1:29" x14ac:dyDescent="0.25">
      <c r="A5894">
        <v>5893</v>
      </c>
      <c r="B5894" t="s">
        <v>9393</v>
      </c>
      <c r="C5894" s="1"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W5894">
        <f t="shared" si="368"/>
        <v>3</v>
      </c>
      <c r="Y5894">
        <f t="shared" si="369"/>
        <v>81.575999999999993</v>
      </c>
      <c r="AA5894">
        <f t="shared" si="370"/>
        <v>0.2</v>
      </c>
      <c r="AC5894">
        <f t="shared" si="371"/>
        <v>2.0394000000000001</v>
      </c>
    </row>
    <row r="5895" spans="1:29" x14ac:dyDescent="0.2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W5895">
        <f t="shared" si="368"/>
        <v>1</v>
      </c>
      <c r="Y5895">
        <f t="shared" si="369"/>
        <v>2.78</v>
      </c>
      <c r="AA5895">
        <f t="shared" si="370"/>
        <v>0</v>
      </c>
      <c r="AC5895">
        <f t="shared" si="371"/>
        <v>1.3622000000000001</v>
      </c>
    </row>
    <row r="5896" spans="1:29" x14ac:dyDescent="0.2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W5896">
        <f t="shared" si="368"/>
        <v>3</v>
      </c>
      <c r="Y5896">
        <f t="shared" si="369"/>
        <v>99.87</v>
      </c>
      <c r="AA5896">
        <f t="shared" si="370"/>
        <v>0</v>
      </c>
      <c r="AC5896">
        <f t="shared" si="371"/>
        <v>23.968800000000002</v>
      </c>
    </row>
    <row r="5897" spans="1:29" x14ac:dyDescent="0.25">
      <c r="A5897">
        <v>5896</v>
      </c>
      <c r="B5897" t="s">
        <v>9396</v>
      </c>
      <c r="C5897" s="1">
        <v>41650</v>
      </c>
      <c r="D5897" s="2">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W5897">
        <f t="shared" si="368"/>
        <v>3</v>
      </c>
      <c r="Y5897">
        <f t="shared" si="369"/>
        <v>44.4</v>
      </c>
      <c r="AA5897">
        <f t="shared" si="370"/>
        <v>0</v>
      </c>
      <c r="AC5897">
        <f t="shared" si="371"/>
        <v>22.2</v>
      </c>
    </row>
    <row r="5898" spans="1:29" x14ac:dyDescent="0.25">
      <c r="A5898">
        <v>5897</v>
      </c>
      <c r="B5898" t="s">
        <v>9396</v>
      </c>
      <c r="C5898" s="1">
        <v>41650</v>
      </c>
      <c r="D5898" s="2">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W5898">
        <f t="shared" si="368"/>
        <v>5</v>
      </c>
      <c r="Y5898">
        <f t="shared" si="369"/>
        <v>21.4</v>
      </c>
      <c r="AA5898">
        <f t="shared" si="370"/>
        <v>0</v>
      </c>
      <c r="AC5898">
        <f t="shared" si="371"/>
        <v>9.6300000000000008</v>
      </c>
    </row>
    <row r="5899" spans="1:29" x14ac:dyDescent="0.25">
      <c r="A5899">
        <v>5898</v>
      </c>
      <c r="B5899" t="s">
        <v>9397</v>
      </c>
      <c r="C5899" s="1">
        <v>42433</v>
      </c>
      <c r="D5899" s="2">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W5899">
        <f t="shared" si="368"/>
        <v>4</v>
      </c>
      <c r="Y5899">
        <f t="shared" si="369"/>
        <v>71.12</v>
      </c>
      <c r="AA5899">
        <f t="shared" si="370"/>
        <v>0</v>
      </c>
      <c r="AC5899">
        <f t="shared" si="371"/>
        <v>22.0472</v>
      </c>
    </row>
    <row r="5900" spans="1:29" x14ac:dyDescent="0.25">
      <c r="A5900">
        <v>5899</v>
      </c>
      <c r="B5900" t="s">
        <v>9397</v>
      </c>
      <c r="C5900" s="1">
        <v>42433</v>
      </c>
      <c r="D5900" s="2">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W5900">
        <f t="shared" si="368"/>
        <v>4</v>
      </c>
      <c r="Y5900">
        <f t="shared" si="369"/>
        <v>259.95999999999998</v>
      </c>
      <c r="AA5900">
        <f t="shared" si="370"/>
        <v>0</v>
      </c>
      <c r="AC5900">
        <f t="shared" si="371"/>
        <v>124.7808</v>
      </c>
    </row>
    <row r="5901" spans="1:29" x14ac:dyDescent="0.2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W5901">
        <f t="shared" si="368"/>
        <v>1</v>
      </c>
      <c r="Y5901">
        <f t="shared" si="369"/>
        <v>9.7799999999999994</v>
      </c>
      <c r="AA5901">
        <f t="shared" si="370"/>
        <v>0</v>
      </c>
      <c r="AC5901">
        <f t="shared" si="371"/>
        <v>4.8899999999999997</v>
      </c>
    </row>
    <row r="5902" spans="1:29" x14ac:dyDescent="0.25">
      <c r="A5902">
        <v>5901</v>
      </c>
      <c r="B5902" t="s">
        <v>9399</v>
      </c>
      <c r="C5902" s="1"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W5902">
        <f t="shared" si="368"/>
        <v>9</v>
      </c>
      <c r="Y5902">
        <f t="shared" si="369"/>
        <v>24.192</v>
      </c>
      <c r="AA5902">
        <f t="shared" si="370"/>
        <v>0.2</v>
      </c>
      <c r="AC5902">
        <f t="shared" si="371"/>
        <v>7.56</v>
      </c>
    </row>
    <row r="5903" spans="1:29" x14ac:dyDescent="0.25">
      <c r="A5903">
        <v>5902</v>
      </c>
      <c r="B5903" t="s">
        <v>9400</v>
      </c>
      <c r="C5903" s="1" t="s">
        <v>5061</v>
      </c>
      <c r="D5903" s="2">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W5903">
        <f t="shared" si="368"/>
        <v>3</v>
      </c>
      <c r="Y5903">
        <f t="shared" si="369"/>
        <v>31.56</v>
      </c>
      <c r="AA5903">
        <f t="shared" si="370"/>
        <v>0</v>
      </c>
      <c r="AC5903">
        <f t="shared" si="371"/>
        <v>10.4148</v>
      </c>
    </row>
    <row r="5904" spans="1:29" x14ac:dyDescent="0.25">
      <c r="A5904">
        <v>5903</v>
      </c>
      <c r="B5904" t="s">
        <v>9401</v>
      </c>
      <c r="C5904" s="1">
        <v>42897</v>
      </c>
      <c r="D5904" s="2">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W5904">
        <f t="shared" si="368"/>
        <v>3</v>
      </c>
      <c r="Y5904">
        <f t="shared" si="369"/>
        <v>59.94</v>
      </c>
      <c r="AA5904">
        <f t="shared" si="370"/>
        <v>0</v>
      </c>
      <c r="AC5904">
        <f t="shared" si="371"/>
        <v>28.171800000000001</v>
      </c>
    </row>
    <row r="5905" spans="1:29" x14ac:dyDescent="0.25">
      <c r="A5905">
        <v>5904</v>
      </c>
      <c r="B5905" t="s">
        <v>9401</v>
      </c>
      <c r="C5905" s="1">
        <v>42897</v>
      </c>
      <c r="D5905" s="2">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W5905">
        <f t="shared" si="368"/>
        <v>4</v>
      </c>
      <c r="Y5905">
        <f t="shared" si="369"/>
        <v>45.36</v>
      </c>
      <c r="AA5905">
        <f t="shared" si="370"/>
        <v>0</v>
      </c>
      <c r="AC5905">
        <f t="shared" si="371"/>
        <v>22.226400000000002</v>
      </c>
    </row>
    <row r="5906" spans="1:29" x14ac:dyDescent="0.25">
      <c r="A5906">
        <v>5905</v>
      </c>
      <c r="B5906" t="s">
        <v>9401</v>
      </c>
      <c r="C5906" s="1">
        <v>42897</v>
      </c>
      <c r="D5906" s="2">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W5906">
        <f t="shared" si="368"/>
        <v>5</v>
      </c>
      <c r="Y5906">
        <f t="shared" si="369"/>
        <v>26.4</v>
      </c>
      <c r="AA5906">
        <f t="shared" si="370"/>
        <v>0</v>
      </c>
      <c r="AC5906">
        <f t="shared" si="371"/>
        <v>12.672000000000001</v>
      </c>
    </row>
    <row r="5907" spans="1:29" x14ac:dyDescent="0.25">
      <c r="A5907">
        <v>5906</v>
      </c>
      <c r="B5907" t="s">
        <v>9401</v>
      </c>
      <c r="C5907" s="1">
        <v>42897</v>
      </c>
      <c r="D5907" s="2">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W5907">
        <f t="shared" si="368"/>
        <v>4</v>
      </c>
      <c r="Y5907">
        <f t="shared" si="369"/>
        <v>41.4</v>
      </c>
      <c r="AA5907">
        <f t="shared" si="370"/>
        <v>0</v>
      </c>
      <c r="AC5907">
        <f t="shared" si="371"/>
        <v>19.872</v>
      </c>
    </row>
    <row r="5908" spans="1:29" x14ac:dyDescent="0.25">
      <c r="A5908">
        <v>5907</v>
      </c>
      <c r="B5908" t="s">
        <v>9401</v>
      </c>
      <c r="C5908" s="1">
        <v>42897</v>
      </c>
      <c r="D5908" s="2">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W5908">
        <f t="shared" si="368"/>
        <v>1</v>
      </c>
      <c r="Y5908">
        <f t="shared" si="369"/>
        <v>16.95</v>
      </c>
      <c r="AA5908">
        <f t="shared" si="370"/>
        <v>0</v>
      </c>
      <c r="AC5908">
        <f t="shared" si="371"/>
        <v>1.0169999999999999</v>
      </c>
    </row>
    <row r="5909" spans="1:29" x14ac:dyDescent="0.25">
      <c r="A5909">
        <v>5908</v>
      </c>
      <c r="B5909" t="s">
        <v>9402</v>
      </c>
      <c r="C5909" s="1">
        <v>42412</v>
      </c>
      <c r="D5909" s="2">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W5909">
        <f t="shared" si="368"/>
        <v>2</v>
      </c>
      <c r="Y5909">
        <f t="shared" si="369"/>
        <v>24.704000000000001</v>
      </c>
      <c r="AA5909">
        <f t="shared" si="370"/>
        <v>0.2</v>
      </c>
      <c r="AC5909">
        <f t="shared" si="371"/>
        <v>9.2639999999999993</v>
      </c>
    </row>
    <row r="5910" spans="1:29" x14ac:dyDescent="0.25">
      <c r="A5910">
        <v>5909</v>
      </c>
      <c r="B5910" t="s">
        <v>9402</v>
      </c>
      <c r="C5910" s="1">
        <v>42412</v>
      </c>
      <c r="D5910" s="2">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W5910">
        <f t="shared" si="368"/>
        <v>3</v>
      </c>
      <c r="Y5910">
        <f t="shared" si="369"/>
        <v>59.7</v>
      </c>
      <c r="AA5910">
        <f t="shared" si="370"/>
        <v>0</v>
      </c>
      <c r="AC5910">
        <f t="shared" si="371"/>
        <v>26.864999999999998</v>
      </c>
    </row>
    <row r="5911" spans="1:29" x14ac:dyDescent="0.25">
      <c r="A5911">
        <v>5910</v>
      </c>
      <c r="B5911" t="s">
        <v>9402</v>
      </c>
      <c r="C5911" s="1">
        <v>42412</v>
      </c>
      <c r="D5911" s="2">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W5911">
        <f t="shared" si="368"/>
        <v>3</v>
      </c>
      <c r="Y5911">
        <f t="shared" si="369"/>
        <v>14.52</v>
      </c>
      <c r="AA5911">
        <f t="shared" si="370"/>
        <v>0</v>
      </c>
      <c r="AC5911">
        <f t="shared" si="371"/>
        <v>5.6627999999999998</v>
      </c>
    </row>
    <row r="5912" spans="1:29" x14ac:dyDescent="0.25">
      <c r="A5912">
        <v>5911</v>
      </c>
      <c r="B5912" t="s">
        <v>9402</v>
      </c>
      <c r="C5912" s="1">
        <v>42412</v>
      </c>
      <c r="D5912" s="2">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W5912">
        <f t="shared" si="368"/>
        <v>3</v>
      </c>
      <c r="Y5912">
        <f t="shared" si="369"/>
        <v>104.184</v>
      </c>
      <c r="AA5912">
        <f t="shared" si="370"/>
        <v>0.2</v>
      </c>
      <c r="AC5912">
        <f t="shared" si="371"/>
        <v>33.8598</v>
      </c>
    </row>
    <row r="5913" spans="1:29" x14ac:dyDescent="0.25">
      <c r="A5913">
        <v>5912</v>
      </c>
      <c r="B5913" t="s">
        <v>9403</v>
      </c>
      <c r="C5913" s="1"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W5913">
        <f t="shared" si="368"/>
        <v>3</v>
      </c>
      <c r="Y5913">
        <f t="shared" si="369"/>
        <v>46.53</v>
      </c>
      <c r="AA5913">
        <f t="shared" si="370"/>
        <v>0</v>
      </c>
      <c r="AC5913">
        <f t="shared" si="371"/>
        <v>13.0284</v>
      </c>
    </row>
    <row r="5914" spans="1:29" x14ac:dyDescent="0.25">
      <c r="A5914">
        <v>5913</v>
      </c>
      <c r="B5914" t="s">
        <v>9404</v>
      </c>
      <c r="C5914" s="1"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W5914">
        <f t="shared" si="368"/>
        <v>3</v>
      </c>
      <c r="Y5914">
        <f t="shared" si="369"/>
        <v>25.5</v>
      </c>
      <c r="AA5914">
        <f t="shared" si="370"/>
        <v>0</v>
      </c>
      <c r="AC5914">
        <f t="shared" si="371"/>
        <v>6.63</v>
      </c>
    </row>
    <row r="5915" spans="1:29" x14ac:dyDescent="0.25">
      <c r="A5915">
        <v>5914</v>
      </c>
      <c r="B5915" t="s">
        <v>9407</v>
      </c>
      <c r="C5915" s="1"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W5915">
        <f t="shared" si="368"/>
        <v>5</v>
      </c>
      <c r="Y5915">
        <f t="shared" si="369"/>
        <v>14.9</v>
      </c>
      <c r="AA5915">
        <f t="shared" si="370"/>
        <v>0</v>
      </c>
      <c r="AC5915">
        <f t="shared" si="371"/>
        <v>1.0429999999999999</v>
      </c>
    </row>
    <row r="5916" spans="1:29" x14ac:dyDescent="0.25">
      <c r="A5916">
        <v>5915</v>
      </c>
      <c r="B5916" t="s">
        <v>9407</v>
      </c>
      <c r="C5916" s="1"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W5916">
        <f t="shared" si="368"/>
        <v>7</v>
      </c>
      <c r="Y5916">
        <f t="shared" si="369"/>
        <v>87.71</v>
      </c>
      <c r="AA5916">
        <f t="shared" si="370"/>
        <v>0</v>
      </c>
      <c r="AC5916">
        <f t="shared" si="371"/>
        <v>41.223700000000001</v>
      </c>
    </row>
    <row r="5917" spans="1:29" x14ac:dyDescent="0.25">
      <c r="A5917">
        <v>5916</v>
      </c>
      <c r="B5917" t="s">
        <v>9407</v>
      </c>
      <c r="C5917" s="1"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W5917">
        <f t="shared" si="368"/>
        <v>2</v>
      </c>
      <c r="Y5917">
        <f t="shared" si="369"/>
        <v>199.76400000000001</v>
      </c>
      <c r="AA5917">
        <f t="shared" si="370"/>
        <v>0.1</v>
      </c>
      <c r="AC5917">
        <f t="shared" si="371"/>
        <v>8.8783999999999992</v>
      </c>
    </row>
    <row r="5918" spans="1:29" x14ac:dyDescent="0.25">
      <c r="A5918">
        <v>5917</v>
      </c>
      <c r="B5918" t="s">
        <v>9407</v>
      </c>
      <c r="C5918" s="1"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W5918">
        <f t="shared" si="368"/>
        <v>4</v>
      </c>
      <c r="Y5918">
        <f t="shared" si="369"/>
        <v>94.6</v>
      </c>
      <c r="AA5918">
        <f t="shared" si="370"/>
        <v>0</v>
      </c>
      <c r="AC5918">
        <f t="shared" si="371"/>
        <v>27.434000000000001</v>
      </c>
    </row>
    <row r="5919" spans="1:29" x14ac:dyDescent="0.25">
      <c r="A5919">
        <v>5918</v>
      </c>
      <c r="B5919" t="s">
        <v>9407</v>
      </c>
      <c r="C5919" s="1"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W5919">
        <f t="shared" si="368"/>
        <v>6</v>
      </c>
      <c r="Y5919">
        <f t="shared" si="369"/>
        <v>4228.7039999999997</v>
      </c>
      <c r="AA5919">
        <f t="shared" si="370"/>
        <v>0.2</v>
      </c>
      <c r="AC5919">
        <f t="shared" si="371"/>
        <v>158.57640000000001</v>
      </c>
    </row>
    <row r="5920" spans="1:29" x14ac:dyDescent="0.25">
      <c r="A5920">
        <v>5919</v>
      </c>
      <c r="B5920" t="s">
        <v>9407</v>
      </c>
      <c r="C5920" s="1"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W5920">
        <f t="shared" si="368"/>
        <v>5</v>
      </c>
      <c r="Y5920">
        <f t="shared" si="369"/>
        <v>2003.92</v>
      </c>
      <c r="AA5920">
        <f t="shared" si="370"/>
        <v>0.2</v>
      </c>
      <c r="AC5920">
        <f t="shared" si="371"/>
        <v>-25.048999999999999</v>
      </c>
    </row>
    <row r="5921" spans="1:29" x14ac:dyDescent="0.25">
      <c r="A5921">
        <v>5920</v>
      </c>
      <c r="B5921" t="s">
        <v>9407</v>
      </c>
      <c r="C5921" s="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W5921">
        <f t="shared" si="368"/>
        <v>3</v>
      </c>
      <c r="Y5921">
        <f t="shared" si="369"/>
        <v>209.97</v>
      </c>
      <c r="AA5921">
        <f t="shared" si="370"/>
        <v>0</v>
      </c>
      <c r="AC5921">
        <f t="shared" si="371"/>
        <v>58.791600000000003</v>
      </c>
    </row>
    <row r="5922" spans="1:29" x14ac:dyDescent="0.25">
      <c r="A5922">
        <v>5921</v>
      </c>
      <c r="B5922" t="s">
        <v>9407</v>
      </c>
      <c r="C5922" s="1"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W5922">
        <f t="shared" si="368"/>
        <v>2</v>
      </c>
      <c r="Y5922">
        <f t="shared" si="369"/>
        <v>659.9</v>
      </c>
      <c r="AA5922">
        <f t="shared" si="370"/>
        <v>0</v>
      </c>
      <c r="AC5922">
        <f t="shared" si="371"/>
        <v>217.767</v>
      </c>
    </row>
    <row r="5923" spans="1:29" x14ac:dyDescent="0.25">
      <c r="A5923">
        <v>5922</v>
      </c>
      <c r="B5923" t="s">
        <v>9407</v>
      </c>
      <c r="C5923" s="1"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W5923">
        <f t="shared" si="368"/>
        <v>2</v>
      </c>
      <c r="Y5923">
        <f t="shared" si="369"/>
        <v>110.96</v>
      </c>
      <c r="AA5923">
        <f t="shared" si="370"/>
        <v>0</v>
      </c>
      <c r="AC5923">
        <f t="shared" si="371"/>
        <v>53.260800000000003</v>
      </c>
    </row>
    <row r="5924" spans="1:29" x14ac:dyDescent="0.25">
      <c r="A5924">
        <v>5923</v>
      </c>
      <c r="B5924" t="s">
        <v>9407</v>
      </c>
      <c r="C5924" s="1"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W5924">
        <f t="shared" si="368"/>
        <v>4</v>
      </c>
      <c r="Y5924">
        <f t="shared" si="369"/>
        <v>67.8</v>
      </c>
      <c r="AA5924">
        <f t="shared" si="370"/>
        <v>0</v>
      </c>
      <c r="AC5924">
        <f t="shared" si="371"/>
        <v>1.3560000000000001</v>
      </c>
    </row>
    <row r="5925" spans="1:29" x14ac:dyDescent="0.25">
      <c r="A5925">
        <v>5924</v>
      </c>
      <c r="B5925" t="s">
        <v>9408</v>
      </c>
      <c r="C5925" s="1"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W5925">
        <f t="shared" si="368"/>
        <v>2</v>
      </c>
      <c r="Y5925">
        <f t="shared" si="369"/>
        <v>313.17599999999999</v>
      </c>
      <c r="AA5925">
        <f t="shared" si="370"/>
        <v>0.4</v>
      </c>
      <c r="AC5925">
        <f t="shared" si="371"/>
        <v>-120.0508</v>
      </c>
    </row>
    <row r="5926" spans="1:29" x14ac:dyDescent="0.25">
      <c r="A5926">
        <v>5925</v>
      </c>
      <c r="B5926" t="s">
        <v>9409</v>
      </c>
      <c r="C5926" s="1"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W5926">
        <f t="shared" si="368"/>
        <v>7</v>
      </c>
      <c r="Y5926">
        <f t="shared" si="369"/>
        <v>22.96</v>
      </c>
      <c r="AA5926">
        <f t="shared" si="370"/>
        <v>0</v>
      </c>
      <c r="AC5926">
        <f t="shared" si="371"/>
        <v>6.6584000000000003</v>
      </c>
    </row>
    <row r="5927" spans="1:29" x14ac:dyDescent="0.25">
      <c r="A5927">
        <v>5926</v>
      </c>
      <c r="B5927" t="s">
        <v>9410</v>
      </c>
      <c r="C5927" s="1">
        <v>42800</v>
      </c>
      <c r="D5927" s="2">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W5927">
        <f t="shared" si="368"/>
        <v>10</v>
      </c>
      <c r="Y5927">
        <f t="shared" si="369"/>
        <v>1099.5</v>
      </c>
      <c r="AA5927">
        <f t="shared" si="370"/>
        <v>0</v>
      </c>
      <c r="AC5927">
        <f t="shared" si="371"/>
        <v>362.83499999999998</v>
      </c>
    </row>
    <row r="5928" spans="1:29" x14ac:dyDescent="0.25">
      <c r="A5928">
        <v>5927</v>
      </c>
      <c r="B5928" t="s">
        <v>9411</v>
      </c>
      <c r="C5928" s="1">
        <v>41855</v>
      </c>
      <c r="D5928" s="2">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W5928">
        <f t="shared" si="368"/>
        <v>8</v>
      </c>
      <c r="Y5928">
        <f t="shared" si="369"/>
        <v>1215.92</v>
      </c>
      <c r="AA5928">
        <f t="shared" si="370"/>
        <v>0</v>
      </c>
      <c r="AC5928">
        <f t="shared" si="371"/>
        <v>316.13920000000002</v>
      </c>
    </row>
    <row r="5929" spans="1:29" x14ac:dyDescent="0.2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W5929">
        <f t="shared" si="368"/>
        <v>1</v>
      </c>
      <c r="Y5929">
        <f t="shared" si="369"/>
        <v>7.31</v>
      </c>
      <c r="AA5929">
        <f t="shared" si="370"/>
        <v>0</v>
      </c>
      <c r="AC5929">
        <f t="shared" si="371"/>
        <v>3.4357000000000002</v>
      </c>
    </row>
    <row r="5930" spans="1:29" x14ac:dyDescent="0.2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W5930">
        <f t="shared" si="368"/>
        <v>4</v>
      </c>
      <c r="Y5930">
        <f t="shared" si="369"/>
        <v>8.92</v>
      </c>
      <c r="AA5930">
        <f t="shared" si="370"/>
        <v>0</v>
      </c>
      <c r="AC5930">
        <f t="shared" si="371"/>
        <v>3.9247999999999998</v>
      </c>
    </row>
    <row r="5931" spans="1:29" x14ac:dyDescent="0.25">
      <c r="A5931">
        <v>5930</v>
      </c>
      <c r="B5931" t="s">
        <v>9413</v>
      </c>
      <c r="C5931" s="1">
        <v>42923</v>
      </c>
      <c r="D5931" s="2">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W5931">
        <f t="shared" si="368"/>
        <v>3</v>
      </c>
      <c r="Y5931">
        <f t="shared" si="369"/>
        <v>87.21</v>
      </c>
      <c r="AA5931">
        <f t="shared" si="370"/>
        <v>0.5</v>
      </c>
      <c r="AC5931">
        <f t="shared" si="371"/>
        <v>-45.349200000000003</v>
      </c>
    </row>
    <row r="5932" spans="1:29" x14ac:dyDescent="0.25">
      <c r="A5932">
        <v>5931</v>
      </c>
      <c r="B5932" t="s">
        <v>9413</v>
      </c>
      <c r="C5932" s="1">
        <v>42923</v>
      </c>
      <c r="D5932" s="2">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W5932">
        <f t="shared" si="368"/>
        <v>3</v>
      </c>
      <c r="Y5932">
        <f t="shared" si="369"/>
        <v>15.552</v>
      </c>
      <c r="AA5932">
        <f t="shared" si="370"/>
        <v>0.2</v>
      </c>
      <c r="AC5932">
        <f t="shared" si="371"/>
        <v>5.4432</v>
      </c>
    </row>
    <row r="5933" spans="1:29" x14ac:dyDescent="0.25">
      <c r="A5933">
        <v>5932</v>
      </c>
      <c r="B5933" t="s">
        <v>9413</v>
      </c>
      <c r="C5933" s="1">
        <v>42923</v>
      </c>
      <c r="D5933" s="2">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W5933">
        <f t="shared" si="368"/>
        <v>2</v>
      </c>
      <c r="Y5933">
        <f t="shared" si="369"/>
        <v>683.98800000000006</v>
      </c>
      <c r="AA5933">
        <f t="shared" si="370"/>
        <v>0.4</v>
      </c>
      <c r="AC5933">
        <f t="shared" si="371"/>
        <v>-113.998</v>
      </c>
    </row>
    <row r="5934" spans="1:29" x14ac:dyDescent="0.25">
      <c r="A5934">
        <v>5933</v>
      </c>
      <c r="B5934" t="s">
        <v>9413</v>
      </c>
      <c r="C5934" s="1">
        <v>42923</v>
      </c>
      <c r="D5934" s="2">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W5934">
        <f t="shared" si="368"/>
        <v>3</v>
      </c>
      <c r="Y5934">
        <f t="shared" si="369"/>
        <v>13.391999999999999</v>
      </c>
      <c r="AA5934">
        <f t="shared" si="370"/>
        <v>0.2</v>
      </c>
      <c r="AC5934">
        <f t="shared" si="371"/>
        <v>1.0044</v>
      </c>
    </row>
    <row r="5935" spans="1:29" x14ac:dyDescent="0.25">
      <c r="A5935">
        <v>5934</v>
      </c>
      <c r="B5935" t="s">
        <v>9413</v>
      </c>
      <c r="C5935" s="1">
        <v>42923</v>
      </c>
      <c r="D5935" s="2">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W5935">
        <f t="shared" si="368"/>
        <v>3</v>
      </c>
      <c r="Y5935">
        <f t="shared" si="369"/>
        <v>16.776</v>
      </c>
      <c r="AA5935">
        <f t="shared" si="370"/>
        <v>0.2</v>
      </c>
      <c r="AC5935">
        <f t="shared" si="371"/>
        <v>4.8231000000000002</v>
      </c>
    </row>
    <row r="5936" spans="1:29" x14ac:dyDescent="0.25">
      <c r="A5936">
        <v>5935</v>
      </c>
      <c r="B5936" t="s">
        <v>9413</v>
      </c>
      <c r="C5936" s="1">
        <v>42923</v>
      </c>
      <c r="D5936" s="2">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W5936">
        <f t="shared" si="368"/>
        <v>2</v>
      </c>
      <c r="Y5936">
        <f t="shared" si="369"/>
        <v>527.91999999999996</v>
      </c>
      <c r="AA5936">
        <f t="shared" si="370"/>
        <v>0.2</v>
      </c>
      <c r="AC5936">
        <f t="shared" si="371"/>
        <v>85.787000000000006</v>
      </c>
    </row>
    <row r="5937" spans="1:29" x14ac:dyDescent="0.25">
      <c r="A5937">
        <v>5936</v>
      </c>
      <c r="B5937" t="s">
        <v>9414</v>
      </c>
      <c r="C5937" s="1">
        <v>42467</v>
      </c>
      <c r="D5937" s="2">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W5937">
        <f t="shared" si="368"/>
        <v>5</v>
      </c>
      <c r="Y5937">
        <f t="shared" si="369"/>
        <v>25.4</v>
      </c>
      <c r="AA5937">
        <f t="shared" si="370"/>
        <v>0</v>
      </c>
      <c r="AC5937">
        <f t="shared" si="371"/>
        <v>8.6359999999999992</v>
      </c>
    </row>
    <row r="5938" spans="1:29" x14ac:dyDescent="0.25">
      <c r="A5938">
        <v>5937</v>
      </c>
      <c r="B5938" t="s">
        <v>9414</v>
      </c>
      <c r="C5938" s="1">
        <v>42467</v>
      </c>
      <c r="D5938" s="2">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W5938">
        <f t="shared" si="368"/>
        <v>3</v>
      </c>
      <c r="Y5938">
        <f t="shared" si="369"/>
        <v>177.48</v>
      </c>
      <c r="AA5938">
        <f t="shared" si="370"/>
        <v>0.2</v>
      </c>
      <c r="AC5938">
        <f t="shared" si="371"/>
        <v>19.9665</v>
      </c>
    </row>
    <row r="5939" spans="1:29" x14ac:dyDescent="0.25">
      <c r="A5939">
        <v>5938</v>
      </c>
      <c r="B5939" t="s">
        <v>9414</v>
      </c>
      <c r="C5939" s="1">
        <v>42467</v>
      </c>
      <c r="D5939" s="2">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W5939">
        <f t="shared" si="368"/>
        <v>3</v>
      </c>
      <c r="Y5939">
        <f t="shared" si="369"/>
        <v>71.975999999999999</v>
      </c>
      <c r="AA5939">
        <f t="shared" si="370"/>
        <v>0.2</v>
      </c>
      <c r="AC5939">
        <f t="shared" si="371"/>
        <v>8.9969999999999999</v>
      </c>
    </row>
    <row r="5940" spans="1:29" x14ac:dyDescent="0.25">
      <c r="A5940">
        <v>5939</v>
      </c>
      <c r="B5940" t="s">
        <v>9415</v>
      </c>
      <c r="C5940" s="1"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W5940">
        <f t="shared" si="368"/>
        <v>1</v>
      </c>
      <c r="Y5940">
        <f t="shared" si="369"/>
        <v>95.992000000000004</v>
      </c>
      <c r="AA5940">
        <f t="shared" si="370"/>
        <v>0.2</v>
      </c>
      <c r="AC5940">
        <f t="shared" si="371"/>
        <v>9.5991999999999997</v>
      </c>
    </row>
    <row r="5941" spans="1:29" x14ac:dyDescent="0.25">
      <c r="A5941">
        <v>5940</v>
      </c>
      <c r="B5941" t="s">
        <v>9415</v>
      </c>
      <c r="C5941" s="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W5941">
        <f t="shared" si="368"/>
        <v>4</v>
      </c>
      <c r="Y5941">
        <f t="shared" si="369"/>
        <v>13.215999999999999</v>
      </c>
      <c r="AA5941">
        <f t="shared" si="370"/>
        <v>0.2</v>
      </c>
      <c r="AC5941">
        <f t="shared" si="371"/>
        <v>4.2952000000000004</v>
      </c>
    </row>
    <row r="5942" spans="1:29" x14ac:dyDescent="0.2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W5942">
        <f t="shared" si="368"/>
        <v>12</v>
      </c>
      <c r="Y5942">
        <f t="shared" si="369"/>
        <v>435.84</v>
      </c>
      <c r="AA5942">
        <f t="shared" si="370"/>
        <v>0</v>
      </c>
      <c r="AC5942">
        <f t="shared" si="371"/>
        <v>130.75200000000001</v>
      </c>
    </row>
    <row r="5943" spans="1:29" x14ac:dyDescent="0.2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W5943">
        <f t="shared" si="368"/>
        <v>2</v>
      </c>
      <c r="Y5943">
        <f t="shared" si="369"/>
        <v>5.88</v>
      </c>
      <c r="AA5943">
        <f t="shared" si="370"/>
        <v>0</v>
      </c>
      <c r="AC5943">
        <f t="shared" si="371"/>
        <v>1.5875999999999999</v>
      </c>
    </row>
    <row r="5944" spans="1:29" x14ac:dyDescent="0.2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W5944">
        <f t="shared" si="368"/>
        <v>4</v>
      </c>
      <c r="Y5944">
        <f t="shared" si="369"/>
        <v>211.16800000000001</v>
      </c>
      <c r="AA5944">
        <f t="shared" si="370"/>
        <v>0.2</v>
      </c>
      <c r="AC5944">
        <f t="shared" si="371"/>
        <v>18.4772</v>
      </c>
    </row>
    <row r="5945" spans="1:29" x14ac:dyDescent="0.25">
      <c r="A5945">
        <v>5944</v>
      </c>
      <c r="B5945" t="s">
        <v>9419</v>
      </c>
      <c r="C5945" s="1"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W5945">
        <f t="shared" si="368"/>
        <v>1</v>
      </c>
      <c r="Y5945">
        <f t="shared" si="369"/>
        <v>6.28</v>
      </c>
      <c r="AA5945">
        <f t="shared" si="370"/>
        <v>0</v>
      </c>
      <c r="AC5945">
        <f t="shared" si="371"/>
        <v>2.6375999999999999</v>
      </c>
    </row>
    <row r="5946" spans="1:29" x14ac:dyDescent="0.25">
      <c r="A5946">
        <v>5945</v>
      </c>
      <c r="B5946" t="s">
        <v>9419</v>
      </c>
      <c r="C5946" s="1"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W5946">
        <f t="shared" si="368"/>
        <v>5</v>
      </c>
      <c r="Y5946">
        <f t="shared" si="369"/>
        <v>95.1</v>
      </c>
      <c r="AA5946">
        <f t="shared" si="370"/>
        <v>0</v>
      </c>
      <c r="AC5946">
        <f t="shared" si="371"/>
        <v>30.431999999999999</v>
      </c>
    </row>
    <row r="5947" spans="1:29" x14ac:dyDescent="0.25">
      <c r="A5947">
        <v>5946</v>
      </c>
      <c r="B5947" t="s">
        <v>9419</v>
      </c>
      <c r="C5947" s="1"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W5947">
        <f t="shared" si="368"/>
        <v>4</v>
      </c>
      <c r="Y5947">
        <f t="shared" si="369"/>
        <v>25.92</v>
      </c>
      <c r="AA5947">
        <f t="shared" si="370"/>
        <v>0</v>
      </c>
      <c r="AC5947">
        <f t="shared" si="371"/>
        <v>12.441599999999999</v>
      </c>
    </row>
    <row r="5948" spans="1:29" x14ac:dyDescent="0.25">
      <c r="A5948">
        <v>5947</v>
      </c>
      <c r="B5948" t="s">
        <v>9419</v>
      </c>
      <c r="C5948" s="1"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W5948">
        <f t="shared" si="368"/>
        <v>4</v>
      </c>
      <c r="Y5948">
        <f t="shared" si="369"/>
        <v>48.84</v>
      </c>
      <c r="AA5948">
        <f t="shared" si="370"/>
        <v>0</v>
      </c>
      <c r="AC5948">
        <f t="shared" si="371"/>
        <v>13.1868</v>
      </c>
    </row>
    <row r="5949" spans="1:29" x14ac:dyDescent="0.25">
      <c r="A5949">
        <v>5948</v>
      </c>
      <c r="B5949" t="s">
        <v>9420</v>
      </c>
      <c r="C5949" s="1"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W5949">
        <f t="shared" si="368"/>
        <v>5</v>
      </c>
      <c r="Y5949">
        <f t="shared" si="369"/>
        <v>25.9</v>
      </c>
      <c r="AA5949">
        <f t="shared" si="370"/>
        <v>0</v>
      </c>
      <c r="AC5949">
        <f t="shared" si="371"/>
        <v>12.691000000000001</v>
      </c>
    </row>
    <row r="5950" spans="1:29" x14ac:dyDescent="0.25">
      <c r="A5950">
        <v>5949</v>
      </c>
      <c r="B5950" t="s">
        <v>9421</v>
      </c>
      <c r="C5950" s="1">
        <v>42858</v>
      </c>
      <c r="D5950" s="2">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W5950">
        <f t="shared" si="368"/>
        <v>4</v>
      </c>
      <c r="Y5950">
        <f t="shared" si="369"/>
        <v>42.68</v>
      </c>
      <c r="AA5950">
        <f t="shared" si="370"/>
        <v>0</v>
      </c>
      <c r="AC5950">
        <f t="shared" si="371"/>
        <v>19.6328</v>
      </c>
    </row>
    <row r="5951" spans="1:29" x14ac:dyDescent="0.25">
      <c r="A5951">
        <v>5950</v>
      </c>
      <c r="B5951" t="s">
        <v>9421</v>
      </c>
      <c r="C5951" s="1">
        <v>42858</v>
      </c>
      <c r="D5951" s="2">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W5951">
        <f t="shared" si="368"/>
        <v>3</v>
      </c>
      <c r="Y5951">
        <f t="shared" si="369"/>
        <v>299.97000000000003</v>
      </c>
      <c r="AA5951">
        <f t="shared" si="370"/>
        <v>0</v>
      </c>
      <c r="AC5951">
        <f t="shared" si="371"/>
        <v>125.98739999999999</v>
      </c>
    </row>
    <row r="5952" spans="1:29" x14ac:dyDescent="0.25">
      <c r="A5952">
        <v>5951</v>
      </c>
      <c r="B5952" t="s">
        <v>9421</v>
      </c>
      <c r="C5952" s="1">
        <v>42858</v>
      </c>
      <c r="D5952" s="2">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W5952">
        <f t="shared" si="368"/>
        <v>2</v>
      </c>
      <c r="Y5952">
        <f t="shared" si="369"/>
        <v>262.24</v>
      </c>
      <c r="AA5952">
        <f t="shared" si="370"/>
        <v>0</v>
      </c>
      <c r="AC5952">
        <f t="shared" si="371"/>
        <v>78.671999999999997</v>
      </c>
    </row>
    <row r="5953" spans="1:29" x14ac:dyDescent="0.25">
      <c r="A5953">
        <v>5952</v>
      </c>
      <c r="B5953" t="s">
        <v>9421</v>
      </c>
      <c r="C5953" s="1">
        <v>42858</v>
      </c>
      <c r="D5953" s="2">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W5953">
        <f t="shared" si="368"/>
        <v>6</v>
      </c>
      <c r="Y5953">
        <f t="shared" si="369"/>
        <v>234.36</v>
      </c>
      <c r="AA5953">
        <f t="shared" si="370"/>
        <v>0</v>
      </c>
      <c r="AC5953">
        <f t="shared" si="371"/>
        <v>112.4928</v>
      </c>
    </row>
    <row r="5954" spans="1:29" x14ac:dyDescent="0.25">
      <c r="A5954">
        <v>5953</v>
      </c>
      <c r="B5954" t="s">
        <v>9423</v>
      </c>
      <c r="C5954" s="1"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W5954">
        <f t="shared" si="368"/>
        <v>4</v>
      </c>
      <c r="Y5954">
        <f t="shared" si="369"/>
        <v>20.736000000000001</v>
      </c>
      <c r="AA5954">
        <f t="shared" si="370"/>
        <v>0.2</v>
      </c>
      <c r="AC5954">
        <f t="shared" si="371"/>
        <v>7.2576000000000001</v>
      </c>
    </row>
    <row r="5955" spans="1:29" x14ac:dyDescent="0.25">
      <c r="A5955">
        <v>5954</v>
      </c>
      <c r="B5955" t="s">
        <v>9426</v>
      </c>
      <c r="C5955" s="1"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W5955">
        <f t="shared" ref="W5955:W6018" si="372">IF(S5955="",$V$2,S5955)</f>
        <v>5</v>
      </c>
      <c r="Y5955">
        <f t="shared" ref="Y5955:Y6018" si="373">IF(R5955="",$X$2,R5955)</f>
        <v>10.5</v>
      </c>
      <c r="AA5955">
        <f t="shared" ref="AA5955:AA6018" si="374">IF(T5955="",$Z$2,T5955)</f>
        <v>0</v>
      </c>
      <c r="AC5955">
        <f t="shared" ref="AC5955:AC6018" si="375">IF(U5955="",$AB$2,U5955)</f>
        <v>2.94</v>
      </c>
    </row>
    <row r="5956" spans="1:29" x14ac:dyDescent="0.2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W5956">
        <f t="shared" si="372"/>
        <v>2</v>
      </c>
      <c r="Y5956">
        <f t="shared" si="373"/>
        <v>23.968</v>
      </c>
      <c r="AA5956">
        <f t="shared" si="374"/>
        <v>0.2</v>
      </c>
      <c r="AC5956">
        <f t="shared" si="375"/>
        <v>7.7896000000000001</v>
      </c>
    </row>
    <row r="5957" spans="1:29" x14ac:dyDescent="0.2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W5957">
        <f t="shared" si="372"/>
        <v>4</v>
      </c>
      <c r="Y5957">
        <f t="shared" si="373"/>
        <v>521.96</v>
      </c>
      <c r="AA5957">
        <f t="shared" si="374"/>
        <v>0.5</v>
      </c>
      <c r="AC5957">
        <f t="shared" si="375"/>
        <v>-250.54079999999999</v>
      </c>
    </row>
    <row r="5958" spans="1:29" x14ac:dyDescent="0.2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W5958">
        <f t="shared" si="372"/>
        <v>5</v>
      </c>
      <c r="Y5958">
        <f t="shared" si="373"/>
        <v>676.55</v>
      </c>
      <c r="AA5958">
        <f t="shared" si="374"/>
        <v>0</v>
      </c>
      <c r="AC5958">
        <f t="shared" si="375"/>
        <v>6.7655000000000003</v>
      </c>
    </row>
    <row r="5959" spans="1:29" x14ac:dyDescent="0.2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W5959">
        <f t="shared" si="372"/>
        <v>5</v>
      </c>
      <c r="Y5959">
        <f t="shared" si="373"/>
        <v>154.9</v>
      </c>
      <c r="AA5959">
        <f t="shared" si="374"/>
        <v>0</v>
      </c>
      <c r="AC5959">
        <f t="shared" si="375"/>
        <v>40.274000000000001</v>
      </c>
    </row>
    <row r="5960" spans="1:29" x14ac:dyDescent="0.2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W5960">
        <f t="shared" si="372"/>
        <v>4</v>
      </c>
      <c r="Y5960">
        <f t="shared" si="373"/>
        <v>30.56</v>
      </c>
      <c r="AA5960">
        <f t="shared" si="374"/>
        <v>0</v>
      </c>
      <c r="AC5960">
        <f t="shared" si="375"/>
        <v>14.974399999999999</v>
      </c>
    </row>
    <row r="5961" spans="1:29" x14ac:dyDescent="0.2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W5961">
        <f t="shared" si="372"/>
        <v>3</v>
      </c>
      <c r="Y5961">
        <f t="shared" si="373"/>
        <v>770.35199999999998</v>
      </c>
      <c r="AA5961">
        <f t="shared" si="374"/>
        <v>0.2</v>
      </c>
      <c r="AC5961">
        <f t="shared" si="375"/>
        <v>77.035200000000003</v>
      </c>
    </row>
    <row r="5962" spans="1:29" x14ac:dyDescent="0.2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W5962">
        <f t="shared" si="372"/>
        <v>4</v>
      </c>
      <c r="Y5962">
        <f t="shared" si="373"/>
        <v>21.12</v>
      </c>
      <c r="AA5962">
        <f t="shared" si="374"/>
        <v>0</v>
      </c>
      <c r="AC5962">
        <f t="shared" si="375"/>
        <v>6.5472000000000001</v>
      </c>
    </row>
    <row r="5963" spans="1:29" x14ac:dyDescent="0.2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W5963">
        <f t="shared" si="372"/>
        <v>9</v>
      </c>
      <c r="Y5963">
        <f t="shared" si="373"/>
        <v>575.928</v>
      </c>
      <c r="AA5963">
        <f t="shared" si="374"/>
        <v>0.2</v>
      </c>
      <c r="AC5963">
        <f t="shared" si="375"/>
        <v>57.592799999999997</v>
      </c>
    </row>
    <row r="5964" spans="1:29" x14ac:dyDescent="0.2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W5964">
        <f t="shared" si="372"/>
        <v>2</v>
      </c>
      <c r="Y5964">
        <f t="shared" si="373"/>
        <v>7.78</v>
      </c>
      <c r="AA5964">
        <f t="shared" si="374"/>
        <v>0</v>
      </c>
      <c r="AC5964">
        <f t="shared" si="375"/>
        <v>2.0228000000000002</v>
      </c>
    </row>
    <row r="5965" spans="1:29" x14ac:dyDescent="0.2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W5965">
        <f t="shared" si="372"/>
        <v>4</v>
      </c>
      <c r="Y5965">
        <f t="shared" si="373"/>
        <v>123.92</v>
      </c>
      <c r="AA5965">
        <f t="shared" si="374"/>
        <v>0</v>
      </c>
      <c r="AC5965">
        <f t="shared" si="375"/>
        <v>55.764000000000003</v>
      </c>
    </row>
    <row r="5966" spans="1:29" x14ac:dyDescent="0.25">
      <c r="A5966">
        <v>5965</v>
      </c>
      <c r="B5966" t="s">
        <v>9432</v>
      </c>
      <c r="C5966" s="1"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W5966">
        <f t="shared" si="372"/>
        <v>3</v>
      </c>
      <c r="Y5966">
        <f t="shared" si="373"/>
        <v>17.22</v>
      </c>
      <c r="AA5966">
        <f t="shared" si="374"/>
        <v>0</v>
      </c>
      <c r="AC5966">
        <f t="shared" si="375"/>
        <v>5.1660000000000004</v>
      </c>
    </row>
    <row r="5967" spans="1:29" x14ac:dyDescent="0.25">
      <c r="A5967">
        <v>5966</v>
      </c>
      <c r="B5967" t="s">
        <v>9432</v>
      </c>
      <c r="C5967" s="1"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W5967">
        <f t="shared" si="372"/>
        <v>6</v>
      </c>
      <c r="Y5967">
        <f t="shared" si="373"/>
        <v>226.56</v>
      </c>
      <c r="AA5967">
        <f t="shared" si="374"/>
        <v>0</v>
      </c>
      <c r="AC5967">
        <f t="shared" si="375"/>
        <v>63.436799999999998</v>
      </c>
    </row>
    <row r="5968" spans="1:29" x14ac:dyDescent="0.25">
      <c r="A5968">
        <v>5967</v>
      </c>
      <c r="B5968" t="s">
        <v>9432</v>
      </c>
      <c r="C5968" s="1"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W5968">
        <f t="shared" si="372"/>
        <v>3</v>
      </c>
      <c r="Y5968">
        <f t="shared" si="373"/>
        <v>107.88</v>
      </c>
      <c r="AA5968">
        <f t="shared" si="374"/>
        <v>0.2</v>
      </c>
      <c r="AC5968">
        <f t="shared" si="375"/>
        <v>10.788</v>
      </c>
    </row>
    <row r="5969" spans="1:29" x14ac:dyDescent="0.25">
      <c r="A5969">
        <v>5968</v>
      </c>
      <c r="B5969" t="s">
        <v>9433</v>
      </c>
      <c r="C5969" s="1"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W5969">
        <f t="shared" si="372"/>
        <v>2</v>
      </c>
      <c r="Y5969">
        <f t="shared" si="373"/>
        <v>81.98</v>
      </c>
      <c r="AA5969">
        <f t="shared" si="374"/>
        <v>0</v>
      </c>
      <c r="AC5969">
        <f t="shared" si="375"/>
        <v>40.170200000000001</v>
      </c>
    </row>
    <row r="5970" spans="1:29" x14ac:dyDescent="0.25">
      <c r="A5970">
        <v>5969</v>
      </c>
      <c r="B5970" t="s">
        <v>9434</v>
      </c>
      <c r="C5970" s="1"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W5970">
        <f t="shared" si="372"/>
        <v>1</v>
      </c>
      <c r="Y5970">
        <f t="shared" si="373"/>
        <v>104.85</v>
      </c>
      <c r="AA5970">
        <f t="shared" si="374"/>
        <v>0</v>
      </c>
      <c r="AC5970">
        <f t="shared" si="375"/>
        <v>50.328000000000003</v>
      </c>
    </row>
    <row r="5971" spans="1:29" x14ac:dyDescent="0.25">
      <c r="A5971">
        <v>5970</v>
      </c>
      <c r="B5971" t="s">
        <v>9434</v>
      </c>
      <c r="C5971" s="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W5971">
        <f t="shared" si="372"/>
        <v>2</v>
      </c>
      <c r="Y5971">
        <f t="shared" si="373"/>
        <v>8.7040000000000006</v>
      </c>
      <c r="AA5971">
        <f t="shared" si="374"/>
        <v>0.2</v>
      </c>
      <c r="AC5971">
        <f t="shared" si="375"/>
        <v>3.1551999999999998</v>
      </c>
    </row>
    <row r="5972" spans="1:29" x14ac:dyDescent="0.25">
      <c r="A5972">
        <v>5971</v>
      </c>
      <c r="B5972" t="s">
        <v>9434</v>
      </c>
      <c r="C5972" s="1"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W5972">
        <f t="shared" si="372"/>
        <v>4</v>
      </c>
      <c r="Y5972">
        <f t="shared" si="373"/>
        <v>19.920000000000002</v>
      </c>
      <c r="AA5972">
        <f t="shared" si="374"/>
        <v>0</v>
      </c>
      <c r="AC5972">
        <f t="shared" si="375"/>
        <v>9.7607999999999997</v>
      </c>
    </row>
    <row r="5973" spans="1:29" x14ac:dyDescent="0.25">
      <c r="A5973">
        <v>5972</v>
      </c>
      <c r="B5973" t="s">
        <v>9434</v>
      </c>
      <c r="C5973" s="1"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W5973">
        <f t="shared" si="372"/>
        <v>3</v>
      </c>
      <c r="Y5973">
        <f t="shared" si="373"/>
        <v>43.02</v>
      </c>
      <c r="AA5973">
        <f t="shared" si="374"/>
        <v>0</v>
      </c>
      <c r="AC5973">
        <f t="shared" si="375"/>
        <v>15.4872</v>
      </c>
    </row>
    <row r="5974" spans="1:29" x14ac:dyDescent="0.25">
      <c r="A5974">
        <v>5973</v>
      </c>
      <c r="B5974" t="s">
        <v>9435</v>
      </c>
      <c r="C5974" s="1">
        <v>42888</v>
      </c>
      <c r="D5974" s="2">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W5974">
        <f t="shared" si="372"/>
        <v>1</v>
      </c>
      <c r="Y5974">
        <f t="shared" si="373"/>
        <v>240.78399999999999</v>
      </c>
      <c r="AA5974">
        <f t="shared" si="374"/>
        <v>0.2</v>
      </c>
      <c r="AC5974">
        <f t="shared" si="375"/>
        <v>30.097999999999999</v>
      </c>
    </row>
    <row r="5975" spans="1:29" x14ac:dyDescent="0.25">
      <c r="A5975">
        <v>5974</v>
      </c>
      <c r="B5975" t="s">
        <v>9436</v>
      </c>
      <c r="C5975" s="1"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W5975">
        <f t="shared" si="372"/>
        <v>2</v>
      </c>
      <c r="Y5975">
        <f t="shared" si="373"/>
        <v>414.96</v>
      </c>
      <c r="AA5975">
        <f t="shared" si="374"/>
        <v>0</v>
      </c>
      <c r="AC5975">
        <f t="shared" si="375"/>
        <v>124.488</v>
      </c>
    </row>
    <row r="5976" spans="1:29" x14ac:dyDescent="0.2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W5976">
        <f t="shared" si="372"/>
        <v>5</v>
      </c>
      <c r="Y5976">
        <f t="shared" si="373"/>
        <v>387.72</v>
      </c>
      <c r="AA5976">
        <f t="shared" si="374"/>
        <v>0.2</v>
      </c>
      <c r="AC5976">
        <f t="shared" si="375"/>
        <v>-67.850999999999999</v>
      </c>
    </row>
    <row r="5977" spans="1:29" x14ac:dyDescent="0.25">
      <c r="A5977">
        <v>5976</v>
      </c>
      <c r="B5977" t="s">
        <v>9438</v>
      </c>
      <c r="C5977" s="1"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W5977">
        <f t="shared" si="372"/>
        <v>2</v>
      </c>
      <c r="Y5977">
        <f t="shared" si="373"/>
        <v>360.38</v>
      </c>
      <c r="AA5977">
        <f t="shared" si="374"/>
        <v>0</v>
      </c>
      <c r="AC5977">
        <f t="shared" si="375"/>
        <v>93.698800000000006</v>
      </c>
    </row>
    <row r="5978" spans="1:29" x14ac:dyDescent="0.25">
      <c r="A5978">
        <v>5977</v>
      </c>
      <c r="B5978" t="s">
        <v>9438</v>
      </c>
      <c r="C5978" s="1"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W5978">
        <f t="shared" si="372"/>
        <v>2</v>
      </c>
      <c r="Y5978">
        <f t="shared" si="373"/>
        <v>13.56</v>
      </c>
      <c r="AA5978">
        <f t="shared" si="374"/>
        <v>0</v>
      </c>
      <c r="AC5978">
        <f t="shared" si="375"/>
        <v>6.2375999999999996</v>
      </c>
    </row>
    <row r="5979" spans="1:29" x14ac:dyDescent="0.25">
      <c r="A5979">
        <v>5978</v>
      </c>
      <c r="B5979" t="s">
        <v>9439</v>
      </c>
      <c r="C5979" s="1"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W5979">
        <f t="shared" si="372"/>
        <v>10</v>
      </c>
      <c r="Y5979">
        <f t="shared" si="373"/>
        <v>552</v>
      </c>
      <c r="AA5979">
        <f t="shared" si="374"/>
        <v>0.2</v>
      </c>
      <c r="AC5979">
        <f t="shared" si="375"/>
        <v>34.5</v>
      </c>
    </row>
    <row r="5980" spans="1:29" x14ac:dyDescent="0.2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W5980">
        <f t="shared" si="372"/>
        <v>5</v>
      </c>
      <c r="Y5980">
        <f t="shared" si="373"/>
        <v>429.9</v>
      </c>
      <c r="AA5980">
        <f t="shared" si="374"/>
        <v>0</v>
      </c>
      <c r="AC5980">
        <f t="shared" si="375"/>
        <v>111.774</v>
      </c>
    </row>
    <row r="5981" spans="1:29" x14ac:dyDescent="0.2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W5981">
        <f t="shared" si="372"/>
        <v>2</v>
      </c>
      <c r="Y5981">
        <f t="shared" si="373"/>
        <v>32.06</v>
      </c>
      <c r="AA5981">
        <f t="shared" si="374"/>
        <v>0</v>
      </c>
      <c r="AC5981">
        <f t="shared" si="375"/>
        <v>15.3888</v>
      </c>
    </row>
    <row r="5982" spans="1:29" x14ac:dyDescent="0.2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W5982">
        <f t="shared" si="372"/>
        <v>2</v>
      </c>
      <c r="Y5982">
        <f t="shared" si="373"/>
        <v>161.96</v>
      </c>
      <c r="AA5982">
        <f t="shared" si="374"/>
        <v>0</v>
      </c>
      <c r="AC5982">
        <f t="shared" si="375"/>
        <v>45.348799999999997</v>
      </c>
    </row>
    <row r="5983" spans="1:29" x14ac:dyDescent="0.2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W5983">
        <f t="shared" si="372"/>
        <v>2</v>
      </c>
      <c r="Y5983">
        <f t="shared" si="373"/>
        <v>19.86</v>
      </c>
      <c r="AA5983">
        <f t="shared" si="374"/>
        <v>0</v>
      </c>
      <c r="AC5983">
        <f t="shared" si="375"/>
        <v>5.7594000000000003</v>
      </c>
    </row>
    <row r="5984" spans="1:29" x14ac:dyDescent="0.25">
      <c r="A5984">
        <v>5983</v>
      </c>
      <c r="B5984" t="s">
        <v>9441</v>
      </c>
      <c r="C5984" s="1"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W5984">
        <f t="shared" si="372"/>
        <v>2</v>
      </c>
      <c r="Y5984">
        <f t="shared" si="373"/>
        <v>12.96</v>
      </c>
      <c r="AA5984">
        <f t="shared" si="374"/>
        <v>0</v>
      </c>
      <c r="AC5984">
        <f t="shared" si="375"/>
        <v>6.3503999999999996</v>
      </c>
    </row>
    <row r="5985" spans="1:29" x14ac:dyDescent="0.25">
      <c r="A5985">
        <v>5984</v>
      </c>
      <c r="B5985" t="s">
        <v>9442</v>
      </c>
      <c r="C5985" s="1"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W5985">
        <f t="shared" si="372"/>
        <v>6</v>
      </c>
      <c r="Y5985">
        <f t="shared" si="373"/>
        <v>20.544</v>
      </c>
      <c r="AA5985">
        <f t="shared" si="374"/>
        <v>0.2</v>
      </c>
      <c r="AC5985">
        <f t="shared" si="375"/>
        <v>6.42</v>
      </c>
    </row>
    <row r="5986" spans="1:29" x14ac:dyDescent="0.25">
      <c r="A5986">
        <v>5985</v>
      </c>
      <c r="B5986" t="s">
        <v>9443</v>
      </c>
      <c r="C5986" s="1"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W5986">
        <f t="shared" si="372"/>
        <v>6</v>
      </c>
      <c r="Y5986">
        <f t="shared" si="373"/>
        <v>185.58</v>
      </c>
      <c r="AA5986">
        <f t="shared" si="374"/>
        <v>0</v>
      </c>
      <c r="AC5986">
        <f t="shared" si="375"/>
        <v>76.087800000000001</v>
      </c>
    </row>
    <row r="5987" spans="1:29" x14ac:dyDescent="0.25">
      <c r="A5987">
        <v>5986</v>
      </c>
      <c r="B5987" t="s">
        <v>9443</v>
      </c>
      <c r="C5987" s="1"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W5987">
        <f t="shared" si="372"/>
        <v>2</v>
      </c>
      <c r="Y5987">
        <f t="shared" si="373"/>
        <v>77.56</v>
      </c>
      <c r="AA5987">
        <f t="shared" si="374"/>
        <v>0</v>
      </c>
      <c r="AC5987">
        <f t="shared" si="375"/>
        <v>35.677599999999998</v>
      </c>
    </row>
    <row r="5988" spans="1:29" x14ac:dyDescent="0.25">
      <c r="A5988">
        <v>5987</v>
      </c>
      <c r="B5988" t="s">
        <v>9443</v>
      </c>
      <c r="C5988" s="1"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W5988">
        <f t="shared" si="372"/>
        <v>4</v>
      </c>
      <c r="Y5988">
        <f t="shared" si="373"/>
        <v>87.92</v>
      </c>
      <c r="AA5988">
        <f t="shared" si="374"/>
        <v>0</v>
      </c>
      <c r="AC5988">
        <f t="shared" si="375"/>
        <v>0.87919999999999998</v>
      </c>
    </row>
    <row r="5989" spans="1:29" x14ac:dyDescent="0.25">
      <c r="A5989">
        <v>5988</v>
      </c>
      <c r="B5989" t="s">
        <v>9443</v>
      </c>
      <c r="C5989" s="1"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W5989">
        <f t="shared" si="372"/>
        <v>6</v>
      </c>
      <c r="Y5989">
        <f t="shared" si="373"/>
        <v>245.94</v>
      </c>
      <c r="AA5989">
        <f t="shared" si="374"/>
        <v>0</v>
      </c>
      <c r="AC5989">
        <f t="shared" si="375"/>
        <v>120.5106</v>
      </c>
    </row>
    <row r="5990" spans="1:29" x14ac:dyDescent="0.25">
      <c r="A5990">
        <v>5989</v>
      </c>
      <c r="B5990" t="s">
        <v>9443</v>
      </c>
      <c r="C5990" s="1"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W5990">
        <f t="shared" si="372"/>
        <v>1</v>
      </c>
      <c r="Y5990">
        <f t="shared" si="373"/>
        <v>8.6</v>
      </c>
      <c r="AA5990">
        <f t="shared" si="374"/>
        <v>0</v>
      </c>
      <c r="AC5990">
        <f t="shared" si="375"/>
        <v>4.0419999999999998</v>
      </c>
    </row>
    <row r="5991" spans="1:29" x14ac:dyDescent="0.25">
      <c r="A5991">
        <v>5990</v>
      </c>
      <c r="B5991" t="s">
        <v>9443</v>
      </c>
      <c r="C5991" s="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W5991">
        <f t="shared" si="372"/>
        <v>5</v>
      </c>
      <c r="Y5991">
        <f t="shared" si="373"/>
        <v>504.9</v>
      </c>
      <c r="AA5991">
        <f t="shared" si="374"/>
        <v>0</v>
      </c>
      <c r="AC5991">
        <f t="shared" si="375"/>
        <v>126.22499999999999</v>
      </c>
    </row>
    <row r="5992" spans="1:29" x14ac:dyDescent="0.25">
      <c r="A5992">
        <v>5991</v>
      </c>
      <c r="B5992" t="s">
        <v>9444</v>
      </c>
      <c r="C5992" s="1"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W5992">
        <f t="shared" si="372"/>
        <v>7</v>
      </c>
      <c r="Y5992">
        <f t="shared" si="373"/>
        <v>2357.4879999999998</v>
      </c>
      <c r="AA5992">
        <f t="shared" si="374"/>
        <v>0.2</v>
      </c>
      <c r="AC5992">
        <f t="shared" si="375"/>
        <v>884.05799999999999</v>
      </c>
    </row>
    <row r="5993" spans="1:29" x14ac:dyDescent="0.25">
      <c r="A5993">
        <v>5992</v>
      </c>
      <c r="B5993" t="s">
        <v>9444</v>
      </c>
      <c r="C5993" s="1"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W5993">
        <f t="shared" si="372"/>
        <v>7</v>
      </c>
      <c r="Y5993">
        <f t="shared" si="373"/>
        <v>369.54399999999998</v>
      </c>
      <c r="AA5993">
        <f t="shared" si="374"/>
        <v>0.2</v>
      </c>
      <c r="AC5993">
        <f t="shared" si="375"/>
        <v>32.335099999999997</v>
      </c>
    </row>
    <row r="5994" spans="1:29" x14ac:dyDescent="0.25">
      <c r="A5994">
        <v>5993</v>
      </c>
      <c r="B5994" t="s">
        <v>9444</v>
      </c>
      <c r="C5994" s="1"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W5994">
        <f t="shared" si="372"/>
        <v>3</v>
      </c>
      <c r="Y5994">
        <f t="shared" si="373"/>
        <v>184.75200000000001</v>
      </c>
      <c r="AA5994">
        <f t="shared" si="374"/>
        <v>0.2</v>
      </c>
      <c r="AC5994">
        <f t="shared" si="375"/>
        <v>-20.784600000000001</v>
      </c>
    </row>
    <row r="5995" spans="1:29" x14ac:dyDescent="0.25">
      <c r="A5995">
        <v>5994</v>
      </c>
      <c r="B5995" t="s">
        <v>9445</v>
      </c>
      <c r="C5995" s="1">
        <v>42686</v>
      </c>
      <c r="D5995" s="2">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W5995">
        <f t="shared" si="372"/>
        <v>5</v>
      </c>
      <c r="Y5995">
        <f t="shared" si="373"/>
        <v>64.959999999999994</v>
      </c>
      <c r="AA5995">
        <f t="shared" si="374"/>
        <v>0.2</v>
      </c>
      <c r="AC5995">
        <f t="shared" si="375"/>
        <v>-4.0599999999999996</v>
      </c>
    </row>
    <row r="5996" spans="1:29" x14ac:dyDescent="0.25">
      <c r="A5996">
        <v>5995</v>
      </c>
      <c r="B5996" t="s">
        <v>9445</v>
      </c>
      <c r="C5996" s="1">
        <v>42686</v>
      </c>
      <c r="D5996" s="2">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W5996">
        <f t="shared" si="372"/>
        <v>2</v>
      </c>
      <c r="Y5996">
        <f t="shared" si="373"/>
        <v>13.52</v>
      </c>
      <c r="AA5996">
        <f t="shared" si="374"/>
        <v>0.2</v>
      </c>
      <c r="AC5996">
        <f t="shared" si="375"/>
        <v>1.69</v>
      </c>
    </row>
    <row r="5997" spans="1:29" x14ac:dyDescent="0.25">
      <c r="A5997">
        <v>5996</v>
      </c>
      <c r="B5997" t="s">
        <v>9445</v>
      </c>
      <c r="C5997" s="1">
        <v>42686</v>
      </c>
      <c r="D5997" s="2">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W5997">
        <f t="shared" si="372"/>
        <v>5</v>
      </c>
      <c r="Y5997">
        <f t="shared" si="373"/>
        <v>458.43</v>
      </c>
      <c r="AA5997">
        <f t="shared" si="374"/>
        <v>0.3</v>
      </c>
      <c r="AC5997">
        <f t="shared" si="375"/>
        <v>-137.529</v>
      </c>
    </row>
    <row r="5998" spans="1:29" x14ac:dyDescent="0.25">
      <c r="A5998">
        <v>5997</v>
      </c>
      <c r="B5998" t="s">
        <v>9445</v>
      </c>
      <c r="C5998" s="1">
        <v>42686</v>
      </c>
      <c r="D5998" s="2">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W5998">
        <f t="shared" si="372"/>
        <v>4</v>
      </c>
      <c r="Y5998">
        <f t="shared" si="373"/>
        <v>387.13600000000002</v>
      </c>
      <c r="AA5998">
        <f t="shared" si="374"/>
        <v>0.2</v>
      </c>
      <c r="AC5998">
        <f t="shared" si="375"/>
        <v>24.196000000000002</v>
      </c>
    </row>
    <row r="5999" spans="1:29" x14ac:dyDescent="0.25">
      <c r="A5999">
        <v>5998</v>
      </c>
      <c r="B5999" t="s">
        <v>9445</v>
      </c>
      <c r="C5999" s="1">
        <v>42686</v>
      </c>
      <c r="D5999" s="2">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W5999">
        <f t="shared" si="372"/>
        <v>3</v>
      </c>
      <c r="Y5999">
        <f t="shared" si="373"/>
        <v>328.59</v>
      </c>
      <c r="AA5999">
        <f t="shared" si="374"/>
        <v>0.4</v>
      </c>
      <c r="AC5999">
        <f t="shared" si="375"/>
        <v>-147.8655</v>
      </c>
    </row>
    <row r="6000" spans="1:29" x14ac:dyDescent="0.2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W6000">
        <f t="shared" si="372"/>
        <v>3</v>
      </c>
      <c r="Y6000">
        <f t="shared" si="373"/>
        <v>338.35199999999998</v>
      </c>
      <c r="AA6000">
        <f t="shared" si="374"/>
        <v>0.2</v>
      </c>
      <c r="AC6000">
        <f t="shared" si="375"/>
        <v>4.2294</v>
      </c>
    </row>
    <row r="6001" spans="1:29" x14ac:dyDescent="0.2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W6001">
        <f t="shared" si="372"/>
        <v>4</v>
      </c>
      <c r="Y6001">
        <f t="shared" si="373"/>
        <v>25.92</v>
      </c>
      <c r="AA6001">
        <f t="shared" si="374"/>
        <v>0</v>
      </c>
      <c r="AC6001">
        <f t="shared" si="375"/>
        <v>12.441599999999999</v>
      </c>
    </row>
    <row r="6002" spans="1:29" x14ac:dyDescent="0.2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W6002">
        <f t="shared" si="372"/>
        <v>4</v>
      </c>
      <c r="Y6002">
        <f t="shared" si="373"/>
        <v>91.36</v>
      </c>
      <c r="AA6002">
        <f t="shared" si="374"/>
        <v>0</v>
      </c>
      <c r="AC6002">
        <f t="shared" si="375"/>
        <v>42.025599999999997</v>
      </c>
    </row>
    <row r="6003" spans="1:29" x14ac:dyDescent="0.25">
      <c r="A6003">
        <v>6002</v>
      </c>
      <c r="B6003" t="s">
        <v>9448</v>
      </c>
      <c r="C6003" s="1"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W6003">
        <f t="shared" si="372"/>
        <v>3</v>
      </c>
      <c r="Y6003">
        <f t="shared" si="373"/>
        <v>87.96</v>
      </c>
      <c r="AA6003">
        <f t="shared" si="374"/>
        <v>0.2</v>
      </c>
      <c r="AC6003">
        <f t="shared" si="375"/>
        <v>7.6965000000000003</v>
      </c>
    </row>
    <row r="6004" spans="1:29" x14ac:dyDescent="0.25">
      <c r="A6004">
        <v>6003</v>
      </c>
      <c r="B6004" t="s">
        <v>9448</v>
      </c>
      <c r="C6004" s="1"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W6004">
        <f t="shared" si="372"/>
        <v>2</v>
      </c>
      <c r="Y6004">
        <f t="shared" si="373"/>
        <v>5.2140000000000004</v>
      </c>
      <c r="AA6004">
        <f t="shared" si="374"/>
        <v>0.7</v>
      </c>
      <c r="AC6004">
        <f t="shared" si="375"/>
        <v>-4.1711999999999998</v>
      </c>
    </row>
    <row r="6005" spans="1:29" x14ac:dyDescent="0.25">
      <c r="A6005">
        <v>6004</v>
      </c>
      <c r="B6005" t="s">
        <v>9449</v>
      </c>
      <c r="C6005" s="1"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W6005">
        <f t="shared" si="372"/>
        <v>1</v>
      </c>
      <c r="Y6005">
        <f t="shared" si="373"/>
        <v>12.294</v>
      </c>
      <c r="AA6005">
        <f t="shared" si="374"/>
        <v>0.7</v>
      </c>
      <c r="AC6005">
        <f t="shared" si="375"/>
        <v>-8.6058000000000003</v>
      </c>
    </row>
    <row r="6006" spans="1:29" x14ac:dyDescent="0.25">
      <c r="A6006">
        <v>6005</v>
      </c>
      <c r="B6006" t="s">
        <v>9450</v>
      </c>
      <c r="C6006" s="1">
        <v>42925</v>
      </c>
      <c r="D6006" s="2">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W6006">
        <f t="shared" si="372"/>
        <v>4</v>
      </c>
      <c r="Y6006">
        <f t="shared" si="373"/>
        <v>19.760000000000002</v>
      </c>
      <c r="AA6006">
        <f t="shared" si="374"/>
        <v>0</v>
      </c>
      <c r="AC6006">
        <f t="shared" si="375"/>
        <v>8.2992000000000008</v>
      </c>
    </row>
    <row r="6007" spans="1:29" x14ac:dyDescent="0.25">
      <c r="A6007">
        <v>6006</v>
      </c>
      <c r="B6007" t="s">
        <v>9451</v>
      </c>
      <c r="C6007" s="1">
        <v>42046</v>
      </c>
      <c r="D6007" s="2">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W6007">
        <f t="shared" si="372"/>
        <v>2</v>
      </c>
      <c r="Y6007">
        <f t="shared" si="373"/>
        <v>109.764</v>
      </c>
      <c r="AA6007">
        <f t="shared" si="374"/>
        <v>0.1</v>
      </c>
      <c r="AC6007">
        <f t="shared" si="375"/>
        <v>8.5372000000000003</v>
      </c>
    </row>
    <row r="6008" spans="1:29" x14ac:dyDescent="0.2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W6008">
        <f t="shared" si="372"/>
        <v>3</v>
      </c>
      <c r="Y6008">
        <f t="shared" si="373"/>
        <v>128.85</v>
      </c>
      <c r="AA6008">
        <f t="shared" si="374"/>
        <v>0</v>
      </c>
      <c r="AC6008">
        <f t="shared" si="375"/>
        <v>3.8654999999999999</v>
      </c>
    </row>
    <row r="6009" spans="1:29" x14ac:dyDescent="0.25">
      <c r="A6009">
        <v>6008</v>
      </c>
      <c r="B6009" t="s">
        <v>9453</v>
      </c>
      <c r="C6009" s="1">
        <v>42739</v>
      </c>
      <c r="D6009" s="2">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W6009">
        <f t="shared" si="372"/>
        <v>3</v>
      </c>
      <c r="Y6009">
        <f t="shared" si="373"/>
        <v>127.95</v>
      </c>
      <c r="AA6009">
        <f t="shared" si="374"/>
        <v>0</v>
      </c>
      <c r="AC6009">
        <f t="shared" si="375"/>
        <v>21.7515</v>
      </c>
    </row>
    <row r="6010" spans="1:29" x14ac:dyDescent="0.25">
      <c r="A6010">
        <v>6009</v>
      </c>
      <c r="B6010" t="s">
        <v>9454</v>
      </c>
      <c r="C6010" s="1" t="s">
        <v>8590</v>
      </c>
      <c r="D6010" s="2">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W6010">
        <f t="shared" si="372"/>
        <v>3</v>
      </c>
      <c r="Y6010">
        <f t="shared" si="373"/>
        <v>68.52</v>
      </c>
      <c r="AA6010">
        <f t="shared" si="374"/>
        <v>0</v>
      </c>
      <c r="AC6010">
        <f t="shared" si="375"/>
        <v>31.519200000000001</v>
      </c>
    </row>
    <row r="6011" spans="1:29" x14ac:dyDescent="0.25">
      <c r="A6011">
        <v>6010</v>
      </c>
      <c r="B6011" t="s">
        <v>9454</v>
      </c>
      <c r="C6011" s="1" t="s">
        <v>8590</v>
      </c>
      <c r="D6011" s="2">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W6011">
        <f t="shared" si="372"/>
        <v>3</v>
      </c>
      <c r="Y6011">
        <f t="shared" si="373"/>
        <v>74.94</v>
      </c>
      <c r="AA6011">
        <f t="shared" si="374"/>
        <v>0</v>
      </c>
      <c r="AC6011">
        <f t="shared" si="375"/>
        <v>14.2386</v>
      </c>
    </row>
    <row r="6012" spans="1:29" x14ac:dyDescent="0.25">
      <c r="A6012">
        <v>6011</v>
      </c>
      <c r="B6012" t="s">
        <v>9454</v>
      </c>
      <c r="C6012" s="1" t="s">
        <v>8590</v>
      </c>
      <c r="D6012" s="2">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W6012">
        <f t="shared" si="372"/>
        <v>6</v>
      </c>
      <c r="Y6012">
        <f t="shared" si="373"/>
        <v>2548.56</v>
      </c>
      <c r="AA6012">
        <f t="shared" si="374"/>
        <v>0.2</v>
      </c>
      <c r="AC6012">
        <f t="shared" si="375"/>
        <v>286.71300000000002</v>
      </c>
    </row>
    <row r="6013" spans="1:29" x14ac:dyDescent="0.25">
      <c r="A6013">
        <v>6012</v>
      </c>
      <c r="B6013" t="s">
        <v>9454</v>
      </c>
      <c r="C6013" s="1" t="s">
        <v>8590</v>
      </c>
      <c r="D6013" s="2">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W6013">
        <f t="shared" si="372"/>
        <v>3</v>
      </c>
      <c r="Y6013">
        <f t="shared" si="373"/>
        <v>271.44</v>
      </c>
      <c r="AA6013">
        <f t="shared" si="374"/>
        <v>0</v>
      </c>
      <c r="AC6013">
        <f t="shared" si="375"/>
        <v>122.148</v>
      </c>
    </row>
    <row r="6014" spans="1:29" x14ac:dyDescent="0.25">
      <c r="A6014">
        <v>6013</v>
      </c>
      <c r="B6014" t="s">
        <v>9454</v>
      </c>
      <c r="C6014" s="1" t="s">
        <v>8590</v>
      </c>
      <c r="D6014" s="2">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W6014">
        <f t="shared" si="372"/>
        <v>3</v>
      </c>
      <c r="Y6014">
        <f t="shared" si="373"/>
        <v>287.88</v>
      </c>
      <c r="AA6014">
        <f t="shared" si="374"/>
        <v>0.2</v>
      </c>
      <c r="AC6014">
        <f t="shared" si="375"/>
        <v>35.984999999999999</v>
      </c>
    </row>
    <row r="6015" spans="1:29" x14ac:dyDescent="0.25">
      <c r="A6015">
        <v>6014</v>
      </c>
      <c r="B6015" t="s">
        <v>9455</v>
      </c>
      <c r="C6015" s="1">
        <v>42646</v>
      </c>
      <c r="D6015" s="2">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W6015">
        <f t="shared" si="372"/>
        <v>5</v>
      </c>
      <c r="Y6015">
        <f t="shared" si="373"/>
        <v>14.9</v>
      </c>
      <c r="AA6015">
        <f t="shared" si="374"/>
        <v>0</v>
      </c>
      <c r="AC6015">
        <f t="shared" si="375"/>
        <v>7.1520000000000001</v>
      </c>
    </row>
    <row r="6016" spans="1:29" x14ac:dyDescent="0.25">
      <c r="A6016">
        <v>6015</v>
      </c>
      <c r="B6016" t="s">
        <v>9455</v>
      </c>
      <c r="C6016" s="1">
        <v>42646</v>
      </c>
      <c r="D6016" s="2">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W6016">
        <f t="shared" si="372"/>
        <v>8</v>
      </c>
      <c r="Y6016">
        <f t="shared" si="373"/>
        <v>4158.9120000000003</v>
      </c>
      <c r="AA6016">
        <f t="shared" si="374"/>
        <v>0.2</v>
      </c>
      <c r="AC6016">
        <f t="shared" si="375"/>
        <v>363.90480000000002</v>
      </c>
    </row>
    <row r="6017" spans="1:29" x14ac:dyDescent="0.25">
      <c r="A6017">
        <v>6016</v>
      </c>
      <c r="B6017" t="s">
        <v>9456</v>
      </c>
      <c r="C6017" s="1">
        <v>41794</v>
      </c>
      <c r="D6017" s="2">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W6017">
        <f t="shared" si="372"/>
        <v>2</v>
      </c>
      <c r="Y6017">
        <f t="shared" si="373"/>
        <v>91.96</v>
      </c>
      <c r="AA6017">
        <f t="shared" si="374"/>
        <v>0</v>
      </c>
      <c r="AC6017">
        <f t="shared" si="375"/>
        <v>15.6332</v>
      </c>
    </row>
    <row r="6018" spans="1:29" x14ac:dyDescent="0.25">
      <c r="A6018">
        <v>6017</v>
      </c>
      <c r="B6018" t="s">
        <v>9456</v>
      </c>
      <c r="C6018" s="1">
        <v>41794</v>
      </c>
      <c r="D6018" s="2">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W6018">
        <f t="shared" si="372"/>
        <v>7</v>
      </c>
      <c r="Y6018">
        <f t="shared" si="373"/>
        <v>33.11</v>
      </c>
      <c r="AA6018">
        <f t="shared" si="374"/>
        <v>0</v>
      </c>
      <c r="AC6018">
        <f t="shared" si="375"/>
        <v>12.9129</v>
      </c>
    </row>
    <row r="6019" spans="1:29" x14ac:dyDescent="0.25">
      <c r="A6019">
        <v>6018</v>
      </c>
      <c r="B6019" t="s">
        <v>9456</v>
      </c>
      <c r="C6019" s="1">
        <v>41794</v>
      </c>
      <c r="D6019" s="2">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W6019">
        <f t="shared" ref="W6019:W6082" si="376">IF(S6019="",$V$2,S6019)</f>
        <v>3</v>
      </c>
      <c r="Y6019">
        <f t="shared" ref="Y6019:Y6082" si="377">IF(R6019="",$X$2,R6019)</f>
        <v>19.440000000000001</v>
      </c>
      <c r="AA6019">
        <f t="shared" ref="AA6019:AA6082" si="378">IF(T6019="",$Z$2,T6019)</f>
        <v>0</v>
      </c>
      <c r="AC6019">
        <f t="shared" ref="AC6019:AC6082" si="379">IF(U6019="",$AB$2,U6019)</f>
        <v>9.3312000000000008</v>
      </c>
    </row>
    <row r="6020" spans="1:29" x14ac:dyDescent="0.25">
      <c r="A6020">
        <v>6019</v>
      </c>
      <c r="B6020" t="s">
        <v>9456</v>
      </c>
      <c r="C6020" s="1">
        <v>41794</v>
      </c>
      <c r="D6020" s="2">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W6020">
        <f t="shared" si="376"/>
        <v>1</v>
      </c>
      <c r="Y6020">
        <f t="shared" si="377"/>
        <v>55.48</v>
      </c>
      <c r="AA6020">
        <f t="shared" si="378"/>
        <v>0</v>
      </c>
      <c r="AC6020">
        <f t="shared" si="379"/>
        <v>26.630400000000002</v>
      </c>
    </row>
    <row r="6021" spans="1:29" x14ac:dyDescent="0.25">
      <c r="A6021">
        <v>6020</v>
      </c>
      <c r="B6021" t="s">
        <v>9457</v>
      </c>
      <c r="C6021" s="1">
        <v>41769</v>
      </c>
      <c r="D6021" s="2">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W6021">
        <f t="shared" si="376"/>
        <v>5</v>
      </c>
      <c r="Y6021">
        <f t="shared" si="377"/>
        <v>91.92</v>
      </c>
      <c r="AA6021">
        <f t="shared" si="378"/>
        <v>0.2</v>
      </c>
      <c r="AC6021">
        <f t="shared" si="379"/>
        <v>11.49</v>
      </c>
    </row>
    <row r="6022" spans="1:29" x14ac:dyDescent="0.25">
      <c r="A6022">
        <v>6021</v>
      </c>
      <c r="B6022" t="s">
        <v>9458</v>
      </c>
      <c r="C6022" s="1"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W6022">
        <f t="shared" si="376"/>
        <v>2</v>
      </c>
      <c r="Y6022">
        <f t="shared" si="377"/>
        <v>17.34</v>
      </c>
      <c r="AA6022">
        <f t="shared" si="378"/>
        <v>0</v>
      </c>
      <c r="AC6022">
        <f t="shared" si="379"/>
        <v>4.6818</v>
      </c>
    </row>
    <row r="6023" spans="1:29" x14ac:dyDescent="0.25">
      <c r="A6023">
        <v>6022</v>
      </c>
      <c r="B6023" t="s">
        <v>9458</v>
      </c>
      <c r="C6023" s="1"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W6023">
        <f t="shared" si="376"/>
        <v>2</v>
      </c>
      <c r="Y6023">
        <f t="shared" si="377"/>
        <v>71.98</v>
      </c>
      <c r="AA6023">
        <f t="shared" si="378"/>
        <v>0</v>
      </c>
      <c r="AC6023">
        <f t="shared" si="379"/>
        <v>15.1158</v>
      </c>
    </row>
    <row r="6024" spans="1:29" x14ac:dyDescent="0.25">
      <c r="A6024">
        <v>6023</v>
      </c>
      <c r="B6024" t="s">
        <v>9460</v>
      </c>
      <c r="C6024" s="1"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W6024">
        <f t="shared" si="376"/>
        <v>3</v>
      </c>
      <c r="Y6024">
        <f t="shared" si="377"/>
        <v>7.08</v>
      </c>
      <c r="AA6024">
        <f t="shared" si="378"/>
        <v>0.2</v>
      </c>
      <c r="AC6024">
        <f t="shared" si="379"/>
        <v>2.4780000000000002</v>
      </c>
    </row>
    <row r="6025" spans="1:29" x14ac:dyDescent="0.25">
      <c r="A6025">
        <v>6024</v>
      </c>
      <c r="B6025" t="s">
        <v>9461</v>
      </c>
      <c r="C6025" s="1"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W6025">
        <f t="shared" si="376"/>
        <v>2</v>
      </c>
      <c r="Y6025">
        <f t="shared" si="377"/>
        <v>69.98</v>
      </c>
      <c r="AA6025">
        <f t="shared" si="378"/>
        <v>0</v>
      </c>
      <c r="AC6025">
        <f t="shared" si="379"/>
        <v>4.8986000000000001</v>
      </c>
    </row>
    <row r="6026" spans="1:29" x14ac:dyDescent="0.25">
      <c r="A6026">
        <v>6025</v>
      </c>
      <c r="B6026" t="s">
        <v>9462</v>
      </c>
      <c r="C6026" s="1"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W6026">
        <f t="shared" si="376"/>
        <v>8</v>
      </c>
      <c r="Y6026">
        <f t="shared" si="377"/>
        <v>646.27200000000005</v>
      </c>
      <c r="AA6026">
        <f t="shared" si="378"/>
        <v>0.2</v>
      </c>
      <c r="AC6026">
        <f t="shared" si="379"/>
        <v>64.627200000000002</v>
      </c>
    </row>
    <row r="6027" spans="1:29" x14ac:dyDescent="0.25">
      <c r="A6027">
        <v>6026</v>
      </c>
      <c r="B6027" t="s">
        <v>9462</v>
      </c>
      <c r="C6027" s="1"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W6027">
        <f t="shared" si="376"/>
        <v>2</v>
      </c>
      <c r="Y6027">
        <f t="shared" si="377"/>
        <v>10.368</v>
      </c>
      <c r="AA6027">
        <f t="shared" si="378"/>
        <v>0.2</v>
      </c>
      <c r="AC6027">
        <f t="shared" si="379"/>
        <v>3.7584</v>
      </c>
    </row>
    <row r="6028" spans="1:29" x14ac:dyDescent="0.25">
      <c r="A6028">
        <v>6027</v>
      </c>
      <c r="B6028" t="s">
        <v>9463</v>
      </c>
      <c r="C6028" s="1" t="s">
        <v>2840</v>
      </c>
      <c r="D6028" s="2">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W6028">
        <f t="shared" si="376"/>
        <v>5</v>
      </c>
      <c r="Y6028">
        <f t="shared" si="377"/>
        <v>8.4</v>
      </c>
      <c r="AA6028">
        <f t="shared" si="378"/>
        <v>0</v>
      </c>
      <c r="AC6028">
        <f t="shared" si="379"/>
        <v>0.33600000000000002</v>
      </c>
    </row>
    <row r="6029" spans="1:29" x14ac:dyDescent="0.25">
      <c r="A6029">
        <v>6028</v>
      </c>
      <c r="B6029" t="s">
        <v>9463</v>
      </c>
      <c r="C6029" s="1" t="s">
        <v>2840</v>
      </c>
      <c r="D6029" s="2">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W6029">
        <f t="shared" si="376"/>
        <v>5</v>
      </c>
      <c r="Y6029">
        <f t="shared" si="377"/>
        <v>71.959999999999994</v>
      </c>
      <c r="AA6029">
        <f t="shared" si="378"/>
        <v>0.2</v>
      </c>
      <c r="AC6029">
        <f t="shared" si="379"/>
        <v>25.186</v>
      </c>
    </row>
    <row r="6030" spans="1:29" x14ac:dyDescent="0.25">
      <c r="A6030">
        <v>6029</v>
      </c>
      <c r="B6030" t="s">
        <v>9464</v>
      </c>
      <c r="C6030" s="1"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W6030">
        <f t="shared" si="376"/>
        <v>2</v>
      </c>
      <c r="Y6030">
        <f t="shared" si="377"/>
        <v>18.48</v>
      </c>
      <c r="AA6030">
        <f t="shared" si="378"/>
        <v>0.2</v>
      </c>
      <c r="AC6030">
        <f t="shared" si="379"/>
        <v>6.0060000000000002</v>
      </c>
    </row>
    <row r="6031" spans="1:29" x14ac:dyDescent="0.25">
      <c r="A6031">
        <v>6030</v>
      </c>
      <c r="B6031" t="s">
        <v>9465</v>
      </c>
      <c r="C6031" s="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W6031">
        <f t="shared" si="376"/>
        <v>3</v>
      </c>
      <c r="Y6031">
        <f t="shared" si="377"/>
        <v>9.84</v>
      </c>
      <c r="AA6031">
        <f t="shared" si="378"/>
        <v>0</v>
      </c>
      <c r="AC6031">
        <f t="shared" si="379"/>
        <v>2.8536000000000001</v>
      </c>
    </row>
    <row r="6032" spans="1:29" x14ac:dyDescent="0.25">
      <c r="A6032">
        <v>6031</v>
      </c>
      <c r="B6032" t="s">
        <v>9466</v>
      </c>
      <c r="C6032" s="1">
        <v>42893</v>
      </c>
      <c r="D6032" s="2">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W6032">
        <f t="shared" si="376"/>
        <v>1</v>
      </c>
      <c r="Y6032">
        <f t="shared" si="377"/>
        <v>239.24</v>
      </c>
      <c r="AA6032">
        <f t="shared" si="378"/>
        <v>0.2</v>
      </c>
      <c r="AC6032">
        <f t="shared" si="379"/>
        <v>23.923999999999999</v>
      </c>
    </row>
    <row r="6033" spans="1:29" x14ac:dyDescent="0.25">
      <c r="A6033">
        <v>6032</v>
      </c>
      <c r="B6033" t="s">
        <v>9467</v>
      </c>
      <c r="C6033" s="1" t="s">
        <v>4081</v>
      </c>
      <c r="D6033" s="2">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W6033">
        <f t="shared" si="376"/>
        <v>4</v>
      </c>
      <c r="Y6033">
        <f t="shared" si="377"/>
        <v>21.12</v>
      </c>
      <c r="AA6033">
        <f t="shared" si="378"/>
        <v>0</v>
      </c>
      <c r="AC6033">
        <f t="shared" si="379"/>
        <v>6.5472000000000001</v>
      </c>
    </row>
    <row r="6034" spans="1:29" x14ac:dyDescent="0.25">
      <c r="A6034">
        <v>6033</v>
      </c>
      <c r="B6034" t="s">
        <v>9469</v>
      </c>
      <c r="C6034" s="1"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W6034">
        <f t="shared" si="376"/>
        <v>5</v>
      </c>
      <c r="Y6034">
        <f t="shared" si="377"/>
        <v>54.9</v>
      </c>
      <c r="AA6034">
        <f t="shared" si="378"/>
        <v>0</v>
      </c>
      <c r="AC6034">
        <f t="shared" si="379"/>
        <v>15.372</v>
      </c>
    </row>
    <row r="6035" spans="1:29" x14ac:dyDescent="0.25">
      <c r="A6035">
        <v>6034</v>
      </c>
      <c r="B6035" t="s">
        <v>9470</v>
      </c>
      <c r="C6035" s="1"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W6035">
        <f t="shared" si="376"/>
        <v>3</v>
      </c>
      <c r="Y6035">
        <f t="shared" si="377"/>
        <v>15.24</v>
      </c>
      <c r="AA6035">
        <f t="shared" si="378"/>
        <v>0</v>
      </c>
      <c r="AC6035">
        <f t="shared" si="379"/>
        <v>5.1816000000000004</v>
      </c>
    </row>
    <row r="6036" spans="1:29" x14ac:dyDescent="0.25">
      <c r="A6036">
        <v>6035</v>
      </c>
      <c r="B6036" t="s">
        <v>9471</v>
      </c>
      <c r="C6036" s="1"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W6036">
        <f t="shared" si="376"/>
        <v>2</v>
      </c>
      <c r="Y6036">
        <f t="shared" si="377"/>
        <v>19.568000000000001</v>
      </c>
      <c r="AA6036">
        <f t="shared" si="378"/>
        <v>0.8</v>
      </c>
      <c r="AC6036">
        <f t="shared" si="379"/>
        <v>-52.833599999999997</v>
      </c>
    </row>
    <row r="6037" spans="1:29" x14ac:dyDescent="0.25">
      <c r="A6037">
        <v>6036</v>
      </c>
      <c r="B6037" t="s">
        <v>9471</v>
      </c>
      <c r="C6037" s="1"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W6037">
        <f t="shared" si="376"/>
        <v>4</v>
      </c>
      <c r="Y6037">
        <f t="shared" si="377"/>
        <v>310.392</v>
      </c>
      <c r="AA6037">
        <f t="shared" si="378"/>
        <v>0.8</v>
      </c>
      <c r="AC6037">
        <f t="shared" si="379"/>
        <v>-512.14679999999998</v>
      </c>
    </row>
    <row r="6038" spans="1:29" x14ac:dyDescent="0.25">
      <c r="A6038">
        <v>6037</v>
      </c>
      <c r="B6038" t="s">
        <v>9472</v>
      </c>
      <c r="C6038" s="1">
        <v>42469</v>
      </c>
      <c r="D6038" s="2">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W6038">
        <f t="shared" si="376"/>
        <v>3</v>
      </c>
      <c r="Y6038">
        <f t="shared" si="377"/>
        <v>42.6</v>
      </c>
      <c r="AA6038">
        <f t="shared" si="378"/>
        <v>0</v>
      </c>
      <c r="AC6038">
        <f t="shared" si="379"/>
        <v>16.614000000000001</v>
      </c>
    </row>
    <row r="6039" spans="1:29" x14ac:dyDescent="0.25">
      <c r="A6039">
        <v>6038</v>
      </c>
      <c r="B6039" t="s">
        <v>9472</v>
      </c>
      <c r="C6039" s="1">
        <v>42469</v>
      </c>
      <c r="D6039" s="2">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W6039">
        <f t="shared" si="376"/>
        <v>6</v>
      </c>
      <c r="Y6039">
        <f t="shared" si="377"/>
        <v>113.94</v>
      </c>
      <c r="AA6039">
        <f t="shared" si="378"/>
        <v>0</v>
      </c>
      <c r="AC6039">
        <f t="shared" si="379"/>
        <v>54.691200000000002</v>
      </c>
    </row>
    <row r="6040" spans="1:29" x14ac:dyDescent="0.25">
      <c r="A6040">
        <v>6039</v>
      </c>
      <c r="B6040" t="s">
        <v>9472</v>
      </c>
      <c r="C6040" s="1">
        <v>42469</v>
      </c>
      <c r="D6040" s="2">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W6040">
        <f t="shared" si="376"/>
        <v>4</v>
      </c>
      <c r="Y6040">
        <f t="shared" si="377"/>
        <v>129.91999999999999</v>
      </c>
      <c r="AA6040">
        <f t="shared" si="378"/>
        <v>0</v>
      </c>
      <c r="AC6040">
        <f t="shared" si="379"/>
        <v>5.1967999999999996</v>
      </c>
    </row>
    <row r="6041" spans="1:29" x14ac:dyDescent="0.25">
      <c r="A6041">
        <v>6040</v>
      </c>
      <c r="B6041" t="s">
        <v>9472</v>
      </c>
      <c r="C6041" s="1">
        <v>42469</v>
      </c>
      <c r="D6041" s="2">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W6041">
        <f t="shared" si="376"/>
        <v>3</v>
      </c>
      <c r="Y6041">
        <f t="shared" si="377"/>
        <v>5.28</v>
      </c>
      <c r="AA6041">
        <f t="shared" si="378"/>
        <v>0</v>
      </c>
      <c r="AC6041">
        <f t="shared" si="379"/>
        <v>2.5344000000000002</v>
      </c>
    </row>
    <row r="6042" spans="1:29" x14ac:dyDescent="0.25">
      <c r="A6042">
        <v>6041</v>
      </c>
      <c r="B6042" t="s">
        <v>9473</v>
      </c>
      <c r="C6042" s="1"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W6042">
        <f t="shared" si="376"/>
        <v>3</v>
      </c>
      <c r="Y6042">
        <f t="shared" si="377"/>
        <v>859.2</v>
      </c>
      <c r="AA6042">
        <f t="shared" si="378"/>
        <v>0.2</v>
      </c>
      <c r="AC6042">
        <f t="shared" si="379"/>
        <v>75.180000000000007</v>
      </c>
    </row>
    <row r="6043" spans="1:29" x14ac:dyDescent="0.25">
      <c r="A6043">
        <v>6042</v>
      </c>
      <c r="B6043" t="s">
        <v>9473</v>
      </c>
      <c r="C6043" s="1"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W6043">
        <f t="shared" si="376"/>
        <v>3</v>
      </c>
      <c r="Y6043">
        <f t="shared" si="377"/>
        <v>506.28</v>
      </c>
      <c r="AA6043">
        <f t="shared" si="378"/>
        <v>0.2</v>
      </c>
      <c r="AC6043">
        <f t="shared" si="379"/>
        <v>177.19800000000001</v>
      </c>
    </row>
    <row r="6044" spans="1:29" x14ac:dyDescent="0.25">
      <c r="A6044">
        <v>6043</v>
      </c>
      <c r="B6044" t="s">
        <v>9476</v>
      </c>
      <c r="C6044" s="1">
        <v>42462</v>
      </c>
      <c r="D6044" s="2">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W6044">
        <f t="shared" si="376"/>
        <v>2</v>
      </c>
      <c r="Y6044">
        <f t="shared" si="377"/>
        <v>14.368</v>
      </c>
      <c r="AA6044">
        <f t="shared" si="378"/>
        <v>0.2</v>
      </c>
      <c r="AC6044">
        <f t="shared" si="379"/>
        <v>3.9512</v>
      </c>
    </row>
    <row r="6045" spans="1:29" x14ac:dyDescent="0.25">
      <c r="A6045">
        <v>6044</v>
      </c>
      <c r="B6045" t="s">
        <v>9477</v>
      </c>
      <c r="C6045" s="1"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W6045">
        <f t="shared" si="376"/>
        <v>3</v>
      </c>
      <c r="Y6045">
        <f t="shared" si="377"/>
        <v>314.35199999999998</v>
      </c>
      <c r="AA6045">
        <f t="shared" si="378"/>
        <v>0.2</v>
      </c>
      <c r="AC6045">
        <f t="shared" si="379"/>
        <v>-35.364600000000003</v>
      </c>
    </row>
    <row r="6046" spans="1:29" x14ac:dyDescent="0.25">
      <c r="A6046">
        <v>6045</v>
      </c>
      <c r="B6046" t="s">
        <v>9477</v>
      </c>
      <c r="C6046" s="1"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W6046">
        <f t="shared" si="376"/>
        <v>7</v>
      </c>
      <c r="Y6046">
        <f t="shared" si="377"/>
        <v>27.888000000000002</v>
      </c>
      <c r="AA6046">
        <f t="shared" si="378"/>
        <v>0.2</v>
      </c>
      <c r="AC6046">
        <f t="shared" si="379"/>
        <v>10.109400000000001</v>
      </c>
    </row>
    <row r="6047" spans="1:29" x14ac:dyDescent="0.25">
      <c r="A6047">
        <v>6046</v>
      </c>
      <c r="B6047" t="s">
        <v>9478</v>
      </c>
      <c r="C6047" s="1">
        <v>42072</v>
      </c>
      <c r="D6047" s="2">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W6047">
        <f t="shared" si="376"/>
        <v>3</v>
      </c>
      <c r="Y6047">
        <f t="shared" si="377"/>
        <v>238.15199999999999</v>
      </c>
      <c r="AA6047">
        <f t="shared" si="378"/>
        <v>0.2</v>
      </c>
      <c r="AC6047">
        <f t="shared" si="379"/>
        <v>89.307000000000002</v>
      </c>
    </row>
    <row r="6048" spans="1:29" x14ac:dyDescent="0.2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W6048">
        <f t="shared" si="376"/>
        <v>3</v>
      </c>
      <c r="Y6048">
        <f t="shared" si="377"/>
        <v>692.94</v>
      </c>
      <c r="AA6048">
        <f t="shared" si="378"/>
        <v>0</v>
      </c>
      <c r="AC6048">
        <f t="shared" si="379"/>
        <v>173.23500000000001</v>
      </c>
    </row>
    <row r="6049" spans="1:29" x14ac:dyDescent="0.25">
      <c r="A6049">
        <v>6048</v>
      </c>
      <c r="B6049" t="s">
        <v>9480</v>
      </c>
      <c r="C6049" s="1">
        <v>42196</v>
      </c>
      <c r="D6049" s="2">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W6049">
        <f t="shared" si="376"/>
        <v>9</v>
      </c>
      <c r="Y6049">
        <f t="shared" si="377"/>
        <v>16.146000000000001</v>
      </c>
      <c r="AA6049">
        <f t="shared" si="378"/>
        <v>0.7</v>
      </c>
      <c r="AC6049">
        <f t="shared" si="379"/>
        <v>-12.9168</v>
      </c>
    </row>
    <row r="6050" spans="1:29" x14ac:dyDescent="0.25">
      <c r="A6050">
        <v>6049</v>
      </c>
      <c r="B6050" t="s">
        <v>9480</v>
      </c>
      <c r="C6050" s="1">
        <v>42196</v>
      </c>
      <c r="D6050" s="2">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W6050">
        <f t="shared" si="376"/>
        <v>5</v>
      </c>
      <c r="Y6050">
        <f t="shared" si="377"/>
        <v>1345.4849999999999</v>
      </c>
      <c r="AA6050">
        <f t="shared" si="378"/>
        <v>0.7</v>
      </c>
      <c r="AC6050">
        <f t="shared" si="379"/>
        <v>-1031.5385000000001</v>
      </c>
    </row>
    <row r="6051" spans="1:29" x14ac:dyDescent="0.25">
      <c r="A6051">
        <v>6050</v>
      </c>
      <c r="B6051" t="s">
        <v>9481</v>
      </c>
      <c r="C6051" s="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W6051">
        <f t="shared" si="376"/>
        <v>7</v>
      </c>
      <c r="Y6051">
        <f t="shared" si="377"/>
        <v>173.488</v>
      </c>
      <c r="AA6051">
        <f t="shared" si="378"/>
        <v>0.2</v>
      </c>
      <c r="AC6051">
        <f t="shared" si="379"/>
        <v>54.215000000000003</v>
      </c>
    </row>
    <row r="6052" spans="1:29" x14ac:dyDescent="0.25">
      <c r="A6052">
        <v>6051</v>
      </c>
      <c r="B6052" t="s">
        <v>9482</v>
      </c>
      <c r="C6052" s="1"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W6052">
        <f t="shared" si="376"/>
        <v>5</v>
      </c>
      <c r="Y6052">
        <f t="shared" si="377"/>
        <v>57.75</v>
      </c>
      <c r="AA6052">
        <f t="shared" si="378"/>
        <v>0</v>
      </c>
      <c r="AC6052">
        <f t="shared" si="379"/>
        <v>16.170000000000002</v>
      </c>
    </row>
    <row r="6053" spans="1:29" x14ac:dyDescent="0.25">
      <c r="A6053">
        <v>6052</v>
      </c>
      <c r="B6053" t="s">
        <v>9482</v>
      </c>
      <c r="C6053" s="1"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W6053">
        <f t="shared" si="376"/>
        <v>5</v>
      </c>
      <c r="Y6053">
        <f t="shared" si="377"/>
        <v>272.39999999999998</v>
      </c>
      <c r="AA6053">
        <f t="shared" si="378"/>
        <v>0</v>
      </c>
      <c r="AC6053">
        <f t="shared" si="379"/>
        <v>76.272000000000006</v>
      </c>
    </row>
    <row r="6054" spans="1:29" x14ac:dyDescent="0.25">
      <c r="A6054">
        <v>6053</v>
      </c>
      <c r="B6054" t="s">
        <v>9485</v>
      </c>
      <c r="C6054" s="1"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W6054">
        <f t="shared" si="376"/>
        <v>3</v>
      </c>
      <c r="Y6054">
        <f t="shared" si="377"/>
        <v>11.952</v>
      </c>
      <c r="AA6054">
        <f t="shared" si="378"/>
        <v>0.2</v>
      </c>
      <c r="AC6054">
        <f t="shared" si="379"/>
        <v>4.0338000000000003</v>
      </c>
    </row>
    <row r="6055" spans="1:29" x14ac:dyDescent="0.25">
      <c r="A6055">
        <v>6054</v>
      </c>
      <c r="B6055" t="s">
        <v>9485</v>
      </c>
      <c r="C6055" s="1"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W6055">
        <f t="shared" si="376"/>
        <v>4</v>
      </c>
      <c r="Y6055">
        <f t="shared" si="377"/>
        <v>28</v>
      </c>
      <c r="AA6055">
        <f t="shared" si="378"/>
        <v>0.2</v>
      </c>
      <c r="AC6055">
        <f t="shared" si="379"/>
        <v>7.7</v>
      </c>
    </row>
    <row r="6056" spans="1:29" x14ac:dyDescent="0.25">
      <c r="A6056">
        <v>6055</v>
      </c>
      <c r="B6056" t="s">
        <v>9485</v>
      </c>
      <c r="C6056" s="1"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W6056">
        <f t="shared" si="376"/>
        <v>7</v>
      </c>
      <c r="Y6056">
        <f t="shared" si="377"/>
        <v>12.201000000000001</v>
      </c>
      <c r="AA6056">
        <f t="shared" si="378"/>
        <v>0.7</v>
      </c>
      <c r="AC6056">
        <f t="shared" si="379"/>
        <v>-9.7607999999999997</v>
      </c>
    </row>
    <row r="6057" spans="1:29" x14ac:dyDescent="0.25">
      <c r="A6057">
        <v>6056</v>
      </c>
      <c r="B6057" t="s">
        <v>9486</v>
      </c>
      <c r="C6057" s="1"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W6057">
        <f t="shared" si="376"/>
        <v>1</v>
      </c>
      <c r="Y6057">
        <f t="shared" si="377"/>
        <v>2.0680000000000001</v>
      </c>
      <c r="AA6057">
        <f t="shared" si="378"/>
        <v>0.8</v>
      </c>
      <c r="AC6057">
        <f t="shared" si="379"/>
        <v>-3.4121999999999999</v>
      </c>
    </row>
    <row r="6058" spans="1:29" x14ac:dyDescent="0.25">
      <c r="A6058">
        <v>6057</v>
      </c>
      <c r="B6058" t="s">
        <v>9486</v>
      </c>
      <c r="C6058" s="1"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W6058">
        <f t="shared" si="376"/>
        <v>8</v>
      </c>
      <c r="Y6058">
        <f t="shared" si="377"/>
        <v>83.84</v>
      </c>
      <c r="AA6058">
        <f t="shared" si="378"/>
        <v>0.2</v>
      </c>
      <c r="AC6058">
        <f t="shared" si="379"/>
        <v>30.391999999999999</v>
      </c>
    </row>
    <row r="6059" spans="1:29" x14ac:dyDescent="0.25">
      <c r="A6059">
        <v>6058</v>
      </c>
      <c r="B6059" t="s">
        <v>9487</v>
      </c>
      <c r="C6059" s="1">
        <v>41673</v>
      </c>
      <c r="D6059" s="2">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W6059">
        <f t="shared" si="376"/>
        <v>2</v>
      </c>
      <c r="Y6059">
        <f t="shared" si="377"/>
        <v>11.36</v>
      </c>
      <c r="AA6059">
        <f t="shared" si="378"/>
        <v>0</v>
      </c>
      <c r="AC6059">
        <f t="shared" si="379"/>
        <v>5.3391999999999999</v>
      </c>
    </row>
    <row r="6060" spans="1:29" x14ac:dyDescent="0.25">
      <c r="A6060">
        <v>6059</v>
      </c>
      <c r="B6060" t="s">
        <v>9487</v>
      </c>
      <c r="C6060" s="1">
        <v>41673</v>
      </c>
      <c r="D6060" s="2">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W6060">
        <f t="shared" si="376"/>
        <v>5</v>
      </c>
      <c r="Y6060">
        <f t="shared" si="377"/>
        <v>36.4</v>
      </c>
      <c r="AA6060">
        <f t="shared" si="378"/>
        <v>0</v>
      </c>
      <c r="AC6060">
        <f t="shared" si="379"/>
        <v>17.472000000000001</v>
      </c>
    </row>
    <row r="6061" spans="1:29" x14ac:dyDescent="0.25">
      <c r="A6061">
        <v>6060</v>
      </c>
      <c r="B6061" t="s">
        <v>9488</v>
      </c>
      <c r="C6061" s="1" t="s">
        <v>1254</v>
      </c>
      <c r="D6061" s="2">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W6061">
        <f t="shared" si="376"/>
        <v>2</v>
      </c>
      <c r="Y6061">
        <f t="shared" si="377"/>
        <v>27.968</v>
      </c>
      <c r="AA6061">
        <f t="shared" si="378"/>
        <v>0.2</v>
      </c>
      <c r="AC6061">
        <f t="shared" si="379"/>
        <v>6.992</v>
      </c>
    </row>
    <row r="6062" spans="1:29" x14ac:dyDescent="0.2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W6062">
        <f t="shared" si="376"/>
        <v>4</v>
      </c>
      <c r="Y6062">
        <f t="shared" si="377"/>
        <v>142.04</v>
      </c>
      <c r="AA6062">
        <f t="shared" si="378"/>
        <v>0</v>
      </c>
      <c r="AC6062">
        <f t="shared" si="379"/>
        <v>38.3508</v>
      </c>
    </row>
    <row r="6063" spans="1:29" x14ac:dyDescent="0.2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W6063">
        <f t="shared" si="376"/>
        <v>3</v>
      </c>
      <c r="Y6063">
        <f t="shared" si="377"/>
        <v>14.67</v>
      </c>
      <c r="AA6063">
        <f t="shared" si="378"/>
        <v>0</v>
      </c>
      <c r="AC6063">
        <f t="shared" si="379"/>
        <v>6.0147000000000004</v>
      </c>
    </row>
    <row r="6064" spans="1:29" x14ac:dyDescent="0.25">
      <c r="A6064">
        <v>6063</v>
      </c>
      <c r="B6064" t="s">
        <v>9490</v>
      </c>
      <c r="C6064" s="1"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W6064">
        <f t="shared" si="376"/>
        <v>5</v>
      </c>
      <c r="Y6064">
        <f t="shared" si="377"/>
        <v>1199.96</v>
      </c>
      <c r="AA6064">
        <f t="shared" si="378"/>
        <v>0.2</v>
      </c>
      <c r="AC6064">
        <f t="shared" si="379"/>
        <v>224.99250000000001</v>
      </c>
    </row>
    <row r="6065" spans="1:29" x14ac:dyDescent="0.25">
      <c r="A6065">
        <v>6064</v>
      </c>
      <c r="B6065" t="s">
        <v>9490</v>
      </c>
      <c r="C6065" s="1"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W6065">
        <f t="shared" si="376"/>
        <v>3</v>
      </c>
      <c r="Y6065">
        <f t="shared" si="377"/>
        <v>12.6</v>
      </c>
      <c r="AA6065">
        <f t="shared" si="378"/>
        <v>0</v>
      </c>
      <c r="AC6065">
        <f t="shared" si="379"/>
        <v>6.1740000000000004</v>
      </c>
    </row>
    <row r="6066" spans="1:29" x14ac:dyDescent="0.25">
      <c r="A6066">
        <v>6065</v>
      </c>
      <c r="B6066" t="s">
        <v>9490</v>
      </c>
      <c r="C6066" s="1"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W6066">
        <f t="shared" si="376"/>
        <v>3</v>
      </c>
      <c r="Y6066">
        <f t="shared" si="377"/>
        <v>17.940000000000001</v>
      </c>
      <c r="AA6066">
        <f t="shared" si="378"/>
        <v>0</v>
      </c>
      <c r="AC6066">
        <f t="shared" si="379"/>
        <v>8.0730000000000004</v>
      </c>
    </row>
    <row r="6067" spans="1:29" x14ac:dyDescent="0.25">
      <c r="A6067">
        <v>6066</v>
      </c>
      <c r="B6067" t="s">
        <v>9491</v>
      </c>
      <c r="C6067" s="1">
        <v>42128</v>
      </c>
      <c r="D6067" s="2">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W6067">
        <f t="shared" si="376"/>
        <v>6</v>
      </c>
      <c r="Y6067">
        <f t="shared" si="377"/>
        <v>23.904</v>
      </c>
      <c r="AA6067">
        <f t="shared" si="378"/>
        <v>0.2</v>
      </c>
      <c r="AC6067">
        <f t="shared" si="379"/>
        <v>7.7687999999999997</v>
      </c>
    </row>
    <row r="6068" spans="1:29" x14ac:dyDescent="0.25">
      <c r="A6068">
        <v>6067</v>
      </c>
      <c r="B6068" t="s">
        <v>9492</v>
      </c>
      <c r="C6068" s="1"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W6068">
        <f t="shared" si="376"/>
        <v>8</v>
      </c>
      <c r="Y6068">
        <f t="shared" si="377"/>
        <v>88.96</v>
      </c>
      <c r="AA6068">
        <f t="shared" si="378"/>
        <v>0.2</v>
      </c>
      <c r="AC6068">
        <f t="shared" si="379"/>
        <v>10.007999999999999</v>
      </c>
    </row>
    <row r="6069" spans="1:29" x14ac:dyDescent="0.25">
      <c r="A6069">
        <v>6068</v>
      </c>
      <c r="B6069" t="s">
        <v>9494</v>
      </c>
      <c r="C6069" s="1"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W6069">
        <f t="shared" si="376"/>
        <v>8</v>
      </c>
      <c r="Y6069">
        <f t="shared" si="377"/>
        <v>518.27200000000005</v>
      </c>
      <c r="AA6069">
        <f t="shared" si="378"/>
        <v>0.2</v>
      </c>
      <c r="AC6069">
        <f t="shared" si="379"/>
        <v>-97.176000000000002</v>
      </c>
    </row>
    <row r="6070" spans="1:29" x14ac:dyDescent="0.25">
      <c r="A6070">
        <v>6069</v>
      </c>
      <c r="B6070" t="s">
        <v>9494</v>
      </c>
      <c r="C6070" s="1"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W6070">
        <f t="shared" si="376"/>
        <v>1</v>
      </c>
      <c r="Y6070">
        <f t="shared" si="377"/>
        <v>6.98</v>
      </c>
      <c r="AA6070">
        <f t="shared" si="378"/>
        <v>0</v>
      </c>
      <c r="AC6070">
        <f t="shared" si="379"/>
        <v>3.3504</v>
      </c>
    </row>
    <row r="6071" spans="1:29" x14ac:dyDescent="0.25">
      <c r="A6071">
        <v>6070</v>
      </c>
      <c r="B6071" t="s">
        <v>9494</v>
      </c>
      <c r="C6071" s="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W6071">
        <f t="shared" si="376"/>
        <v>1</v>
      </c>
      <c r="Y6071">
        <f t="shared" si="377"/>
        <v>343.2</v>
      </c>
      <c r="AA6071">
        <f t="shared" si="378"/>
        <v>0.2</v>
      </c>
      <c r="AC6071">
        <f t="shared" si="379"/>
        <v>38.61</v>
      </c>
    </row>
    <row r="6072" spans="1:29" x14ac:dyDescent="0.25">
      <c r="A6072">
        <v>6071</v>
      </c>
      <c r="B6072" t="s">
        <v>9497</v>
      </c>
      <c r="C6072" s="1"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W6072">
        <f t="shared" si="376"/>
        <v>3</v>
      </c>
      <c r="Y6072">
        <f t="shared" si="377"/>
        <v>17.544</v>
      </c>
      <c r="AA6072">
        <f t="shared" si="378"/>
        <v>0.2</v>
      </c>
      <c r="AC6072">
        <f t="shared" si="379"/>
        <v>5.9211</v>
      </c>
    </row>
    <row r="6073" spans="1:29" x14ac:dyDescent="0.25">
      <c r="A6073">
        <v>6072</v>
      </c>
      <c r="B6073" t="s">
        <v>9498</v>
      </c>
      <c r="C6073" s="1" t="s">
        <v>219</v>
      </c>
      <c r="D6073" s="2">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W6073">
        <f t="shared" si="376"/>
        <v>2</v>
      </c>
      <c r="Y6073">
        <f t="shared" si="377"/>
        <v>152.68799999999999</v>
      </c>
      <c r="AA6073">
        <f t="shared" si="378"/>
        <v>0.2</v>
      </c>
      <c r="AC6073">
        <f t="shared" si="379"/>
        <v>-26.720400000000001</v>
      </c>
    </row>
    <row r="6074" spans="1:29" x14ac:dyDescent="0.25">
      <c r="A6074">
        <v>6073</v>
      </c>
      <c r="B6074" t="s">
        <v>9498</v>
      </c>
      <c r="C6074" s="1" t="s">
        <v>219</v>
      </c>
      <c r="D6074" s="2">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W6074">
        <f t="shared" si="376"/>
        <v>2</v>
      </c>
      <c r="Y6074">
        <f t="shared" si="377"/>
        <v>3.488</v>
      </c>
      <c r="AA6074">
        <f t="shared" si="378"/>
        <v>0.2</v>
      </c>
      <c r="AC6074">
        <f t="shared" si="379"/>
        <v>0.56679999999999997</v>
      </c>
    </row>
    <row r="6075" spans="1:29" x14ac:dyDescent="0.25">
      <c r="A6075">
        <v>6074</v>
      </c>
      <c r="B6075" t="s">
        <v>9498</v>
      </c>
      <c r="C6075" s="1" t="s">
        <v>219</v>
      </c>
      <c r="D6075" s="2">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W6075">
        <f t="shared" si="376"/>
        <v>2</v>
      </c>
      <c r="Y6075">
        <f t="shared" si="377"/>
        <v>5.8879999999999999</v>
      </c>
      <c r="AA6075">
        <f t="shared" si="378"/>
        <v>0.2</v>
      </c>
      <c r="AC6075">
        <f t="shared" si="379"/>
        <v>-1.3248</v>
      </c>
    </row>
    <row r="6076" spans="1:29" x14ac:dyDescent="0.25">
      <c r="A6076">
        <v>6075</v>
      </c>
      <c r="B6076" t="s">
        <v>9499</v>
      </c>
      <c r="C6076" s="1"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W6076">
        <f t="shared" si="376"/>
        <v>3</v>
      </c>
      <c r="Y6076">
        <f t="shared" si="377"/>
        <v>153.55199999999999</v>
      </c>
      <c r="AA6076">
        <f t="shared" si="378"/>
        <v>0.2</v>
      </c>
      <c r="AC6076">
        <f t="shared" si="379"/>
        <v>51.823799999999999</v>
      </c>
    </row>
    <row r="6077" spans="1:29" x14ac:dyDescent="0.25">
      <c r="A6077">
        <v>6076</v>
      </c>
      <c r="B6077" t="s">
        <v>9499</v>
      </c>
      <c r="C6077" s="1"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W6077">
        <f t="shared" si="376"/>
        <v>2</v>
      </c>
      <c r="Y6077">
        <f t="shared" si="377"/>
        <v>270.62</v>
      </c>
      <c r="AA6077">
        <f t="shared" si="378"/>
        <v>0</v>
      </c>
      <c r="AC6077">
        <f t="shared" si="379"/>
        <v>2.7061999999999999</v>
      </c>
    </row>
    <row r="6078" spans="1:29" x14ac:dyDescent="0.25">
      <c r="A6078">
        <v>6077</v>
      </c>
      <c r="B6078" t="s">
        <v>9500</v>
      </c>
      <c r="C6078" s="1">
        <v>42378</v>
      </c>
      <c r="D6078" s="2">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W6078">
        <f t="shared" si="376"/>
        <v>6</v>
      </c>
      <c r="Y6078">
        <f t="shared" si="377"/>
        <v>468.9</v>
      </c>
      <c r="AA6078">
        <f t="shared" si="378"/>
        <v>0</v>
      </c>
      <c r="AC6078">
        <f t="shared" si="379"/>
        <v>206.316</v>
      </c>
    </row>
    <row r="6079" spans="1:29" x14ac:dyDescent="0.25">
      <c r="A6079">
        <v>6078</v>
      </c>
      <c r="B6079" t="s">
        <v>9500</v>
      </c>
      <c r="C6079" s="1">
        <v>42378</v>
      </c>
      <c r="D6079" s="2">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W6079">
        <f t="shared" si="376"/>
        <v>2</v>
      </c>
      <c r="Y6079">
        <f t="shared" si="377"/>
        <v>72.48</v>
      </c>
      <c r="AA6079">
        <f t="shared" si="378"/>
        <v>0</v>
      </c>
      <c r="AC6079">
        <f t="shared" si="379"/>
        <v>30.441600000000001</v>
      </c>
    </row>
    <row r="6080" spans="1:29" x14ac:dyDescent="0.25">
      <c r="A6080">
        <v>6079</v>
      </c>
      <c r="B6080" t="s">
        <v>9500</v>
      </c>
      <c r="C6080" s="1">
        <v>42378</v>
      </c>
      <c r="D6080" s="2">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W6080">
        <f t="shared" si="376"/>
        <v>3</v>
      </c>
      <c r="Y6080">
        <f t="shared" si="377"/>
        <v>10.95</v>
      </c>
      <c r="AA6080">
        <f t="shared" si="378"/>
        <v>0</v>
      </c>
      <c r="AC6080">
        <f t="shared" si="379"/>
        <v>3.2850000000000001</v>
      </c>
    </row>
    <row r="6081" spans="1:29" x14ac:dyDescent="0.25">
      <c r="A6081">
        <v>6080</v>
      </c>
      <c r="B6081" t="s">
        <v>9500</v>
      </c>
      <c r="C6081" s="1">
        <v>42378</v>
      </c>
      <c r="D6081" s="2">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W6081">
        <f t="shared" si="376"/>
        <v>3</v>
      </c>
      <c r="Y6081">
        <f t="shared" si="377"/>
        <v>191.82</v>
      </c>
      <c r="AA6081">
        <f t="shared" si="378"/>
        <v>0</v>
      </c>
      <c r="AC6081">
        <f t="shared" si="379"/>
        <v>61.382399999999997</v>
      </c>
    </row>
    <row r="6082" spans="1:29" x14ac:dyDescent="0.25">
      <c r="A6082">
        <v>6081</v>
      </c>
      <c r="B6082" t="s">
        <v>9501</v>
      </c>
      <c r="C6082" s="1">
        <v>42863</v>
      </c>
      <c r="D6082" s="2">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W6082">
        <f t="shared" si="376"/>
        <v>9</v>
      </c>
      <c r="Y6082">
        <f t="shared" si="377"/>
        <v>151.05600000000001</v>
      </c>
      <c r="AA6082">
        <f t="shared" si="378"/>
        <v>0.2</v>
      </c>
      <c r="AC6082">
        <f t="shared" si="379"/>
        <v>7.5528000000000004</v>
      </c>
    </row>
    <row r="6083" spans="1:29" x14ac:dyDescent="0.25">
      <c r="A6083">
        <v>6082</v>
      </c>
      <c r="B6083" t="s">
        <v>9502</v>
      </c>
      <c r="C6083" s="1"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W6083">
        <f t="shared" ref="W6083:W6146" si="380">IF(S6083="",$V$2,S6083)</f>
        <v>5</v>
      </c>
      <c r="Y6083">
        <f t="shared" ref="Y6083:Y6146" si="381">IF(R6083="",$X$2,R6083)</f>
        <v>25.16</v>
      </c>
      <c r="AA6083">
        <f t="shared" ref="AA6083:AA6146" si="382">IF(T6083="",$Z$2,T6083)</f>
        <v>0.6</v>
      </c>
      <c r="AC6083">
        <f t="shared" ref="AC6083:AC6146" si="383">IF(U6083="",$AB$2,U6083)</f>
        <v>-11.321999999999999</v>
      </c>
    </row>
    <row r="6084" spans="1:29" x14ac:dyDescent="0.25">
      <c r="A6084">
        <v>6083</v>
      </c>
      <c r="B6084" t="s">
        <v>9503</v>
      </c>
      <c r="C6084" s="1"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W6084">
        <f t="shared" si="380"/>
        <v>6</v>
      </c>
      <c r="Y6084">
        <f t="shared" si="381"/>
        <v>6.2160000000000002</v>
      </c>
      <c r="AA6084">
        <f t="shared" si="382"/>
        <v>0.8</v>
      </c>
      <c r="AC6084">
        <f t="shared" si="383"/>
        <v>-9.6348000000000003</v>
      </c>
    </row>
    <row r="6085" spans="1:29" x14ac:dyDescent="0.25">
      <c r="A6085">
        <v>6084</v>
      </c>
      <c r="B6085" t="s">
        <v>9503</v>
      </c>
      <c r="C6085" s="1"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W6085">
        <f t="shared" si="380"/>
        <v>9</v>
      </c>
      <c r="Y6085">
        <f t="shared" si="381"/>
        <v>23.616</v>
      </c>
      <c r="AA6085">
        <f t="shared" si="382"/>
        <v>0.2</v>
      </c>
      <c r="AC6085">
        <f t="shared" si="383"/>
        <v>2.6568000000000001</v>
      </c>
    </row>
    <row r="6086" spans="1:29" x14ac:dyDescent="0.25">
      <c r="A6086">
        <v>6085</v>
      </c>
      <c r="B6086" t="s">
        <v>9503</v>
      </c>
      <c r="C6086" s="1"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W6086">
        <f t="shared" si="380"/>
        <v>2</v>
      </c>
      <c r="Y6086">
        <f t="shared" si="381"/>
        <v>24.032</v>
      </c>
      <c r="AA6086">
        <f t="shared" si="382"/>
        <v>0.2</v>
      </c>
      <c r="AC6086">
        <f t="shared" si="383"/>
        <v>-0.6008</v>
      </c>
    </row>
    <row r="6087" spans="1:29" x14ac:dyDescent="0.25">
      <c r="A6087">
        <v>6086</v>
      </c>
      <c r="B6087" t="s">
        <v>9503</v>
      </c>
      <c r="C6087" s="1"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W6087">
        <f t="shared" si="380"/>
        <v>1</v>
      </c>
      <c r="Y6087">
        <f t="shared" si="381"/>
        <v>2.0880000000000001</v>
      </c>
      <c r="AA6087">
        <f t="shared" si="382"/>
        <v>0.2</v>
      </c>
      <c r="AC6087">
        <f t="shared" si="383"/>
        <v>0.67859999999999998</v>
      </c>
    </row>
    <row r="6088" spans="1:29" x14ac:dyDescent="0.25">
      <c r="A6088">
        <v>6087</v>
      </c>
      <c r="B6088" t="s">
        <v>9503</v>
      </c>
      <c r="C6088" s="1"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W6088">
        <f t="shared" si="380"/>
        <v>6</v>
      </c>
      <c r="Y6088">
        <f t="shared" si="381"/>
        <v>4.4880000000000004</v>
      </c>
      <c r="AA6088">
        <f t="shared" si="382"/>
        <v>0.8</v>
      </c>
      <c r="AC6088">
        <f t="shared" si="383"/>
        <v>-6.7320000000000002</v>
      </c>
    </row>
    <row r="6089" spans="1:29" x14ac:dyDescent="0.25">
      <c r="A6089">
        <v>6088</v>
      </c>
      <c r="B6089" t="s">
        <v>9504</v>
      </c>
      <c r="C6089" s="1"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W6089">
        <f t="shared" si="380"/>
        <v>3</v>
      </c>
      <c r="Y6089">
        <f t="shared" si="381"/>
        <v>29.22</v>
      </c>
      <c r="AA6089">
        <f t="shared" si="382"/>
        <v>0</v>
      </c>
      <c r="AC6089">
        <f t="shared" si="383"/>
        <v>12.8568</v>
      </c>
    </row>
    <row r="6090" spans="1:29" x14ac:dyDescent="0.25">
      <c r="A6090">
        <v>6089</v>
      </c>
      <c r="B6090" t="s">
        <v>9505</v>
      </c>
      <c r="C6090" s="1"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W6090">
        <f t="shared" si="380"/>
        <v>1</v>
      </c>
      <c r="Y6090">
        <f t="shared" si="381"/>
        <v>6.48</v>
      </c>
      <c r="AA6090">
        <f t="shared" si="382"/>
        <v>0</v>
      </c>
      <c r="AC6090">
        <f t="shared" si="383"/>
        <v>3.1103999999999998</v>
      </c>
    </row>
    <row r="6091" spans="1:29" x14ac:dyDescent="0.25">
      <c r="A6091">
        <v>6090</v>
      </c>
      <c r="B6091" t="s">
        <v>9506</v>
      </c>
      <c r="C6091" s="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W6091">
        <f t="shared" si="380"/>
        <v>2</v>
      </c>
      <c r="Y6091">
        <f t="shared" si="381"/>
        <v>1.1879999999999999</v>
      </c>
      <c r="AA6091">
        <f t="shared" si="382"/>
        <v>0.7</v>
      </c>
      <c r="AC6091">
        <f t="shared" si="383"/>
        <v>-0.99</v>
      </c>
    </row>
    <row r="6092" spans="1:29" x14ac:dyDescent="0.25">
      <c r="A6092">
        <v>6091</v>
      </c>
      <c r="B6092" t="s">
        <v>9507</v>
      </c>
      <c r="C6092" s="1"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W6092">
        <f t="shared" si="380"/>
        <v>3</v>
      </c>
      <c r="Y6092">
        <f t="shared" si="381"/>
        <v>272.64600000000002</v>
      </c>
      <c r="AA6092">
        <f t="shared" si="382"/>
        <v>0.1</v>
      </c>
      <c r="AC6092">
        <f t="shared" si="383"/>
        <v>18.176400000000001</v>
      </c>
    </row>
    <row r="6093" spans="1:29" x14ac:dyDescent="0.25">
      <c r="A6093">
        <v>6092</v>
      </c>
      <c r="B6093" t="s">
        <v>9507</v>
      </c>
      <c r="C6093" s="1"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W6093">
        <f t="shared" si="380"/>
        <v>2</v>
      </c>
      <c r="Y6093">
        <f t="shared" si="381"/>
        <v>212.8</v>
      </c>
      <c r="AA6093">
        <f t="shared" si="382"/>
        <v>0</v>
      </c>
      <c r="AC6093">
        <f t="shared" si="383"/>
        <v>95.76</v>
      </c>
    </row>
    <row r="6094" spans="1:29" x14ac:dyDescent="0.25">
      <c r="A6094">
        <v>6093</v>
      </c>
      <c r="B6094" t="s">
        <v>9507</v>
      </c>
      <c r="C6094" s="1"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W6094">
        <f t="shared" si="380"/>
        <v>9</v>
      </c>
      <c r="Y6094">
        <f t="shared" si="381"/>
        <v>38.520000000000003</v>
      </c>
      <c r="AA6094">
        <f t="shared" si="382"/>
        <v>0</v>
      </c>
      <c r="AC6094">
        <f t="shared" si="383"/>
        <v>18.104399999999998</v>
      </c>
    </row>
    <row r="6095" spans="1:29" x14ac:dyDescent="0.25">
      <c r="A6095">
        <v>6094</v>
      </c>
      <c r="B6095" t="s">
        <v>9507</v>
      </c>
      <c r="C6095" s="1"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W6095">
        <f t="shared" si="380"/>
        <v>2</v>
      </c>
      <c r="Y6095">
        <f t="shared" si="381"/>
        <v>72.64</v>
      </c>
      <c r="AA6095">
        <f t="shared" si="382"/>
        <v>0</v>
      </c>
      <c r="AC6095">
        <f t="shared" si="383"/>
        <v>21.792000000000002</v>
      </c>
    </row>
    <row r="6096" spans="1:29" x14ac:dyDescent="0.25">
      <c r="A6096">
        <v>6095</v>
      </c>
      <c r="B6096" t="s">
        <v>9507</v>
      </c>
      <c r="C6096" s="1"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W6096">
        <f t="shared" si="380"/>
        <v>4</v>
      </c>
      <c r="Y6096">
        <f t="shared" si="381"/>
        <v>45.4</v>
      </c>
      <c r="AA6096">
        <f t="shared" si="382"/>
        <v>0</v>
      </c>
      <c r="AC6096">
        <f t="shared" si="383"/>
        <v>12.712</v>
      </c>
    </row>
    <row r="6097" spans="1:29" x14ac:dyDescent="0.25">
      <c r="A6097">
        <v>6096</v>
      </c>
      <c r="B6097" t="s">
        <v>9507</v>
      </c>
      <c r="C6097" s="1"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W6097">
        <f t="shared" si="380"/>
        <v>2</v>
      </c>
      <c r="Y6097">
        <f t="shared" si="381"/>
        <v>13.76</v>
      </c>
      <c r="AA6097">
        <f t="shared" si="382"/>
        <v>0</v>
      </c>
      <c r="AC6097">
        <f t="shared" si="383"/>
        <v>6.3296000000000001</v>
      </c>
    </row>
    <row r="6098" spans="1:29" x14ac:dyDescent="0.25">
      <c r="A6098">
        <v>6097</v>
      </c>
      <c r="B6098" t="s">
        <v>9507</v>
      </c>
      <c r="C6098" s="1"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W6098">
        <f t="shared" si="380"/>
        <v>1</v>
      </c>
      <c r="Y6098">
        <f t="shared" si="381"/>
        <v>80.991</v>
      </c>
      <c r="AA6098">
        <f t="shared" si="382"/>
        <v>0.1</v>
      </c>
      <c r="AC6098">
        <f t="shared" si="383"/>
        <v>8.0991</v>
      </c>
    </row>
    <row r="6099" spans="1:29" x14ac:dyDescent="0.25">
      <c r="A6099">
        <v>6098</v>
      </c>
      <c r="B6099" t="s">
        <v>9507</v>
      </c>
      <c r="C6099" s="1"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W6099">
        <f t="shared" si="380"/>
        <v>3</v>
      </c>
      <c r="Y6099">
        <f t="shared" si="381"/>
        <v>11.784000000000001</v>
      </c>
      <c r="AA6099">
        <f t="shared" si="382"/>
        <v>0.2</v>
      </c>
      <c r="AC6099">
        <f t="shared" si="383"/>
        <v>3.9771000000000001</v>
      </c>
    </row>
    <row r="6100" spans="1:29" x14ac:dyDescent="0.25">
      <c r="A6100">
        <v>6099</v>
      </c>
      <c r="B6100" t="s">
        <v>9507</v>
      </c>
      <c r="C6100" s="1"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W6100">
        <f t="shared" si="380"/>
        <v>2</v>
      </c>
      <c r="Y6100">
        <f t="shared" si="381"/>
        <v>4.3600000000000003</v>
      </c>
      <c r="AA6100">
        <f t="shared" si="382"/>
        <v>0</v>
      </c>
      <c r="AC6100">
        <f t="shared" si="383"/>
        <v>1.7876000000000001</v>
      </c>
    </row>
    <row r="6101" spans="1:29" x14ac:dyDescent="0.25">
      <c r="A6101">
        <v>6100</v>
      </c>
      <c r="B6101" t="s">
        <v>9507</v>
      </c>
      <c r="C6101" s="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W6101">
        <f t="shared" si="380"/>
        <v>11</v>
      </c>
      <c r="Y6101">
        <f t="shared" si="381"/>
        <v>2888.127</v>
      </c>
      <c r="AA6101">
        <f t="shared" si="382"/>
        <v>0.1</v>
      </c>
      <c r="AC6101">
        <f t="shared" si="383"/>
        <v>609.71569999999997</v>
      </c>
    </row>
    <row r="6102" spans="1:29" x14ac:dyDescent="0.25">
      <c r="A6102">
        <v>6101</v>
      </c>
      <c r="B6102" t="s">
        <v>9507</v>
      </c>
      <c r="C6102" s="1"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W6102">
        <f t="shared" si="380"/>
        <v>2</v>
      </c>
      <c r="Y6102">
        <f t="shared" si="381"/>
        <v>1299.6600000000001</v>
      </c>
      <c r="AA6102">
        <f t="shared" si="382"/>
        <v>0</v>
      </c>
      <c r="AC6102">
        <f t="shared" si="383"/>
        <v>350.90820000000002</v>
      </c>
    </row>
    <row r="6103" spans="1:29" x14ac:dyDescent="0.25">
      <c r="A6103">
        <v>6102</v>
      </c>
      <c r="B6103" t="s">
        <v>9507</v>
      </c>
      <c r="C6103" s="1"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W6103">
        <f t="shared" si="380"/>
        <v>5</v>
      </c>
      <c r="Y6103">
        <f t="shared" si="381"/>
        <v>2254.41</v>
      </c>
      <c r="AA6103">
        <f t="shared" si="382"/>
        <v>0.1</v>
      </c>
      <c r="AC6103">
        <f t="shared" si="383"/>
        <v>375.73500000000001</v>
      </c>
    </row>
    <row r="6104" spans="1:29" x14ac:dyDescent="0.25">
      <c r="A6104">
        <v>6103</v>
      </c>
      <c r="B6104" t="s">
        <v>9507</v>
      </c>
      <c r="C6104" s="1"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W6104">
        <f t="shared" si="380"/>
        <v>3</v>
      </c>
      <c r="Y6104">
        <f t="shared" si="381"/>
        <v>104.85</v>
      </c>
      <c r="AA6104">
        <f t="shared" si="382"/>
        <v>0</v>
      </c>
      <c r="AC6104">
        <f t="shared" si="383"/>
        <v>28.3095</v>
      </c>
    </row>
    <row r="6105" spans="1:29" x14ac:dyDescent="0.25">
      <c r="A6105">
        <v>6104</v>
      </c>
      <c r="B6105" t="s">
        <v>9507</v>
      </c>
      <c r="C6105" s="1"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W6105">
        <f t="shared" si="380"/>
        <v>3</v>
      </c>
      <c r="Y6105">
        <f t="shared" si="381"/>
        <v>59.97</v>
      </c>
      <c r="AA6105">
        <f t="shared" si="382"/>
        <v>0</v>
      </c>
      <c r="AC6105">
        <f t="shared" si="383"/>
        <v>20.389800000000001</v>
      </c>
    </row>
    <row r="6106" spans="1:29" x14ac:dyDescent="0.25">
      <c r="A6106">
        <v>6105</v>
      </c>
      <c r="B6106" t="s">
        <v>9510</v>
      </c>
      <c r="C6106" s="1"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W6106">
        <f t="shared" si="380"/>
        <v>2</v>
      </c>
      <c r="Y6106">
        <f t="shared" si="381"/>
        <v>314.53199999999998</v>
      </c>
      <c r="AA6106">
        <f t="shared" si="382"/>
        <v>0.4</v>
      </c>
      <c r="AC6106">
        <f t="shared" si="383"/>
        <v>-83.875200000000007</v>
      </c>
    </row>
    <row r="6107" spans="1:29" x14ac:dyDescent="0.25">
      <c r="A6107">
        <v>6106</v>
      </c>
      <c r="B6107" t="s">
        <v>9511</v>
      </c>
      <c r="C6107" s="1"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W6107">
        <f t="shared" si="380"/>
        <v>4</v>
      </c>
      <c r="Y6107">
        <f t="shared" si="381"/>
        <v>13.632</v>
      </c>
      <c r="AA6107">
        <f t="shared" si="382"/>
        <v>0.2</v>
      </c>
      <c r="AC6107">
        <f t="shared" si="383"/>
        <v>3.5783999999999998</v>
      </c>
    </row>
    <row r="6108" spans="1:29" x14ac:dyDescent="0.25">
      <c r="A6108">
        <v>6107</v>
      </c>
      <c r="B6108" t="s">
        <v>9512</v>
      </c>
      <c r="C6108" s="1"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W6108">
        <f t="shared" si="380"/>
        <v>2</v>
      </c>
      <c r="Y6108">
        <f t="shared" si="381"/>
        <v>19.431999999999999</v>
      </c>
      <c r="AA6108">
        <f t="shared" si="382"/>
        <v>0.8</v>
      </c>
      <c r="AC6108">
        <f t="shared" si="383"/>
        <v>-49.551600000000001</v>
      </c>
    </row>
    <row r="6109" spans="1:29" x14ac:dyDescent="0.25">
      <c r="A6109">
        <v>6108</v>
      </c>
      <c r="B6109" t="s">
        <v>9512</v>
      </c>
      <c r="C6109" s="1"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W6109">
        <f t="shared" si="380"/>
        <v>5</v>
      </c>
      <c r="Y6109">
        <f t="shared" si="381"/>
        <v>65.44</v>
      </c>
      <c r="AA6109">
        <f t="shared" si="382"/>
        <v>0.2</v>
      </c>
      <c r="AC6109">
        <f t="shared" si="383"/>
        <v>-8.18</v>
      </c>
    </row>
    <row r="6110" spans="1:29" x14ac:dyDescent="0.2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W6110">
        <f t="shared" si="380"/>
        <v>2</v>
      </c>
      <c r="Y6110">
        <f t="shared" si="381"/>
        <v>6</v>
      </c>
      <c r="AA6110">
        <f t="shared" si="382"/>
        <v>0.2</v>
      </c>
      <c r="AC6110">
        <f t="shared" si="383"/>
        <v>2.1</v>
      </c>
    </row>
    <row r="6111" spans="1:29" x14ac:dyDescent="0.2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W6111">
        <f t="shared" si="380"/>
        <v>3</v>
      </c>
      <c r="Y6111">
        <f t="shared" si="381"/>
        <v>1.9079999999999999</v>
      </c>
      <c r="AA6111">
        <f t="shared" si="382"/>
        <v>0.8</v>
      </c>
      <c r="AC6111">
        <f t="shared" si="383"/>
        <v>-3.2435999999999998</v>
      </c>
    </row>
    <row r="6112" spans="1:29" x14ac:dyDescent="0.2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W6112">
        <f t="shared" si="380"/>
        <v>7</v>
      </c>
      <c r="Y6112">
        <f t="shared" si="381"/>
        <v>1474.8019999999999</v>
      </c>
      <c r="AA6112">
        <f t="shared" si="382"/>
        <v>0.3</v>
      </c>
      <c r="AC6112">
        <f t="shared" si="383"/>
        <v>-21.0686</v>
      </c>
    </row>
    <row r="6113" spans="1:29" x14ac:dyDescent="0.2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W6113">
        <f t="shared" si="380"/>
        <v>2</v>
      </c>
      <c r="Y6113">
        <f t="shared" si="381"/>
        <v>110.096</v>
      </c>
      <c r="AA6113">
        <f t="shared" si="382"/>
        <v>0.2</v>
      </c>
      <c r="AC6113">
        <f t="shared" si="383"/>
        <v>33.028799999999997</v>
      </c>
    </row>
    <row r="6114" spans="1:29" x14ac:dyDescent="0.2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W6114">
        <f t="shared" si="380"/>
        <v>6</v>
      </c>
      <c r="Y6114">
        <f t="shared" si="381"/>
        <v>16.751999999999999</v>
      </c>
      <c r="AA6114">
        <f t="shared" si="382"/>
        <v>0.2</v>
      </c>
      <c r="AC6114">
        <f t="shared" si="383"/>
        <v>5.4443999999999999</v>
      </c>
    </row>
    <row r="6115" spans="1:29" x14ac:dyDescent="0.2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W6115">
        <f t="shared" si="380"/>
        <v>9</v>
      </c>
      <c r="Y6115">
        <f t="shared" si="381"/>
        <v>1537.0740000000001</v>
      </c>
      <c r="AA6115">
        <f t="shared" si="382"/>
        <v>0.3</v>
      </c>
      <c r="AC6115">
        <f t="shared" si="383"/>
        <v>0</v>
      </c>
    </row>
    <row r="6116" spans="1:29" x14ac:dyDescent="0.2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W6116">
        <f t="shared" si="380"/>
        <v>2</v>
      </c>
      <c r="Y6116">
        <f t="shared" si="381"/>
        <v>449.37200000000001</v>
      </c>
      <c r="AA6116">
        <f t="shared" si="382"/>
        <v>0.3</v>
      </c>
      <c r="AC6116">
        <f t="shared" si="383"/>
        <v>-12.8392</v>
      </c>
    </row>
    <row r="6117" spans="1:29" x14ac:dyDescent="0.25">
      <c r="A6117">
        <v>6116</v>
      </c>
      <c r="B6117" t="s">
        <v>9515</v>
      </c>
      <c r="C6117" s="1"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W6117">
        <f t="shared" si="380"/>
        <v>6</v>
      </c>
      <c r="Y6117">
        <f t="shared" si="381"/>
        <v>41.904000000000003</v>
      </c>
      <c r="AA6117">
        <f t="shared" si="382"/>
        <v>0.2</v>
      </c>
      <c r="AC6117">
        <f t="shared" si="383"/>
        <v>14.1426</v>
      </c>
    </row>
    <row r="6118" spans="1:29" x14ac:dyDescent="0.25">
      <c r="A6118">
        <v>6117</v>
      </c>
      <c r="B6118" t="s">
        <v>9517</v>
      </c>
      <c r="C6118" s="1"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W6118">
        <f t="shared" si="380"/>
        <v>4</v>
      </c>
      <c r="Y6118">
        <f t="shared" si="381"/>
        <v>2279.96</v>
      </c>
      <c r="AA6118">
        <f t="shared" si="382"/>
        <v>0</v>
      </c>
      <c r="AC6118">
        <f t="shared" si="383"/>
        <v>592.78959999999995</v>
      </c>
    </row>
    <row r="6119" spans="1:29" x14ac:dyDescent="0.25">
      <c r="A6119">
        <v>6118</v>
      </c>
      <c r="B6119" t="s">
        <v>9517</v>
      </c>
      <c r="C6119" s="1"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W6119">
        <f t="shared" si="380"/>
        <v>3</v>
      </c>
      <c r="Y6119">
        <f t="shared" si="381"/>
        <v>14.94</v>
      </c>
      <c r="AA6119">
        <f t="shared" si="382"/>
        <v>0</v>
      </c>
      <c r="AC6119">
        <f t="shared" si="383"/>
        <v>6.8723999999999998</v>
      </c>
    </row>
    <row r="6120" spans="1:29" x14ac:dyDescent="0.25">
      <c r="A6120">
        <v>6119</v>
      </c>
      <c r="B6120" t="s">
        <v>9520</v>
      </c>
      <c r="C6120" s="1"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W6120">
        <f t="shared" si="380"/>
        <v>3</v>
      </c>
      <c r="Y6120">
        <f t="shared" si="381"/>
        <v>191.976</v>
      </c>
      <c r="AA6120">
        <f t="shared" si="382"/>
        <v>0.2</v>
      </c>
      <c r="AC6120">
        <f t="shared" si="383"/>
        <v>19.197600000000001</v>
      </c>
    </row>
    <row r="6121" spans="1:29" x14ac:dyDescent="0.25">
      <c r="A6121">
        <v>6120</v>
      </c>
      <c r="B6121" t="s">
        <v>9520</v>
      </c>
      <c r="C6121" s="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W6121">
        <f t="shared" si="380"/>
        <v>3</v>
      </c>
      <c r="Y6121">
        <f t="shared" si="381"/>
        <v>23.832000000000001</v>
      </c>
      <c r="AA6121">
        <f t="shared" si="382"/>
        <v>0.2</v>
      </c>
      <c r="AC6121">
        <f t="shared" si="383"/>
        <v>6.5537999999999998</v>
      </c>
    </row>
    <row r="6122" spans="1:29" x14ac:dyDescent="0.25">
      <c r="A6122">
        <v>6121</v>
      </c>
      <c r="B6122" t="s">
        <v>9520</v>
      </c>
      <c r="C6122" s="1"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W6122">
        <f t="shared" si="380"/>
        <v>8</v>
      </c>
      <c r="Y6122">
        <f t="shared" si="381"/>
        <v>409.21600000000001</v>
      </c>
      <c r="AA6122">
        <f t="shared" si="382"/>
        <v>0.2</v>
      </c>
      <c r="AC6122">
        <f t="shared" si="383"/>
        <v>61.382399999999997</v>
      </c>
    </row>
    <row r="6123" spans="1:29" x14ac:dyDescent="0.25">
      <c r="A6123">
        <v>6122</v>
      </c>
      <c r="B6123" t="s">
        <v>9520</v>
      </c>
      <c r="C6123" s="1"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W6123">
        <f t="shared" si="380"/>
        <v>2</v>
      </c>
      <c r="Y6123">
        <f t="shared" si="381"/>
        <v>72.587999999999994</v>
      </c>
      <c r="AA6123">
        <f t="shared" si="382"/>
        <v>0.7</v>
      </c>
      <c r="AC6123">
        <f t="shared" si="383"/>
        <v>-128.2388</v>
      </c>
    </row>
    <row r="6124" spans="1:29" x14ac:dyDescent="0.25">
      <c r="A6124">
        <v>6123</v>
      </c>
      <c r="B6124" t="s">
        <v>9521</v>
      </c>
      <c r="C6124" s="1">
        <v>42837</v>
      </c>
      <c r="D6124" s="2">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W6124">
        <f t="shared" si="380"/>
        <v>2</v>
      </c>
      <c r="Y6124">
        <f t="shared" si="381"/>
        <v>61.567999999999998</v>
      </c>
      <c r="AA6124">
        <f t="shared" si="382"/>
        <v>0.2</v>
      </c>
      <c r="AC6124">
        <f t="shared" si="383"/>
        <v>4.6176000000000004</v>
      </c>
    </row>
    <row r="6125" spans="1:29" x14ac:dyDescent="0.25">
      <c r="A6125">
        <v>6124</v>
      </c>
      <c r="B6125" t="s">
        <v>9522</v>
      </c>
      <c r="C6125" s="1" t="s">
        <v>2727</v>
      </c>
      <c r="D6125" s="2">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W6125">
        <f t="shared" si="380"/>
        <v>4</v>
      </c>
      <c r="Y6125">
        <f t="shared" si="381"/>
        <v>20.96</v>
      </c>
      <c r="AA6125">
        <f t="shared" si="382"/>
        <v>0.2</v>
      </c>
      <c r="AC6125">
        <f t="shared" si="383"/>
        <v>6.8120000000000003</v>
      </c>
    </row>
    <row r="6126" spans="1:29" x14ac:dyDescent="0.25">
      <c r="A6126">
        <v>6125</v>
      </c>
      <c r="B6126" t="s">
        <v>9523</v>
      </c>
      <c r="C6126" s="1">
        <v>42800</v>
      </c>
      <c r="D6126" s="2">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W6126">
        <f t="shared" si="380"/>
        <v>5</v>
      </c>
      <c r="Y6126">
        <f t="shared" si="381"/>
        <v>44.75</v>
      </c>
      <c r="AA6126">
        <f t="shared" si="382"/>
        <v>0</v>
      </c>
      <c r="AC6126">
        <f t="shared" si="383"/>
        <v>8.5024999999999995</v>
      </c>
    </row>
    <row r="6127" spans="1:29" x14ac:dyDescent="0.25">
      <c r="A6127">
        <v>6126</v>
      </c>
      <c r="B6127" t="s">
        <v>9523</v>
      </c>
      <c r="C6127" s="1">
        <v>42800</v>
      </c>
      <c r="D6127" s="2">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W6127">
        <f t="shared" si="380"/>
        <v>2</v>
      </c>
      <c r="Y6127">
        <f t="shared" si="381"/>
        <v>11.96</v>
      </c>
      <c r="AA6127">
        <f t="shared" si="382"/>
        <v>0</v>
      </c>
      <c r="AC6127">
        <f t="shared" si="383"/>
        <v>5.3819999999999997</v>
      </c>
    </row>
    <row r="6128" spans="1:29" x14ac:dyDescent="0.25">
      <c r="A6128">
        <v>6127</v>
      </c>
      <c r="B6128" t="s">
        <v>9523</v>
      </c>
      <c r="C6128" s="1">
        <v>42800</v>
      </c>
      <c r="D6128" s="2">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W6128">
        <f t="shared" si="380"/>
        <v>1</v>
      </c>
      <c r="Y6128">
        <f t="shared" si="381"/>
        <v>3.9119999999999999</v>
      </c>
      <c r="AA6128">
        <f t="shared" si="382"/>
        <v>0.2</v>
      </c>
      <c r="AC6128">
        <f t="shared" si="383"/>
        <v>1.2714000000000001</v>
      </c>
    </row>
    <row r="6129" spans="1:29" x14ac:dyDescent="0.25">
      <c r="A6129">
        <v>6128</v>
      </c>
      <c r="B6129" t="s">
        <v>9526</v>
      </c>
      <c r="C6129" s="1" t="s">
        <v>4218</v>
      </c>
      <c r="D6129" s="2">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W6129">
        <f t="shared" si="380"/>
        <v>6</v>
      </c>
      <c r="Y6129">
        <f t="shared" si="381"/>
        <v>327.99599999999998</v>
      </c>
      <c r="AA6129">
        <f t="shared" si="382"/>
        <v>0.1</v>
      </c>
      <c r="AC6129">
        <f t="shared" si="383"/>
        <v>54.665999999999997</v>
      </c>
    </row>
    <row r="6130" spans="1:29" x14ac:dyDescent="0.25">
      <c r="A6130">
        <v>6129</v>
      </c>
      <c r="B6130" t="s">
        <v>9527</v>
      </c>
      <c r="C6130" s="1"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W6130">
        <f t="shared" si="380"/>
        <v>4</v>
      </c>
      <c r="Y6130">
        <f t="shared" si="381"/>
        <v>49.408000000000001</v>
      </c>
      <c r="AA6130">
        <f t="shared" si="382"/>
        <v>0.2</v>
      </c>
      <c r="AC6130">
        <f t="shared" si="383"/>
        <v>18.527999999999999</v>
      </c>
    </row>
    <row r="6131" spans="1:29" x14ac:dyDescent="0.25">
      <c r="A6131">
        <v>6130</v>
      </c>
      <c r="B6131" t="s">
        <v>9528</v>
      </c>
      <c r="C6131" s="1" t="s">
        <v>5235</v>
      </c>
      <c r="D6131" s="2">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W6131">
        <f t="shared" si="380"/>
        <v>3</v>
      </c>
      <c r="Y6131">
        <f t="shared" si="381"/>
        <v>53.25</v>
      </c>
      <c r="AA6131">
        <f t="shared" si="382"/>
        <v>0</v>
      </c>
      <c r="AC6131">
        <f t="shared" si="383"/>
        <v>20.767499999999998</v>
      </c>
    </row>
    <row r="6132" spans="1:29" x14ac:dyDescent="0.25">
      <c r="A6132">
        <v>6131</v>
      </c>
      <c r="B6132" t="s">
        <v>9528</v>
      </c>
      <c r="C6132" s="1" t="s">
        <v>5235</v>
      </c>
      <c r="D6132" s="2">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W6132">
        <f t="shared" si="380"/>
        <v>2</v>
      </c>
      <c r="Y6132">
        <f t="shared" si="381"/>
        <v>3.76</v>
      </c>
      <c r="AA6132">
        <f t="shared" si="382"/>
        <v>0</v>
      </c>
      <c r="AC6132">
        <f t="shared" si="383"/>
        <v>1.3160000000000001</v>
      </c>
    </row>
    <row r="6133" spans="1:29" x14ac:dyDescent="0.25">
      <c r="A6133">
        <v>6132</v>
      </c>
      <c r="B6133" t="s">
        <v>9531</v>
      </c>
      <c r="C6133" s="1"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W6133">
        <f t="shared" si="380"/>
        <v>14</v>
      </c>
      <c r="Y6133">
        <f t="shared" si="381"/>
        <v>767.21400000000006</v>
      </c>
      <c r="AA6133">
        <f t="shared" si="382"/>
        <v>0.1</v>
      </c>
      <c r="AC6133">
        <f t="shared" si="383"/>
        <v>161.9674</v>
      </c>
    </row>
    <row r="6134" spans="1:29" x14ac:dyDescent="0.25">
      <c r="A6134">
        <v>6133</v>
      </c>
      <c r="B6134" t="s">
        <v>9532</v>
      </c>
      <c r="C6134" s="1"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W6134">
        <f t="shared" si="380"/>
        <v>5</v>
      </c>
      <c r="Y6134">
        <f t="shared" si="381"/>
        <v>163.96</v>
      </c>
      <c r="AA6134">
        <f t="shared" si="382"/>
        <v>0.2</v>
      </c>
      <c r="AC6134">
        <f t="shared" si="383"/>
        <v>59.435499999999998</v>
      </c>
    </row>
    <row r="6135" spans="1:29" x14ac:dyDescent="0.25">
      <c r="A6135">
        <v>6134</v>
      </c>
      <c r="B6135" t="s">
        <v>9534</v>
      </c>
      <c r="C6135" s="1"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W6135">
        <f t="shared" si="380"/>
        <v>2</v>
      </c>
      <c r="Y6135">
        <f t="shared" si="381"/>
        <v>161.28</v>
      </c>
      <c r="AA6135">
        <f t="shared" si="382"/>
        <v>0.2</v>
      </c>
      <c r="AC6135">
        <f t="shared" si="383"/>
        <v>12.096</v>
      </c>
    </row>
    <row r="6136" spans="1:29" x14ac:dyDescent="0.25">
      <c r="A6136">
        <v>6135</v>
      </c>
      <c r="B6136" t="s">
        <v>9538</v>
      </c>
      <c r="C6136" s="1">
        <v>42471</v>
      </c>
      <c r="D6136" s="2">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W6136">
        <f t="shared" si="380"/>
        <v>4</v>
      </c>
      <c r="Y6136">
        <f t="shared" si="381"/>
        <v>192.8</v>
      </c>
      <c r="AA6136">
        <f t="shared" si="382"/>
        <v>0</v>
      </c>
      <c r="AC6136">
        <f t="shared" si="383"/>
        <v>55.911999999999999</v>
      </c>
    </row>
    <row r="6137" spans="1:29" x14ac:dyDescent="0.25">
      <c r="A6137">
        <v>6136</v>
      </c>
      <c r="B6137" t="s">
        <v>9539</v>
      </c>
      <c r="C6137" s="1"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W6137">
        <f t="shared" si="380"/>
        <v>3</v>
      </c>
      <c r="Y6137">
        <f t="shared" si="381"/>
        <v>27.696000000000002</v>
      </c>
      <c r="AA6137">
        <f t="shared" si="382"/>
        <v>0.2</v>
      </c>
      <c r="AC6137">
        <f t="shared" si="383"/>
        <v>3.4620000000000002</v>
      </c>
    </row>
    <row r="6138" spans="1:29" x14ac:dyDescent="0.25">
      <c r="A6138">
        <v>6137</v>
      </c>
      <c r="B6138" t="s">
        <v>9539</v>
      </c>
      <c r="C6138" s="1"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W6138">
        <f t="shared" si="380"/>
        <v>6</v>
      </c>
      <c r="Y6138">
        <f t="shared" si="381"/>
        <v>73.164000000000001</v>
      </c>
      <c r="AA6138">
        <f t="shared" si="382"/>
        <v>0.8</v>
      </c>
      <c r="AC6138">
        <f t="shared" si="383"/>
        <v>-186.56819999999999</v>
      </c>
    </row>
    <row r="6139" spans="1:29" x14ac:dyDescent="0.25">
      <c r="A6139">
        <v>6138</v>
      </c>
      <c r="B6139" t="s">
        <v>9540</v>
      </c>
      <c r="C6139" s="1" t="s">
        <v>6181</v>
      </c>
      <c r="D6139" s="2">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W6139">
        <f t="shared" si="380"/>
        <v>6</v>
      </c>
      <c r="Y6139">
        <f t="shared" si="381"/>
        <v>32.064</v>
      </c>
      <c r="AA6139">
        <f t="shared" si="382"/>
        <v>0.2</v>
      </c>
      <c r="AC6139">
        <f t="shared" si="383"/>
        <v>11.2224</v>
      </c>
    </row>
    <row r="6140" spans="1:29" x14ac:dyDescent="0.25">
      <c r="A6140">
        <v>6139</v>
      </c>
      <c r="B6140" t="s">
        <v>9541</v>
      </c>
      <c r="C6140" s="1" t="s">
        <v>6796</v>
      </c>
      <c r="D6140" s="2">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W6140">
        <f t="shared" si="380"/>
        <v>2</v>
      </c>
      <c r="Y6140">
        <f t="shared" si="381"/>
        <v>205.666</v>
      </c>
      <c r="AA6140">
        <f t="shared" si="382"/>
        <v>0.15</v>
      </c>
      <c r="AC6140">
        <f t="shared" si="383"/>
        <v>-12.098000000000001</v>
      </c>
    </row>
    <row r="6141" spans="1:29" x14ac:dyDescent="0.25">
      <c r="A6141">
        <v>6140</v>
      </c>
      <c r="B6141" t="s">
        <v>9542</v>
      </c>
      <c r="C6141" s="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W6141">
        <f t="shared" si="380"/>
        <v>3</v>
      </c>
      <c r="Y6141">
        <f t="shared" si="381"/>
        <v>115.44</v>
      </c>
      <c r="AA6141">
        <f t="shared" si="382"/>
        <v>0</v>
      </c>
      <c r="AC6141">
        <f t="shared" si="383"/>
        <v>30.014399999999998</v>
      </c>
    </row>
    <row r="6142" spans="1:29" x14ac:dyDescent="0.2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W6142">
        <f t="shared" si="380"/>
        <v>5</v>
      </c>
      <c r="Y6142">
        <f t="shared" si="381"/>
        <v>274.8</v>
      </c>
      <c r="AA6142">
        <f t="shared" si="382"/>
        <v>0</v>
      </c>
      <c r="AC6142">
        <f t="shared" si="383"/>
        <v>134.65199999999999</v>
      </c>
    </row>
    <row r="6143" spans="1:29" x14ac:dyDescent="0.2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W6143">
        <f t="shared" si="380"/>
        <v>4</v>
      </c>
      <c r="Y6143">
        <f t="shared" si="381"/>
        <v>195.64</v>
      </c>
      <c r="AA6143">
        <f t="shared" si="382"/>
        <v>0</v>
      </c>
      <c r="AC6143">
        <f t="shared" si="383"/>
        <v>3.9127999999999998</v>
      </c>
    </row>
    <row r="6144" spans="1:29" x14ac:dyDescent="0.2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W6144">
        <f t="shared" si="380"/>
        <v>2</v>
      </c>
      <c r="Y6144">
        <f t="shared" si="381"/>
        <v>257.98</v>
      </c>
      <c r="AA6144">
        <f t="shared" si="382"/>
        <v>0</v>
      </c>
      <c r="AC6144">
        <f t="shared" si="383"/>
        <v>74.8142</v>
      </c>
    </row>
    <row r="6145" spans="1:29" x14ac:dyDescent="0.2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W6145">
        <f t="shared" si="380"/>
        <v>6</v>
      </c>
      <c r="Y6145">
        <f t="shared" si="381"/>
        <v>119.04</v>
      </c>
      <c r="AA6145">
        <f t="shared" si="382"/>
        <v>0</v>
      </c>
      <c r="AC6145">
        <f t="shared" si="383"/>
        <v>48.806399999999996</v>
      </c>
    </row>
    <row r="6146" spans="1:29" x14ac:dyDescent="0.25">
      <c r="A6146">
        <v>6145</v>
      </c>
      <c r="B6146" t="s">
        <v>9545</v>
      </c>
      <c r="C6146" s="1" t="s">
        <v>2907</v>
      </c>
      <c r="D6146" s="2">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W6146">
        <f t="shared" si="380"/>
        <v>3</v>
      </c>
      <c r="Y6146">
        <f t="shared" si="381"/>
        <v>20.07</v>
      </c>
      <c r="AA6146">
        <f t="shared" si="382"/>
        <v>0</v>
      </c>
      <c r="AC6146">
        <f t="shared" si="383"/>
        <v>9.2322000000000006</v>
      </c>
    </row>
    <row r="6147" spans="1:29" x14ac:dyDescent="0.25">
      <c r="A6147">
        <v>6146</v>
      </c>
      <c r="B6147" t="s">
        <v>9546</v>
      </c>
      <c r="C6147" s="1"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W6147">
        <f t="shared" ref="W6147:W6210" si="384">IF(S6147="",$V$2,S6147)</f>
        <v>4</v>
      </c>
      <c r="Y6147">
        <f t="shared" ref="Y6147:Y6210" si="385">IF(R6147="",$X$2,R6147)</f>
        <v>11.76</v>
      </c>
      <c r="AA6147">
        <f t="shared" ref="AA6147:AA6210" si="386">IF(T6147="",$Z$2,T6147)</f>
        <v>0</v>
      </c>
      <c r="AC6147">
        <f t="shared" ref="AC6147:AC6210" si="387">IF(U6147="",$AB$2,U6147)</f>
        <v>3.1751999999999998</v>
      </c>
    </row>
    <row r="6148" spans="1:29" x14ac:dyDescent="0.25">
      <c r="A6148">
        <v>6147</v>
      </c>
      <c r="B6148" t="s">
        <v>9547</v>
      </c>
      <c r="C6148" s="1"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W6148">
        <f t="shared" si="384"/>
        <v>4</v>
      </c>
      <c r="Y6148">
        <f t="shared" si="385"/>
        <v>11.76</v>
      </c>
      <c r="AA6148">
        <f t="shared" si="386"/>
        <v>0</v>
      </c>
      <c r="AC6148">
        <f t="shared" si="387"/>
        <v>3.1751999999999998</v>
      </c>
    </row>
    <row r="6149" spans="1:29" x14ac:dyDescent="0.25">
      <c r="A6149">
        <v>6148</v>
      </c>
      <c r="B6149" t="s">
        <v>9547</v>
      </c>
      <c r="C6149" s="1"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W6149">
        <f t="shared" si="384"/>
        <v>2</v>
      </c>
      <c r="Y6149">
        <f t="shared" si="385"/>
        <v>40.735999999999997</v>
      </c>
      <c r="AA6149">
        <f t="shared" si="386"/>
        <v>0.2</v>
      </c>
      <c r="AC6149">
        <f t="shared" si="387"/>
        <v>14.7668</v>
      </c>
    </row>
    <row r="6150" spans="1:29" x14ac:dyDescent="0.25">
      <c r="A6150">
        <v>6149</v>
      </c>
      <c r="B6150" t="s">
        <v>9548</v>
      </c>
      <c r="C6150" s="1"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W6150">
        <f t="shared" si="384"/>
        <v>2</v>
      </c>
      <c r="Y6150">
        <f t="shared" si="385"/>
        <v>201.584</v>
      </c>
      <c r="AA6150">
        <f t="shared" si="386"/>
        <v>0.2</v>
      </c>
      <c r="AC6150">
        <f t="shared" si="387"/>
        <v>12.599</v>
      </c>
    </row>
    <row r="6151" spans="1:29" x14ac:dyDescent="0.25">
      <c r="A6151">
        <v>6150</v>
      </c>
      <c r="B6151" t="s">
        <v>9549</v>
      </c>
      <c r="C6151" s="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W6151">
        <f t="shared" si="384"/>
        <v>6</v>
      </c>
      <c r="Y6151">
        <f t="shared" si="385"/>
        <v>340.70400000000001</v>
      </c>
      <c r="AA6151">
        <f t="shared" si="386"/>
        <v>0.2</v>
      </c>
      <c r="AC6151">
        <f t="shared" si="387"/>
        <v>-34.070399999999999</v>
      </c>
    </row>
    <row r="6152" spans="1:29" x14ac:dyDescent="0.25">
      <c r="A6152">
        <v>6151</v>
      </c>
      <c r="B6152" t="s">
        <v>9550</v>
      </c>
      <c r="C6152" s="1">
        <v>42586</v>
      </c>
      <c r="D6152" s="2">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W6152">
        <f t="shared" si="384"/>
        <v>5</v>
      </c>
      <c r="Y6152">
        <f t="shared" si="385"/>
        <v>354.9</v>
      </c>
      <c r="AA6152">
        <f t="shared" si="386"/>
        <v>0</v>
      </c>
      <c r="AC6152">
        <f t="shared" si="387"/>
        <v>88.724999999999994</v>
      </c>
    </row>
    <row r="6153" spans="1:29" x14ac:dyDescent="0.25">
      <c r="A6153">
        <v>6152</v>
      </c>
      <c r="B6153" t="s">
        <v>9551</v>
      </c>
      <c r="C6153" s="1"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W6153">
        <f t="shared" si="384"/>
        <v>10</v>
      </c>
      <c r="Y6153">
        <f t="shared" si="385"/>
        <v>1198.33</v>
      </c>
      <c r="AA6153">
        <f t="shared" si="386"/>
        <v>0.15</v>
      </c>
      <c r="AC6153">
        <f t="shared" si="387"/>
        <v>70.489999999999995</v>
      </c>
    </row>
    <row r="6154" spans="1:29" x14ac:dyDescent="0.25">
      <c r="A6154">
        <v>6153</v>
      </c>
      <c r="B6154" t="s">
        <v>9552</v>
      </c>
      <c r="C6154" s="1">
        <v>42801</v>
      </c>
      <c r="D6154" s="2">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W6154">
        <f t="shared" si="384"/>
        <v>4</v>
      </c>
      <c r="Y6154">
        <f t="shared" si="385"/>
        <v>87.92</v>
      </c>
      <c r="AA6154">
        <f t="shared" si="386"/>
        <v>0</v>
      </c>
      <c r="AC6154">
        <f t="shared" si="387"/>
        <v>0.87919999999999998</v>
      </c>
    </row>
    <row r="6155" spans="1:29" x14ac:dyDescent="0.25">
      <c r="A6155">
        <v>6154</v>
      </c>
      <c r="B6155" t="s">
        <v>9553</v>
      </c>
      <c r="C6155" s="1"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W6155">
        <f t="shared" si="384"/>
        <v>2</v>
      </c>
      <c r="Y6155">
        <f t="shared" si="385"/>
        <v>51.968000000000004</v>
      </c>
      <c r="AA6155">
        <f t="shared" si="386"/>
        <v>0.2</v>
      </c>
      <c r="AC6155">
        <f t="shared" si="387"/>
        <v>10.393599999999999</v>
      </c>
    </row>
    <row r="6156" spans="1:29" x14ac:dyDescent="0.25">
      <c r="A6156">
        <v>6155</v>
      </c>
      <c r="B6156" t="s">
        <v>9553</v>
      </c>
      <c r="C6156" s="1"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W6156">
        <f t="shared" si="384"/>
        <v>3</v>
      </c>
      <c r="Y6156">
        <f t="shared" si="385"/>
        <v>51.335999999999999</v>
      </c>
      <c r="AA6156">
        <f t="shared" si="386"/>
        <v>0.2</v>
      </c>
      <c r="AC6156">
        <f t="shared" si="387"/>
        <v>5.7752999999999997</v>
      </c>
    </row>
    <row r="6157" spans="1:29" x14ac:dyDescent="0.25">
      <c r="A6157">
        <v>6156</v>
      </c>
      <c r="B6157" t="s">
        <v>9553</v>
      </c>
      <c r="C6157" s="1"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W6157">
        <f t="shared" si="384"/>
        <v>1</v>
      </c>
      <c r="Y6157">
        <f t="shared" si="385"/>
        <v>332.70400000000001</v>
      </c>
      <c r="AA6157">
        <f t="shared" si="386"/>
        <v>0.2</v>
      </c>
      <c r="AC6157">
        <f t="shared" si="387"/>
        <v>33.270400000000002</v>
      </c>
    </row>
    <row r="6158" spans="1:29" x14ac:dyDescent="0.25">
      <c r="A6158">
        <v>6157</v>
      </c>
      <c r="B6158" t="s">
        <v>9553</v>
      </c>
      <c r="C6158" s="1"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W6158">
        <f t="shared" si="384"/>
        <v>3</v>
      </c>
      <c r="Y6158">
        <f t="shared" si="385"/>
        <v>42.408000000000001</v>
      </c>
      <c r="AA6158">
        <f t="shared" si="386"/>
        <v>0.2</v>
      </c>
      <c r="AC6158">
        <f t="shared" si="387"/>
        <v>9.5418000000000003</v>
      </c>
    </row>
    <row r="6159" spans="1:29" x14ac:dyDescent="0.25">
      <c r="A6159">
        <v>6158</v>
      </c>
      <c r="B6159" t="s">
        <v>9554</v>
      </c>
      <c r="C6159" s="1">
        <v>42437</v>
      </c>
      <c r="D6159" s="2">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W6159">
        <f t="shared" si="384"/>
        <v>3</v>
      </c>
      <c r="Y6159">
        <f t="shared" si="385"/>
        <v>81.540000000000006</v>
      </c>
      <c r="AA6159">
        <f t="shared" si="386"/>
        <v>0</v>
      </c>
      <c r="AC6159">
        <f t="shared" si="387"/>
        <v>38.323799999999999</v>
      </c>
    </row>
    <row r="6160" spans="1:29" x14ac:dyDescent="0.25">
      <c r="A6160">
        <v>6159</v>
      </c>
      <c r="B6160" t="s">
        <v>9554</v>
      </c>
      <c r="C6160" s="1">
        <v>42437</v>
      </c>
      <c r="D6160" s="2">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W6160">
        <f t="shared" si="384"/>
        <v>12</v>
      </c>
      <c r="Y6160">
        <f t="shared" si="385"/>
        <v>167.28</v>
      </c>
      <c r="AA6160">
        <f t="shared" si="386"/>
        <v>0</v>
      </c>
      <c r="AC6160">
        <f t="shared" si="387"/>
        <v>23.4192</v>
      </c>
    </row>
    <row r="6161" spans="1:29" x14ac:dyDescent="0.25">
      <c r="A6161">
        <v>6160</v>
      </c>
      <c r="B6161" t="s">
        <v>9557</v>
      </c>
      <c r="C6161" s="1">
        <v>42441</v>
      </c>
      <c r="D6161" s="2">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W6161">
        <f t="shared" si="384"/>
        <v>4</v>
      </c>
      <c r="Y6161">
        <f t="shared" si="385"/>
        <v>772.68</v>
      </c>
      <c r="AA6161">
        <f t="shared" si="386"/>
        <v>0</v>
      </c>
      <c r="AC6161">
        <f t="shared" si="387"/>
        <v>108.1752</v>
      </c>
    </row>
    <row r="6162" spans="1:29" x14ac:dyDescent="0.25">
      <c r="A6162">
        <v>6161</v>
      </c>
      <c r="B6162" t="s">
        <v>9558</v>
      </c>
      <c r="C6162" s="1"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W6162">
        <f t="shared" si="384"/>
        <v>3</v>
      </c>
      <c r="Y6162">
        <f t="shared" si="385"/>
        <v>323.976</v>
      </c>
      <c r="AA6162">
        <f t="shared" si="386"/>
        <v>0.2</v>
      </c>
      <c r="AC6162">
        <f t="shared" si="387"/>
        <v>28.347899999999999</v>
      </c>
    </row>
    <row r="6163" spans="1:29" x14ac:dyDescent="0.25">
      <c r="A6163">
        <v>6162</v>
      </c>
      <c r="B6163" t="s">
        <v>9558</v>
      </c>
      <c r="C6163" s="1"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W6163">
        <f t="shared" si="384"/>
        <v>4</v>
      </c>
      <c r="Y6163">
        <f t="shared" si="385"/>
        <v>11.808</v>
      </c>
      <c r="AA6163">
        <f t="shared" si="386"/>
        <v>0.2</v>
      </c>
      <c r="AC6163">
        <f t="shared" si="387"/>
        <v>3.9851999999999999</v>
      </c>
    </row>
    <row r="6164" spans="1:29" x14ac:dyDescent="0.25">
      <c r="A6164">
        <v>6163</v>
      </c>
      <c r="B6164" t="s">
        <v>9558</v>
      </c>
      <c r="C6164" s="1"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W6164">
        <f t="shared" si="384"/>
        <v>3</v>
      </c>
      <c r="Y6164">
        <f t="shared" si="385"/>
        <v>26.16</v>
      </c>
      <c r="AA6164">
        <f t="shared" si="386"/>
        <v>0.2</v>
      </c>
      <c r="AC6164">
        <f t="shared" si="387"/>
        <v>1.962</v>
      </c>
    </row>
    <row r="6165" spans="1:29" x14ac:dyDescent="0.25">
      <c r="A6165">
        <v>6164</v>
      </c>
      <c r="B6165" t="s">
        <v>9558</v>
      </c>
      <c r="C6165" s="1"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W6165">
        <f t="shared" si="384"/>
        <v>5</v>
      </c>
      <c r="Y6165">
        <f t="shared" si="385"/>
        <v>33.57</v>
      </c>
      <c r="AA6165">
        <f t="shared" si="386"/>
        <v>0.7</v>
      </c>
      <c r="AC6165">
        <f t="shared" si="387"/>
        <v>-25.736999999999998</v>
      </c>
    </row>
    <row r="6166" spans="1:29" x14ac:dyDescent="0.25">
      <c r="A6166">
        <v>6165</v>
      </c>
      <c r="B6166" t="s">
        <v>9558</v>
      </c>
      <c r="C6166" s="1"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W6166">
        <f t="shared" si="384"/>
        <v>3</v>
      </c>
      <c r="Y6166">
        <f t="shared" si="385"/>
        <v>4.992</v>
      </c>
      <c r="AA6166">
        <f t="shared" si="386"/>
        <v>0.2</v>
      </c>
      <c r="AC6166">
        <f t="shared" si="387"/>
        <v>1.3728</v>
      </c>
    </row>
    <row r="6167" spans="1:29" x14ac:dyDescent="0.25">
      <c r="A6167">
        <v>6166</v>
      </c>
      <c r="B6167" t="s">
        <v>9558</v>
      </c>
      <c r="C6167" s="1"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W6167">
        <f t="shared" si="384"/>
        <v>3</v>
      </c>
      <c r="Y6167">
        <f t="shared" si="385"/>
        <v>20.015999999999998</v>
      </c>
      <c r="AA6167">
        <f t="shared" si="386"/>
        <v>0.2</v>
      </c>
      <c r="AC6167">
        <f t="shared" si="387"/>
        <v>5.5044000000000004</v>
      </c>
    </row>
    <row r="6168" spans="1:29" x14ac:dyDescent="0.25">
      <c r="A6168">
        <v>6167</v>
      </c>
      <c r="B6168" t="s">
        <v>9558</v>
      </c>
      <c r="C6168" s="1"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W6168">
        <f t="shared" si="384"/>
        <v>2</v>
      </c>
      <c r="Y6168">
        <f t="shared" si="385"/>
        <v>170.24</v>
      </c>
      <c r="AA6168">
        <f t="shared" si="386"/>
        <v>0.2</v>
      </c>
      <c r="AC6168">
        <f t="shared" si="387"/>
        <v>53.2</v>
      </c>
    </row>
    <row r="6169" spans="1:29" x14ac:dyDescent="0.25">
      <c r="A6169">
        <v>6168</v>
      </c>
      <c r="B6169" t="s">
        <v>9559</v>
      </c>
      <c r="C6169" s="1"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W6169">
        <f t="shared" si="384"/>
        <v>3</v>
      </c>
      <c r="Y6169">
        <f t="shared" si="385"/>
        <v>117.456</v>
      </c>
      <c r="AA6169">
        <f t="shared" si="386"/>
        <v>0.2</v>
      </c>
      <c r="AC6169">
        <f t="shared" si="387"/>
        <v>44.045999999999999</v>
      </c>
    </row>
    <row r="6170" spans="1:29" x14ac:dyDescent="0.25">
      <c r="A6170">
        <v>6169</v>
      </c>
      <c r="B6170" t="s">
        <v>9560</v>
      </c>
      <c r="C6170" s="1"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W6170">
        <f t="shared" si="384"/>
        <v>2</v>
      </c>
      <c r="Y6170">
        <f t="shared" si="385"/>
        <v>22.96</v>
      </c>
      <c r="AA6170">
        <f t="shared" si="386"/>
        <v>0</v>
      </c>
      <c r="AC6170">
        <f t="shared" si="387"/>
        <v>11.250400000000001</v>
      </c>
    </row>
    <row r="6171" spans="1:29" x14ac:dyDescent="0.25">
      <c r="A6171">
        <v>6170</v>
      </c>
      <c r="B6171" t="s">
        <v>9561</v>
      </c>
      <c r="C6171" s="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W6171">
        <f t="shared" si="384"/>
        <v>2</v>
      </c>
      <c r="Y6171">
        <f t="shared" si="385"/>
        <v>13.36</v>
      </c>
      <c r="AA6171">
        <f t="shared" si="386"/>
        <v>0</v>
      </c>
      <c r="AC6171">
        <f t="shared" si="387"/>
        <v>6.4127999999999998</v>
      </c>
    </row>
    <row r="6172" spans="1:29" x14ac:dyDescent="0.25">
      <c r="A6172">
        <v>6171</v>
      </c>
      <c r="B6172" t="s">
        <v>9562</v>
      </c>
      <c r="C6172" s="1"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W6172">
        <f t="shared" si="384"/>
        <v>3</v>
      </c>
      <c r="Y6172">
        <f t="shared" si="385"/>
        <v>34.247999999999998</v>
      </c>
      <c r="AA6172">
        <f t="shared" si="386"/>
        <v>0.2</v>
      </c>
      <c r="AC6172">
        <f t="shared" si="387"/>
        <v>11.5587</v>
      </c>
    </row>
    <row r="6173" spans="1:29" x14ac:dyDescent="0.25">
      <c r="A6173">
        <v>6172</v>
      </c>
      <c r="B6173" t="s">
        <v>9562</v>
      </c>
      <c r="C6173" s="1"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W6173">
        <f t="shared" si="384"/>
        <v>2</v>
      </c>
      <c r="Y6173">
        <f t="shared" si="385"/>
        <v>3.52</v>
      </c>
      <c r="AA6173">
        <f t="shared" si="386"/>
        <v>0</v>
      </c>
      <c r="AC6173">
        <f t="shared" si="387"/>
        <v>1.0207999999999999</v>
      </c>
    </row>
    <row r="6174" spans="1:29" x14ac:dyDescent="0.25">
      <c r="A6174">
        <v>6173</v>
      </c>
      <c r="B6174" t="s">
        <v>9565</v>
      </c>
      <c r="C6174" s="1">
        <v>41678</v>
      </c>
      <c r="D6174" s="2">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W6174">
        <f t="shared" si="384"/>
        <v>5</v>
      </c>
      <c r="Y6174">
        <f t="shared" si="385"/>
        <v>26.7</v>
      </c>
      <c r="AA6174">
        <f t="shared" si="386"/>
        <v>0</v>
      </c>
      <c r="AC6174">
        <f t="shared" si="387"/>
        <v>12.548999999999999</v>
      </c>
    </row>
    <row r="6175" spans="1:29" x14ac:dyDescent="0.25">
      <c r="A6175">
        <v>6174</v>
      </c>
      <c r="B6175" t="s">
        <v>9565</v>
      </c>
      <c r="C6175" s="1">
        <v>41678</v>
      </c>
      <c r="D6175" s="2">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W6175">
        <f t="shared" si="384"/>
        <v>2</v>
      </c>
      <c r="Y6175">
        <f t="shared" si="385"/>
        <v>21.2</v>
      </c>
      <c r="AA6175">
        <f t="shared" si="386"/>
        <v>0</v>
      </c>
      <c r="AC6175">
        <f t="shared" si="387"/>
        <v>9.1159999999999997</v>
      </c>
    </row>
    <row r="6176" spans="1:29" x14ac:dyDescent="0.25">
      <c r="A6176">
        <v>6175</v>
      </c>
      <c r="B6176" t="s">
        <v>9565</v>
      </c>
      <c r="C6176" s="1">
        <v>41678</v>
      </c>
      <c r="D6176" s="2">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W6176">
        <f t="shared" si="384"/>
        <v>2</v>
      </c>
      <c r="Y6176">
        <f t="shared" si="385"/>
        <v>838.38</v>
      </c>
      <c r="AA6176">
        <f t="shared" si="386"/>
        <v>0</v>
      </c>
      <c r="AC6176">
        <f t="shared" si="387"/>
        <v>226.36259999999999</v>
      </c>
    </row>
    <row r="6177" spans="1:29" x14ac:dyDescent="0.25">
      <c r="A6177">
        <v>6176</v>
      </c>
      <c r="B6177" t="s">
        <v>9566</v>
      </c>
      <c r="C6177" s="1"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W6177">
        <f t="shared" si="384"/>
        <v>4</v>
      </c>
      <c r="Y6177">
        <f t="shared" si="385"/>
        <v>1690.04</v>
      </c>
      <c r="AA6177">
        <f t="shared" si="386"/>
        <v>0</v>
      </c>
      <c r="AC6177">
        <f t="shared" si="387"/>
        <v>422.51</v>
      </c>
    </row>
    <row r="6178" spans="1:29" x14ac:dyDescent="0.25">
      <c r="A6178">
        <v>6177</v>
      </c>
      <c r="B6178" t="s">
        <v>9566</v>
      </c>
      <c r="C6178" s="1"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W6178">
        <f t="shared" si="384"/>
        <v>7</v>
      </c>
      <c r="Y6178">
        <f t="shared" si="385"/>
        <v>85.96</v>
      </c>
      <c r="AA6178">
        <f t="shared" si="386"/>
        <v>0</v>
      </c>
      <c r="AC6178">
        <f t="shared" si="387"/>
        <v>24.0688</v>
      </c>
    </row>
    <row r="6179" spans="1:29" x14ac:dyDescent="0.25">
      <c r="A6179">
        <v>6178</v>
      </c>
      <c r="B6179" t="s">
        <v>9566</v>
      </c>
      <c r="C6179" s="1"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W6179">
        <f t="shared" si="384"/>
        <v>2</v>
      </c>
      <c r="Y6179">
        <f t="shared" si="385"/>
        <v>121.96</v>
      </c>
      <c r="AA6179">
        <f t="shared" si="386"/>
        <v>0</v>
      </c>
      <c r="AC6179">
        <f t="shared" si="387"/>
        <v>57.321199999999997</v>
      </c>
    </row>
    <row r="6180" spans="1:29" x14ac:dyDescent="0.25">
      <c r="A6180">
        <v>6179</v>
      </c>
      <c r="B6180" t="s">
        <v>9566</v>
      </c>
      <c r="C6180" s="1"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W6180">
        <f t="shared" si="384"/>
        <v>4</v>
      </c>
      <c r="Y6180">
        <f t="shared" si="385"/>
        <v>23.92</v>
      </c>
      <c r="AA6180">
        <f t="shared" si="386"/>
        <v>0</v>
      </c>
      <c r="AC6180">
        <f t="shared" si="387"/>
        <v>11.720800000000001</v>
      </c>
    </row>
    <row r="6181" spans="1:29" x14ac:dyDescent="0.25">
      <c r="A6181">
        <v>6180</v>
      </c>
      <c r="B6181" t="s">
        <v>9566</v>
      </c>
      <c r="C6181" s="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W6181">
        <f t="shared" si="384"/>
        <v>2</v>
      </c>
      <c r="Y6181">
        <f t="shared" si="385"/>
        <v>63.96</v>
      </c>
      <c r="AA6181">
        <f t="shared" si="386"/>
        <v>0</v>
      </c>
      <c r="AC6181">
        <f t="shared" si="387"/>
        <v>6.3959999999999999</v>
      </c>
    </row>
    <row r="6182" spans="1:29" x14ac:dyDescent="0.25">
      <c r="A6182">
        <v>6181</v>
      </c>
      <c r="B6182" t="s">
        <v>9566</v>
      </c>
      <c r="C6182" s="1"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W6182">
        <f t="shared" si="384"/>
        <v>5</v>
      </c>
      <c r="Y6182">
        <f t="shared" si="385"/>
        <v>629.95000000000005</v>
      </c>
      <c r="AA6182">
        <f t="shared" si="386"/>
        <v>0</v>
      </c>
      <c r="AC6182">
        <f t="shared" si="387"/>
        <v>176.386</v>
      </c>
    </row>
    <row r="6183" spans="1:29" x14ac:dyDescent="0.25">
      <c r="A6183">
        <v>6182</v>
      </c>
      <c r="B6183" t="s">
        <v>9566</v>
      </c>
      <c r="C6183" s="1"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W6183">
        <f t="shared" si="384"/>
        <v>3</v>
      </c>
      <c r="Y6183">
        <f t="shared" si="385"/>
        <v>113.73</v>
      </c>
      <c r="AA6183">
        <f t="shared" si="386"/>
        <v>0</v>
      </c>
      <c r="AC6183">
        <f t="shared" si="387"/>
        <v>32.981699999999996</v>
      </c>
    </row>
    <row r="6184" spans="1:29" x14ac:dyDescent="0.25">
      <c r="A6184">
        <v>6183</v>
      </c>
      <c r="B6184" t="s">
        <v>9566</v>
      </c>
      <c r="C6184" s="1"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W6184">
        <f t="shared" si="384"/>
        <v>2</v>
      </c>
      <c r="Y6184">
        <f t="shared" si="385"/>
        <v>14.6</v>
      </c>
      <c r="AA6184">
        <f t="shared" si="386"/>
        <v>0</v>
      </c>
      <c r="AC6184">
        <f t="shared" si="387"/>
        <v>6.8620000000000001</v>
      </c>
    </row>
    <row r="6185" spans="1:29" x14ac:dyDescent="0.25">
      <c r="A6185">
        <v>6184</v>
      </c>
      <c r="B6185" t="s">
        <v>9566</v>
      </c>
      <c r="C6185" s="1"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W6185">
        <f t="shared" si="384"/>
        <v>8</v>
      </c>
      <c r="Y6185">
        <f t="shared" si="385"/>
        <v>887.84</v>
      </c>
      <c r="AA6185">
        <f t="shared" si="386"/>
        <v>0</v>
      </c>
      <c r="AC6185">
        <f t="shared" si="387"/>
        <v>17.756799999999998</v>
      </c>
    </row>
    <row r="6186" spans="1:29" x14ac:dyDescent="0.2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W6186">
        <f t="shared" si="384"/>
        <v>5</v>
      </c>
      <c r="Y6186">
        <f t="shared" si="385"/>
        <v>403.92</v>
      </c>
      <c r="AA6186">
        <f t="shared" si="386"/>
        <v>0.2</v>
      </c>
      <c r="AC6186">
        <f t="shared" si="387"/>
        <v>25.245000000000001</v>
      </c>
    </row>
    <row r="6187" spans="1:29" x14ac:dyDescent="0.25">
      <c r="A6187">
        <v>6186</v>
      </c>
      <c r="B6187" t="s">
        <v>9570</v>
      </c>
      <c r="C6187" s="1">
        <v>42193</v>
      </c>
      <c r="D6187" s="2">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W6187">
        <f t="shared" si="384"/>
        <v>10</v>
      </c>
      <c r="Y6187">
        <f t="shared" si="385"/>
        <v>106.8</v>
      </c>
      <c r="AA6187">
        <f t="shared" si="386"/>
        <v>0.2</v>
      </c>
      <c r="AC6187">
        <f t="shared" si="387"/>
        <v>10.68</v>
      </c>
    </row>
    <row r="6188" spans="1:29" x14ac:dyDescent="0.25">
      <c r="A6188">
        <v>6187</v>
      </c>
      <c r="B6188" t="s">
        <v>9571</v>
      </c>
      <c r="C6188" s="1"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W6188">
        <f t="shared" si="384"/>
        <v>3</v>
      </c>
      <c r="Y6188">
        <f t="shared" si="385"/>
        <v>70.95</v>
      </c>
      <c r="AA6188">
        <f t="shared" si="386"/>
        <v>0</v>
      </c>
      <c r="AC6188">
        <f t="shared" si="387"/>
        <v>20.575500000000002</v>
      </c>
    </row>
    <row r="6189" spans="1:29" x14ac:dyDescent="0.25">
      <c r="A6189">
        <v>6188</v>
      </c>
      <c r="B6189" t="s">
        <v>9571</v>
      </c>
      <c r="C6189" s="1"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W6189">
        <f t="shared" si="384"/>
        <v>6</v>
      </c>
      <c r="Y6189">
        <f t="shared" si="385"/>
        <v>34.944000000000003</v>
      </c>
      <c r="AA6189">
        <f t="shared" si="386"/>
        <v>0.2</v>
      </c>
      <c r="AC6189">
        <f t="shared" si="387"/>
        <v>11.7936</v>
      </c>
    </row>
    <row r="6190" spans="1:29" x14ac:dyDescent="0.25">
      <c r="A6190">
        <v>6189</v>
      </c>
      <c r="B6190" t="s">
        <v>9571</v>
      </c>
      <c r="C6190" s="1"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W6190">
        <f t="shared" si="384"/>
        <v>6</v>
      </c>
      <c r="Y6190">
        <f t="shared" si="385"/>
        <v>119.04</v>
      </c>
      <c r="AA6190">
        <f t="shared" si="386"/>
        <v>0</v>
      </c>
      <c r="AC6190">
        <f t="shared" si="387"/>
        <v>35.712000000000003</v>
      </c>
    </row>
    <row r="6191" spans="1:29" x14ac:dyDescent="0.25">
      <c r="A6191">
        <v>6190</v>
      </c>
      <c r="B6191" t="s">
        <v>9572</v>
      </c>
      <c r="C6191" s="1">
        <v>42829</v>
      </c>
      <c r="D6191" s="2">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W6191">
        <f t="shared" si="384"/>
        <v>4</v>
      </c>
      <c r="Y6191">
        <f t="shared" si="385"/>
        <v>383.84</v>
      </c>
      <c r="AA6191">
        <f t="shared" si="386"/>
        <v>0.2</v>
      </c>
      <c r="AC6191">
        <f t="shared" si="387"/>
        <v>47.98</v>
      </c>
    </row>
    <row r="6192" spans="1:29" x14ac:dyDescent="0.25">
      <c r="A6192">
        <v>6191</v>
      </c>
      <c r="B6192" t="s">
        <v>9574</v>
      </c>
      <c r="C6192" s="1"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W6192">
        <f t="shared" si="384"/>
        <v>9</v>
      </c>
      <c r="Y6192">
        <f t="shared" si="385"/>
        <v>799.56</v>
      </c>
      <c r="AA6192">
        <f t="shared" si="386"/>
        <v>0</v>
      </c>
      <c r="AC6192">
        <f t="shared" si="387"/>
        <v>207.88560000000001</v>
      </c>
    </row>
    <row r="6193" spans="1:29" x14ac:dyDescent="0.25">
      <c r="A6193">
        <v>6192</v>
      </c>
      <c r="B6193" t="s">
        <v>9575</v>
      </c>
      <c r="C6193" s="1"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W6193">
        <f t="shared" si="384"/>
        <v>3</v>
      </c>
      <c r="Y6193">
        <f t="shared" si="385"/>
        <v>31.44</v>
      </c>
      <c r="AA6193">
        <f t="shared" si="386"/>
        <v>0</v>
      </c>
      <c r="AC6193">
        <f t="shared" si="387"/>
        <v>8.4887999999999995</v>
      </c>
    </row>
    <row r="6194" spans="1:29" x14ac:dyDescent="0.25">
      <c r="A6194">
        <v>6193</v>
      </c>
      <c r="B6194" t="s">
        <v>9576</v>
      </c>
      <c r="C6194" s="1"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W6194">
        <f t="shared" si="384"/>
        <v>5</v>
      </c>
      <c r="Y6194">
        <f t="shared" si="385"/>
        <v>25.92</v>
      </c>
      <c r="AA6194">
        <f t="shared" si="386"/>
        <v>0.2</v>
      </c>
      <c r="AC6194">
        <f t="shared" si="387"/>
        <v>9.0719999999999992</v>
      </c>
    </row>
    <row r="6195" spans="1:29" x14ac:dyDescent="0.25">
      <c r="A6195">
        <v>6194</v>
      </c>
      <c r="B6195" t="s">
        <v>9576</v>
      </c>
      <c r="C6195" s="1"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W6195">
        <f t="shared" si="384"/>
        <v>5</v>
      </c>
      <c r="Y6195">
        <f t="shared" si="385"/>
        <v>6.33</v>
      </c>
      <c r="AA6195">
        <f t="shared" si="386"/>
        <v>0.8</v>
      </c>
      <c r="AC6195">
        <f t="shared" si="387"/>
        <v>-9.8115000000000006</v>
      </c>
    </row>
    <row r="6196" spans="1:29" x14ac:dyDescent="0.25">
      <c r="A6196">
        <v>6195</v>
      </c>
      <c r="B6196" t="s">
        <v>9576</v>
      </c>
      <c r="C6196" s="1"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W6196">
        <f t="shared" si="384"/>
        <v>5</v>
      </c>
      <c r="Y6196">
        <f t="shared" si="385"/>
        <v>75.88</v>
      </c>
      <c r="AA6196">
        <f t="shared" si="386"/>
        <v>0.2</v>
      </c>
      <c r="AC6196">
        <f t="shared" si="387"/>
        <v>26.558</v>
      </c>
    </row>
    <row r="6197" spans="1:29" x14ac:dyDescent="0.25">
      <c r="A6197">
        <v>6196</v>
      </c>
      <c r="B6197" t="s">
        <v>9577</v>
      </c>
      <c r="C6197" s="1"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W6197">
        <f t="shared" si="384"/>
        <v>2</v>
      </c>
      <c r="Y6197">
        <f t="shared" si="385"/>
        <v>329.988</v>
      </c>
      <c r="AA6197">
        <f t="shared" si="386"/>
        <v>0.4</v>
      </c>
      <c r="AC6197">
        <f t="shared" si="387"/>
        <v>-76.997200000000007</v>
      </c>
    </row>
    <row r="6198" spans="1:29" x14ac:dyDescent="0.25">
      <c r="A6198">
        <v>6197</v>
      </c>
      <c r="B6198" t="s">
        <v>9577</v>
      </c>
      <c r="C6198" s="1"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W6198">
        <f t="shared" si="384"/>
        <v>3</v>
      </c>
      <c r="Y6198">
        <f t="shared" si="385"/>
        <v>71.376000000000005</v>
      </c>
      <c r="AA6198">
        <f t="shared" si="386"/>
        <v>0.2</v>
      </c>
      <c r="AC6198">
        <f t="shared" si="387"/>
        <v>-4.4610000000000003</v>
      </c>
    </row>
    <row r="6199" spans="1:29" x14ac:dyDescent="0.25">
      <c r="A6199">
        <v>6198</v>
      </c>
      <c r="B6199" t="s">
        <v>9578</v>
      </c>
      <c r="C6199" s="1"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W6199">
        <f t="shared" si="384"/>
        <v>7</v>
      </c>
      <c r="Y6199">
        <f t="shared" si="385"/>
        <v>63.77</v>
      </c>
      <c r="AA6199">
        <f t="shared" si="386"/>
        <v>0</v>
      </c>
      <c r="AC6199">
        <f t="shared" si="387"/>
        <v>28.6965</v>
      </c>
    </row>
    <row r="6200" spans="1:29" x14ac:dyDescent="0.25">
      <c r="A6200">
        <v>6199</v>
      </c>
      <c r="B6200" t="s">
        <v>9578</v>
      </c>
      <c r="C6200" s="1"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W6200">
        <f t="shared" si="384"/>
        <v>3</v>
      </c>
      <c r="Y6200">
        <f t="shared" si="385"/>
        <v>50.97</v>
      </c>
      <c r="AA6200">
        <f t="shared" si="386"/>
        <v>0</v>
      </c>
      <c r="AC6200">
        <f t="shared" si="387"/>
        <v>13.2522</v>
      </c>
    </row>
    <row r="6201" spans="1:29" x14ac:dyDescent="0.25">
      <c r="A6201">
        <v>6200</v>
      </c>
      <c r="B6201" t="s">
        <v>9578</v>
      </c>
      <c r="C6201" s="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W6201">
        <f t="shared" si="384"/>
        <v>2</v>
      </c>
      <c r="Y6201">
        <f t="shared" si="385"/>
        <v>96.08</v>
      </c>
      <c r="AA6201">
        <f t="shared" si="386"/>
        <v>0</v>
      </c>
      <c r="AC6201">
        <f t="shared" si="387"/>
        <v>46.118400000000001</v>
      </c>
    </row>
    <row r="6202" spans="1:29" x14ac:dyDescent="0.25">
      <c r="A6202">
        <v>6201</v>
      </c>
      <c r="B6202" t="s">
        <v>9579</v>
      </c>
      <c r="C6202" s="1"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W6202">
        <f t="shared" si="384"/>
        <v>4</v>
      </c>
      <c r="Y6202">
        <f t="shared" si="385"/>
        <v>1439.9680000000001</v>
      </c>
      <c r="AA6202">
        <f t="shared" si="386"/>
        <v>0.2</v>
      </c>
      <c r="AC6202">
        <f t="shared" si="387"/>
        <v>485.98919999999998</v>
      </c>
    </row>
    <row r="6203" spans="1:29" x14ac:dyDescent="0.25">
      <c r="A6203">
        <v>6202</v>
      </c>
      <c r="B6203" t="s">
        <v>9579</v>
      </c>
      <c r="C6203" s="1"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W6203">
        <f t="shared" si="384"/>
        <v>3</v>
      </c>
      <c r="Y6203">
        <f t="shared" si="385"/>
        <v>43.56</v>
      </c>
      <c r="AA6203">
        <f t="shared" si="386"/>
        <v>0.2</v>
      </c>
      <c r="AC6203">
        <f t="shared" si="387"/>
        <v>-4.9005000000000001</v>
      </c>
    </row>
    <row r="6204" spans="1:29" x14ac:dyDescent="0.25">
      <c r="A6204">
        <v>6203</v>
      </c>
      <c r="B6204" t="s">
        <v>9580</v>
      </c>
      <c r="C6204" s="1"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W6204">
        <f t="shared" si="384"/>
        <v>5</v>
      </c>
      <c r="Y6204">
        <f t="shared" si="385"/>
        <v>563.91999999999996</v>
      </c>
      <c r="AA6204">
        <f t="shared" si="386"/>
        <v>0.2</v>
      </c>
      <c r="AC6204">
        <f t="shared" si="387"/>
        <v>7.0490000000000004</v>
      </c>
    </row>
    <row r="6205" spans="1:29" x14ac:dyDescent="0.25">
      <c r="A6205">
        <v>6204</v>
      </c>
      <c r="B6205" t="s">
        <v>9581</v>
      </c>
      <c r="C6205" s="1"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W6205">
        <f t="shared" si="384"/>
        <v>8</v>
      </c>
      <c r="Y6205">
        <f t="shared" si="385"/>
        <v>235.15199999999999</v>
      </c>
      <c r="AA6205">
        <f t="shared" si="386"/>
        <v>0.4</v>
      </c>
      <c r="AC6205">
        <f t="shared" si="387"/>
        <v>-47.0304</v>
      </c>
    </row>
    <row r="6206" spans="1:29" x14ac:dyDescent="0.25">
      <c r="A6206">
        <v>6205</v>
      </c>
      <c r="B6206" t="s">
        <v>9582</v>
      </c>
      <c r="C6206" s="1">
        <v>42747</v>
      </c>
      <c r="D6206" s="2">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W6206">
        <f t="shared" si="384"/>
        <v>2</v>
      </c>
      <c r="Y6206">
        <f t="shared" si="385"/>
        <v>7.7119999999999997</v>
      </c>
      <c r="AA6206">
        <f t="shared" si="386"/>
        <v>0.2</v>
      </c>
      <c r="AC6206">
        <f t="shared" si="387"/>
        <v>1.7352000000000001</v>
      </c>
    </row>
    <row r="6207" spans="1:29" x14ac:dyDescent="0.25">
      <c r="A6207">
        <v>6206</v>
      </c>
      <c r="B6207" t="s">
        <v>9583</v>
      </c>
      <c r="C6207" s="1"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W6207">
        <f t="shared" si="384"/>
        <v>7</v>
      </c>
      <c r="Y6207">
        <f t="shared" si="385"/>
        <v>51.015999999999998</v>
      </c>
      <c r="AA6207">
        <f t="shared" si="386"/>
        <v>0.2</v>
      </c>
      <c r="AC6207">
        <f t="shared" si="387"/>
        <v>15.942500000000001</v>
      </c>
    </row>
    <row r="6208" spans="1:29" x14ac:dyDescent="0.25">
      <c r="A6208">
        <v>6207</v>
      </c>
      <c r="B6208" t="s">
        <v>9583</v>
      </c>
      <c r="C6208" s="1"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W6208">
        <f t="shared" si="384"/>
        <v>4</v>
      </c>
      <c r="Y6208">
        <f t="shared" si="385"/>
        <v>25.248000000000001</v>
      </c>
      <c r="AA6208">
        <f t="shared" si="386"/>
        <v>0.2</v>
      </c>
      <c r="AC6208">
        <f t="shared" si="387"/>
        <v>7.89</v>
      </c>
    </row>
    <row r="6209" spans="1:29" x14ac:dyDescent="0.25">
      <c r="A6209">
        <v>6208</v>
      </c>
      <c r="B6209" t="s">
        <v>9583</v>
      </c>
      <c r="C6209" s="1"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W6209">
        <f t="shared" si="384"/>
        <v>1</v>
      </c>
      <c r="Y6209">
        <f t="shared" si="385"/>
        <v>56.686</v>
      </c>
      <c r="AA6209">
        <f t="shared" si="386"/>
        <v>0.3</v>
      </c>
      <c r="AC6209">
        <f t="shared" si="387"/>
        <v>-14.5764</v>
      </c>
    </row>
    <row r="6210" spans="1:29" x14ac:dyDescent="0.25">
      <c r="A6210">
        <v>6209</v>
      </c>
      <c r="B6210" t="s">
        <v>9584</v>
      </c>
      <c r="C6210" s="1" t="s">
        <v>2608</v>
      </c>
      <c r="D6210" s="2">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W6210">
        <f t="shared" si="384"/>
        <v>2</v>
      </c>
      <c r="Y6210">
        <f t="shared" si="385"/>
        <v>51.167999999999999</v>
      </c>
      <c r="AA6210">
        <f t="shared" si="386"/>
        <v>0.2</v>
      </c>
      <c r="AC6210">
        <f t="shared" si="387"/>
        <v>-6.3959999999999999</v>
      </c>
    </row>
    <row r="6211" spans="1:29" x14ac:dyDescent="0.25">
      <c r="A6211">
        <v>6210</v>
      </c>
      <c r="B6211" t="s">
        <v>9585</v>
      </c>
      <c r="C6211" s="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W6211">
        <f t="shared" ref="W6211:W6274" si="388">IF(S6211="",$V$2,S6211)</f>
        <v>9</v>
      </c>
      <c r="Y6211">
        <f t="shared" ref="Y6211:Y6274" si="389">IF(R6211="",$X$2,R6211)</f>
        <v>2793.5279999999998</v>
      </c>
      <c r="AA6211">
        <f t="shared" ref="AA6211:AA6274" si="390">IF(T6211="",$Z$2,T6211)</f>
        <v>0.2</v>
      </c>
      <c r="AC6211">
        <f t="shared" ref="AC6211:AC6274" si="391">IF(U6211="",$AB$2,U6211)</f>
        <v>942.81569999999999</v>
      </c>
    </row>
    <row r="6212" spans="1:29" x14ac:dyDescent="0.25">
      <c r="A6212">
        <v>6211</v>
      </c>
      <c r="B6212" t="s">
        <v>9585</v>
      </c>
      <c r="C6212" s="1"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W6212">
        <f t="shared" si="388"/>
        <v>7</v>
      </c>
      <c r="Y6212">
        <f t="shared" si="389"/>
        <v>1000.02</v>
      </c>
      <c r="AA6212">
        <f t="shared" si="390"/>
        <v>0</v>
      </c>
      <c r="AC6212">
        <f t="shared" si="391"/>
        <v>290.00580000000002</v>
      </c>
    </row>
    <row r="6213" spans="1:29" x14ac:dyDescent="0.25">
      <c r="A6213">
        <v>6212</v>
      </c>
      <c r="B6213" t="s">
        <v>9585</v>
      </c>
      <c r="C6213" s="1"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W6213">
        <f t="shared" si="388"/>
        <v>3</v>
      </c>
      <c r="Y6213">
        <f t="shared" si="389"/>
        <v>65.94</v>
      </c>
      <c r="AA6213">
        <f t="shared" si="390"/>
        <v>0</v>
      </c>
      <c r="AC6213">
        <f t="shared" si="391"/>
        <v>22.419599999999999</v>
      </c>
    </row>
    <row r="6214" spans="1:29" x14ac:dyDescent="0.2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W6214">
        <f t="shared" si="388"/>
        <v>3</v>
      </c>
      <c r="Y6214">
        <f t="shared" si="389"/>
        <v>18.239999999999998</v>
      </c>
      <c r="AA6214">
        <f t="shared" si="390"/>
        <v>0</v>
      </c>
      <c r="AC6214">
        <f t="shared" si="391"/>
        <v>9.1199999999999992</v>
      </c>
    </row>
    <row r="6215" spans="1:29" x14ac:dyDescent="0.2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W6215">
        <f t="shared" si="388"/>
        <v>2</v>
      </c>
      <c r="Y6215">
        <f t="shared" si="389"/>
        <v>76.12</v>
      </c>
      <c r="AA6215">
        <f t="shared" si="390"/>
        <v>0</v>
      </c>
      <c r="AC6215">
        <f t="shared" si="391"/>
        <v>22.0748</v>
      </c>
    </row>
    <row r="6216" spans="1:29" x14ac:dyDescent="0.2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W6216">
        <f t="shared" si="388"/>
        <v>1</v>
      </c>
      <c r="Y6216">
        <f t="shared" si="389"/>
        <v>7.64</v>
      </c>
      <c r="AA6216">
        <f t="shared" si="390"/>
        <v>0</v>
      </c>
      <c r="AC6216">
        <f t="shared" si="391"/>
        <v>3.7435999999999998</v>
      </c>
    </row>
    <row r="6217" spans="1:29" x14ac:dyDescent="0.25">
      <c r="A6217">
        <v>6216</v>
      </c>
      <c r="B6217" t="s">
        <v>9589</v>
      </c>
      <c r="C6217" s="1" t="s">
        <v>1080</v>
      </c>
      <c r="D6217" s="2">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W6217">
        <f t="shared" si="388"/>
        <v>3</v>
      </c>
      <c r="Y6217">
        <f t="shared" si="389"/>
        <v>68.16</v>
      </c>
      <c r="AA6217">
        <f t="shared" si="390"/>
        <v>0</v>
      </c>
      <c r="AC6217">
        <f t="shared" si="391"/>
        <v>27.945599999999999</v>
      </c>
    </row>
    <row r="6218" spans="1:29" x14ac:dyDescent="0.25">
      <c r="A6218">
        <v>6217</v>
      </c>
      <c r="B6218" t="s">
        <v>9589</v>
      </c>
      <c r="C6218" s="1" t="s">
        <v>1080</v>
      </c>
      <c r="D6218" s="2">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W6218">
        <f t="shared" si="388"/>
        <v>8</v>
      </c>
      <c r="Y6218">
        <f t="shared" si="389"/>
        <v>62.24</v>
      </c>
      <c r="AA6218">
        <f t="shared" si="390"/>
        <v>0</v>
      </c>
      <c r="AC6218">
        <f t="shared" si="391"/>
        <v>29.252800000000001</v>
      </c>
    </row>
    <row r="6219" spans="1:29" x14ac:dyDescent="0.25">
      <c r="A6219">
        <v>6218</v>
      </c>
      <c r="B6219" t="s">
        <v>9590</v>
      </c>
      <c r="C6219" s="1" t="s">
        <v>6685</v>
      </c>
      <c r="D6219" s="2">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W6219">
        <f t="shared" si="388"/>
        <v>3</v>
      </c>
      <c r="Y6219">
        <f t="shared" si="389"/>
        <v>29.97</v>
      </c>
      <c r="AA6219">
        <f t="shared" si="390"/>
        <v>0</v>
      </c>
      <c r="AC6219">
        <f t="shared" si="391"/>
        <v>0.29970000000000002</v>
      </c>
    </row>
    <row r="6220" spans="1:29" x14ac:dyDescent="0.25">
      <c r="A6220">
        <v>6219</v>
      </c>
      <c r="B6220" t="s">
        <v>9591</v>
      </c>
      <c r="C6220" s="1"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W6220">
        <f t="shared" si="388"/>
        <v>6</v>
      </c>
      <c r="Y6220">
        <f t="shared" si="389"/>
        <v>125.7</v>
      </c>
      <c r="AA6220">
        <f t="shared" si="390"/>
        <v>0</v>
      </c>
      <c r="AC6220">
        <f t="shared" si="391"/>
        <v>35.195999999999998</v>
      </c>
    </row>
    <row r="6221" spans="1:29" x14ac:dyDescent="0.25">
      <c r="A6221">
        <v>6220</v>
      </c>
      <c r="B6221" t="s">
        <v>9591</v>
      </c>
      <c r="C6221" s="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W6221">
        <f t="shared" si="388"/>
        <v>2</v>
      </c>
      <c r="Y6221">
        <f t="shared" si="389"/>
        <v>191.98</v>
      </c>
      <c r="AA6221">
        <f t="shared" si="390"/>
        <v>0</v>
      </c>
      <c r="AC6221">
        <f t="shared" si="391"/>
        <v>51.834600000000002</v>
      </c>
    </row>
    <row r="6222" spans="1:29" x14ac:dyDescent="0.25">
      <c r="A6222">
        <v>6221</v>
      </c>
      <c r="B6222" t="s">
        <v>9591</v>
      </c>
      <c r="C6222" s="1"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W6222">
        <f t="shared" si="388"/>
        <v>7</v>
      </c>
      <c r="Y6222">
        <f t="shared" si="389"/>
        <v>20.86</v>
      </c>
      <c r="AA6222">
        <f t="shared" si="390"/>
        <v>0</v>
      </c>
      <c r="AC6222">
        <f t="shared" si="391"/>
        <v>1.4601999999999999</v>
      </c>
    </row>
    <row r="6223" spans="1:29" x14ac:dyDescent="0.25">
      <c r="A6223">
        <v>6222</v>
      </c>
      <c r="B6223" t="s">
        <v>9592</v>
      </c>
      <c r="C6223" s="1"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W6223">
        <f t="shared" si="388"/>
        <v>9</v>
      </c>
      <c r="Y6223">
        <f t="shared" si="389"/>
        <v>56.7</v>
      </c>
      <c r="AA6223">
        <f t="shared" si="390"/>
        <v>0</v>
      </c>
      <c r="AC6223">
        <f t="shared" si="391"/>
        <v>26.082000000000001</v>
      </c>
    </row>
    <row r="6224" spans="1:29" x14ac:dyDescent="0.25">
      <c r="A6224">
        <v>6223</v>
      </c>
      <c r="B6224" t="s">
        <v>9593</v>
      </c>
      <c r="C6224" s="1"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W6224">
        <f t="shared" si="388"/>
        <v>4</v>
      </c>
      <c r="Y6224">
        <f t="shared" si="389"/>
        <v>72.703999999999994</v>
      </c>
      <c r="AA6224">
        <f t="shared" si="390"/>
        <v>0.2</v>
      </c>
      <c r="AC6224">
        <f t="shared" si="391"/>
        <v>19.084800000000001</v>
      </c>
    </row>
    <row r="6225" spans="1:29" x14ac:dyDescent="0.25">
      <c r="A6225">
        <v>6224</v>
      </c>
      <c r="B6225" t="s">
        <v>9593</v>
      </c>
      <c r="C6225" s="1"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W6225">
        <f t="shared" si="388"/>
        <v>7</v>
      </c>
      <c r="Y6225">
        <f t="shared" si="389"/>
        <v>12.263999999999999</v>
      </c>
      <c r="AA6225">
        <f t="shared" si="390"/>
        <v>0.2</v>
      </c>
      <c r="AC6225">
        <f t="shared" si="391"/>
        <v>1.0730999999999999</v>
      </c>
    </row>
    <row r="6226" spans="1:29" x14ac:dyDescent="0.25">
      <c r="A6226">
        <v>6225</v>
      </c>
      <c r="B6226" t="s">
        <v>9593</v>
      </c>
      <c r="C6226" s="1"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W6226">
        <f t="shared" si="388"/>
        <v>3</v>
      </c>
      <c r="Y6226">
        <f t="shared" si="389"/>
        <v>218.352</v>
      </c>
      <c r="AA6226">
        <f t="shared" si="390"/>
        <v>0.2</v>
      </c>
      <c r="AC6226">
        <f t="shared" si="391"/>
        <v>-54.588000000000001</v>
      </c>
    </row>
    <row r="6227" spans="1:29" x14ac:dyDescent="0.25">
      <c r="A6227">
        <v>6226</v>
      </c>
      <c r="B6227" t="s">
        <v>9595</v>
      </c>
      <c r="C6227" s="1">
        <v>42134</v>
      </c>
      <c r="D6227" s="2">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W6227">
        <f t="shared" si="388"/>
        <v>1</v>
      </c>
      <c r="Y6227">
        <f t="shared" si="389"/>
        <v>66.293999999999997</v>
      </c>
      <c r="AA6227">
        <f t="shared" si="390"/>
        <v>0.7</v>
      </c>
      <c r="AC6227">
        <f t="shared" si="391"/>
        <v>-103.86060000000001</v>
      </c>
    </row>
    <row r="6228" spans="1:29" x14ac:dyDescent="0.25">
      <c r="A6228">
        <v>6227</v>
      </c>
      <c r="B6228" t="s">
        <v>9595</v>
      </c>
      <c r="C6228" s="1">
        <v>42134</v>
      </c>
      <c r="D6228" s="2">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W6228">
        <f t="shared" si="388"/>
        <v>4</v>
      </c>
      <c r="Y6228">
        <f t="shared" si="389"/>
        <v>291.16800000000001</v>
      </c>
      <c r="AA6228">
        <f t="shared" si="390"/>
        <v>0.2</v>
      </c>
      <c r="AC6228">
        <f t="shared" si="391"/>
        <v>-14.558400000000001</v>
      </c>
    </row>
    <row r="6229" spans="1:29" x14ac:dyDescent="0.25">
      <c r="A6229">
        <v>6228</v>
      </c>
      <c r="B6229" t="s">
        <v>9596</v>
      </c>
      <c r="C6229" s="1">
        <v>41681</v>
      </c>
      <c r="D6229" s="2">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W6229">
        <f t="shared" si="388"/>
        <v>3</v>
      </c>
      <c r="Y6229">
        <f t="shared" si="389"/>
        <v>88.775999999999996</v>
      </c>
      <c r="AA6229">
        <f t="shared" si="390"/>
        <v>0.2</v>
      </c>
      <c r="AC6229">
        <f t="shared" si="391"/>
        <v>7.7679</v>
      </c>
    </row>
    <row r="6230" spans="1:29" x14ac:dyDescent="0.25">
      <c r="A6230">
        <v>6229</v>
      </c>
      <c r="B6230" t="s">
        <v>9597</v>
      </c>
      <c r="C6230" s="1"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W6230">
        <f t="shared" si="388"/>
        <v>4</v>
      </c>
      <c r="Y6230">
        <f t="shared" si="389"/>
        <v>110.376</v>
      </c>
      <c r="AA6230">
        <f t="shared" si="390"/>
        <v>0.4</v>
      </c>
      <c r="AC6230">
        <f t="shared" si="391"/>
        <v>-20.235600000000002</v>
      </c>
    </row>
    <row r="6231" spans="1:29" x14ac:dyDescent="0.25">
      <c r="A6231">
        <v>6230</v>
      </c>
      <c r="B6231" t="s">
        <v>9597</v>
      </c>
      <c r="C6231" s="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W6231">
        <f t="shared" si="388"/>
        <v>3</v>
      </c>
      <c r="Y6231">
        <f t="shared" si="389"/>
        <v>55.176000000000002</v>
      </c>
      <c r="AA6231">
        <f t="shared" si="390"/>
        <v>0.2</v>
      </c>
      <c r="AC6231">
        <f t="shared" si="391"/>
        <v>15.863099999999999</v>
      </c>
    </row>
    <row r="6232" spans="1:29" x14ac:dyDescent="0.2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W6232">
        <f t="shared" si="388"/>
        <v>4</v>
      </c>
      <c r="Y6232">
        <f t="shared" si="389"/>
        <v>30.32</v>
      </c>
      <c r="AA6232">
        <f t="shared" si="390"/>
        <v>0</v>
      </c>
      <c r="AC6232">
        <f t="shared" si="391"/>
        <v>11.8248</v>
      </c>
    </row>
    <row r="6233" spans="1:29" x14ac:dyDescent="0.25">
      <c r="A6233">
        <v>6232</v>
      </c>
      <c r="B6233" t="s">
        <v>9600</v>
      </c>
      <c r="C6233" s="1">
        <v>43048</v>
      </c>
      <c r="D6233" s="2">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W6233">
        <f t="shared" si="388"/>
        <v>2</v>
      </c>
      <c r="Y6233">
        <f t="shared" si="389"/>
        <v>177.56800000000001</v>
      </c>
      <c r="AA6233">
        <f t="shared" si="390"/>
        <v>0.2</v>
      </c>
      <c r="AC6233">
        <f t="shared" si="391"/>
        <v>8.8783999999999992</v>
      </c>
    </row>
    <row r="6234" spans="1:29" x14ac:dyDescent="0.25">
      <c r="A6234">
        <v>6233</v>
      </c>
      <c r="B6234" t="s">
        <v>9600</v>
      </c>
      <c r="C6234" s="1">
        <v>43048</v>
      </c>
      <c r="D6234" s="2">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W6234">
        <f t="shared" si="388"/>
        <v>3</v>
      </c>
      <c r="Y6234">
        <f t="shared" si="389"/>
        <v>19.440000000000001</v>
      </c>
      <c r="AA6234">
        <f t="shared" si="390"/>
        <v>0</v>
      </c>
      <c r="AC6234">
        <f t="shared" si="391"/>
        <v>9.3312000000000008</v>
      </c>
    </row>
    <row r="6235" spans="1:29" x14ac:dyDescent="0.25">
      <c r="A6235">
        <v>6234</v>
      </c>
      <c r="B6235" t="s">
        <v>9600</v>
      </c>
      <c r="C6235" s="1">
        <v>43048</v>
      </c>
      <c r="D6235" s="2">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W6235">
        <f t="shared" si="388"/>
        <v>11</v>
      </c>
      <c r="Y6235">
        <f t="shared" si="389"/>
        <v>71.28</v>
      </c>
      <c r="AA6235">
        <f t="shared" si="390"/>
        <v>0</v>
      </c>
      <c r="AC6235">
        <f t="shared" si="391"/>
        <v>34.214399999999998</v>
      </c>
    </row>
    <row r="6236" spans="1:29" x14ac:dyDescent="0.25">
      <c r="A6236">
        <v>6235</v>
      </c>
      <c r="B6236" t="s">
        <v>9600</v>
      </c>
      <c r="C6236" s="1">
        <v>43048</v>
      </c>
      <c r="D6236" s="2">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W6236">
        <f t="shared" si="388"/>
        <v>5</v>
      </c>
      <c r="Y6236">
        <f t="shared" si="389"/>
        <v>1471.96</v>
      </c>
      <c r="AA6236">
        <f t="shared" si="390"/>
        <v>0.2</v>
      </c>
      <c r="AC6236">
        <f t="shared" si="391"/>
        <v>459.98750000000001</v>
      </c>
    </row>
    <row r="6237" spans="1:29" x14ac:dyDescent="0.25">
      <c r="A6237">
        <v>6236</v>
      </c>
      <c r="B6237" t="s">
        <v>9600</v>
      </c>
      <c r="C6237" s="1">
        <v>43048</v>
      </c>
      <c r="D6237" s="2">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W6237">
        <f t="shared" si="388"/>
        <v>5</v>
      </c>
      <c r="Y6237">
        <f t="shared" si="389"/>
        <v>79.959999999999994</v>
      </c>
      <c r="AA6237">
        <f t="shared" si="390"/>
        <v>0.2</v>
      </c>
      <c r="AC6237">
        <f t="shared" si="391"/>
        <v>-17.991</v>
      </c>
    </row>
    <row r="6238" spans="1:29" x14ac:dyDescent="0.25">
      <c r="A6238">
        <v>6237</v>
      </c>
      <c r="B6238" t="s">
        <v>9603</v>
      </c>
      <c r="C6238" s="1"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W6238">
        <f t="shared" si="388"/>
        <v>3</v>
      </c>
      <c r="Y6238">
        <f t="shared" si="389"/>
        <v>57.576000000000001</v>
      </c>
      <c r="AA6238">
        <f t="shared" si="390"/>
        <v>0.2</v>
      </c>
      <c r="AC6238">
        <f t="shared" si="391"/>
        <v>21.591000000000001</v>
      </c>
    </row>
    <row r="6239" spans="1:29" x14ac:dyDescent="0.25">
      <c r="A6239">
        <v>6238</v>
      </c>
      <c r="B6239" t="s">
        <v>9604</v>
      </c>
      <c r="C6239" s="1"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W6239">
        <f t="shared" si="388"/>
        <v>4</v>
      </c>
      <c r="Y6239">
        <f t="shared" si="389"/>
        <v>26.335999999999999</v>
      </c>
      <c r="AA6239">
        <f t="shared" si="390"/>
        <v>0.2</v>
      </c>
      <c r="AC6239">
        <f t="shared" si="391"/>
        <v>9.2175999999999991</v>
      </c>
    </row>
    <row r="6240" spans="1:29" x14ac:dyDescent="0.2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W6240">
        <f t="shared" si="388"/>
        <v>3</v>
      </c>
      <c r="Y6240">
        <f t="shared" si="389"/>
        <v>166.5</v>
      </c>
      <c r="AA6240">
        <f t="shared" si="390"/>
        <v>0</v>
      </c>
      <c r="AC6240">
        <f t="shared" si="391"/>
        <v>21.645</v>
      </c>
    </row>
    <row r="6241" spans="1:29" x14ac:dyDescent="0.2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W6241">
        <f t="shared" si="388"/>
        <v>2</v>
      </c>
      <c r="Y6241">
        <f t="shared" si="389"/>
        <v>360.38</v>
      </c>
      <c r="AA6241">
        <f t="shared" si="390"/>
        <v>0</v>
      </c>
      <c r="AC6241">
        <f t="shared" si="391"/>
        <v>93.698800000000006</v>
      </c>
    </row>
    <row r="6242" spans="1:29" x14ac:dyDescent="0.25">
      <c r="A6242">
        <v>6241</v>
      </c>
      <c r="B6242" t="s">
        <v>9607</v>
      </c>
      <c r="C6242" s="1" t="s">
        <v>1510</v>
      </c>
      <c r="D6242" s="2">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W6242">
        <f t="shared" si="388"/>
        <v>1</v>
      </c>
      <c r="Y6242">
        <f t="shared" si="389"/>
        <v>11.744</v>
      </c>
      <c r="AA6242">
        <f t="shared" si="390"/>
        <v>0.2</v>
      </c>
      <c r="AC6242">
        <f t="shared" si="391"/>
        <v>3.8168000000000002</v>
      </c>
    </row>
    <row r="6243" spans="1:29" x14ac:dyDescent="0.25">
      <c r="A6243">
        <v>6242</v>
      </c>
      <c r="B6243" t="s">
        <v>9608</v>
      </c>
      <c r="C6243" s="1"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W6243">
        <f t="shared" si="388"/>
        <v>8</v>
      </c>
      <c r="Y6243">
        <f t="shared" si="389"/>
        <v>247.44</v>
      </c>
      <c r="AA6243">
        <f t="shared" si="390"/>
        <v>0</v>
      </c>
      <c r="AC6243">
        <f t="shared" si="391"/>
        <v>101.4504</v>
      </c>
    </row>
    <row r="6244" spans="1:29" x14ac:dyDescent="0.25">
      <c r="A6244">
        <v>6243</v>
      </c>
      <c r="B6244" t="s">
        <v>9609</v>
      </c>
      <c r="C6244" s="1"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W6244">
        <f t="shared" si="388"/>
        <v>2</v>
      </c>
      <c r="Y6244">
        <f t="shared" si="389"/>
        <v>18.239999999999998</v>
      </c>
      <c r="AA6244">
        <f t="shared" si="390"/>
        <v>0.7</v>
      </c>
      <c r="AC6244">
        <f t="shared" si="391"/>
        <v>-14.592000000000001</v>
      </c>
    </row>
    <row r="6245" spans="1:29" x14ac:dyDescent="0.25">
      <c r="A6245">
        <v>6244</v>
      </c>
      <c r="B6245" t="s">
        <v>9610</v>
      </c>
      <c r="C6245" s="1"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W6245">
        <f t="shared" si="388"/>
        <v>3</v>
      </c>
      <c r="Y6245">
        <f t="shared" si="389"/>
        <v>25.35</v>
      </c>
      <c r="AA6245">
        <f t="shared" si="390"/>
        <v>0</v>
      </c>
      <c r="AC6245">
        <f t="shared" si="391"/>
        <v>7.6050000000000004</v>
      </c>
    </row>
    <row r="6246" spans="1:29" x14ac:dyDescent="0.25">
      <c r="A6246">
        <v>6245</v>
      </c>
      <c r="B6246" t="s">
        <v>9611</v>
      </c>
      <c r="C6246" s="1"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W6246">
        <f t="shared" si="388"/>
        <v>6</v>
      </c>
      <c r="Y6246">
        <f t="shared" si="389"/>
        <v>119.04</v>
      </c>
      <c r="AA6246">
        <f t="shared" si="390"/>
        <v>0</v>
      </c>
      <c r="AC6246">
        <f t="shared" si="391"/>
        <v>30.950399999999998</v>
      </c>
    </row>
    <row r="6247" spans="1:29" x14ac:dyDescent="0.25">
      <c r="A6247">
        <v>6246</v>
      </c>
      <c r="B6247" t="s">
        <v>9611</v>
      </c>
      <c r="C6247" s="1"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W6247">
        <f t="shared" si="388"/>
        <v>3</v>
      </c>
      <c r="Y6247">
        <f t="shared" si="389"/>
        <v>22.14</v>
      </c>
      <c r="AA6247">
        <f t="shared" si="390"/>
        <v>0</v>
      </c>
      <c r="AC6247">
        <f t="shared" si="391"/>
        <v>6.4206000000000003</v>
      </c>
    </row>
    <row r="6248" spans="1:29" x14ac:dyDescent="0.25">
      <c r="A6248">
        <v>6247</v>
      </c>
      <c r="B6248" t="s">
        <v>9611</v>
      </c>
      <c r="C6248" s="1"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W6248">
        <f t="shared" si="388"/>
        <v>2</v>
      </c>
      <c r="Y6248">
        <f t="shared" si="389"/>
        <v>13.98</v>
      </c>
      <c r="AA6248">
        <f t="shared" si="390"/>
        <v>0</v>
      </c>
      <c r="AC6248">
        <f t="shared" si="391"/>
        <v>6.0114000000000001</v>
      </c>
    </row>
    <row r="6249" spans="1:29" x14ac:dyDescent="0.25">
      <c r="A6249">
        <v>6248</v>
      </c>
      <c r="B6249" t="s">
        <v>9612</v>
      </c>
      <c r="C6249" s="1" t="s">
        <v>1466</v>
      </c>
      <c r="D6249" s="2">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W6249">
        <f t="shared" si="388"/>
        <v>1</v>
      </c>
      <c r="Y6249">
        <f t="shared" si="389"/>
        <v>43.41</v>
      </c>
      <c r="AA6249">
        <f t="shared" si="390"/>
        <v>0</v>
      </c>
      <c r="AC6249">
        <f t="shared" si="391"/>
        <v>19.968599999999999</v>
      </c>
    </row>
    <row r="6250" spans="1:29" x14ac:dyDescent="0.25">
      <c r="A6250">
        <v>6249</v>
      </c>
      <c r="B6250" t="s">
        <v>9612</v>
      </c>
      <c r="C6250" s="1" t="s">
        <v>1466</v>
      </c>
      <c r="D6250" s="2">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W6250">
        <f t="shared" si="388"/>
        <v>3</v>
      </c>
      <c r="Y6250">
        <f t="shared" si="389"/>
        <v>6.24</v>
      </c>
      <c r="AA6250">
        <f t="shared" si="390"/>
        <v>0</v>
      </c>
      <c r="AC6250">
        <f t="shared" si="391"/>
        <v>2.6208</v>
      </c>
    </row>
    <row r="6251" spans="1:29" x14ac:dyDescent="0.25">
      <c r="A6251">
        <v>6250</v>
      </c>
      <c r="B6251" t="s">
        <v>9612</v>
      </c>
      <c r="C6251" s="1" t="s">
        <v>1466</v>
      </c>
      <c r="D6251" s="2">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W6251">
        <f t="shared" si="388"/>
        <v>2</v>
      </c>
      <c r="Y6251">
        <f t="shared" si="389"/>
        <v>465.16</v>
      </c>
      <c r="AA6251">
        <f t="shared" si="390"/>
        <v>0</v>
      </c>
      <c r="AC6251">
        <f t="shared" si="391"/>
        <v>120.94159999999999</v>
      </c>
    </row>
    <row r="6252" spans="1:29" x14ac:dyDescent="0.25">
      <c r="A6252">
        <v>6251</v>
      </c>
      <c r="B6252" t="s">
        <v>9612</v>
      </c>
      <c r="C6252" s="1" t="s">
        <v>1466</v>
      </c>
      <c r="D6252" s="2">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W6252">
        <f t="shared" si="388"/>
        <v>1</v>
      </c>
      <c r="Y6252">
        <f t="shared" si="389"/>
        <v>7.98</v>
      </c>
      <c r="AA6252">
        <f t="shared" si="390"/>
        <v>0</v>
      </c>
      <c r="AC6252">
        <f t="shared" si="391"/>
        <v>3.99</v>
      </c>
    </row>
    <row r="6253" spans="1:29" x14ac:dyDescent="0.25">
      <c r="A6253">
        <v>6252</v>
      </c>
      <c r="B6253" t="s">
        <v>9615</v>
      </c>
      <c r="C6253" s="1">
        <v>41682</v>
      </c>
      <c r="D6253" s="2">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W6253">
        <f t="shared" si="388"/>
        <v>1</v>
      </c>
      <c r="Y6253">
        <f t="shared" si="389"/>
        <v>2.3940000000000001</v>
      </c>
      <c r="AA6253">
        <f t="shared" si="390"/>
        <v>0.8</v>
      </c>
      <c r="AC6253">
        <f t="shared" si="391"/>
        <v>-6.3441000000000001</v>
      </c>
    </row>
    <row r="6254" spans="1:29" x14ac:dyDescent="0.25">
      <c r="A6254">
        <v>6253</v>
      </c>
      <c r="B6254" t="s">
        <v>9616</v>
      </c>
      <c r="C6254" s="1">
        <v>41824</v>
      </c>
      <c r="D6254" s="2">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W6254">
        <f t="shared" si="388"/>
        <v>9</v>
      </c>
      <c r="Y6254">
        <f t="shared" si="389"/>
        <v>58.32</v>
      </c>
      <c r="AA6254">
        <f t="shared" si="390"/>
        <v>0</v>
      </c>
      <c r="AC6254">
        <f t="shared" si="391"/>
        <v>27.993600000000001</v>
      </c>
    </row>
    <row r="6255" spans="1:29" x14ac:dyDescent="0.25">
      <c r="A6255">
        <v>6254</v>
      </c>
      <c r="B6255" t="s">
        <v>9616</v>
      </c>
      <c r="C6255" s="1">
        <v>41824</v>
      </c>
      <c r="D6255" s="2">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W6255">
        <f t="shared" si="388"/>
        <v>3</v>
      </c>
      <c r="Y6255">
        <f t="shared" si="389"/>
        <v>200.97</v>
      </c>
      <c r="AA6255">
        <f t="shared" si="390"/>
        <v>0</v>
      </c>
      <c r="AC6255">
        <f t="shared" si="391"/>
        <v>50.2425</v>
      </c>
    </row>
    <row r="6256" spans="1:29" x14ac:dyDescent="0.2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W6256">
        <f t="shared" si="388"/>
        <v>8</v>
      </c>
      <c r="Y6256">
        <f t="shared" si="389"/>
        <v>21.36</v>
      </c>
      <c r="AA6256">
        <f t="shared" si="390"/>
        <v>0</v>
      </c>
      <c r="AC6256">
        <f t="shared" si="391"/>
        <v>8.1167999999999996</v>
      </c>
    </row>
    <row r="6257" spans="1:29" x14ac:dyDescent="0.2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W6257">
        <f t="shared" si="388"/>
        <v>4</v>
      </c>
      <c r="Y6257">
        <f t="shared" si="389"/>
        <v>9.8559999999999999</v>
      </c>
      <c r="AA6257">
        <f t="shared" si="390"/>
        <v>0.2</v>
      </c>
      <c r="AC6257">
        <f t="shared" si="391"/>
        <v>3.4496000000000002</v>
      </c>
    </row>
    <row r="6258" spans="1:29" x14ac:dyDescent="0.25">
      <c r="A6258">
        <v>6257</v>
      </c>
      <c r="B6258" t="s">
        <v>9619</v>
      </c>
      <c r="C6258" s="1">
        <v>42164</v>
      </c>
      <c r="D6258" s="2">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W6258">
        <f t="shared" si="388"/>
        <v>1</v>
      </c>
      <c r="Y6258">
        <f t="shared" si="389"/>
        <v>3.444</v>
      </c>
      <c r="AA6258">
        <f t="shared" si="390"/>
        <v>0.7</v>
      </c>
      <c r="AC6258">
        <f t="shared" si="391"/>
        <v>-2.5255999999999998</v>
      </c>
    </row>
    <row r="6259" spans="1:29" x14ac:dyDescent="0.25">
      <c r="A6259">
        <v>6258</v>
      </c>
      <c r="B6259" t="s">
        <v>9620</v>
      </c>
      <c r="C6259" s="1">
        <v>42777</v>
      </c>
      <c r="D6259" s="2">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W6259">
        <f t="shared" si="388"/>
        <v>2</v>
      </c>
      <c r="Y6259">
        <f t="shared" si="389"/>
        <v>384.59199999999998</v>
      </c>
      <c r="AA6259">
        <f t="shared" si="390"/>
        <v>0.2</v>
      </c>
      <c r="AC6259">
        <f t="shared" si="391"/>
        <v>-81.725800000000007</v>
      </c>
    </row>
    <row r="6260" spans="1:29" x14ac:dyDescent="0.25">
      <c r="A6260">
        <v>6259</v>
      </c>
      <c r="B6260" t="s">
        <v>9621</v>
      </c>
      <c r="C6260" s="1"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W6260">
        <f t="shared" si="388"/>
        <v>3</v>
      </c>
      <c r="Y6260">
        <f t="shared" si="389"/>
        <v>22.92</v>
      </c>
      <c r="AA6260">
        <f t="shared" si="390"/>
        <v>0</v>
      </c>
      <c r="AC6260">
        <f t="shared" si="391"/>
        <v>11.2308</v>
      </c>
    </row>
    <row r="6261" spans="1:29" x14ac:dyDescent="0.25">
      <c r="A6261">
        <v>6260</v>
      </c>
      <c r="B6261" t="s">
        <v>9622</v>
      </c>
      <c r="C6261" s="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W6261">
        <f t="shared" si="388"/>
        <v>4</v>
      </c>
      <c r="Y6261">
        <f t="shared" si="389"/>
        <v>11.36</v>
      </c>
      <c r="AA6261">
        <f t="shared" si="390"/>
        <v>0</v>
      </c>
      <c r="AC6261">
        <f t="shared" si="391"/>
        <v>5.5663999999999998</v>
      </c>
    </row>
    <row r="6262" spans="1:29" x14ac:dyDescent="0.2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W6262">
        <f t="shared" si="388"/>
        <v>3</v>
      </c>
      <c r="Y6262">
        <f t="shared" si="389"/>
        <v>14.592000000000001</v>
      </c>
      <c r="AA6262">
        <f t="shared" si="390"/>
        <v>0.2</v>
      </c>
      <c r="AC6262">
        <f t="shared" si="391"/>
        <v>4.9248000000000003</v>
      </c>
    </row>
    <row r="6263" spans="1:29" x14ac:dyDescent="0.25">
      <c r="A6263">
        <v>6262</v>
      </c>
      <c r="B6263" t="s">
        <v>9625</v>
      </c>
      <c r="C6263" s="1"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W6263">
        <f t="shared" si="388"/>
        <v>4</v>
      </c>
      <c r="Y6263">
        <f t="shared" si="389"/>
        <v>41.4</v>
      </c>
      <c r="AA6263">
        <f t="shared" si="390"/>
        <v>0</v>
      </c>
      <c r="AC6263">
        <f t="shared" si="391"/>
        <v>19.872</v>
      </c>
    </row>
    <row r="6264" spans="1:29" x14ac:dyDescent="0.25">
      <c r="A6264">
        <v>6263</v>
      </c>
      <c r="B6264" t="s">
        <v>9626</v>
      </c>
      <c r="C6264" s="1"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W6264">
        <f t="shared" si="388"/>
        <v>7</v>
      </c>
      <c r="Y6264">
        <f t="shared" si="389"/>
        <v>442.37200000000001</v>
      </c>
      <c r="AA6264">
        <f t="shared" si="390"/>
        <v>0.8</v>
      </c>
      <c r="AC6264">
        <f t="shared" si="391"/>
        <v>-729.91380000000004</v>
      </c>
    </row>
    <row r="6265" spans="1:29" x14ac:dyDescent="0.25">
      <c r="A6265">
        <v>6264</v>
      </c>
      <c r="B6265" t="s">
        <v>9627</v>
      </c>
      <c r="C6265" s="1">
        <v>42860</v>
      </c>
      <c r="D6265" s="2">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W6265">
        <f t="shared" si="388"/>
        <v>3</v>
      </c>
      <c r="Y6265">
        <f t="shared" si="389"/>
        <v>34.5</v>
      </c>
      <c r="AA6265">
        <f t="shared" si="390"/>
        <v>0</v>
      </c>
      <c r="AC6265">
        <f t="shared" si="391"/>
        <v>15.525</v>
      </c>
    </row>
    <row r="6266" spans="1:29" x14ac:dyDescent="0.25">
      <c r="A6266">
        <v>6265</v>
      </c>
      <c r="B6266" t="s">
        <v>9628</v>
      </c>
      <c r="C6266" s="1">
        <v>42531</v>
      </c>
      <c r="D6266" s="2">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W6266">
        <f t="shared" si="388"/>
        <v>5</v>
      </c>
      <c r="Y6266">
        <f t="shared" si="389"/>
        <v>28.85</v>
      </c>
      <c r="AA6266">
        <f t="shared" si="390"/>
        <v>0</v>
      </c>
      <c r="AC6266">
        <f t="shared" si="391"/>
        <v>14.425000000000001</v>
      </c>
    </row>
    <row r="6267" spans="1:29" x14ac:dyDescent="0.25">
      <c r="A6267">
        <v>6266</v>
      </c>
      <c r="B6267" t="s">
        <v>9629</v>
      </c>
      <c r="C6267" s="1">
        <v>41709</v>
      </c>
      <c r="D6267" s="2">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W6267">
        <f t="shared" si="388"/>
        <v>2</v>
      </c>
      <c r="Y6267">
        <f t="shared" si="389"/>
        <v>3.488</v>
      </c>
      <c r="AA6267">
        <f t="shared" si="390"/>
        <v>0.2</v>
      </c>
      <c r="AC6267">
        <f t="shared" si="391"/>
        <v>1.1772</v>
      </c>
    </row>
    <row r="6268" spans="1:29" x14ac:dyDescent="0.25">
      <c r="A6268">
        <v>6267</v>
      </c>
      <c r="B6268" t="s">
        <v>9629</v>
      </c>
      <c r="C6268" s="1">
        <v>41709</v>
      </c>
      <c r="D6268" s="2">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W6268">
        <f t="shared" si="388"/>
        <v>9</v>
      </c>
      <c r="Y6268">
        <f t="shared" si="389"/>
        <v>143.85599999999999</v>
      </c>
      <c r="AA6268">
        <f t="shared" si="390"/>
        <v>0.2</v>
      </c>
      <c r="AC6268">
        <f t="shared" si="391"/>
        <v>48.551400000000001</v>
      </c>
    </row>
    <row r="6269" spans="1:29" x14ac:dyDescent="0.25">
      <c r="A6269">
        <v>6268</v>
      </c>
      <c r="B6269" t="s">
        <v>9630</v>
      </c>
      <c r="C6269" s="1">
        <v>42014</v>
      </c>
      <c r="D6269" s="2">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W6269">
        <f t="shared" si="388"/>
        <v>2</v>
      </c>
      <c r="Y6269">
        <f t="shared" si="389"/>
        <v>311.98</v>
      </c>
      <c r="AA6269">
        <f t="shared" si="390"/>
        <v>0</v>
      </c>
      <c r="AC6269">
        <f t="shared" si="391"/>
        <v>93.593999999999994</v>
      </c>
    </row>
    <row r="6270" spans="1:29" x14ac:dyDescent="0.25">
      <c r="A6270">
        <v>6269</v>
      </c>
      <c r="B6270" t="s">
        <v>9630</v>
      </c>
      <c r="C6270" s="1">
        <v>42014</v>
      </c>
      <c r="D6270" s="2">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W6270">
        <f t="shared" si="388"/>
        <v>5</v>
      </c>
      <c r="Y6270">
        <f t="shared" si="389"/>
        <v>22.45</v>
      </c>
      <c r="AA6270">
        <f t="shared" si="390"/>
        <v>0</v>
      </c>
      <c r="AC6270">
        <f t="shared" si="391"/>
        <v>10.327</v>
      </c>
    </row>
    <row r="6271" spans="1:29" x14ac:dyDescent="0.25">
      <c r="A6271">
        <v>6270</v>
      </c>
      <c r="B6271" t="s">
        <v>9632</v>
      </c>
      <c r="C6271" s="1">
        <v>42778</v>
      </c>
      <c r="D6271" s="2">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W6271">
        <f t="shared" si="388"/>
        <v>1</v>
      </c>
      <c r="Y6271">
        <f t="shared" si="389"/>
        <v>39.991999999999997</v>
      </c>
      <c r="AA6271">
        <f t="shared" si="390"/>
        <v>0.2</v>
      </c>
      <c r="AC6271">
        <f t="shared" si="391"/>
        <v>-7.9984000000000002</v>
      </c>
    </row>
    <row r="6272" spans="1:29" x14ac:dyDescent="0.25">
      <c r="A6272">
        <v>6271</v>
      </c>
      <c r="B6272" t="s">
        <v>9632</v>
      </c>
      <c r="C6272" s="1">
        <v>42778</v>
      </c>
      <c r="D6272" s="2">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W6272">
        <f t="shared" si="388"/>
        <v>9</v>
      </c>
      <c r="Y6272">
        <f t="shared" si="389"/>
        <v>1159.056</v>
      </c>
      <c r="AA6272">
        <f t="shared" si="390"/>
        <v>0.2</v>
      </c>
      <c r="AC6272">
        <f t="shared" si="391"/>
        <v>43.464599999999997</v>
      </c>
    </row>
    <row r="6273" spans="1:29" x14ac:dyDescent="0.25">
      <c r="A6273">
        <v>6272</v>
      </c>
      <c r="B6273" t="s">
        <v>9632</v>
      </c>
      <c r="C6273" s="1">
        <v>42778</v>
      </c>
      <c r="D6273" s="2">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W6273">
        <f t="shared" si="388"/>
        <v>5</v>
      </c>
      <c r="Y6273">
        <f t="shared" si="389"/>
        <v>179.9</v>
      </c>
      <c r="AA6273">
        <f t="shared" si="390"/>
        <v>0</v>
      </c>
      <c r="AC6273">
        <f t="shared" si="391"/>
        <v>44.975000000000001</v>
      </c>
    </row>
    <row r="6274" spans="1:29" x14ac:dyDescent="0.25">
      <c r="A6274">
        <v>6273</v>
      </c>
      <c r="B6274" t="s">
        <v>9633</v>
      </c>
      <c r="C6274" s="1">
        <v>43051</v>
      </c>
      <c r="D6274" s="2">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W6274">
        <f t="shared" si="388"/>
        <v>7</v>
      </c>
      <c r="Y6274">
        <f t="shared" si="389"/>
        <v>116.312</v>
      </c>
      <c r="AA6274">
        <f t="shared" si="390"/>
        <v>0.2</v>
      </c>
      <c r="AC6274">
        <f t="shared" si="391"/>
        <v>23.2624</v>
      </c>
    </row>
    <row r="6275" spans="1:29" x14ac:dyDescent="0.25">
      <c r="A6275">
        <v>6274</v>
      </c>
      <c r="B6275" t="s">
        <v>9635</v>
      </c>
      <c r="C6275" s="1"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W6275">
        <f t="shared" ref="W6275:W6338" si="392">IF(S6275="",$V$2,S6275)</f>
        <v>3</v>
      </c>
      <c r="Y6275">
        <f t="shared" ref="Y6275:Y6338" si="393">IF(R6275="",$X$2,R6275)</f>
        <v>12.42</v>
      </c>
      <c r="AA6275">
        <f t="shared" ref="AA6275:AA6338" si="394">IF(T6275="",$Z$2,T6275)</f>
        <v>0</v>
      </c>
      <c r="AC6275">
        <f t="shared" ref="AC6275:AC6338" si="395">IF(U6275="",$AB$2,U6275)</f>
        <v>4.4711999999999996</v>
      </c>
    </row>
    <row r="6276" spans="1:29" x14ac:dyDescent="0.25">
      <c r="A6276">
        <v>6275</v>
      </c>
      <c r="B6276" t="s">
        <v>9635</v>
      </c>
      <c r="C6276" s="1"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W6276">
        <f t="shared" si="392"/>
        <v>3</v>
      </c>
      <c r="Y6276">
        <f t="shared" si="393"/>
        <v>428.4</v>
      </c>
      <c r="AA6276">
        <f t="shared" si="394"/>
        <v>0</v>
      </c>
      <c r="AC6276">
        <f t="shared" si="395"/>
        <v>89.963999999999999</v>
      </c>
    </row>
    <row r="6277" spans="1:29" x14ac:dyDescent="0.25">
      <c r="A6277">
        <v>6276</v>
      </c>
      <c r="B6277" t="s">
        <v>9635</v>
      </c>
      <c r="C6277" s="1"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W6277">
        <f t="shared" si="392"/>
        <v>5</v>
      </c>
      <c r="Y6277">
        <f t="shared" si="393"/>
        <v>24.75</v>
      </c>
      <c r="AA6277">
        <f t="shared" si="394"/>
        <v>0</v>
      </c>
      <c r="AC6277">
        <f t="shared" si="395"/>
        <v>10.89</v>
      </c>
    </row>
    <row r="6278" spans="1:29" x14ac:dyDescent="0.25">
      <c r="A6278">
        <v>6277</v>
      </c>
      <c r="B6278" t="s">
        <v>9635</v>
      </c>
      <c r="C6278" s="1"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W6278">
        <f t="shared" si="392"/>
        <v>7</v>
      </c>
      <c r="Y6278">
        <f t="shared" si="393"/>
        <v>87.71</v>
      </c>
      <c r="AA6278">
        <f t="shared" si="394"/>
        <v>0</v>
      </c>
      <c r="AC6278">
        <f t="shared" si="395"/>
        <v>41.223700000000001</v>
      </c>
    </row>
    <row r="6279" spans="1:29" x14ac:dyDescent="0.25">
      <c r="A6279">
        <v>6278</v>
      </c>
      <c r="B6279" t="s">
        <v>9635</v>
      </c>
      <c r="C6279" s="1"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W6279">
        <f t="shared" si="392"/>
        <v>2</v>
      </c>
      <c r="Y6279">
        <f t="shared" si="393"/>
        <v>69.52</v>
      </c>
      <c r="AA6279">
        <f t="shared" si="394"/>
        <v>0</v>
      </c>
      <c r="AC6279">
        <f t="shared" si="395"/>
        <v>17.38</v>
      </c>
    </row>
    <row r="6280" spans="1:29" x14ac:dyDescent="0.25">
      <c r="A6280">
        <v>6279</v>
      </c>
      <c r="B6280" t="s">
        <v>9635</v>
      </c>
      <c r="C6280" s="1"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W6280">
        <f t="shared" si="392"/>
        <v>2</v>
      </c>
      <c r="Y6280">
        <f t="shared" si="393"/>
        <v>20.783999999999999</v>
      </c>
      <c r="AA6280">
        <f t="shared" si="394"/>
        <v>0.2</v>
      </c>
      <c r="AC6280">
        <f t="shared" si="395"/>
        <v>-4.6764000000000001</v>
      </c>
    </row>
    <row r="6281" spans="1:29" x14ac:dyDescent="0.25">
      <c r="A6281">
        <v>6280</v>
      </c>
      <c r="B6281" t="s">
        <v>9635</v>
      </c>
      <c r="C6281" s="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W6281">
        <f t="shared" si="392"/>
        <v>3</v>
      </c>
      <c r="Y6281">
        <f t="shared" si="393"/>
        <v>12.816000000000001</v>
      </c>
      <c r="AA6281">
        <f t="shared" si="394"/>
        <v>0.2</v>
      </c>
      <c r="AC6281">
        <f t="shared" si="395"/>
        <v>4.1651999999999996</v>
      </c>
    </row>
    <row r="6282" spans="1:29" x14ac:dyDescent="0.2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W6282">
        <f t="shared" si="392"/>
        <v>2</v>
      </c>
      <c r="Y6282">
        <f t="shared" si="393"/>
        <v>5.9039999999999999</v>
      </c>
      <c r="AA6282">
        <f t="shared" si="394"/>
        <v>0.2</v>
      </c>
      <c r="AC6282">
        <f t="shared" si="395"/>
        <v>1.9925999999999999</v>
      </c>
    </row>
    <row r="6283" spans="1:29" x14ac:dyDescent="0.25">
      <c r="A6283">
        <v>6282</v>
      </c>
      <c r="B6283" t="s">
        <v>9639</v>
      </c>
      <c r="C6283" s="1"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W6283">
        <f t="shared" si="392"/>
        <v>2</v>
      </c>
      <c r="Y6283">
        <f t="shared" si="393"/>
        <v>63.823999999999998</v>
      </c>
      <c r="AA6283">
        <f t="shared" si="394"/>
        <v>0.2</v>
      </c>
      <c r="AC6283">
        <f t="shared" si="395"/>
        <v>9.5736000000000008</v>
      </c>
    </row>
    <row r="6284" spans="1:29" x14ac:dyDescent="0.25">
      <c r="A6284">
        <v>6283</v>
      </c>
      <c r="B6284" t="s">
        <v>9639</v>
      </c>
      <c r="C6284" s="1"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W6284">
        <f t="shared" si="392"/>
        <v>3</v>
      </c>
      <c r="Y6284">
        <f t="shared" si="393"/>
        <v>141.55199999999999</v>
      </c>
      <c r="AA6284">
        <f t="shared" si="394"/>
        <v>0.2</v>
      </c>
      <c r="AC6284">
        <f t="shared" si="395"/>
        <v>-26.541</v>
      </c>
    </row>
    <row r="6285" spans="1:29" x14ac:dyDescent="0.25">
      <c r="A6285">
        <v>6284</v>
      </c>
      <c r="B6285" t="s">
        <v>9642</v>
      </c>
      <c r="C6285" s="1"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W6285">
        <f t="shared" si="392"/>
        <v>5</v>
      </c>
      <c r="Y6285">
        <f t="shared" si="393"/>
        <v>304.89999999999998</v>
      </c>
      <c r="AA6285">
        <f t="shared" si="394"/>
        <v>0</v>
      </c>
      <c r="AC6285">
        <f t="shared" si="395"/>
        <v>143.303</v>
      </c>
    </row>
    <row r="6286" spans="1:29" x14ac:dyDescent="0.25">
      <c r="A6286">
        <v>6285</v>
      </c>
      <c r="B6286" t="s">
        <v>9642</v>
      </c>
      <c r="C6286" s="1"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W6286">
        <f t="shared" si="392"/>
        <v>5</v>
      </c>
      <c r="Y6286">
        <f t="shared" si="393"/>
        <v>563.24</v>
      </c>
      <c r="AA6286">
        <f t="shared" si="394"/>
        <v>0.2</v>
      </c>
      <c r="AC6286">
        <f t="shared" si="395"/>
        <v>56.323999999999998</v>
      </c>
    </row>
    <row r="6287" spans="1:29" x14ac:dyDescent="0.25">
      <c r="A6287">
        <v>6286</v>
      </c>
      <c r="B6287" t="s">
        <v>9643</v>
      </c>
      <c r="C6287" s="1"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W6287">
        <f t="shared" si="392"/>
        <v>2</v>
      </c>
      <c r="Y6287">
        <f t="shared" si="393"/>
        <v>661.17600000000004</v>
      </c>
      <c r="AA6287">
        <f t="shared" si="394"/>
        <v>0.4</v>
      </c>
      <c r="AC6287">
        <f t="shared" si="395"/>
        <v>-231.41159999999999</v>
      </c>
    </row>
    <row r="6288" spans="1:29" x14ac:dyDescent="0.25">
      <c r="A6288">
        <v>6287</v>
      </c>
      <c r="B6288" t="s">
        <v>9644</v>
      </c>
      <c r="C6288" s="1"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W6288">
        <f t="shared" si="392"/>
        <v>3</v>
      </c>
      <c r="Y6288">
        <f t="shared" si="393"/>
        <v>239.976</v>
      </c>
      <c r="AA6288">
        <f t="shared" si="394"/>
        <v>0.2</v>
      </c>
      <c r="AC6288">
        <f t="shared" si="395"/>
        <v>17.998200000000001</v>
      </c>
    </row>
    <row r="6289" spans="1:29" x14ac:dyDescent="0.25">
      <c r="A6289">
        <v>6288</v>
      </c>
      <c r="B6289" t="s">
        <v>9645</v>
      </c>
      <c r="C6289" s="1">
        <v>41858</v>
      </c>
      <c r="D6289" s="2">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W6289">
        <f t="shared" si="392"/>
        <v>3</v>
      </c>
      <c r="Y6289">
        <f t="shared" si="393"/>
        <v>502.488</v>
      </c>
      <c r="AA6289">
        <f t="shared" si="394"/>
        <v>0.2</v>
      </c>
      <c r="AC6289">
        <f t="shared" si="395"/>
        <v>-87.935400000000001</v>
      </c>
    </row>
    <row r="6290" spans="1:29" x14ac:dyDescent="0.25">
      <c r="A6290">
        <v>6289</v>
      </c>
      <c r="B6290" t="s">
        <v>9645</v>
      </c>
      <c r="C6290" s="1">
        <v>41858</v>
      </c>
      <c r="D6290" s="2">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W6290">
        <f t="shared" si="392"/>
        <v>6</v>
      </c>
      <c r="Y6290">
        <f t="shared" si="393"/>
        <v>196.70400000000001</v>
      </c>
      <c r="AA6290">
        <f t="shared" si="394"/>
        <v>0.2</v>
      </c>
      <c r="AC6290">
        <f t="shared" si="395"/>
        <v>68.846400000000003</v>
      </c>
    </row>
    <row r="6291" spans="1:29" x14ac:dyDescent="0.25">
      <c r="A6291">
        <v>6290</v>
      </c>
      <c r="B6291" t="s">
        <v>9646</v>
      </c>
      <c r="C6291" s="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W6291">
        <f t="shared" si="392"/>
        <v>4</v>
      </c>
      <c r="Y6291">
        <f t="shared" si="393"/>
        <v>915.13599999999997</v>
      </c>
      <c r="AA6291">
        <f t="shared" si="394"/>
        <v>0.2</v>
      </c>
      <c r="AC6291">
        <f t="shared" si="395"/>
        <v>102.9528</v>
      </c>
    </row>
    <row r="6292" spans="1:29" x14ac:dyDescent="0.25">
      <c r="A6292">
        <v>6291</v>
      </c>
      <c r="B6292" t="s">
        <v>9646</v>
      </c>
      <c r="C6292" s="1"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W6292">
        <f t="shared" si="392"/>
        <v>8</v>
      </c>
      <c r="Y6292">
        <f t="shared" si="393"/>
        <v>327.76</v>
      </c>
      <c r="AA6292">
        <f t="shared" si="394"/>
        <v>0</v>
      </c>
      <c r="AC6292">
        <f t="shared" si="395"/>
        <v>91.772800000000004</v>
      </c>
    </row>
    <row r="6293" spans="1:29" x14ac:dyDescent="0.25">
      <c r="A6293">
        <v>6292</v>
      </c>
      <c r="B6293" t="s">
        <v>9647</v>
      </c>
      <c r="C6293" s="1">
        <v>42778</v>
      </c>
      <c r="D6293" s="2">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W6293">
        <f t="shared" si="392"/>
        <v>2</v>
      </c>
      <c r="Y6293">
        <f t="shared" si="393"/>
        <v>701.96</v>
      </c>
      <c r="AA6293">
        <f t="shared" si="394"/>
        <v>0</v>
      </c>
      <c r="AC6293">
        <f t="shared" si="395"/>
        <v>168.47040000000001</v>
      </c>
    </row>
    <row r="6294" spans="1:29" x14ac:dyDescent="0.25">
      <c r="A6294">
        <v>6293</v>
      </c>
      <c r="B6294" t="s">
        <v>9648</v>
      </c>
      <c r="C6294" s="1"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W6294">
        <f t="shared" si="392"/>
        <v>3</v>
      </c>
      <c r="Y6294">
        <f t="shared" si="393"/>
        <v>88.775999999999996</v>
      </c>
      <c r="AA6294">
        <f t="shared" si="394"/>
        <v>0.2</v>
      </c>
      <c r="AC6294">
        <f t="shared" si="395"/>
        <v>7.7679</v>
      </c>
    </row>
    <row r="6295" spans="1:29" x14ac:dyDescent="0.25">
      <c r="A6295">
        <v>6294</v>
      </c>
      <c r="B6295" t="s">
        <v>9648</v>
      </c>
      <c r="C6295" s="1"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W6295">
        <f t="shared" si="392"/>
        <v>3</v>
      </c>
      <c r="Y6295">
        <f t="shared" si="393"/>
        <v>64.14</v>
      </c>
      <c r="AA6295">
        <f t="shared" si="394"/>
        <v>0</v>
      </c>
      <c r="AC6295">
        <f t="shared" si="395"/>
        <v>16.676400000000001</v>
      </c>
    </row>
    <row r="6296" spans="1:29" x14ac:dyDescent="0.25">
      <c r="A6296">
        <v>6295</v>
      </c>
      <c r="B6296" t="s">
        <v>9649</v>
      </c>
      <c r="C6296" s="1"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W6296">
        <f t="shared" si="392"/>
        <v>1</v>
      </c>
      <c r="Y6296">
        <f t="shared" si="393"/>
        <v>33.552</v>
      </c>
      <c r="AA6296">
        <f t="shared" si="394"/>
        <v>0.2</v>
      </c>
      <c r="AC6296">
        <f t="shared" si="395"/>
        <v>12.582000000000001</v>
      </c>
    </row>
    <row r="6297" spans="1:29" x14ac:dyDescent="0.25">
      <c r="A6297">
        <v>6296</v>
      </c>
      <c r="B6297" t="s">
        <v>9650</v>
      </c>
      <c r="C6297" s="1" t="s">
        <v>601</v>
      </c>
      <c r="D6297" s="2">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W6297">
        <f t="shared" si="392"/>
        <v>6</v>
      </c>
      <c r="Y6297">
        <f t="shared" si="393"/>
        <v>1737.18</v>
      </c>
      <c r="AA6297">
        <f t="shared" si="394"/>
        <v>0</v>
      </c>
      <c r="AC6297">
        <f t="shared" si="395"/>
        <v>503.78219999999999</v>
      </c>
    </row>
    <row r="6298" spans="1:29" x14ac:dyDescent="0.25">
      <c r="A6298">
        <v>6297</v>
      </c>
      <c r="B6298" t="s">
        <v>9650</v>
      </c>
      <c r="C6298" s="1" t="s">
        <v>601</v>
      </c>
      <c r="D6298" s="2">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W6298">
        <f t="shared" si="392"/>
        <v>5</v>
      </c>
      <c r="Y6298">
        <f t="shared" si="393"/>
        <v>704.25</v>
      </c>
      <c r="AA6298">
        <f t="shared" si="394"/>
        <v>0</v>
      </c>
      <c r="AC6298">
        <f t="shared" si="395"/>
        <v>84.51</v>
      </c>
    </row>
    <row r="6299" spans="1:29" x14ac:dyDescent="0.25">
      <c r="A6299">
        <v>6298</v>
      </c>
      <c r="B6299" t="s">
        <v>9650</v>
      </c>
      <c r="C6299" s="1" t="s">
        <v>601</v>
      </c>
      <c r="D6299" s="2">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W6299">
        <f t="shared" si="392"/>
        <v>4</v>
      </c>
      <c r="Y6299">
        <f t="shared" si="393"/>
        <v>141.76</v>
      </c>
      <c r="AA6299">
        <f t="shared" si="394"/>
        <v>0</v>
      </c>
      <c r="AC6299">
        <f t="shared" si="395"/>
        <v>66.627200000000002</v>
      </c>
    </row>
    <row r="6300" spans="1:29" x14ac:dyDescent="0.25">
      <c r="A6300">
        <v>6299</v>
      </c>
      <c r="B6300" t="s">
        <v>9652</v>
      </c>
      <c r="C6300" s="1"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W6300">
        <f t="shared" si="392"/>
        <v>3</v>
      </c>
      <c r="Y6300">
        <f t="shared" si="393"/>
        <v>36.36</v>
      </c>
      <c r="AA6300">
        <f t="shared" si="394"/>
        <v>0.2</v>
      </c>
      <c r="AC6300">
        <f t="shared" si="395"/>
        <v>12.2715</v>
      </c>
    </row>
    <row r="6301" spans="1:29" x14ac:dyDescent="0.25">
      <c r="A6301">
        <v>6300</v>
      </c>
      <c r="B6301" t="s">
        <v>9653</v>
      </c>
      <c r="C6301" s="1" t="s">
        <v>3078</v>
      </c>
      <c r="D6301" s="2">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W6301">
        <f t="shared" si="392"/>
        <v>3</v>
      </c>
      <c r="Y6301">
        <f t="shared" si="393"/>
        <v>25.83</v>
      </c>
      <c r="AA6301">
        <f t="shared" si="394"/>
        <v>0</v>
      </c>
      <c r="AC6301">
        <f t="shared" si="395"/>
        <v>9.5571000000000002</v>
      </c>
    </row>
    <row r="6302" spans="1:29" x14ac:dyDescent="0.25">
      <c r="A6302">
        <v>6301</v>
      </c>
      <c r="B6302" t="s">
        <v>9656</v>
      </c>
      <c r="C6302" s="1">
        <v>41796</v>
      </c>
      <c r="D6302" s="2">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W6302">
        <f t="shared" si="392"/>
        <v>3</v>
      </c>
      <c r="Y6302">
        <f t="shared" si="393"/>
        <v>24.588000000000001</v>
      </c>
      <c r="AA6302">
        <f t="shared" si="394"/>
        <v>0.8</v>
      </c>
      <c r="AC6302">
        <f t="shared" si="395"/>
        <v>-38.111400000000003</v>
      </c>
    </row>
    <row r="6303" spans="1:29" x14ac:dyDescent="0.25">
      <c r="A6303">
        <v>6302</v>
      </c>
      <c r="B6303" t="s">
        <v>9656</v>
      </c>
      <c r="C6303" s="1">
        <v>41796</v>
      </c>
      <c r="D6303" s="2">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W6303">
        <f t="shared" si="392"/>
        <v>2</v>
      </c>
      <c r="Y6303">
        <f t="shared" si="393"/>
        <v>13.984</v>
      </c>
      <c r="AA6303">
        <f t="shared" si="394"/>
        <v>0.2</v>
      </c>
      <c r="AC6303">
        <f t="shared" si="395"/>
        <v>4.7195999999999998</v>
      </c>
    </row>
    <row r="6304" spans="1:29" x14ac:dyDescent="0.25">
      <c r="A6304">
        <v>6303</v>
      </c>
      <c r="B6304" t="s">
        <v>9657</v>
      </c>
      <c r="C6304" s="1"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W6304">
        <f t="shared" si="392"/>
        <v>5</v>
      </c>
      <c r="Y6304">
        <f t="shared" si="393"/>
        <v>195.96</v>
      </c>
      <c r="AA6304">
        <f t="shared" si="394"/>
        <v>0.2</v>
      </c>
      <c r="AC6304">
        <f t="shared" si="395"/>
        <v>19.596</v>
      </c>
    </row>
    <row r="6305" spans="1:29" x14ac:dyDescent="0.25">
      <c r="A6305">
        <v>6304</v>
      </c>
      <c r="B6305" t="s">
        <v>9658</v>
      </c>
      <c r="C6305" s="1"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W6305">
        <f t="shared" si="392"/>
        <v>3</v>
      </c>
      <c r="Y6305">
        <f t="shared" si="393"/>
        <v>74.352000000000004</v>
      </c>
      <c r="AA6305">
        <f t="shared" si="394"/>
        <v>0.2</v>
      </c>
      <c r="AC6305">
        <f t="shared" si="395"/>
        <v>23.234999999999999</v>
      </c>
    </row>
    <row r="6306" spans="1:29" x14ac:dyDescent="0.25">
      <c r="A6306">
        <v>6305</v>
      </c>
      <c r="B6306" t="s">
        <v>9659</v>
      </c>
      <c r="C6306" s="1">
        <v>42860</v>
      </c>
      <c r="D6306" s="2">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W6306">
        <f t="shared" si="392"/>
        <v>1</v>
      </c>
      <c r="Y6306">
        <f t="shared" si="393"/>
        <v>6.68</v>
      </c>
      <c r="AA6306">
        <f t="shared" si="394"/>
        <v>0</v>
      </c>
      <c r="AC6306">
        <f t="shared" si="395"/>
        <v>3.2063999999999999</v>
      </c>
    </row>
    <row r="6307" spans="1:29" x14ac:dyDescent="0.25">
      <c r="A6307">
        <v>6306</v>
      </c>
      <c r="B6307" t="s">
        <v>9660</v>
      </c>
      <c r="C6307" s="1">
        <v>42471</v>
      </c>
      <c r="D6307" s="2">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W6307">
        <f t="shared" si="392"/>
        <v>7</v>
      </c>
      <c r="Y6307">
        <f t="shared" si="393"/>
        <v>17.584</v>
      </c>
      <c r="AA6307">
        <f t="shared" si="394"/>
        <v>0.2</v>
      </c>
      <c r="AC6307">
        <f t="shared" si="395"/>
        <v>-4.1761999999999997</v>
      </c>
    </row>
    <row r="6308" spans="1:29" x14ac:dyDescent="0.25">
      <c r="A6308">
        <v>6307</v>
      </c>
      <c r="B6308" t="s">
        <v>9660</v>
      </c>
      <c r="C6308" s="1">
        <v>42471</v>
      </c>
      <c r="D6308" s="2">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W6308">
        <f t="shared" si="392"/>
        <v>1</v>
      </c>
      <c r="Y6308">
        <f t="shared" si="393"/>
        <v>104.78400000000001</v>
      </c>
      <c r="AA6308">
        <f t="shared" si="394"/>
        <v>0.2</v>
      </c>
      <c r="AC6308">
        <f t="shared" si="395"/>
        <v>-14.4078</v>
      </c>
    </row>
    <row r="6309" spans="1:29" x14ac:dyDescent="0.25">
      <c r="A6309">
        <v>6308</v>
      </c>
      <c r="B6309" t="s">
        <v>9660</v>
      </c>
      <c r="C6309" s="1">
        <v>42471</v>
      </c>
      <c r="D6309" s="2">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W6309">
        <f t="shared" si="392"/>
        <v>3</v>
      </c>
      <c r="Y6309">
        <f t="shared" si="393"/>
        <v>47.951999999999998</v>
      </c>
      <c r="AA6309">
        <f t="shared" si="394"/>
        <v>0.2</v>
      </c>
      <c r="AC6309">
        <f t="shared" si="395"/>
        <v>16.783200000000001</v>
      </c>
    </row>
    <row r="6310" spans="1:29" x14ac:dyDescent="0.25">
      <c r="A6310">
        <v>6309</v>
      </c>
      <c r="B6310" t="s">
        <v>9660</v>
      </c>
      <c r="C6310" s="1">
        <v>42471</v>
      </c>
      <c r="D6310" s="2">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W6310">
        <f t="shared" si="392"/>
        <v>3</v>
      </c>
      <c r="Y6310">
        <f t="shared" si="393"/>
        <v>650.35199999999998</v>
      </c>
      <c r="AA6310">
        <f t="shared" si="394"/>
        <v>0.2</v>
      </c>
      <c r="AC6310">
        <f t="shared" si="395"/>
        <v>-97.552800000000005</v>
      </c>
    </row>
    <row r="6311" spans="1:29" x14ac:dyDescent="0.25">
      <c r="A6311">
        <v>6310</v>
      </c>
      <c r="B6311" t="s">
        <v>9660</v>
      </c>
      <c r="C6311" s="1">
        <v>42471</v>
      </c>
      <c r="D6311" s="2">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W6311">
        <f t="shared" si="392"/>
        <v>8</v>
      </c>
      <c r="Y6311">
        <f t="shared" si="393"/>
        <v>629.18399999999997</v>
      </c>
      <c r="AA6311">
        <f t="shared" si="394"/>
        <v>0.2</v>
      </c>
      <c r="AC6311">
        <f t="shared" si="395"/>
        <v>228.07919999999999</v>
      </c>
    </row>
    <row r="6312" spans="1:29" x14ac:dyDescent="0.25">
      <c r="A6312">
        <v>6311</v>
      </c>
      <c r="B6312" t="s">
        <v>9660</v>
      </c>
      <c r="C6312" s="1">
        <v>42471</v>
      </c>
      <c r="D6312" s="2">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W6312">
        <f t="shared" si="392"/>
        <v>1</v>
      </c>
      <c r="Y6312">
        <f t="shared" si="393"/>
        <v>15.176</v>
      </c>
      <c r="AA6312">
        <f t="shared" si="394"/>
        <v>0.2</v>
      </c>
      <c r="AC6312">
        <f t="shared" si="395"/>
        <v>5.3116000000000003</v>
      </c>
    </row>
    <row r="6313" spans="1:29" x14ac:dyDescent="0.2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W6313">
        <f t="shared" si="392"/>
        <v>3</v>
      </c>
      <c r="Y6313">
        <f t="shared" si="393"/>
        <v>127.95</v>
      </c>
      <c r="AA6313">
        <f t="shared" si="394"/>
        <v>0</v>
      </c>
      <c r="AC6313">
        <f t="shared" si="395"/>
        <v>21.7515</v>
      </c>
    </row>
    <row r="6314" spans="1:29" x14ac:dyDescent="0.25">
      <c r="A6314">
        <v>6313</v>
      </c>
      <c r="B6314" t="s">
        <v>9664</v>
      </c>
      <c r="C6314" s="1"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W6314">
        <f t="shared" si="392"/>
        <v>3</v>
      </c>
      <c r="Y6314">
        <f t="shared" si="393"/>
        <v>579.51</v>
      </c>
      <c r="AA6314">
        <f t="shared" si="394"/>
        <v>0</v>
      </c>
      <c r="AC6314">
        <f t="shared" si="395"/>
        <v>81.131399999999999</v>
      </c>
    </row>
    <row r="6315" spans="1:29" x14ac:dyDescent="0.25">
      <c r="A6315">
        <v>6314</v>
      </c>
      <c r="B6315" t="s">
        <v>9664</v>
      </c>
      <c r="C6315" s="1"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W6315">
        <f t="shared" si="392"/>
        <v>1</v>
      </c>
      <c r="Y6315">
        <f t="shared" si="393"/>
        <v>14.99</v>
      </c>
      <c r="AA6315">
        <f t="shared" si="394"/>
        <v>0</v>
      </c>
      <c r="AC6315">
        <f t="shared" si="395"/>
        <v>7.3451000000000004</v>
      </c>
    </row>
    <row r="6316" spans="1:29" x14ac:dyDescent="0.25">
      <c r="A6316">
        <v>6315</v>
      </c>
      <c r="B6316" t="s">
        <v>9665</v>
      </c>
      <c r="C6316" s="1"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W6316">
        <f t="shared" si="392"/>
        <v>4</v>
      </c>
      <c r="Y6316">
        <f t="shared" si="393"/>
        <v>151.91999999999999</v>
      </c>
      <c r="AA6316">
        <f t="shared" si="394"/>
        <v>0</v>
      </c>
      <c r="AC6316">
        <f t="shared" si="395"/>
        <v>45.576000000000001</v>
      </c>
    </row>
    <row r="6317" spans="1:29" x14ac:dyDescent="0.25">
      <c r="A6317">
        <v>6316</v>
      </c>
      <c r="B6317" t="s">
        <v>9665</v>
      </c>
      <c r="C6317" s="1"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W6317">
        <f t="shared" si="392"/>
        <v>2</v>
      </c>
      <c r="Y6317">
        <f t="shared" si="393"/>
        <v>196.62</v>
      </c>
      <c r="AA6317">
        <f t="shared" si="394"/>
        <v>0</v>
      </c>
      <c r="AC6317">
        <f t="shared" si="395"/>
        <v>96.343800000000002</v>
      </c>
    </row>
    <row r="6318" spans="1:29" x14ac:dyDescent="0.25">
      <c r="A6318">
        <v>6317</v>
      </c>
      <c r="B6318" t="s">
        <v>9665</v>
      </c>
      <c r="C6318" s="1"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W6318">
        <f t="shared" si="392"/>
        <v>3</v>
      </c>
      <c r="Y6318">
        <f t="shared" si="393"/>
        <v>144.12</v>
      </c>
      <c r="AA6318">
        <f t="shared" si="394"/>
        <v>0</v>
      </c>
      <c r="AC6318">
        <f t="shared" si="395"/>
        <v>69.177599999999998</v>
      </c>
    </row>
    <row r="6319" spans="1:29" x14ac:dyDescent="0.25">
      <c r="A6319">
        <v>6318</v>
      </c>
      <c r="B6319" t="s">
        <v>9665</v>
      </c>
      <c r="C6319" s="1"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W6319">
        <f t="shared" si="392"/>
        <v>2</v>
      </c>
      <c r="Y6319">
        <f t="shared" si="393"/>
        <v>15.96</v>
      </c>
      <c r="AA6319">
        <f t="shared" si="394"/>
        <v>0</v>
      </c>
      <c r="AC6319">
        <f t="shared" si="395"/>
        <v>7.98</v>
      </c>
    </row>
    <row r="6320" spans="1:29" x14ac:dyDescent="0.25">
      <c r="A6320">
        <v>6319</v>
      </c>
      <c r="B6320" t="s">
        <v>9666</v>
      </c>
      <c r="C6320" s="1"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W6320">
        <f t="shared" si="392"/>
        <v>5</v>
      </c>
      <c r="Y6320">
        <f t="shared" si="393"/>
        <v>39.96</v>
      </c>
      <c r="AA6320">
        <f t="shared" si="394"/>
        <v>0.2</v>
      </c>
      <c r="AC6320">
        <f t="shared" si="395"/>
        <v>3.4965000000000002</v>
      </c>
    </row>
    <row r="6321" spans="1:29" x14ac:dyDescent="0.25">
      <c r="A6321">
        <v>6320</v>
      </c>
      <c r="B6321" t="s">
        <v>9666</v>
      </c>
      <c r="C6321" s="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W6321">
        <f t="shared" si="392"/>
        <v>6</v>
      </c>
      <c r="Y6321">
        <f t="shared" si="393"/>
        <v>34.08</v>
      </c>
      <c r="AA6321">
        <f t="shared" si="394"/>
        <v>0</v>
      </c>
      <c r="AC6321">
        <f t="shared" si="395"/>
        <v>15.336</v>
      </c>
    </row>
    <row r="6322" spans="1:29" x14ac:dyDescent="0.25">
      <c r="A6322">
        <v>6321</v>
      </c>
      <c r="B6322" t="s">
        <v>9667</v>
      </c>
      <c r="C6322" s="1" t="s">
        <v>3578</v>
      </c>
      <c r="D6322" s="2">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W6322">
        <f t="shared" si="392"/>
        <v>2</v>
      </c>
      <c r="Y6322">
        <f t="shared" si="393"/>
        <v>10.368</v>
      </c>
      <c r="AA6322">
        <f t="shared" si="394"/>
        <v>0.2</v>
      </c>
      <c r="AC6322">
        <f t="shared" si="395"/>
        <v>3.6288</v>
      </c>
    </row>
    <row r="6323" spans="1:29" x14ac:dyDescent="0.25">
      <c r="A6323">
        <v>6322</v>
      </c>
      <c r="B6323" t="s">
        <v>9668</v>
      </c>
      <c r="C6323" s="1"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W6323">
        <f t="shared" si="392"/>
        <v>3</v>
      </c>
      <c r="Y6323">
        <f t="shared" si="393"/>
        <v>7.7519999999999998</v>
      </c>
      <c r="AA6323">
        <f t="shared" si="394"/>
        <v>0.2</v>
      </c>
      <c r="AC6323">
        <f t="shared" si="395"/>
        <v>2.8100999999999998</v>
      </c>
    </row>
    <row r="6324" spans="1:29" x14ac:dyDescent="0.25">
      <c r="A6324">
        <v>6323</v>
      </c>
      <c r="B6324" t="s">
        <v>9669</v>
      </c>
      <c r="C6324" s="1">
        <v>41704</v>
      </c>
      <c r="D6324" s="2">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W6324">
        <f t="shared" si="392"/>
        <v>2</v>
      </c>
      <c r="Y6324">
        <f t="shared" si="393"/>
        <v>15.28</v>
      </c>
      <c r="AA6324">
        <f t="shared" si="394"/>
        <v>0</v>
      </c>
      <c r="AC6324">
        <f t="shared" si="395"/>
        <v>7.4871999999999996</v>
      </c>
    </row>
    <row r="6325" spans="1:29" x14ac:dyDescent="0.25">
      <c r="A6325">
        <v>6324</v>
      </c>
      <c r="B6325" t="s">
        <v>9670</v>
      </c>
      <c r="C6325" s="1"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W6325">
        <f t="shared" si="392"/>
        <v>3</v>
      </c>
      <c r="Y6325">
        <f t="shared" si="393"/>
        <v>65.97</v>
      </c>
      <c r="AA6325">
        <f t="shared" si="394"/>
        <v>0</v>
      </c>
      <c r="AC6325">
        <f t="shared" si="395"/>
        <v>31.0059</v>
      </c>
    </row>
    <row r="6326" spans="1:29" x14ac:dyDescent="0.25">
      <c r="A6326">
        <v>6325</v>
      </c>
      <c r="B6326" t="s">
        <v>9671</v>
      </c>
      <c r="C6326" s="1" t="s">
        <v>9101</v>
      </c>
      <c r="D6326" s="2">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W6326">
        <f t="shared" si="392"/>
        <v>5</v>
      </c>
      <c r="Y6326">
        <f t="shared" si="393"/>
        <v>33.4</v>
      </c>
      <c r="AA6326">
        <f t="shared" si="394"/>
        <v>0</v>
      </c>
      <c r="AC6326">
        <f t="shared" si="395"/>
        <v>16.032</v>
      </c>
    </row>
    <row r="6327" spans="1:29" x14ac:dyDescent="0.25">
      <c r="A6327">
        <v>6326</v>
      </c>
      <c r="B6327" t="s">
        <v>9671</v>
      </c>
      <c r="C6327" s="1" t="s">
        <v>9101</v>
      </c>
      <c r="D6327" s="2">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W6327">
        <f t="shared" si="392"/>
        <v>4</v>
      </c>
      <c r="Y6327">
        <f t="shared" si="393"/>
        <v>210.84</v>
      </c>
      <c r="AA6327">
        <f t="shared" si="394"/>
        <v>0</v>
      </c>
      <c r="AC6327">
        <f t="shared" si="395"/>
        <v>103.3116</v>
      </c>
    </row>
    <row r="6328" spans="1:29" x14ac:dyDescent="0.25">
      <c r="A6328">
        <v>6327</v>
      </c>
      <c r="B6328" t="s">
        <v>9672</v>
      </c>
      <c r="C6328" s="1"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W6328">
        <f t="shared" si="392"/>
        <v>1</v>
      </c>
      <c r="Y6328">
        <f t="shared" si="393"/>
        <v>13.98</v>
      </c>
      <c r="AA6328">
        <f t="shared" si="394"/>
        <v>0</v>
      </c>
      <c r="AC6328">
        <f t="shared" si="395"/>
        <v>4.0541999999999998</v>
      </c>
    </row>
    <row r="6329" spans="1:29" x14ac:dyDescent="0.25">
      <c r="A6329">
        <v>6328</v>
      </c>
      <c r="B6329" t="s">
        <v>9672</v>
      </c>
      <c r="C6329" s="1"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W6329">
        <f t="shared" si="392"/>
        <v>3</v>
      </c>
      <c r="Y6329">
        <f t="shared" si="393"/>
        <v>272.94</v>
      </c>
      <c r="AA6329">
        <f t="shared" si="394"/>
        <v>0</v>
      </c>
      <c r="AC6329">
        <f t="shared" si="395"/>
        <v>30.023399999999999</v>
      </c>
    </row>
    <row r="6330" spans="1:29" x14ac:dyDescent="0.25">
      <c r="A6330">
        <v>6329</v>
      </c>
      <c r="B6330" t="s">
        <v>9672</v>
      </c>
      <c r="C6330" s="1"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W6330">
        <f t="shared" si="392"/>
        <v>5</v>
      </c>
      <c r="Y6330">
        <f t="shared" si="393"/>
        <v>19.05</v>
      </c>
      <c r="AA6330">
        <f t="shared" si="394"/>
        <v>0</v>
      </c>
      <c r="AC6330">
        <f t="shared" si="395"/>
        <v>8.9535</v>
      </c>
    </row>
    <row r="6331" spans="1:29" x14ac:dyDescent="0.25">
      <c r="A6331">
        <v>6330</v>
      </c>
      <c r="B6331" t="s">
        <v>9672</v>
      </c>
      <c r="C6331" s="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W6331">
        <f t="shared" si="392"/>
        <v>4</v>
      </c>
      <c r="Y6331">
        <f t="shared" si="393"/>
        <v>247.71600000000001</v>
      </c>
      <c r="AA6331">
        <f t="shared" si="394"/>
        <v>0.1</v>
      </c>
      <c r="AC6331">
        <f t="shared" si="395"/>
        <v>93.581599999999995</v>
      </c>
    </row>
    <row r="6332" spans="1:29" x14ac:dyDescent="0.25">
      <c r="A6332">
        <v>6331</v>
      </c>
      <c r="B6332" t="s">
        <v>9672</v>
      </c>
      <c r="C6332" s="1"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W6332">
        <f t="shared" si="392"/>
        <v>2</v>
      </c>
      <c r="Y6332">
        <f t="shared" si="393"/>
        <v>66.58</v>
      </c>
      <c r="AA6332">
        <f t="shared" si="394"/>
        <v>0</v>
      </c>
      <c r="AC6332">
        <f t="shared" si="395"/>
        <v>15.979200000000001</v>
      </c>
    </row>
    <row r="6333" spans="1:29" x14ac:dyDescent="0.25">
      <c r="A6333">
        <v>6332</v>
      </c>
      <c r="B6333" t="s">
        <v>9672</v>
      </c>
      <c r="C6333" s="1"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W6333">
        <f t="shared" si="392"/>
        <v>3</v>
      </c>
      <c r="Y6333">
        <f t="shared" si="393"/>
        <v>43.92</v>
      </c>
      <c r="AA6333">
        <f t="shared" si="394"/>
        <v>0</v>
      </c>
      <c r="AC6333">
        <f t="shared" si="395"/>
        <v>12.736800000000001</v>
      </c>
    </row>
    <row r="6334" spans="1:29" x14ac:dyDescent="0.25">
      <c r="A6334">
        <v>6333</v>
      </c>
      <c r="B6334" t="s">
        <v>9672</v>
      </c>
      <c r="C6334" s="1"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W6334">
        <f t="shared" si="392"/>
        <v>3</v>
      </c>
      <c r="Y6334">
        <f t="shared" si="393"/>
        <v>14.73</v>
      </c>
      <c r="AA6334">
        <f t="shared" si="394"/>
        <v>0</v>
      </c>
      <c r="AC6334">
        <f t="shared" si="395"/>
        <v>4.8609</v>
      </c>
    </row>
    <row r="6335" spans="1:29" x14ac:dyDescent="0.25">
      <c r="A6335">
        <v>6334</v>
      </c>
      <c r="B6335" t="s">
        <v>9672</v>
      </c>
      <c r="C6335" s="1"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W6335">
        <f t="shared" si="392"/>
        <v>5</v>
      </c>
      <c r="Y6335">
        <f t="shared" si="393"/>
        <v>29.7</v>
      </c>
      <c r="AA6335">
        <f t="shared" si="394"/>
        <v>0</v>
      </c>
      <c r="AC6335">
        <f t="shared" si="395"/>
        <v>13.365</v>
      </c>
    </row>
    <row r="6336" spans="1:29" x14ac:dyDescent="0.2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W6336">
        <f t="shared" si="392"/>
        <v>4</v>
      </c>
      <c r="Y6336">
        <f t="shared" si="393"/>
        <v>49.12</v>
      </c>
      <c r="AA6336">
        <f t="shared" si="394"/>
        <v>0</v>
      </c>
      <c r="AC6336">
        <f t="shared" si="395"/>
        <v>23.086400000000001</v>
      </c>
    </row>
    <row r="6337" spans="1:29" x14ac:dyDescent="0.2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W6337">
        <f t="shared" si="392"/>
        <v>5</v>
      </c>
      <c r="Y6337">
        <f t="shared" si="393"/>
        <v>18.28</v>
      </c>
      <c r="AA6337">
        <f t="shared" si="394"/>
        <v>0.2</v>
      </c>
      <c r="AC6337">
        <f t="shared" si="395"/>
        <v>6.3979999999999997</v>
      </c>
    </row>
    <row r="6338" spans="1:29" x14ac:dyDescent="0.25">
      <c r="A6338">
        <v>6337</v>
      </c>
      <c r="B6338" t="s">
        <v>9674</v>
      </c>
      <c r="C6338" s="1" t="s">
        <v>1338</v>
      </c>
      <c r="D6338" s="2">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W6338">
        <f t="shared" si="392"/>
        <v>4</v>
      </c>
      <c r="Y6338">
        <f t="shared" si="393"/>
        <v>47.04</v>
      </c>
      <c r="AA6338">
        <f t="shared" si="394"/>
        <v>0</v>
      </c>
      <c r="AC6338">
        <f t="shared" si="395"/>
        <v>15.993600000000001</v>
      </c>
    </row>
    <row r="6339" spans="1:29" x14ac:dyDescent="0.25">
      <c r="A6339">
        <v>6338</v>
      </c>
      <c r="B6339" t="s">
        <v>9674</v>
      </c>
      <c r="C6339" s="1" t="s">
        <v>1338</v>
      </c>
      <c r="D6339" s="2">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W6339">
        <f t="shared" ref="W6339:W6402" si="396">IF(S6339="",$V$2,S6339)</f>
        <v>5</v>
      </c>
      <c r="Y6339">
        <f t="shared" ref="Y6339:Y6402" si="397">IF(R6339="",$X$2,R6339)</f>
        <v>339.96</v>
      </c>
      <c r="AA6339">
        <f t="shared" ref="AA6339:AA6402" si="398">IF(T6339="",$Z$2,T6339)</f>
        <v>0.2</v>
      </c>
      <c r="AC6339">
        <f t="shared" ref="AC6339:AC6402" si="399">IF(U6339="",$AB$2,U6339)</f>
        <v>42.494999999999997</v>
      </c>
    </row>
    <row r="6340" spans="1:29" x14ac:dyDescent="0.25">
      <c r="A6340">
        <v>6339</v>
      </c>
      <c r="B6340" t="s">
        <v>9675</v>
      </c>
      <c r="C6340" s="1">
        <v>42865</v>
      </c>
      <c r="D6340" s="2">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W6340">
        <f t="shared" si="396"/>
        <v>4</v>
      </c>
      <c r="Y6340">
        <f t="shared" si="397"/>
        <v>87.8</v>
      </c>
      <c r="AA6340">
        <f t="shared" si="398"/>
        <v>0</v>
      </c>
      <c r="AC6340">
        <f t="shared" si="399"/>
        <v>43.9</v>
      </c>
    </row>
    <row r="6341" spans="1:29" x14ac:dyDescent="0.25">
      <c r="A6341">
        <v>6340</v>
      </c>
      <c r="B6341" t="s">
        <v>9675</v>
      </c>
      <c r="C6341" s="1">
        <v>42865</v>
      </c>
      <c r="D6341" s="2">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W6341">
        <f t="shared" si="396"/>
        <v>2</v>
      </c>
      <c r="Y6341">
        <f t="shared" si="397"/>
        <v>221.38200000000001</v>
      </c>
      <c r="AA6341">
        <f t="shared" si="398"/>
        <v>0.1</v>
      </c>
      <c r="AC6341">
        <f t="shared" si="399"/>
        <v>2.4598</v>
      </c>
    </row>
    <row r="6342" spans="1:29" x14ac:dyDescent="0.25">
      <c r="A6342">
        <v>6341</v>
      </c>
      <c r="B6342" t="s">
        <v>9675</v>
      </c>
      <c r="C6342" s="1">
        <v>42865</v>
      </c>
      <c r="D6342" s="2">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W6342">
        <f t="shared" si="396"/>
        <v>4</v>
      </c>
      <c r="Y6342">
        <f t="shared" si="397"/>
        <v>5199.96</v>
      </c>
      <c r="AA6342">
        <f t="shared" si="398"/>
        <v>0</v>
      </c>
      <c r="AC6342">
        <f t="shared" si="399"/>
        <v>1351.9896000000001</v>
      </c>
    </row>
    <row r="6343" spans="1:29" x14ac:dyDescent="0.25">
      <c r="A6343">
        <v>6342</v>
      </c>
      <c r="B6343" t="s">
        <v>9676</v>
      </c>
      <c r="C6343" s="1" t="s">
        <v>3761</v>
      </c>
      <c r="D6343" s="2">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W6343">
        <f t="shared" si="396"/>
        <v>4</v>
      </c>
      <c r="Y6343">
        <f t="shared" si="397"/>
        <v>156.512</v>
      </c>
      <c r="AA6343">
        <f t="shared" si="398"/>
        <v>0.2</v>
      </c>
      <c r="AC6343">
        <f t="shared" si="399"/>
        <v>-35.215200000000003</v>
      </c>
    </row>
    <row r="6344" spans="1:29" x14ac:dyDescent="0.25">
      <c r="A6344">
        <v>6343</v>
      </c>
      <c r="B6344" t="s">
        <v>9677</v>
      </c>
      <c r="C6344" s="1">
        <v>42188</v>
      </c>
      <c r="D6344" s="2">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W6344">
        <f t="shared" si="396"/>
        <v>3</v>
      </c>
      <c r="Y6344">
        <f t="shared" si="397"/>
        <v>119.85</v>
      </c>
      <c r="AA6344">
        <f t="shared" si="398"/>
        <v>0</v>
      </c>
      <c r="AC6344">
        <f t="shared" si="399"/>
        <v>52.734000000000002</v>
      </c>
    </row>
    <row r="6345" spans="1:29" x14ac:dyDescent="0.25">
      <c r="A6345">
        <v>6344</v>
      </c>
      <c r="B6345" t="s">
        <v>9677</v>
      </c>
      <c r="C6345" s="1">
        <v>42188</v>
      </c>
      <c r="D6345" s="2">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W6345">
        <f t="shared" si="396"/>
        <v>2</v>
      </c>
      <c r="Y6345">
        <f t="shared" si="397"/>
        <v>30.44</v>
      </c>
      <c r="AA6345">
        <f t="shared" si="398"/>
        <v>0</v>
      </c>
      <c r="AC6345">
        <f t="shared" si="399"/>
        <v>14.9156</v>
      </c>
    </row>
    <row r="6346" spans="1:29" x14ac:dyDescent="0.25">
      <c r="A6346">
        <v>6345</v>
      </c>
      <c r="B6346" t="s">
        <v>9677</v>
      </c>
      <c r="C6346" s="1">
        <v>42188</v>
      </c>
      <c r="D6346" s="2">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W6346">
        <f t="shared" si="396"/>
        <v>2</v>
      </c>
      <c r="Y6346">
        <f t="shared" si="397"/>
        <v>69.28</v>
      </c>
      <c r="AA6346">
        <f t="shared" si="398"/>
        <v>0</v>
      </c>
      <c r="AC6346">
        <f t="shared" si="399"/>
        <v>33.254399999999997</v>
      </c>
    </row>
    <row r="6347" spans="1:29" x14ac:dyDescent="0.25">
      <c r="A6347">
        <v>6346</v>
      </c>
      <c r="B6347" t="s">
        <v>9677</v>
      </c>
      <c r="C6347" s="1">
        <v>42188</v>
      </c>
      <c r="D6347" s="2">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W6347">
        <f t="shared" si="396"/>
        <v>3</v>
      </c>
      <c r="Y6347">
        <f t="shared" si="397"/>
        <v>587.97</v>
      </c>
      <c r="AA6347">
        <f t="shared" si="398"/>
        <v>0</v>
      </c>
      <c r="AC6347">
        <f t="shared" si="399"/>
        <v>170.51130000000001</v>
      </c>
    </row>
    <row r="6348" spans="1:29" x14ac:dyDescent="0.25">
      <c r="A6348">
        <v>6347</v>
      </c>
      <c r="B6348" t="s">
        <v>9678</v>
      </c>
      <c r="C6348" s="1"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W6348">
        <f t="shared" si="396"/>
        <v>5</v>
      </c>
      <c r="Y6348">
        <f t="shared" si="397"/>
        <v>24.55</v>
      </c>
      <c r="AA6348">
        <f t="shared" si="398"/>
        <v>0</v>
      </c>
      <c r="AC6348">
        <f t="shared" si="399"/>
        <v>12.029500000000001</v>
      </c>
    </row>
    <row r="6349" spans="1:29" x14ac:dyDescent="0.25">
      <c r="A6349">
        <v>6348</v>
      </c>
      <c r="B6349" t="s">
        <v>9679</v>
      </c>
      <c r="C6349" s="1">
        <v>42009</v>
      </c>
      <c r="D6349" s="2">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W6349">
        <f t="shared" si="396"/>
        <v>1</v>
      </c>
      <c r="Y6349">
        <f t="shared" si="397"/>
        <v>12.176</v>
      </c>
      <c r="AA6349">
        <f t="shared" si="398"/>
        <v>0.2</v>
      </c>
      <c r="AC6349">
        <f t="shared" si="399"/>
        <v>4.4138000000000002</v>
      </c>
    </row>
    <row r="6350" spans="1:29" x14ac:dyDescent="0.25">
      <c r="A6350">
        <v>6349</v>
      </c>
      <c r="B6350" t="s">
        <v>9679</v>
      </c>
      <c r="C6350" s="1">
        <v>42009</v>
      </c>
      <c r="D6350" s="2">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W6350">
        <f t="shared" si="396"/>
        <v>3</v>
      </c>
      <c r="Y6350">
        <f t="shared" si="397"/>
        <v>37.32</v>
      </c>
      <c r="AA6350">
        <f t="shared" si="398"/>
        <v>0</v>
      </c>
      <c r="AC6350">
        <f t="shared" si="399"/>
        <v>10.4496</v>
      </c>
    </row>
    <row r="6351" spans="1:29" x14ac:dyDescent="0.25">
      <c r="A6351">
        <v>6350</v>
      </c>
      <c r="B6351" t="s">
        <v>9679</v>
      </c>
      <c r="C6351" s="1">
        <v>42009</v>
      </c>
      <c r="D6351" s="2">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W6351">
        <f t="shared" si="396"/>
        <v>2</v>
      </c>
      <c r="Y6351">
        <f t="shared" si="397"/>
        <v>35.06</v>
      </c>
      <c r="AA6351">
        <f t="shared" si="398"/>
        <v>0</v>
      </c>
      <c r="AC6351">
        <f t="shared" si="399"/>
        <v>10.518000000000001</v>
      </c>
    </row>
    <row r="6352" spans="1:29" x14ac:dyDescent="0.25">
      <c r="A6352">
        <v>6351</v>
      </c>
      <c r="B6352" t="s">
        <v>9680</v>
      </c>
      <c r="C6352" s="1">
        <v>42803</v>
      </c>
      <c r="D6352" s="2">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W6352">
        <f t="shared" si="396"/>
        <v>5</v>
      </c>
      <c r="Y6352">
        <f t="shared" si="397"/>
        <v>108.4</v>
      </c>
      <c r="AA6352">
        <f t="shared" si="398"/>
        <v>0.6</v>
      </c>
      <c r="AC6352">
        <f t="shared" si="399"/>
        <v>-105.69</v>
      </c>
    </row>
    <row r="6353" spans="1:29" x14ac:dyDescent="0.25">
      <c r="A6353">
        <v>6352</v>
      </c>
      <c r="B6353" t="s">
        <v>9681</v>
      </c>
      <c r="C6353" s="1">
        <v>42805</v>
      </c>
      <c r="D6353" s="2">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W6353">
        <f t="shared" si="396"/>
        <v>2</v>
      </c>
      <c r="Y6353">
        <f t="shared" si="397"/>
        <v>361.37599999999998</v>
      </c>
      <c r="AA6353">
        <f t="shared" si="398"/>
        <v>0.2</v>
      </c>
      <c r="AC6353">
        <f t="shared" si="399"/>
        <v>27.103200000000001</v>
      </c>
    </row>
    <row r="6354" spans="1:29" x14ac:dyDescent="0.25">
      <c r="A6354">
        <v>6353</v>
      </c>
      <c r="B6354" t="s">
        <v>9682</v>
      </c>
      <c r="C6354" s="1"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W6354">
        <f t="shared" si="396"/>
        <v>1</v>
      </c>
      <c r="Y6354">
        <f t="shared" si="397"/>
        <v>2.4119999999999999</v>
      </c>
      <c r="AA6354">
        <f t="shared" si="398"/>
        <v>0.7</v>
      </c>
      <c r="AC6354">
        <f t="shared" si="399"/>
        <v>-2.0099999999999998</v>
      </c>
    </row>
    <row r="6355" spans="1:29" x14ac:dyDescent="0.25">
      <c r="A6355">
        <v>6354</v>
      </c>
      <c r="B6355" t="s">
        <v>9683</v>
      </c>
      <c r="C6355" s="1">
        <v>42164</v>
      </c>
      <c r="D6355" s="2">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W6355">
        <f t="shared" si="396"/>
        <v>1</v>
      </c>
      <c r="Y6355">
        <f t="shared" si="397"/>
        <v>8.39</v>
      </c>
      <c r="AA6355">
        <f t="shared" si="398"/>
        <v>0</v>
      </c>
      <c r="AC6355">
        <f t="shared" si="399"/>
        <v>2.0975000000000001</v>
      </c>
    </row>
    <row r="6356" spans="1:29" x14ac:dyDescent="0.25">
      <c r="A6356">
        <v>6355</v>
      </c>
      <c r="B6356" t="s">
        <v>9683</v>
      </c>
      <c r="C6356" s="1">
        <v>42164</v>
      </c>
      <c r="D6356" s="2">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W6356">
        <f t="shared" si="396"/>
        <v>2</v>
      </c>
      <c r="Y6356">
        <f t="shared" si="397"/>
        <v>337.98</v>
      </c>
      <c r="AA6356">
        <f t="shared" si="398"/>
        <v>0</v>
      </c>
      <c r="AC6356">
        <f t="shared" si="399"/>
        <v>101.39400000000001</v>
      </c>
    </row>
    <row r="6357" spans="1:29" x14ac:dyDescent="0.2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W6357">
        <f t="shared" si="396"/>
        <v>5</v>
      </c>
      <c r="Y6357">
        <f t="shared" si="397"/>
        <v>83.92</v>
      </c>
      <c r="AA6357">
        <f t="shared" si="398"/>
        <v>0.2</v>
      </c>
      <c r="AC6357">
        <f t="shared" si="399"/>
        <v>-13.637</v>
      </c>
    </row>
    <row r="6358" spans="1:29" x14ac:dyDescent="0.25">
      <c r="A6358">
        <v>6357</v>
      </c>
      <c r="B6358" t="s">
        <v>9685</v>
      </c>
      <c r="C6358" s="1"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W6358">
        <f t="shared" si="396"/>
        <v>5</v>
      </c>
      <c r="Y6358">
        <f t="shared" si="397"/>
        <v>19.68</v>
      </c>
      <c r="AA6358">
        <f t="shared" si="398"/>
        <v>0.2</v>
      </c>
      <c r="AC6358">
        <f t="shared" si="399"/>
        <v>6.8879999999999999</v>
      </c>
    </row>
    <row r="6359" spans="1:29" x14ac:dyDescent="0.25">
      <c r="A6359">
        <v>6358</v>
      </c>
      <c r="B6359" t="s">
        <v>9685</v>
      </c>
      <c r="C6359" s="1"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W6359">
        <f t="shared" si="396"/>
        <v>4</v>
      </c>
      <c r="Y6359">
        <f t="shared" si="397"/>
        <v>25.92</v>
      </c>
      <c r="AA6359">
        <f t="shared" si="398"/>
        <v>0</v>
      </c>
      <c r="AC6359">
        <f t="shared" si="399"/>
        <v>12.441599999999999</v>
      </c>
    </row>
    <row r="6360" spans="1:29" x14ac:dyDescent="0.25">
      <c r="A6360">
        <v>6359</v>
      </c>
      <c r="B6360" t="s">
        <v>9685</v>
      </c>
      <c r="C6360" s="1"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W6360">
        <f t="shared" si="396"/>
        <v>1</v>
      </c>
      <c r="Y6360">
        <f t="shared" si="397"/>
        <v>6.48</v>
      </c>
      <c r="AA6360">
        <f t="shared" si="398"/>
        <v>0</v>
      </c>
      <c r="AC6360">
        <f t="shared" si="399"/>
        <v>3.1103999999999998</v>
      </c>
    </row>
    <row r="6361" spans="1:29" x14ac:dyDescent="0.25">
      <c r="A6361">
        <v>6360</v>
      </c>
      <c r="B6361" t="s">
        <v>9685</v>
      </c>
      <c r="C6361" s="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W6361">
        <f t="shared" si="396"/>
        <v>6</v>
      </c>
      <c r="Y6361">
        <f t="shared" si="397"/>
        <v>86.352000000000004</v>
      </c>
      <c r="AA6361">
        <f t="shared" si="398"/>
        <v>0.2</v>
      </c>
      <c r="AC6361">
        <f t="shared" si="399"/>
        <v>8.6351999999999993</v>
      </c>
    </row>
    <row r="6362" spans="1:29" x14ac:dyDescent="0.2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W6362">
        <f t="shared" si="396"/>
        <v>2</v>
      </c>
      <c r="Y6362">
        <f t="shared" si="397"/>
        <v>56.3</v>
      </c>
      <c r="AA6362">
        <f t="shared" si="398"/>
        <v>0</v>
      </c>
      <c r="AC6362">
        <f t="shared" si="399"/>
        <v>15.763999999999999</v>
      </c>
    </row>
    <row r="6363" spans="1:29" x14ac:dyDescent="0.25">
      <c r="A6363">
        <v>6362</v>
      </c>
      <c r="B6363" t="s">
        <v>9687</v>
      </c>
      <c r="C6363" s="1"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W6363">
        <f t="shared" si="396"/>
        <v>7</v>
      </c>
      <c r="Y6363">
        <f t="shared" si="397"/>
        <v>51.015999999999998</v>
      </c>
      <c r="AA6363">
        <f t="shared" si="398"/>
        <v>0.2</v>
      </c>
      <c r="AC6363">
        <f t="shared" si="399"/>
        <v>8.2901000000000007</v>
      </c>
    </row>
    <row r="6364" spans="1:29" x14ac:dyDescent="0.25">
      <c r="A6364">
        <v>6363</v>
      </c>
      <c r="B6364" t="s">
        <v>9688</v>
      </c>
      <c r="C6364" s="1"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W6364">
        <f t="shared" si="396"/>
        <v>5</v>
      </c>
      <c r="Y6364">
        <f t="shared" si="397"/>
        <v>150.80000000000001</v>
      </c>
      <c r="AA6364">
        <f t="shared" si="398"/>
        <v>0.2</v>
      </c>
      <c r="AC6364">
        <f t="shared" si="399"/>
        <v>56.55</v>
      </c>
    </row>
    <row r="6365" spans="1:29" x14ac:dyDescent="0.25">
      <c r="A6365">
        <v>6364</v>
      </c>
      <c r="B6365" t="s">
        <v>9688</v>
      </c>
      <c r="C6365" s="1"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W6365">
        <f t="shared" si="396"/>
        <v>1</v>
      </c>
      <c r="Y6365">
        <f t="shared" si="397"/>
        <v>1039.992</v>
      </c>
      <c r="AA6365">
        <f t="shared" si="398"/>
        <v>0.2</v>
      </c>
      <c r="AC6365">
        <f t="shared" si="399"/>
        <v>103.9992</v>
      </c>
    </row>
    <row r="6366" spans="1:29" x14ac:dyDescent="0.25">
      <c r="A6366">
        <v>6365</v>
      </c>
      <c r="B6366" t="s">
        <v>9688</v>
      </c>
      <c r="C6366" s="1"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W6366">
        <f t="shared" si="396"/>
        <v>8</v>
      </c>
      <c r="Y6366">
        <f t="shared" si="397"/>
        <v>51.84</v>
      </c>
      <c r="AA6366">
        <f t="shared" si="398"/>
        <v>0</v>
      </c>
      <c r="AC6366">
        <f t="shared" si="399"/>
        <v>24.883199999999999</v>
      </c>
    </row>
    <row r="6367" spans="1:29" x14ac:dyDescent="0.25">
      <c r="A6367">
        <v>6366</v>
      </c>
      <c r="B6367" t="s">
        <v>9692</v>
      </c>
      <c r="C6367" s="1">
        <v>42829</v>
      </c>
      <c r="D6367" s="2">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W6367">
        <f t="shared" si="396"/>
        <v>1</v>
      </c>
      <c r="Y6367">
        <f t="shared" si="397"/>
        <v>41.22</v>
      </c>
      <c r="AA6367">
        <f t="shared" si="398"/>
        <v>0</v>
      </c>
      <c r="AC6367">
        <f t="shared" si="399"/>
        <v>11.1294</v>
      </c>
    </row>
    <row r="6368" spans="1:29" x14ac:dyDescent="0.25">
      <c r="A6368">
        <v>6367</v>
      </c>
      <c r="B6368" t="s">
        <v>9692</v>
      </c>
      <c r="C6368" s="1">
        <v>42829</v>
      </c>
      <c r="D6368" s="2">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W6368">
        <f t="shared" si="396"/>
        <v>1</v>
      </c>
      <c r="Y6368">
        <f t="shared" si="397"/>
        <v>240.37</v>
      </c>
      <c r="AA6368">
        <f t="shared" si="398"/>
        <v>0</v>
      </c>
      <c r="AC6368">
        <f t="shared" si="399"/>
        <v>7.2111000000000001</v>
      </c>
    </row>
    <row r="6369" spans="1:29" x14ac:dyDescent="0.25">
      <c r="A6369">
        <v>6368</v>
      </c>
      <c r="B6369" t="s">
        <v>9692</v>
      </c>
      <c r="C6369" s="1">
        <v>42829</v>
      </c>
      <c r="D6369" s="2">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W6369">
        <f t="shared" si="396"/>
        <v>2</v>
      </c>
      <c r="Y6369">
        <f t="shared" si="397"/>
        <v>119.02</v>
      </c>
      <c r="AA6369">
        <f t="shared" si="398"/>
        <v>0</v>
      </c>
      <c r="AC6369">
        <f t="shared" si="399"/>
        <v>33.325600000000001</v>
      </c>
    </row>
    <row r="6370" spans="1:29" x14ac:dyDescent="0.25">
      <c r="A6370">
        <v>6369</v>
      </c>
      <c r="B6370" t="s">
        <v>9695</v>
      </c>
      <c r="C6370" s="1"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W6370">
        <f t="shared" si="396"/>
        <v>5</v>
      </c>
      <c r="Y6370">
        <f t="shared" si="397"/>
        <v>133.12</v>
      </c>
      <c r="AA6370">
        <f t="shared" si="398"/>
        <v>0.2</v>
      </c>
      <c r="AC6370">
        <f t="shared" si="399"/>
        <v>49.92</v>
      </c>
    </row>
    <row r="6371" spans="1:29" x14ac:dyDescent="0.25">
      <c r="A6371">
        <v>6370</v>
      </c>
      <c r="B6371" t="s">
        <v>9696</v>
      </c>
      <c r="C6371" s="1">
        <v>42439</v>
      </c>
      <c r="D6371" s="2">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W6371">
        <f t="shared" si="396"/>
        <v>5</v>
      </c>
      <c r="Y6371">
        <f t="shared" si="397"/>
        <v>38.08</v>
      </c>
      <c r="AA6371">
        <f t="shared" si="398"/>
        <v>0.6</v>
      </c>
      <c r="AC6371">
        <f t="shared" si="399"/>
        <v>-29.512</v>
      </c>
    </row>
    <row r="6372" spans="1:29" x14ac:dyDescent="0.25">
      <c r="A6372">
        <v>6371</v>
      </c>
      <c r="B6372" t="s">
        <v>9697</v>
      </c>
      <c r="C6372" s="1"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W6372">
        <f t="shared" si="396"/>
        <v>2</v>
      </c>
      <c r="Y6372">
        <f t="shared" si="397"/>
        <v>113.568</v>
      </c>
      <c r="AA6372">
        <f t="shared" si="398"/>
        <v>0.2</v>
      </c>
      <c r="AC6372">
        <f t="shared" si="399"/>
        <v>12.776400000000001</v>
      </c>
    </row>
    <row r="6373" spans="1:29" x14ac:dyDescent="0.25">
      <c r="A6373">
        <v>6372</v>
      </c>
      <c r="B6373" t="s">
        <v>9698</v>
      </c>
      <c r="C6373" s="1">
        <v>42804</v>
      </c>
      <c r="D6373" s="2">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W6373">
        <f t="shared" si="396"/>
        <v>4</v>
      </c>
      <c r="Y6373">
        <f t="shared" si="397"/>
        <v>83.92</v>
      </c>
      <c r="AA6373">
        <f t="shared" si="398"/>
        <v>0</v>
      </c>
      <c r="AC6373">
        <f t="shared" si="399"/>
        <v>21.819199999999999</v>
      </c>
    </row>
    <row r="6374" spans="1:29" x14ac:dyDescent="0.25">
      <c r="A6374">
        <v>6373</v>
      </c>
      <c r="B6374" t="s">
        <v>9698</v>
      </c>
      <c r="C6374" s="1">
        <v>42804</v>
      </c>
      <c r="D6374" s="2">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W6374">
        <f t="shared" si="396"/>
        <v>3</v>
      </c>
      <c r="Y6374">
        <f t="shared" si="397"/>
        <v>6.63</v>
      </c>
      <c r="AA6374">
        <f t="shared" si="398"/>
        <v>0</v>
      </c>
      <c r="AC6374">
        <f t="shared" si="399"/>
        <v>3.1160999999999999</v>
      </c>
    </row>
    <row r="6375" spans="1:29" x14ac:dyDescent="0.25">
      <c r="A6375">
        <v>6374</v>
      </c>
      <c r="B6375" t="s">
        <v>9698</v>
      </c>
      <c r="C6375" s="1">
        <v>42804</v>
      </c>
      <c r="D6375" s="2">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W6375">
        <f t="shared" si="396"/>
        <v>3</v>
      </c>
      <c r="Y6375">
        <f t="shared" si="397"/>
        <v>371.97</v>
      </c>
      <c r="AA6375">
        <f t="shared" si="398"/>
        <v>0</v>
      </c>
      <c r="AC6375">
        <f t="shared" si="399"/>
        <v>66.954599999999999</v>
      </c>
    </row>
    <row r="6376" spans="1:29" x14ac:dyDescent="0.25">
      <c r="A6376">
        <v>6375</v>
      </c>
      <c r="B6376" t="s">
        <v>9699</v>
      </c>
      <c r="C6376" s="1" t="s">
        <v>3090</v>
      </c>
      <c r="D6376" s="2">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W6376">
        <f t="shared" si="396"/>
        <v>2</v>
      </c>
      <c r="Y6376">
        <f t="shared" si="397"/>
        <v>561.58399999999995</v>
      </c>
      <c r="AA6376">
        <f t="shared" si="398"/>
        <v>0.2</v>
      </c>
      <c r="AC6376">
        <f t="shared" si="399"/>
        <v>70.197999999999993</v>
      </c>
    </row>
    <row r="6377" spans="1:29" x14ac:dyDescent="0.25">
      <c r="A6377">
        <v>6376</v>
      </c>
      <c r="B6377" t="s">
        <v>9699</v>
      </c>
      <c r="C6377" s="1" t="s">
        <v>3090</v>
      </c>
      <c r="D6377" s="2">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W6377">
        <f t="shared" si="396"/>
        <v>5</v>
      </c>
      <c r="Y6377">
        <f t="shared" si="397"/>
        <v>99.92</v>
      </c>
      <c r="AA6377">
        <f t="shared" si="398"/>
        <v>0.2</v>
      </c>
      <c r="AC6377">
        <f t="shared" si="399"/>
        <v>-1.2490000000000001</v>
      </c>
    </row>
    <row r="6378" spans="1:29" x14ac:dyDescent="0.25">
      <c r="A6378">
        <v>6377</v>
      </c>
      <c r="B6378" t="s">
        <v>9700</v>
      </c>
      <c r="C6378" s="1">
        <v>42561</v>
      </c>
      <c r="D6378" s="2">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W6378">
        <f t="shared" si="396"/>
        <v>2</v>
      </c>
      <c r="Y6378">
        <f t="shared" si="397"/>
        <v>4.9279999999999999</v>
      </c>
      <c r="AA6378">
        <f t="shared" si="398"/>
        <v>0.2</v>
      </c>
      <c r="AC6378">
        <f t="shared" si="399"/>
        <v>1.7248000000000001</v>
      </c>
    </row>
    <row r="6379" spans="1:29" x14ac:dyDescent="0.25">
      <c r="A6379">
        <v>6378</v>
      </c>
      <c r="B6379" t="s">
        <v>9701</v>
      </c>
      <c r="C6379" s="1"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W6379">
        <f t="shared" si="396"/>
        <v>2</v>
      </c>
      <c r="Y6379">
        <f t="shared" si="397"/>
        <v>14.76</v>
      </c>
      <c r="AA6379">
        <f t="shared" si="398"/>
        <v>0</v>
      </c>
      <c r="AC6379">
        <f t="shared" si="399"/>
        <v>4.2804000000000002</v>
      </c>
    </row>
    <row r="6380" spans="1:29" x14ac:dyDescent="0.2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W6380">
        <f t="shared" si="396"/>
        <v>1</v>
      </c>
      <c r="Y6380">
        <f t="shared" si="397"/>
        <v>99.99</v>
      </c>
      <c r="AA6380">
        <f t="shared" si="398"/>
        <v>0</v>
      </c>
      <c r="AC6380">
        <f t="shared" si="399"/>
        <v>41.995800000000003</v>
      </c>
    </row>
    <row r="6381" spans="1:29" x14ac:dyDescent="0.2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W6381">
        <f t="shared" si="396"/>
        <v>5</v>
      </c>
      <c r="Y6381">
        <f t="shared" si="397"/>
        <v>286.14999999999998</v>
      </c>
      <c r="AA6381">
        <f t="shared" si="398"/>
        <v>0</v>
      </c>
      <c r="AC6381">
        <f t="shared" si="399"/>
        <v>71.537499999999994</v>
      </c>
    </row>
    <row r="6382" spans="1:29" x14ac:dyDescent="0.2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W6382">
        <f t="shared" si="396"/>
        <v>8</v>
      </c>
      <c r="Y6382">
        <f t="shared" si="397"/>
        <v>49.792000000000002</v>
      </c>
      <c r="AA6382">
        <f t="shared" si="398"/>
        <v>0.2</v>
      </c>
      <c r="AC6382">
        <f t="shared" si="399"/>
        <v>-11.8256</v>
      </c>
    </row>
    <row r="6383" spans="1:29" x14ac:dyDescent="0.25">
      <c r="A6383">
        <v>6382</v>
      </c>
      <c r="B6383" t="s">
        <v>9704</v>
      </c>
      <c r="C6383" s="1" t="s">
        <v>7480</v>
      </c>
      <c r="D6383" s="2">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W6383">
        <f t="shared" si="396"/>
        <v>5</v>
      </c>
      <c r="Y6383">
        <f t="shared" si="397"/>
        <v>299.97500000000002</v>
      </c>
      <c r="AA6383">
        <f t="shared" si="398"/>
        <v>0.5</v>
      </c>
      <c r="AC6383">
        <f t="shared" si="399"/>
        <v>-167.98599999999999</v>
      </c>
    </row>
    <row r="6384" spans="1:29" x14ac:dyDescent="0.25">
      <c r="A6384">
        <v>6383</v>
      </c>
      <c r="B6384" t="s">
        <v>9704</v>
      </c>
      <c r="C6384" s="1" t="s">
        <v>7480</v>
      </c>
      <c r="D6384" s="2">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W6384">
        <f t="shared" si="396"/>
        <v>4</v>
      </c>
      <c r="Y6384">
        <f t="shared" si="397"/>
        <v>158.376</v>
      </c>
      <c r="AA6384">
        <f t="shared" si="398"/>
        <v>0.4</v>
      </c>
      <c r="AC6384">
        <f t="shared" si="399"/>
        <v>-36.9544</v>
      </c>
    </row>
    <row r="6385" spans="1:29" x14ac:dyDescent="0.25">
      <c r="A6385">
        <v>6384</v>
      </c>
      <c r="B6385" t="s">
        <v>9705</v>
      </c>
      <c r="C6385" s="1"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W6385">
        <f t="shared" si="396"/>
        <v>4</v>
      </c>
      <c r="Y6385">
        <f t="shared" si="397"/>
        <v>32.783999999999999</v>
      </c>
      <c r="AA6385">
        <f t="shared" si="398"/>
        <v>0.8</v>
      </c>
      <c r="AC6385">
        <f t="shared" si="399"/>
        <v>-52.4544</v>
      </c>
    </row>
    <row r="6386" spans="1:29" x14ac:dyDescent="0.25">
      <c r="A6386">
        <v>6385</v>
      </c>
      <c r="B6386" t="s">
        <v>9705</v>
      </c>
      <c r="C6386" s="1"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W6386">
        <f t="shared" si="396"/>
        <v>2</v>
      </c>
      <c r="Y6386">
        <f t="shared" si="397"/>
        <v>47.984000000000002</v>
      </c>
      <c r="AA6386">
        <f t="shared" si="398"/>
        <v>0.2</v>
      </c>
      <c r="AC6386">
        <f t="shared" si="399"/>
        <v>14.395200000000001</v>
      </c>
    </row>
    <row r="6387" spans="1:29" x14ac:dyDescent="0.25">
      <c r="A6387">
        <v>6386</v>
      </c>
      <c r="B6387" t="s">
        <v>9705</v>
      </c>
      <c r="C6387" s="1"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W6387">
        <f t="shared" si="396"/>
        <v>8</v>
      </c>
      <c r="Y6387">
        <f t="shared" si="397"/>
        <v>62.591999999999999</v>
      </c>
      <c r="AA6387">
        <f t="shared" si="398"/>
        <v>0.2</v>
      </c>
      <c r="AC6387">
        <f t="shared" si="399"/>
        <v>13.300800000000001</v>
      </c>
    </row>
    <row r="6388" spans="1:29" x14ac:dyDescent="0.25">
      <c r="A6388">
        <v>6387</v>
      </c>
      <c r="B6388" t="s">
        <v>9705</v>
      </c>
      <c r="C6388" s="1"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W6388">
        <f t="shared" si="396"/>
        <v>1</v>
      </c>
      <c r="Y6388">
        <f t="shared" si="397"/>
        <v>4.2759999999999998</v>
      </c>
      <c r="AA6388">
        <f t="shared" si="398"/>
        <v>0.8</v>
      </c>
      <c r="AC6388">
        <f t="shared" si="399"/>
        <v>-6.6277999999999997</v>
      </c>
    </row>
    <row r="6389" spans="1:29" x14ac:dyDescent="0.25">
      <c r="A6389">
        <v>6388</v>
      </c>
      <c r="B6389" t="s">
        <v>9706</v>
      </c>
      <c r="C6389" s="1" t="s">
        <v>9707</v>
      </c>
      <c r="D6389" s="2">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W6389">
        <f t="shared" si="396"/>
        <v>2</v>
      </c>
      <c r="Y6389">
        <f t="shared" si="397"/>
        <v>10.56</v>
      </c>
      <c r="AA6389">
        <f t="shared" si="398"/>
        <v>0</v>
      </c>
      <c r="AC6389">
        <f t="shared" si="399"/>
        <v>4.7519999999999998</v>
      </c>
    </row>
    <row r="6390" spans="1:29" x14ac:dyDescent="0.25">
      <c r="A6390">
        <v>6389</v>
      </c>
      <c r="B6390" t="s">
        <v>9706</v>
      </c>
      <c r="C6390" s="1" t="s">
        <v>9707</v>
      </c>
      <c r="D6390" s="2">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W6390">
        <f t="shared" si="396"/>
        <v>2</v>
      </c>
      <c r="Y6390">
        <f t="shared" si="397"/>
        <v>229.94</v>
      </c>
      <c r="AA6390">
        <f t="shared" si="398"/>
        <v>0</v>
      </c>
      <c r="AC6390">
        <f t="shared" si="399"/>
        <v>6.8982000000000001</v>
      </c>
    </row>
    <row r="6391" spans="1:29" x14ac:dyDescent="0.25">
      <c r="A6391">
        <v>6390</v>
      </c>
      <c r="B6391" t="s">
        <v>9708</v>
      </c>
      <c r="C6391" s="1">
        <v>42187</v>
      </c>
      <c r="D6391" s="2">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W6391">
        <f t="shared" si="396"/>
        <v>5</v>
      </c>
      <c r="Y6391">
        <f t="shared" si="397"/>
        <v>311.14999999999998</v>
      </c>
      <c r="AA6391">
        <f t="shared" si="398"/>
        <v>0</v>
      </c>
      <c r="AC6391">
        <f t="shared" si="399"/>
        <v>146.2405</v>
      </c>
    </row>
    <row r="6392" spans="1:29" x14ac:dyDescent="0.25">
      <c r="A6392">
        <v>6391</v>
      </c>
      <c r="B6392" t="s">
        <v>9708</v>
      </c>
      <c r="C6392" s="1">
        <v>42187</v>
      </c>
      <c r="D6392" s="2">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W6392">
        <f t="shared" si="396"/>
        <v>2</v>
      </c>
      <c r="Y6392">
        <f t="shared" si="397"/>
        <v>12.96</v>
      </c>
      <c r="AA6392">
        <f t="shared" si="398"/>
        <v>0</v>
      </c>
      <c r="AC6392">
        <f t="shared" si="399"/>
        <v>6.3503999999999996</v>
      </c>
    </row>
    <row r="6393" spans="1:29" x14ac:dyDescent="0.25">
      <c r="A6393">
        <v>6392</v>
      </c>
      <c r="B6393" t="s">
        <v>9709</v>
      </c>
      <c r="C6393" s="1"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W6393">
        <f t="shared" si="396"/>
        <v>2</v>
      </c>
      <c r="Y6393">
        <f t="shared" si="397"/>
        <v>14.62</v>
      </c>
      <c r="AA6393">
        <f t="shared" si="398"/>
        <v>0</v>
      </c>
      <c r="AC6393">
        <f t="shared" si="399"/>
        <v>6.7252000000000001</v>
      </c>
    </row>
    <row r="6394" spans="1:29" x14ac:dyDescent="0.25">
      <c r="A6394">
        <v>6393</v>
      </c>
      <c r="B6394" t="s">
        <v>9709</v>
      </c>
      <c r="C6394" s="1"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W6394">
        <f t="shared" si="396"/>
        <v>2</v>
      </c>
      <c r="Y6394">
        <f t="shared" si="397"/>
        <v>5.76</v>
      </c>
      <c r="AA6394">
        <f t="shared" si="398"/>
        <v>0</v>
      </c>
      <c r="AC6394">
        <f t="shared" si="399"/>
        <v>2.8224</v>
      </c>
    </row>
    <row r="6395" spans="1:29" x14ac:dyDescent="0.25">
      <c r="A6395">
        <v>6394</v>
      </c>
      <c r="B6395" t="s">
        <v>9709</v>
      </c>
      <c r="C6395" s="1"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W6395">
        <f t="shared" si="396"/>
        <v>6</v>
      </c>
      <c r="Y6395">
        <f t="shared" si="397"/>
        <v>21.48</v>
      </c>
      <c r="AA6395">
        <f t="shared" si="398"/>
        <v>0</v>
      </c>
      <c r="AC6395">
        <f t="shared" si="399"/>
        <v>10.5252</v>
      </c>
    </row>
    <row r="6396" spans="1:29" x14ac:dyDescent="0.25">
      <c r="A6396">
        <v>6395</v>
      </c>
      <c r="B6396" t="s">
        <v>9709</v>
      </c>
      <c r="C6396" s="1"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W6396">
        <f t="shared" si="396"/>
        <v>4</v>
      </c>
      <c r="Y6396">
        <f t="shared" si="397"/>
        <v>396.92</v>
      </c>
      <c r="AA6396">
        <f t="shared" si="398"/>
        <v>0</v>
      </c>
      <c r="AC6396">
        <f t="shared" si="399"/>
        <v>198.46</v>
      </c>
    </row>
    <row r="6397" spans="1:29" x14ac:dyDescent="0.25">
      <c r="A6397">
        <v>6396</v>
      </c>
      <c r="B6397" t="s">
        <v>9709</v>
      </c>
      <c r="C6397" s="1"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W6397">
        <f t="shared" si="396"/>
        <v>1</v>
      </c>
      <c r="Y6397">
        <f t="shared" si="397"/>
        <v>17.149999999999999</v>
      </c>
      <c r="AA6397">
        <f t="shared" si="398"/>
        <v>0</v>
      </c>
      <c r="AC6397">
        <f t="shared" si="399"/>
        <v>4.6304999999999996</v>
      </c>
    </row>
    <row r="6398" spans="1:29" x14ac:dyDescent="0.25">
      <c r="A6398">
        <v>6397</v>
      </c>
      <c r="B6398" t="s">
        <v>9709</v>
      </c>
      <c r="C6398" s="1"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W6398">
        <f t="shared" si="396"/>
        <v>2</v>
      </c>
      <c r="Y6398">
        <f t="shared" si="397"/>
        <v>23.12</v>
      </c>
      <c r="AA6398">
        <f t="shared" si="398"/>
        <v>0.2</v>
      </c>
      <c r="AC6398">
        <f t="shared" si="399"/>
        <v>7.8029999999999999</v>
      </c>
    </row>
    <row r="6399" spans="1:29" x14ac:dyDescent="0.25">
      <c r="A6399">
        <v>6398</v>
      </c>
      <c r="B6399" t="s">
        <v>9712</v>
      </c>
      <c r="C6399" s="1" t="s">
        <v>3137</v>
      </c>
      <c r="D6399" s="2">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W6399">
        <f t="shared" si="396"/>
        <v>2</v>
      </c>
      <c r="Y6399">
        <f t="shared" si="397"/>
        <v>5.2480000000000002</v>
      </c>
      <c r="AA6399">
        <f t="shared" si="398"/>
        <v>0.2</v>
      </c>
      <c r="AC6399">
        <f t="shared" si="399"/>
        <v>0.59040000000000004</v>
      </c>
    </row>
    <row r="6400" spans="1:29" x14ac:dyDescent="0.25">
      <c r="A6400">
        <v>6399</v>
      </c>
      <c r="B6400" t="s">
        <v>9713</v>
      </c>
      <c r="C6400" s="1">
        <v>42894</v>
      </c>
      <c r="D6400" s="2">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W6400">
        <f t="shared" si="396"/>
        <v>5</v>
      </c>
      <c r="Y6400">
        <f t="shared" si="397"/>
        <v>824.95</v>
      </c>
      <c r="AA6400">
        <f t="shared" si="398"/>
        <v>0</v>
      </c>
      <c r="AC6400">
        <f t="shared" si="399"/>
        <v>247.48500000000001</v>
      </c>
    </row>
    <row r="6401" spans="1:29" x14ac:dyDescent="0.25">
      <c r="A6401">
        <v>6400</v>
      </c>
      <c r="B6401" t="s">
        <v>9713</v>
      </c>
      <c r="C6401" s="1">
        <v>42894</v>
      </c>
      <c r="D6401" s="2">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W6401">
        <f t="shared" si="396"/>
        <v>8</v>
      </c>
      <c r="Y6401">
        <f t="shared" si="397"/>
        <v>24.64</v>
      </c>
      <c r="AA6401">
        <f t="shared" si="398"/>
        <v>0</v>
      </c>
      <c r="AC6401">
        <f t="shared" si="399"/>
        <v>11.827199999999999</v>
      </c>
    </row>
    <row r="6402" spans="1:29" x14ac:dyDescent="0.25">
      <c r="A6402">
        <v>6401</v>
      </c>
      <c r="B6402" t="s">
        <v>9713</v>
      </c>
      <c r="C6402" s="1">
        <v>42894</v>
      </c>
      <c r="D6402" s="2">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W6402">
        <f t="shared" si="396"/>
        <v>6</v>
      </c>
      <c r="Y6402">
        <f t="shared" si="397"/>
        <v>227.88</v>
      </c>
      <c r="AA6402">
        <f t="shared" si="398"/>
        <v>0</v>
      </c>
      <c r="AC6402">
        <f t="shared" si="399"/>
        <v>68.364000000000004</v>
      </c>
    </row>
    <row r="6403" spans="1:29" x14ac:dyDescent="0.25">
      <c r="A6403">
        <v>6402</v>
      </c>
      <c r="B6403" t="s">
        <v>9714</v>
      </c>
      <c r="C6403" s="1"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W6403">
        <f t="shared" ref="W6403:W6466" si="400">IF(S6403="",$V$2,S6403)</f>
        <v>2</v>
      </c>
      <c r="Y6403">
        <f t="shared" ref="Y6403:Y6466" si="401">IF(R6403="",$X$2,R6403)</f>
        <v>241.96</v>
      </c>
      <c r="AA6403">
        <f t="shared" ref="AA6403:AA6466" si="402">IF(T6403="",$Z$2,T6403)</f>
        <v>0</v>
      </c>
      <c r="AC6403">
        <f t="shared" ref="AC6403:AC6466" si="403">IF(U6403="",$AB$2,U6403)</f>
        <v>33.874400000000001</v>
      </c>
    </row>
    <row r="6404" spans="1:29" x14ac:dyDescent="0.25">
      <c r="A6404">
        <v>6403</v>
      </c>
      <c r="B6404" t="s">
        <v>9714</v>
      </c>
      <c r="C6404" s="1"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W6404">
        <f t="shared" si="400"/>
        <v>1</v>
      </c>
      <c r="Y6404">
        <f t="shared" si="401"/>
        <v>3.89</v>
      </c>
      <c r="AA6404">
        <f t="shared" si="402"/>
        <v>0</v>
      </c>
      <c r="AC6404">
        <f t="shared" si="403"/>
        <v>1.8672</v>
      </c>
    </row>
    <row r="6405" spans="1:29" x14ac:dyDescent="0.25">
      <c r="A6405">
        <v>6404</v>
      </c>
      <c r="B6405" t="s">
        <v>9714</v>
      </c>
      <c r="C6405" s="1"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W6405">
        <f t="shared" si="400"/>
        <v>3</v>
      </c>
      <c r="Y6405">
        <f t="shared" si="401"/>
        <v>8.01</v>
      </c>
      <c r="AA6405">
        <f t="shared" si="402"/>
        <v>0</v>
      </c>
      <c r="AC6405">
        <f t="shared" si="403"/>
        <v>3.0438000000000001</v>
      </c>
    </row>
    <row r="6406" spans="1:29" x14ac:dyDescent="0.25">
      <c r="A6406">
        <v>6405</v>
      </c>
      <c r="B6406" t="s">
        <v>9715</v>
      </c>
      <c r="C6406" s="1" t="s">
        <v>329</v>
      </c>
      <c r="D6406" s="2">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W6406">
        <f t="shared" si="400"/>
        <v>3</v>
      </c>
      <c r="Y6406">
        <f t="shared" si="401"/>
        <v>177.48</v>
      </c>
      <c r="AA6406">
        <f t="shared" si="402"/>
        <v>0.2</v>
      </c>
      <c r="AC6406">
        <f t="shared" si="403"/>
        <v>19.9665</v>
      </c>
    </row>
    <row r="6407" spans="1:29" x14ac:dyDescent="0.25">
      <c r="A6407">
        <v>6406</v>
      </c>
      <c r="B6407" t="s">
        <v>9716</v>
      </c>
      <c r="C6407" s="1" t="s">
        <v>4604</v>
      </c>
      <c r="D6407" s="2">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W6407">
        <f t="shared" si="400"/>
        <v>2</v>
      </c>
      <c r="Y6407">
        <f t="shared" si="401"/>
        <v>569.56799999999998</v>
      </c>
      <c r="AA6407">
        <f t="shared" si="402"/>
        <v>0.2</v>
      </c>
      <c r="AC6407">
        <f t="shared" si="403"/>
        <v>7.1196000000000002</v>
      </c>
    </row>
    <row r="6408" spans="1:29" x14ac:dyDescent="0.25">
      <c r="A6408">
        <v>6407</v>
      </c>
      <c r="B6408" t="s">
        <v>9716</v>
      </c>
      <c r="C6408" s="1" t="s">
        <v>4604</v>
      </c>
      <c r="D6408" s="2">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W6408">
        <f t="shared" si="400"/>
        <v>7</v>
      </c>
      <c r="Y6408">
        <f t="shared" si="401"/>
        <v>149.72999999999999</v>
      </c>
      <c r="AA6408">
        <f t="shared" si="402"/>
        <v>0</v>
      </c>
      <c r="AC6408">
        <f t="shared" si="403"/>
        <v>43.421700000000001</v>
      </c>
    </row>
    <row r="6409" spans="1:29" x14ac:dyDescent="0.25">
      <c r="A6409">
        <v>6408</v>
      </c>
      <c r="B6409" t="s">
        <v>9717</v>
      </c>
      <c r="C6409" s="1"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W6409">
        <f t="shared" si="400"/>
        <v>5</v>
      </c>
      <c r="Y6409">
        <f t="shared" si="401"/>
        <v>899.43</v>
      </c>
      <c r="AA6409">
        <f t="shared" si="402"/>
        <v>0.3</v>
      </c>
      <c r="AC6409">
        <f t="shared" si="403"/>
        <v>-12.849</v>
      </c>
    </row>
    <row r="6410" spans="1:29" x14ac:dyDescent="0.25">
      <c r="A6410">
        <v>6409</v>
      </c>
      <c r="B6410" t="s">
        <v>9717</v>
      </c>
      <c r="C6410" s="1"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W6410">
        <f t="shared" si="400"/>
        <v>5</v>
      </c>
      <c r="Y6410">
        <f t="shared" si="401"/>
        <v>46.2</v>
      </c>
      <c r="AA6410">
        <f t="shared" si="402"/>
        <v>0.2</v>
      </c>
      <c r="AC6410">
        <f t="shared" si="403"/>
        <v>5.7750000000000004</v>
      </c>
    </row>
    <row r="6411" spans="1:29" x14ac:dyDescent="0.25">
      <c r="A6411">
        <v>6410</v>
      </c>
      <c r="B6411" t="s">
        <v>9717</v>
      </c>
      <c r="C6411" s="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W6411">
        <f t="shared" si="400"/>
        <v>3</v>
      </c>
      <c r="Y6411">
        <f t="shared" si="401"/>
        <v>47.951999999999998</v>
      </c>
      <c r="AA6411">
        <f t="shared" si="402"/>
        <v>0.2</v>
      </c>
      <c r="AC6411">
        <f t="shared" si="403"/>
        <v>16.183800000000002</v>
      </c>
    </row>
    <row r="6412" spans="1:29" x14ac:dyDescent="0.25">
      <c r="A6412">
        <v>6411</v>
      </c>
      <c r="B6412" t="s">
        <v>9717</v>
      </c>
      <c r="C6412" s="1"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W6412">
        <f t="shared" si="400"/>
        <v>1</v>
      </c>
      <c r="Y6412">
        <f t="shared" si="401"/>
        <v>7.992</v>
      </c>
      <c r="AA6412">
        <f t="shared" si="402"/>
        <v>0.2</v>
      </c>
      <c r="AC6412">
        <f t="shared" si="403"/>
        <v>0.69930000000000003</v>
      </c>
    </row>
    <row r="6413" spans="1:29" x14ac:dyDescent="0.25">
      <c r="A6413">
        <v>6412</v>
      </c>
      <c r="B6413" t="s">
        <v>9717</v>
      </c>
      <c r="C6413" s="1"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W6413">
        <f t="shared" si="400"/>
        <v>2</v>
      </c>
      <c r="Y6413">
        <f t="shared" si="401"/>
        <v>76.864000000000004</v>
      </c>
      <c r="AA6413">
        <f t="shared" si="402"/>
        <v>0.2</v>
      </c>
      <c r="AC6413">
        <f t="shared" si="403"/>
        <v>26.9024</v>
      </c>
    </row>
    <row r="6414" spans="1:29" x14ac:dyDescent="0.25">
      <c r="A6414">
        <v>6413</v>
      </c>
      <c r="B6414" t="s">
        <v>9720</v>
      </c>
      <c r="C6414" s="1"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W6414">
        <f t="shared" si="400"/>
        <v>3</v>
      </c>
      <c r="Y6414">
        <f t="shared" si="401"/>
        <v>102.93</v>
      </c>
      <c r="AA6414">
        <f t="shared" si="402"/>
        <v>0</v>
      </c>
      <c r="AC6414">
        <f t="shared" si="403"/>
        <v>48.377099999999999</v>
      </c>
    </row>
    <row r="6415" spans="1:29" x14ac:dyDescent="0.25">
      <c r="A6415">
        <v>6414</v>
      </c>
      <c r="B6415" t="s">
        <v>9720</v>
      </c>
      <c r="C6415" s="1"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W6415">
        <f t="shared" si="400"/>
        <v>6</v>
      </c>
      <c r="Y6415">
        <f t="shared" si="401"/>
        <v>98.16</v>
      </c>
      <c r="AA6415">
        <f t="shared" si="402"/>
        <v>0</v>
      </c>
      <c r="AC6415">
        <f t="shared" si="403"/>
        <v>9.8160000000000007</v>
      </c>
    </row>
    <row r="6416" spans="1:29" x14ac:dyDescent="0.2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W6416">
        <f t="shared" si="400"/>
        <v>5</v>
      </c>
      <c r="Y6416">
        <f t="shared" si="401"/>
        <v>11.52</v>
      </c>
      <c r="AA6416">
        <f t="shared" si="402"/>
        <v>0.7</v>
      </c>
      <c r="AC6416">
        <f t="shared" si="403"/>
        <v>-7.68</v>
      </c>
    </row>
    <row r="6417" spans="1:29" x14ac:dyDescent="0.25">
      <c r="A6417">
        <v>6416</v>
      </c>
      <c r="B6417" t="s">
        <v>9722</v>
      </c>
      <c r="C6417" s="1"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W6417">
        <f t="shared" si="400"/>
        <v>1</v>
      </c>
      <c r="Y6417">
        <f t="shared" si="401"/>
        <v>83.88</v>
      </c>
      <c r="AA6417">
        <f t="shared" si="402"/>
        <v>0.2</v>
      </c>
      <c r="AC6417">
        <f t="shared" si="403"/>
        <v>29.358000000000001</v>
      </c>
    </row>
    <row r="6418" spans="1:29" x14ac:dyDescent="0.25">
      <c r="A6418">
        <v>6417</v>
      </c>
      <c r="B6418" t="s">
        <v>9723</v>
      </c>
      <c r="C6418" s="1">
        <v>42585</v>
      </c>
      <c r="D6418" s="2">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W6418">
        <f t="shared" si="400"/>
        <v>4</v>
      </c>
      <c r="Y6418">
        <f t="shared" si="401"/>
        <v>108.57599999999999</v>
      </c>
      <c r="AA6418">
        <f t="shared" si="402"/>
        <v>0.4</v>
      </c>
      <c r="AC6418">
        <f t="shared" si="403"/>
        <v>-25.334399999999999</v>
      </c>
    </row>
    <row r="6419" spans="1:29" x14ac:dyDescent="0.25">
      <c r="A6419">
        <v>6418</v>
      </c>
      <c r="B6419" t="s">
        <v>9723</v>
      </c>
      <c r="C6419" s="1">
        <v>42585</v>
      </c>
      <c r="D6419" s="2">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W6419">
        <f t="shared" si="400"/>
        <v>2</v>
      </c>
      <c r="Y6419">
        <f t="shared" si="401"/>
        <v>5.984</v>
      </c>
      <c r="AA6419">
        <f t="shared" si="402"/>
        <v>0.2</v>
      </c>
      <c r="AC6419">
        <f t="shared" si="403"/>
        <v>-1.3464</v>
      </c>
    </row>
    <row r="6420" spans="1:29" x14ac:dyDescent="0.25">
      <c r="A6420">
        <v>6419</v>
      </c>
      <c r="B6420" t="s">
        <v>9724</v>
      </c>
      <c r="C6420" s="1" t="s">
        <v>6181</v>
      </c>
      <c r="D6420" s="2">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W6420">
        <f t="shared" si="400"/>
        <v>2</v>
      </c>
      <c r="Y6420">
        <f t="shared" si="401"/>
        <v>21.96</v>
      </c>
      <c r="AA6420">
        <f t="shared" si="402"/>
        <v>0</v>
      </c>
      <c r="AC6420">
        <f t="shared" si="403"/>
        <v>6.1487999999999996</v>
      </c>
    </row>
    <row r="6421" spans="1:29" x14ac:dyDescent="0.25">
      <c r="A6421">
        <v>6420</v>
      </c>
      <c r="B6421" t="s">
        <v>9724</v>
      </c>
      <c r="C6421" s="1" t="s">
        <v>6181</v>
      </c>
      <c r="D6421" s="2">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W6421">
        <f t="shared" si="400"/>
        <v>3</v>
      </c>
      <c r="Y6421">
        <f t="shared" si="401"/>
        <v>368.97</v>
      </c>
      <c r="AA6421">
        <f t="shared" si="402"/>
        <v>0</v>
      </c>
      <c r="AC6421">
        <f t="shared" si="403"/>
        <v>81.173400000000001</v>
      </c>
    </row>
    <row r="6422" spans="1:29" x14ac:dyDescent="0.25">
      <c r="A6422">
        <v>6421</v>
      </c>
      <c r="B6422" t="s">
        <v>9724</v>
      </c>
      <c r="C6422" s="1" t="s">
        <v>6181</v>
      </c>
      <c r="D6422" s="2">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W6422">
        <f t="shared" si="400"/>
        <v>3</v>
      </c>
      <c r="Y6422">
        <f t="shared" si="401"/>
        <v>12.39</v>
      </c>
      <c r="AA6422">
        <f t="shared" si="402"/>
        <v>0</v>
      </c>
      <c r="AC6422">
        <f t="shared" si="403"/>
        <v>3.4691999999999998</v>
      </c>
    </row>
    <row r="6423" spans="1:29" x14ac:dyDescent="0.25">
      <c r="A6423">
        <v>6422</v>
      </c>
      <c r="B6423" t="s">
        <v>9724</v>
      </c>
      <c r="C6423" s="1" t="s">
        <v>6181</v>
      </c>
      <c r="D6423" s="2">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W6423">
        <f t="shared" si="400"/>
        <v>3</v>
      </c>
      <c r="Y6423">
        <f t="shared" si="401"/>
        <v>332.94</v>
      </c>
      <c r="AA6423">
        <f t="shared" si="402"/>
        <v>0</v>
      </c>
      <c r="AC6423">
        <f t="shared" si="403"/>
        <v>9.9882000000000009</v>
      </c>
    </row>
    <row r="6424" spans="1:29" x14ac:dyDescent="0.25">
      <c r="A6424">
        <v>6423</v>
      </c>
      <c r="B6424" t="s">
        <v>9725</v>
      </c>
      <c r="C6424" s="1" t="s">
        <v>6016</v>
      </c>
      <c r="D6424" s="2">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W6424">
        <f t="shared" si="400"/>
        <v>7</v>
      </c>
      <c r="Y6424">
        <f t="shared" si="401"/>
        <v>111.93</v>
      </c>
      <c r="AA6424">
        <f t="shared" si="402"/>
        <v>0</v>
      </c>
      <c r="AC6424">
        <f t="shared" si="403"/>
        <v>34.698300000000003</v>
      </c>
    </row>
    <row r="6425" spans="1:29" x14ac:dyDescent="0.25">
      <c r="A6425">
        <v>6424</v>
      </c>
      <c r="B6425" t="s">
        <v>9726</v>
      </c>
      <c r="C6425" s="1"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W6425">
        <f t="shared" si="400"/>
        <v>8</v>
      </c>
      <c r="Y6425">
        <f t="shared" si="401"/>
        <v>454.27199999999999</v>
      </c>
      <c r="AA6425">
        <f t="shared" si="402"/>
        <v>0.2</v>
      </c>
      <c r="AC6425">
        <f t="shared" si="403"/>
        <v>-73.819199999999995</v>
      </c>
    </row>
    <row r="6426" spans="1:29" x14ac:dyDescent="0.25">
      <c r="A6426">
        <v>6425</v>
      </c>
      <c r="B6426" t="s">
        <v>9727</v>
      </c>
      <c r="C6426" s="1"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W6426">
        <f t="shared" si="400"/>
        <v>3</v>
      </c>
      <c r="Y6426">
        <f t="shared" si="401"/>
        <v>19.440000000000001</v>
      </c>
      <c r="AA6426">
        <f t="shared" si="402"/>
        <v>0</v>
      </c>
      <c r="AC6426">
        <f t="shared" si="403"/>
        <v>9.3312000000000008</v>
      </c>
    </row>
    <row r="6427" spans="1:29" x14ac:dyDescent="0.25">
      <c r="A6427">
        <v>6426</v>
      </c>
      <c r="B6427" t="s">
        <v>9728</v>
      </c>
      <c r="C6427" s="1"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W6427">
        <f t="shared" si="400"/>
        <v>4</v>
      </c>
      <c r="Y6427">
        <f t="shared" si="401"/>
        <v>8399.9760000000006</v>
      </c>
      <c r="AA6427">
        <f t="shared" si="402"/>
        <v>0.4</v>
      </c>
      <c r="AC6427">
        <f t="shared" si="403"/>
        <v>1119.9967999999999</v>
      </c>
    </row>
    <row r="6428" spans="1:29" x14ac:dyDescent="0.25">
      <c r="A6428">
        <v>6427</v>
      </c>
      <c r="B6428" t="s">
        <v>9728</v>
      </c>
      <c r="C6428" s="1"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W6428">
        <f t="shared" si="400"/>
        <v>1</v>
      </c>
      <c r="Y6428">
        <f t="shared" si="401"/>
        <v>6.2939999999999996</v>
      </c>
      <c r="AA6428">
        <f t="shared" si="402"/>
        <v>0.7</v>
      </c>
      <c r="AC6428">
        <f t="shared" si="403"/>
        <v>-4.1959999999999997</v>
      </c>
    </row>
    <row r="6429" spans="1:29" x14ac:dyDescent="0.25">
      <c r="A6429">
        <v>6428</v>
      </c>
      <c r="B6429" t="s">
        <v>9728</v>
      </c>
      <c r="C6429" s="1"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W6429">
        <f t="shared" si="400"/>
        <v>2</v>
      </c>
      <c r="Y6429">
        <f t="shared" si="401"/>
        <v>10.368</v>
      </c>
      <c r="AA6429">
        <f t="shared" si="402"/>
        <v>0.2</v>
      </c>
      <c r="AC6429">
        <f t="shared" si="403"/>
        <v>3.6288</v>
      </c>
    </row>
    <row r="6430" spans="1:29" x14ac:dyDescent="0.25">
      <c r="A6430">
        <v>6429</v>
      </c>
      <c r="B6430" t="s">
        <v>9728</v>
      </c>
      <c r="C6430" s="1"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W6430">
        <f t="shared" si="400"/>
        <v>3</v>
      </c>
      <c r="Y6430">
        <f t="shared" si="401"/>
        <v>122.38200000000001</v>
      </c>
      <c r="AA6430">
        <f t="shared" si="402"/>
        <v>0.4</v>
      </c>
      <c r="AC6430">
        <f t="shared" si="403"/>
        <v>-24.476400000000002</v>
      </c>
    </row>
    <row r="6431" spans="1:29" x14ac:dyDescent="0.25">
      <c r="A6431">
        <v>6430</v>
      </c>
      <c r="B6431" t="s">
        <v>9733</v>
      </c>
      <c r="C6431" s="1">
        <v>41709</v>
      </c>
      <c r="D6431" s="2">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W6431">
        <f t="shared" si="400"/>
        <v>2</v>
      </c>
      <c r="Y6431">
        <f t="shared" si="401"/>
        <v>25.984000000000002</v>
      </c>
      <c r="AA6431">
        <f t="shared" si="402"/>
        <v>0.2</v>
      </c>
      <c r="AC6431">
        <f t="shared" si="403"/>
        <v>-1.6240000000000001</v>
      </c>
    </row>
    <row r="6432" spans="1:29" x14ac:dyDescent="0.25">
      <c r="A6432">
        <v>6431</v>
      </c>
      <c r="B6432" t="s">
        <v>9733</v>
      </c>
      <c r="C6432" s="1">
        <v>41709</v>
      </c>
      <c r="D6432" s="2">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W6432">
        <f t="shared" si="400"/>
        <v>6</v>
      </c>
      <c r="Y6432">
        <f t="shared" si="401"/>
        <v>945.03599999999994</v>
      </c>
      <c r="AA6432">
        <f t="shared" si="402"/>
        <v>0.4</v>
      </c>
      <c r="AC6432">
        <f t="shared" si="403"/>
        <v>-299.26139999999998</v>
      </c>
    </row>
    <row r="6433" spans="1:29" x14ac:dyDescent="0.25">
      <c r="A6433">
        <v>6432</v>
      </c>
      <c r="B6433" t="s">
        <v>9733</v>
      </c>
      <c r="C6433" s="1">
        <v>41709</v>
      </c>
      <c r="D6433" s="2">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W6433">
        <f t="shared" si="400"/>
        <v>7</v>
      </c>
      <c r="Y6433">
        <f t="shared" si="401"/>
        <v>14.301</v>
      </c>
      <c r="AA6433">
        <f t="shared" si="402"/>
        <v>0.7</v>
      </c>
      <c r="AC6433">
        <f t="shared" si="403"/>
        <v>-10.487399999999999</v>
      </c>
    </row>
    <row r="6434" spans="1:29" x14ac:dyDescent="0.25">
      <c r="A6434">
        <v>6433</v>
      </c>
      <c r="B6434" t="s">
        <v>9733</v>
      </c>
      <c r="C6434" s="1">
        <v>41709</v>
      </c>
      <c r="D6434" s="2">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W6434">
        <f t="shared" si="400"/>
        <v>3</v>
      </c>
      <c r="Y6434">
        <f t="shared" si="401"/>
        <v>410.35199999999998</v>
      </c>
      <c r="AA6434">
        <f t="shared" si="402"/>
        <v>0.2</v>
      </c>
      <c r="AC6434">
        <f t="shared" si="403"/>
        <v>-51.293999999999997</v>
      </c>
    </row>
    <row r="6435" spans="1:29" x14ac:dyDescent="0.25">
      <c r="A6435">
        <v>6434</v>
      </c>
      <c r="B6435" t="s">
        <v>9734</v>
      </c>
      <c r="C6435" s="1" t="s">
        <v>6334</v>
      </c>
      <c r="D6435" s="2">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W6435">
        <f t="shared" si="400"/>
        <v>5</v>
      </c>
      <c r="Y6435">
        <f t="shared" si="401"/>
        <v>23.52</v>
      </c>
      <c r="AA6435">
        <f t="shared" si="402"/>
        <v>0.2</v>
      </c>
      <c r="AC6435">
        <f t="shared" si="403"/>
        <v>8.5259999999999998</v>
      </c>
    </row>
    <row r="6436" spans="1:29" x14ac:dyDescent="0.25">
      <c r="A6436">
        <v>6435</v>
      </c>
      <c r="B6436" t="s">
        <v>9734</v>
      </c>
      <c r="C6436" s="1" t="s">
        <v>6334</v>
      </c>
      <c r="D6436" s="2">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W6436">
        <f t="shared" si="400"/>
        <v>5</v>
      </c>
      <c r="Y6436">
        <f t="shared" si="401"/>
        <v>180.96</v>
      </c>
      <c r="AA6436">
        <f t="shared" si="402"/>
        <v>0.2</v>
      </c>
      <c r="AC6436">
        <f t="shared" si="403"/>
        <v>13.571999999999999</v>
      </c>
    </row>
    <row r="6437" spans="1:29" x14ac:dyDescent="0.25">
      <c r="A6437">
        <v>6436</v>
      </c>
      <c r="B6437" t="s">
        <v>9735</v>
      </c>
      <c r="C6437" s="1"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W6437">
        <f t="shared" si="400"/>
        <v>4</v>
      </c>
      <c r="Y6437">
        <f t="shared" si="401"/>
        <v>35</v>
      </c>
      <c r="AA6437">
        <f t="shared" si="402"/>
        <v>0</v>
      </c>
      <c r="AC6437">
        <f t="shared" si="403"/>
        <v>14.7</v>
      </c>
    </row>
    <row r="6438" spans="1:29" x14ac:dyDescent="0.25">
      <c r="A6438">
        <v>6437</v>
      </c>
      <c r="B6438" t="s">
        <v>9735</v>
      </c>
      <c r="C6438" s="1"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W6438">
        <f t="shared" si="400"/>
        <v>5</v>
      </c>
      <c r="Y6438">
        <f t="shared" si="401"/>
        <v>477.15</v>
      </c>
      <c r="AA6438">
        <f t="shared" si="402"/>
        <v>0</v>
      </c>
      <c r="AC6438">
        <f t="shared" si="403"/>
        <v>28.629000000000001</v>
      </c>
    </row>
    <row r="6439" spans="1:29" x14ac:dyDescent="0.25">
      <c r="A6439">
        <v>6438</v>
      </c>
      <c r="B6439" t="s">
        <v>9735</v>
      </c>
      <c r="C6439" s="1"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W6439">
        <f t="shared" si="400"/>
        <v>3</v>
      </c>
      <c r="Y6439">
        <f t="shared" si="401"/>
        <v>302.37599999999998</v>
      </c>
      <c r="AA6439">
        <f t="shared" si="402"/>
        <v>0.2</v>
      </c>
      <c r="AC6439">
        <f t="shared" si="403"/>
        <v>22.6782</v>
      </c>
    </row>
    <row r="6440" spans="1:29" x14ac:dyDescent="0.25">
      <c r="A6440">
        <v>6439</v>
      </c>
      <c r="B6440" t="s">
        <v>9736</v>
      </c>
      <c r="C6440" s="1"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W6440">
        <f t="shared" si="400"/>
        <v>4</v>
      </c>
      <c r="Y6440">
        <f t="shared" si="401"/>
        <v>974.98800000000006</v>
      </c>
      <c r="AA6440">
        <f t="shared" si="402"/>
        <v>0.3</v>
      </c>
      <c r="AC6440">
        <f t="shared" si="403"/>
        <v>-97.498800000000003</v>
      </c>
    </row>
    <row r="6441" spans="1:29" x14ac:dyDescent="0.25">
      <c r="A6441">
        <v>6440</v>
      </c>
      <c r="B6441" t="s">
        <v>9737</v>
      </c>
      <c r="C6441" s="1">
        <v>41739</v>
      </c>
      <c r="D6441" s="2">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W6441">
        <f t="shared" si="400"/>
        <v>5</v>
      </c>
      <c r="Y6441">
        <f t="shared" si="401"/>
        <v>589.41</v>
      </c>
      <c r="AA6441">
        <f t="shared" si="402"/>
        <v>0.1</v>
      </c>
      <c r="AC6441">
        <f t="shared" si="403"/>
        <v>-6.5490000000000004</v>
      </c>
    </row>
    <row r="6442" spans="1:29" x14ac:dyDescent="0.25">
      <c r="A6442">
        <v>6441</v>
      </c>
      <c r="B6442" t="s">
        <v>9738</v>
      </c>
      <c r="C6442" s="1"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W6442">
        <f t="shared" si="400"/>
        <v>5</v>
      </c>
      <c r="Y6442">
        <f t="shared" si="401"/>
        <v>34.700000000000003</v>
      </c>
      <c r="AA6442">
        <f t="shared" si="402"/>
        <v>0</v>
      </c>
      <c r="AC6442">
        <f t="shared" si="403"/>
        <v>12.492000000000001</v>
      </c>
    </row>
    <row r="6443" spans="1:29" x14ac:dyDescent="0.25">
      <c r="A6443">
        <v>6442</v>
      </c>
      <c r="B6443" t="s">
        <v>9738</v>
      </c>
      <c r="C6443" s="1"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W6443">
        <f t="shared" si="400"/>
        <v>3</v>
      </c>
      <c r="Y6443">
        <f t="shared" si="401"/>
        <v>99.87</v>
      </c>
      <c r="AA6443">
        <f t="shared" si="402"/>
        <v>0</v>
      </c>
      <c r="AC6443">
        <f t="shared" si="403"/>
        <v>23.968800000000002</v>
      </c>
    </row>
    <row r="6444" spans="1:29" x14ac:dyDescent="0.25">
      <c r="A6444">
        <v>6443</v>
      </c>
      <c r="B6444" t="s">
        <v>9738</v>
      </c>
      <c r="C6444" s="1"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W6444">
        <f t="shared" si="400"/>
        <v>2</v>
      </c>
      <c r="Y6444">
        <f t="shared" si="401"/>
        <v>37.94</v>
      </c>
      <c r="AA6444">
        <f t="shared" si="402"/>
        <v>0</v>
      </c>
      <c r="AC6444">
        <f t="shared" si="403"/>
        <v>18.211200000000002</v>
      </c>
    </row>
    <row r="6445" spans="1:29" x14ac:dyDescent="0.25">
      <c r="A6445">
        <v>6444</v>
      </c>
      <c r="B6445" t="s">
        <v>9738</v>
      </c>
      <c r="C6445" s="1"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W6445">
        <f t="shared" si="400"/>
        <v>5</v>
      </c>
      <c r="Y6445">
        <f t="shared" si="401"/>
        <v>24.9</v>
      </c>
      <c r="AA6445">
        <f t="shared" si="402"/>
        <v>0</v>
      </c>
      <c r="AC6445">
        <f t="shared" si="403"/>
        <v>11.454000000000001</v>
      </c>
    </row>
    <row r="6446" spans="1:29" x14ac:dyDescent="0.25">
      <c r="A6446">
        <v>6445</v>
      </c>
      <c r="B6446" t="s">
        <v>9738</v>
      </c>
      <c r="C6446" s="1"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W6446">
        <f t="shared" si="400"/>
        <v>3</v>
      </c>
      <c r="Y6446">
        <f t="shared" si="401"/>
        <v>82.26</v>
      </c>
      <c r="AA6446">
        <f t="shared" si="402"/>
        <v>0</v>
      </c>
      <c r="AC6446">
        <f t="shared" si="403"/>
        <v>33.726599999999998</v>
      </c>
    </row>
    <row r="6447" spans="1:29" x14ac:dyDescent="0.25">
      <c r="A6447">
        <v>6446</v>
      </c>
      <c r="B6447" t="s">
        <v>9739</v>
      </c>
      <c r="C6447" s="1">
        <v>42127</v>
      </c>
      <c r="D6447" s="2">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W6447">
        <f t="shared" si="400"/>
        <v>6</v>
      </c>
      <c r="Y6447">
        <f t="shared" si="401"/>
        <v>7.1040000000000001</v>
      </c>
      <c r="AA6447">
        <f t="shared" si="402"/>
        <v>0.2</v>
      </c>
      <c r="AC6447">
        <f t="shared" si="403"/>
        <v>2.4864000000000002</v>
      </c>
    </row>
    <row r="6448" spans="1:29" x14ac:dyDescent="0.25">
      <c r="A6448">
        <v>6447</v>
      </c>
      <c r="B6448" t="s">
        <v>9740</v>
      </c>
      <c r="C6448" s="1">
        <v>42828</v>
      </c>
      <c r="D6448" s="2">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W6448">
        <f t="shared" si="400"/>
        <v>5</v>
      </c>
      <c r="Y6448">
        <f t="shared" si="401"/>
        <v>103.5</v>
      </c>
      <c r="AA6448">
        <f t="shared" si="402"/>
        <v>0.6</v>
      </c>
      <c r="AC6448">
        <f t="shared" si="403"/>
        <v>-77.625</v>
      </c>
    </row>
    <row r="6449" spans="1:29" x14ac:dyDescent="0.25">
      <c r="A6449">
        <v>6448</v>
      </c>
      <c r="B6449" t="s">
        <v>9740</v>
      </c>
      <c r="C6449" s="1">
        <v>42828</v>
      </c>
      <c r="D6449" s="2">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W6449">
        <f t="shared" si="400"/>
        <v>1</v>
      </c>
      <c r="Y6449">
        <f t="shared" si="401"/>
        <v>2.464</v>
      </c>
      <c r="AA6449">
        <f t="shared" si="402"/>
        <v>0.2</v>
      </c>
      <c r="AC6449">
        <f t="shared" si="403"/>
        <v>0.86240000000000006</v>
      </c>
    </row>
    <row r="6450" spans="1:29" x14ac:dyDescent="0.25">
      <c r="A6450">
        <v>6449</v>
      </c>
      <c r="B6450" t="s">
        <v>9740</v>
      </c>
      <c r="C6450" s="1">
        <v>42828</v>
      </c>
      <c r="D6450" s="2">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W6450">
        <f t="shared" si="400"/>
        <v>1</v>
      </c>
      <c r="Y6450">
        <f t="shared" si="401"/>
        <v>8.7200000000000006</v>
      </c>
      <c r="AA6450">
        <f t="shared" si="402"/>
        <v>0.2</v>
      </c>
      <c r="AC6450">
        <f t="shared" si="403"/>
        <v>0.65400000000000003</v>
      </c>
    </row>
    <row r="6451" spans="1:29" x14ac:dyDescent="0.25">
      <c r="A6451">
        <v>6450</v>
      </c>
      <c r="B6451" t="s">
        <v>9741</v>
      </c>
      <c r="C6451" s="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W6451">
        <f t="shared" si="400"/>
        <v>2</v>
      </c>
      <c r="Y6451">
        <f t="shared" si="401"/>
        <v>10.76</v>
      </c>
      <c r="AA6451">
        <f t="shared" si="402"/>
        <v>0</v>
      </c>
      <c r="AC6451">
        <f t="shared" si="403"/>
        <v>5.1647999999999996</v>
      </c>
    </row>
    <row r="6452" spans="1:29" x14ac:dyDescent="0.25">
      <c r="A6452">
        <v>6451</v>
      </c>
      <c r="B6452" t="s">
        <v>9741</v>
      </c>
      <c r="C6452" s="1"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W6452">
        <f t="shared" si="400"/>
        <v>2</v>
      </c>
      <c r="Y6452">
        <f t="shared" si="401"/>
        <v>45.68</v>
      </c>
      <c r="AA6452">
        <f t="shared" si="402"/>
        <v>0</v>
      </c>
      <c r="AC6452">
        <f t="shared" si="403"/>
        <v>21.012799999999999</v>
      </c>
    </row>
    <row r="6453" spans="1:29" x14ac:dyDescent="0.25">
      <c r="A6453">
        <v>6452</v>
      </c>
      <c r="B6453" t="s">
        <v>9741</v>
      </c>
      <c r="C6453" s="1"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W6453">
        <f t="shared" si="400"/>
        <v>1</v>
      </c>
      <c r="Y6453">
        <f t="shared" si="401"/>
        <v>6.7</v>
      </c>
      <c r="AA6453">
        <f t="shared" si="402"/>
        <v>0</v>
      </c>
      <c r="AC6453">
        <f t="shared" si="403"/>
        <v>2.2109999999999999</v>
      </c>
    </row>
    <row r="6454" spans="1:29" x14ac:dyDescent="0.25">
      <c r="A6454">
        <v>6453</v>
      </c>
      <c r="B6454" t="s">
        <v>9742</v>
      </c>
      <c r="C6454" s="1"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W6454">
        <f t="shared" si="400"/>
        <v>3</v>
      </c>
      <c r="Y6454">
        <f t="shared" si="401"/>
        <v>158.376</v>
      </c>
      <c r="AA6454">
        <f t="shared" si="402"/>
        <v>0.2</v>
      </c>
      <c r="AC6454">
        <f t="shared" si="403"/>
        <v>13.857900000000001</v>
      </c>
    </row>
    <row r="6455" spans="1:29" x14ac:dyDescent="0.2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W6455">
        <f t="shared" si="400"/>
        <v>2</v>
      </c>
      <c r="Y6455">
        <f t="shared" si="401"/>
        <v>3.44</v>
      </c>
      <c r="AA6455">
        <f t="shared" si="402"/>
        <v>0.2</v>
      </c>
      <c r="AC6455">
        <f t="shared" si="403"/>
        <v>0.55900000000000005</v>
      </c>
    </row>
    <row r="6456" spans="1:29" x14ac:dyDescent="0.25">
      <c r="A6456">
        <v>6455</v>
      </c>
      <c r="B6456" t="s">
        <v>9745</v>
      </c>
      <c r="C6456" s="1" t="s">
        <v>5821</v>
      </c>
      <c r="D6456" s="2">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W6456">
        <f t="shared" si="400"/>
        <v>2</v>
      </c>
      <c r="Y6456">
        <f t="shared" si="401"/>
        <v>56.56</v>
      </c>
      <c r="AA6456">
        <f t="shared" si="402"/>
        <v>0</v>
      </c>
      <c r="AC6456">
        <f t="shared" si="403"/>
        <v>15.2712</v>
      </c>
    </row>
    <row r="6457" spans="1:29" x14ac:dyDescent="0.25">
      <c r="A6457">
        <v>6456</v>
      </c>
      <c r="B6457" t="s">
        <v>9745</v>
      </c>
      <c r="C6457" s="1" t="s">
        <v>5821</v>
      </c>
      <c r="D6457" s="2">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W6457">
        <f t="shared" si="400"/>
        <v>7</v>
      </c>
      <c r="Y6457">
        <f t="shared" si="401"/>
        <v>36.96</v>
      </c>
      <c r="AA6457">
        <f t="shared" si="402"/>
        <v>0</v>
      </c>
      <c r="AC6457">
        <f t="shared" si="403"/>
        <v>11.457599999999999</v>
      </c>
    </row>
    <row r="6458" spans="1:29" x14ac:dyDescent="0.25">
      <c r="A6458">
        <v>6457</v>
      </c>
      <c r="B6458" t="s">
        <v>9746</v>
      </c>
      <c r="C6458" s="1">
        <v>41767</v>
      </c>
      <c r="D6458" s="2">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W6458">
        <f t="shared" si="400"/>
        <v>1</v>
      </c>
      <c r="Y6458">
        <f t="shared" si="401"/>
        <v>135.99</v>
      </c>
      <c r="AA6458">
        <f t="shared" si="402"/>
        <v>0</v>
      </c>
      <c r="AC6458">
        <f t="shared" si="403"/>
        <v>36.717300000000002</v>
      </c>
    </row>
    <row r="6459" spans="1:29" x14ac:dyDescent="0.25">
      <c r="A6459">
        <v>6458</v>
      </c>
      <c r="B6459" t="s">
        <v>9746</v>
      </c>
      <c r="C6459" s="1">
        <v>41767</v>
      </c>
      <c r="D6459" s="2">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W6459">
        <f t="shared" si="400"/>
        <v>7</v>
      </c>
      <c r="Y6459">
        <f t="shared" si="401"/>
        <v>15.96</v>
      </c>
      <c r="AA6459">
        <f t="shared" si="402"/>
        <v>0</v>
      </c>
      <c r="AC6459">
        <f t="shared" si="403"/>
        <v>7.0224000000000002</v>
      </c>
    </row>
    <row r="6460" spans="1:29" x14ac:dyDescent="0.25">
      <c r="A6460">
        <v>6459</v>
      </c>
      <c r="B6460" t="s">
        <v>9747</v>
      </c>
      <c r="C6460" s="1"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W6460">
        <f t="shared" si="400"/>
        <v>2</v>
      </c>
      <c r="Y6460">
        <f t="shared" si="401"/>
        <v>3.76</v>
      </c>
      <c r="AA6460">
        <f t="shared" si="402"/>
        <v>0</v>
      </c>
      <c r="AC6460">
        <f t="shared" si="403"/>
        <v>1.0904</v>
      </c>
    </row>
    <row r="6461" spans="1:29" x14ac:dyDescent="0.25">
      <c r="A6461">
        <v>6460</v>
      </c>
      <c r="B6461" t="s">
        <v>9747</v>
      </c>
      <c r="C6461" s="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W6461">
        <f t="shared" si="400"/>
        <v>5</v>
      </c>
      <c r="Y6461">
        <f t="shared" si="401"/>
        <v>14.7</v>
      </c>
      <c r="AA6461">
        <f t="shared" si="402"/>
        <v>0</v>
      </c>
      <c r="AC6461">
        <f t="shared" si="403"/>
        <v>6.6150000000000002</v>
      </c>
    </row>
    <row r="6462" spans="1:29" x14ac:dyDescent="0.25">
      <c r="A6462">
        <v>6461</v>
      </c>
      <c r="B6462" t="s">
        <v>9747</v>
      </c>
      <c r="C6462" s="1"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W6462">
        <f t="shared" si="400"/>
        <v>5</v>
      </c>
      <c r="Y6462">
        <f t="shared" si="401"/>
        <v>37.200000000000003</v>
      </c>
      <c r="AA6462">
        <f t="shared" si="402"/>
        <v>0</v>
      </c>
      <c r="AC6462">
        <f t="shared" si="403"/>
        <v>9.3000000000000007</v>
      </c>
    </row>
    <row r="6463" spans="1:29" x14ac:dyDescent="0.25">
      <c r="A6463">
        <v>6462</v>
      </c>
      <c r="B6463" t="s">
        <v>9747</v>
      </c>
      <c r="C6463" s="1"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W6463">
        <f t="shared" si="400"/>
        <v>3</v>
      </c>
      <c r="Y6463">
        <f t="shared" si="401"/>
        <v>89.97</v>
      </c>
      <c r="AA6463">
        <f t="shared" si="402"/>
        <v>0</v>
      </c>
      <c r="AC6463">
        <f t="shared" si="403"/>
        <v>18.893699999999999</v>
      </c>
    </row>
    <row r="6464" spans="1:29" x14ac:dyDescent="0.25">
      <c r="A6464">
        <v>6463</v>
      </c>
      <c r="B6464" t="s">
        <v>9747</v>
      </c>
      <c r="C6464" s="1"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W6464">
        <f t="shared" si="400"/>
        <v>2</v>
      </c>
      <c r="Y6464">
        <f t="shared" si="401"/>
        <v>261.95999999999998</v>
      </c>
      <c r="AA6464">
        <f t="shared" si="402"/>
        <v>0</v>
      </c>
      <c r="AC6464">
        <f t="shared" si="403"/>
        <v>23.5764</v>
      </c>
    </row>
    <row r="6465" spans="1:29" x14ac:dyDescent="0.25">
      <c r="A6465">
        <v>6464</v>
      </c>
      <c r="B6465" t="s">
        <v>9747</v>
      </c>
      <c r="C6465" s="1"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W6465">
        <f t="shared" si="400"/>
        <v>5</v>
      </c>
      <c r="Y6465">
        <f t="shared" si="401"/>
        <v>74</v>
      </c>
      <c r="AA6465">
        <f t="shared" si="402"/>
        <v>0</v>
      </c>
      <c r="AC6465">
        <f t="shared" si="403"/>
        <v>37</v>
      </c>
    </row>
    <row r="6466" spans="1:29" x14ac:dyDescent="0.25">
      <c r="A6466">
        <v>6465</v>
      </c>
      <c r="B6466" t="s">
        <v>9748</v>
      </c>
      <c r="C6466" s="1"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W6466">
        <f t="shared" si="400"/>
        <v>2</v>
      </c>
      <c r="Y6466">
        <f t="shared" si="401"/>
        <v>13.28</v>
      </c>
      <c r="AA6466">
        <f t="shared" si="402"/>
        <v>0</v>
      </c>
      <c r="AC6466">
        <f t="shared" si="403"/>
        <v>6.3743999999999996</v>
      </c>
    </row>
    <row r="6467" spans="1:29" x14ac:dyDescent="0.25">
      <c r="A6467">
        <v>6466</v>
      </c>
      <c r="B6467" t="s">
        <v>9749</v>
      </c>
      <c r="C6467" s="1"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W6467">
        <f t="shared" ref="W6467:W6530" si="404">IF(S6467="",$V$2,S6467)</f>
        <v>6</v>
      </c>
      <c r="Y6467">
        <f t="shared" ref="Y6467:Y6530" si="405">IF(R6467="",$X$2,R6467)</f>
        <v>84.96</v>
      </c>
      <c r="AA6467">
        <f t="shared" ref="AA6467:AA6530" si="406">IF(T6467="",$Z$2,T6467)</f>
        <v>0.2</v>
      </c>
      <c r="AC6467">
        <f t="shared" ref="AC6467:AC6530" si="407">IF(U6467="",$AB$2,U6467)</f>
        <v>6.3719999999999999</v>
      </c>
    </row>
    <row r="6468" spans="1:29" x14ac:dyDescent="0.25">
      <c r="A6468">
        <v>6467</v>
      </c>
      <c r="B6468" t="s">
        <v>9750</v>
      </c>
      <c r="C6468" s="1"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W6468">
        <f t="shared" si="404"/>
        <v>7</v>
      </c>
      <c r="Y6468">
        <f t="shared" si="405"/>
        <v>68.459999999999994</v>
      </c>
      <c r="AA6468">
        <f t="shared" si="406"/>
        <v>0</v>
      </c>
      <c r="AC6468">
        <f t="shared" si="407"/>
        <v>25.330200000000001</v>
      </c>
    </row>
    <row r="6469" spans="1:29" x14ac:dyDescent="0.25">
      <c r="A6469">
        <v>6468</v>
      </c>
      <c r="B6469" t="s">
        <v>9751</v>
      </c>
      <c r="C6469" s="1">
        <v>42412</v>
      </c>
      <c r="D6469" s="2">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W6469">
        <f t="shared" si="404"/>
        <v>5</v>
      </c>
      <c r="Y6469">
        <f t="shared" si="405"/>
        <v>2079.4</v>
      </c>
      <c r="AA6469">
        <f t="shared" si="406"/>
        <v>0</v>
      </c>
      <c r="AC6469">
        <f t="shared" si="407"/>
        <v>582.23199999999997</v>
      </c>
    </row>
    <row r="6470" spans="1:29" x14ac:dyDescent="0.25">
      <c r="A6470">
        <v>6469</v>
      </c>
      <c r="B6470" t="s">
        <v>9751</v>
      </c>
      <c r="C6470" s="1">
        <v>42412</v>
      </c>
      <c r="D6470" s="2">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W6470">
        <f t="shared" si="404"/>
        <v>5</v>
      </c>
      <c r="Y6470">
        <f t="shared" si="405"/>
        <v>629.95000000000005</v>
      </c>
      <c r="AA6470">
        <f t="shared" si="406"/>
        <v>0</v>
      </c>
      <c r="AC6470">
        <f t="shared" si="407"/>
        <v>176.386</v>
      </c>
    </row>
    <row r="6471" spans="1:29" x14ac:dyDescent="0.25">
      <c r="A6471">
        <v>6470</v>
      </c>
      <c r="B6471" t="s">
        <v>9751</v>
      </c>
      <c r="C6471" s="1">
        <v>42412</v>
      </c>
      <c r="D6471" s="2">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W6471">
        <f t="shared" si="404"/>
        <v>6</v>
      </c>
      <c r="Y6471">
        <f t="shared" si="405"/>
        <v>72.42</v>
      </c>
      <c r="AA6471">
        <f t="shared" si="406"/>
        <v>0</v>
      </c>
      <c r="AC6471">
        <f t="shared" si="407"/>
        <v>23.898599999999998</v>
      </c>
    </row>
    <row r="6472" spans="1:29" x14ac:dyDescent="0.25">
      <c r="A6472">
        <v>6471</v>
      </c>
      <c r="B6472" t="s">
        <v>9752</v>
      </c>
      <c r="C6472" s="1" t="s">
        <v>9753</v>
      </c>
      <c r="D6472" s="2">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W6472">
        <f t="shared" si="404"/>
        <v>2</v>
      </c>
      <c r="Y6472">
        <f t="shared" si="405"/>
        <v>131.97999999999999</v>
      </c>
      <c r="AA6472">
        <f t="shared" si="406"/>
        <v>0</v>
      </c>
      <c r="AC6472">
        <f t="shared" si="407"/>
        <v>35.634599999999999</v>
      </c>
    </row>
    <row r="6473" spans="1:29" x14ac:dyDescent="0.25">
      <c r="A6473">
        <v>6472</v>
      </c>
      <c r="B6473" t="s">
        <v>9752</v>
      </c>
      <c r="C6473" s="1" t="s">
        <v>9753</v>
      </c>
      <c r="D6473" s="2">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W6473">
        <f t="shared" si="404"/>
        <v>7</v>
      </c>
      <c r="Y6473">
        <f t="shared" si="405"/>
        <v>114.52</v>
      </c>
      <c r="AA6473">
        <f t="shared" si="406"/>
        <v>0</v>
      </c>
      <c r="AC6473">
        <f t="shared" si="407"/>
        <v>11.452</v>
      </c>
    </row>
    <row r="6474" spans="1:29" x14ac:dyDescent="0.25">
      <c r="A6474">
        <v>6473</v>
      </c>
      <c r="B6474" t="s">
        <v>9754</v>
      </c>
      <c r="C6474" s="1">
        <v>41796</v>
      </c>
      <c r="D6474" s="2">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W6474">
        <f t="shared" si="404"/>
        <v>10</v>
      </c>
      <c r="Y6474">
        <f t="shared" si="405"/>
        <v>100.24</v>
      </c>
      <c r="AA6474">
        <f t="shared" si="406"/>
        <v>0.2</v>
      </c>
      <c r="AC6474">
        <f t="shared" si="407"/>
        <v>33.831000000000003</v>
      </c>
    </row>
    <row r="6475" spans="1:29" x14ac:dyDescent="0.25">
      <c r="A6475">
        <v>6474</v>
      </c>
      <c r="B6475" t="s">
        <v>9755</v>
      </c>
      <c r="C6475" s="1"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W6475">
        <f t="shared" si="404"/>
        <v>3</v>
      </c>
      <c r="Y6475">
        <f t="shared" si="405"/>
        <v>871.8</v>
      </c>
      <c r="AA6475">
        <f t="shared" si="406"/>
        <v>0.2</v>
      </c>
      <c r="AC6475">
        <f t="shared" si="407"/>
        <v>87.18</v>
      </c>
    </row>
    <row r="6476" spans="1:29" x14ac:dyDescent="0.25">
      <c r="A6476">
        <v>6475</v>
      </c>
      <c r="B6476" t="s">
        <v>9756</v>
      </c>
      <c r="C6476" s="1"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W6476">
        <f t="shared" si="404"/>
        <v>4</v>
      </c>
      <c r="Y6476">
        <f t="shared" si="405"/>
        <v>61.96</v>
      </c>
      <c r="AA6476">
        <f t="shared" si="406"/>
        <v>0.5</v>
      </c>
      <c r="AC6476">
        <f t="shared" si="407"/>
        <v>-53.285600000000002</v>
      </c>
    </row>
    <row r="6477" spans="1:29" x14ac:dyDescent="0.25">
      <c r="A6477">
        <v>6476</v>
      </c>
      <c r="B6477" t="s">
        <v>9757</v>
      </c>
      <c r="C6477" s="1">
        <v>42800</v>
      </c>
      <c r="D6477" s="2">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W6477">
        <f t="shared" si="404"/>
        <v>3</v>
      </c>
      <c r="Y6477">
        <f t="shared" si="405"/>
        <v>4.5540000000000003</v>
      </c>
      <c r="AA6477">
        <f t="shared" si="406"/>
        <v>0.7</v>
      </c>
      <c r="AC6477">
        <f t="shared" si="407"/>
        <v>-3.4914000000000001</v>
      </c>
    </row>
    <row r="6478" spans="1:29" x14ac:dyDescent="0.25">
      <c r="A6478">
        <v>6477</v>
      </c>
      <c r="B6478" t="s">
        <v>9757</v>
      </c>
      <c r="C6478" s="1">
        <v>42800</v>
      </c>
      <c r="D6478" s="2">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W6478">
        <f t="shared" si="404"/>
        <v>2</v>
      </c>
      <c r="Y6478">
        <f t="shared" si="405"/>
        <v>5.2</v>
      </c>
      <c r="AA6478">
        <f t="shared" si="406"/>
        <v>0.2</v>
      </c>
      <c r="AC6478">
        <f t="shared" si="407"/>
        <v>0.58499999999999996</v>
      </c>
    </row>
    <row r="6479" spans="1:29" x14ac:dyDescent="0.25">
      <c r="A6479">
        <v>6478</v>
      </c>
      <c r="B6479" t="s">
        <v>9757</v>
      </c>
      <c r="C6479" s="1">
        <v>42800</v>
      </c>
      <c r="D6479" s="2">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W6479">
        <f t="shared" si="404"/>
        <v>1</v>
      </c>
      <c r="Y6479">
        <f t="shared" si="405"/>
        <v>205.99199999999999</v>
      </c>
      <c r="AA6479">
        <f t="shared" si="406"/>
        <v>0.2</v>
      </c>
      <c r="AC6479">
        <f t="shared" si="407"/>
        <v>-2.5749</v>
      </c>
    </row>
    <row r="6480" spans="1:29" x14ac:dyDescent="0.25">
      <c r="A6480">
        <v>6479</v>
      </c>
      <c r="B6480" t="s">
        <v>9757</v>
      </c>
      <c r="C6480" s="1">
        <v>42800</v>
      </c>
      <c r="D6480" s="2">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W6480">
        <f t="shared" si="404"/>
        <v>3</v>
      </c>
      <c r="Y6480">
        <f t="shared" si="405"/>
        <v>15.552</v>
      </c>
      <c r="AA6480">
        <f t="shared" si="406"/>
        <v>0.2</v>
      </c>
      <c r="AC6480">
        <f t="shared" si="407"/>
        <v>5.4432</v>
      </c>
    </row>
    <row r="6481" spans="1:29" x14ac:dyDescent="0.25">
      <c r="A6481">
        <v>6480</v>
      </c>
      <c r="B6481" t="s">
        <v>9757</v>
      </c>
      <c r="C6481" s="1">
        <v>42800</v>
      </c>
      <c r="D6481" s="2">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W6481">
        <f t="shared" si="404"/>
        <v>5</v>
      </c>
      <c r="Y6481">
        <f t="shared" si="405"/>
        <v>503.96</v>
      </c>
      <c r="AA6481">
        <f t="shared" si="406"/>
        <v>0.2</v>
      </c>
      <c r="AC6481">
        <f t="shared" si="407"/>
        <v>50.396000000000001</v>
      </c>
    </row>
    <row r="6482" spans="1:29" x14ac:dyDescent="0.25">
      <c r="A6482">
        <v>6481</v>
      </c>
      <c r="B6482" t="s">
        <v>9757</v>
      </c>
      <c r="C6482" s="1">
        <v>42800</v>
      </c>
      <c r="D6482" s="2">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W6482">
        <f t="shared" si="404"/>
        <v>7</v>
      </c>
      <c r="Y6482">
        <f t="shared" si="405"/>
        <v>24.472000000000001</v>
      </c>
      <c r="AA6482">
        <f t="shared" si="406"/>
        <v>0.2</v>
      </c>
      <c r="AC6482">
        <f t="shared" si="407"/>
        <v>1.8353999999999999</v>
      </c>
    </row>
    <row r="6483" spans="1:29" x14ac:dyDescent="0.25">
      <c r="A6483">
        <v>6482</v>
      </c>
      <c r="B6483" t="s">
        <v>9757</v>
      </c>
      <c r="C6483" s="1">
        <v>42800</v>
      </c>
      <c r="D6483" s="2">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W6483">
        <f t="shared" si="404"/>
        <v>2</v>
      </c>
      <c r="Y6483">
        <f t="shared" si="405"/>
        <v>241.56800000000001</v>
      </c>
      <c r="AA6483">
        <f t="shared" si="406"/>
        <v>0.2</v>
      </c>
      <c r="AC6483">
        <f t="shared" si="407"/>
        <v>0</v>
      </c>
    </row>
    <row r="6484" spans="1:29" x14ac:dyDescent="0.25">
      <c r="A6484">
        <v>6483</v>
      </c>
      <c r="B6484" t="s">
        <v>9757</v>
      </c>
      <c r="C6484" s="1">
        <v>42800</v>
      </c>
      <c r="D6484" s="2">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W6484">
        <f t="shared" si="404"/>
        <v>2</v>
      </c>
      <c r="Y6484">
        <f t="shared" si="405"/>
        <v>110.4</v>
      </c>
      <c r="AA6484">
        <f t="shared" si="406"/>
        <v>0.2</v>
      </c>
      <c r="AC6484">
        <f t="shared" si="407"/>
        <v>-4.1399999999999997</v>
      </c>
    </row>
    <row r="6485" spans="1:29" x14ac:dyDescent="0.25">
      <c r="A6485">
        <v>6484</v>
      </c>
      <c r="B6485" t="s">
        <v>9758</v>
      </c>
      <c r="C6485" s="1">
        <v>42800</v>
      </c>
      <c r="D6485" s="2">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W6485">
        <f t="shared" si="404"/>
        <v>2</v>
      </c>
      <c r="Y6485">
        <f t="shared" si="405"/>
        <v>384.76799999999997</v>
      </c>
      <c r="AA6485">
        <f t="shared" si="406"/>
        <v>0.4</v>
      </c>
      <c r="AC6485">
        <f t="shared" si="407"/>
        <v>-115.43040000000001</v>
      </c>
    </row>
    <row r="6486" spans="1:29" x14ac:dyDescent="0.25">
      <c r="A6486">
        <v>6485</v>
      </c>
      <c r="B6486" t="s">
        <v>9758</v>
      </c>
      <c r="C6486" s="1">
        <v>42800</v>
      </c>
      <c r="D6486" s="2">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W6486">
        <f t="shared" si="404"/>
        <v>6</v>
      </c>
      <c r="Y6486">
        <f t="shared" si="405"/>
        <v>78.66</v>
      </c>
      <c r="AA6486">
        <f t="shared" si="406"/>
        <v>0</v>
      </c>
      <c r="AC6486">
        <f t="shared" si="407"/>
        <v>36.183599999999998</v>
      </c>
    </row>
    <row r="6487" spans="1:29" x14ac:dyDescent="0.25">
      <c r="A6487">
        <v>6486</v>
      </c>
      <c r="B6487" t="s">
        <v>9758</v>
      </c>
      <c r="C6487" s="1">
        <v>42800</v>
      </c>
      <c r="D6487" s="2">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W6487">
        <f t="shared" si="404"/>
        <v>4</v>
      </c>
      <c r="Y6487">
        <f t="shared" si="405"/>
        <v>45.36</v>
      </c>
      <c r="AA6487">
        <f t="shared" si="406"/>
        <v>0</v>
      </c>
      <c r="AC6487">
        <f t="shared" si="407"/>
        <v>22.226400000000002</v>
      </c>
    </row>
    <row r="6488" spans="1:29" x14ac:dyDescent="0.25">
      <c r="A6488">
        <v>6487</v>
      </c>
      <c r="B6488" t="s">
        <v>9759</v>
      </c>
      <c r="C6488" s="1"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W6488">
        <f t="shared" si="404"/>
        <v>4</v>
      </c>
      <c r="Y6488">
        <f t="shared" si="405"/>
        <v>962.08</v>
      </c>
      <c r="AA6488">
        <f t="shared" si="406"/>
        <v>0.2</v>
      </c>
      <c r="AC6488">
        <f t="shared" si="407"/>
        <v>156.33799999999999</v>
      </c>
    </row>
    <row r="6489" spans="1:29" x14ac:dyDescent="0.25">
      <c r="A6489">
        <v>6488</v>
      </c>
      <c r="B6489" t="s">
        <v>9759</v>
      </c>
      <c r="C6489" s="1"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W6489">
        <f t="shared" si="404"/>
        <v>3</v>
      </c>
      <c r="Y6489">
        <f t="shared" si="405"/>
        <v>12.843</v>
      </c>
      <c r="AA6489">
        <f t="shared" si="406"/>
        <v>0.7</v>
      </c>
      <c r="AC6489">
        <f t="shared" si="407"/>
        <v>-9.8462999999999994</v>
      </c>
    </row>
    <row r="6490" spans="1:29" x14ac:dyDescent="0.25">
      <c r="A6490">
        <v>6489</v>
      </c>
      <c r="B6490" t="s">
        <v>9759</v>
      </c>
      <c r="C6490" s="1"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W6490">
        <f t="shared" si="404"/>
        <v>14</v>
      </c>
      <c r="Y6490">
        <f t="shared" si="405"/>
        <v>295.45600000000002</v>
      </c>
      <c r="AA6490">
        <f t="shared" si="406"/>
        <v>0.2</v>
      </c>
      <c r="AC6490">
        <f t="shared" si="407"/>
        <v>96.023200000000003</v>
      </c>
    </row>
    <row r="6491" spans="1:29" x14ac:dyDescent="0.25">
      <c r="A6491">
        <v>6490</v>
      </c>
      <c r="B6491" t="s">
        <v>9760</v>
      </c>
      <c r="C6491" s="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W6491">
        <f t="shared" si="404"/>
        <v>5</v>
      </c>
      <c r="Y6491">
        <f t="shared" si="405"/>
        <v>32.4</v>
      </c>
      <c r="AA6491">
        <f t="shared" si="406"/>
        <v>0</v>
      </c>
      <c r="AC6491">
        <f t="shared" si="407"/>
        <v>15.552</v>
      </c>
    </row>
    <row r="6492" spans="1:29" x14ac:dyDescent="0.25">
      <c r="A6492">
        <v>6491</v>
      </c>
      <c r="B6492" t="s">
        <v>9761</v>
      </c>
      <c r="C6492" s="1"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W6492">
        <f t="shared" si="404"/>
        <v>4</v>
      </c>
      <c r="Y6492">
        <f t="shared" si="405"/>
        <v>103.93600000000001</v>
      </c>
      <c r="AA6492">
        <f t="shared" si="406"/>
        <v>0.2</v>
      </c>
      <c r="AC6492">
        <f t="shared" si="407"/>
        <v>16.889600000000002</v>
      </c>
    </row>
    <row r="6493" spans="1:29" x14ac:dyDescent="0.25">
      <c r="A6493">
        <v>6492</v>
      </c>
      <c r="B6493" t="s">
        <v>9762</v>
      </c>
      <c r="C6493" s="1"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W6493">
        <f t="shared" si="404"/>
        <v>2</v>
      </c>
      <c r="Y6493">
        <f t="shared" si="405"/>
        <v>289.56799999999998</v>
      </c>
      <c r="AA6493">
        <f t="shared" si="406"/>
        <v>0.2</v>
      </c>
      <c r="AC6493">
        <f t="shared" si="407"/>
        <v>10.8588</v>
      </c>
    </row>
    <row r="6494" spans="1:29" x14ac:dyDescent="0.25">
      <c r="A6494">
        <v>6493</v>
      </c>
      <c r="B6494" t="s">
        <v>9762</v>
      </c>
      <c r="C6494" s="1"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W6494">
        <f t="shared" si="404"/>
        <v>5</v>
      </c>
      <c r="Y6494">
        <f t="shared" si="405"/>
        <v>39.72</v>
      </c>
      <c r="AA6494">
        <f t="shared" si="406"/>
        <v>0.2</v>
      </c>
      <c r="AC6494">
        <f t="shared" si="407"/>
        <v>4.4684999999999997</v>
      </c>
    </row>
    <row r="6495" spans="1:29" x14ac:dyDescent="0.25">
      <c r="A6495">
        <v>6494</v>
      </c>
      <c r="B6495" t="s">
        <v>9762</v>
      </c>
      <c r="C6495" s="1"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W6495">
        <f t="shared" si="404"/>
        <v>4</v>
      </c>
      <c r="Y6495">
        <f t="shared" si="405"/>
        <v>244.768</v>
      </c>
      <c r="AA6495">
        <f t="shared" si="406"/>
        <v>0.2</v>
      </c>
      <c r="AC6495">
        <f t="shared" si="407"/>
        <v>24.476800000000001</v>
      </c>
    </row>
    <row r="6496" spans="1:29" x14ac:dyDescent="0.25">
      <c r="A6496">
        <v>6495</v>
      </c>
      <c r="B6496" t="s">
        <v>9763</v>
      </c>
      <c r="C6496" s="1" t="s">
        <v>7754</v>
      </c>
      <c r="D6496" s="2">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W6496">
        <f t="shared" si="404"/>
        <v>2</v>
      </c>
      <c r="Y6496">
        <f t="shared" si="405"/>
        <v>24</v>
      </c>
      <c r="AA6496">
        <f t="shared" si="406"/>
        <v>0.2</v>
      </c>
      <c r="AC6496">
        <f t="shared" si="407"/>
        <v>-2.7</v>
      </c>
    </row>
    <row r="6497" spans="1:29" x14ac:dyDescent="0.25">
      <c r="A6497">
        <v>6496</v>
      </c>
      <c r="B6497" t="s">
        <v>9763</v>
      </c>
      <c r="C6497" s="1" t="s">
        <v>7754</v>
      </c>
      <c r="D6497" s="2">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W6497">
        <f t="shared" si="404"/>
        <v>3</v>
      </c>
      <c r="Y6497">
        <f t="shared" si="405"/>
        <v>15.552</v>
      </c>
      <c r="AA6497">
        <f t="shared" si="406"/>
        <v>0.2</v>
      </c>
      <c r="AC6497">
        <f t="shared" si="407"/>
        <v>5.4432</v>
      </c>
    </row>
    <row r="6498" spans="1:29" x14ac:dyDescent="0.25">
      <c r="A6498">
        <v>6497</v>
      </c>
      <c r="B6498" t="s">
        <v>9763</v>
      </c>
      <c r="C6498" s="1" t="s">
        <v>7754</v>
      </c>
      <c r="D6498" s="2">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W6498">
        <f t="shared" si="404"/>
        <v>2</v>
      </c>
      <c r="Y6498">
        <f t="shared" si="405"/>
        <v>26.175999999999998</v>
      </c>
      <c r="AA6498">
        <f t="shared" si="406"/>
        <v>0.2</v>
      </c>
      <c r="AC6498">
        <f t="shared" si="407"/>
        <v>-3.2719999999999998</v>
      </c>
    </row>
    <row r="6499" spans="1:29" x14ac:dyDescent="0.25">
      <c r="A6499">
        <v>6498</v>
      </c>
      <c r="B6499" t="s">
        <v>9764</v>
      </c>
      <c r="C6499" s="1"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W6499">
        <f t="shared" si="404"/>
        <v>3</v>
      </c>
      <c r="Y6499">
        <f t="shared" si="405"/>
        <v>20.94</v>
      </c>
      <c r="AA6499">
        <f t="shared" si="406"/>
        <v>0</v>
      </c>
      <c r="AC6499">
        <f t="shared" si="407"/>
        <v>6.0726000000000004</v>
      </c>
    </row>
    <row r="6500" spans="1:29" x14ac:dyDescent="0.25">
      <c r="A6500">
        <v>6499</v>
      </c>
      <c r="B6500" t="s">
        <v>9764</v>
      </c>
      <c r="C6500" s="1"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W6500">
        <f t="shared" si="404"/>
        <v>9</v>
      </c>
      <c r="Y6500">
        <f t="shared" si="405"/>
        <v>135.09</v>
      </c>
      <c r="AA6500">
        <f t="shared" si="406"/>
        <v>0</v>
      </c>
      <c r="AC6500">
        <f t="shared" si="407"/>
        <v>62.141399999999997</v>
      </c>
    </row>
    <row r="6501" spans="1:29" x14ac:dyDescent="0.25">
      <c r="A6501">
        <v>6500</v>
      </c>
      <c r="B6501" t="s">
        <v>9764</v>
      </c>
      <c r="C6501" s="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W6501">
        <f t="shared" si="404"/>
        <v>14</v>
      </c>
      <c r="Y6501">
        <f t="shared" si="405"/>
        <v>279.86</v>
      </c>
      <c r="AA6501">
        <f t="shared" si="406"/>
        <v>0</v>
      </c>
      <c r="AC6501">
        <f t="shared" si="407"/>
        <v>64.367800000000003</v>
      </c>
    </row>
    <row r="6502" spans="1:29" x14ac:dyDescent="0.25">
      <c r="A6502">
        <v>6501</v>
      </c>
      <c r="B6502" t="s">
        <v>9764</v>
      </c>
      <c r="C6502" s="1"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W6502">
        <f t="shared" si="404"/>
        <v>6</v>
      </c>
      <c r="Y6502">
        <f t="shared" si="405"/>
        <v>90.06</v>
      </c>
      <c r="AA6502">
        <f t="shared" si="406"/>
        <v>0</v>
      </c>
      <c r="AC6502">
        <f t="shared" si="407"/>
        <v>41.427599999999998</v>
      </c>
    </row>
    <row r="6503" spans="1:29" x14ac:dyDescent="0.25">
      <c r="A6503">
        <v>6502</v>
      </c>
      <c r="B6503" t="s">
        <v>9768</v>
      </c>
      <c r="C6503" s="1">
        <v>41681</v>
      </c>
      <c r="D6503" s="2">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W6503">
        <f t="shared" si="404"/>
        <v>6</v>
      </c>
      <c r="Y6503">
        <f t="shared" si="405"/>
        <v>539.96400000000006</v>
      </c>
      <c r="AA6503">
        <f t="shared" si="406"/>
        <v>0.4</v>
      </c>
      <c r="AC6503">
        <f t="shared" si="407"/>
        <v>-107.9928</v>
      </c>
    </row>
    <row r="6504" spans="1:29" x14ac:dyDescent="0.25">
      <c r="A6504">
        <v>6503</v>
      </c>
      <c r="B6504" t="s">
        <v>9768</v>
      </c>
      <c r="C6504" s="1">
        <v>41681</v>
      </c>
      <c r="D6504" s="2">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W6504">
        <f t="shared" si="404"/>
        <v>7</v>
      </c>
      <c r="Y6504">
        <f t="shared" si="405"/>
        <v>50.231999999999999</v>
      </c>
      <c r="AA6504">
        <f t="shared" si="406"/>
        <v>0.4</v>
      </c>
      <c r="AC6504">
        <f t="shared" si="407"/>
        <v>-10.0464</v>
      </c>
    </row>
    <row r="6505" spans="1:29" x14ac:dyDescent="0.25">
      <c r="A6505">
        <v>6504</v>
      </c>
      <c r="B6505" t="s">
        <v>9768</v>
      </c>
      <c r="C6505" s="1">
        <v>41681</v>
      </c>
      <c r="D6505" s="2">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W6505">
        <f t="shared" si="404"/>
        <v>3</v>
      </c>
      <c r="Y6505">
        <f t="shared" si="405"/>
        <v>19.242000000000001</v>
      </c>
      <c r="AA6505">
        <f t="shared" si="406"/>
        <v>0.7</v>
      </c>
      <c r="AC6505">
        <f t="shared" si="407"/>
        <v>-13.4694</v>
      </c>
    </row>
    <row r="6506" spans="1:29" x14ac:dyDescent="0.25">
      <c r="A6506">
        <v>6505</v>
      </c>
      <c r="B6506" t="s">
        <v>9769</v>
      </c>
      <c r="C6506" s="1"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W6506">
        <f t="shared" si="404"/>
        <v>3</v>
      </c>
      <c r="Y6506">
        <f t="shared" si="405"/>
        <v>1247.6400000000001</v>
      </c>
      <c r="AA6506">
        <f t="shared" si="406"/>
        <v>0</v>
      </c>
      <c r="AC6506">
        <f t="shared" si="407"/>
        <v>349.33920000000001</v>
      </c>
    </row>
    <row r="6507" spans="1:29" x14ac:dyDescent="0.25">
      <c r="A6507">
        <v>6506</v>
      </c>
      <c r="B6507" t="s">
        <v>9770</v>
      </c>
      <c r="C6507" s="1"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W6507">
        <f t="shared" si="404"/>
        <v>3</v>
      </c>
      <c r="Y6507">
        <f t="shared" si="405"/>
        <v>5.3040000000000003</v>
      </c>
      <c r="AA6507">
        <f t="shared" si="406"/>
        <v>0.2</v>
      </c>
      <c r="AC6507">
        <f t="shared" si="407"/>
        <v>0.46410000000000001</v>
      </c>
    </row>
    <row r="6508" spans="1:29" x14ac:dyDescent="0.25">
      <c r="A6508">
        <v>6507</v>
      </c>
      <c r="B6508" t="s">
        <v>9773</v>
      </c>
      <c r="C6508" s="1">
        <v>42623</v>
      </c>
      <c r="D6508" s="2">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W6508">
        <f t="shared" si="404"/>
        <v>4</v>
      </c>
      <c r="Y6508">
        <f t="shared" si="405"/>
        <v>19.135999999999999</v>
      </c>
      <c r="AA6508">
        <f t="shared" si="406"/>
        <v>0.2</v>
      </c>
      <c r="AC6508">
        <f t="shared" si="407"/>
        <v>5.98</v>
      </c>
    </row>
    <row r="6509" spans="1:29" x14ac:dyDescent="0.25">
      <c r="A6509">
        <v>6508</v>
      </c>
      <c r="B6509" t="s">
        <v>9773</v>
      </c>
      <c r="C6509" s="1">
        <v>42623</v>
      </c>
      <c r="D6509" s="2">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W6509">
        <f t="shared" si="404"/>
        <v>4</v>
      </c>
      <c r="Y6509">
        <f t="shared" si="405"/>
        <v>332.83199999999999</v>
      </c>
      <c r="AA6509">
        <f t="shared" si="406"/>
        <v>0.2</v>
      </c>
      <c r="AC6509">
        <f t="shared" si="407"/>
        <v>-24.962399999999999</v>
      </c>
    </row>
    <row r="6510" spans="1:29" x14ac:dyDescent="0.25">
      <c r="A6510">
        <v>6509</v>
      </c>
      <c r="B6510" t="s">
        <v>9774</v>
      </c>
      <c r="C6510" s="1"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W6510">
        <f t="shared" si="404"/>
        <v>5</v>
      </c>
      <c r="Y6510">
        <f t="shared" si="405"/>
        <v>279.89999999999998</v>
      </c>
      <c r="AA6510">
        <f t="shared" si="406"/>
        <v>0</v>
      </c>
      <c r="AC6510">
        <f t="shared" si="407"/>
        <v>137.15100000000001</v>
      </c>
    </row>
    <row r="6511" spans="1:29" x14ac:dyDescent="0.25">
      <c r="A6511">
        <v>6510</v>
      </c>
      <c r="B6511" t="s">
        <v>9774</v>
      </c>
      <c r="C6511" s="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W6511">
        <f t="shared" si="404"/>
        <v>3</v>
      </c>
      <c r="Y6511">
        <f t="shared" si="405"/>
        <v>50.351999999999997</v>
      </c>
      <c r="AA6511">
        <f t="shared" si="406"/>
        <v>0.2</v>
      </c>
      <c r="AC6511">
        <f t="shared" si="407"/>
        <v>17.623200000000001</v>
      </c>
    </row>
    <row r="6512" spans="1:29" x14ac:dyDescent="0.25">
      <c r="A6512">
        <v>6511</v>
      </c>
      <c r="B6512" t="s">
        <v>9774</v>
      </c>
      <c r="C6512" s="1"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W6512">
        <f t="shared" si="404"/>
        <v>3</v>
      </c>
      <c r="Y6512">
        <f t="shared" si="405"/>
        <v>34.020000000000003</v>
      </c>
      <c r="AA6512">
        <f t="shared" si="406"/>
        <v>0</v>
      </c>
      <c r="AC6512">
        <f t="shared" si="407"/>
        <v>16.669799999999999</v>
      </c>
    </row>
    <row r="6513" spans="1:29" x14ac:dyDescent="0.25">
      <c r="A6513">
        <v>6512</v>
      </c>
      <c r="B6513" t="s">
        <v>9775</v>
      </c>
      <c r="C6513" s="1">
        <v>42889</v>
      </c>
      <c r="D6513" s="2">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W6513">
        <f t="shared" si="404"/>
        <v>6</v>
      </c>
      <c r="Y6513">
        <f t="shared" si="405"/>
        <v>23.88</v>
      </c>
      <c r="AA6513">
        <f t="shared" si="406"/>
        <v>0</v>
      </c>
      <c r="AC6513">
        <f t="shared" si="407"/>
        <v>8.1191999999999993</v>
      </c>
    </row>
    <row r="6514" spans="1:29" x14ac:dyDescent="0.25">
      <c r="A6514">
        <v>6513</v>
      </c>
      <c r="B6514" t="s">
        <v>9775</v>
      </c>
      <c r="C6514" s="1">
        <v>42889</v>
      </c>
      <c r="D6514" s="2">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W6514">
        <f t="shared" si="404"/>
        <v>4</v>
      </c>
      <c r="Y6514">
        <f t="shared" si="405"/>
        <v>11.52</v>
      </c>
      <c r="AA6514">
        <f t="shared" si="406"/>
        <v>0</v>
      </c>
      <c r="AC6514">
        <f t="shared" si="407"/>
        <v>5.6448</v>
      </c>
    </row>
    <row r="6515" spans="1:29" x14ac:dyDescent="0.25">
      <c r="A6515">
        <v>6514</v>
      </c>
      <c r="B6515" t="s">
        <v>9775</v>
      </c>
      <c r="C6515" s="1">
        <v>42889</v>
      </c>
      <c r="D6515" s="2">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W6515">
        <f t="shared" si="404"/>
        <v>7</v>
      </c>
      <c r="Y6515">
        <f t="shared" si="405"/>
        <v>286.93</v>
      </c>
      <c r="AA6515">
        <f t="shared" si="406"/>
        <v>0</v>
      </c>
      <c r="AC6515">
        <f t="shared" si="407"/>
        <v>140.59569999999999</v>
      </c>
    </row>
    <row r="6516" spans="1:29" x14ac:dyDescent="0.25">
      <c r="A6516">
        <v>6515</v>
      </c>
      <c r="B6516" t="s">
        <v>9775</v>
      </c>
      <c r="C6516" s="1">
        <v>42889</v>
      </c>
      <c r="D6516" s="2">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W6516">
        <f t="shared" si="404"/>
        <v>2</v>
      </c>
      <c r="Y6516">
        <f t="shared" si="405"/>
        <v>206.38399999999999</v>
      </c>
      <c r="AA6516">
        <f t="shared" si="406"/>
        <v>0.2</v>
      </c>
      <c r="AC6516">
        <f t="shared" si="407"/>
        <v>23.2182</v>
      </c>
    </row>
    <row r="6517" spans="1:29" x14ac:dyDescent="0.25">
      <c r="A6517">
        <v>6516</v>
      </c>
      <c r="B6517" t="s">
        <v>9776</v>
      </c>
      <c r="C6517" s="1"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W6517">
        <f t="shared" si="404"/>
        <v>3</v>
      </c>
      <c r="Y6517">
        <f t="shared" si="405"/>
        <v>218.352</v>
      </c>
      <c r="AA6517">
        <f t="shared" si="406"/>
        <v>0.2</v>
      </c>
      <c r="AC6517">
        <f t="shared" si="407"/>
        <v>0</v>
      </c>
    </row>
    <row r="6518" spans="1:29" x14ac:dyDescent="0.25">
      <c r="A6518">
        <v>6517</v>
      </c>
      <c r="B6518" t="s">
        <v>9776</v>
      </c>
      <c r="C6518" s="1"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W6518">
        <f t="shared" si="404"/>
        <v>5</v>
      </c>
      <c r="Y6518">
        <f t="shared" si="405"/>
        <v>529.9</v>
      </c>
      <c r="AA6518">
        <f t="shared" si="406"/>
        <v>0</v>
      </c>
      <c r="AC6518">
        <f t="shared" si="407"/>
        <v>105.98</v>
      </c>
    </row>
    <row r="6519" spans="1:29" x14ac:dyDescent="0.25">
      <c r="A6519">
        <v>6518</v>
      </c>
      <c r="B6519" t="s">
        <v>9776</v>
      </c>
      <c r="C6519" s="1"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W6519">
        <f t="shared" si="404"/>
        <v>10</v>
      </c>
      <c r="Y6519">
        <f t="shared" si="405"/>
        <v>99.3</v>
      </c>
      <c r="AA6519">
        <f t="shared" si="406"/>
        <v>0</v>
      </c>
      <c r="AC6519">
        <f t="shared" si="407"/>
        <v>41.706000000000003</v>
      </c>
    </row>
    <row r="6520" spans="1:29" x14ac:dyDescent="0.25">
      <c r="A6520">
        <v>6519</v>
      </c>
      <c r="B6520" t="s">
        <v>9776</v>
      </c>
      <c r="C6520" s="1"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W6520">
        <f t="shared" si="404"/>
        <v>2</v>
      </c>
      <c r="Y6520">
        <f t="shared" si="405"/>
        <v>108.96</v>
      </c>
      <c r="AA6520">
        <f t="shared" si="406"/>
        <v>0</v>
      </c>
      <c r="AC6520">
        <f t="shared" si="407"/>
        <v>30.508800000000001</v>
      </c>
    </row>
    <row r="6521" spans="1:29" x14ac:dyDescent="0.25">
      <c r="A6521">
        <v>6520</v>
      </c>
      <c r="B6521" t="s">
        <v>9776</v>
      </c>
      <c r="C6521" s="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W6521">
        <f t="shared" si="404"/>
        <v>1</v>
      </c>
      <c r="Y6521">
        <f t="shared" si="405"/>
        <v>2.6880000000000002</v>
      </c>
      <c r="AA6521">
        <f t="shared" si="406"/>
        <v>0.2</v>
      </c>
      <c r="AC6521">
        <f t="shared" si="407"/>
        <v>0.84</v>
      </c>
    </row>
    <row r="6522" spans="1:29" x14ac:dyDescent="0.25">
      <c r="A6522">
        <v>6521</v>
      </c>
      <c r="B6522" t="s">
        <v>9777</v>
      </c>
      <c r="C6522" s="1"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W6522">
        <f t="shared" si="404"/>
        <v>4</v>
      </c>
      <c r="Y6522">
        <f t="shared" si="405"/>
        <v>5443.96</v>
      </c>
      <c r="AA6522">
        <f t="shared" si="406"/>
        <v>0</v>
      </c>
      <c r="AC6522">
        <f t="shared" si="407"/>
        <v>2504.2215999999999</v>
      </c>
    </row>
    <row r="6523" spans="1:29" x14ac:dyDescent="0.25">
      <c r="A6523">
        <v>6522</v>
      </c>
      <c r="B6523" t="s">
        <v>9777</v>
      </c>
      <c r="C6523" s="1"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W6523">
        <f t="shared" si="404"/>
        <v>3</v>
      </c>
      <c r="Y6523">
        <f t="shared" si="405"/>
        <v>302.67</v>
      </c>
      <c r="AA6523">
        <f t="shared" si="406"/>
        <v>0</v>
      </c>
      <c r="AC6523">
        <f t="shared" si="407"/>
        <v>72.640799999999999</v>
      </c>
    </row>
    <row r="6524" spans="1:29" x14ac:dyDescent="0.25">
      <c r="A6524">
        <v>6523</v>
      </c>
      <c r="B6524" t="s">
        <v>9777</v>
      </c>
      <c r="C6524" s="1"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W6524">
        <f t="shared" si="404"/>
        <v>7</v>
      </c>
      <c r="Y6524">
        <f t="shared" si="405"/>
        <v>56.07</v>
      </c>
      <c r="AA6524">
        <f t="shared" si="406"/>
        <v>0</v>
      </c>
      <c r="AC6524">
        <f t="shared" si="407"/>
        <v>25.2315</v>
      </c>
    </row>
    <row r="6525" spans="1:29" x14ac:dyDescent="0.2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W6525">
        <f t="shared" si="404"/>
        <v>2</v>
      </c>
      <c r="Y6525">
        <f t="shared" si="405"/>
        <v>10.08</v>
      </c>
      <c r="AA6525">
        <f t="shared" si="406"/>
        <v>0.2</v>
      </c>
      <c r="AC6525">
        <f t="shared" si="407"/>
        <v>3.2759999999999998</v>
      </c>
    </row>
    <row r="6526" spans="1:29" x14ac:dyDescent="0.2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W6526">
        <f t="shared" si="404"/>
        <v>1</v>
      </c>
      <c r="Y6526">
        <f t="shared" si="405"/>
        <v>59.994</v>
      </c>
      <c r="AA6526">
        <f t="shared" si="406"/>
        <v>0.4</v>
      </c>
      <c r="AC6526">
        <f t="shared" si="407"/>
        <v>-12.998699999999999</v>
      </c>
    </row>
    <row r="6527" spans="1:29" x14ac:dyDescent="0.2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W6527">
        <f t="shared" si="404"/>
        <v>5</v>
      </c>
      <c r="Y6527">
        <f t="shared" si="405"/>
        <v>5.7149999999999999</v>
      </c>
      <c r="AA6527">
        <f t="shared" si="406"/>
        <v>0.7</v>
      </c>
      <c r="AC6527">
        <f t="shared" si="407"/>
        <v>-4.7625000000000002</v>
      </c>
    </row>
    <row r="6528" spans="1:29" x14ac:dyDescent="0.2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W6528">
        <f t="shared" si="404"/>
        <v>5</v>
      </c>
      <c r="Y6528">
        <f t="shared" si="405"/>
        <v>9.42</v>
      </c>
      <c r="AA6528">
        <f t="shared" si="406"/>
        <v>0.7</v>
      </c>
      <c r="AC6528">
        <f t="shared" si="407"/>
        <v>-7.85</v>
      </c>
    </row>
    <row r="6529" spans="1:29" x14ac:dyDescent="0.25">
      <c r="A6529">
        <v>6528</v>
      </c>
      <c r="B6529" t="s">
        <v>9781</v>
      </c>
      <c r="C6529" s="1"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W6529">
        <f t="shared" si="404"/>
        <v>4</v>
      </c>
      <c r="Y6529">
        <f t="shared" si="405"/>
        <v>1999.96</v>
      </c>
      <c r="AA6529">
        <f t="shared" si="406"/>
        <v>0</v>
      </c>
      <c r="AC6529">
        <f t="shared" si="407"/>
        <v>899.98199999999997</v>
      </c>
    </row>
    <row r="6530" spans="1:29" x14ac:dyDescent="0.25">
      <c r="A6530">
        <v>6529</v>
      </c>
      <c r="B6530" t="s">
        <v>9782</v>
      </c>
      <c r="C6530" s="1"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W6530">
        <f t="shared" si="404"/>
        <v>4</v>
      </c>
      <c r="Y6530">
        <f t="shared" si="405"/>
        <v>216.4</v>
      </c>
      <c r="AA6530">
        <f t="shared" si="406"/>
        <v>0</v>
      </c>
      <c r="AC6530">
        <f t="shared" si="407"/>
        <v>56.264000000000003</v>
      </c>
    </row>
    <row r="6531" spans="1:29" x14ac:dyDescent="0.25">
      <c r="A6531">
        <v>6530</v>
      </c>
      <c r="B6531" t="s">
        <v>9785</v>
      </c>
      <c r="C6531" s="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W6531">
        <f t="shared" ref="W6531:W6594" si="408">IF(S6531="",$V$2,S6531)</f>
        <v>3</v>
      </c>
      <c r="Y6531">
        <f t="shared" ref="Y6531:Y6594" si="409">IF(R6531="",$X$2,R6531)</f>
        <v>6.9359999999999999</v>
      </c>
      <c r="AA6531">
        <f t="shared" ref="AA6531:AA6594" si="410">IF(T6531="",$Z$2,T6531)</f>
        <v>0.2</v>
      </c>
      <c r="AC6531">
        <f t="shared" ref="AC6531:AC6594" si="411">IF(U6531="",$AB$2,U6531)</f>
        <v>2.3409</v>
      </c>
    </row>
    <row r="6532" spans="1:29" x14ac:dyDescent="0.25">
      <c r="A6532">
        <v>6531</v>
      </c>
      <c r="B6532" t="s">
        <v>9785</v>
      </c>
      <c r="C6532" s="1"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W6532">
        <f t="shared" si="408"/>
        <v>3</v>
      </c>
      <c r="Y6532">
        <f t="shared" si="409"/>
        <v>4.4279999999999999</v>
      </c>
      <c r="AA6532">
        <f t="shared" si="410"/>
        <v>0.8</v>
      </c>
      <c r="AC6532">
        <f t="shared" si="411"/>
        <v>-6.8634000000000004</v>
      </c>
    </row>
    <row r="6533" spans="1:29" x14ac:dyDescent="0.25">
      <c r="A6533">
        <v>6532</v>
      </c>
      <c r="B6533" t="s">
        <v>9788</v>
      </c>
      <c r="C6533" s="1">
        <v>42837</v>
      </c>
      <c r="D6533" s="2">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W6533">
        <f t="shared" si="408"/>
        <v>5</v>
      </c>
      <c r="Y6533">
        <f t="shared" si="409"/>
        <v>8.8000000000000007</v>
      </c>
      <c r="AA6533">
        <f t="shared" si="410"/>
        <v>0</v>
      </c>
      <c r="AC6533">
        <f t="shared" si="411"/>
        <v>2.552</v>
      </c>
    </row>
    <row r="6534" spans="1:29" x14ac:dyDescent="0.25">
      <c r="A6534">
        <v>6533</v>
      </c>
      <c r="B6534" t="s">
        <v>9788</v>
      </c>
      <c r="C6534" s="1">
        <v>42837</v>
      </c>
      <c r="D6534" s="2">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W6534">
        <f t="shared" si="408"/>
        <v>1</v>
      </c>
      <c r="Y6534">
        <f t="shared" si="409"/>
        <v>142.80000000000001</v>
      </c>
      <c r="AA6534">
        <f t="shared" si="410"/>
        <v>0</v>
      </c>
      <c r="AC6534">
        <f t="shared" si="411"/>
        <v>29.988</v>
      </c>
    </row>
    <row r="6535" spans="1:29" x14ac:dyDescent="0.25">
      <c r="A6535">
        <v>6534</v>
      </c>
      <c r="B6535" t="s">
        <v>9788</v>
      </c>
      <c r="C6535" s="1">
        <v>42837</v>
      </c>
      <c r="D6535" s="2">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W6535">
        <f t="shared" si="408"/>
        <v>5</v>
      </c>
      <c r="Y6535">
        <f t="shared" si="409"/>
        <v>399.95</v>
      </c>
      <c r="AA6535">
        <f t="shared" si="410"/>
        <v>0</v>
      </c>
      <c r="AC6535">
        <f t="shared" si="411"/>
        <v>143.982</v>
      </c>
    </row>
    <row r="6536" spans="1:29" x14ac:dyDescent="0.25">
      <c r="A6536">
        <v>6535</v>
      </c>
      <c r="B6536" t="s">
        <v>9789</v>
      </c>
      <c r="C6536" s="1"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W6536">
        <f t="shared" si="408"/>
        <v>3</v>
      </c>
      <c r="Y6536">
        <f t="shared" si="409"/>
        <v>2152.7759999999998</v>
      </c>
      <c r="AA6536">
        <f t="shared" si="410"/>
        <v>0.2</v>
      </c>
      <c r="AC6536">
        <f t="shared" si="411"/>
        <v>726.56190000000004</v>
      </c>
    </row>
    <row r="6537" spans="1:29" x14ac:dyDescent="0.25">
      <c r="A6537">
        <v>6536</v>
      </c>
      <c r="B6537" t="s">
        <v>9789</v>
      </c>
      <c r="C6537" s="1"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W6537">
        <f t="shared" si="408"/>
        <v>10</v>
      </c>
      <c r="Y6537">
        <f t="shared" si="409"/>
        <v>4007.84</v>
      </c>
      <c r="AA6537">
        <f t="shared" si="410"/>
        <v>0.2</v>
      </c>
      <c r="AC6537">
        <f t="shared" si="411"/>
        <v>-50.097999999999999</v>
      </c>
    </row>
    <row r="6538" spans="1:29" x14ac:dyDescent="0.25">
      <c r="A6538">
        <v>6537</v>
      </c>
      <c r="B6538" t="s">
        <v>9790</v>
      </c>
      <c r="C6538" s="1"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W6538">
        <f t="shared" si="408"/>
        <v>3</v>
      </c>
      <c r="Y6538">
        <f t="shared" si="409"/>
        <v>328.59</v>
      </c>
      <c r="AA6538">
        <f t="shared" si="410"/>
        <v>0.4</v>
      </c>
      <c r="AC6538">
        <f t="shared" si="411"/>
        <v>-147.8655</v>
      </c>
    </row>
    <row r="6539" spans="1:29" x14ac:dyDescent="0.25">
      <c r="A6539">
        <v>6538</v>
      </c>
      <c r="B6539" t="s">
        <v>9790</v>
      </c>
      <c r="C6539" s="1"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W6539">
        <f t="shared" si="408"/>
        <v>3</v>
      </c>
      <c r="Y6539">
        <f t="shared" si="409"/>
        <v>98.352000000000004</v>
      </c>
      <c r="AA6539">
        <f t="shared" si="410"/>
        <v>0.2</v>
      </c>
      <c r="AC6539">
        <f t="shared" si="411"/>
        <v>-24.588000000000001</v>
      </c>
    </row>
    <row r="6540" spans="1:29" x14ac:dyDescent="0.25">
      <c r="A6540">
        <v>6539</v>
      </c>
      <c r="B6540" t="s">
        <v>9792</v>
      </c>
      <c r="C6540" s="1"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W6540">
        <f t="shared" si="408"/>
        <v>1</v>
      </c>
      <c r="Y6540">
        <f t="shared" si="409"/>
        <v>158.99</v>
      </c>
      <c r="AA6540">
        <f t="shared" si="410"/>
        <v>0</v>
      </c>
      <c r="AC6540">
        <f t="shared" si="411"/>
        <v>41.337400000000002</v>
      </c>
    </row>
    <row r="6541" spans="1:29" x14ac:dyDescent="0.25">
      <c r="A6541">
        <v>6540</v>
      </c>
      <c r="B6541" t="s">
        <v>9792</v>
      </c>
      <c r="C6541" s="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W6541">
        <f t="shared" si="408"/>
        <v>5</v>
      </c>
      <c r="Y6541">
        <f t="shared" si="409"/>
        <v>291.10000000000002</v>
      </c>
      <c r="AA6541">
        <f t="shared" si="410"/>
        <v>0</v>
      </c>
      <c r="AC6541">
        <f t="shared" si="411"/>
        <v>75.686000000000007</v>
      </c>
    </row>
    <row r="6542" spans="1:29" x14ac:dyDescent="0.25">
      <c r="A6542">
        <v>6541</v>
      </c>
      <c r="B6542" t="s">
        <v>9793</v>
      </c>
      <c r="C6542" s="1"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W6542">
        <f t="shared" si="408"/>
        <v>6</v>
      </c>
      <c r="Y6542">
        <f t="shared" si="409"/>
        <v>73.680000000000007</v>
      </c>
      <c r="AA6542">
        <f t="shared" si="410"/>
        <v>0</v>
      </c>
      <c r="AC6542">
        <f t="shared" si="411"/>
        <v>34.629600000000003</v>
      </c>
    </row>
    <row r="6543" spans="1:29" x14ac:dyDescent="0.25">
      <c r="A6543">
        <v>6542</v>
      </c>
      <c r="B6543" t="s">
        <v>9793</v>
      </c>
      <c r="C6543" s="1"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W6543">
        <f t="shared" si="408"/>
        <v>2</v>
      </c>
      <c r="Y6543">
        <f t="shared" si="409"/>
        <v>139.91999999999999</v>
      </c>
      <c r="AA6543">
        <f t="shared" si="410"/>
        <v>0</v>
      </c>
      <c r="AC6543">
        <f t="shared" si="411"/>
        <v>23.7864</v>
      </c>
    </row>
    <row r="6544" spans="1:29" x14ac:dyDescent="0.25">
      <c r="A6544">
        <v>6543</v>
      </c>
      <c r="B6544" t="s">
        <v>9793</v>
      </c>
      <c r="C6544" s="1"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W6544">
        <f t="shared" si="408"/>
        <v>3</v>
      </c>
      <c r="Y6544">
        <f t="shared" si="409"/>
        <v>107.88</v>
      </c>
      <c r="AA6544">
        <f t="shared" si="410"/>
        <v>0.2</v>
      </c>
      <c r="AC6544">
        <f t="shared" si="411"/>
        <v>10.788</v>
      </c>
    </row>
    <row r="6545" spans="1:29" x14ac:dyDescent="0.25">
      <c r="A6545">
        <v>6544</v>
      </c>
      <c r="B6545" t="s">
        <v>9793</v>
      </c>
      <c r="C6545" s="1"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W6545">
        <f t="shared" si="408"/>
        <v>1</v>
      </c>
      <c r="Y6545">
        <f t="shared" si="409"/>
        <v>33.29</v>
      </c>
      <c r="AA6545">
        <f t="shared" si="410"/>
        <v>0</v>
      </c>
      <c r="AC6545">
        <f t="shared" si="411"/>
        <v>7.9896000000000003</v>
      </c>
    </row>
    <row r="6546" spans="1:29" x14ac:dyDescent="0.25">
      <c r="A6546">
        <v>6545</v>
      </c>
      <c r="B6546" t="s">
        <v>9794</v>
      </c>
      <c r="C6546" s="1"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W6546">
        <f t="shared" si="408"/>
        <v>5</v>
      </c>
      <c r="Y6546">
        <f t="shared" si="409"/>
        <v>58.17</v>
      </c>
      <c r="AA6546">
        <f t="shared" si="410"/>
        <v>0.7</v>
      </c>
      <c r="AC6546">
        <f t="shared" si="411"/>
        <v>-46.536000000000001</v>
      </c>
    </row>
    <row r="6547" spans="1:29" x14ac:dyDescent="0.25">
      <c r="A6547">
        <v>6546</v>
      </c>
      <c r="B6547" t="s">
        <v>9794</v>
      </c>
      <c r="C6547" s="1"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W6547">
        <f t="shared" si="408"/>
        <v>2</v>
      </c>
      <c r="Y6547">
        <f t="shared" si="409"/>
        <v>5.04</v>
      </c>
      <c r="AA6547">
        <f t="shared" si="410"/>
        <v>0.2</v>
      </c>
      <c r="AC6547">
        <f t="shared" si="411"/>
        <v>1.764</v>
      </c>
    </row>
    <row r="6548" spans="1:29" x14ac:dyDescent="0.25">
      <c r="A6548">
        <v>6547</v>
      </c>
      <c r="B6548" t="s">
        <v>9794</v>
      </c>
      <c r="C6548" s="1"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W6548">
        <f t="shared" si="408"/>
        <v>1</v>
      </c>
      <c r="Y6548">
        <f t="shared" si="409"/>
        <v>24.783999999999999</v>
      </c>
      <c r="AA6548">
        <f t="shared" si="410"/>
        <v>0.2</v>
      </c>
      <c r="AC6548">
        <f t="shared" si="411"/>
        <v>7.7450000000000001</v>
      </c>
    </row>
    <row r="6549" spans="1:29" x14ac:dyDescent="0.25">
      <c r="A6549">
        <v>6548</v>
      </c>
      <c r="B6549" t="s">
        <v>9795</v>
      </c>
      <c r="C6549" s="1">
        <v>41642</v>
      </c>
      <c r="D6549" s="2">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W6549">
        <f t="shared" si="408"/>
        <v>6</v>
      </c>
      <c r="Y6549">
        <f t="shared" si="409"/>
        <v>634.11599999999999</v>
      </c>
      <c r="AA6549">
        <f t="shared" si="410"/>
        <v>0.3</v>
      </c>
      <c r="AC6549">
        <f t="shared" si="411"/>
        <v>-172.1172</v>
      </c>
    </row>
    <row r="6550" spans="1:29" x14ac:dyDescent="0.25">
      <c r="A6550">
        <v>6549</v>
      </c>
      <c r="B6550" t="s">
        <v>9795</v>
      </c>
      <c r="C6550" s="1">
        <v>41642</v>
      </c>
      <c r="D6550" s="2">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W6550">
        <f t="shared" si="408"/>
        <v>3</v>
      </c>
      <c r="Y6550">
        <f t="shared" si="409"/>
        <v>17.472000000000001</v>
      </c>
      <c r="AA6550">
        <f t="shared" si="410"/>
        <v>0.2</v>
      </c>
      <c r="AC6550">
        <f t="shared" si="411"/>
        <v>5.6783999999999999</v>
      </c>
    </row>
    <row r="6551" spans="1:29" x14ac:dyDescent="0.25">
      <c r="A6551">
        <v>6550</v>
      </c>
      <c r="B6551" t="s">
        <v>9796</v>
      </c>
      <c r="C6551" s="1" t="s">
        <v>1149</v>
      </c>
      <c r="D6551" s="2">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W6551">
        <f t="shared" si="408"/>
        <v>6</v>
      </c>
      <c r="Y6551">
        <f t="shared" si="409"/>
        <v>155.88</v>
      </c>
      <c r="AA6551">
        <f t="shared" si="410"/>
        <v>0</v>
      </c>
      <c r="AC6551">
        <f t="shared" si="411"/>
        <v>38.97</v>
      </c>
    </row>
    <row r="6552" spans="1:29" x14ac:dyDescent="0.25">
      <c r="A6552">
        <v>6551</v>
      </c>
      <c r="B6552" t="s">
        <v>9797</v>
      </c>
      <c r="C6552" s="1">
        <v>42015</v>
      </c>
      <c r="D6552" s="2">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W6552">
        <f t="shared" si="408"/>
        <v>4</v>
      </c>
      <c r="Y6552">
        <f t="shared" si="409"/>
        <v>327.56400000000002</v>
      </c>
      <c r="AA6552">
        <f t="shared" si="410"/>
        <v>0.1</v>
      </c>
      <c r="AC6552">
        <f t="shared" si="411"/>
        <v>21.837599999999998</v>
      </c>
    </row>
    <row r="6553" spans="1:29" x14ac:dyDescent="0.25">
      <c r="A6553">
        <v>6552</v>
      </c>
      <c r="B6553" t="s">
        <v>9798</v>
      </c>
      <c r="C6553" s="1"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W6553">
        <f t="shared" si="408"/>
        <v>2</v>
      </c>
      <c r="Y6553">
        <f t="shared" si="409"/>
        <v>13.36</v>
      </c>
      <c r="AA6553">
        <f t="shared" si="410"/>
        <v>0</v>
      </c>
      <c r="AC6553">
        <f t="shared" si="411"/>
        <v>6.4127999999999998</v>
      </c>
    </row>
    <row r="6554" spans="1:29" x14ac:dyDescent="0.25">
      <c r="A6554">
        <v>6553</v>
      </c>
      <c r="B6554" t="s">
        <v>9798</v>
      </c>
      <c r="C6554" s="1"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W6554">
        <f t="shared" si="408"/>
        <v>5</v>
      </c>
      <c r="Y6554">
        <f t="shared" si="409"/>
        <v>158.9</v>
      </c>
      <c r="AA6554">
        <f t="shared" si="410"/>
        <v>0</v>
      </c>
      <c r="AC6554">
        <f t="shared" si="411"/>
        <v>7.9450000000000003</v>
      </c>
    </row>
    <row r="6555" spans="1:29" x14ac:dyDescent="0.25">
      <c r="A6555">
        <v>6554</v>
      </c>
      <c r="B6555" t="s">
        <v>9799</v>
      </c>
      <c r="C6555" s="1"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W6555">
        <f t="shared" si="408"/>
        <v>4</v>
      </c>
      <c r="Y6555">
        <f t="shared" si="409"/>
        <v>319.96800000000002</v>
      </c>
      <c r="AA6555">
        <f t="shared" si="410"/>
        <v>0.2</v>
      </c>
      <c r="AC6555">
        <f t="shared" si="411"/>
        <v>71.992800000000003</v>
      </c>
    </row>
    <row r="6556" spans="1:29" x14ac:dyDescent="0.25">
      <c r="A6556">
        <v>6555</v>
      </c>
      <c r="B6556" t="s">
        <v>9799</v>
      </c>
      <c r="C6556" s="1"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W6556">
        <f t="shared" si="408"/>
        <v>3</v>
      </c>
      <c r="Y6556">
        <f t="shared" si="409"/>
        <v>505.32</v>
      </c>
      <c r="AA6556">
        <f t="shared" si="410"/>
        <v>0.2</v>
      </c>
      <c r="AC6556">
        <f t="shared" si="411"/>
        <v>31.5825</v>
      </c>
    </row>
    <row r="6557" spans="1:29" x14ac:dyDescent="0.25">
      <c r="A6557">
        <v>6556</v>
      </c>
      <c r="B6557" t="s">
        <v>9799</v>
      </c>
      <c r="C6557" s="1"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W6557">
        <f t="shared" si="408"/>
        <v>1</v>
      </c>
      <c r="Y6557">
        <f t="shared" si="409"/>
        <v>3.8079999999999998</v>
      </c>
      <c r="AA6557">
        <f t="shared" si="410"/>
        <v>0.2</v>
      </c>
      <c r="AC6557">
        <f t="shared" si="411"/>
        <v>1.2376</v>
      </c>
    </row>
    <row r="6558" spans="1:29" x14ac:dyDescent="0.25">
      <c r="A6558">
        <v>6557</v>
      </c>
      <c r="B6558" t="s">
        <v>9799</v>
      </c>
      <c r="C6558" s="1"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W6558">
        <f t="shared" si="408"/>
        <v>1</v>
      </c>
      <c r="Y6558">
        <f t="shared" si="409"/>
        <v>8.6820000000000004</v>
      </c>
      <c r="AA6558">
        <f t="shared" si="410"/>
        <v>0.8</v>
      </c>
      <c r="AC6558">
        <f t="shared" si="411"/>
        <v>-14.759399999999999</v>
      </c>
    </row>
    <row r="6559" spans="1:29" x14ac:dyDescent="0.25">
      <c r="A6559">
        <v>6558</v>
      </c>
      <c r="B6559" t="s">
        <v>9799</v>
      </c>
      <c r="C6559" s="1"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W6559">
        <f t="shared" si="408"/>
        <v>1</v>
      </c>
      <c r="Y6559">
        <f t="shared" si="409"/>
        <v>24.423999999999999</v>
      </c>
      <c r="AA6559">
        <f t="shared" si="410"/>
        <v>0.2</v>
      </c>
      <c r="AC6559">
        <f t="shared" si="411"/>
        <v>7.9378000000000002</v>
      </c>
    </row>
    <row r="6560" spans="1:29" x14ac:dyDescent="0.25">
      <c r="A6560">
        <v>6559</v>
      </c>
      <c r="B6560" t="s">
        <v>9802</v>
      </c>
      <c r="C6560" s="1">
        <v>42130</v>
      </c>
      <c r="D6560" s="2">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W6560">
        <f t="shared" si="408"/>
        <v>9</v>
      </c>
      <c r="Y6560">
        <f t="shared" si="409"/>
        <v>1522.6379999999999</v>
      </c>
      <c r="AA6560">
        <f t="shared" si="410"/>
        <v>0.1</v>
      </c>
      <c r="AC6560">
        <f t="shared" si="411"/>
        <v>169.18199999999999</v>
      </c>
    </row>
    <row r="6561" spans="1:29" x14ac:dyDescent="0.25">
      <c r="A6561">
        <v>6560</v>
      </c>
      <c r="B6561" t="s">
        <v>9803</v>
      </c>
      <c r="C6561" s="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W6561">
        <f t="shared" si="408"/>
        <v>5</v>
      </c>
      <c r="Y6561">
        <f t="shared" si="409"/>
        <v>419.9</v>
      </c>
      <c r="AA6561">
        <f t="shared" si="410"/>
        <v>0</v>
      </c>
      <c r="AC6561">
        <f t="shared" si="411"/>
        <v>197.35300000000001</v>
      </c>
    </row>
    <row r="6562" spans="1:29" x14ac:dyDescent="0.25">
      <c r="A6562">
        <v>6561</v>
      </c>
      <c r="B6562" t="s">
        <v>9803</v>
      </c>
      <c r="C6562" s="1"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W6562">
        <f t="shared" si="408"/>
        <v>1</v>
      </c>
      <c r="Y6562">
        <f t="shared" si="409"/>
        <v>3.15</v>
      </c>
      <c r="AA6562">
        <f t="shared" si="410"/>
        <v>0</v>
      </c>
      <c r="AC6562">
        <f t="shared" si="411"/>
        <v>1.512</v>
      </c>
    </row>
    <row r="6563" spans="1:29" x14ac:dyDescent="0.25">
      <c r="A6563">
        <v>6562</v>
      </c>
      <c r="B6563" t="s">
        <v>9804</v>
      </c>
      <c r="C6563" s="1" t="s">
        <v>1823</v>
      </c>
      <c r="D6563" s="2">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W6563">
        <f t="shared" si="408"/>
        <v>5</v>
      </c>
      <c r="Y6563">
        <f t="shared" si="409"/>
        <v>33.619999999999997</v>
      </c>
      <c r="AA6563">
        <f t="shared" si="410"/>
        <v>0.8</v>
      </c>
      <c r="AC6563">
        <f t="shared" si="411"/>
        <v>-90.774000000000001</v>
      </c>
    </row>
    <row r="6564" spans="1:29" x14ac:dyDescent="0.25">
      <c r="A6564">
        <v>6563</v>
      </c>
      <c r="B6564" t="s">
        <v>9805</v>
      </c>
      <c r="C6564" s="1">
        <v>41825</v>
      </c>
      <c r="D6564" s="2">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W6564">
        <f t="shared" si="408"/>
        <v>3</v>
      </c>
      <c r="Y6564">
        <f t="shared" si="409"/>
        <v>16.14</v>
      </c>
      <c r="AA6564">
        <f t="shared" si="410"/>
        <v>0</v>
      </c>
      <c r="AC6564">
        <f t="shared" si="411"/>
        <v>7.9085999999999999</v>
      </c>
    </row>
    <row r="6565" spans="1:29" x14ac:dyDescent="0.25">
      <c r="A6565">
        <v>6564</v>
      </c>
      <c r="B6565" t="s">
        <v>9805</v>
      </c>
      <c r="C6565" s="1">
        <v>41825</v>
      </c>
      <c r="D6565" s="2">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W6565">
        <f t="shared" si="408"/>
        <v>2</v>
      </c>
      <c r="Y6565">
        <f t="shared" si="409"/>
        <v>194.25</v>
      </c>
      <c r="AA6565">
        <f t="shared" si="410"/>
        <v>0.3</v>
      </c>
      <c r="AC6565">
        <f t="shared" si="411"/>
        <v>-38.85</v>
      </c>
    </row>
    <row r="6566" spans="1:29" x14ac:dyDescent="0.25">
      <c r="A6566">
        <v>6565</v>
      </c>
      <c r="B6566" t="s">
        <v>9805</v>
      </c>
      <c r="C6566" s="1">
        <v>41825</v>
      </c>
      <c r="D6566" s="2">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W6566">
        <f t="shared" si="408"/>
        <v>3</v>
      </c>
      <c r="Y6566">
        <f t="shared" si="409"/>
        <v>8.64</v>
      </c>
      <c r="AA6566">
        <f t="shared" si="410"/>
        <v>0</v>
      </c>
      <c r="AC6566">
        <f t="shared" si="411"/>
        <v>2.5055999999999998</v>
      </c>
    </row>
    <row r="6567" spans="1:29" x14ac:dyDescent="0.25">
      <c r="A6567">
        <v>6566</v>
      </c>
      <c r="B6567" t="s">
        <v>9805</v>
      </c>
      <c r="C6567" s="1">
        <v>41825</v>
      </c>
      <c r="D6567" s="2">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W6567">
        <f t="shared" si="408"/>
        <v>4</v>
      </c>
      <c r="Y6567">
        <f t="shared" si="409"/>
        <v>872.32</v>
      </c>
      <c r="AA6567">
        <f t="shared" si="410"/>
        <v>0</v>
      </c>
      <c r="AC6567">
        <f t="shared" si="411"/>
        <v>244.24959999999999</v>
      </c>
    </row>
    <row r="6568" spans="1:29" x14ac:dyDescent="0.25">
      <c r="A6568">
        <v>6567</v>
      </c>
      <c r="B6568" t="s">
        <v>9806</v>
      </c>
      <c r="C6568" s="1">
        <v>42857</v>
      </c>
      <c r="D6568" s="2">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W6568">
        <f t="shared" si="408"/>
        <v>4</v>
      </c>
      <c r="Y6568">
        <f t="shared" si="409"/>
        <v>243.99199999999999</v>
      </c>
      <c r="AA6568">
        <f t="shared" si="410"/>
        <v>0.8</v>
      </c>
      <c r="AC6568">
        <f t="shared" si="411"/>
        <v>-426.98599999999999</v>
      </c>
    </row>
    <row r="6569" spans="1:29" x14ac:dyDescent="0.25">
      <c r="A6569">
        <v>6568</v>
      </c>
      <c r="B6569" t="s">
        <v>9806</v>
      </c>
      <c r="C6569" s="1">
        <v>42857</v>
      </c>
      <c r="D6569" s="2">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W6569">
        <f t="shared" si="408"/>
        <v>5</v>
      </c>
      <c r="Y6569">
        <f t="shared" si="409"/>
        <v>7.12</v>
      </c>
      <c r="AA6569">
        <f t="shared" si="410"/>
        <v>0.2</v>
      </c>
      <c r="AC6569">
        <f t="shared" si="411"/>
        <v>0.71199999999999997</v>
      </c>
    </row>
    <row r="6570" spans="1:29" x14ac:dyDescent="0.25">
      <c r="A6570">
        <v>6569</v>
      </c>
      <c r="B6570" t="s">
        <v>9807</v>
      </c>
      <c r="C6570" s="1"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W6570">
        <f t="shared" si="408"/>
        <v>2</v>
      </c>
      <c r="Y6570">
        <f t="shared" si="409"/>
        <v>2.6880000000000002</v>
      </c>
      <c r="AA6570">
        <f t="shared" si="410"/>
        <v>0.2</v>
      </c>
      <c r="AC6570">
        <f t="shared" si="411"/>
        <v>1.008</v>
      </c>
    </row>
    <row r="6571" spans="1:29" x14ac:dyDescent="0.25">
      <c r="A6571">
        <v>6570</v>
      </c>
      <c r="B6571" t="s">
        <v>9807</v>
      </c>
      <c r="C6571" s="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W6571">
        <f t="shared" si="408"/>
        <v>3</v>
      </c>
      <c r="Y6571">
        <f t="shared" si="409"/>
        <v>317.05799999999999</v>
      </c>
      <c r="AA6571">
        <f t="shared" si="410"/>
        <v>0.3</v>
      </c>
      <c r="AC6571">
        <f t="shared" si="411"/>
        <v>-18.117599999999999</v>
      </c>
    </row>
    <row r="6572" spans="1:29" x14ac:dyDescent="0.25">
      <c r="A6572">
        <v>6571</v>
      </c>
      <c r="B6572" t="s">
        <v>9807</v>
      </c>
      <c r="C6572" s="1"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W6572">
        <f t="shared" si="408"/>
        <v>3</v>
      </c>
      <c r="Y6572">
        <f t="shared" si="409"/>
        <v>149.352</v>
      </c>
      <c r="AA6572">
        <f t="shared" si="410"/>
        <v>0.2</v>
      </c>
      <c r="AC6572">
        <f t="shared" si="411"/>
        <v>50.406300000000002</v>
      </c>
    </row>
    <row r="6573" spans="1:29" x14ac:dyDescent="0.25">
      <c r="A6573">
        <v>6572</v>
      </c>
      <c r="B6573" t="s">
        <v>9807</v>
      </c>
      <c r="C6573" s="1"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W6573">
        <f t="shared" si="408"/>
        <v>3</v>
      </c>
      <c r="Y6573">
        <f t="shared" si="409"/>
        <v>227.976</v>
      </c>
      <c r="AA6573">
        <f t="shared" si="410"/>
        <v>0.2</v>
      </c>
      <c r="AC6573">
        <f t="shared" si="411"/>
        <v>28.497</v>
      </c>
    </row>
    <row r="6574" spans="1:29" x14ac:dyDescent="0.2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W6574">
        <f t="shared" si="408"/>
        <v>2</v>
      </c>
      <c r="Y6574">
        <f t="shared" si="409"/>
        <v>11.96</v>
      </c>
      <c r="AA6574">
        <f t="shared" si="410"/>
        <v>0</v>
      </c>
      <c r="AC6574">
        <f t="shared" si="411"/>
        <v>5.8604000000000003</v>
      </c>
    </row>
    <row r="6575" spans="1:29" x14ac:dyDescent="0.25">
      <c r="A6575">
        <v>6574</v>
      </c>
      <c r="B6575" t="s">
        <v>9809</v>
      </c>
      <c r="C6575" s="1"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W6575">
        <f t="shared" si="408"/>
        <v>4</v>
      </c>
      <c r="Y6575">
        <f t="shared" si="409"/>
        <v>563.4</v>
      </c>
      <c r="AA6575">
        <f t="shared" si="410"/>
        <v>0</v>
      </c>
      <c r="AC6575">
        <f t="shared" si="411"/>
        <v>67.608000000000004</v>
      </c>
    </row>
    <row r="6576" spans="1:29" x14ac:dyDescent="0.25">
      <c r="A6576">
        <v>6575</v>
      </c>
      <c r="B6576" t="s">
        <v>9809</v>
      </c>
      <c r="C6576" s="1"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W6576">
        <f t="shared" si="408"/>
        <v>8</v>
      </c>
      <c r="Y6576">
        <f t="shared" si="409"/>
        <v>319.92</v>
      </c>
      <c r="AA6576">
        <f t="shared" si="410"/>
        <v>0</v>
      </c>
      <c r="AC6576">
        <f t="shared" si="411"/>
        <v>118.3704</v>
      </c>
    </row>
    <row r="6577" spans="1:29" x14ac:dyDescent="0.25">
      <c r="A6577">
        <v>6576</v>
      </c>
      <c r="B6577" t="s">
        <v>9812</v>
      </c>
      <c r="C6577" s="1">
        <v>42797</v>
      </c>
      <c r="D6577" s="2">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W6577">
        <f t="shared" si="408"/>
        <v>8</v>
      </c>
      <c r="Y6577">
        <f t="shared" si="409"/>
        <v>1049.44</v>
      </c>
      <c r="AA6577">
        <f t="shared" si="410"/>
        <v>0</v>
      </c>
      <c r="AC6577">
        <f t="shared" si="411"/>
        <v>440.76479999999998</v>
      </c>
    </row>
    <row r="6578" spans="1:29" x14ac:dyDescent="0.25">
      <c r="A6578">
        <v>6577</v>
      </c>
      <c r="B6578" t="s">
        <v>9812</v>
      </c>
      <c r="C6578" s="1">
        <v>42797</v>
      </c>
      <c r="D6578" s="2">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W6578">
        <f t="shared" si="408"/>
        <v>3</v>
      </c>
      <c r="Y6578">
        <f t="shared" si="409"/>
        <v>170.352</v>
      </c>
      <c r="AA6578">
        <f t="shared" si="410"/>
        <v>0.2</v>
      </c>
      <c r="AC6578">
        <f t="shared" si="411"/>
        <v>-17.0352</v>
      </c>
    </row>
    <row r="6579" spans="1:29" x14ac:dyDescent="0.25">
      <c r="A6579">
        <v>6578</v>
      </c>
      <c r="B6579" t="s">
        <v>9813</v>
      </c>
      <c r="C6579" s="1">
        <v>42167</v>
      </c>
      <c r="D6579" s="2">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W6579">
        <f t="shared" si="408"/>
        <v>6</v>
      </c>
      <c r="Y6579">
        <f t="shared" si="409"/>
        <v>173.94</v>
      </c>
      <c r="AA6579">
        <f t="shared" si="410"/>
        <v>0</v>
      </c>
      <c r="AC6579">
        <f t="shared" si="411"/>
        <v>50.442599999999999</v>
      </c>
    </row>
    <row r="6580" spans="1:29" x14ac:dyDescent="0.25">
      <c r="A6580">
        <v>6579</v>
      </c>
      <c r="B6580" t="s">
        <v>9814</v>
      </c>
      <c r="C6580" s="1"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W6580">
        <f t="shared" si="408"/>
        <v>7</v>
      </c>
      <c r="Y6580">
        <f t="shared" si="409"/>
        <v>1007.944</v>
      </c>
      <c r="AA6580">
        <f t="shared" si="410"/>
        <v>0.2</v>
      </c>
      <c r="AC6580">
        <f t="shared" si="411"/>
        <v>75.595799999999997</v>
      </c>
    </row>
    <row r="6581" spans="1:29" x14ac:dyDescent="0.25">
      <c r="A6581">
        <v>6580</v>
      </c>
      <c r="B6581" t="s">
        <v>9815</v>
      </c>
      <c r="C6581" s="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W6581">
        <f t="shared" si="408"/>
        <v>1</v>
      </c>
      <c r="Y6581">
        <f t="shared" si="409"/>
        <v>6.68</v>
      </c>
      <c r="AA6581">
        <f t="shared" si="410"/>
        <v>0</v>
      </c>
      <c r="AC6581">
        <f t="shared" si="411"/>
        <v>3.2063999999999999</v>
      </c>
    </row>
    <row r="6582" spans="1:29" x14ac:dyDescent="0.25">
      <c r="A6582">
        <v>6581</v>
      </c>
      <c r="B6582" t="s">
        <v>9815</v>
      </c>
      <c r="C6582" s="1"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W6582">
        <f t="shared" si="408"/>
        <v>3</v>
      </c>
      <c r="Y6582">
        <f t="shared" si="409"/>
        <v>8.34</v>
      </c>
      <c r="AA6582">
        <f t="shared" si="410"/>
        <v>0</v>
      </c>
      <c r="AC6582">
        <f t="shared" si="411"/>
        <v>2.2517999999999998</v>
      </c>
    </row>
    <row r="6583" spans="1:29" x14ac:dyDescent="0.25">
      <c r="A6583">
        <v>6582</v>
      </c>
      <c r="B6583" t="s">
        <v>9815</v>
      </c>
      <c r="C6583" s="1"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W6583">
        <f t="shared" si="408"/>
        <v>3</v>
      </c>
      <c r="Y6583">
        <f t="shared" si="409"/>
        <v>101.94</v>
      </c>
      <c r="AA6583">
        <f t="shared" si="410"/>
        <v>0</v>
      </c>
      <c r="AC6583">
        <f t="shared" si="411"/>
        <v>30.582000000000001</v>
      </c>
    </row>
    <row r="6584" spans="1:29" x14ac:dyDescent="0.25">
      <c r="A6584">
        <v>6583</v>
      </c>
      <c r="B6584" t="s">
        <v>9818</v>
      </c>
      <c r="C6584" s="1">
        <v>42559</v>
      </c>
      <c r="D6584" s="2">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W6584">
        <f t="shared" si="408"/>
        <v>3</v>
      </c>
      <c r="Y6584">
        <f t="shared" si="409"/>
        <v>179.97</v>
      </c>
      <c r="AA6584">
        <f t="shared" si="410"/>
        <v>0</v>
      </c>
      <c r="AC6584">
        <f t="shared" si="411"/>
        <v>86.385599999999997</v>
      </c>
    </row>
    <row r="6585" spans="1:29" x14ac:dyDescent="0.25">
      <c r="A6585">
        <v>6584</v>
      </c>
      <c r="B6585" t="s">
        <v>9819</v>
      </c>
      <c r="C6585" s="1"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W6585">
        <f t="shared" si="408"/>
        <v>6</v>
      </c>
      <c r="Y6585">
        <f t="shared" si="409"/>
        <v>101.94</v>
      </c>
      <c r="AA6585">
        <f t="shared" si="410"/>
        <v>0</v>
      </c>
      <c r="AC6585">
        <f t="shared" si="411"/>
        <v>29.5626</v>
      </c>
    </row>
    <row r="6586" spans="1:29" x14ac:dyDescent="0.25">
      <c r="A6586">
        <v>6585</v>
      </c>
      <c r="B6586" t="s">
        <v>9819</v>
      </c>
      <c r="C6586" s="1"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W6586">
        <f t="shared" si="408"/>
        <v>4</v>
      </c>
      <c r="Y6586">
        <f t="shared" si="409"/>
        <v>271.95999999999998</v>
      </c>
      <c r="AA6586">
        <f t="shared" si="410"/>
        <v>0</v>
      </c>
      <c r="AC6586">
        <f t="shared" si="411"/>
        <v>67.989999999999995</v>
      </c>
    </row>
    <row r="6587" spans="1:29" x14ac:dyDescent="0.25">
      <c r="A6587">
        <v>6586</v>
      </c>
      <c r="B6587" t="s">
        <v>9819</v>
      </c>
      <c r="C6587" s="1"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W6587">
        <f t="shared" si="408"/>
        <v>5</v>
      </c>
      <c r="Y6587">
        <f t="shared" si="409"/>
        <v>8.8000000000000007</v>
      </c>
      <c r="AA6587">
        <f t="shared" si="410"/>
        <v>0</v>
      </c>
      <c r="AC6587">
        <f t="shared" si="411"/>
        <v>3.8719999999999999</v>
      </c>
    </row>
    <row r="6588" spans="1:29" x14ac:dyDescent="0.25">
      <c r="A6588">
        <v>6587</v>
      </c>
      <c r="B6588" t="s">
        <v>9819</v>
      </c>
      <c r="C6588" s="1"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W6588">
        <f t="shared" si="408"/>
        <v>6</v>
      </c>
      <c r="Y6588">
        <f t="shared" si="409"/>
        <v>19.68</v>
      </c>
      <c r="AA6588">
        <f t="shared" si="410"/>
        <v>0</v>
      </c>
      <c r="AC6588">
        <f t="shared" si="411"/>
        <v>5.7072000000000003</v>
      </c>
    </row>
    <row r="6589" spans="1:29" x14ac:dyDescent="0.25">
      <c r="A6589">
        <v>6588</v>
      </c>
      <c r="B6589" t="s">
        <v>9819</v>
      </c>
      <c r="C6589" s="1"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W6589">
        <f t="shared" si="408"/>
        <v>3</v>
      </c>
      <c r="Y6589">
        <f t="shared" si="409"/>
        <v>302.94</v>
      </c>
      <c r="AA6589">
        <f t="shared" si="410"/>
        <v>0</v>
      </c>
      <c r="AC6589">
        <f t="shared" si="411"/>
        <v>69.676199999999994</v>
      </c>
    </row>
    <row r="6590" spans="1:29" x14ac:dyDescent="0.25">
      <c r="A6590">
        <v>6589</v>
      </c>
      <c r="B6590" t="s">
        <v>9819</v>
      </c>
      <c r="C6590" s="1"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W6590">
        <f t="shared" si="408"/>
        <v>3</v>
      </c>
      <c r="Y6590">
        <f t="shared" si="409"/>
        <v>14.94</v>
      </c>
      <c r="AA6590">
        <f t="shared" si="410"/>
        <v>0</v>
      </c>
      <c r="AC6590">
        <f t="shared" si="411"/>
        <v>7.1711999999999998</v>
      </c>
    </row>
    <row r="6591" spans="1:29" x14ac:dyDescent="0.25">
      <c r="A6591">
        <v>6590</v>
      </c>
      <c r="B6591" t="s">
        <v>9819</v>
      </c>
      <c r="C6591" s="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W6591">
        <f t="shared" si="408"/>
        <v>2</v>
      </c>
      <c r="Y6591">
        <f t="shared" si="409"/>
        <v>231.72</v>
      </c>
      <c r="AA6591">
        <f t="shared" si="410"/>
        <v>0</v>
      </c>
      <c r="AC6591">
        <f t="shared" si="411"/>
        <v>11.586</v>
      </c>
    </row>
    <row r="6592" spans="1:29" x14ac:dyDescent="0.25">
      <c r="A6592">
        <v>6591</v>
      </c>
      <c r="B6592" t="s">
        <v>9820</v>
      </c>
      <c r="C6592" s="1"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W6592">
        <f t="shared" si="408"/>
        <v>3</v>
      </c>
      <c r="Y6592">
        <f t="shared" si="409"/>
        <v>9.9120000000000008</v>
      </c>
      <c r="AA6592">
        <f t="shared" si="410"/>
        <v>0.2</v>
      </c>
      <c r="AC6592">
        <f t="shared" si="411"/>
        <v>3.2214</v>
      </c>
    </row>
    <row r="6593" spans="1:29" x14ac:dyDescent="0.25">
      <c r="A6593">
        <v>6592</v>
      </c>
      <c r="B6593" t="s">
        <v>9822</v>
      </c>
      <c r="C6593" s="1" t="s">
        <v>341</v>
      </c>
      <c r="D6593" s="2">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W6593">
        <f t="shared" si="408"/>
        <v>3</v>
      </c>
      <c r="Y6593">
        <f t="shared" si="409"/>
        <v>34.65</v>
      </c>
      <c r="AA6593">
        <f t="shared" si="410"/>
        <v>0</v>
      </c>
      <c r="AC6593">
        <f t="shared" si="411"/>
        <v>9.702</v>
      </c>
    </row>
    <row r="6594" spans="1:29" x14ac:dyDescent="0.25">
      <c r="A6594">
        <v>6593</v>
      </c>
      <c r="B6594" t="s">
        <v>9822</v>
      </c>
      <c r="C6594" s="1" t="s">
        <v>341</v>
      </c>
      <c r="D6594" s="2">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W6594">
        <f t="shared" si="408"/>
        <v>5</v>
      </c>
      <c r="Y6594">
        <f t="shared" si="409"/>
        <v>19.8</v>
      </c>
      <c r="AA6594">
        <f t="shared" si="410"/>
        <v>0.2</v>
      </c>
      <c r="AC6594">
        <f t="shared" si="411"/>
        <v>1.7324999999999999</v>
      </c>
    </row>
    <row r="6595" spans="1:29" x14ac:dyDescent="0.25">
      <c r="A6595">
        <v>6594</v>
      </c>
      <c r="B6595" t="s">
        <v>9823</v>
      </c>
      <c r="C6595" s="1"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W6595">
        <f t="shared" ref="W6595:W6658" si="412">IF(S6595="",$V$2,S6595)</f>
        <v>2</v>
      </c>
      <c r="Y6595">
        <f t="shared" ref="Y6595:Y6658" si="413">IF(R6595="",$X$2,R6595)</f>
        <v>33.567999999999998</v>
      </c>
      <c r="AA6595">
        <f t="shared" ref="AA6595:AA6658" si="414">IF(T6595="",$Z$2,T6595)</f>
        <v>0.2</v>
      </c>
      <c r="AC6595">
        <f t="shared" ref="AC6595:AC6658" si="415">IF(U6595="",$AB$2,U6595)</f>
        <v>11.748799999999999</v>
      </c>
    </row>
    <row r="6596" spans="1:29" x14ac:dyDescent="0.25">
      <c r="A6596">
        <v>6595</v>
      </c>
      <c r="B6596" t="s">
        <v>9824</v>
      </c>
      <c r="C6596" s="1">
        <v>42099</v>
      </c>
      <c r="D6596" s="2">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W6596">
        <f t="shared" si="412"/>
        <v>7</v>
      </c>
      <c r="Y6596">
        <f t="shared" si="413"/>
        <v>125.93</v>
      </c>
      <c r="AA6596">
        <f t="shared" si="414"/>
        <v>0</v>
      </c>
      <c r="AC6596">
        <f t="shared" si="415"/>
        <v>35.260399999999997</v>
      </c>
    </row>
    <row r="6597" spans="1:29" x14ac:dyDescent="0.25">
      <c r="A6597">
        <v>6596</v>
      </c>
      <c r="B6597" t="s">
        <v>9825</v>
      </c>
      <c r="C6597" s="1"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W6597">
        <f t="shared" si="412"/>
        <v>5</v>
      </c>
      <c r="Y6597">
        <f t="shared" si="413"/>
        <v>11.76</v>
      </c>
      <c r="AA6597">
        <f t="shared" si="414"/>
        <v>0.7</v>
      </c>
      <c r="AC6597">
        <f t="shared" si="415"/>
        <v>-7.84</v>
      </c>
    </row>
    <row r="6598" spans="1:29" x14ac:dyDescent="0.25">
      <c r="A6598">
        <v>6597</v>
      </c>
      <c r="B6598" t="s">
        <v>9825</v>
      </c>
      <c r="C6598" s="1"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W6598">
        <f t="shared" si="412"/>
        <v>1</v>
      </c>
      <c r="Y6598">
        <f t="shared" si="413"/>
        <v>5.3440000000000003</v>
      </c>
      <c r="AA6598">
        <f t="shared" si="414"/>
        <v>0.2</v>
      </c>
      <c r="AC6598">
        <f t="shared" si="415"/>
        <v>1.8704000000000001</v>
      </c>
    </row>
    <row r="6599" spans="1:29" x14ac:dyDescent="0.25">
      <c r="A6599">
        <v>6598</v>
      </c>
      <c r="B6599" t="s">
        <v>9826</v>
      </c>
      <c r="C6599" s="1">
        <v>41796</v>
      </c>
      <c r="D6599" s="2">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W6599">
        <f t="shared" si="412"/>
        <v>1</v>
      </c>
      <c r="Y6599">
        <f t="shared" si="413"/>
        <v>1.365</v>
      </c>
      <c r="AA6599">
        <f t="shared" si="414"/>
        <v>0.7</v>
      </c>
      <c r="AC6599">
        <f t="shared" si="415"/>
        <v>-0.91</v>
      </c>
    </row>
    <row r="6600" spans="1:29" x14ac:dyDescent="0.25">
      <c r="A6600">
        <v>6599</v>
      </c>
      <c r="B6600" t="s">
        <v>9826</v>
      </c>
      <c r="C6600" s="1">
        <v>41796</v>
      </c>
      <c r="D6600" s="2">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W6600">
        <f t="shared" si="412"/>
        <v>2</v>
      </c>
      <c r="Y6600">
        <f t="shared" si="413"/>
        <v>62.015999999999998</v>
      </c>
      <c r="AA6600">
        <f t="shared" si="414"/>
        <v>0.2</v>
      </c>
      <c r="AC6600">
        <f t="shared" si="415"/>
        <v>22.480799999999999</v>
      </c>
    </row>
    <row r="6601" spans="1:29" x14ac:dyDescent="0.25">
      <c r="A6601">
        <v>6600</v>
      </c>
      <c r="B6601" t="s">
        <v>9827</v>
      </c>
      <c r="C6601" s="1">
        <v>41682</v>
      </c>
      <c r="D6601" s="2">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W6601">
        <f t="shared" si="412"/>
        <v>3</v>
      </c>
      <c r="Y6601">
        <f t="shared" si="413"/>
        <v>60.72</v>
      </c>
      <c r="AA6601">
        <f t="shared" si="414"/>
        <v>0</v>
      </c>
      <c r="AC6601">
        <f t="shared" si="415"/>
        <v>23.680800000000001</v>
      </c>
    </row>
    <row r="6602" spans="1:29" x14ac:dyDescent="0.25">
      <c r="A6602">
        <v>6601</v>
      </c>
      <c r="B6602" t="s">
        <v>9827</v>
      </c>
      <c r="C6602" s="1">
        <v>41682</v>
      </c>
      <c r="D6602" s="2">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W6602">
        <f t="shared" si="412"/>
        <v>3</v>
      </c>
      <c r="Y6602">
        <f t="shared" si="413"/>
        <v>146.82</v>
      </c>
      <c r="AA6602">
        <f t="shared" si="414"/>
        <v>0</v>
      </c>
      <c r="AC6602">
        <f t="shared" si="415"/>
        <v>73.41</v>
      </c>
    </row>
    <row r="6603" spans="1:29" x14ac:dyDescent="0.25">
      <c r="A6603">
        <v>6602</v>
      </c>
      <c r="B6603" t="s">
        <v>9827</v>
      </c>
      <c r="C6603" s="1">
        <v>41682</v>
      </c>
      <c r="D6603" s="2">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W6603">
        <f t="shared" si="412"/>
        <v>8</v>
      </c>
      <c r="Y6603">
        <f t="shared" si="413"/>
        <v>239.84</v>
      </c>
      <c r="AA6603">
        <f t="shared" si="414"/>
        <v>0</v>
      </c>
      <c r="AC6603">
        <f t="shared" si="415"/>
        <v>64.756799999999998</v>
      </c>
    </row>
    <row r="6604" spans="1:29" x14ac:dyDescent="0.25">
      <c r="A6604">
        <v>6603</v>
      </c>
      <c r="B6604" t="s">
        <v>9827</v>
      </c>
      <c r="C6604" s="1">
        <v>41682</v>
      </c>
      <c r="D6604" s="2">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W6604">
        <f t="shared" si="412"/>
        <v>6</v>
      </c>
      <c r="Y6604">
        <f t="shared" si="413"/>
        <v>15.66</v>
      </c>
      <c r="AA6604">
        <f t="shared" si="414"/>
        <v>0</v>
      </c>
      <c r="AC6604">
        <f t="shared" si="415"/>
        <v>7.2035999999999998</v>
      </c>
    </row>
    <row r="6605" spans="1:29" x14ac:dyDescent="0.25">
      <c r="A6605">
        <v>6604</v>
      </c>
      <c r="B6605" t="s">
        <v>9828</v>
      </c>
      <c r="C6605" s="1"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W6605">
        <f t="shared" si="412"/>
        <v>3</v>
      </c>
      <c r="Y6605">
        <f t="shared" si="413"/>
        <v>146.352</v>
      </c>
      <c r="AA6605">
        <f t="shared" si="414"/>
        <v>0.2</v>
      </c>
      <c r="AC6605">
        <f t="shared" si="415"/>
        <v>-32.929200000000002</v>
      </c>
    </row>
    <row r="6606" spans="1:29" x14ac:dyDescent="0.25">
      <c r="A6606">
        <v>6605</v>
      </c>
      <c r="B6606" t="s">
        <v>9830</v>
      </c>
      <c r="C6606" s="1"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W6606">
        <f t="shared" si="412"/>
        <v>3</v>
      </c>
      <c r="Y6606">
        <f t="shared" si="413"/>
        <v>5.94</v>
      </c>
      <c r="AA6606">
        <f t="shared" si="414"/>
        <v>0</v>
      </c>
      <c r="AC6606">
        <f t="shared" si="415"/>
        <v>0</v>
      </c>
    </row>
    <row r="6607" spans="1:29" x14ac:dyDescent="0.25">
      <c r="A6607">
        <v>6606</v>
      </c>
      <c r="B6607" t="s">
        <v>9830</v>
      </c>
      <c r="C6607" s="1"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W6607">
        <f t="shared" si="412"/>
        <v>7</v>
      </c>
      <c r="Y6607">
        <f t="shared" si="413"/>
        <v>45.36</v>
      </c>
      <c r="AA6607">
        <f t="shared" si="414"/>
        <v>0</v>
      </c>
      <c r="AC6607">
        <f t="shared" si="415"/>
        <v>21.7728</v>
      </c>
    </row>
    <row r="6608" spans="1:29" x14ac:dyDescent="0.25">
      <c r="A6608">
        <v>6607</v>
      </c>
      <c r="B6608" t="s">
        <v>9830</v>
      </c>
      <c r="C6608" s="1"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W6608">
        <f t="shared" si="412"/>
        <v>4</v>
      </c>
      <c r="Y6608">
        <f t="shared" si="413"/>
        <v>211.16800000000001</v>
      </c>
      <c r="AA6608">
        <f t="shared" si="414"/>
        <v>0.2</v>
      </c>
      <c r="AC6608">
        <f t="shared" si="415"/>
        <v>23.756399999999999</v>
      </c>
    </row>
    <row r="6609" spans="1:29" x14ac:dyDescent="0.25">
      <c r="A6609">
        <v>6608</v>
      </c>
      <c r="B6609" t="s">
        <v>9830</v>
      </c>
      <c r="C6609" s="1"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W6609">
        <f t="shared" si="412"/>
        <v>6</v>
      </c>
      <c r="Y6609">
        <f t="shared" si="413"/>
        <v>484.70400000000001</v>
      </c>
      <c r="AA6609">
        <f t="shared" si="414"/>
        <v>0.2</v>
      </c>
      <c r="AC6609">
        <f t="shared" si="415"/>
        <v>-84.8232</v>
      </c>
    </row>
    <row r="6610" spans="1:29" x14ac:dyDescent="0.25">
      <c r="A6610">
        <v>6609</v>
      </c>
      <c r="B6610" t="s">
        <v>9830</v>
      </c>
      <c r="C6610" s="1"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W6610">
        <f t="shared" si="412"/>
        <v>3</v>
      </c>
      <c r="Y6610">
        <f t="shared" si="413"/>
        <v>371.976</v>
      </c>
      <c r="AA6610">
        <f t="shared" si="414"/>
        <v>0.2</v>
      </c>
      <c r="AC6610">
        <f t="shared" si="415"/>
        <v>116.24250000000001</v>
      </c>
    </row>
    <row r="6611" spans="1:29" x14ac:dyDescent="0.25">
      <c r="A6611">
        <v>6610</v>
      </c>
      <c r="B6611" t="s">
        <v>9831</v>
      </c>
      <c r="C6611" s="1">
        <v>42280</v>
      </c>
      <c r="D6611" s="2">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W6611">
        <f t="shared" si="412"/>
        <v>6</v>
      </c>
      <c r="Y6611">
        <f t="shared" si="413"/>
        <v>89.82</v>
      </c>
      <c r="AA6611">
        <f t="shared" si="414"/>
        <v>0</v>
      </c>
      <c r="AC6611">
        <f t="shared" si="415"/>
        <v>25.1496</v>
      </c>
    </row>
    <row r="6612" spans="1:29" x14ac:dyDescent="0.25">
      <c r="A6612">
        <v>6611</v>
      </c>
      <c r="B6612" t="s">
        <v>9832</v>
      </c>
      <c r="C6612" s="1"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W6612">
        <f t="shared" si="412"/>
        <v>3</v>
      </c>
      <c r="Y6612">
        <f t="shared" si="413"/>
        <v>19.295999999999999</v>
      </c>
      <c r="AA6612">
        <f t="shared" si="414"/>
        <v>0.2</v>
      </c>
      <c r="AC6612">
        <f t="shared" si="415"/>
        <v>6.03</v>
      </c>
    </row>
    <row r="6613" spans="1:29" x14ac:dyDescent="0.25">
      <c r="A6613">
        <v>6612</v>
      </c>
      <c r="B6613" t="s">
        <v>9833</v>
      </c>
      <c r="C6613" s="1"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W6613">
        <f t="shared" si="412"/>
        <v>2</v>
      </c>
      <c r="Y6613">
        <f t="shared" si="413"/>
        <v>191.96</v>
      </c>
      <c r="AA6613">
        <f t="shared" si="414"/>
        <v>0</v>
      </c>
      <c r="AC6613">
        <f t="shared" si="415"/>
        <v>51.8292</v>
      </c>
    </row>
    <row r="6614" spans="1:29" x14ac:dyDescent="0.25">
      <c r="A6614">
        <v>6613</v>
      </c>
      <c r="B6614" t="s">
        <v>9833</v>
      </c>
      <c r="C6614" s="1"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W6614">
        <f t="shared" si="412"/>
        <v>3</v>
      </c>
      <c r="Y6614">
        <f t="shared" si="413"/>
        <v>21.3</v>
      </c>
      <c r="AA6614">
        <f t="shared" si="414"/>
        <v>0</v>
      </c>
      <c r="AC6614">
        <f t="shared" si="415"/>
        <v>9.798</v>
      </c>
    </row>
    <row r="6615" spans="1:29" x14ac:dyDescent="0.25">
      <c r="A6615">
        <v>6614</v>
      </c>
      <c r="B6615" t="s">
        <v>9833</v>
      </c>
      <c r="C6615" s="1"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W6615">
        <f t="shared" si="412"/>
        <v>5</v>
      </c>
      <c r="Y6615">
        <f t="shared" si="413"/>
        <v>469.95</v>
      </c>
      <c r="AA6615">
        <f t="shared" si="414"/>
        <v>0</v>
      </c>
      <c r="AC6615">
        <f t="shared" si="415"/>
        <v>131.58600000000001</v>
      </c>
    </row>
    <row r="6616" spans="1:29" x14ac:dyDescent="0.25">
      <c r="A6616">
        <v>6615</v>
      </c>
      <c r="B6616" t="s">
        <v>9833</v>
      </c>
      <c r="C6616" s="1"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W6616">
        <f t="shared" si="412"/>
        <v>3</v>
      </c>
      <c r="Y6616">
        <f t="shared" si="413"/>
        <v>209.88</v>
      </c>
      <c r="AA6616">
        <f t="shared" si="414"/>
        <v>0</v>
      </c>
      <c r="AC6616">
        <f t="shared" si="415"/>
        <v>35.679600000000001</v>
      </c>
    </row>
    <row r="6617" spans="1:29" x14ac:dyDescent="0.25">
      <c r="A6617">
        <v>6616</v>
      </c>
      <c r="B6617" t="s">
        <v>9834</v>
      </c>
      <c r="C6617" s="1"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W6617">
        <f t="shared" si="412"/>
        <v>2</v>
      </c>
      <c r="Y6617">
        <f t="shared" si="413"/>
        <v>239.666</v>
      </c>
      <c r="AA6617">
        <f t="shared" si="414"/>
        <v>0.15</v>
      </c>
      <c r="AC6617">
        <f t="shared" si="415"/>
        <v>14.098000000000001</v>
      </c>
    </row>
    <row r="6618" spans="1:29" x14ac:dyDescent="0.25">
      <c r="A6618">
        <v>6617</v>
      </c>
      <c r="B6618" t="s">
        <v>9834</v>
      </c>
      <c r="C6618" s="1"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W6618">
        <f t="shared" si="412"/>
        <v>6</v>
      </c>
      <c r="Y6618">
        <f t="shared" si="413"/>
        <v>22.5</v>
      </c>
      <c r="AA6618">
        <f t="shared" si="414"/>
        <v>0</v>
      </c>
      <c r="AC6618">
        <f t="shared" si="415"/>
        <v>10.8</v>
      </c>
    </row>
    <row r="6619" spans="1:29" x14ac:dyDescent="0.25">
      <c r="A6619">
        <v>6618</v>
      </c>
      <c r="B6619" t="s">
        <v>9834</v>
      </c>
      <c r="C6619" s="1"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W6619">
        <f t="shared" si="412"/>
        <v>4</v>
      </c>
      <c r="Y6619">
        <f t="shared" si="413"/>
        <v>219.84</v>
      </c>
      <c r="AA6619">
        <f t="shared" si="414"/>
        <v>0</v>
      </c>
      <c r="AC6619">
        <f t="shared" si="415"/>
        <v>107.7216</v>
      </c>
    </row>
    <row r="6620" spans="1:29" x14ac:dyDescent="0.25">
      <c r="A6620">
        <v>6619</v>
      </c>
      <c r="B6620" t="s">
        <v>9835</v>
      </c>
      <c r="C6620" s="1"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W6620">
        <f t="shared" si="412"/>
        <v>5</v>
      </c>
      <c r="Y6620">
        <f t="shared" si="413"/>
        <v>32.4</v>
      </c>
      <c r="AA6620">
        <f t="shared" si="414"/>
        <v>0</v>
      </c>
      <c r="AC6620">
        <f t="shared" si="415"/>
        <v>15.552</v>
      </c>
    </row>
    <row r="6621" spans="1:29" x14ac:dyDescent="0.25">
      <c r="A6621">
        <v>6620</v>
      </c>
      <c r="B6621" t="s">
        <v>9835</v>
      </c>
      <c r="C6621" s="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W6621">
        <f t="shared" si="412"/>
        <v>6</v>
      </c>
      <c r="Y6621">
        <f t="shared" si="413"/>
        <v>209.94</v>
      </c>
      <c r="AA6621">
        <f t="shared" si="414"/>
        <v>0</v>
      </c>
      <c r="AC6621">
        <f t="shared" si="415"/>
        <v>54.584400000000002</v>
      </c>
    </row>
    <row r="6622" spans="1:29" x14ac:dyDescent="0.25">
      <c r="A6622">
        <v>6621</v>
      </c>
      <c r="B6622" t="s">
        <v>9835</v>
      </c>
      <c r="C6622" s="1"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W6622">
        <f t="shared" si="412"/>
        <v>5</v>
      </c>
      <c r="Y6622">
        <f t="shared" si="413"/>
        <v>4164.05</v>
      </c>
      <c r="AA6622">
        <f t="shared" si="414"/>
        <v>0</v>
      </c>
      <c r="AC6622">
        <f t="shared" si="415"/>
        <v>83.281000000000006</v>
      </c>
    </row>
    <row r="6623" spans="1:29" x14ac:dyDescent="0.25">
      <c r="A6623">
        <v>6622</v>
      </c>
      <c r="B6623" t="s">
        <v>9835</v>
      </c>
      <c r="C6623" s="1"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W6623">
        <f t="shared" si="412"/>
        <v>3</v>
      </c>
      <c r="Y6623">
        <f t="shared" si="413"/>
        <v>212.94</v>
      </c>
      <c r="AA6623">
        <f t="shared" si="414"/>
        <v>0</v>
      </c>
      <c r="AC6623">
        <f t="shared" si="415"/>
        <v>53.234999999999999</v>
      </c>
    </row>
    <row r="6624" spans="1:29" x14ac:dyDescent="0.25">
      <c r="A6624">
        <v>6623</v>
      </c>
      <c r="B6624" t="s">
        <v>9836</v>
      </c>
      <c r="C6624" s="1">
        <v>41799</v>
      </c>
      <c r="D6624" s="2">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W6624">
        <f t="shared" si="412"/>
        <v>6</v>
      </c>
      <c r="Y6624">
        <f t="shared" si="413"/>
        <v>41.88</v>
      </c>
      <c r="AA6624">
        <f t="shared" si="414"/>
        <v>0</v>
      </c>
      <c r="AC6624">
        <f t="shared" si="415"/>
        <v>12.145200000000001</v>
      </c>
    </row>
    <row r="6625" spans="1:29" x14ac:dyDescent="0.25">
      <c r="A6625">
        <v>6624</v>
      </c>
      <c r="B6625" t="s">
        <v>9836</v>
      </c>
      <c r="C6625" s="1">
        <v>41799</v>
      </c>
      <c r="D6625" s="2">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W6625">
        <f t="shared" si="412"/>
        <v>8</v>
      </c>
      <c r="Y6625">
        <f t="shared" si="413"/>
        <v>58.48</v>
      </c>
      <c r="AA6625">
        <f t="shared" si="414"/>
        <v>0</v>
      </c>
      <c r="AC6625">
        <f t="shared" si="415"/>
        <v>27.485600000000002</v>
      </c>
    </row>
    <row r="6626" spans="1:29" x14ac:dyDescent="0.25">
      <c r="A6626">
        <v>6625</v>
      </c>
      <c r="B6626" t="s">
        <v>9839</v>
      </c>
      <c r="C6626" s="1"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W6626">
        <f t="shared" si="412"/>
        <v>1</v>
      </c>
      <c r="Y6626">
        <f t="shared" si="413"/>
        <v>102.438</v>
      </c>
      <c r="AA6626">
        <f t="shared" si="414"/>
        <v>0.3</v>
      </c>
      <c r="AC6626">
        <f t="shared" si="415"/>
        <v>-13.1706</v>
      </c>
    </row>
    <row r="6627" spans="1:29" x14ac:dyDescent="0.25">
      <c r="A6627">
        <v>6626</v>
      </c>
      <c r="B6627" t="s">
        <v>9839</v>
      </c>
      <c r="C6627" s="1"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W6627">
        <f t="shared" si="412"/>
        <v>4</v>
      </c>
      <c r="Y6627">
        <f t="shared" si="413"/>
        <v>199.304</v>
      </c>
      <c r="AA6627">
        <f t="shared" si="414"/>
        <v>0.3</v>
      </c>
      <c r="AC6627">
        <f t="shared" si="415"/>
        <v>-8.5416000000000007</v>
      </c>
    </row>
    <row r="6628" spans="1:29" x14ac:dyDescent="0.25">
      <c r="A6628">
        <v>6627</v>
      </c>
      <c r="B6628" t="s">
        <v>9842</v>
      </c>
      <c r="C6628" s="1"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W6628">
        <f t="shared" si="412"/>
        <v>4</v>
      </c>
      <c r="Y6628">
        <f t="shared" si="413"/>
        <v>6999.96</v>
      </c>
      <c r="AA6628">
        <f t="shared" si="414"/>
        <v>0</v>
      </c>
      <c r="AC6628">
        <f t="shared" si="415"/>
        <v>2239.9872</v>
      </c>
    </row>
    <row r="6629" spans="1:29" x14ac:dyDescent="0.25">
      <c r="A6629">
        <v>6628</v>
      </c>
      <c r="B6629" t="s">
        <v>9843</v>
      </c>
      <c r="C6629" s="1"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W6629">
        <f t="shared" si="412"/>
        <v>2</v>
      </c>
      <c r="Y6629">
        <f t="shared" si="413"/>
        <v>12.96</v>
      </c>
      <c r="AA6629">
        <f t="shared" si="414"/>
        <v>0</v>
      </c>
      <c r="AC6629">
        <f t="shared" si="415"/>
        <v>6.2207999999999997</v>
      </c>
    </row>
    <row r="6630" spans="1:29" x14ac:dyDescent="0.25">
      <c r="A6630">
        <v>6629</v>
      </c>
      <c r="B6630" t="s">
        <v>9844</v>
      </c>
      <c r="C6630" s="1"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W6630">
        <f t="shared" si="412"/>
        <v>14</v>
      </c>
      <c r="Y6630">
        <f t="shared" si="413"/>
        <v>279.86</v>
      </c>
      <c r="AA6630">
        <f t="shared" si="414"/>
        <v>0</v>
      </c>
      <c r="AC6630">
        <f t="shared" si="415"/>
        <v>134.33279999999999</v>
      </c>
    </row>
    <row r="6631" spans="1:29" x14ac:dyDescent="0.25">
      <c r="A6631">
        <v>6630</v>
      </c>
      <c r="B6631" t="s">
        <v>9845</v>
      </c>
      <c r="C6631" s="1">
        <v>42045</v>
      </c>
      <c r="D6631" s="2">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W6631">
        <f t="shared" si="412"/>
        <v>5</v>
      </c>
      <c r="Y6631">
        <f t="shared" si="413"/>
        <v>7.38</v>
      </c>
      <c r="AA6631">
        <f t="shared" si="414"/>
        <v>0.7</v>
      </c>
      <c r="AC6631">
        <f t="shared" si="415"/>
        <v>-5.4119999999999999</v>
      </c>
    </row>
    <row r="6632" spans="1:29" x14ac:dyDescent="0.25">
      <c r="A6632">
        <v>6631</v>
      </c>
      <c r="B6632" t="s">
        <v>9847</v>
      </c>
      <c r="C6632" s="1"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W6632">
        <f t="shared" si="412"/>
        <v>3</v>
      </c>
      <c r="Y6632">
        <f t="shared" si="413"/>
        <v>698.35199999999998</v>
      </c>
      <c r="AA6632">
        <f t="shared" si="414"/>
        <v>0.2</v>
      </c>
      <c r="AC6632">
        <f t="shared" si="415"/>
        <v>52.376399999999997</v>
      </c>
    </row>
    <row r="6633" spans="1:29" x14ac:dyDescent="0.25">
      <c r="A6633">
        <v>6632</v>
      </c>
      <c r="B6633" t="s">
        <v>9847</v>
      </c>
      <c r="C6633" s="1"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W6633">
        <f t="shared" si="412"/>
        <v>5</v>
      </c>
      <c r="Y6633">
        <f t="shared" si="413"/>
        <v>1747.25</v>
      </c>
      <c r="AA6633">
        <f t="shared" si="414"/>
        <v>0</v>
      </c>
      <c r="AC6633">
        <f t="shared" si="415"/>
        <v>629.01</v>
      </c>
    </row>
    <row r="6634" spans="1:29" x14ac:dyDescent="0.25">
      <c r="A6634">
        <v>6633</v>
      </c>
      <c r="B6634" t="s">
        <v>9848</v>
      </c>
      <c r="C6634" s="1">
        <v>42526</v>
      </c>
      <c r="D6634" s="2">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W6634">
        <f t="shared" si="412"/>
        <v>1</v>
      </c>
      <c r="Y6634">
        <f t="shared" si="413"/>
        <v>54.48</v>
      </c>
      <c r="AA6634">
        <f t="shared" si="414"/>
        <v>0</v>
      </c>
      <c r="AC6634">
        <f t="shared" si="415"/>
        <v>15.2544</v>
      </c>
    </row>
    <row r="6635" spans="1:29" x14ac:dyDescent="0.25">
      <c r="A6635">
        <v>6634</v>
      </c>
      <c r="B6635" t="s">
        <v>9849</v>
      </c>
      <c r="C6635" s="1"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W6635">
        <f t="shared" si="412"/>
        <v>1</v>
      </c>
      <c r="Y6635">
        <f t="shared" si="413"/>
        <v>199.99</v>
      </c>
      <c r="AA6635">
        <f t="shared" si="414"/>
        <v>0</v>
      </c>
      <c r="AC6635">
        <f t="shared" si="415"/>
        <v>85.995699999999999</v>
      </c>
    </row>
    <row r="6636" spans="1:29" x14ac:dyDescent="0.25">
      <c r="A6636">
        <v>6635</v>
      </c>
      <c r="B6636" t="s">
        <v>9850</v>
      </c>
      <c r="C6636" s="1">
        <v>42891</v>
      </c>
      <c r="D6636" s="2">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W6636">
        <f t="shared" si="412"/>
        <v>11</v>
      </c>
      <c r="Y6636">
        <f t="shared" si="413"/>
        <v>68.540999999999997</v>
      </c>
      <c r="AA6636">
        <f t="shared" si="414"/>
        <v>0.7</v>
      </c>
      <c r="AC6636">
        <f t="shared" si="415"/>
        <v>-52.548099999999998</v>
      </c>
    </row>
    <row r="6637" spans="1:29" x14ac:dyDescent="0.25">
      <c r="A6637">
        <v>6636</v>
      </c>
      <c r="B6637" t="s">
        <v>9850</v>
      </c>
      <c r="C6637" s="1">
        <v>42891</v>
      </c>
      <c r="D6637" s="2">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W6637">
        <f t="shared" si="412"/>
        <v>4</v>
      </c>
      <c r="Y6637">
        <f t="shared" si="413"/>
        <v>627.16800000000001</v>
      </c>
      <c r="AA6637">
        <f t="shared" si="414"/>
        <v>0.2</v>
      </c>
      <c r="AC6637">
        <f t="shared" si="415"/>
        <v>70.556399999999996</v>
      </c>
    </row>
    <row r="6638" spans="1:29" x14ac:dyDescent="0.25">
      <c r="A6638">
        <v>6637</v>
      </c>
      <c r="B6638" t="s">
        <v>9850</v>
      </c>
      <c r="C6638" s="1">
        <v>42891</v>
      </c>
      <c r="D6638" s="2">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W6638">
        <f t="shared" si="412"/>
        <v>5</v>
      </c>
      <c r="Y6638">
        <f t="shared" si="413"/>
        <v>122.12</v>
      </c>
      <c r="AA6638">
        <f t="shared" si="414"/>
        <v>0.2</v>
      </c>
      <c r="AC6638">
        <f t="shared" si="415"/>
        <v>39.689</v>
      </c>
    </row>
    <row r="6639" spans="1:29" x14ac:dyDescent="0.25">
      <c r="A6639">
        <v>6638</v>
      </c>
      <c r="B6639" t="s">
        <v>9851</v>
      </c>
      <c r="C6639" s="1"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W6639">
        <f t="shared" si="412"/>
        <v>3</v>
      </c>
      <c r="Y6639">
        <f t="shared" si="413"/>
        <v>6.99</v>
      </c>
      <c r="AA6639">
        <f t="shared" si="414"/>
        <v>0</v>
      </c>
      <c r="AC6639">
        <f t="shared" si="415"/>
        <v>2.0270999999999999</v>
      </c>
    </row>
    <row r="6640" spans="1:29" x14ac:dyDescent="0.25">
      <c r="A6640">
        <v>6639</v>
      </c>
      <c r="B6640" t="s">
        <v>9851</v>
      </c>
      <c r="C6640" s="1"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W6640">
        <f t="shared" si="412"/>
        <v>6</v>
      </c>
      <c r="Y6640">
        <f t="shared" si="413"/>
        <v>107.42400000000001</v>
      </c>
      <c r="AA6640">
        <f t="shared" si="414"/>
        <v>0.2</v>
      </c>
      <c r="AC6640">
        <f t="shared" si="415"/>
        <v>36.255600000000001</v>
      </c>
    </row>
    <row r="6641" spans="1:29" x14ac:dyDescent="0.25">
      <c r="A6641">
        <v>6640</v>
      </c>
      <c r="B6641" t="s">
        <v>9852</v>
      </c>
      <c r="C6641" s="1" t="s">
        <v>1891</v>
      </c>
      <c r="D6641" s="2">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W6641">
        <f t="shared" si="412"/>
        <v>8</v>
      </c>
      <c r="Y6641">
        <f t="shared" si="413"/>
        <v>1421.664</v>
      </c>
      <c r="AA6641">
        <f t="shared" si="414"/>
        <v>0.4</v>
      </c>
      <c r="AC6641">
        <f t="shared" si="415"/>
        <v>-734.52639999999997</v>
      </c>
    </row>
    <row r="6642" spans="1:29" x14ac:dyDescent="0.25">
      <c r="A6642">
        <v>6641</v>
      </c>
      <c r="B6642" t="s">
        <v>9853</v>
      </c>
      <c r="C6642" s="1">
        <v>42863</v>
      </c>
      <c r="D6642" s="2">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W6642">
        <f t="shared" si="412"/>
        <v>6</v>
      </c>
      <c r="Y6642">
        <f t="shared" si="413"/>
        <v>125.88</v>
      </c>
      <c r="AA6642">
        <f t="shared" si="414"/>
        <v>0</v>
      </c>
      <c r="AC6642">
        <f t="shared" si="415"/>
        <v>60.422400000000003</v>
      </c>
    </row>
    <row r="6643" spans="1:29" x14ac:dyDescent="0.25">
      <c r="A6643">
        <v>6642</v>
      </c>
      <c r="B6643" t="s">
        <v>9853</v>
      </c>
      <c r="C6643" s="1">
        <v>42863</v>
      </c>
      <c r="D6643" s="2">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W6643">
        <f t="shared" si="412"/>
        <v>2</v>
      </c>
      <c r="Y6643">
        <f t="shared" si="413"/>
        <v>79.78</v>
      </c>
      <c r="AA6643">
        <f t="shared" si="414"/>
        <v>0</v>
      </c>
      <c r="AC6643">
        <f t="shared" si="415"/>
        <v>29.518599999999999</v>
      </c>
    </row>
    <row r="6644" spans="1:29" x14ac:dyDescent="0.25">
      <c r="A6644">
        <v>6643</v>
      </c>
      <c r="B6644" t="s">
        <v>9853</v>
      </c>
      <c r="C6644" s="1">
        <v>42863</v>
      </c>
      <c r="D6644" s="2">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W6644">
        <f t="shared" si="412"/>
        <v>9</v>
      </c>
      <c r="Y6644">
        <f t="shared" si="413"/>
        <v>133.19999999999999</v>
      </c>
      <c r="AA6644">
        <f t="shared" si="414"/>
        <v>0</v>
      </c>
      <c r="AC6644">
        <f t="shared" si="415"/>
        <v>66.599999999999994</v>
      </c>
    </row>
    <row r="6645" spans="1:29" x14ac:dyDescent="0.2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W6645">
        <f t="shared" si="412"/>
        <v>4</v>
      </c>
      <c r="Y6645">
        <f t="shared" si="413"/>
        <v>438.36799999999999</v>
      </c>
      <c r="AA6645">
        <f t="shared" si="414"/>
        <v>0.2</v>
      </c>
      <c r="AC6645">
        <f t="shared" si="415"/>
        <v>38.357199999999999</v>
      </c>
    </row>
    <row r="6646" spans="1:29" x14ac:dyDescent="0.2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W6646">
        <f t="shared" si="412"/>
        <v>7</v>
      </c>
      <c r="Y6646">
        <f t="shared" si="413"/>
        <v>139.94399999999999</v>
      </c>
      <c r="AA6646">
        <f t="shared" si="414"/>
        <v>0.2</v>
      </c>
      <c r="AC6646">
        <f t="shared" si="415"/>
        <v>-31.487400000000001</v>
      </c>
    </row>
    <row r="6647" spans="1:29" x14ac:dyDescent="0.2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W6647">
        <f t="shared" si="412"/>
        <v>4</v>
      </c>
      <c r="Y6647">
        <f t="shared" si="413"/>
        <v>133.47200000000001</v>
      </c>
      <c r="AA6647">
        <f t="shared" si="414"/>
        <v>0.2</v>
      </c>
      <c r="AC6647">
        <f t="shared" si="415"/>
        <v>15.015599999999999</v>
      </c>
    </row>
    <row r="6648" spans="1:29" x14ac:dyDescent="0.25">
      <c r="A6648">
        <v>6647</v>
      </c>
      <c r="B6648" t="s">
        <v>9855</v>
      </c>
      <c r="C6648" s="1"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W6648">
        <f t="shared" si="412"/>
        <v>3</v>
      </c>
      <c r="Y6648">
        <f t="shared" si="413"/>
        <v>564.19500000000005</v>
      </c>
      <c r="AA6648">
        <f t="shared" si="414"/>
        <v>0.5</v>
      </c>
      <c r="AC6648">
        <f t="shared" si="415"/>
        <v>-304.6653</v>
      </c>
    </row>
    <row r="6649" spans="1:29" x14ac:dyDescent="0.25">
      <c r="A6649">
        <v>6648</v>
      </c>
      <c r="B6649" t="s">
        <v>9855</v>
      </c>
      <c r="C6649" s="1"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W6649">
        <f t="shared" si="412"/>
        <v>2</v>
      </c>
      <c r="Y6649">
        <f t="shared" si="413"/>
        <v>87.168000000000006</v>
      </c>
      <c r="AA6649">
        <f t="shared" si="414"/>
        <v>0.2</v>
      </c>
      <c r="AC6649">
        <f t="shared" si="415"/>
        <v>8.7167999999999992</v>
      </c>
    </row>
    <row r="6650" spans="1:29" x14ac:dyDescent="0.25">
      <c r="A6650">
        <v>6649</v>
      </c>
      <c r="B6650" t="s">
        <v>9856</v>
      </c>
      <c r="C6650" s="1">
        <v>42956</v>
      </c>
      <c r="D6650" s="2">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W6650">
        <f t="shared" si="412"/>
        <v>7</v>
      </c>
      <c r="Y6650">
        <f t="shared" si="413"/>
        <v>42.616</v>
      </c>
      <c r="AA6650">
        <f t="shared" si="414"/>
        <v>0.8</v>
      </c>
      <c r="AC6650">
        <f t="shared" si="415"/>
        <v>-68.185599999999994</v>
      </c>
    </row>
    <row r="6651" spans="1:29" x14ac:dyDescent="0.25">
      <c r="A6651">
        <v>6650</v>
      </c>
      <c r="B6651" t="s">
        <v>9856</v>
      </c>
      <c r="C6651" s="1">
        <v>42956</v>
      </c>
      <c r="D6651" s="2">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W6651">
        <f t="shared" si="412"/>
        <v>2</v>
      </c>
      <c r="Y6651">
        <f t="shared" si="413"/>
        <v>319.98399999999998</v>
      </c>
      <c r="AA6651">
        <f t="shared" si="414"/>
        <v>0.2</v>
      </c>
      <c r="AC6651">
        <f t="shared" si="415"/>
        <v>107.99460000000001</v>
      </c>
    </row>
    <row r="6652" spans="1:29" x14ac:dyDescent="0.25">
      <c r="A6652">
        <v>6651</v>
      </c>
      <c r="B6652" t="s">
        <v>9856</v>
      </c>
      <c r="C6652" s="1">
        <v>42956</v>
      </c>
      <c r="D6652" s="2">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W6652">
        <f t="shared" si="412"/>
        <v>5</v>
      </c>
      <c r="Y6652">
        <f t="shared" si="413"/>
        <v>45.92</v>
      </c>
      <c r="AA6652">
        <f t="shared" si="414"/>
        <v>0.2</v>
      </c>
      <c r="AC6652">
        <f t="shared" si="415"/>
        <v>15.497999999999999</v>
      </c>
    </row>
    <row r="6653" spans="1:29" x14ac:dyDescent="0.25">
      <c r="A6653">
        <v>6652</v>
      </c>
      <c r="B6653" t="s">
        <v>9856</v>
      </c>
      <c r="C6653" s="1">
        <v>42956</v>
      </c>
      <c r="D6653" s="2">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W6653">
        <f t="shared" si="412"/>
        <v>2</v>
      </c>
      <c r="Y6653">
        <f t="shared" si="413"/>
        <v>21.184000000000001</v>
      </c>
      <c r="AA6653">
        <f t="shared" si="414"/>
        <v>0.6</v>
      </c>
      <c r="AC6653">
        <f t="shared" si="415"/>
        <v>-11.651199999999999</v>
      </c>
    </row>
    <row r="6654" spans="1:29" x14ac:dyDescent="0.25">
      <c r="A6654">
        <v>6653</v>
      </c>
      <c r="B6654" t="s">
        <v>9856</v>
      </c>
      <c r="C6654" s="1">
        <v>42956</v>
      </c>
      <c r="D6654" s="2">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W6654">
        <f t="shared" si="412"/>
        <v>4</v>
      </c>
      <c r="Y6654">
        <f t="shared" si="413"/>
        <v>20.736000000000001</v>
      </c>
      <c r="AA6654">
        <f t="shared" si="414"/>
        <v>0.2</v>
      </c>
      <c r="AC6654">
        <f t="shared" si="415"/>
        <v>7.2576000000000001</v>
      </c>
    </row>
    <row r="6655" spans="1:29" x14ac:dyDescent="0.25">
      <c r="A6655">
        <v>6654</v>
      </c>
      <c r="B6655" t="s">
        <v>9856</v>
      </c>
      <c r="C6655" s="1">
        <v>42956</v>
      </c>
      <c r="D6655" s="2">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W6655">
        <f t="shared" si="412"/>
        <v>5</v>
      </c>
      <c r="Y6655">
        <f t="shared" si="413"/>
        <v>213.43</v>
      </c>
      <c r="AA6655">
        <f t="shared" si="414"/>
        <v>0.3</v>
      </c>
      <c r="AC6655">
        <f t="shared" si="415"/>
        <v>-39.637</v>
      </c>
    </row>
    <row r="6656" spans="1:29" x14ac:dyDescent="0.25">
      <c r="A6656">
        <v>6655</v>
      </c>
      <c r="B6656" t="s">
        <v>9857</v>
      </c>
      <c r="C6656" s="1"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W6656">
        <f t="shared" si="412"/>
        <v>3</v>
      </c>
      <c r="Y6656">
        <f t="shared" si="413"/>
        <v>333.57600000000002</v>
      </c>
      <c r="AA6656">
        <f t="shared" si="414"/>
        <v>0.2</v>
      </c>
      <c r="AC6656">
        <f t="shared" si="415"/>
        <v>25.0182</v>
      </c>
    </row>
    <row r="6657" spans="1:29" x14ac:dyDescent="0.25">
      <c r="A6657">
        <v>6656</v>
      </c>
      <c r="B6657" t="s">
        <v>9857</v>
      </c>
      <c r="C6657" s="1"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W6657">
        <f t="shared" si="412"/>
        <v>1</v>
      </c>
      <c r="Y6657">
        <f t="shared" si="413"/>
        <v>31.992000000000001</v>
      </c>
      <c r="AA6657">
        <f t="shared" si="414"/>
        <v>0.2</v>
      </c>
      <c r="AC6657">
        <f t="shared" si="415"/>
        <v>4.7988</v>
      </c>
    </row>
    <row r="6658" spans="1:29" x14ac:dyDescent="0.25">
      <c r="A6658">
        <v>6657</v>
      </c>
      <c r="B6658" t="s">
        <v>9857</v>
      </c>
      <c r="C6658" s="1"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W6658">
        <f t="shared" si="412"/>
        <v>2</v>
      </c>
      <c r="Y6658">
        <f t="shared" si="413"/>
        <v>51.167999999999999</v>
      </c>
      <c r="AA6658">
        <f t="shared" si="414"/>
        <v>0.2</v>
      </c>
      <c r="AC6658">
        <f t="shared" si="415"/>
        <v>-6.3959999999999999</v>
      </c>
    </row>
    <row r="6659" spans="1:29" x14ac:dyDescent="0.25">
      <c r="A6659">
        <v>6658</v>
      </c>
      <c r="B6659" t="s">
        <v>9857</v>
      </c>
      <c r="C6659" s="1"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W6659">
        <f t="shared" ref="W6659:W6722" si="416">IF(S6659="",$V$2,S6659)</f>
        <v>5</v>
      </c>
      <c r="Y6659">
        <f t="shared" ref="Y6659:Y6722" si="417">IF(R6659="",$X$2,R6659)</f>
        <v>10.64</v>
      </c>
      <c r="AA6659">
        <f t="shared" ref="AA6659:AA6722" si="418">IF(T6659="",$Z$2,T6659)</f>
        <v>0.2</v>
      </c>
      <c r="AC6659">
        <f t="shared" ref="AC6659:AC6722" si="419">IF(U6659="",$AB$2,U6659)</f>
        <v>3.8570000000000002</v>
      </c>
    </row>
    <row r="6660" spans="1:29" x14ac:dyDescent="0.25">
      <c r="A6660">
        <v>6659</v>
      </c>
      <c r="B6660" t="s">
        <v>9857</v>
      </c>
      <c r="C6660" s="1"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W6660">
        <f t="shared" si="416"/>
        <v>2</v>
      </c>
      <c r="Y6660">
        <f t="shared" si="417"/>
        <v>68.703999999999994</v>
      </c>
      <c r="AA6660">
        <f t="shared" si="418"/>
        <v>0.2</v>
      </c>
      <c r="AC6660">
        <f t="shared" si="419"/>
        <v>16.3172</v>
      </c>
    </row>
    <row r="6661" spans="1:29" x14ac:dyDescent="0.25">
      <c r="A6661">
        <v>6660</v>
      </c>
      <c r="B6661" t="s">
        <v>9857</v>
      </c>
      <c r="C6661" s="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W6661">
        <f t="shared" si="416"/>
        <v>9</v>
      </c>
      <c r="Y6661">
        <f t="shared" si="417"/>
        <v>386.91</v>
      </c>
      <c r="AA6661">
        <f t="shared" si="418"/>
        <v>0.5</v>
      </c>
      <c r="AC6661">
        <f t="shared" si="419"/>
        <v>-185.71680000000001</v>
      </c>
    </row>
    <row r="6662" spans="1:29" x14ac:dyDescent="0.25">
      <c r="A6662">
        <v>6661</v>
      </c>
      <c r="B6662" t="s">
        <v>9859</v>
      </c>
      <c r="C6662" s="1">
        <v>42224</v>
      </c>
      <c r="D6662" s="2">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W6662">
        <f t="shared" si="416"/>
        <v>2</v>
      </c>
      <c r="Y6662">
        <f t="shared" si="417"/>
        <v>39.659999999999997</v>
      </c>
      <c r="AA6662">
        <f t="shared" si="418"/>
        <v>0</v>
      </c>
      <c r="AC6662">
        <f t="shared" si="419"/>
        <v>11.898</v>
      </c>
    </row>
    <row r="6663" spans="1:29" x14ac:dyDescent="0.25">
      <c r="A6663">
        <v>6662</v>
      </c>
      <c r="B6663" t="s">
        <v>9859</v>
      </c>
      <c r="C6663" s="1">
        <v>42224</v>
      </c>
      <c r="D6663" s="2">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W6663">
        <f t="shared" si="416"/>
        <v>2</v>
      </c>
      <c r="Y6663">
        <f t="shared" si="417"/>
        <v>113.92</v>
      </c>
      <c r="AA6663">
        <f t="shared" si="418"/>
        <v>0</v>
      </c>
      <c r="AC6663">
        <f t="shared" si="419"/>
        <v>33.036799999999999</v>
      </c>
    </row>
    <row r="6664" spans="1:29" x14ac:dyDescent="0.25">
      <c r="A6664">
        <v>6663</v>
      </c>
      <c r="B6664" t="s">
        <v>9859</v>
      </c>
      <c r="C6664" s="1">
        <v>42224</v>
      </c>
      <c r="D6664" s="2">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W6664">
        <f t="shared" si="416"/>
        <v>7</v>
      </c>
      <c r="Y6664">
        <f t="shared" si="417"/>
        <v>447.86</v>
      </c>
      <c r="AA6664">
        <f t="shared" si="418"/>
        <v>0</v>
      </c>
      <c r="AC6664">
        <f t="shared" si="419"/>
        <v>210.49420000000001</v>
      </c>
    </row>
    <row r="6665" spans="1:29" x14ac:dyDescent="0.25">
      <c r="A6665">
        <v>6664</v>
      </c>
      <c r="B6665" t="s">
        <v>9860</v>
      </c>
      <c r="C6665" s="1" t="s">
        <v>440</v>
      </c>
      <c r="D6665" s="2">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W6665">
        <f t="shared" si="416"/>
        <v>5</v>
      </c>
      <c r="Y6665">
        <f t="shared" si="417"/>
        <v>356.85</v>
      </c>
      <c r="AA6665">
        <f t="shared" si="418"/>
        <v>0</v>
      </c>
      <c r="AC6665">
        <f t="shared" si="419"/>
        <v>60.664499999999997</v>
      </c>
    </row>
    <row r="6666" spans="1:29" x14ac:dyDescent="0.25">
      <c r="A6666">
        <v>6665</v>
      </c>
      <c r="B6666" t="s">
        <v>9860</v>
      </c>
      <c r="C6666" s="1" t="s">
        <v>440</v>
      </c>
      <c r="D6666" s="2">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W6666">
        <f t="shared" si="416"/>
        <v>7</v>
      </c>
      <c r="Y6666">
        <f t="shared" si="417"/>
        <v>251.58</v>
      </c>
      <c r="AA6666">
        <f t="shared" si="418"/>
        <v>0</v>
      </c>
      <c r="AC6666">
        <f t="shared" si="419"/>
        <v>113.211</v>
      </c>
    </row>
    <row r="6667" spans="1:29" x14ac:dyDescent="0.25">
      <c r="A6667">
        <v>6666</v>
      </c>
      <c r="B6667" t="s">
        <v>9861</v>
      </c>
      <c r="C6667" s="1"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W6667">
        <f t="shared" si="416"/>
        <v>5</v>
      </c>
      <c r="Y6667">
        <f t="shared" si="417"/>
        <v>219.84</v>
      </c>
      <c r="AA6667">
        <f t="shared" si="418"/>
        <v>0.2</v>
      </c>
      <c r="AC6667">
        <f t="shared" si="419"/>
        <v>79.691999999999993</v>
      </c>
    </row>
    <row r="6668" spans="1:29" x14ac:dyDescent="0.2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W6668">
        <f t="shared" si="416"/>
        <v>5</v>
      </c>
      <c r="Y6668">
        <f t="shared" si="417"/>
        <v>42.85</v>
      </c>
      <c r="AA6668">
        <f t="shared" si="418"/>
        <v>0</v>
      </c>
      <c r="AC6668">
        <f t="shared" si="419"/>
        <v>15.426</v>
      </c>
    </row>
    <row r="6669" spans="1:29" x14ac:dyDescent="0.2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W6669">
        <f t="shared" si="416"/>
        <v>2</v>
      </c>
      <c r="Y6669">
        <f t="shared" si="417"/>
        <v>6.16</v>
      </c>
      <c r="AA6669">
        <f t="shared" si="418"/>
        <v>0</v>
      </c>
      <c r="AC6669">
        <f t="shared" si="419"/>
        <v>2.9567999999999999</v>
      </c>
    </row>
    <row r="6670" spans="1:29" x14ac:dyDescent="0.2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W6670">
        <f t="shared" si="416"/>
        <v>2</v>
      </c>
      <c r="Y6670">
        <f t="shared" si="417"/>
        <v>17</v>
      </c>
      <c r="AA6670">
        <f t="shared" si="418"/>
        <v>0</v>
      </c>
      <c r="AC6670">
        <f t="shared" si="419"/>
        <v>4.42</v>
      </c>
    </row>
    <row r="6671" spans="1:29" x14ac:dyDescent="0.2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W6671">
        <f t="shared" si="416"/>
        <v>5</v>
      </c>
      <c r="Y6671">
        <f t="shared" si="417"/>
        <v>87.4</v>
      </c>
      <c r="AA6671">
        <f t="shared" si="418"/>
        <v>0</v>
      </c>
      <c r="AC6671">
        <f t="shared" si="419"/>
        <v>34.96</v>
      </c>
    </row>
    <row r="6672" spans="1:29" x14ac:dyDescent="0.25">
      <c r="A6672">
        <v>6671</v>
      </c>
      <c r="B6672" t="s">
        <v>9863</v>
      </c>
      <c r="C6672" s="1"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W6672">
        <f t="shared" si="416"/>
        <v>2</v>
      </c>
      <c r="Y6672">
        <f t="shared" si="417"/>
        <v>29.84</v>
      </c>
      <c r="AA6672">
        <f t="shared" si="418"/>
        <v>0</v>
      </c>
      <c r="AC6672">
        <f t="shared" si="419"/>
        <v>13.428000000000001</v>
      </c>
    </row>
    <row r="6673" spans="1:29" x14ac:dyDescent="0.25">
      <c r="A6673">
        <v>6672</v>
      </c>
      <c r="B6673" t="s">
        <v>9864</v>
      </c>
      <c r="C6673" s="1"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W6673">
        <f t="shared" si="416"/>
        <v>2</v>
      </c>
      <c r="Y6673">
        <f t="shared" si="417"/>
        <v>49.567999999999998</v>
      </c>
      <c r="AA6673">
        <f t="shared" si="418"/>
        <v>0.2</v>
      </c>
      <c r="AC6673">
        <f t="shared" si="419"/>
        <v>17.348800000000001</v>
      </c>
    </row>
    <row r="6674" spans="1:29" x14ac:dyDescent="0.2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W6674">
        <f t="shared" si="416"/>
        <v>7</v>
      </c>
      <c r="Y6674">
        <f t="shared" si="417"/>
        <v>265.86</v>
      </c>
      <c r="AA6674">
        <f t="shared" si="418"/>
        <v>0</v>
      </c>
      <c r="AC6674">
        <f t="shared" si="419"/>
        <v>79.757999999999996</v>
      </c>
    </row>
    <row r="6675" spans="1:29" x14ac:dyDescent="0.25">
      <c r="A6675">
        <v>6674</v>
      </c>
      <c r="B6675" t="s">
        <v>9867</v>
      </c>
      <c r="C6675" s="1">
        <v>42133</v>
      </c>
      <c r="D6675" s="2">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W6675">
        <f t="shared" si="416"/>
        <v>4</v>
      </c>
      <c r="Y6675">
        <f t="shared" si="417"/>
        <v>67.959999999999994</v>
      </c>
      <c r="AA6675">
        <f t="shared" si="418"/>
        <v>0</v>
      </c>
      <c r="AC6675">
        <f t="shared" si="419"/>
        <v>12.232799999999999</v>
      </c>
    </row>
    <row r="6676" spans="1:29" x14ac:dyDescent="0.25">
      <c r="A6676">
        <v>6675</v>
      </c>
      <c r="B6676" t="s">
        <v>9870</v>
      </c>
      <c r="C6676" s="1"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W6676">
        <f t="shared" si="416"/>
        <v>6</v>
      </c>
      <c r="Y6676">
        <f t="shared" si="417"/>
        <v>10.92</v>
      </c>
      <c r="AA6676">
        <f t="shared" si="418"/>
        <v>0</v>
      </c>
      <c r="AC6676">
        <f t="shared" si="419"/>
        <v>4.9139999999999997</v>
      </c>
    </row>
    <row r="6677" spans="1:29" x14ac:dyDescent="0.25">
      <c r="A6677">
        <v>6676</v>
      </c>
      <c r="B6677" t="s">
        <v>9870</v>
      </c>
      <c r="C6677" s="1"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W6677">
        <f t="shared" si="416"/>
        <v>2</v>
      </c>
      <c r="Y6677">
        <f t="shared" si="417"/>
        <v>83.9</v>
      </c>
      <c r="AA6677">
        <f t="shared" si="418"/>
        <v>0</v>
      </c>
      <c r="AC6677">
        <f t="shared" si="419"/>
        <v>22.652999999999999</v>
      </c>
    </row>
    <row r="6678" spans="1:29" x14ac:dyDescent="0.25">
      <c r="A6678">
        <v>6677</v>
      </c>
      <c r="B6678" t="s">
        <v>9870</v>
      </c>
      <c r="C6678" s="1"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W6678">
        <f t="shared" si="416"/>
        <v>5</v>
      </c>
      <c r="Y6678">
        <f t="shared" si="417"/>
        <v>19.75</v>
      </c>
      <c r="AA6678">
        <f t="shared" si="418"/>
        <v>0</v>
      </c>
      <c r="AC6678">
        <f t="shared" si="419"/>
        <v>5.1349999999999998</v>
      </c>
    </row>
    <row r="6679" spans="1:29" x14ac:dyDescent="0.25">
      <c r="A6679">
        <v>6678</v>
      </c>
      <c r="B6679" t="s">
        <v>9870</v>
      </c>
      <c r="C6679" s="1"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W6679">
        <f t="shared" si="416"/>
        <v>3</v>
      </c>
      <c r="Y6679">
        <f t="shared" si="417"/>
        <v>393.54</v>
      </c>
      <c r="AA6679">
        <f t="shared" si="418"/>
        <v>0</v>
      </c>
      <c r="AC6679">
        <f t="shared" si="419"/>
        <v>165.2868</v>
      </c>
    </row>
    <row r="6680" spans="1:29" x14ac:dyDescent="0.2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W6680">
        <f t="shared" si="416"/>
        <v>7</v>
      </c>
      <c r="Y6680">
        <f t="shared" si="417"/>
        <v>46.872</v>
      </c>
      <c r="AA6680">
        <f t="shared" si="418"/>
        <v>0.2</v>
      </c>
      <c r="AC6680">
        <f t="shared" si="419"/>
        <v>3.5154000000000001</v>
      </c>
    </row>
    <row r="6681" spans="1:29" x14ac:dyDescent="0.25">
      <c r="A6681">
        <v>6680</v>
      </c>
      <c r="B6681" t="s">
        <v>9874</v>
      </c>
      <c r="C6681" s="1">
        <v>42775</v>
      </c>
      <c r="D6681" s="2">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W6681">
        <f t="shared" si="416"/>
        <v>1</v>
      </c>
      <c r="Y6681">
        <f t="shared" si="417"/>
        <v>10.9</v>
      </c>
      <c r="AA6681">
        <f t="shared" si="418"/>
        <v>0</v>
      </c>
      <c r="AC6681">
        <f t="shared" si="419"/>
        <v>2.8340000000000001</v>
      </c>
    </row>
    <row r="6682" spans="1:29" x14ac:dyDescent="0.25">
      <c r="A6682">
        <v>6681</v>
      </c>
      <c r="B6682" t="s">
        <v>9874</v>
      </c>
      <c r="C6682" s="1">
        <v>42775</v>
      </c>
      <c r="D6682" s="2">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W6682">
        <f t="shared" si="416"/>
        <v>4</v>
      </c>
      <c r="Y6682">
        <f t="shared" si="417"/>
        <v>79.92</v>
      </c>
      <c r="AA6682">
        <f t="shared" si="418"/>
        <v>0</v>
      </c>
      <c r="AC6682">
        <f t="shared" si="419"/>
        <v>37.562399999999997</v>
      </c>
    </row>
    <row r="6683" spans="1:29" x14ac:dyDescent="0.25">
      <c r="A6683">
        <v>6682</v>
      </c>
      <c r="B6683" t="s">
        <v>9874</v>
      </c>
      <c r="C6683" s="1">
        <v>42775</v>
      </c>
      <c r="D6683" s="2">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W6683">
        <f t="shared" si="416"/>
        <v>3</v>
      </c>
      <c r="Y6683">
        <f t="shared" si="417"/>
        <v>146.82</v>
      </c>
      <c r="AA6683">
        <f t="shared" si="418"/>
        <v>0</v>
      </c>
      <c r="AC6683">
        <f t="shared" si="419"/>
        <v>73.41</v>
      </c>
    </row>
    <row r="6684" spans="1:29" x14ac:dyDescent="0.25">
      <c r="A6684">
        <v>6683</v>
      </c>
      <c r="B6684" t="s">
        <v>9875</v>
      </c>
      <c r="C6684" s="1">
        <v>42736</v>
      </c>
      <c r="D6684" s="2">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W6684">
        <f t="shared" si="416"/>
        <v>2</v>
      </c>
      <c r="Y6684">
        <f t="shared" si="417"/>
        <v>3.6</v>
      </c>
      <c r="AA6684">
        <f t="shared" si="418"/>
        <v>0</v>
      </c>
      <c r="AC6684">
        <f t="shared" si="419"/>
        <v>1.728</v>
      </c>
    </row>
    <row r="6685" spans="1:29" x14ac:dyDescent="0.25">
      <c r="A6685">
        <v>6684</v>
      </c>
      <c r="B6685" t="s">
        <v>9876</v>
      </c>
      <c r="C6685" s="1">
        <v>41770</v>
      </c>
      <c r="D6685" s="2">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W6685">
        <f t="shared" si="416"/>
        <v>6</v>
      </c>
      <c r="Y6685">
        <f t="shared" si="417"/>
        <v>20.04</v>
      </c>
      <c r="AA6685">
        <f t="shared" si="418"/>
        <v>0</v>
      </c>
      <c r="AC6685">
        <f t="shared" si="419"/>
        <v>8.8176000000000005</v>
      </c>
    </row>
    <row r="6686" spans="1:29" x14ac:dyDescent="0.25">
      <c r="A6686">
        <v>6685</v>
      </c>
      <c r="B6686" t="s">
        <v>9877</v>
      </c>
      <c r="C6686" s="1"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W6686">
        <f t="shared" si="416"/>
        <v>1</v>
      </c>
      <c r="Y6686">
        <f t="shared" si="417"/>
        <v>180.01599999999999</v>
      </c>
      <c r="AA6686">
        <f t="shared" si="418"/>
        <v>0.2</v>
      </c>
      <c r="AC6686">
        <f t="shared" si="419"/>
        <v>-15.7514</v>
      </c>
    </row>
    <row r="6687" spans="1:29" x14ac:dyDescent="0.25">
      <c r="A6687">
        <v>6686</v>
      </c>
      <c r="B6687" t="s">
        <v>9877</v>
      </c>
      <c r="C6687" s="1"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W6687">
        <f t="shared" si="416"/>
        <v>2</v>
      </c>
      <c r="Y6687">
        <f t="shared" si="417"/>
        <v>41.552</v>
      </c>
      <c r="AA6687">
        <f t="shared" si="418"/>
        <v>0.6</v>
      </c>
      <c r="AC6687">
        <f t="shared" si="419"/>
        <v>-19.737200000000001</v>
      </c>
    </row>
    <row r="6688" spans="1:29" x14ac:dyDescent="0.25">
      <c r="A6688">
        <v>6687</v>
      </c>
      <c r="B6688" t="s">
        <v>9877</v>
      </c>
      <c r="C6688" s="1"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W6688">
        <f t="shared" si="416"/>
        <v>5</v>
      </c>
      <c r="Y6688">
        <f t="shared" si="417"/>
        <v>13.12</v>
      </c>
      <c r="AA6688">
        <f t="shared" si="418"/>
        <v>0.2</v>
      </c>
      <c r="AC6688">
        <f t="shared" si="419"/>
        <v>1.476</v>
      </c>
    </row>
    <row r="6689" spans="1:29" x14ac:dyDescent="0.25">
      <c r="A6689">
        <v>6688</v>
      </c>
      <c r="B6689" t="s">
        <v>9878</v>
      </c>
      <c r="C6689" s="1"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W6689">
        <f t="shared" si="416"/>
        <v>4</v>
      </c>
      <c r="Y6689">
        <f t="shared" si="417"/>
        <v>1117.92</v>
      </c>
      <c r="AA6689">
        <f t="shared" si="418"/>
        <v>0</v>
      </c>
      <c r="AC6689">
        <f t="shared" si="419"/>
        <v>55.896000000000001</v>
      </c>
    </row>
    <row r="6690" spans="1:29" x14ac:dyDescent="0.2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W6690">
        <f t="shared" si="416"/>
        <v>4</v>
      </c>
      <c r="Y6690">
        <f t="shared" si="417"/>
        <v>111.96</v>
      </c>
      <c r="AA6690">
        <f t="shared" si="418"/>
        <v>0</v>
      </c>
      <c r="AC6690">
        <f t="shared" si="419"/>
        <v>21.272400000000001</v>
      </c>
    </row>
    <row r="6691" spans="1:29" x14ac:dyDescent="0.25">
      <c r="A6691">
        <v>6690</v>
      </c>
      <c r="B6691" t="s">
        <v>9880</v>
      </c>
      <c r="C6691" s="1">
        <v>42778</v>
      </c>
      <c r="D6691" s="2">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W6691">
        <f t="shared" si="416"/>
        <v>5</v>
      </c>
      <c r="Y6691">
        <f t="shared" si="417"/>
        <v>12.16</v>
      </c>
      <c r="AA6691">
        <f t="shared" si="418"/>
        <v>0.2</v>
      </c>
      <c r="AC6691">
        <f t="shared" si="419"/>
        <v>2.1280000000000001</v>
      </c>
    </row>
    <row r="6692" spans="1:29" x14ac:dyDescent="0.25">
      <c r="A6692">
        <v>6691</v>
      </c>
      <c r="B6692" t="s">
        <v>9881</v>
      </c>
      <c r="C6692" s="1" t="s">
        <v>5821</v>
      </c>
      <c r="D6692" s="2">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W6692">
        <f t="shared" si="416"/>
        <v>4</v>
      </c>
      <c r="Y6692">
        <f t="shared" si="417"/>
        <v>17.52</v>
      </c>
      <c r="AA6692">
        <f t="shared" si="418"/>
        <v>0</v>
      </c>
      <c r="AC6692">
        <f t="shared" si="419"/>
        <v>8.4095999999999993</v>
      </c>
    </row>
    <row r="6693" spans="1:29" x14ac:dyDescent="0.25">
      <c r="A6693">
        <v>6692</v>
      </c>
      <c r="B6693" t="s">
        <v>9881</v>
      </c>
      <c r="C6693" s="1" t="s">
        <v>5821</v>
      </c>
      <c r="D6693" s="2">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W6693">
        <f t="shared" si="416"/>
        <v>6</v>
      </c>
      <c r="Y6693">
        <f t="shared" si="417"/>
        <v>155.88</v>
      </c>
      <c r="AA6693">
        <f t="shared" si="418"/>
        <v>0</v>
      </c>
      <c r="AC6693">
        <f t="shared" si="419"/>
        <v>54.558</v>
      </c>
    </row>
    <row r="6694" spans="1:29" x14ac:dyDescent="0.2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W6694">
        <f t="shared" si="416"/>
        <v>11</v>
      </c>
      <c r="Y6694">
        <f t="shared" si="417"/>
        <v>477.51</v>
      </c>
      <c r="AA6694">
        <f t="shared" si="418"/>
        <v>0</v>
      </c>
      <c r="AC6694">
        <f t="shared" si="419"/>
        <v>219.65459999999999</v>
      </c>
    </row>
    <row r="6695" spans="1:29" x14ac:dyDescent="0.25">
      <c r="A6695">
        <v>6694</v>
      </c>
      <c r="B6695" t="s">
        <v>9883</v>
      </c>
      <c r="C6695" s="1" t="s">
        <v>3579</v>
      </c>
      <c r="D6695" s="2">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W6695">
        <f t="shared" si="416"/>
        <v>3</v>
      </c>
      <c r="Y6695">
        <f t="shared" si="417"/>
        <v>164.88</v>
      </c>
      <c r="AA6695">
        <f t="shared" si="418"/>
        <v>0</v>
      </c>
      <c r="AC6695">
        <f t="shared" si="419"/>
        <v>80.791200000000003</v>
      </c>
    </row>
    <row r="6696" spans="1:29" x14ac:dyDescent="0.25">
      <c r="A6696">
        <v>6695</v>
      </c>
      <c r="B6696" t="s">
        <v>9884</v>
      </c>
      <c r="C6696" s="1"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W6696">
        <f t="shared" si="416"/>
        <v>3</v>
      </c>
      <c r="Y6696">
        <f t="shared" si="417"/>
        <v>47.97</v>
      </c>
      <c r="AA6696">
        <f t="shared" si="418"/>
        <v>0</v>
      </c>
      <c r="AC6696">
        <f t="shared" si="419"/>
        <v>14.870699999999999</v>
      </c>
    </row>
    <row r="6697" spans="1:29" x14ac:dyDescent="0.25">
      <c r="A6697">
        <v>6696</v>
      </c>
      <c r="B6697" t="s">
        <v>9885</v>
      </c>
      <c r="C6697" s="1">
        <v>42412</v>
      </c>
      <c r="D6697" s="2">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W6697">
        <f t="shared" si="416"/>
        <v>3</v>
      </c>
      <c r="Y6697">
        <f t="shared" si="417"/>
        <v>415.17599999999999</v>
      </c>
      <c r="AA6697">
        <f t="shared" si="418"/>
        <v>0.2</v>
      </c>
      <c r="AC6697">
        <f t="shared" si="419"/>
        <v>134.93219999999999</v>
      </c>
    </row>
    <row r="6698" spans="1:29" x14ac:dyDescent="0.25">
      <c r="A6698">
        <v>6697</v>
      </c>
      <c r="B6698" t="s">
        <v>9885</v>
      </c>
      <c r="C6698" s="1">
        <v>42412</v>
      </c>
      <c r="D6698" s="2">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W6698">
        <f t="shared" si="416"/>
        <v>3</v>
      </c>
      <c r="Y6698">
        <f t="shared" si="417"/>
        <v>35.231999999999999</v>
      </c>
      <c r="AA6698">
        <f t="shared" si="418"/>
        <v>0.2</v>
      </c>
      <c r="AC6698">
        <f t="shared" si="419"/>
        <v>11.4504</v>
      </c>
    </row>
    <row r="6699" spans="1:29" x14ac:dyDescent="0.25">
      <c r="A6699">
        <v>6698</v>
      </c>
      <c r="B6699" t="s">
        <v>9885</v>
      </c>
      <c r="C6699" s="1">
        <v>42412</v>
      </c>
      <c r="D6699" s="2">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W6699">
        <f t="shared" si="416"/>
        <v>1</v>
      </c>
      <c r="Y6699">
        <f t="shared" si="417"/>
        <v>54.96</v>
      </c>
      <c r="AA6699">
        <f t="shared" si="418"/>
        <v>0</v>
      </c>
      <c r="AC6699">
        <f t="shared" si="419"/>
        <v>26.930399999999999</v>
      </c>
    </row>
    <row r="6700" spans="1:29" x14ac:dyDescent="0.25">
      <c r="A6700">
        <v>6699</v>
      </c>
      <c r="B6700" t="s">
        <v>9886</v>
      </c>
      <c r="C6700" s="1"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W6700">
        <f t="shared" si="416"/>
        <v>2</v>
      </c>
      <c r="Y6700">
        <f t="shared" si="417"/>
        <v>16.34</v>
      </c>
      <c r="AA6700">
        <f t="shared" si="418"/>
        <v>0</v>
      </c>
      <c r="AC6700">
        <f t="shared" si="419"/>
        <v>7.6798000000000002</v>
      </c>
    </row>
    <row r="6701" spans="1:29" x14ac:dyDescent="0.25">
      <c r="A6701">
        <v>6700</v>
      </c>
      <c r="B6701" t="s">
        <v>9886</v>
      </c>
      <c r="C6701" s="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W6701">
        <f t="shared" si="416"/>
        <v>2</v>
      </c>
      <c r="Y6701">
        <f t="shared" si="417"/>
        <v>225.29599999999999</v>
      </c>
      <c r="AA6701">
        <f t="shared" si="418"/>
        <v>0.2</v>
      </c>
      <c r="AC6701">
        <f t="shared" si="419"/>
        <v>22.529599999999999</v>
      </c>
    </row>
    <row r="6702" spans="1:29" x14ac:dyDescent="0.25">
      <c r="A6702">
        <v>6701</v>
      </c>
      <c r="B6702" t="s">
        <v>9886</v>
      </c>
      <c r="C6702" s="1"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W6702">
        <f t="shared" si="416"/>
        <v>3</v>
      </c>
      <c r="Y6702">
        <f t="shared" si="417"/>
        <v>50.351999999999997</v>
      </c>
      <c r="AA6702">
        <f t="shared" si="418"/>
        <v>0.2</v>
      </c>
      <c r="AC6702">
        <f t="shared" si="419"/>
        <v>17.623200000000001</v>
      </c>
    </row>
    <row r="6703" spans="1:29" x14ac:dyDescent="0.25">
      <c r="A6703">
        <v>6702</v>
      </c>
      <c r="B6703" t="s">
        <v>9889</v>
      </c>
      <c r="C6703" s="1"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W6703">
        <f t="shared" si="416"/>
        <v>4</v>
      </c>
      <c r="Y6703">
        <f t="shared" si="417"/>
        <v>163.136</v>
      </c>
      <c r="AA6703">
        <f t="shared" si="418"/>
        <v>0.2</v>
      </c>
      <c r="AC6703">
        <f t="shared" si="419"/>
        <v>20.391999999999999</v>
      </c>
    </row>
    <row r="6704" spans="1:29" x14ac:dyDescent="0.25">
      <c r="A6704">
        <v>6703</v>
      </c>
      <c r="B6704" t="s">
        <v>9889</v>
      </c>
      <c r="C6704" s="1"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W6704">
        <f t="shared" si="416"/>
        <v>4</v>
      </c>
      <c r="Y6704">
        <f t="shared" si="417"/>
        <v>6.4080000000000004</v>
      </c>
      <c r="AA6704">
        <f t="shared" si="418"/>
        <v>0.7</v>
      </c>
      <c r="AC6704">
        <f t="shared" si="419"/>
        <v>-4.9127999999999998</v>
      </c>
    </row>
    <row r="6705" spans="1:29" x14ac:dyDescent="0.25">
      <c r="A6705">
        <v>6704</v>
      </c>
      <c r="B6705" t="s">
        <v>9891</v>
      </c>
      <c r="C6705" s="1"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W6705">
        <f t="shared" si="416"/>
        <v>2</v>
      </c>
      <c r="Y6705">
        <f t="shared" si="417"/>
        <v>217.584</v>
      </c>
      <c r="AA6705">
        <f t="shared" si="418"/>
        <v>0.2</v>
      </c>
      <c r="AC6705">
        <f t="shared" si="419"/>
        <v>19.038599999999999</v>
      </c>
    </row>
    <row r="6706" spans="1:29" x14ac:dyDescent="0.25">
      <c r="A6706">
        <v>6705</v>
      </c>
      <c r="B6706" t="s">
        <v>9891</v>
      </c>
      <c r="C6706" s="1"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W6706">
        <f t="shared" si="416"/>
        <v>3</v>
      </c>
      <c r="Y6706">
        <f t="shared" si="417"/>
        <v>5.43</v>
      </c>
      <c r="AA6706">
        <f t="shared" si="418"/>
        <v>0</v>
      </c>
      <c r="AC6706">
        <f t="shared" si="419"/>
        <v>1.7919</v>
      </c>
    </row>
    <row r="6707" spans="1:29" x14ac:dyDescent="0.25">
      <c r="A6707">
        <v>6706</v>
      </c>
      <c r="B6707" t="s">
        <v>9891</v>
      </c>
      <c r="C6707" s="1"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W6707">
        <f t="shared" si="416"/>
        <v>3</v>
      </c>
      <c r="Y6707">
        <f t="shared" si="417"/>
        <v>143.976</v>
      </c>
      <c r="AA6707">
        <f t="shared" si="418"/>
        <v>0.2</v>
      </c>
      <c r="AC6707">
        <f t="shared" si="419"/>
        <v>8.9984999999999999</v>
      </c>
    </row>
    <row r="6708" spans="1:29" x14ac:dyDescent="0.2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W6708">
        <f t="shared" si="416"/>
        <v>7</v>
      </c>
      <c r="Y6708">
        <f t="shared" si="417"/>
        <v>519.67999999999995</v>
      </c>
      <c r="AA6708">
        <f t="shared" si="418"/>
        <v>0.2</v>
      </c>
      <c r="AC6708">
        <f t="shared" si="419"/>
        <v>58.463999999999999</v>
      </c>
    </row>
    <row r="6709" spans="1:29" x14ac:dyDescent="0.25">
      <c r="A6709">
        <v>6708</v>
      </c>
      <c r="B6709" t="s">
        <v>9894</v>
      </c>
      <c r="C6709" s="1"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W6709">
        <f t="shared" si="416"/>
        <v>3</v>
      </c>
      <c r="Y6709">
        <f t="shared" si="417"/>
        <v>7.83</v>
      </c>
      <c r="AA6709">
        <f t="shared" si="418"/>
        <v>0</v>
      </c>
      <c r="AC6709">
        <f t="shared" si="419"/>
        <v>3.6017999999999999</v>
      </c>
    </row>
    <row r="6710" spans="1:29" x14ac:dyDescent="0.25">
      <c r="A6710">
        <v>6709</v>
      </c>
      <c r="B6710" t="s">
        <v>9897</v>
      </c>
      <c r="C6710" s="1"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W6710">
        <f t="shared" si="416"/>
        <v>4</v>
      </c>
      <c r="Y6710">
        <f t="shared" si="417"/>
        <v>883.84</v>
      </c>
      <c r="AA6710">
        <f t="shared" si="418"/>
        <v>0.2</v>
      </c>
      <c r="AC6710">
        <f t="shared" si="419"/>
        <v>99.432000000000002</v>
      </c>
    </row>
    <row r="6711" spans="1:29" x14ac:dyDescent="0.25">
      <c r="A6711">
        <v>6710</v>
      </c>
      <c r="B6711" t="s">
        <v>9897</v>
      </c>
      <c r="C6711" s="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W6711">
        <f t="shared" si="416"/>
        <v>3</v>
      </c>
      <c r="Y6711">
        <f t="shared" si="417"/>
        <v>230.352</v>
      </c>
      <c r="AA6711">
        <f t="shared" si="418"/>
        <v>0.2</v>
      </c>
      <c r="AC6711">
        <f t="shared" si="419"/>
        <v>20.155799999999999</v>
      </c>
    </row>
    <row r="6712" spans="1:29" x14ac:dyDescent="0.25">
      <c r="A6712">
        <v>6711</v>
      </c>
      <c r="B6712" t="s">
        <v>9899</v>
      </c>
      <c r="C6712" s="1">
        <v>42625</v>
      </c>
      <c r="D6712" s="2">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W6712">
        <f t="shared" si="416"/>
        <v>8</v>
      </c>
      <c r="Y6712">
        <f t="shared" si="417"/>
        <v>273.92</v>
      </c>
      <c r="AA6712">
        <f t="shared" si="418"/>
        <v>0.2</v>
      </c>
      <c r="AC6712">
        <f t="shared" si="419"/>
        <v>99.296000000000006</v>
      </c>
    </row>
    <row r="6713" spans="1:29" x14ac:dyDescent="0.25">
      <c r="A6713">
        <v>6712</v>
      </c>
      <c r="B6713" t="s">
        <v>9900</v>
      </c>
      <c r="C6713" s="1"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W6713">
        <f t="shared" si="416"/>
        <v>3</v>
      </c>
      <c r="Y6713">
        <f t="shared" si="417"/>
        <v>9.9120000000000008</v>
      </c>
      <c r="AA6713">
        <f t="shared" si="418"/>
        <v>0.2</v>
      </c>
      <c r="AC6713">
        <f t="shared" si="419"/>
        <v>1.2390000000000001</v>
      </c>
    </row>
    <row r="6714" spans="1:29" x14ac:dyDescent="0.25">
      <c r="A6714">
        <v>6713</v>
      </c>
      <c r="B6714" t="s">
        <v>9901</v>
      </c>
      <c r="C6714" s="1"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W6714">
        <f t="shared" si="416"/>
        <v>6</v>
      </c>
      <c r="Y6714">
        <f t="shared" si="417"/>
        <v>266.35199999999998</v>
      </c>
      <c r="AA6714">
        <f t="shared" si="418"/>
        <v>0.6</v>
      </c>
      <c r="AC6714">
        <f t="shared" si="419"/>
        <v>-292.98719999999997</v>
      </c>
    </row>
    <row r="6715" spans="1:29" x14ac:dyDescent="0.25">
      <c r="A6715">
        <v>6714</v>
      </c>
      <c r="B6715" t="s">
        <v>9901</v>
      </c>
      <c r="C6715" s="1"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W6715">
        <f t="shared" si="416"/>
        <v>3</v>
      </c>
      <c r="Y6715">
        <f t="shared" si="417"/>
        <v>56.328000000000003</v>
      </c>
      <c r="AA6715">
        <f t="shared" si="418"/>
        <v>0.6</v>
      </c>
      <c r="AC6715">
        <f t="shared" si="419"/>
        <v>-26.755800000000001</v>
      </c>
    </row>
    <row r="6716" spans="1:29" x14ac:dyDescent="0.25">
      <c r="A6716">
        <v>6715</v>
      </c>
      <c r="B6716" t="s">
        <v>9901</v>
      </c>
      <c r="C6716" s="1"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W6716">
        <f t="shared" si="416"/>
        <v>3</v>
      </c>
      <c r="Y6716">
        <f t="shared" si="417"/>
        <v>39.264000000000003</v>
      </c>
      <c r="AA6716">
        <f t="shared" si="418"/>
        <v>0.2</v>
      </c>
      <c r="AC6716">
        <f t="shared" si="419"/>
        <v>-4.9080000000000004</v>
      </c>
    </row>
    <row r="6717" spans="1:29" x14ac:dyDescent="0.25">
      <c r="A6717">
        <v>6716</v>
      </c>
      <c r="B6717" t="s">
        <v>9901</v>
      </c>
      <c r="C6717" s="1"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W6717">
        <f t="shared" si="416"/>
        <v>6</v>
      </c>
      <c r="Y6717">
        <f t="shared" si="417"/>
        <v>95.231999999999999</v>
      </c>
      <c r="AA6717">
        <f t="shared" si="418"/>
        <v>0.2</v>
      </c>
      <c r="AC6717">
        <f t="shared" si="419"/>
        <v>24.9984</v>
      </c>
    </row>
    <row r="6718" spans="1:29" x14ac:dyDescent="0.2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W6718">
        <f t="shared" si="416"/>
        <v>6</v>
      </c>
      <c r="Y6718">
        <f t="shared" si="417"/>
        <v>30</v>
      </c>
      <c r="AA6718">
        <f t="shared" si="418"/>
        <v>0</v>
      </c>
      <c r="AC6718">
        <f t="shared" si="419"/>
        <v>14.4</v>
      </c>
    </row>
    <row r="6719" spans="1:29" x14ac:dyDescent="0.2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W6719">
        <f t="shared" si="416"/>
        <v>4</v>
      </c>
      <c r="Y6719">
        <f t="shared" si="417"/>
        <v>25.92</v>
      </c>
      <c r="AA6719">
        <f t="shared" si="418"/>
        <v>0</v>
      </c>
      <c r="AC6719">
        <f t="shared" si="419"/>
        <v>12.700799999999999</v>
      </c>
    </row>
    <row r="6720" spans="1:29" x14ac:dyDescent="0.2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W6720">
        <f t="shared" si="416"/>
        <v>4</v>
      </c>
      <c r="Y6720">
        <f t="shared" si="417"/>
        <v>159.91999999999999</v>
      </c>
      <c r="AA6720">
        <f t="shared" si="418"/>
        <v>0</v>
      </c>
      <c r="AC6720">
        <f t="shared" si="419"/>
        <v>31.984000000000002</v>
      </c>
    </row>
    <row r="6721" spans="1:29" x14ac:dyDescent="0.25">
      <c r="A6721">
        <v>6720</v>
      </c>
      <c r="B6721" t="s">
        <v>9903</v>
      </c>
      <c r="C6721" s="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W6721">
        <f t="shared" si="416"/>
        <v>3</v>
      </c>
      <c r="Y6721">
        <f t="shared" si="417"/>
        <v>34.944000000000003</v>
      </c>
      <c r="AA6721">
        <f t="shared" si="418"/>
        <v>0.2</v>
      </c>
      <c r="AC6721">
        <f t="shared" si="419"/>
        <v>3.0575999999999999</v>
      </c>
    </row>
    <row r="6722" spans="1:29" x14ac:dyDescent="0.25">
      <c r="A6722">
        <v>6721</v>
      </c>
      <c r="B6722" t="s">
        <v>9905</v>
      </c>
      <c r="C6722" s="1"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W6722">
        <f t="shared" si="416"/>
        <v>5</v>
      </c>
      <c r="Y6722">
        <f t="shared" si="417"/>
        <v>149.94999999999999</v>
      </c>
      <c r="AA6722">
        <f t="shared" si="418"/>
        <v>0</v>
      </c>
      <c r="AC6722">
        <f t="shared" si="419"/>
        <v>31.4895</v>
      </c>
    </row>
    <row r="6723" spans="1:29" x14ac:dyDescent="0.25">
      <c r="A6723">
        <v>6722</v>
      </c>
      <c r="B6723" t="s">
        <v>9905</v>
      </c>
      <c r="C6723" s="1"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W6723">
        <f t="shared" ref="W6723:W6786" si="420">IF(S6723="",$V$2,S6723)</f>
        <v>2</v>
      </c>
      <c r="Y6723">
        <f t="shared" ref="Y6723:Y6786" si="421">IF(R6723="",$X$2,R6723)</f>
        <v>23.32</v>
      </c>
      <c r="AA6723">
        <f t="shared" ref="AA6723:AA6786" si="422">IF(T6723="",$Z$2,T6723)</f>
        <v>0</v>
      </c>
      <c r="AC6723">
        <f t="shared" ref="AC6723:AC6786" si="423">IF(U6723="",$AB$2,U6723)</f>
        <v>6.0632000000000001</v>
      </c>
    </row>
    <row r="6724" spans="1:29" x14ac:dyDescent="0.25">
      <c r="A6724">
        <v>6723</v>
      </c>
      <c r="B6724" t="s">
        <v>9905</v>
      </c>
      <c r="C6724" s="1"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W6724">
        <f t="shared" si="420"/>
        <v>3</v>
      </c>
      <c r="Y6724">
        <f t="shared" si="421"/>
        <v>16.739999999999998</v>
      </c>
      <c r="AA6724">
        <f t="shared" si="422"/>
        <v>0</v>
      </c>
      <c r="AC6724">
        <f t="shared" si="423"/>
        <v>4.8545999999999996</v>
      </c>
    </row>
    <row r="6725" spans="1:29" x14ac:dyDescent="0.25">
      <c r="A6725">
        <v>6724</v>
      </c>
      <c r="B6725" t="s">
        <v>9906</v>
      </c>
      <c r="C6725" s="1">
        <v>42834</v>
      </c>
      <c r="D6725" s="2">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W6725">
        <f t="shared" si="420"/>
        <v>6</v>
      </c>
      <c r="Y6725">
        <f t="shared" si="421"/>
        <v>14.82</v>
      </c>
      <c r="AA6725">
        <f t="shared" si="422"/>
        <v>0</v>
      </c>
      <c r="AC6725">
        <f t="shared" si="423"/>
        <v>6.9653999999999998</v>
      </c>
    </row>
    <row r="6726" spans="1:29" x14ac:dyDescent="0.2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W6726">
        <f t="shared" si="420"/>
        <v>3</v>
      </c>
      <c r="Y6726">
        <f t="shared" si="421"/>
        <v>10.47</v>
      </c>
      <c r="AA6726">
        <f t="shared" si="422"/>
        <v>0</v>
      </c>
      <c r="AC6726">
        <f t="shared" si="423"/>
        <v>4.8162000000000003</v>
      </c>
    </row>
    <row r="6727" spans="1:29" x14ac:dyDescent="0.2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W6727">
        <f t="shared" si="420"/>
        <v>3</v>
      </c>
      <c r="Y6727">
        <f t="shared" si="421"/>
        <v>11.07</v>
      </c>
      <c r="AA6727">
        <f t="shared" si="422"/>
        <v>0</v>
      </c>
      <c r="AC6727">
        <f t="shared" si="423"/>
        <v>5.2028999999999996</v>
      </c>
    </row>
    <row r="6728" spans="1:29" x14ac:dyDescent="0.2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W6728">
        <f t="shared" si="420"/>
        <v>4</v>
      </c>
      <c r="Y6728">
        <f t="shared" si="421"/>
        <v>20.704000000000001</v>
      </c>
      <c r="AA6728">
        <f t="shared" si="422"/>
        <v>0.2</v>
      </c>
      <c r="AC6728">
        <f t="shared" si="423"/>
        <v>7.7640000000000002</v>
      </c>
    </row>
    <row r="6729" spans="1:29" x14ac:dyDescent="0.2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W6729">
        <f t="shared" si="420"/>
        <v>5</v>
      </c>
      <c r="Y6729">
        <f t="shared" si="421"/>
        <v>177.2</v>
      </c>
      <c r="AA6729">
        <f t="shared" si="422"/>
        <v>0</v>
      </c>
      <c r="AC6729">
        <f t="shared" si="423"/>
        <v>83.284000000000006</v>
      </c>
    </row>
    <row r="6730" spans="1:29" x14ac:dyDescent="0.25">
      <c r="A6730">
        <v>6729</v>
      </c>
      <c r="B6730" t="s">
        <v>9909</v>
      </c>
      <c r="C6730" s="1">
        <v>42471</v>
      </c>
      <c r="D6730" s="2">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W6730">
        <f t="shared" si="420"/>
        <v>6</v>
      </c>
      <c r="Y6730">
        <f t="shared" si="421"/>
        <v>50.496000000000002</v>
      </c>
      <c r="AA6730">
        <f t="shared" si="422"/>
        <v>0.2</v>
      </c>
      <c r="AC6730">
        <f t="shared" si="423"/>
        <v>8.2056000000000004</v>
      </c>
    </row>
    <row r="6731" spans="1:29" x14ac:dyDescent="0.25">
      <c r="A6731">
        <v>6730</v>
      </c>
      <c r="B6731" t="s">
        <v>9910</v>
      </c>
      <c r="C6731" s="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W6731">
        <f t="shared" si="420"/>
        <v>3</v>
      </c>
      <c r="Y6731">
        <f t="shared" si="421"/>
        <v>6.1289999999999996</v>
      </c>
      <c r="AA6731">
        <f t="shared" si="422"/>
        <v>0.7</v>
      </c>
      <c r="AC6731">
        <f t="shared" si="423"/>
        <v>-4.4946000000000002</v>
      </c>
    </row>
    <row r="6732" spans="1:29" x14ac:dyDescent="0.25">
      <c r="A6732">
        <v>6731</v>
      </c>
      <c r="B6732" t="s">
        <v>9910</v>
      </c>
      <c r="C6732" s="1"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W6732">
        <f t="shared" si="420"/>
        <v>4</v>
      </c>
      <c r="Y6732">
        <f t="shared" si="421"/>
        <v>643.13599999999997</v>
      </c>
      <c r="AA6732">
        <f t="shared" si="422"/>
        <v>0.2</v>
      </c>
      <c r="AC6732">
        <f t="shared" si="423"/>
        <v>56.2744</v>
      </c>
    </row>
    <row r="6733" spans="1:29" x14ac:dyDescent="0.25">
      <c r="A6733">
        <v>6732</v>
      </c>
      <c r="B6733" t="s">
        <v>9910</v>
      </c>
      <c r="C6733" s="1"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W6733">
        <f t="shared" si="420"/>
        <v>4</v>
      </c>
      <c r="Y6733">
        <f t="shared" si="421"/>
        <v>20.736000000000001</v>
      </c>
      <c r="AA6733">
        <f t="shared" si="422"/>
        <v>0.2</v>
      </c>
      <c r="AC6733">
        <f t="shared" si="423"/>
        <v>7.2576000000000001</v>
      </c>
    </row>
    <row r="6734" spans="1:29" x14ac:dyDescent="0.25">
      <c r="A6734">
        <v>6733</v>
      </c>
      <c r="B6734" t="s">
        <v>9911</v>
      </c>
      <c r="C6734" s="1">
        <v>41736</v>
      </c>
      <c r="D6734" s="2">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W6734">
        <f t="shared" si="420"/>
        <v>4</v>
      </c>
      <c r="Y6734">
        <f t="shared" si="421"/>
        <v>177.536</v>
      </c>
      <c r="AA6734">
        <f t="shared" si="422"/>
        <v>0.2</v>
      </c>
      <c r="AC6734">
        <f t="shared" si="423"/>
        <v>62.137599999999999</v>
      </c>
    </row>
    <row r="6735" spans="1:29" x14ac:dyDescent="0.25">
      <c r="A6735">
        <v>6734</v>
      </c>
      <c r="B6735" t="s">
        <v>9911</v>
      </c>
      <c r="C6735" s="1">
        <v>41736</v>
      </c>
      <c r="D6735" s="2">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W6735">
        <f t="shared" si="420"/>
        <v>2</v>
      </c>
      <c r="Y6735">
        <f t="shared" si="421"/>
        <v>32.432000000000002</v>
      </c>
      <c r="AA6735">
        <f t="shared" si="422"/>
        <v>0.2</v>
      </c>
      <c r="AC6735">
        <f t="shared" si="423"/>
        <v>3.2431999999999999</v>
      </c>
    </row>
    <row r="6736" spans="1:29" x14ac:dyDescent="0.25">
      <c r="A6736">
        <v>6735</v>
      </c>
      <c r="B6736" t="s">
        <v>9912</v>
      </c>
      <c r="C6736" s="1"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W6736">
        <f t="shared" si="420"/>
        <v>2</v>
      </c>
      <c r="Y6736">
        <f t="shared" si="421"/>
        <v>11.696</v>
      </c>
      <c r="AA6736">
        <f t="shared" si="422"/>
        <v>0.2</v>
      </c>
      <c r="AC6736">
        <f t="shared" si="423"/>
        <v>3.9474</v>
      </c>
    </row>
    <row r="6737" spans="1:29" x14ac:dyDescent="0.2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W6737">
        <f t="shared" si="420"/>
        <v>3</v>
      </c>
      <c r="Y6737">
        <f t="shared" si="421"/>
        <v>113.76</v>
      </c>
      <c r="AA6737">
        <f t="shared" si="422"/>
        <v>0</v>
      </c>
      <c r="AC6737">
        <f t="shared" si="423"/>
        <v>44.366399999999999</v>
      </c>
    </row>
    <row r="6738" spans="1:29" x14ac:dyDescent="0.2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W6738">
        <f t="shared" si="420"/>
        <v>3</v>
      </c>
      <c r="Y6738">
        <f t="shared" si="421"/>
        <v>579.51</v>
      </c>
      <c r="AA6738">
        <f t="shared" si="422"/>
        <v>0</v>
      </c>
      <c r="AC6738">
        <f t="shared" si="423"/>
        <v>81.131399999999999</v>
      </c>
    </row>
    <row r="6739" spans="1:29" x14ac:dyDescent="0.2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W6739">
        <f t="shared" si="420"/>
        <v>9</v>
      </c>
      <c r="Y6739">
        <f t="shared" si="421"/>
        <v>150.66</v>
      </c>
      <c r="AA6739">
        <f t="shared" si="422"/>
        <v>0</v>
      </c>
      <c r="AC6739">
        <f t="shared" si="423"/>
        <v>6.0263999999999998</v>
      </c>
    </row>
    <row r="6740" spans="1:29" x14ac:dyDescent="0.2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W6740">
        <f t="shared" si="420"/>
        <v>4</v>
      </c>
      <c r="Y6740">
        <f t="shared" si="421"/>
        <v>48.031999999999996</v>
      </c>
      <c r="AA6740">
        <f t="shared" si="422"/>
        <v>0.2</v>
      </c>
      <c r="AC6740">
        <f t="shared" si="423"/>
        <v>15.6104</v>
      </c>
    </row>
    <row r="6741" spans="1:29" x14ac:dyDescent="0.25">
      <c r="A6741">
        <v>6740</v>
      </c>
      <c r="B6741" t="s">
        <v>9914</v>
      </c>
      <c r="C6741" s="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W6741">
        <f t="shared" si="420"/>
        <v>3</v>
      </c>
      <c r="Y6741">
        <f t="shared" si="421"/>
        <v>102.624</v>
      </c>
      <c r="AA6741">
        <f t="shared" si="422"/>
        <v>0.2</v>
      </c>
      <c r="AC6741">
        <f t="shared" si="423"/>
        <v>7.6967999999999996</v>
      </c>
    </row>
    <row r="6742" spans="1:29" x14ac:dyDescent="0.25">
      <c r="A6742">
        <v>6741</v>
      </c>
      <c r="B6742" t="s">
        <v>9914</v>
      </c>
      <c r="C6742" s="1"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W6742">
        <f t="shared" si="420"/>
        <v>2</v>
      </c>
      <c r="Y6742">
        <f t="shared" si="421"/>
        <v>359.77199999999999</v>
      </c>
      <c r="AA6742">
        <f t="shared" si="422"/>
        <v>0.3</v>
      </c>
      <c r="AC6742">
        <f t="shared" si="423"/>
        <v>-5.1395999999999997</v>
      </c>
    </row>
    <row r="6743" spans="1:29" x14ac:dyDescent="0.25">
      <c r="A6743">
        <v>6742</v>
      </c>
      <c r="B6743" t="s">
        <v>9914</v>
      </c>
      <c r="C6743" s="1"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W6743">
        <f t="shared" si="420"/>
        <v>3</v>
      </c>
      <c r="Y6743">
        <f t="shared" si="421"/>
        <v>13.391999999999999</v>
      </c>
      <c r="AA6743">
        <f t="shared" si="422"/>
        <v>0.2</v>
      </c>
      <c r="AC6743">
        <f t="shared" si="423"/>
        <v>3.1806000000000001</v>
      </c>
    </row>
    <row r="6744" spans="1:29" x14ac:dyDescent="0.25">
      <c r="A6744">
        <v>6743</v>
      </c>
      <c r="B6744" t="s">
        <v>9916</v>
      </c>
      <c r="C6744" s="1">
        <v>42893</v>
      </c>
      <c r="D6744" s="2">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W6744">
        <f t="shared" si="420"/>
        <v>3</v>
      </c>
      <c r="Y6744">
        <f t="shared" si="421"/>
        <v>122.136</v>
      </c>
      <c r="AA6744">
        <f t="shared" si="422"/>
        <v>0.2</v>
      </c>
      <c r="AC6744">
        <f t="shared" si="423"/>
        <v>-13.7403</v>
      </c>
    </row>
    <row r="6745" spans="1:29" x14ac:dyDescent="0.25">
      <c r="A6745">
        <v>6744</v>
      </c>
      <c r="B6745" t="s">
        <v>9917</v>
      </c>
      <c r="C6745" s="1"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W6745">
        <f t="shared" si="420"/>
        <v>6</v>
      </c>
      <c r="Y6745">
        <f t="shared" si="421"/>
        <v>35.880000000000003</v>
      </c>
      <c r="AA6745">
        <f t="shared" si="422"/>
        <v>0</v>
      </c>
      <c r="AC6745">
        <f t="shared" si="423"/>
        <v>16.146000000000001</v>
      </c>
    </row>
    <row r="6746" spans="1:29" x14ac:dyDescent="0.25">
      <c r="A6746">
        <v>6745</v>
      </c>
      <c r="B6746" t="s">
        <v>9918</v>
      </c>
      <c r="C6746" s="1"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W6746">
        <f t="shared" si="420"/>
        <v>6</v>
      </c>
      <c r="Y6746">
        <f t="shared" si="421"/>
        <v>479.952</v>
      </c>
      <c r="AA6746">
        <f t="shared" si="422"/>
        <v>0.2</v>
      </c>
      <c r="AC6746">
        <f t="shared" si="423"/>
        <v>107.9892</v>
      </c>
    </row>
    <row r="6747" spans="1:29" x14ac:dyDescent="0.25">
      <c r="A6747">
        <v>6746</v>
      </c>
      <c r="B6747" t="s">
        <v>9918</v>
      </c>
      <c r="C6747" s="1"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W6747">
        <f t="shared" si="420"/>
        <v>5</v>
      </c>
      <c r="Y6747">
        <f t="shared" si="421"/>
        <v>23.92</v>
      </c>
      <c r="AA6747">
        <f t="shared" si="422"/>
        <v>0.2</v>
      </c>
      <c r="AC6747">
        <f t="shared" si="423"/>
        <v>1.794</v>
      </c>
    </row>
    <row r="6748" spans="1:29" x14ac:dyDescent="0.25">
      <c r="A6748">
        <v>6747</v>
      </c>
      <c r="B6748" t="s">
        <v>9919</v>
      </c>
      <c r="C6748" s="1"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W6748">
        <f t="shared" si="420"/>
        <v>5</v>
      </c>
      <c r="Y6748">
        <f t="shared" si="421"/>
        <v>629.95000000000005</v>
      </c>
      <c r="AA6748">
        <f t="shared" si="422"/>
        <v>0</v>
      </c>
      <c r="AC6748">
        <f t="shared" si="423"/>
        <v>163.78700000000001</v>
      </c>
    </row>
    <row r="6749" spans="1:29" x14ac:dyDescent="0.2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W6749">
        <f t="shared" si="420"/>
        <v>1</v>
      </c>
      <c r="Y6749">
        <f t="shared" si="421"/>
        <v>14.952</v>
      </c>
      <c r="AA6749">
        <f t="shared" si="422"/>
        <v>0.2</v>
      </c>
      <c r="AC6749">
        <f t="shared" si="423"/>
        <v>5.0462999999999996</v>
      </c>
    </row>
    <row r="6750" spans="1:29" x14ac:dyDescent="0.2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W6750">
        <f t="shared" si="420"/>
        <v>3</v>
      </c>
      <c r="Y6750">
        <f t="shared" si="421"/>
        <v>17.940000000000001</v>
      </c>
      <c r="AA6750">
        <f t="shared" si="422"/>
        <v>0</v>
      </c>
      <c r="AC6750">
        <f t="shared" si="423"/>
        <v>8.0730000000000004</v>
      </c>
    </row>
    <row r="6751" spans="1:29" x14ac:dyDescent="0.2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W6751">
        <f t="shared" si="420"/>
        <v>2</v>
      </c>
      <c r="Y6751">
        <f t="shared" si="421"/>
        <v>116.98</v>
      </c>
      <c r="AA6751">
        <f t="shared" si="422"/>
        <v>0</v>
      </c>
      <c r="AC6751">
        <f t="shared" si="423"/>
        <v>29.245000000000001</v>
      </c>
    </row>
    <row r="6752" spans="1:29" x14ac:dyDescent="0.25">
      <c r="A6752">
        <v>6751</v>
      </c>
      <c r="B6752" t="s">
        <v>9921</v>
      </c>
      <c r="C6752" s="1"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W6752">
        <f t="shared" si="420"/>
        <v>2</v>
      </c>
      <c r="Y6752">
        <f t="shared" si="421"/>
        <v>121.96</v>
      </c>
      <c r="AA6752">
        <f t="shared" si="422"/>
        <v>0</v>
      </c>
      <c r="AC6752">
        <f t="shared" si="423"/>
        <v>20.7332</v>
      </c>
    </row>
    <row r="6753" spans="1:29" x14ac:dyDescent="0.25">
      <c r="A6753">
        <v>6752</v>
      </c>
      <c r="B6753" t="s">
        <v>9921</v>
      </c>
      <c r="C6753" s="1"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W6753">
        <f t="shared" si="420"/>
        <v>2</v>
      </c>
      <c r="Y6753">
        <f t="shared" si="421"/>
        <v>8.74</v>
      </c>
      <c r="AA6753">
        <f t="shared" si="422"/>
        <v>0</v>
      </c>
      <c r="AC6753">
        <f t="shared" si="423"/>
        <v>2.2724000000000002</v>
      </c>
    </row>
    <row r="6754" spans="1:29" x14ac:dyDescent="0.25">
      <c r="A6754">
        <v>6753</v>
      </c>
      <c r="B6754" t="s">
        <v>9921</v>
      </c>
      <c r="C6754" s="1"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W6754">
        <f t="shared" si="420"/>
        <v>2</v>
      </c>
      <c r="Y6754">
        <f t="shared" si="421"/>
        <v>61.96</v>
      </c>
      <c r="AA6754">
        <f t="shared" si="422"/>
        <v>0</v>
      </c>
      <c r="AC6754">
        <f t="shared" si="423"/>
        <v>27.882000000000001</v>
      </c>
    </row>
    <row r="6755" spans="1:29" x14ac:dyDescent="0.25">
      <c r="A6755">
        <v>6754</v>
      </c>
      <c r="B6755" t="s">
        <v>9921</v>
      </c>
      <c r="C6755" s="1"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W6755">
        <f t="shared" si="420"/>
        <v>2</v>
      </c>
      <c r="Y6755">
        <f t="shared" si="421"/>
        <v>7.96</v>
      </c>
      <c r="AA6755">
        <f t="shared" si="422"/>
        <v>0</v>
      </c>
      <c r="AC6755">
        <f t="shared" si="423"/>
        <v>3.7412000000000001</v>
      </c>
    </row>
    <row r="6756" spans="1:29" x14ac:dyDescent="0.25">
      <c r="A6756">
        <v>6755</v>
      </c>
      <c r="B6756" t="s">
        <v>9921</v>
      </c>
      <c r="C6756" s="1"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W6756">
        <f t="shared" si="420"/>
        <v>4</v>
      </c>
      <c r="Y6756">
        <f t="shared" si="421"/>
        <v>275.24</v>
      </c>
      <c r="AA6756">
        <f t="shared" si="422"/>
        <v>0</v>
      </c>
      <c r="AC6756">
        <f t="shared" si="423"/>
        <v>121.1056</v>
      </c>
    </row>
    <row r="6757" spans="1:29" x14ac:dyDescent="0.25">
      <c r="A6757">
        <v>6756</v>
      </c>
      <c r="B6757" t="s">
        <v>9922</v>
      </c>
      <c r="C6757" s="1"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W6757">
        <f t="shared" si="420"/>
        <v>5</v>
      </c>
      <c r="Y6757">
        <f t="shared" si="421"/>
        <v>47.4</v>
      </c>
      <c r="AA6757">
        <f t="shared" si="422"/>
        <v>0</v>
      </c>
      <c r="AC6757">
        <f t="shared" si="423"/>
        <v>18.96</v>
      </c>
    </row>
    <row r="6758" spans="1:29" x14ac:dyDescent="0.25">
      <c r="A6758">
        <v>6757</v>
      </c>
      <c r="B6758" t="s">
        <v>9922</v>
      </c>
      <c r="C6758" s="1"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W6758">
        <f t="shared" si="420"/>
        <v>4</v>
      </c>
      <c r="Y6758">
        <f t="shared" si="421"/>
        <v>512.96</v>
      </c>
      <c r="AA6758">
        <f t="shared" si="422"/>
        <v>0</v>
      </c>
      <c r="AC6758">
        <f t="shared" si="423"/>
        <v>143.62880000000001</v>
      </c>
    </row>
    <row r="6759" spans="1:29" x14ac:dyDescent="0.25">
      <c r="A6759">
        <v>6758</v>
      </c>
      <c r="B6759" t="s">
        <v>9922</v>
      </c>
      <c r="C6759" s="1"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W6759">
        <f t="shared" si="420"/>
        <v>6</v>
      </c>
      <c r="Y6759">
        <f t="shared" si="421"/>
        <v>395.94</v>
      </c>
      <c r="AA6759">
        <f t="shared" si="422"/>
        <v>0</v>
      </c>
      <c r="AC6759">
        <f t="shared" si="423"/>
        <v>102.9444</v>
      </c>
    </row>
    <row r="6760" spans="1:29" x14ac:dyDescent="0.25">
      <c r="A6760">
        <v>6759</v>
      </c>
      <c r="B6760" t="s">
        <v>9922</v>
      </c>
      <c r="C6760" s="1"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W6760">
        <f t="shared" si="420"/>
        <v>2</v>
      </c>
      <c r="Y6760">
        <f t="shared" si="421"/>
        <v>81.96</v>
      </c>
      <c r="AA6760">
        <f t="shared" si="422"/>
        <v>0</v>
      </c>
      <c r="AC6760">
        <f t="shared" si="423"/>
        <v>0</v>
      </c>
    </row>
    <row r="6761" spans="1:29" x14ac:dyDescent="0.25">
      <c r="A6761">
        <v>6760</v>
      </c>
      <c r="B6761" t="s">
        <v>9925</v>
      </c>
      <c r="C6761" s="1">
        <v>42778</v>
      </c>
      <c r="D6761" s="2">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W6761">
        <f t="shared" si="420"/>
        <v>1</v>
      </c>
      <c r="Y6761">
        <f t="shared" si="421"/>
        <v>32.776000000000003</v>
      </c>
      <c r="AA6761">
        <f t="shared" si="422"/>
        <v>0.2</v>
      </c>
      <c r="AC6761">
        <f t="shared" si="423"/>
        <v>2.4582000000000002</v>
      </c>
    </row>
    <row r="6762" spans="1:29" x14ac:dyDescent="0.25">
      <c r="A6762">
        <v>6761</v>
      </c>
      <c r="B6762" t="s">
        <v>9926</v>
      </c>
      <c r="C6762" s="1"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W6762">
        <f t="shared" si="420"/>
        <v>3</v>
      </c>
      <c r="Y6762">
        <f t="shared" si="421"/>
        <v>272.94</v>
      </c>
      <c r="AA6762">
        <f t="shared" si="422"/>
        <v>0</v>
      </c>
      <c r="AC6762">
        <f t="shared" si="423"/>
        <v>0</v>
      </c>
    </row>
    <row r="6763" spans="1:29" x14ac:dyDescent="0.25">
      <c r="A6763">
        <v>6762</v>
      </c>
      <c r="B6763" t="s">
        <v>9927</v>
      </c>
      <c r="C6763" s="1"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W6763">
        <f t="shared" si="420"/>
        <v>2</v>
      </c>
      <c r="Y6763">
        <f t="shared" si="421"/>
        <v>253.76400000000001</v>
      </c>
      <c r="AA6763">
        <f t="shared" si="422"/>
        <v>0.1</v>
      </c>
      <c r="AC6763">
        <f t="shared" si="423"/>
        <v>31.015599999999999</v>
      </c>
    </row>
    <row r="6764" spans="1:29" x14ac:dyDescent="0.25">
      <c r="A6764">
        <v>6763</v>
      </c>
      <c r="B6764" t="s">
        <v>9928</v>
      </c>
      <c r="C6764" s="1">
        <v>42409</v>
      </c>
      <c r="D6764" s="2">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W6764">
        <f t="shared" si="420"/>
        <v>5</v>
      </c>
      <c r="Y6764">
        <f t="shared" si="421"/>
        <v>29.24</v>
      </c>
      <c r="AA6764">
        <f t="shared" si="422"/>
        <v>0.2</v>
      </c>
      <c r="AC6764">
        <f t="shared" si="423"/>
        <v>9.8684999999999992</v>
      </c>
    </row>
    <row r="6765" spans="1:29" x14ac:dyDescent="0.25">
      <c r="A6765">
        <v>6764</v>
      </c>
      <c r="B6765" t="s">
        <v>9928</v>
      </c>
      <c r="C6765" s="1">
        <v>42409</v>
      </c>
      <c r="D6765" s="2">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W6765">
        <f t="shared" si="420"/>
        <v>2</v>
      </c>
      <c r="Y6765">
        <f t="shared" si="421"/>
        <v>35.167999999999999</v>
      </c>
      <c r="AA6765">
        <f t="shared" si="422"/>
        <v>0.2</v>
      </c>
      <c r="AC6765">
        <f t="shared" si="423"/>
        <v>-8.3523999999999994</v>
      </c>
    </row>
    <row r="6766" spans="1:29" x14ac:dyDescent="0.25">
      <c r="A6766">
        <v>6765</v>
      </c>
      <c r="B6766" t="s">
        <v>9928</v>
      </c>
      <c r="C6766" s="1">
        <v>42409</v>
      </c>
      <c r="D6766" s="2">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W6766">
        <f t="shared" si="420"/>
        <v>3</v>
      </c>
      <c r="Y6766">
        <f t="shared" si="421"/>
        <v>1362.9</v>
      </c>
      <c r="AA6766">
        <f t="shared" si="422"/>
        <v>0.3</v>
      </c>
      <c r="AC6766">
        <f t="shared" si="423"/>
        <v>-19.47</v>
      </c>
    </row>
    <row r="6767" spans="1:29" x14ac:dyDescent="0.25">
      <c r="A6767">
        <v>6766</v>
      </c>
      <c r="B6767" t="s">
        <v>9931</v>
      </c>
      <c r="C6767" s="1"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W6767">
        <f t="shared" si="420"/>
        <v>3</v>
      </c>
      <c r="Y6767">
        <f t="shared" si="421"/>
        <v>317.05799999999999</v>
      </c>
      <c r="AA6767">
        <f t="shared" si="422"/>
        <v>0.3</v>
      </c>
      <c r="AC6767">
        <f t="shared" si="423"/>
        <v>-18.117599999999999</v>
      </c>
    </row>
    <row r="6768" spans="1:29" x14ac:dyDescent="0.25">
      <c r="A6768">
        <v>6767</v>
      </c>
      <c r="B6768" t="s">
        <v>9931</v>
      </c>
      <c r="C6768" s="1"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W6768">
        <f t="shared" si="420"/>
        <v>2</v>
      </c>
      <c r="Y6768">
        <f t="shared" si="421"/>
        <v>15.76</v>
      </c>
      <c r="AA6768">
        <f t="shared" si="422"/>
        <v>0.2</v>
      </c>
      <c r="AC6768">
        <f t="shared" si="423"/>
        <v>3.5459999999999998</v>
      </c>
    </row>
    <row r="6769" spans="1:29" x14ac:dyDescent="0.25">
      <c r="A6769">
        <v>6768</v>
      </c>
      <c r="B6769" t="s">
        <v>9931</v>
      </c>
      <c r="C6769" s="1"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W6769">
        <f t="shared" si="420"/>
        <v>5</v>
      </c>
      <c r="Y6769">
        <f t="shared" si="421"/>
        <v>14.56</v>
      </c>
      <c r="AA6769">
        <f t="shared" si="422"/>
        <v>0.6</v>
      </c>
      <c r="AC6769">
        <f t="shared" si="423"/>
        <v>-6.1879999999999997</v>
      </c>
    </row>
    <row r="6770" spans="1:29" x14ac:dyDescent="0.2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W6770">
        <f t="shared" si="420"/>
        <v>7</v>
      </c>
      <c r="Y6770">
        <f t="shared" si="421"/>
        <v>196.21</v>
      </c>
      <c r="AA6770">
        <f t="shared" si="422"/>
        <v>0</v>
      </c>
      <c r="AC6770">
        <f t="shared" si="423"/>
        <v>98.105000000000004</v>
      </c>
    </row>
    <row r="6771" spans="1:29" x14ac:dyDescent="0.25">
      <c r="A6771">
        <v>6770</v>
      </c>
      <c r="B6771" t="s">
        <v>9933</v>
      </c>
      <c r="C6771" s="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W6771">
        <f t="shared" si="420"/>
        <v>5</v>
      </c>
      <c r="Y6771">
        <f t="shared" si="421"/>
        <v>35.4</v>
      </c>
      <c r="AA6771">
        <f t="shared" si="422"/>
        <v>0</v>
      </c>
      <c r="AC6771">
        <f t="shared" si="423"/>
        <v>13.452</v>
      </c>
    </row>
    <row r="6772" spans="1:29" x14ac:dyDescent="0.2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W6772">
        <f t="shared" si="420"/>
        <v>5</v>
      </c>
      <c r="Y6772">
        <f t="shared" si="421"/>
        <v>419.4</v>
      </c>
      <c r="AA6772">
        <f t="shared" si="422"/>
        <v>0.2</v>
      </c>
      <c r="AC6772">
        <f t="shared" si="423"/>
        <v>146.79</v>
      </c>
    </row>
    <row r="6773" spans="1:29" x14ac:dyDescent="0.2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W6773">
        <f t="shared" si="420"/>
        <v>3</v>
      </c>
      <c r="Y6773">
        <f t="shared" si="421"/>
        <v>13.005000000000001</v>
      </c>
      <c r="AA6773">
        <f t="shared" si="422"/>
        <v>0.7</v>
      </c>
      <c r="AC6773">
        <f t="shared" si="423"/>
        <v>-9.9704999999999995</v>
      </c>
    </row>
    <row r="6774" spans="1:29" x14ac:dyDescent="0.25">
      <c r="A6774">
        <v>6773</v>
      </c>
      <c r="B6774" t="s">
        <v>9935</v>
      </c>
      <c r="C6774" s="1">
        <v>42471</v>
      </c>
      <c r="D6774" s="2">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W6774">
        <f t="shared" si="420"/>
        <v>2</v>
      </c>
      <c r="Y6774">
        <f t="shared" si="421"/>
        <v>7.7119999999999997</v>
      </c>
      <c r="AA6774">
        <f t="shared" si="422"/>
        <v>0.2</v>
      </c>
      <c r="AC6774">
        <f t="shared" si="423"/>
        <v>2.7955999999999999</v>
      </c>
    </row>
    <row r="6775" spans="1:29" x14ac:dyDescent="0.25">
      <c r="A6775">
        <v>6774</v>
      </c>
      <c r="B6775" t="s">
        <v>9935</v>
      </c>
      <c r="C6775" s="1">
        <v>42471</v>
      </c>
      <c r="D6775" s="2">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W6775">
        <f t="shared" si="420"/>
        <v>1</v>
      </c>
      <c r="Y6775">
        <f t="shared" si="421"/>
        <v>4.1760000000000002</v>
      </c>
      <c r="AA6775">
        <f t="shared" si="422"/>
        <v>0.2</v>
      </c>
      <c r="AC6775">
        <f t="shared" si="423"/>
        <v>1.3049999999999999</v>
      </c>
    </row>
    <row r="6776" spans="1:29" x14ac:dyDescent="0.25">
      <c r="A6776">
        <v>6775</v>
      </c>
      <c r="B6776" t="s">
        <v>9935</v>
      </c>
      <c r="C6776" s="1">
        <v>42471</v>
      </c>
      <c r="D6776" s="2">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W6776">
        <f t="shared" si="420"/>
        <v>6</v>
      </c>
      <c r="Y6776">
        <f t="shared" si="421"/>
        <v>38.880000000000003</v>
      </c>
      <c r="AA6776">
        <f t="shared" si="422"/>
        <v>0</v>
      </c>
      <c r="AC6776">
        <f t="shared" si="423"/>
        <v>18.662400000000002</v>
      </c>
    </row>
    <row r="6777" spans="1:29" x14ac:dyDescent="0.25">
      <c r="A6777">
        <v>6776</v>
      </c>
      <c r="B6777" t="s">
        <v>9938</v>
      </c>
      <c r="C6777" s="1" t="s">
        <v>3370</v>
      </c>
      <c r="D6777" s="2">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W6777">
        <f t="shared" si="420"/>
        <v>4</v>
      </c>
      <c r="Y6777">
        <f t="shared" si="421"/>
        <v>17.64</v>
      </c>
      <c r="AA6777">
        <f t="shared" si="422"/>
        <v>0</v>
      </c>
      <c r="AC6777">
        <f t="shared" si="423"/>
        <v>8.1143999999999998</v>
      </c>
    </row>
    <row r="6778" spans="1:29" x14ac:dyDescent="0.25">
      <c r="A6778">
        <v>6777</v>
      </c>
      <c r="B6778" t="s">
        <v>9939</v>
      </c>
      <c r="C6778" s="1">
        <v>42499</v>
      </c>
      <c r="D6778" s="2">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W6778">
        <f t="shared" si="420"/>
        <v>3</v>
      </c>
      <c r="Y6778">
        <f t="shared" si="421"/>
        <v>93.456000000000003</v>
      </c>
      <c r="AA6778">
        <f t="shared" si="422"/>
        <v>0.2</v>
      </c>
      <c r="AC6778">
        <f t="shared" si="423"/>
        <v>-17.523</v>
      </c>
    </row>
    <row r="6779" spans="1:29" x14ac:dyDescent="0.25">
      <c r="A6779">
        <v>6778</v>
      </c>
      <c r="B6779" t="s">
        <v>9940</v>
      </c>
      <c r="C6779" s="1" t="s">
        <v>4336</v>
      </c>
      <c r="D6779" s="2">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W6779">
        <f t="shared" si="420"/>
        <v>9</v>
      </c>
      <c r="Y6779">
        <f t="shared" si="421"/>
        <v>449.91</v>
      </c>
      <c r="AA6779">
        <f t="shared" si="422"/>
        <v>0</v>
      </c>
      <c r="AC6779">
        <f t="shared" si="423"/>
        <v>157.46850000000001</v>
      </c>
    </row>
    <row r="6780" spans="1:29" x14ac:dyDescent="0.25">
      <c r="A6780">
        <v>6779</v>
      </c>
      <c r="B6780" t="s">
        <v>9941</v>
      </c>
      <c r="C6780" s="1">
        <v>42438</v>
      </c>
      <c r="D6780" s="2">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W6780">
        <f t="shared" si="420"/>
        <v>3</v>
      </c>
      <c r="Y6780">
        <f t="shared" si="421"/>
        <v>344.94</v>
      </c>
      <c r="AA6780">
        <f t="shared" si="422"/>
        <v>0</v>
      </c>
      <c r="AC6780">
        <f t="shared" si="423"/>
        <v>31.044599999999999</v>
      </c>
    </row>
    <row r="6781" spans="1:29" x14ac:dyDescent="0.25">
      <c r="A6781">
        <v>6780</v>
      </c>
      <c r="B6781" t="s">
        <v>9941</v>
      </c>
      <c r="C6781" s="1">
        <v>42438</v>
      </c>
      <c r="D6781" s="2">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W6781">
        <f t="shared" si="420"/>
        <v>2</v>
      </c>
      <c r="Y6781">
        <f t="shared" si="421"/>
        <v>14.76</v>
      </c>
      <c r="AA6781">
        <f t="shared" si="422"/>
        <v>0</v>
      </c>
      <c r="AC6781">
        <f t="shared" si="423"/>
        <v>4.2804000000000002</v>
      </c>
    </row>
    <row r="6782" spans="1:29" x14ac:dyDescent="0.25">
      <c r="A6782">
        <v>6781</v>
      </c>
      <c r="B6782" t="s">
        <v>9941</v>
      </c>
      <c r="C6782" s="1">
        <v>42438</v>
      </c>
      <c r="D6782" s="2">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W6782">
        <f t="shared" si="420"/>
        <v>2</v>
      </c>
      <c r="Y6782">
        <f t="shared" si="421"/>
        <v>12.76</v>
      </c>
      <c r="AA6782">
        <f t="shared" si="422"/>
        <v>0</v>
      </c>
      <c r="AC6782">
        <f t="shared" si="423"/>
        <v>5.8696000000000002</v>
      </c>
    </row>
    <row r="6783" spans="1:29" x14ac:dyDescent="0.25">
      <c r="A6783">
        <v>6782</v>
      </c>
      <c r="B6783" t="s">
        <v>9941</v>
      </c>
      <c r="C6783" s="1">
        <v>42438</v>
      </c>
      <c r="D6783" s="2">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W6783">
        <f t="shared" si="420"/>
        <v>8</v>
      </c>
      <c r="Y6783">
        <f t="shared" si="421"/>
        <v>58.48</v>
      </c>
      <c r="AA6783">
        <f t="shared" si="422"/>
        <v>0</v>
      </c>
      <c r="AC6783">
        <f t="shared" si="423"/>
        <v>27.485600000000002</v>
      </c>
    </row>
    <row r="6784" spans="1:29" x14ac:dyDescent="0.25">
      <c r="A6784">
        <v>6783</v>
      </c>
      <c r="B6784" t="s">
        <v>9942</v>
      </c>
      <c r="C6784" s="1"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W6784">
        <f t="shared" si="420"/>
        <v>4</v>
      </c>
      <c r="Y6784">
        <f t="shared" si="421"/>
        <v>20.096</v>
      </c>
      <c r="AA6784">
        <f t="shared" si="422"/>
        <v>0.2</v>
      </c>
      <c r="AC6784">
        <f t="shared" si="423"/>
        <v>3.0144000000000002</v>
      </c>
    </row>
    <row r="6785" spans="1:29" x14ac:dyDescent="0.25">
      <c r="A6785">
        <v>6784</v>
      </c>
      <c r="B6785" t="s">
        <v>9942</v>
      </c>
      <c r="C6785" s="1"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W6785">
        <f t="shared" si="420"/>
        <v>3</v>
      </c>
      <c r="Y6785">
        <f t="shared" si="421"/>
        <v>37.752000000000002</v>
      </c>
      <c r="AA6785">
        <f t="shared" si="422"/>
        <v>0.2</v>
      </c>
      <c r="AC6785">
        <f t="shared" si="423"/>
        <v>4.2470999999999997</v>
      </c>
    </row>
    <row r="6786" spans="1:29" x14ac:dyDescent="0.25">
      <c r="A6786">
        <v>6785</v>
      </c>
      <c r="B6786" t="s">
        <v>9942</v>
      </c>
      <c r="C6786" s="1"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W6786">
        <f t="shared" si="420"/>
        <v>1</v>
      </c>
      <c r="Y6786">
        <f t="shared" si="421"/>
        <v>138.58799999999999</v>
      </c>
      <c r="AA6786">
        <f t="shared" si="422"/>
        <v>0.4</v>
      </c>
      <c r="AC6786">
        <f t="shared" si="423"/>
        <v>-34.646999999999998</v>
      </c>
    </row>
    <row r="6787" spans="1:29" x14ac:dyDescent="0.25">
      <c r="A6787">
        <v>6786</v>
      </c>
      <c r="B6787" t="s">
        <v>9942</v>
      </c>
      <c r="C6787" s="1"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W6787">
        <f t="shared" ref="W6787:W6850" si="424">IF(S6787="",$V$2,S6787)</f>
        <v>5</v>
      </c>
      <c r="Y6787">
        <f t="shared" ref="Y6787:Y6850" si="425">IF(R6787="",$X$2,R6787)</f>
        <v>259.92</v>
      </c>
      <c r="AA6787">
        <f t="shared" ref="AA6787:AA6850" si="426">IF(T6787="",$Z$2,T6787)</f>
        <v>0.2</v>
      </c>
      <c r="AC6787">
        <f t="shared" ref="AC6787:AC6850" si="427">IF(U6787="",$AB$2,U6787)</f>
        <v>-25.992000000000001</v>
      </c>
    </row>
    <row r="6788" spans="1:29" x14ac:dyDescent="0.25">
      <c r="A6788">
        <v>6787</v>
      </c>
      <c r="B6788" t="s">
        <v>9942</v>
      </c>
      <c r="C6788" s="1"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W6788">
        <f t="shared" si="424"/>
        <v>4</v>
      </c>
      <c r="Y6788">
        <f t="shared" si="425"/>
        <v>20.736000000000001</v>
      </c>
      <c r="AA6788">
        <f t="shared" si="426"/>
        <v>0.2</v>
      </c>
      <c r="AC6788">
        <f t="shared" si="427"/>
        <v>7.2576000000000001</v>
      </c>
    </row>
    <row r="6789" spans="1:29" x14ac:dyDescent="0.25">
      <c r="A6789">
        <v>6788</v>
      </c>
      <c r="B6789" t="s">
        <v>9945</v>
      </c>
      <c r="C6789" s="1"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W6789">
        <f t="shared" si="424"/>
        <v>3</v>
      </c>
      <c r="Y6789">
        <f t="shared" si="425"/>
        <v>129.93</v>
      </c>
      <c r="AA6789">
        <f t="shared" si="426"/>
        <v>0</v>
      </c>
      <c r="AC6789">
        <f t="shared" si="427"/>
        <v>12.993</v>
      </c>
    </row>
    <row r="6790" spans="1:29" x14ac:dyDescent="0.25">
      <c r="A6790">
        <v>6789</v>
      </c>
      <c r="B6790" t="s">
        <v>9945</v>
      </c>
      <c r="C6790" s="1"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W6790">
        <f t="shared" si="424"/>
        <v>7</v>
      </c>
      <c r="Y6790">
        <f t="shared" si="425"/>
        <v>69.930000000000007</v>
      </c>
      <c r="AA6790">
        <f t="shared" si="426"/>
        <v>0</v>
      </c>
      <c r="AC6790">
        <f t="shared" si="427"/>
        <v>31.468499999999999</v>
      </c>
    </row>
    <row r="6791" spans="1:29" x14ac:dyDescent="0.25">
      <c r="A6791">
        <v>6790</v>
      </c>
      <c r="B6791" t="s">
        <v>9946</v>
      </c>
      <c r="C6791" s="1">
        <v>42194</v>
      </c>
      <c r="D6791" s="2">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W6791">
        <f t="shared" si="424"/>
        <v>4</v>
      </c>
      <c r="Y6791">
        <f t="shared" si="425"/>
        <v>140.73599999999999</v>
      </c>
      <c r="AA6791">
        <f t="shared" si="426"/>
        <v>0.2</v>
      </c>
      <c r="AC6791">
        <f t="shared" si="427"/>
        <v>12.314399999999999</v>
      </c>
    </row>
    <row r="6792" spans="1:29" x14ac:dyDescent="0.25">
      <c r="A6792">
        <v>6791</v>
      </c>
      <c r="B6792" t="s">
        <v>9947</v>
      </c>
      <c r="C6792" s="1"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W6792">
        <f t="shared" si="424"/>
        <v>5</v>
      </c>
      <c r="Y6792">
        <f t="shared" si="425"/>
        <v>8.32</v>
      </c>
      <c r="AA6792">
        <f t="shared" si="426"/>
        <v>0.2</v>
      </c>
      <c r="AC6792">
        <f t="shared" si="427"/>
        <v>2.8079999999999998</v>
      </c>
    </row>
    <row r="6793" spans="1:29" x14ac:dyDescent="0.2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W6793">
        <f t="shared" si="424"/>
        <v>1</v>
      </c>
      <c r="Y6793">
        <f t="shared" si="425"/>
        <v>9.98</v>
      </c>
      <c r="AA6793">
        <f t="shared" si="426"/>
        <v>0</v>
      </c>
      <c r="AC6793">
        <f t="shared" si="427"/>
        <v>2.7944</v>
      </c>
    </row>
    <row r="6794" spans="1:29" x14ac:dyDescent="0.25">
      <c r="A6794">
        <v>6793</v>
      </c>
      <c r="B6794" t="s">
        <v>9951</v>
      </c>
      <c r="C6794" s="1"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W6794">
        <f t="shared" si="424"/>
        <v>3</v>
      </c>
      <c r="Y6794">
        <f t="shared" si="425"/>
        <v>62.94</v>
      </c>
      <c r="AA6794">
        <f t="shared" si="426"/>
        <v>0</v>
      </c>
      <c r="AC6794">
        <f t="shared" si="427"/>
        <v>30.211200000000002</v>
      </c>
    </row>
    <row r="6795" spans="1:29" x14ac:dyDescent="0.25">
      <c r="A6795">
        <v>6794</v>
      </c>
      <c r="B6795" t="s">
        <v>9952</v>
      </c>
      <c r="C6795" s="1"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W6795">
        <f t="shared" si="424"/>
        <v>2</v>
      </c>
      <c r="Y6795">
        <f t="shared" si="425"/>
        <v>21.488</v>
      </c>
      <c r="AA6795">
        <f t="shared" si="426"/>
        <v>0.2</v>
      </c>
      <c r="AC6795">
        <f t="shared" si="427"/>
        <v>1.6115999999999999</v>
      </c>
    </row>
    <row r="6796" spans="1:29" x14ac:dyDescent="0.25">
      <c r="A6796">
        <v>6795</v>
      </c>
      <c r="B6796" t="s">
        <v>9952</v>
      </c>
      <c r="C6796" s="1"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W6796">
        <f t="shared" si="424"/>
        <v>3</v>
      </c>
      <c r="Y6796">
        <f t="shared" si="425"/>
        <v>239.976</v>
      </c>
      <c r="AA6796">
        <f t="shared" si="426"/>
        <v>0.2</v>
      </c>
      <c r="AC6796">
        <f t="shared" si="427"/>
        <v>26.997299999999999</v>
      </c>
    </row>
    <row r="6797" spans="1:29" x14ac:dyDescent="0.25">
      <c r="A6797">
        <v>6796</v>
      </c>
      <c r="B6797" t="s">
        <v>9952</v>
      </c>
      <c r="C6797" s="1"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W6797">
        <f t="shared" si="424"/>
        <v>2</v>
      </c>
      <c r="Y6797">
        <f t="shared" si="425"/>
        <v>34.503999999999998</v>
      </c>
      <c r="AA6797">
        <f t="shared" si="426"/>
        <v>0.6</v>
      </c>
      <c r="AC6797">
        <f t="shared" si="427"/>
        <v>-15.5268</v>
      </c>
    </row>
    <row r="6798" spans="1:29" x14ac:dyDescent="0.25">
      <c r="A6798">
        <v>6797</v>
      </c>
      <c r="B6798" t="s">
        <v>9953</v>
      </c>
      <c r="C6798" s="1"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W6798">
        <f t="shared" si="424"/>
        <v>2</v>
      </c>
      <c r="Y6798">
        <f t="shared" si="425"/>
        <v>20.103999999999999</v>
      </c>
      <c r="AA6798">
        <f t="shared" si="426"/>
        <v>0.6</v>
      </c>
      <c r="AC6798">
        <f t="shared" si="427"/>
        <v>-16.585799999999999</v>
      </c>
    </row>
    <row r="6799" spans="1:29" x14ac:dyDescent="0.25">
      <c r="A6799">
        <v>6798</v>
      </c>
      <c r="B6799" t="s">
        <v>9953</v>
      </c>
      <c r="C6799" s="1"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W6799">
        <f t="shared" si="424"/>
        <v>1</v>
      </c>
      <c r="Y6799">
        <f t="shared" si="425"/>
        <v>3.798</v>
      </c>
      <c r="AA6799">
        <f t="shared" si="426"/>
        <v>0.8</v>
      </c>
      <c r="AC6799">
        <f t="shared" si="427"/>
        <v>-6.0768000000000004</v>
      </c>
    </row>
    <row r="6800" spans="1:29" x14ac:dyDescent="0.25">
      <c r="A6800">
        <v>6799</v>
      </c>
      <c r="B6800" t="s">
        <v>9953</v>
      </c>
      <c r="C6800" s="1"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W6800">
        <f t="shared" si="424"/>
        <v>5</v>
      </c>
      <c r="Y6800">
        <f t="shared" si="425"/>
        <v>7.88</v>
      </c>
      <c r="AA6800">
        <f t="shared" si="426"/>
        <v>0.6</v>
      </c>
      <c r="AC6800">
        <f t="shared" si="427"/>
        <v>-3.94</v>
      </c>
    </row>
    <row r="6801" spans="1:29" x14ac:dyDescent="0.25">
      <c r="A6801">
        <v>6800</v>
      </c>
      <c r="B6801" t="s">
        <v>9956</v>
      </c>
      <c r="C6801" s="1" t="s">
        <v>4081</v>
      </c>
      <c r="D6801" s="2">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W6801">
        <f t="shared" si="424"/>
        <v>1</v>
      </c>
      <c r="Y6801">
        <f t="shared" si="425"/>
        <v>35.445</v>
      </c>
      <c r="AA6801">
        <f t="shared" si="426"/>
        <v>0.5</v>
      </c>
      <c r="AC6801">
        <f t="shared" si="427"/>
        <v>-24.102599999999999</v>
      </c>
    </row>
    <row r="6802" spans="1:29" x14ac:dyDescent="0.25">
      <c r="A6802">
        <v>6801</v>
      </c>
      <c r="B6802" t="s">
        <v>9956</v>
      </c>
      <c r="C6802" s="1" t="s">
        <v>4081</v>
      </c>
      <c r="D6802" s="2">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W6802">
        <f t="shared" si="424"/>
        <v>2</v>
      </c>
      <c r="Y6802">
        <f t="shared" si="425"/>
        <v>269.97000000000003</v>
      </c>
      <c r="AA6802">
        <f t="shared" si="426"/>
        <v>0.7</v>
      </c>
      <c r="AC6802">
        <f t="shared" si="427"/>
        <v>-386.95699999999999</v>
      </c>
    </row>
    <row r="6803" spans="1:29" x14ac:dyDescent="0.25">
      <c r="A6803">
        <v>6802</v>
      </c>
      <c r="B6803" t="s">
        <v>9956</v>
      </c>
      <c r="C6803" s="1" t="s">
        <v>4081</v>
      </c>
      <c r="D6803" s="2">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W6803">
        <f t="shared" si="424"/>
        <v>3</v>
      </c>
      <c r="Y6803">
        <f t="shared" si="425"/>
        <v>45.12</v>
      </c>
      <c r="AA6803">
        <f t="shared" si="426"/>
        <v>0.2</v>
      </c>
      <c r="AC6803">
        <f t="shared" si="427"/>
        <v>-7.8959999999999999</v>
      </c>
    </row>
    <row r="6804" spans="1:29" x14ac:dyDescent="0.25">
      <c r="A6804">
        <v>6803</v>
      </c>
      <c r="B6804" t="s">
        <v>9956</v>
      </c>
      <c r="C6804" s="1" t="s">
        <v>4081</v>
      </c>
      <c r="D6804" s="2">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W6804">
        <f t="shared" si="424"/>
        <v>2</v>
      </c>
      <c r="Y6804">
        <f t="shared" si="425"/>
        <v>100.8</v>
      </c>
      <c r="AA6804">
        <f t="shared" si="426"/>
        <v>0.2</v>
      </c>
      <c r="AC6804">
        <f t="shared" si="427"/>
        <v>21.42</v>
      </c>
    </row>
    <row r="6805" spans="1:29" x14ac:dyDescent="0.25">
      <c r="A6805">
        <v>6804</v>
      </c>
      <c r="B6805" t="s">
        <v>9956</v>
      </c>
      <c r="C6805" s="1" t="s">
        <v>4081</v>
      </c>
      <c r="D6805" s="2">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W6805">
        <f t="shared" si="424"/>
        <v>2</v>
      </c>
      <c r="Y6805">
        <f t="shared" si="425"/>
        <v>47.968000000000004</v>
      </c>
      <c r="AA6805">
        <f t="shared" si="426"/>
        <v>0.2</v>
      </c>
      <c r="AC6805">
        <f t="shared" si="427"/>
        <v>4.1971999999999996</v>
      </c>
    </row>
    <row r="6806" spans="1:29" x14ac:dyDescent="0.25">
      <c r="A6806">
        <v>6805</v>
      </c>
      <c r="B6806" t="s">
        <v>9957</v>
      </c>
      <c r="C6806" s="1">
        <v>41769</v>
      </c>
      <c r="D6806" s="2">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W6806">
        <f t="shared" si="424"/>
        <v>2</v>
      </c>
      <c r="Y6806">
        <f t="shared" si="425"/>
        <v>99.98</v>
      </c>
      <c r="AA6806">
        <f t="shared" si="426"/>
        <v>0</v>
      </c>
      <c r="AC6806">
        <f t="shared" si="427"/>
        <v>34.993000000000002</v>
      </c>
    </row>
    <row r="6807" spans="1:29" x14ac:dyDescent="0.25">
      <c r="A6807">
        <v>6806</v>
      </c>
      <c r="B6807" t="s">
        <v>9958</v>
      </c>
      <c r="C6807" s="1"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W6807">
        <f t="shared" si="424"/>
        <v>2</v>
      </c>
      <c r="Y6807">
        <f t="shared" si="425"/>
        <v>9.9600000000000009</v>
      </c>
      <c r="AA6807">
        <f t="shared" si="426"/>
        <v>0</v>
      </c>
      <c r="AC6807">
        <f t="shared" si="427"/>
        <v>4.8803999999999998</v>
      </c>
    </row>
    <row r="6808" spans="1:29" x14ac:dyDescent="0.25">
      <c r="A6808">
        <v>6807</v>
      </c>
      <c r="B6808" t="s">
        <v>9959</v>
      </c>
      <c r="C6808" s="1"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W6808">
        <f t="shared" si="424"/>
        <v>1</v>
      </c>
      <c r="Y6808">
        <f t="shared" si="425"/>
        <v>3.8559999999999999</v>
      </c>
      <c r="AA6808">
        <f t="shared" si="426"/>
        <v>0.2</v>
      </c>
      <c r="AC6808">
        <f t="shared" si="427"/>
        <v>1.3977999999999999</v>
      </c>
    </row>
    <row r="6809" spans="1:29" x14ac:dyDescent="0.25">
      <c r="A6809">
        <v>6808</v>
      </c>
      <c r="B6809" t="s">
        <v>9960</v>
      </c>
      <c r="C6809" s="1" t="s">
        <v>3371</v>
      </c>
      <c r="D6809" s="2">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W6809">
        <f t="shared" si="424"/>
        <v>3</v>
      </c>
      <c r="Y6809">
        <f t="shared" si="425"/>
        <v>98.376000000000005</v>
      </c>
      <c r="AA6809">
        <f t="shared" si="426"/>
        <v>0.2</v>
      </c>
      <c r="AC6809">
        <f t="shared" si="427"/>
        <v>35.661299999999997</v>
      </c>
    </row>
    <row r="6810" spans="1:29" x14ac:dyDescent="0.25">
      <c r="A6810">
        <v>6809</v>
      </c>
      <c r="B6810" t="s">
        <v>9960</v>
      </c>
      <c r="C6810" s="1" t="s">
        <v>3371</v>
      </c>
      <c r="D6810" s="2">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W6810">
        <f t="shared" si="424"/>
        <v>3</v>
      </c>
      <c r="Y6810">
        <f t="shared" si="425"/>
        <v>22.38</v>
      </c>
      <c r="AA6810">
        <f t="shared" si="426"/>
        <v>0.6</v>
      </c>
      <c r="AC6810">
        <f t="shared" si="427"/>
        <v>-7.8330000000000002</v>
      </c>
    </row>
    <row r="6811" spans="1:29" x14ac:dyDescent="0.25">
      <c r="A6811">
        <v>6810</v>
      </c>
      <c r="B6811" t="s">
        <v>9961</v>
      </c>
      <c r="C6811" s="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W6811">
        <f t="shared" si="424"/>
        <v>2</v>
      </c>
      <c r="Y6811">
        <f t="shared" si="425"/>
        <v>3.8820000000000001</v>
      </c>
      <c r="AA6811">
        <f t="shared" si="426"/>
        <v>0.7</v>
      </c>
      <c r="AC6811">
        <f t="shared" si="427"/>
        <v>-2.5880000000000001</v>
      </c>
    </row>
    <row r="6812" spans="1:29" x14ac:dyDescent="0.25">
      <c r="A6812">
        <v>6811</v>
      </c>
      <c r="B6812" t="s">
        <v>9961</v>
      </c>
      <c r="C6812" s="1"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W6812">
        <f t="shared" si="424"/>
        <v>1</v>
      </c>
      <c r="Y6812">
        <f t="shared" si="425"/>
        <v>12.585000000000001</v>
      </c>
      <c r="AA6812">
        <f t="shared" si="426"/>
        <v>0.7</v>
      </c>
      <c r="AC6812">
        <f t="shared" si="427"/>
        <v>-18.038499999999999</v>
      </c>
    </row>
    <row r="6813" spans="1:29" x14ac:dyDescent="0.25">
      <c r="A6813">
        <v>6812</v>
      </c>
      <c r="B6813" t="s">
        <v>9961</v>
      </c>
      <c r="C6813" s="1"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W6813">
        <f t="shared" si="424"/>
        <v>2</v>
      </c>
      <c r="Y6813">
        <f t="shared" si="425"/>
        <v>113.372</v>
      </c>
      <c r="AA6813">
        <f t="shared" si="426"/>
        <v>0.3</v>
      </c>
      <c r="AC6813">
        <f t="shared" si="427"/>
        <v>-29.152799999999999</v>
      </c>
    </row>
    <row r="6814" spans="1:29" x14ac:dyDescent="0.25">
      <c r="A6814">
        <v>6813</v>
      </c>
      <c r="B6814" t="s">
        <v>9961</v>
      </c>
      <c r="C6814" s="1"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W6814">
        <f t="shared" si="424"/>
        <v>4</v>
      </c>
      <c r="Y6814">
        <f t="shared" si="425"/>
        <v>18.312000000000001</v>
      </c>
      <c r="AA6814">
        <f t="shared" si="426"/>
        <v>0.7</v>
      </c>
      <c r="AC6814">
        <f t="shared" si="427"/>
        <v>-12.208</v>
      </c>
    </row>
    <row r="6815" spans="1:29" x14ac:dyDescent="0.25">
      <c r="A6815">
        <v>6814</v>
      </c>
      <c r="B6815" t="s">
        <v>9961</v>
      </c>
      <c r="C6815" s="1"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W6815">
        <f t="shared" si="424"/>
        <v>8</v>
      </c>
      <c r="Y6815">
        <f t="shared" si="425"/>
        <v>127.93600000000001</v>
      </c>
      <c r="AA6815">
        <f t="shared" si="426"/>
        <v>0.2</v>
      </c>
      <c r="AC6815">
        <f t="shared" si="427"/>
        <v>4.7976000000000001</v>
      </c>
    </row>
    <row r="6816" spans="1:29" x14ac:dyDescent="0.25">
      <c r="A6816">
        <v>6815</v>
      </c>
      <c r="B6816" t="s">
        <v>9961</v>
      </c>
      <c r="C6816" s="1"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W6816">
        <f t="shared" si="424"/>
        <v>2</v>
      </c>
      <c r="Y6816">
        <f t="shared" si="425"/>
        <v>241.17</v>
      </c>
      <c r="AA6816">
        <f t="shared" si="426"/>
        <v>0.7</v>
      </c>
      <c r="AC6816">
        <f t="shared" si="427"/>
        <v>-168.81899999999999</v>
      </c>
    </row>
    <row r="6817" spans="1:29" x14ac:dyDescent="0.25">
      <c r="A6817">
        <v>6816</v>
      </c>
      <c r="B6817" t="s">
        <v>9964</v>
      </c>
      <c r="C6817" s="1"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W6817">
        <f t="shared" si="424"/>
        <v>3</v>
      </c>
      <c r="Y6817">
        <f t="shared" si="425"/>
        <v>6.24</v>
      </c>
      <c r="AA6817">
        <f t="shared" si="426"/>
        <v>0</v>
      </c>
      <c r="AC6817">
        <f t="shared" si="427"/>
        <v>2.6208</v>
      </c>
    </row>
    <row r="6818" spans="1:29" x14ac:dyDescent="0.25">
      <c r="A6818">
        <v>6817</v>
      </c>
      <c r="B6818" t="s">
        <v>9964</v>
      </c>
      <c r="C6818" s="1"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W6818">
        <f t="shared" si="424"/>
        <v>5</v>
      </c>
      <c r="Y6818">
        <f t="shared" si="425"/>
        <v>17.899999999999999</v>
      </c>
      <c r="AA6818">
        <f t="shared" si="426"/>
        <v>0</v>
      </c>
      <c r="AC6818">
        <f t="shared" si="427"/>
        <v>8.9499999999999993</v>
      </c>
    </row>
    <row r="6819" spans="1:29" x14ac:dyDescent="0.25">
      <c r="A6819">
        <v>6818</v>
      </c>
      <c r="B6819" t="s">
        <v>9964</v>
      </c>
      <c r="C6819" s="1"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W6819">
        <f t="shared" si="424"/>
        <v>3</v>
      </c>
      <c r="Y6819">
        <f t="shared" si="425"/>
        <v>3266.3760000000002</v>
      </c>
      <c r="AA6819">
        <f t="shared" si="426"/>
        <v>0.2</v>
      </c>
      <c r="AC6819">
        <f t="shared" si="427"/>
        <v>1061.5722000000001</v>
      </c>
    </row>
    <row r="6820" spans="1:29" x14ac:dyDescent="0.25">
      <c r="A6820">
        <v>6819</v>
      </c>
      <c r="B6820" t="s">
        <v>9965</v>
      </c>
      <c r="C6820" s="1" t="s">
        <v>1143</v>
      </c>
      <c r="D6820" s="2">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W6820">
        <f t="shared" si="424"/>
        <v>5</v>
      </c>
      <c r="Y6820">
        <f t="shared" si="425"/>
        <v>1.68</v>
      </c>
      <c r="AA6820">
        <f t="shared" si="426"/>
        <v>0.8</v>
      </c>
      <c r="AC6820">
        <f t="shared" si="427"/>
        <v>-2.6880000000000002</v>
      </c>
    </row>
    <row r="6821" spans="1:29" x14ac:dyDescent="0.25">
      <c r="A6821">
        <v>6820</v>
      </c>
      <c r="B6821" t="s">
        <v>9965</v>
      </c>
      <c r="C6821" s="1" t="s">
        <v>1143</v>
      </c>
      <c r="D6821" s="2">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W6821">
        <f t="shared" si="424"/>
        <v>3</v>
      </c>
      <c r="Y6821">
        <f t="shared" si="425"/>
        <v>7.968</v>
      </c>
      <c r="AA6821">
        <f t="shared" si="426"/>
        <v>0.6</v>
      </c>
      <c r="AC6821">
        <f t="shared" si="427"/>
        <v>-2.3904000000000001</v>
      </c>
    </row>
    <row r="6822" spans="1:29" x14ac:dyDescent="0.25">
      <c r="A6822">
        <v>6821</v>
      </c>
      <c r="B6822" t="s">
        <v>9965</v>
      </c>
      <c r="C6822" s="1" t="s">
        <v>1143</v>
      </c>
      <c r="D6822" s="2">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W6822">
        <f t="shared" si="424"/>
        <v>2</v>
      </c>
      <c r="Y6822">
        <f t="shared" si="425"/>
        <v>113.372</v>
      </c>
      <c r="AA6822">
        <f t="shared" si="426"/>
        <v>0.3</v>
      </c>
      <c r="AC6822">
        <f t="shared" si="427"/>
        <v>-3.2391999999999999</v>
      </c>
    </row>
    <row r="6823" spans="1:29" x14ac:dyDescent="0.25">
      <c r="A6823">
        <v>6822</v>
      </c>
      <c r="B6823" t="s">
        <v>9965</v>
      </c>
      <c r="C6823" s="1" t="s">
        <v>1143</v>
      </c>
      <c r="D6823" s="2">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W6823">
        <f t="shared" si="424"/>
        <v>2</v>
      </c>
      <c r="Y6823">
        <f t="shared" si="425"/>
        <v>2.96</v>
      </c>
      <c r="AA6823">
        <f t="shared" si="426"/>
        <v>0.6</v>
      </c>
      <c r="AC6823">
        <f t="shared" si="427"/>
        <v>-1.4059999999999999</v>
      </c>
    </row>
    <row r="6824" spans="1:29" x14ac:dyDescent="0.25">
      <c r="A6824">
        <v>6823</v>
      </c>
      <c r="B6824" t="s">
        <v>9966</v>
      </c>
      <c r="C6824" s="1">
        <v>42777</v>
      </c>
      <c r="D6824" s="2">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W6824">
        <f t="shared" si="424"/>
        <v>5</v>
      </c>
      <c r="Y6824">
        <f t="shared" si="425"/>
        <v>168.1</v>
      </c>
      <c r="AA6824">
        <f t="shared" si="426"/>
        <v>0</v>
      </c>
      <c r="AC6824">
        <f t="shared" si="427"/>
        <v>43.706000000000003</v>
      </c>
    </row>
    <row r="6825" spans="1:29" x14ac:dyDescent="0.25">
      <c r="A6825">
        <v>6824</v>
      </c>
      <c r="B6825" t="s">
        <v>9967</v>
      </c>
      <c r="C6825" s="1"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W6825">
        <f t="shared" si="424"/>
        <v>9</v>
      </c>
      <c r="Y6825">
        <f t="shared" si="425"/>
        <v>98.46</v>
      </c>
      <c r="AA6825">
        <f t="shared" si="426"/>
        <v>0</v>
      </c>
      <c r="AC6825">
        <f t="shared" si="427"/>
        <v>49.23</v>
      </c>
    </row>
    <row r="6826" spans="1:29" x14ac:dyDescent="0.25">
      <c r="A6826">
        <v>6825</v>
      </c>
      <c r="B6826" t="s">
        <v>9967</v>
      </c>
      <c r="C6826" s="1"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W6826">
        <f t="shared" si="424"/>
        <v>2</v>
      </c>
      <c r="Y6826">
        <f t="shared" si="425"/>
        <v>358.58</v>
      </c>
      <c r="AA6826">
        <f t="shared" si="426"/>
        <v>0</v>
      </c>
      <c r="AC6826">
        <f t="shared" si="427"/>
        <v>39.443800000000003</v>
      </c>
    </row>
    <row r="6827" spans="1:29" x14ac:dyDescent="0.25">
      <c r="A6827">
        <v>6826</v>
      </c>
      <c r="B6827" t="s">
        <v>9968</v>
      </c>
      <c r="C6827" s="1">
        <v>42410</v>
      </c>
      <c r="D6827" s="2">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W6827">
        <f t="shared" si="424"/>
        <v>2</v>
      </c>
      <c r="Y6827">
        <f t="shared" si="425"/>
        <v>32.479999999999997</v>
      </c>
      <c r="AA6827">
        <f t="shared" si="426"/>
        <v>0</v>
      </c>
      <c r="AC6827">
        <f t="shared" si="427"/>
        <v>4.8719999999999999</v>
      </c>
    </row>
    <row r="6828" spans="1:29" x14ac:dyDescent="0.25">
      <c r="A6828">
        <v>6827</v>
      </c>
      <c r="B6828" t="s">
        <v>9968</v>
      </c>
      <c r="C6828" s="1">
        <v>42410</v>
      </c>
      <c r="D6828" s="2">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W6828">
        <f t="shared" si="424"/>
        <v>5</v>
      </c>
      <c r="Y6828">
        <f t="shared" si="425"/>
        <v>17499.95</v>
      </c>
      <c r="AA6828">
        <f t="shared" si="426"/>
        <v>0</v>
      </c>
      <c r="AC6828">
        <f t="shared" si="427"/>
        <v>8399.9760000000006</v>
      </c>
    </row>
    <row r="6829" spans="1:29" x14ac:dyDescent="0.25">
      <c r="A6829">
        <v>6828</v>
      </c>
      <c r="B6829" t="s">
        <v>9968</v>
      </c>
      <c r="C6829" s="1">
        <v>42410</v>
      </c>
      <c r="D6829" s="2">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W6829">
        <f t="shared" si="424"/>
        <v>2</v>
      </c>
      <c r="Y6829">
        <f t="shared" si="425"/>
        <v>735.98</v>
      </c>
      <c r="AA6829">
        <f t="shared" si="426"/>
        <v>0</v>
      </c>
      <c r="AC6829">
        <f t="shared" si="427"/>
        <v>331.19099999999997</v>
      </c>
    </row>
    <row r="6830" spans="1:29" x14ac:dyDescent="0.25">
      <c r="A6830">
        <v>6829</v>
      </c>
      <c r="B6830" t="s">
        <v>9968</v>
      </c>
      <c r="C6830" s="1">
        <v>42410</v>
      </c>
      <c r="D6830" s="2">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W6830">
        <f t="shared" si="424"/>
        <v>7</v>
      </c>
      <c r="Y6830">
        <f t="shared" si="425"/>
        <v>34.369999999999997</v>
      </c>
      <c r="AA6830">
        <f t="shared" si="426"/>
        <v>0</v>
      </c>
      <c r="AC6830">
        <f t="shared" si="427"/>
        <v>16.8413</v>
      </c>
    </row>
    <row r="6831" spans="1:29" x14ac:dyDescent="0.25">
      <c r="A6831">
        <v>6830</v>
      </c>
      <c r="B6831" t="s">
        <v>9968</v>
      </c>
      <c r="C6831" s="1">
        <v>42410</v>
      </c>
      <c r="D6831" s="2">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W6831">
        <f t="shared" si="424"/>
        <v>2</v>
      </c>
      <c r="Y6831">
        <f t="shared" si="425"/>
        <v>33.96</v>
      </c>
      <c r="AA6831">
        <f t="shared" si="426"/>
        <v>0</v>
      </c>
      <c r="AC6831">
        <f t="shared" si="427"/>
        <v>9.5088000000000008</v>
      </c>
    </row>
    <row r="6832" spans="1:29" x14ac:dyDescent="0.25">
      <c r="A6832">
        <v>6831</v>
      </c>
      <c r="B6832" t="s">
        <v>9969</v>
      </c>
      <c r="C6832" s="1"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W6832">
        <f t="shared" si="424"/>
        <v>3</v>
      </c>
      <c r="Y6832">
        <f t="shared" si="425"/>
        <v>197.97</v>
      </c>
      <c r="AA6832">
        <f t="shared" si="426"/>
        <v>0</v>
      </c>
      <c r="AC6832">
        <f t="shared" si="427"/>
        <v>53.451900000000002</v>
      </c>
    </row>
    <row r="6833" spans="1:29" x14ac:dyDescent="0.25">
      <c r="A6833">
        <v>6832</v>
      </c>
      <c r="B6833" t="s">
        <v>9970</v>
      </c>
      <c r="C6833" s="1"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W6833">
        <f t="shared" si="424"/>
        <v>4</v>
      </c>
      <c r="Y6833">
        <f t="shared" si="425"/>
        <v>17.48</v>
      </c>
      <c r="AA6833">
        <f t="shared" si="426"/>
        <v>0</v>
      </c>
      <c r="AC6833">
        <f t="shared" si="427"/>
        <v>4.5448000000000004</v>
      </c>
    </row>
    <row r="6834" spans="1:29" x14ac:dyDescent="0.2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W6834">
        <f t="shared" si="424"/>
        <v>3</v>
      </c>
      <c r="Y6834">
        <f t="shared" si="425"/>
        <v>8.016</v>
      </c>
      <c r="AA6834">
        <f t="shared" si="426"/>
        <v>0.2</v>
      </c>
      <c r="AC6834">
        <f t="shared" si="427"/>
        <v>1.002</v>
      </c>
    </row>
    <row r="6835" spans="1:29" x14ac:dyDescent="0.25">
      <c r="A6835">
        <v>6834</v>
      </c>
      <c r="B6835" t="s">
        <v>9972</v>
      </c>
      <c r="C6835" s="1">
        <v>42591</v>
      </c>
      <c r="D6835" s="2">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W6835">
        <f t="shared" si="424"/>
        <v>1</v>
      </c>
      <c r="Y6835">
        <f t="shared" si="425"/>
        <v>146.04</v>
      </c>
      <c r="AA6835">
        <f t="shared" si="426"/>
        <v>0.2</v>
      </c>
      <c r="AC6835">
        <f t="shared" si="427"/>
        <v>-12.778499999999999</v>
      </c>
    </row>
    <row r="6836" spans="1:29" x14ac:dyDescent="0.25">
      <c r="A6836">
        <v>6835</v>
      </c>
      <c r="B6836" t="s">
        <v>9973</v>
      </c>
      <c r="C6836" s="1"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W6836">
        <f t="shared" si="424"/>
        <v>2</v>
      </c>
      <c r="Y6836">
        <f t="shared" si="425"/>
        <v>27.88</v>
      </c>
      <c r="AA6836">
        <f t="shared" si="426"/>
        <v>0</v>
      </c>
      <c r="AC6836">
        <f t="shared" si="427"/>
        <v>3.9032</v>
      </c>
    </row>
    <row r="6837" spans="1:29" x14ac:dyDescent="0.25">
      <c r="A6837">
        <v>6836</v>
      </c>
      <c r="B6837" t="s">
        <v>9975</v>
      </c>
      <c r="C6837" s="1"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W6837">
        <f t="shared" si="424"/>
        <v>5</v>
      </c>
      <c r="Y6837">
        <f t="shared" si="425"/>
        <v>152.65</v>
      </c>
      <c r="AA6837">
        <f t="shared" si="426"/>
        <v>0</v>
      </c>
      <c r="AC6837">
        <f t="shared" si="427"/>
        <v>70.218999999999994</v>
      </c>
    </row>
    <row r="6838" spans="1:29" x14ac:dyDescent="0.25">
      <c r="A6838">
        <v>6837</v>
      </c>
      <c r="B6838" t="s">
        <v>9975</v>
      </c>
      <c r="C6838" s="1"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W6838">
        <f t="shared" si="424"/>
        <v>1</v>
      </c>
      <c r="Y6838">
        <f t="shared" si="425"/>
        <v>22.72</v>
      </c>
      <c r="AA6838">
        <f t="shared" si="426"/>
        <v>0</v>
      </c>
      <c r="AC6838">
        <f t="shared" si="427"/>
        <v>9.3152000000000008</v>
      </c>
    </row>
    <row r="6839" spans="1:29" x14ac:dyDescent="0.25">
      <c r="A6839">
        <v>6838</v>
      </c>
      <c r="B6839" t="s">
        <v>9976</v>
      </c>
      <c r="C6839" s="1">
        <v>42162</v>
      </c>
      <c r="D6839" s="2">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W6839">
        <f t="shared" si="424"/>
        <v>4</v>
      </c>
      <c r="Y6839">
        <f t="shared" si="425"/>
        <v>11.12</v>
      </c>
      <c r="AA6839">
        <f t="shared" si="426"/>
        <v>0</v>
      </c>
      <c r="AC6839">
        <f t="shared" si="427"/>
        <v>2.8912</v>
      </c>
    </row>
    <row r="6840" spans="1:29" x14ac:dyDescent="0.25">
      <c r="A6840">
        <v>6839</v>
      </c>
      <c r="B6840" t="s">
        <v>9977</v>
      </c>
      <c r="C6840" s="1">
        <v>42857</v>
      </c>
      <c r="D6840" s="2">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W6840">
        <f t="shared" si="424"/>
        <v>5</v>
      </c>
      <c r="Y6840">
        <f t="shared" si="425"/>
        <v>1640.7</v>
      </c>
      <c r="AA6840">
        <f t="shared" si="426"/>
        <v>0</v>
      </c>
      <c r="AC6840">
        <f t="shared" si="427"/>
        <v>459.39600000000002</v>
      </c>
    </row>
    <row r="6841" spans="1:29" x14ac:dyDescent="0.25">
      <c r="A6841">
        <v>6840</v>
      </c>
      <c r="B6841" t="s">
        <v>9977</v>
      </c>
      <c r="C6841" s="1">
        <v>42857</v>
      </c>
      <c r="D6841" s="2">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W6841">
        <f t="shared" si="424"/>
        <v>5</v>
      </c>
      <c r="Y6841">
        <f t="shared" si="425"/>
        <v>371.2</v>
      </c>
      <c r="AA6841">
        <f t="shared" si="426"/>
        <v>0.2</v>
      </c>
      <c r="AC6841">
        <f t="shared" si="427"/>
        <v>41.76</v>
      </c>
    </row>
    <row r="6842" spans="1:29" x14ac:dyDescent="0.25">
      <c r="A6842">
        <v>6841</v>
      </c>
      <c r="B6842" t="s">
        <v>9978</v>
      </c>
      <c r="C6842" s="1">
        <v>42167</v>
      </c>
      <c r="D6842" s="2">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W6842">
        <f t="shared" si="424"/>
        <v>3</v>
      </c>
      <c r="Y6842">
        <f t="shared" si="425"/>
        <v>14.832000000000001</v>
      </c>
      <c r="AA6842">
        <f t="shared" si="426"/>
        <v>0.7</v>
      </c>
      <c r="AC6842">
        <f t="shared" si="427"/>
        <v>-10.382400000000001</v>
      </c>
    </row>
    <row r="6843" spans="1:29" x14ac:dyDescent="0.2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W6843">
        <f t="shared" si="424"/>
        <v>3</v>
      </c>
      <c r="Y6843">
        <f t="shared" si="425"/>
        <v>20.7</v>
      </c>
      <c r="AA6843">
        <f t="shared" si="426"/>
        <v>0</v>
      </c>
      <c r="AC6843">
        <f t="shared" si="427"/>
        <v>1.6559999999999999</v>
      </c>
    </row>
    <row r="6844" spans="1:29" x14ac:dyDescent="0.2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W6844">
        <f t="shared" si="424"/>
        <v>3</v>
      </c>
      <c r="Y6844">
        <f t="shared" si="425"/>
        <v>11.34</v>
      </c>
      <c r="AA6844">
        <f t="shared" si="426"/>
        <v>0</v>
      </c>
      <c r="AC6844">
        <f t="shared" si="427"/>
        <v>5.2164000000000001</v>
      </c>
    </row>
    <row r="6845" spans="1:29" x14ac:dyDescent="0.2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W6845">
        <f t="shared" si="424"/>
        <v>5</v>
      </c>
      <c r="Y6845">
        <f t="shared" si="425"/>
        <v>67.900000000000006</v>
      </c>
      <c r="AA6845">
        <f t="shared" si="426"/>
        <v>0</v>
      </c>
      <c r="AC6845">
        <f t="shared" si="427"/>
        <v>0.67900000000000005</v>
      </c>
    </row>
    <row r="6846" spans="1:29" x14ac:dyDescent="0.2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W6846">
        <f t="shared" si="424"/>
        <v>4</v>
      </c>
      <c r="Y6846">
        <f t="shared" si="425"/>
        <v>1059.1199999999999</v>
      </c>
      <c r="AA6846">
        <f t="shared" si="426"/>
        <v>0</v>
      </c>
      <c r="AC6846">
        <f t="shared" si="427"/>
        <v>307.14479999999998</v>
      </c>
    </row>
    <row r="6847" spans="1:29" x14ac:dyDescent="0.25">
      <c r="A6847">
        <v>6846</v>
      </c>
      <c r="B6847" t="s">
        <v>9982</v>
      </c>
      <c r="C6847" s="1">
        <v>41797</v>
      </c>
      <c r="D6847" s="2">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W6847">
        <f t="shared" si="424"/>
        <v>2</v>
      </c>
      <c r="Y6847">
        <f t="shared" si="425"/>
        <v>478.48</v>
      </c>
      <c r="AA6847">
        <f t="shared" si="426"/>
        <v>0.2</v>
      </c>
      <c r="AC6847">
        <f t="shared" si="427"/>
        <v>47.847999999999999</v>
      </c>
    </row>
    <row r="6848" spans="1:29" x14ac:dyDescent="0.2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W6848">
        <f t="shared" si="424"/>
        <v>4</v>
      </c>
      <c r="Y6848">
        <f t="shared" si="425"/>
        <v>32.04</v>
      </c>
      <c r="AA6848">
        <f t="shared" si="426"/>
        <v>0</v>
      </c>
      <c r="AC6848">
        <f t="shared" si="427"/>
        <v>14.417999999999999</v>
      </c>
    </row>
    <row r="6849" spans="1:29" x14ac:dyDescent="0.25">
      <c r="A6849">
        <v>6848</v>
      </c>
      <c r="B6849" t="s">
        <v>9985</v>
      </c>
      <c r="C6849" s="1"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W6849">
        <f t="shared" si="424"/>
        <v>1</v>
      </c>
      <c r="Y6849">
        <f t="shared" si="425"/>
        <v>55.991999999999997</v>
      </c>
      <c r="AA6849">
        <f t="shared" si="426"/>
        <v>0.2</v>
      </c>
      <c r="AC6849">
        <f t="shared" si="427"/>
        <v>3.4994999999999998</v>
      </c>
    </row>
    <row r="6850" spans="1:29" x14ac:dyDescent="0.25">
      <c r="A6850">
        <v>6849</v>
      </c>
      <c r="B6850" t="s">
        <v>9986</v>
      </c>
      <c r="C6850" s="1"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W6850">
        <f t="shared" si="424"/>
        <v>2</v>
      </c>
      <c r="Y6850">
        <f t="shared" si="425"/>
        <v>76.864000000000004</v>
      </c>
      <c r="AA6850">
        <f t="shared" si="426"/>
        <v>0.2</v>
      </c>
      <c r="AC6850">
        <f t="shared" si="427"/>
        <v>26.9024</v>
      </c>
    </row>
    <row r="6851" spans="1:29" x14ac:dyDescent="0.25">
      <c r="A6851">
        <v>6850</v>
      </c>
      <c r="B6851" t="s">
        <v>9987</v>
      </c>
      <c r="C6851" s="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W6851">
        <f t="shared" ref="W6851:W6914" si="428">IF(S6851="",$V$2,S6851)</f>
        <v>4</v>
      </c>
      <c r="Y6851">
        <f t="shared" ref="Y6851:Y6914" si="429">IF(R6851="",$X$2,R6851)</f>
        <v>59.92</v>
      </c>
      <c r="AA6851">
        <f t="shared" ref="AA6851:AA6914" si="430">IF(T6851="",$Z$2,T6851)</f>
        <v>0</v>
      </c>
      <c r="AC6851">
        <f t="shared" ref="AC6851:AC6914" si="431">IF(U6851="",$AB$2,U6851)</f>
        <v>27.563199999999998</v>
      </c>
    </row>
    <row r="6852" spans="1:29" x14ac:dyDescent="0.25">
      <c r="A6852">
        <v>6851</v>
      </c>
      <c r="B6852" t="s">
        <v>9988</v>
      </c>
      <c r="C6852" s="1">
        <v>42583</v>
      </c>
      <c r="D6852" s="2">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W6852">
        <f t="shared" si="428"/>
        <v>6</v>
      </c>
      <c r="Y6852">
        <f t="shared" si="429"/>
        <v>1565.88</v>
      </c>
      <c r="AA6852">
        <f t="shared" si="430"/>
        <v>0</v>
      </c>
      <c r="AC6852">
        <f t="shared" si="431"/>
        <v>407.12880000000001</v>
      </c>
    </row>
    <row r="6853" spans="1:29" x14ac:dyDescent="0.25">
      <c r="A6853">
        <v>6852</v>
      </c>
      <c r="B6853" t="s">
        <v>9988</v>
      </c>
      <c r="C6853" s="1">
        <v>42583</v>
      </c>
      <c r="D6853" s="2">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W6853">
        <f t="shared" si="428"/>
        <v>7</v>
      </c>
      <c r="Y6853">
        <f t="shared" si="429"/>
        <v>106.05</v>
      </c>
      <c r="AA6853">
        <f t="shared" si="430"/>
        <v>0</v>
      </c>
      <c r="AC6853">
        <f t="shared" si="431"/>
        <v>49.843499999999999</v>
      </c>
    </row>
    <row r="6854" spans="1:29" x14ac:dyDescent="0.25">
      <c r="A6854">
        <v>6853</v>
      </c>
      <c r="B6854" t="s">
        <v>9989</v>
      </c>
      <c r="C6854" s="1"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W6854">
        <f t="shared" si="428"/>
        <v>4</v>
      </c>
      <c r="Y6854">
        <f t="shared" si="429"/>
        <v>62.04</v>
      </c>
      <c r="AA6854">
        <f t="shared" si="430"/>
        <v>0</v>
      </c>
      <c r="AC6854">
        <f t="shared" si="431"/>
        <v>17.371200000000002</v>
      </c>
    </row>
    <row r="6855" spans="1:29" x14ac:dyDescent="0.25">
      <c r="A6855">
        <v>6854</v>
      </c>
      <c r="B6855" t="s">
        <v>9989</v>
      </c>
      <c r="C6855" s="1"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W6855">
        <f t="shared" si="428"/>
        <v>3</v>
      </c>
      <c r="Y6855">
        <f t="shared" si="429"/>
        <v>494.97</v>
      </c>
      <c r="AA6855">
        <f t="shared" si="430"/>
        <v>0</v>
      </c>
      <c r="AC6855">
        <f t="shared" si="431"/>
        <v>148.49100000000001</v>
      </c>
    </row>
    <row r="6856" spans="1:29" x14ac:dyDescent="0.25">
      <c r="A6856">
        <v>6855</v>
      </c>
      <c r="B6856" t="s">
        <v>9989</v>
      </c>
      <c r="C6856" s="1"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W6856">
        <f t="shared" si="428"/>
        <v>4</v>
      </c>
      <c r="Y6856">
        <f t="shared" si="429"/>
        <v>367.96</v>
      </c>
      <c r="AA6856">
        <f t="shared" si="430"/>
        <v>0</v>
      </c>
      <c r="AC6856">
        <f t="shared" si="431"/>
        <v>14.718400000000001</v>
      </c>
    </row>
    <row r="6857" spans="1:29" x14ac:dyDescent="0.25">
      <c r="A6857">
        <v>6856</v>
      </c>
      <c r="B6857" t="s">
        <v>9989</v>
      </c>
      <c r="C6857" s="1"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W6857">
        <f t="shared" si="428"/>
        <v>2</v>
      </c>
      <c r="Y6857">
        <f t="shared" si="429"/>
        <v>44.96</v>
      </c>
      <c r="AA6857">
        <f t="shared" si="430"/>
        <v>0</v>
      </c>
      <c r="AC6857">
        <f t="shared" si="431"/>
        <v>20.6816</v>
      </c>
    </row>
    <row r="6858" spans="1:29" x14ac:dyDescent="0.25">
      <c r="A6858">
        <v>6857</v>
      </c>
      <c r="B6858" t="s">
        <v>9989</v>
      </c>
      <c r="C6858" s="1"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W6858">
        <f t="shared" si="428"/>
        <v>3</v>
      </c>
      <c r="Y6858">
        <f t="shared" si="429"/>
        <v>182.94</v>
      </c>
      <c r="AA6858">
        <f t="shared" si="430"/>
        <v>0</v>
      </c>
      <c r="AC6858">
        <f t="shared" si="431"/>
        <v>85.981800000000007</v>
      </c>
    </row>
    <row r="6859" spans="1:29" x14ac:dyDescent="0.25">
      <c r="A6859">
        <v>6858</v>
      </c>
      <c r="B6859" t="s">
        <v>9990</v>
      </c>
      <c r="C6859" s="1"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W6859">
        <f t="shared" si="428"/>
        <v>3</v>
      </c>
      <c r="Y6859">
        <f t="shared" si="429"/>
        <v>28.14</v>
      </c>
      <c r="AA6859">
        <f t="shared" si="430"/>
        <v>0</v>
      </c>
      <c r="AC6859">
        <f t="shared" si="431"/>
        <v>13.507199999999999</v>
      </c>
    </row>
    <row r="6860" spans="1:29" x14ac:dyDescent="0.25">
      <c r="A6860">
        <v>6859</v>
      </c>
      <c r="B6860" t="s">
        <v>9990</v>
      </c>
      <c r="C6860" s="1"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W6860">
        <f t="shared" si="428"/>
        <v>2</v>
      </c>
      <c r="Y6860">
        <f t="shared" si="429"/>
        <v>7.38</v>
      </c>
      <c r="AA6860">
        <f t="shared" si="430"/>
        <v>0</v>
      </c>
      <c r="AC6860">
        <f t="shared" si="431"/>
        <v>3.4685999999999999</v>
      </c>
    </row>
    <row r="6861" spans="1:29" x14ac:dyDescent="0.25">
      <c r="A6861">
        <v>6860</v>
      </c>
      <c r="B6861" t="s">
        <v>9990</v>
      </c>
      <c r="C6861" s="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W6861">
        <f t="shared" si="428"/>
        <v>5</v>
      </c>
      <c r="Y6861">
        <f t="shared" si="429"/>
        <v>10.9</v>
      </c>
      <c r="AA6861">
        <f t="shared" si="430"/>
        <v>0</v>
      </c>
      <c r="AC6861">
        <f t="shared" si="431"/>
        <v>3.597</v>
      </c>
    </row>
    <row r="6862" spans="1:29" x14ac:dyDescent="0.25">
      <c r="A6862">
        <v>6861</v>
      </c>
      <c r="B6862" t="s">
        <v>9990</v>
      </c>
      <c r="C6862" s="1"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W6862">
        <f t="shared" si="428"/>
        <v>11</v>
      </c>
      <c r="Y6862">
        <f t="shared" si="429"/>
        <v>274.89</v>
      </c>
      <c r="AA6862">
        <f t="shared" si="430"/>
        <v>0</v>
      </c>
      <c r="AC6862">
        <f t="shared" si="431"/>
        <v>46.731299999999997</v>
      </c>
    </row>
    <row r="6863" spans="1:29" x14ac:dyDescent="0.25">
      <c r="A6863">
        <v>6862</v>
      </c>
      <c r="B6863" t="s">
        <v>9990</v>
      </c>
      <c r="C6863" s="1"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W6863">
        <f t="shared" si="428"/>
        <v>8</v>
      </c>
      <c r="Y6863">
        <f t="shared" si="429"/>
        <v>23.04</v>
      </c>
      <c r="AA6863">
        <f t="shared" si="430"/>
        <v>0</v>
      </c>
      <c r="AC6863">
        <f t="shared" si="431"/>
        <v>11.2896</v>
      </c>
    </row>
    <row r="6864" spans="1:29" x14ac:dyDescent="0.25">
      <c r="A6864">
        <v>6863</v>
      </c>
      <c r="B6864" t="s">
        <v>9990</v>
      </c>
      <c r="C6864" s="1"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W6864">
        <f t="shared" si="428"/>
        <v>3</v>
      </c>
      <c r="Y6864">
        <f t="shared" si="429"/>
        <v>218.352</v>
      </c>
      <c r="AA6864">
        <f t="shared" si="430"/>
        <v>0.2</v>
      </c>
      <c r="AC6864">
        <f t="shared" si="431"/>
        <v>-19.105799999999999</v>
      </c>
    </row>
    <row r="6865" spans="1:29" x14ac:dyDescent="0.25">
      <c r="A6865">
        <v>6864</v>
      </c>
      <c r="B6865" t="s">
        <v>9991</v>
      </c>
      <c r="C6865" s="1">
        <v>42747</v>
      </c>
      <c r="D6865" s="2">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W6865">
        <f t="shared" si="428"/>
        <v>2</v>
      </c>
      <c r="Y6865">
        <f t="shared" si="429"/>
        <v>10.368</v>
      </c>
      <c r="AA6865">
        <f t="shared" si="430"/>
        <v>0.2</v>
      </c>
      <c r="AC6865">
        <f t="shared" si="431"/>
        <v>3.6288</v>
      </c>
    </row>
    <row r="6866" spans="1:29" x14ac:dyDescent="0.25">
      <c r="A6866">
        <v>6865</v>
      </c>
      <c r="B6866" t="s">
        <v>9992</v>
      </c>
      <c r="C6866" s="1"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W6866">
        <f t="shared" si="428"/>
        <v>2</v>
      </c>
      <c r="Y6866">
        <f t="shared" si="429"/>
        <v>12.672000000000001</v>
      </c>
      <c r="AA6866">
        <f t="shared" si="430"/>
        <v>0.2</v>
      </c>
      <c r="AC6866">
        <f t="shared" si="431"/>
        <v>4.7519999999999998</v>
      </c>
    </row>
    <row r="6867" spans="1:29" x14ac:dyDescent="0.25">
      <c r="A6867">
        <v>6866</v>
      </c>
      <c r="B6867" t="s">
        <v>9992</v>
      </c>
      <c r="C6867" s="1"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W6867">
        <f t="shared" si="428"/>
        <v>5</v>
      </c>
      <c r="Y6867">
        <f t="shared" si="429"/>
        <v>91.96</v>
      </c>
      <c r="AA6867">
        <f t="shared" si="430"/>
        <v>0.2</v>
      </c>
      <c r="AC6867">
        <f t="shared" si="431"/>
        <v>-20.690999999999999</v>
      </c>
    </row>
    <row r="6868" spans="1:29" x14ac:dyDescent="0.25">
      <c r="A6868">
        <v>6867</v>
      </c>
      <c r="B6868" t="s">
        <v>9992</v>
      </c>
      <c r="C6868" s="1"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W6868">
        <f t="shared" si="428"/>
        <v>3</v>
      </c>
      <c r="Y6868">
        <f t="shared" si="429"/>
        <v>254.97</v>
      </c>
      <c r="AA6868">
        <f t="shared" si="430"/>
        <v>0</v>
      </c>
      <c r="AC6868">
        <f t="shared" si="431"/>
        <v>91.789199999999994</v>
      </c>
    </row>
    <row r="6869" spans="1:29" x14ac:dyDescent="0.25">
      <c r="A6869">
        <v>6868</v>
      </c>
      <c r="B6869" t="s">
        <v>9992</v>
      </c>
      <c r="C6869" s="1"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W6869">
        <f t="shared" si="428"/>
        <v>2</v>
      </c>
      <c r="Y6869">
        <f t="shared" si="429"/>
        <v>31.984000000000002</v>
      </c>
      <c r="AA6869">
        <f t="shared" si="430"/>
        <v>0.2</v>
      </c>
      <c r="AC6869">
        <f t="shared" si="431"/>
        <v>-7.9960000000000004</v>
      </c>
    </row>
    <row r="6870" spans="1:29" x14ac:dyDescent="0.25">
      <c r="A6870">
        <v>6869</v>
      </c>
      <c r="B6870" t="s">
        <v>9992</v>
      </c>
      <c r="C6870" s="1"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W6870">
        <f t="shared" si="428"/>
        <v>9</v>
      </c>
      <c r="Y6870">
        <f t="shared" si="429"/>
        <v>2887.056</v>
      </c>
      <c r="AA6870">
        <f t="shared" si="430"/>
        <v>0.2</v>
      </c>
      <c r="AC6870">
        <f t="shared" si="431"/>
        <v>180.441</v>
      </c>
    </row>
    <row r="6871" spans="1:29" x14ac:dyDescent="0.25">
      <c r="A6871">
        <v>6870</v>
      </c>
      <c r="B6871" t="s">
        <v>9992</v>
      </c>
      <c r="C6871" s="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W6871">
        <f t="shared" si="428"/>
        <v>2</v>
      </c>
      <c r="Y6871">
        <f t="shared" si="429"/>
        <v>12.96</v>
      </c>
      <c r="AA6871">
        <f t="shared" si="430"/>
        <v>0</v>
      </c>
      <c r="AC6871">
        <f t="shared" si="431"/>
        <v>6.2207999999999997</v>
      </c>
    </row>
    <row r="6872" spans="1:29" x14ac:dyDescent="0.25">
      <c r="A6872">
        <v>6871</v>
      </c>
      <c r="B6872" t="s">
        <v>9992</v>
      </c>
      <c r="C6872" s="1"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W6872">
        <f t="shared" si="428"/>
        <v>9</v>
      </c>
      <c r="Y6872">
        <f t="shared" si="429"/>
        <v>47.52</v>
      </c>
      <c r="AA6872">
        <f t="shared" si="430"/>
        <v>0</v>
      </c>
      <c r="AC6872">
        <f t="shared" si="431"/>
        <v>21.384</v>
      </c>
    </row>
    <row r="6873" spans="1:29" x14ac:dyDescent="0.25">
      <c r="A6873">
        <v>6872</v>
      </c>
      <c r="B6873" t="s">
        <v>9993</v>
      </c>
      <c r="C6873" s="1">
        <v>42502</v>
      </c>
      <c r="D6873" s="2">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W6873">
        <f t="shared" si="428"/>
        <v>3</v>
      </c>
      <c r="Y6873">
        <f t="shared" si="429"/>
        <v>11.952</v>
      </c>
      <c r="AA6873">
        <f t="shared" si="430"/>
        <v>0.2</v>
      </c>
      <c r="AC6873">
        <f t="shared" si="431"/>
        <v>3.8843999999999999</v>
      </c>
    </row>
    <row r="6874" spans="1:29" x14ac:dyDescent="0.25">
      <c r="A6874">
        <v>6873</v>
      </c>
      <c r="B6874" t="s">
        <v>9994</v>
      </c>
      <c r="C6874" s="1"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W6874">
        <f t="shared" si="428"/>
        <v>1</v>
      </c>
      <c r="Y6874">
        <f t="shared" si="429"/>
        <v>4.9800000000000004</v>
      </c>
      <c r="AA6874">
        <f t="shared" si="430"/>
        <v>0</v>
      </c>
      <c r="AC6874">
        <f t="shared" si="431"/>
        <v>2.3405999999999998</v>
      </c>
    </row>
    <row r="6875" spans="1:29" x14ac:dyDescent="0.25">
      <c r="A6875">
        <v>6874</v>
      </c>
      <c r="B6875" t="s">
        <v>9995</v>
      </c>
      <c r="C6875" s="1"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W6875">
        <f t="shared" si="428"/>
        <v>5</v>
      </c>
      <c r="Y6875">
        <f t="shared" si="429"/>
        <v>10.78</v>
      </c>
      <c r="AA6875">
        <f t="shared" si="430"/>
        <v>0.8</v>
      </c>
      <c r="AC6875">
        <f t="shared" si="431"/>
        <v>-17.248000000000001</v>
      </c>
    </row>
    <row r="6876" spans="1:29" x14ac:dyDescent="0.25">
      <c r="A6876">
        <v>6875</v>
      </c>
      <c r="B6876" t="s">
        <v>9995</v>
      </c>
      <c r="C6876" s="1"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W6876">
        <f t="shared" si="428"/>
        <v>3</v>
      </c>
      <c r="Y6876">
        <f t="shared" si="429"/>
        <v>119.976</v>
      </c>
      <c r="AA6876">
        <f t="shared" si="430"/>
        <v>0.2</v>
      </c>
      <c r="AC6876">
        <f t="shared" si="431"/>
        <v>-17.996400000000001</v>
      </c>
    </row>
    <row r="6877" spans="1:29" x14ac:dyDescent="0.25">
      <c r="A6877">
        <v>6876</v>
      </c>
      <c r="B6877" t="s">
        <v>9997</v>
      </c>
      <c r="C6877" s="1">
        <v>42499</v>
      </c>
      <c r="D6877" s="2">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W6877">
        <f t="shared" si="428"/>
        <v>2</v>
      </c>
      <c r="Y6877">
        <f t="shared" si="429"/>
        <v>25.06</v>
      </c>
      <c r="AA6877">
        <f t="shared" si="430"/>
        <v>0</v>
      </c>
      <c r="AC6877">
        <f t="shared" si="431"/>
        <v>11.7782</v>
      </c>
    </row>
    <row r="6878" spans="1:29" x14ac:dyDescent="0.25">
      <c r="A6878">
        <v>6877</v>
      </c>
      <c r="B6878" t="s">
        <v>9997</v>
      </c>
      <c r="C6878" s="1">
        <v>42499</v>
      </c>
      <c r="D6878" s="2">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W6878">
        <f t="shared" si="428"/>
        <v>3</v>
      </c>
      <c r="Y6878">
        <f t="shared" si="429"/>
        <v>1652.94</v>
      </c>
      <c r="AA6878">
        <f t="shared" si="430"/>
        <v>0</v>
      </c>
      <c r="AC6878">
        <f t="shared" si="431"/>
        <v>314.05860000000001</v>
      </c>
    </row>
    <row r="6879" spans="1:29" x14ac:dyDescent="0.25">
      <c r="A6879">
        <v>6878</v>
      </c>
      <c r="B6879" t="s">
        <v>9998</v>
      </c>
      <c r="C6879" s="1"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W6879">
        <f t="shared" si="428"/>
        <v>6</v>
      </c>
      <c r="Y6879">
        <f t="shared" si="429"/>
        <v>131.376</v>
      </c>
      <c r="AA6879">
        <f t="shared" si="430"/>
        <v>0.6</v>
      </c>
      <c r="AC6879">
        <f t="shared" si="431"/>
        <v>-95.247600000000006</v>
      </c>
    </row>
    <row r="6880" spans="1:29" x14ac:dyDescent="0.25">
      <c r="A6880">
        <v>6879</v>
      </c>
      <c r="B6880" t="s">
        <v>9998</v>
      </c>
      <c r="C6880" s="1"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W6880">
        <f t="shared" si="428"/>
        <v>1</v>
      </c>
      <c r="Y6880">
        <f t="shared" si="429"/>
        <v>5.3440000000000003</v>
      </c>
      <c r="AA6880">
        <f t="shared" si="430"/>
        <v>0.2</v>
      </c>
      <c r="AC6880">
        <f t="shared" si="431"/>
        <v>1.8704000000000001</v>
      </c>
    </row>
    <row r="6881" spans="1:29" x14ac:dyDescent="0.25">
      <c r="A6881">
        <v>6880</v>
      </c>
      <c r="B6881" t="s">
        <v>9999</v>
      </c>
      <c r="C6881" s="1">
        <v>42016</v>
      </c>
      <c r="D6881" s="2">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W6881">
        <f t="shared" si="428"/>
        <v>5</v>
      </c>
      <c r="Y6881">
        <f t="shared" si="429"/>
        <v>2003.92</v>
      </c>
      <c r="AA6881">
        <f t="shared" si="430"/>
        <v>0.2</v>
      </c>
      <c r="AC6881">
        <f t="shared" si="431"/>
        <v>125.245</v>
      </c>
    </row>
    <row r="6882" spans="1:29" x14ac:dyDescent="0.25">
      <c r="A6882">
        <v>6881</v>
      </c>
      <c r="B6882" t="s">
        <v>9999</v>
      </c>
      <c r="C6882" s="1">
        <v>42016</v>
      </c>
      <c r="D6882" s="2">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W6882">
        <f t="shared" si="428"/>
        <v>5</v>
      </c>
      <c r="Y6882">
        <f t="shared" si="429"/>
        <v>32.4</v>
      </c>
      <c r="AA6882">
        <f t="shared" si="430"/>
        <v>0</v>
      </c>
      <c r="AC6882">
        <f t="shared" si="431"/>
        <v>15.552</v>
      </c>
    </row>
    <row r="6883" spans="1:29" x14ac:dyDescent="0.25">
      <c r="A6883">
        <v>6882</v>
      </c>
      <c r="B6883" t="s">
        <v>9999</v>
      </c>
      <c r="C6883" s="1">
        <v>42016</v>
      </c>
      <c r="D6883" s="2">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W6883">
        <f t="shared" si="428"/>
        <v>9</v>
      </c>
      <c r="Y6883">
        <f t="shared" si="429"/>
        <v>1913.4</v>
      </c>
      <c r="AA6883">
        <f t="shared" si="430"/>
        <v>0</v>
      </c>
      <c r="AC6883">
        <f t="shared" si="431"/>
        <v>401.81400000000002</v>
      </c>
    </row>
    <row r="6884" spans="1:29" x14ac:dyDescent="0.25">
      <c r="A6884">
        <v>6883</v>
      </c>
      <c r="B6884" t="s">
        <v>9999</v>
      </c>
      <c r="C6884" s="1">
        <v>42016</v>
      </c>
      <c r="D6884" s="2">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W6884">
        <f t="shared" si="428"/>
        <v>3</v>
      </c>
      <c r="Y6884">
        <f t="shared" si="429"/>
        <v>146.72999999999999</v>
      </c>
      <c r="AA6884">
        <f t="shared" si="430"/>
        <v>0</v>
      </c>
      <c r="AC6884">
        <f t="shared" si="431"/>
        <v>2.9346000000000001</v>
      </c>
    </row>
    <row r="6885" spans="1:29" x14ac:dyDescent="0.25">
      <c r="A6885">
        <v>6884</v>
      </c>
      <c r="B6885" t="s">
        <v>9999</v>
      </c>
      <c r="C6885" s="1">
        <v>42016</v>
      </c>
      <c r="D6885" s="2">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W6885">
        <f t="shared" si="428"/>
        <v>5</v>
      </c>
      <c r="Y6885">
        <f t="shared" si="429"/>
        <v>114.2</v>
      </c>
      <c r="AA6885">
        <f t="shared" si="430"/>
        <v>0</v>
      </c>
      <c r="AC6885">
        <f t="shared" si="431"/>
        <v>52.531999999999996</v>
      </c>
    </row>
    <row r="6886" spans="1:29" x14ac:dyDescent="0.25">
      <c r="A6886">
        <v>6885</v>
      </c>
      <c r="B6886" t="s">
        <v>10000</v>
      </c>
      <c r="C6886" s="1" t="s">
        <v>710</v>
      </c>
      <c r="D6886" s="2">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W6886">
        <f t="shared" si="428"/>
        <v>8</v>
      </c>
      <c r="Y6886">
        <f t="shared" si="429"/>
        <v>2567.84</v>
      </c>
      <c r="AA6886">
        <f t="shared" si="430"/>
        <v>0</v>
      </c>
      <c r="AC6886">
        <f t="shared" si="431"/>
        <v>770.35199999999998</v>
      </c>
    </row>
    <row r="6887" spans="1:29" x14ac:dyDescent="0.2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W6887">
        <f t="shared" si="428"/>
        <v>4</v>
      </c>
      <c r="Y6887">
        <f t="shared" si="429"/>
        <v>37.055999999999997</v>
      </c>
      <c r="AA6887">
        <f t="shared" si="430"/>
        <v>0.2</v>
      </c>
      <c r="AC6887">
        <f t="shared" si="431"/>
        <v>8.8008000000000006</v>
      </c>
    </row>
    <row r="6888" spans="1:29" x14ac:dyDescent="0.2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W6888">
        <f t="shared" si="428"/>
        <v>2</v>
      </c>
      <c r="Y6888">
        <f t="shared" si="429"/>
        <v>259.89600000000002</v>
      </c>
      <c r="AA6888">
        <f t="shared" si="430"/>
        <v>0.4</v>
      </c>
      <c r="AC6888">
        <f t="shared" si="431"/>
        <v>-56.3108</v>
      </c>
    </row>
    <row r="6889" spans="1:29" x14ac:dyDescent="0.25">
      <c r="A6889">
        <v>6888</v>
      </c>
      <c r="B6889" t="s">
        <v>10002</v>
      </c>
      <c r="C6889" s="1" t="s">
        <v>803</v>
      </c>
      <c r="D6889" s="2">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W6889">
        <f t="shared" si="428"/>
        <v>3</v>
      </c>
      <c r="Y6889">
        <f t="shared" si="429"/>
        <v>19.05</v>
      </c>
      <c r="AA6889">
        <f t="shared" si="430"/>
        <v>0</v>
      </c>
      <c r="AC6889">
        <f t="shared" si="431"/>
        <v>8.7629999999999999</v>
      </c>
    </row>
    <row r="6890" spans="1:29" x14ac:dyDescent="0.25">
      <c r="A6890">
        <v>6889</v>
      </c>
      <c r="B6890" t="s">
        <v>10002</v>
      </c>
      <c r="C6890" s="1" t="s">
        <v>803</v>
      </c>
      <c r="D6890" s="2">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W6890">
        <f t="shared" si="428"/>
        <v>3</v>
      </c>
      <c r="Y6890">
        <f t="shared" si="429"/>
        <v>73.343999999999994</v>
      </c>
      <c r="AA6890">
        <f t="shared" si="430"/>
        <v>0.2</v>
      </c>
      <c r="AC6890">
        <f t="shared" si="431"/>
        <v>27.504000000000001</v>
      </c>
    </row>
    <row r="6891" spans="1:29" x14ac:dyDescent="0.25">
      <c r="A6891">
        <v>6890</v>
      </c>
      <c r="B6891" t="s">
        <v>10003</v>
      </c>
      <c r="C6891" s="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W6891">
        <f t="shared" si="428"/>
        <v>8</v>
      </c>
      <c r="Y6891">
        <f t="shared" si="429"/>
        <v>95.68</v>
      </c>
      <c r="AA6891">
        <f t="shared" si="430"/>
        <v>0</v>
      </c>
      <c r="AC6891">
        <f t="shared" si="431"/>
        <v>26.790400000000002</v>
      </c>
    </row>
    <row r="6892" spans="1:29" x14ac:dyDescent="0.25">
      <c r="A6892">
        <v>6891</v>
      </c>
      <c r="B6892" t="s">
        <v>10003</v>
      </c>
      <c r="C6892" s="1"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W6892">
        <f t="shared" si="428"/>
        <v>7</v>
      </c>
      <c r="Y6892">
        <f t="shared" si="429"/>
        <v>50.96</v>
      </c>
      <c r="AA6892">
        <f t="shared" si="430"/>
        <v>0</v>
      </c>
      <c r="AC6892">
        <f t="shared" si="431"/>
        <v>24.460799999999999</v>
      </c>
    </row>
    <row r="6893" spans="1:29" x14ac:dyDescent="0.25">
      <c r="A6893">
        <v>6892</v>
      </c>
      <c r="B6893" t="s">
        <v>10003</v>
      </c>
      <c r="C6893" s="1"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W6893">
        <f t="shared" si="428"/>
        <v>3</v>
      </c>
      <c r="Y6893">
        <f t="shared" si="429"/>
        <v>113.94</v>
      </c>
      <c r="AA6893">
        <f t="shared" si="430"/>
        <v>0</v>
      </c>
      <c r="AC6893">
        <f t="shared" si="431"/>
        <v>34.182000000000002</v>
      </c>
    </row>
    <row r="6894" spans="1:29" x14ac:dyDescent="0.25">
      <c r="A6894">
        <v>6893</v>
      </c>
      <c r="B6894" t="s">
        <v>10003</v>
      </c>
      <c r="C6894" s="1"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W6894">
        <f t="shared" si="428"/>
        <v>4</v>
      </c>
      <c r="Y6894">
        <f t="shared" si="429"/>
        <v>25.92</v>
      </c>
      <c r="AA6894">
        <f t="shared" si="430"/>
        <v>0</v>
      </c>
      <c r="AC6894">
        <f t="shared" si="431"/>
        <v>12.441599999999999</v>
      </c>
    </row>
    <row r="6895" spans="1:29" x14ac:dyDescent="0.25">
      <c r="A6895">
        <v>6894</v>
      </c>
      <c r="B6895" t="s">
        <v>10003</v>
      </c>
      <c r="C6895" s="1"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W6895">
        <f t="shared" si="428"/>
        <v>4</v>
      </c>
      <c r="Y6895">
        <f t="shared" si="429"/>
        <v>20.32</v>
      </c>
      <c r="AA6895">
        <f t="shared" si="430"/>
        <v>0</v>
      </c>
      <c r="AC6895">
        <f t="shared" si="431"/>
        <v>6.9088000000000003</v>
      </c>
    </row>
    <row r="6896" spans="1:29" x14ac:dyDescent="0.25">
      <c r="A6896">
        <v>6895</v>
      </c>
      <c r="B6896" t="s">
        <v>10003</v>
      </c>
      <c r="C6896" s="1"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W6896">
        <f t="shared" si="428"/>
        <v>2</v>
      </c>
      <c r="Y6896">
        <f t="shared" si="429"/>
        <v>411.98</v>
      </c>
      <c r="AA6896">
        <f t="shared" si="430"/>
        <v>0</v>
      </c>
      <c r="AC6896">
        <f t="shared" si="431"/>
        <v>119.4742</v>
      </c>
    </row>
    <row r="6897" spans="1:29" x14ac:dyDescent="0.25">
      <c r="A6897">
        <v>6896</v>
      </c>
      <c r="B6897" t="s">
        <v>10003</v>
      </c>
      <c r="C6897" s="1"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W6897">
        <f t="shared" si="428"/>
        <v>2</v>
      </c>
      <c r="Y6897">
        <f t="shared" si="429"/>
        <v>34.479999999999997</v>
      </c>
      <c r="AA6897">
        <f t="shared" si="430"/>
        <v>0</v>
      </c>
      <c r="AC6897">
        <f t="shared" si="431"/>
        <v>9.9992000000000001</v>
      </c>
    </row>
    <row r="6898" spans="1:29" x14ac:dyDescent="0.25">
      <c r="A6898">
        <v>6897</v>
      </c>
      <c r="B6898" t="s">
        <v>10003</v>
      </c>
      <c r="C6898" s="1"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W6898">
        <f t="shared" si="428"/>
        <v>5</v>
      </c>
      <c r="Y6898">
        <f t="shared" si="429"/>
        <v>244.55</v>
      </c>
      <c r="AA6898">
        <f t="shared" si="430"/>
        <v>0</v>
      </c>
      <c r="AC6898">
        <f t="shared" si="431"/>
        <v>114.9385</v>
      </c>
    </row>
    <row r="6899" spans="1:29" x14ac:dyDescent="0.25">
      <c r="A6899">
        <v>6898</v>
      </c>
      <c r="B6899" t="s">
        <v>10004</v>
      </c>
      <c r="C6899" s="1"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W6899">
        <f t="shared" si="428"/>
        <v>3</v>
      </c>
      <c r="Y6899">
        <f t="shared" si="429"/>
        <v>10.782</v>
      </c>
      <c r="AA6899">
        <f t="shared" si="430"/>
        <v>0.7</v>
      </c>
      <c r="AC6899">
        <f t="shared" si="431"/>
        <v>-7.9067999999999996</v>
      </c>
    </row>
    <row r="6900" spans="1:29" x14ac:dyDescent="0.25">
      <c r="A6900">
        <v>6899</v>
      </c>
      <c r="B6900" t="s">
        <v>10005</v>
      </c>
      <c r="C6900" s="1"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W6900">
        <f t="shared" si="428"/>
        <v>7</v>
      </c>
      <c r="Y6900">
        <f t="shared" si="429"/>
        <v>602.65099999999995</v>
      </c>
      <c r="AA6900">
        <f t="shared" si="430"/>
        <v>0.3</v>
      </c>
      <c r="AC6900">
        <f t="shared" si="431"/>
        <v>-163.57669999999999</v>
      </c>
    </row>
    <row r="6901" spans="1:29" x14ac:dyDescent="0.25">
      <c r="A6901">
        <v>6900</v>
      </c>
      <c r="B6901" t="s">
        <v>10005</v>
      </c>
      <c r="C6901" s="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W6901">
        <f t="shared" si="428"/>
        <v>6</v>
      </c>
      <c r="Y6901">
        <f t="shared" si="429"/>
        <v>7.6559999999999997</v>
      </c>
      <c r="AA6901">
        <f t="shared" si="430"/>
        <v>0.8</v>
      </c>
      <c r="AC6901">
        <f t="shared" si="431"/>
        <v>-13.0152</v>
      </c>
    </row>
    <row r="6902" spans="1:29" x14ac:dyDescent="0.25">
      <c r="A6902">
        <v>6901</v>
      </c>
      <c r="B6902" t="s">
        <v>10006</v>
      </c>
      <c r="C6902" s="1">
        <v>42194</v>
      </c>
      <c r="D6902" s="2">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W6902">
        <f t="shared" si="428"/>
        <v>7</v>
      </c>
      <c r="Y6902">
        <f t="shared" si="429"/>
        <v>559.92999999999995</v>
      </c>
      <c r="AA6902">
        <f t="shared" si="430"/>
        <v>0</v>
      </c>
      <c r="AC6902">
        <f t="shared" si="431"/>
        <v>167.97900000000001</v>
      </c>
    </row>
    <row r="6903" spans="1:29" x14ac:dyDescent="0.25">
      <c r="A6903">
        <v>6902</v>
      </c>
      <c r="B6903" t="s">
        <v>10007</v>
      </c>
      <c r="C6903" s="1"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W6903">
        <f t="shared" si="428"/>
        <v>5</v>
      </c>
      <c r="Y6903">
        <f t="shared" si="429"/>
        <v>2399.96</v>
      </c>
      <c r="AA6903">
        <f t="shared" si="430"/>
        <v>0.2</v>
      </c>
      <c r="AC6903">
        <f t="shared" si="431"/>
        <v>839.98599999999999</v>
      </c>
    </row>
    <row r="6904" spans="1:29" x14ac:dyDescent="0.25">
      <c r="A6904">
        <v>6903</v>
      </c>
      <c r="B6904" t="s">
        <v>10008</v>
      </c>
      <c r="C6904" s="1">
        <v>42775</v>
      </c>
      <c r="D6904" s="2">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W6904">
        <f t="shared" si="428"/>
        <v>4</v>
      </c>
      <c r="Y6904">
        <f t="shared" si="429"/>
        <v>16</v>
      </c>
      <c r="AA6904">
        <f t="shared" si="430"/>
        <v>0.2</v>
      </c>
      <c r="AC6904">
        <f t="shared" si="431"/>
        <v>5.6</v>
      </c>
    </row>
    <row r="6905" spans="1:29" x14ac:dyDescent="0.25">
      <c r="A6905">
        <v>6904</v>
      </c>
      <c r="B6905" t="s">
        <v>10008</v>
      </c>
      <c r="C6905" s="1">
        <v>42775</v>
      </c>
      <c r="D6905" s="2">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W6905">
        <f t="shared" si="428"/>
        <v>2</v>
      </c>
      <c r="Y6905">
        <f t="shared" si="429"/>
        <v>5.5880000000000001</v>
      </c>
      <c r="AA6905">
        <f t="shared" si="430"/>
        <v>0.8</v>
      </c>
      <c r="AC6905">
        <f t="shared" si="431"/>
        <v>-15.0876</v>
      </c>
    </row>
    <row r="6906" spans="1:29" x14ac:dyDescent="0.25">
      <c r="A6906">
        <v>6905</v>
      </c>
      <c r="B6906" t="s">
        <v>10008</v>
      </c>
      <c r="C6906" s="1">
        <v>42775</v>
      </c>
      <c r="D6906" s="2">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W6906">
        <f t="shared" si="428"/>
        <v>5</v>
      </c>
      <c r="Y6906">
        <f t="shared" si="429"/>
        <v>235.92</v>
      </c>
      <c r="AA6906">
        <f t="shared" si="430"/>
        <v>0.2</v>
      </c>
      <c r="AC6906">
        <f t="shared" si="431"/>
        <v>-44.234999999999999</v>
      </c>
    </row>
    <row r="6907" spans="1:29" x14ac:dyDescent="0.25">
      <c r="A6907">
        <v>6906</v>
      </c>
      <c r="B6907" t="s">
        <v>10011</v>
      </c>
      <c r="C6907" s="1">
        <v>42898</v>
      </c>
      <c r="D6907" s="2">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W6907">
        <f t="shared" si="428"/>
        <v>1</v>
      </c>
      <c r="Y6907">
        <f t="shared" si="429"/>
        <v>10.68</v>
      </c>
      <c r="AA6907">
        <f t="shared" si="430"/>
        <v>0</v>
      </c>
      <c r="AC6907">
        <f t="shared" si="431"/>
        <v>2.8835999999999999</v>
      </c>
    </row>
    <row r="6908" spans="1:29" x14ac:dyDescent="0.25">
      <c r="A6908">
        <v>6907</v>
      </c>
      <c r="B6908" t="s">
        <v>10012</v>
      </c>
      <c r="C6908" s="1"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W6908">
        <f t="shared" si="428"/>
        <v>2</v>
      </c>
      <c r="Y6908">
        <f t="shared" si="429"/>
        <v>41.28</v>
      </c>
      <c r="AA6908">
        <f t="shared" si="430"/>
        <v>0</v>
      </c>
      <c r="AC6908">
        <f t="shared" si="431"/>
        <v>19.814399999999999</v>
      </c>
    </row>
    <row r="6909" spans="1:29" x14ac:dyDescent="0.25">
      <c r="A6909">
        <v>6908</v>
      </c>
      <c r="B6909" t="s">
        <v>10013</v>
      </c>
      <c r="C6909" s="1" t="s">
        <v>6054</v>
      </c>
      <c r="D6909" s="2">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W6909">
        <f t="shared" si="428"/>
        <v>2</v>
      </c>
      <c r="Y6909">
        <f t="shared" si="429"/>
        <v>1001.5839999999999</v>
      </c>
      <c r="AA6909">
        <f t="shared" si="430"/>
        <v>0.2</v>
      </c>
      <c r="AC6909">
        <f t="shared" si="431"/>
        <v>125.19799999999999</v>
      </c>
    </row>
    <row r="6910" spans="1:29" x14ac:dyDescent="0.2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W6910">
        <f t="shared" si="428"/>
        <v>2</v>
      </c>
      <c r="Y6910">
        <f t="shared" si="429"/>
        <v>14.76</v>
      </c>
      <c r="AA6910">
        <f t="shared" si="430"/>
        <v>0</v>
      </c>
      <c r="AC6910">
        <f t="shared" si="431"/>
        <v>4.2804000000000002</v>
      </c>
    </row>
    <row r="6911" spans="1:29" x14ac:dyDescent="0.25">
      <c r="A6911">
        <v>6910</v>
      </c>
      <c r="B6911" t="s">
        <v>10015</v>
      </c>
      <c r="C6911" s="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W6911">
        <f t="shared" si="428"/>
        <v>3</v>
      </c>
      <c r="Y6911">
        <f t="shared" si="429"/>
        <v>2.5019999999999998</v>
      </c>
      <c r="AA6911">
        <f t="shared" si="430"/>
        <v>0.7</v>
      </c>
      <c r="AC6911">
        <f t="shared" si="431"/>
        <v>-2.0015999999999998</v>
      </c>
    </row>
    <row r="6912" spans="1:29" x14ac:dyDescent="0.25">
      <c r="A6912">
        <v>6911</v>
      </c>
      <c r="B6912" t="s">
        <v>10016</v>
      </c>
      <c r="C6912" s="1" t="s">
        <v>5001</v>
      </c>
      <c r="D6912" s="2">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W6912">
        <f t="shared" si="428"/>
        <v>2</v>
      </c>
      <c r="Y6912">
        <f t="shared" si="429"/>
        <v>115.96</v>
      </c>
      <c r="AA6912">
        <f t="shared" si="430"/>
        <v>0</v>
      </c>
      <c r="AC6912">
        <f t="shared" si="431"/>
        <v>25.511199999999999</v>
      </c>
    </row>
    <row r="6913" spans="1:29" x14ac:dyDescent="0.25">
      <c r="A6913">
        <v>6912</v>
      </c>
      <c r="B6913" t="s">
        <v>10017</v>
      </c>
      <c r="C6913" s="1">
        <v>42743</v>
      </c>
      <c r="D6913" s="2">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W6913">
        <f t="shared" si="428"/>
        <v>3</v>
      </c>
      <c r="Y6913">
        <f t="shared" si="429"/>
        <v>186.54</v>
      </c>
      <c r="AA6913">
        <f t="shared" si="430"/>
        <v>0</v>
      </c>
      <c r="AC6913">
        <f t="shared" si="431"/>
        <v>50.3658</v>
      </c>
    </row>
    <row r="6914" spans="1:29" x14ac:dyDescent="0.25">
      <c r="A6914">
        <v>6913</v>
      </c>
      <c r="B6914" t="s">
        <v>10018</v>
      </c>
      <c r="C6914" s="1">
        <v>42771</v>
      </c>
      <c r="D6914" s="2">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W6914">
        <f t="shared" si="428"/>
        <v>4</v>
      </c>
      <c r="Y6914">
        <f t="shared" si="429"/>
        <v>159.56</v>
      </c>
      <c r="AA6914">
        <f t="shared" si="430"/>
        <v>0</v>
      </c>
      <c r="AC6914">
        <f t="shared" si="431"/>
        <v>59.037199999999999</v>
      </c>
    </row>
    <row r="6915" spans="1:29" x14ac:dyDescent="0.2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W6915">
        <f t="shared" ref="W6915:W6978" si="432">IF(S6915="",$V$2,S6915)</f>
        <v>2</v>
      </c>
      <c r="Y6915">
        <f t="shared" ref="Y6915:Y6978" si="433">IF(R6915="",$X$2,R6915)</f>
        <v>55.984000000000002</v>
      </c>
      <c r="AA6915">
        <f t="shared" ref="AA6915:AA6978" si="434">IF(T6915="",$Z$2,T6915)</f>
        <v>0.2</v>
      </c>
      <c r="AC6915">
        <f t="shared" ref="AC6915:AC6978" si="435">IF(U6915="",$AB$2,U6915)</f>
        <v>4.1988000000000003</v>
      </c>
    </row>
    <row r="6916" spans="1:29" x14ac:dyDescent="0.25">
      <c r="A6916">
        <v>6915</v>
      </c>
      <c r="B6916" t="s">
        <v>10021</v>
      </c>
      <c r="C6916" s="1"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W6916">
        <f t="shared" si="432"/>
        <v>1</v>
      </c>
      <c r="Y6916">
        <f t="shared" si="433"/>
        <v>132.16</v>
      </c>
      <c r="AA6916">
        <f t="shared" si="434"/>
        <v>0.2</v>
      </c>
      <c r="AC6916">
        <f t="shared" si="435"/>
        <v>9.9120000000000008</v>
      </c>
    </row>
    <row r="6917" spans="1:29" x14ac:dyDescent="0.25">
      <c r="A6917">
        <v>6916</v>
      </c>
      <c r="B6917" t="s">
        <v>10021</v>
      </c>
      <c r="C6917" s="1"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W6917">
        <f t="shared" si="432"/>
        <v>6</v>
      </c>
      <c r="Y6917">
        <f t="shared" si="433"/>
        <v>17.904</v>
      </c>
      <c r="AA6917">
        <f t="shared" si="434"/>
        <v>0.8</v>
      </c>
      <c r="AC6917">
        <f t="shared" si="435"/>
        <v>-31.332000000000001</v>
      </c>
    </row>
    <row r="6918" spans="1:29" x14ac:dyDescent="0.25">
      <c r="A6918">
        <v>6917</v>
      </c>
      <c r="B6918" t="s">
        <v>10021</v>
      </c>
      <c r="C6918" s="1"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W6918">
        <f t="shared" si="432"/>
        <v>4</v>
      </c>
      <c r="Y6918">
        <f t="shared" si="433"/>
        <v>124.032</v>
      </c>
      <c r="AA6918">
        <f t="shared" si="434"/>
        <v>0.2</v>
      </c>
      <c r="AC6918">
        <f t="shared" si="435"/>
        <v>44.961599999999997</v>
      </c>
    </row>
    <row r="6919" spans="1:29" x14ac:dyDescent="0.25">
      <c r="A6919">
        <v>6918</v>
      </c>
      <c r="B6919" t="s">
        <v>10022</v>
      </c>
      <c r="C6919" s="1"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W6919">
        <f t="shared" si="432"/>
        <v>5</v>
      </c>
      <c r="Y6919">
        <f t="shared" si="433"/>
        <v>1403.92</v>
      </c>
      <c r="AA6919">
        <f t="shared" si="434"/>
        <v>0.2</v>
      </c>
      <c r="AC6919">
        <f t="shared" si="435"/>
        <v>70.195999999999998</v>
      </c>
    </row>
    <row r="6920" spans="1:29" x14ac:dyDescent="0.25">
      <c r="A6920">
        <v>6919</v>
      </c>
      <c r="B6920" t="s">
        <v>10023</v>
      </c>
      <c r="C6920" s="1"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W6920">
        <f t="shared" si="432"/>
        <v>3</v>
      </c>
      <c r="Y6920">
        <f t="shared" si="433"/>
        <v>28.8</v>
      </c>
      <c r="AA6920">
        <f t="shared" si="434"/>
        <v>0</v>
      </c>
      <c r="AC6920">
        <f t="shared" si="435"/>
        <v>0.86399999999999999</v>
      </c>
    </row>
    <row r="6921" spans="1:29" x14ac:dyDescent="0.25">
      <c r="A6921">
        <v>6920</v>
      </c>
      <c r="B6921" t="s">
        <v>10024</v>
      </c>
      <c r="C6921" s="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W6921">
        <f t="shared" si="432"/>
        <v>2</v>
      </c>
      <c r="Y6921">
        <f t="shared" si="433"/>
        <v>24.588000000000001</v>
      </c>
      <c r="AA6921">
        <f t="shared" si="434"/>
        <v>0.7</v>
      </c>
      <c r="AC6921">
        <f t="shared" si="435"/>
        <v>-18.031199999999998</v>
      </c>
    </row>
    <row r="6922" spans="1:29" x14ac:dyDescent="0.25">
      <c r="A6922">
        <v>6921</v>
      </c>
      <c r="B6922" t="s">
        <v>10025</v>
      </c>
      <c r="C6922" s="1" t="s">
        <v>3854</v>
      </c>
      <c r="D6922" s="2">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W6922">
        <f t="shared" si="432"/>
        <v>7</v>
      </c>
      <c r="Y6922">
        <f t="shared" si="433"/>
        <v>356.79</v>
      </c>
      <c r="AA6922">
        <f t="shared" si="434"/>
        <v>0</v>
      </c>
      <c r="AC6922">
        <f t="shared" si="435"/>
        <v>99.901200000000003</v>
      </c>
    </row>
    <row r="6923" spans="1:29" x14ac:dyDescent="0.25">
      <c r="A6923">
        <v>6922</v>
      </c>
      <c r="B6923" t="s">
        <v>10026</v>
      </c>
      <c r="C6923" s="1">
        <v>42829</v>
      </c>
      <c r="D6923" s="2">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W6923">
        <f t="shared" si="432"/>
        <v>1</v>
      </c>
      <c r="Y6923">
        <f t="shared" si="433"/>
        <v>16.98</v>
      </c>
      <c r="AA6923">
        <f t="shared" si="434"/>
        <v>0</v>
      </c>
      <c r="AC6923">
        <f t="shared" si="435"/>
        <v>8.49</v>
      </c>
    </row>
    <row r="6924" spans="1:29" x14ac:dyDescent="0.25">
      <c r="A6924">
        <v>6923</v>
      </c>
      <c r="B6924" t="s">
        <v>10027</v>
      </c>
      <c r="C6924" s="1"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W6924">
        <f t="shared" si="432"/>
        <v>5</v>
      </c>
      <c r="Y6924">
        <f t="shared" si="433"/>
        <v>491.55</v>
      </c>
      <c r="AA6924">
        <f t="shared" si="434"/>
        <v>0</v>
      </c>
      <c r="AC6924">
        <f t="shared" si="435"/>
        <v>240.8595</v>
      </c>
    </row>
    <row r="6925" spans="1:29" x14ac:dyDescent="0.25">
      <c r="A6925">
        <v>6924</v>
      </c>
      <c r="B6925" t="s">
        <v>10027</v>
      </c>
      <c r="C6925" s="1"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W6925">
        <f t="shared" si="432"/>
        <v>2</v>
      </c>
      <c r="Y6925">
        <f t="shared" si="433"/>
        <v>7.38</v>
      </c>
      <c r="AA6925">
        <f t="shared" si="434"/>
        <v>0</v>
      </c>
      <c r="AC6925">
        <f t="shared" si="435"/>
        <v>3.3948</v>
      </c>
    </row>
    <row r="6926" spans="1:29" x14ac:dyDescent="0.25">
      <c r="A6926">
        <v>6925</v>
      </c>
      <c r="B6926" t="s">
        <v>10028</v>
      </c>
      <c r="C6926" s="1" t="s">
        <v>329</v>
      </c>
      <c r="D6926" s="2">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W6926">
        <f t="shared" si="432"/>
        <v>7</v>
      </c>
      <c r="Y6926">
        <f t="shared" si="433"/>
        <v>23.66</v>
      </c>
      <c r="AA6926">
        <f t="shared" si="434"/>
        <v>0</v>
      </c>
      <c r="AC6926">
        <f t="shared" si="435"/>
        <v>10.883599999999999</v>
      </c>
    </row>
    <row r="6927" spans="1:29" x14ac:dyDescent="0.25">
      <c r="A6927">
        <v>6926</v>
      </c>
      <c r="B6927" t="s">
        <v>10028</v>
      </c>
      <c r="C6927" s="1" t="s">
        <v>329</v>
      </c>
      <c r="D6927" s="2">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W6927">
        <f t="shared" si="432"/>
        <v>12</v>
      </c>
      <c r="Y6927">
        <f t="shared" si="433"/>
        <v>681.40800000000002</v>
      </c>
      <c r="AA6927">
        <f t="shared" si="434"/>
        <v>0.2</v>
      </c>
      <c r="AC6927">
        <f t="shared" si="435"/>
        <v>42.588000000000001</v>
      </c>
    </row>
    <row r="6928" spans="1:29" x14ac:dyDescent="0.25">
      <c r="A6928">
        <v>6927</v>
      </c>
      <c r="B6928" t="s">
        <v>10029</v>
      </c>
      <c r="C6928" s="1" t="s">
        <v>9246</v>
      </c>
      <c r="D6928" s="2">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W6928">
        <f t="shared" si="432"/>
        <v>3</v>
      </c>
      <c r="Y6928">
        <f t="shared" si="433"/>
        <v>18.899999999999999</v>
      </c>
      <c r="AA6928">
        <f t="shared" si="434"/>
        <v>0</v>
      </c>
      <c r="AC6928">
        <f t="shared" si="435"/>
        <v>8.6940000000000008</v>
      </c>
    </row>
    <row r="6929" spans="1:29" x14ac:dyDescent="0.25">
      <c r="A6929">
        <v>6928</v>
      </c>
      <c r="B6929" t="s">
        <v>10030</v>
      </c>
      <c r="C6929" s="1"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W6929">
        <f t="shared" si="432"/>
        <v>4</v>
      </c>
      <c r="Y6929">
        <f t="shared" si="433"/>
        <v>93.68</v>
      </c>
      <c r="AA6929">
        <f t="shared" si="434"/>
        <v>0</v>
      </c>
      <c r="AC6929">
        <f t="shared" si="435"/>
        <v>25.293600000000001</v>
      </c>
    </row>
    <row r="6930" spans="1:29" x14ac:dyDescent="0.25">
      <c r="A6930">
        <v>6929</v>
      </c>
      <c r="B6930" t="s">
        <v>10030</v>
      </c>
      <c r="C6930" s="1"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W6930">
        <f t="shared" si="432"/>
        <v>3</v>
      </c>
      <c r="Y6930">
        <f t="shared" si="433"/>
        <v>21.93</v>
      </c>
      <c r="AA6930">
        <f t="shared" si="434"/>
        <v>0</v>
      </c>
      <c r="AC6930">
        <f t="shared" si="435"/>
        <v>10.3071</v>
      </c>
    </row>
    <row r="6931" spans="1:29" x14ac:dyDescent="0.25">
      <c r="A6931">
        <v>6930</v>
      </c>
      <c r="B6931" t="s">
        <v>10030</v>
      </c>
      <c r="C6931" s="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W6931">
        <f t="shared" si="432"/>
        <v>7</v>
      </c>
      <c r="Y6931">
        <f t="shared" si="433"/>
        <v>862.34400000000005</v>
      </c>
      <c r="AA6931">
        <f t="shared" si="434"/>
        <v>0.2</v>
      </c>
      <c r="AC6931">
        <f t="shared" si="435"/>
        <v>97.0137</v>
      </c>
    </row>
    <row r="6932" spans="1:29" x14ac:dyDescent="0.25">
      <c r="A6932">
        <v>6931</v>
      </c>
      <c r="B6932" t="s">
        <v>10030</v>
      </c>
      <c r="C6932" s="1"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W6932">
        <f t="shared" si="432"/>
        <v>1</v>
      </c>
      <c r="Y6932">
        <f t="shared" si="433"/>
        <v>19.98</v>
      </c>
      <c r="AA6932">
        <f t="shared" si="434"/>
        <v>0</v>
      </c>
      <c r="AC6932">
        <f t="shared" si="435"/>
        <v>9.3905999999999992</v>
      </c>
    </row>
    <row r="6933" spans="1:29" x14ac:dyDescent="0.25">
      <c r="A6933">
        <v>6932</v>
      </c>
      <c r="B6933" t="s">
        <v>10031</v>
      </c>
      <c r="C6933" s="1"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W6933">
        <f t="shared" si="432"/>
        <v>1</v>
      </c>
      <c r="Y6933">
        <f t="shared" si="433"/>
        <v>13.494</v>
      </c>
      <c r="AA6933">
        <f t="shared" si="434"/>
        <v>0.4</v>
      </c>
      <c r="AC6933">
        <f t="shared" si="435"/>
        <v>-2.2490000000000001</v>
      </c>
    </row>
    <row r="6934" spans="1:29" x14ac:dyDescent="0.25">
      <c r="A6934">
        <v>6933</v>
      </c>
      <c r="B6934" t="s">
        <v>10031</v>
      </c>
      <c r="C6934" s="1"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W6934">
        <f t="shared" si="432"/>
        <v>2</v>
      </c>
      <c r="Y6934">
        <f t="shared" si="433"/>
        <v>23.988</v>
      </c>
      <c r="AA6934">
        <f t="shared" si="434"/>
        <v>0.4</v>
      </c>
      <c r="AC6934">
        <f t="shared" si="435"/>
        <v>-13.993</v>
      </c>
    </row>
    <row r="6935" spans="1:29" x14ac:dyDescent="0.25">
      <c r="A6935">
        <v>6934</v>
      </c>
      <c r="B6935" t="s">
        <v>10031</v>
      </c>
      <c r="C6935" s="1"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W6935">
        <f t="shared" si="432"/>
        <v>2</v>
      </c>
      <c r="Y6935">
        <f t="shared" si="433"/>
        <v>31.984000000000002</v>
      </c>
      <c r="AA6935">
        <f t="shared" si="434"/>
        <v>0.2</v>
      </c>
      <c r="AC6935">
        <f t="shared" si="435"/>
        <v>1.1994</v>
      </c>
    </row>
    <row r="6936" spans="1:29" x14ac:dyDescent="0.25">
      <c r="A6936">
        <v>6935</v>
      </c>
      <c r="B6936" t="s">
        <v>10031</v>
      </c>
      <c r="C6936" s="1"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W6936">
        <f t="shared" si="432"/>
        <v>2</v>
      </c>
      <c r="Y6936">
        <f t="shared" si="433"/>
        <v>41.584000000000003</v>
      </c>
      <c r="AA6936">
        <f t="shared" si="434"/>
        <v>0.2</v>
      </c>
      <c r="AC6936">
        <f t="shared" si="435"/>
        <v>4.6782000000000004</v>
      </c>
    </row>
    <row r="6937" spans="1:29" x14ac:dyDescent="0.25">
      <c r="A6937">
        <v>6936</v>
      </c>
      <c r="B6937" t="s">
        <v>10034</v>
      </c>
      <c r="C6937" s="1" t="s">
        <v>3078</v>
      </c>
      <c r="D6937" s="2">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W6937">
        <f t="shared" si="432"/>
        <v>3</v>
      </c>
      <c r="Y6937">
        <f t="shared" si="433"/>
        <v>95.975999999999999</v>
      </c>
      <c r="AA6937">
        <f t="shared" si="434"/>
        <v>0.2</v>
      </c>
      <c r="AC6937">
        <f t="shared" si="435"/>
        <v>-10.7973</v>
      </c>
    </row>
    <row r="6938" spans="1:29" x14ac:dyDescent="0.25">
      <c r="A6938">
        <v>6937</v>
      </c>
      <c r="B6938" t="s">
        <v>10035</v>
      </c>
      <c r="C6938" s="1">
        <v>42409</v>
      </c>
      <c r="D6938" s="2">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W6938">
        <f t="shared" si="432"/>
        <v>2</v>
      </c>
      <c r="Y6938">
        <f t="shared" si="433"/>
        <v>84.272000000000006</v>
      </c>
      <c r="AA6938">
        <f t="shared" si="434"/>
        <v>0.6</v>
      </c>
      <c r="AC6938">
        <f t="shared" si="435"/>
        <v>-75.844800000000006</v>
      </c>
    </row>
    <row r="6939" spans="1:29" x14ac:dyDescent="0.25">
      <c r="A6939">
        <v>6938</v>
      </c>
      <c r="B6939" t="s">
        <v>10038</v>
      </c>
      <c r="C6939" s="1"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W6939">
        <f t="shared" si="432"/>
        <v>2</v>
      </c>
      <c r="Y6939">
        <f t="shared" si="433"/>
        <v>36.543999999999997</v>
      </c>
      <c r="AA6939">
        <f t="shared" si="434"/>
        <v>0.2</v>
      </c>
      <c r="AC6939">
        <f t="shared" si="435"/>
        <v>11.876799999999999</v>
      </c>
    </row>
    <row r="6940" spans="1:29" x14ac:dyDescent="0.25">
      <c r="A6940">
        <v>6939</v>
      </c>
      <c r="B6940" t="s">
        <v>10039</v>
      </c>
      <c r="C6940" s="1">
        <v>42501</v>
      </c>
      <c r="D6940" s="2">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W6940">
        <f t="shared" si="432"/>
        <v>4</v>
      </c>
      <c r="Y6940">
        <f t="shared" si="433"/>
        <v>479.72</v>
      </c>
      <c r="AA6940">
        <f t="shared" si="434"/>
        <v>0</v>
      </c>
      <c r="AC6940">
        <f t="shared" si="435"/>
        <v>52.769199999999998</v>
      </c>
    </row>
    <row r="6941" spans="1:29" x14ac:dyDescent="0.25">
      <c r="A6941">
        <v>6940</v>
      </c>
      <c r="B6941" t="s">
        <v>10042</v>
      </c>
      <c r="C6941" s="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W6941">
        <f t="shared" si="432"/>
        <v>2</v>
      </c>
      <c r="Y6941">
        <f t="shared" si="433"/>
        <v>102.36799999999999</v>
      </c>
      <c r="AA6941">
        <f t="shared" si="434"/>
        <v>0.2</v>
      </c>
      <c r="AC6941">
        <f t="shared" si="435"/>
        <v>37.108400000000003</v>
      </c>
    </row>
    <row r="6942" spans="1:29" x14ac:dyDescent="0.25">
      <c r="A6942">
        <v>6941</v>
      </c>
      <c r="B6942" t="s">
        <v>10042</v>
      </c>
      <c r="C6942" s="1"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W6942">
        <f t="shared" si="432"/>
        <v>5</v>
      </c>
      <c r="Y6942">
        <f t="shared" si="433"/>
        <v>28.4</v>
      </c>
      <c r="AA6942">
        <f t="shared" si="434"/>
        <v>0</v>
      </c>
      <c r="AC6942">
        <f t="shared" si="435"/>
        <v>8.2360000000000007</v>
      </c>
    </row>
    <row r="6943" spans="1:29" x14ac:dyDescent="0.25">
      <c r="A6943">
        <v>6942</v>
      </c>
      <c r="B6943" t="s">
        <v>10042</v>
      </c>
      <c r="C6943" s="1"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W6943">
        <f t="shared" si="432"/>
        <v>4</v>
      </c>
      <c r="Y6943">
        <f t="shared" si="433"/>
        <v>713.88</v>
      </c>
      <c r="AA6943">
        <f t="shared" si="434"/>
        <v>0</v>
      </c>
      <c r="AC6943">
        <f t="shared" si="435"/>
        <v>214.16399999999999</v>
      </c>
    </row>
    <row r="6944" spans="1:29" x14ac:dyDescent="0.25">
      <c r="A6944">
        <v>6943</v>
      </c>
      <c r="B6944" t="s">
        <v>10042</v>
      </c>
      <c r="C6944" s="1"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W6944">
        <f t="shared" si="432"/>
        <v>3</v>
      </c>
      <c r="Y6944">
        <f t="shared" si="433"/>
        <v>68.52</v>
      </c>
      <c r="AA6944">
        <f t="shared" si="434"/>
        <v>0</v>
      </c>
      <c r="AC6944">
        <f t="shared" si="435"/>
        <v>31.519200000000001</v>
      </c>
    </row>
    <row r="6945" spans="1:29" x14ac:dyDescent="0.25">
      <c r="A6945">
        <v>6944</v>
      </c>
      <c r="B6945" t="s">
        <v>10043</v>
      </c>
      <c r="C6945" s="1"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W6945">
        <f t="shared" si="432"/>
        <v>5</v>
      </c>
      <c r="Y6945">
        <f t="shared" si="433"/>
        <v>623.96</v>
      </c>
      <c r="AA6945">
        <f t="shared" si="434"/>
        <v>0.2</v>
      </c>
      <c r="AC6945">
        <f t="shared" si="435"/>
        <v>38.997500000000002</v>
      </c>
    </row>
    <row r="6946" spans="1:29" x14ac:dyDescent="0.25">
      <c r="A6946">
        <v>6945</v>
      </c>
      <c r="B6946" t="s">
        <v>10046</v>
      </c>
      <c r="C6946" s="1"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W6946">
        <f t="shared" si="432"/>
        <v>4</v>
      </c>
      <c r="Y6946">
        <f t="shared" si="433"/>
        <v>11.12</v>
      </c>
      <c r="AA6946">
        <f t="shared" si="434"/>
        <v>0</v>
      </c>
      <c r="AC6946">
        <f t="shared" si="435"/>
        <v>5.4488000000000003</v>
      </c>
    </row>
    <row r="6947" spans="1:29" x14ac:dyDescent="0.25">
      <c r="A6947">
        <v>6946</v>
      </c>
      <c r="B6947" t="s">
        <v>10047</v>
      </c>
      <c r="C6947" s="1" t="s">
        <v>3605</v>
      </c>
      <c r="D6947" s="2">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W6947">
        <f t="shared" si="432"/>
        <v>5</v>
      </c>
      <c r="Y6947">
        <f t="shared" si="433"/>
        <v>523.91999999999996</v>
      </c>
      <c r="AA6947">
        <f t="shared" si="434"/>
        <v>0.2</v>
      </c>
      <c r="AC6947">
        <f t="shared" si="435"/>
        <v>-26.196000000000002</v>
      </c>
    </row>
    <row r="6948" spans="1:29" x14ac:dyDescent="0.2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W6948">
        <f t="shared" si="432"/>
        <v>2</v>
      </c>
      <c r="Y6948">
        <f t="shared" si="433"/>
        <v>2.48</v>
      </c>
      <c r="AA6948">
        <f t="shared" si="434"/>
        <v>0</v>
      </c>
      <c r="AC6948">
        <f t="shared" si="435"/>
        <v>1.1656</v>
      </c>
    </row>
    <row r="6949" spans="1:29" x14ac:dyDescent="0.25">
      <c r="A6949">
        <v>6948</v>
      </c>
      <c r="B6949" t="s">
        <v>10049</v>
      </c>
      <c r="C6949" s="1"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W6949">
        <f t="shared" si="432"/>
        <v>2</v>
      </c>
      <c r="Y6949">
        <f t="shared" si="433"/>
        <v>221.024</v>
      </c>
      <c r="AA6949">
        <f t="shared" si="434"/>
        <v>0.2</v>
      </c>
      <c r="AC6949">
        <f t="shared" si="435"/>
        <v>-55.256</v>
      </c>
    </row>
    <row r="6950" spans="1:29" x14ac:dyDescent="0.25">
      <c r="A6950">
        <v>6949</v>
      </c>
      <c r="B6950" t="s">
        <v>10049</v>
      </c>
      <c r="C6950" s="1"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W6950">
        <f t="shared" si="432"/>
        <v>3</v>
      </c>
      <c r="Y6950">
        <f t="shared" si="433"/>
        <v>128.05799999999999</v>
      </c>
      <c r="AA6950">
        <f t="shared" si="434"/>
        <v>0.3</v>
      </c>
      <c r="AC6950">
        <f t="shared" si="435"/>
        <v>-23.7822</v>
      </c>
    </row>
    <row r="6951" spans="1:29" x14ac:dyDescent="0.25">
      <c r="A6951">
        <v>6950</v>
      </c>
      <c r="B6951" t="s">
        <v>10050</v>
      </c>
      <c r="C6951" s="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W6951">
        <f t="shared" si="432"/>
        <v>7</v>
      </c>
      <c r="Y6951">
        <f t="shared" si="433"/>
        <v>58.408000000000001</v>
      </c>
      <c r="AA6951">
        <f t="shared" si="434"/>
        <v>0.2</v>
      </c>
      <c r="AC6951">
        <f t="shared" si="435"/>
        <v>18.252500000000001</v>
      </c>
    </row>
    <row r="6952" spans="1:29" x14ac:dyDescent="0.25">
      <c r="A6952">
        <v>6951</v>
      </c>
      <c r="B6952" t="s">
        <v>10050</v>
      </c>
      <c r="C6952" s="1"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W6952">
        <f t="shared" si="432"/>
        <v>3</v>
      </c>
      <c r="Y6952">
        <f t="shared" si="433"/>
        <v>79.974000000000004</v>
      </c>
      <c r="AA6952">
        <f t="shared" si="434"/>
        <v>0.4</v>
      </c>
      <c r="AC6952">
        <f t="shared" si="435"/>
        <v>-29.323799999999999</v>
      </c>
    </row>
    <row r="6953" spans="1:29" x14ac:dyDescent="0.25">
      <c r="A6953">
        <v>6952</v>
      </c>
      <c r="B6953" t="s">
        <v>10051</v>
      </c>
      <c r="C6953" s="1"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W6953">
        <f t="shared" si="432"/>
        <v>2</v>
      </c>
      <c r="Y6953">
        <f t="shared" si="433"/>
        <v>479.988</v>
      </c>
      <c r="AA6953">
        <f t="shared" si="434"/>
        <v>0.4</v>
      </c>
      <c r="AC6953">
        <f t="shared" si="435"/>
        <v>55.998600000000003</v>
      </c>
    </row>
    <row r="6954" spans="1:29" x14ac:dyDescent="0.25">
      <c r="A6954">
        <v>6953</v>
      </c>
      <c r="B6954" t="s">
        <v>10054</v>
      </c>
      <c r="C6954" s="1">
        <v>42045</v>
      </c>
      <c r="D6954" s="2">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W6954">
        <f t="shared" si="432"/>
        <v>3</v>
      </c>
      <c r="Y6954">
        <f t="shared" si="433"/>
        <v>11.808</v>
      </c>
      <c r="AA6954">
        <f t="shared" si="434"/>
        <v>0.2</v>
      </c>
      <c r="AC6954">
        <f t="shared" si="435"/>
        <v>4.1327999999999996</v>
      </c>
    </row>
    <row r="6955" spans="1:29" x14ac:dyDescent="0.25">
      <c r="A6955">
        <v>6954</v>
      </c>
      <c r="B6955" t="s">
        <v>10054</v>
      </c>
      <c r="C6955" s="1">
        <v>42045</v>
      </c>
      <c r="D6955" s="2">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W6955">
        <f t="shared" si="432"/>
        <v>4</v>
      </c>
      <c r="Y6955">
        <f t="shared" si="433"/>
        <v>53.567999999999998</v>
      </c>
      <c r="AA6955">
        <f t="shared" si="434"/>
        <v>0.2</v>
      </c>
      <c r="AC6955">
        <f t="shared" si="435"/>
        <v>19.418399999999998</v>
      </c>
    </row>
    <row r="6956" spans="1:29" x14ac:dyDescent="0.25">
      <c r="A6956">
        <v>6955</v>
      </c>
      <c r="B6956" t="s">
        <v>10054</v>
      </c>
      <c r="C6956" s="1">
        <v>42045</v>
      </c>
      <c r="D6956" s="2">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W6956">
        <f t="shared" si="432"/>
        <v>5</v>
      </c>
      <c r="Y6956">
        <f t="shared" si="433"/>
        <v>503.96</v>
      </c>
      <c r="AA6956">
        <f t="shared" si="434"/>
        <v>0.2</v>
      </c>
      <c r="AC6956">
        <f t="shared" si="435"/>
        <v>50.396000000000001</v>
      </c>
    </row>
    <row r="6957" spans="1:29" x14ac:dyDescent="0.25">
      <c r="A6957">
        <v>6956</v>
      </c>
      <c r="B6957" t="s">
        <v>10055</v>
      </c>
      <c r="C6957" s="1" t="s">
        <v>3096</v>
      </c>
      <c r="D6957" s="2">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W6957">
        <f t="shared" si="432"/>
        <v>2</v>
      </c>
      <c r="Y6957">
        <f t="shared" si="433"/>
        <v>21.34</v>
      </c>
      <c r="AA6957">
        <f t="shared" si="434"/>
        <v>0</v>
      </c>
      <c r="AC6957">
        <f t="shared" si="435"/>
        <v>9.8163999999999998</v>
      </c>
    </row>
    <row r="6958" spans="1:29" x14ac:dyDescent="0.25">
      <c r="A6958">
        <v>6957</v>
      </c>
      <c r="B6958" t="s">
        <v>10056</v>
      </c>
      <c r="C6958" s="1"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W6958">
        <f t="shared" si="432"/>
        <v>5</v>
      </c>
      <c r="Y6958">
        <f t="shared" si="433"/>
        <v>36.4</v>
      </c>
      <c r="AA6958">
        <f t="shared" si="434"/>
        <v>0</v>
      </c>
      <c r="AC6958">
        <f t="shared" si="435"/>
        <v>17.108000000000001</v>
      </c>
    </row>
    <row r="6959" spans="1:29" x14ac:dyDescent="0.25">
      <c r="A6959">
        <v>6958</v>
      </c>
      <c r="B6959" t="s">
        <v>10056</v>
      </c>
      <c r="C6959" s="1"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W6959">
        <f t="shared" si="432"/>
        <v>1</v>
      </c>
      <c r="Y6959">
        <f t="shared" si="433"/>
        <v>51.75</v>
      </c>
      <c r="AA6959">
        <f t="shared" si="434"/>
        <v>0</v>
      </c>
      <c r="AC6959">
        <f t="shared" si="435"/>
        <v>15.525</v>
      </c>
    </row>
    <row r="6960" spans="1:29" x14ac:dyDescent="0.25">
      <c r="A6960">
        <v>6959</v>
      </c>
      <c r="B6960" t="s">
        <v>10059</v>
      </c>
      <c r="C6960" s="1"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W6960">
        <f t="shared" si="432"/>
        <v>1</v>
      </c>
      <c r="Y6960">
        <f t="shared" si="433"/>
        <v>15.51</v>
      </c>
      <c r="AA6960">
        <f t="shared" si="434"/>
        <v>0</v>
      </c>
      <c r="AC6960">
        <f t="shared" si="435"/>
        <v>4.3428000000000004</v>
      </c>
    </row>
    <row r="6961" spans="1:29" x14ac:dyDescent="0.25">
      <c r="A6961">
        <v>6960</v>
      </c>
      <c r="B6961" t="s">
        <v>10059</v>
      </c>
      <c r="C6961" s="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W6961">
        <f t="shared" si="432"/>
        <v>3</v>
      </c>
      <c r="Y6961">
        <f t="shared" si="433"/>
        <v>146.82</v>
      </c>
      <c r="AA6961">
        <f t="shared" si="434"/>
        <v>0</v>
      </c>
      <c r="AC6961">
        <f t="shared" si="435"/>
        <v>73.41</v>
      </c>
    </row>
    <row r="6962" spans="1:29" x14ac:dyDescent="0.25">
      <c r="A6962">
        <v>6961</v>
      </c>
      <c r="B6962" t="s">
        <v>10059</v>
      </c>
      <c r="C6962" s="1"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W6962">
        <f t="shared" si="432"/>
        <v>2</v>
      </c>
      <c r="Y6962">
        <f t="shared" si="433"/>
        <v>12.96</v>
      </c>
      <c r="AA6962">
        <f t="shared" si="434"/>
        <v>0</v>
      </c>
      <c r="AC6962">
        <f t="shared" si="435"/>
        <v>6.2207999999999997</v>
      </c>
    </row>
    <row r="6963" spans="1:29" x14ac:dyDescent="0.25">
      <c r="A6963">
        <v>6962</v>
      </c>
      <c r="B6963" t="s">
        <v>10060</v>
      </c>
      <c r="C6963" s="1">
        <v>43019</v>
      </c>
      <c r="D6963" s="2">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W6963">
        <f t="shared" si="432"/>
        <v>3</v>
      </c>
      <c r="Y6963">
        <f t="shared" si="433"/>
        <v>7.8</v>
      </c>
      <c r="AA6963">
        <f t="shared" si="434"/>
        <v>0</v>
      </c>
      <c r="AC6963">
        <f t="shared" si="435"/>
        <v>2.1059999999999999</v>
      </c>
    </row>
    <row r="6964" spans="1:29" x14ac:dyDescent="0.25">
      <c r="A6964">
        <v>6963</v>
      </c>
      <c r="B6964" t="s">
        <v>10061</v>
      </c>
      <c r="C6964" s="1"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W6964">
        <f t="shared" si="432"/>
        <v>5</v>
      </c>
      <c r="Y6964">
        <f t="shared" si="433"/>
        <v>10.199999999999999</v>
      </c>
      <c r="AA6964">
        <f t="shared" si="434"/>
        <v>0</v>
      </c>
      <c r="AC6964">
        <f t="shared" si="435"/>
        <v>4.7939999999999996</v>
      </c>
    </row>
    <row r="6965" spans="1:29" x14ac:dyDescent="0.25">
      <c r="A6965">
        <v>6964</v>
      </c>
      <c r="B6965" t="s">
        <v>10061</v>
      </c>
      <c r="C6965" s="1"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W6965">
        <f t="shared" si="432"/>
        <v>3</v>
      </c>
      <c r="Y6965">
        <f t="shared" si="433"/>
        <v>22.32</v>
      </c>
      <c r="AA6965">
        <f t="shared" si="434"/>
        <v>0</v>
      </c>
      <c r="AC6965">
        <f t="shared" si="435"/>
        <v>5.58</v>
      </c>
    </row>
    <row r="6966" spans="1:29" x14ac:dyDescent="0.25">
      <c r="A6966">
        <v>6965</v>
      </c>
      <c r="B6966" t="s">
        <v>10061</v>
      </c>
      <c r="C6966" s="1"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W6966">
        <f t="shared" si="432"/>
        <v>5</v>
      </c>
      <c r="Y6966">
        <f t="shared" si="433"/>
        <v>24.1</v>
      </c>
      <c r="AA6966">
        <f t="shared" si="434"/>
        <v>0</v>
      </c>
      <c r="AC6966">
        <f t="shared" si="435"/>
        <v>11.086</v>
      </c>
    </row>
    <row r="6967" spans="1:29" x14ac:dyDescent="0.25">
      <c r="A6967">
        <v>6966</v>
      </c>
      <c r="B6967" t="s">
        <v>10061</v>
      </c>
      <c r="C6967" s="1"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W6967">
        <f t="shared" si="432"/>
        <v>2</v>
      </c>
      <c r="Y6967">
        <f t="shared" si="433"/>
        <v>75.98</v>
      </c>
      <c r="AA6967">
        <f t="shared" si="434"/>
        <v>0</v>
      </c>
      <c r="AC6967">
        <f t="shared" si="435"/>
        <v>18.235199999999999</v>
      </c>
    </row>
    <row r="6968" spans="1:29" x14ac:dyDescent="0.25">
      <c r="A6968">
        <v>6967</v>
      </c>
      <c r="B6968" t="s">
        <v>10061</v>
      </c>
      <c r="C6968" s="1"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W6968">
        <f t="shared" si="432"/>
        <v>2</v>
      </c>
      <c r="Y6968">
        <f t="shared" si="433"/>
        <v>6.46</v>
      </c>
      <c r="AA6968">
        <f t="shared" si="434"/>
        <v>0</v>
      </c>
      <c r="AC6968">
        <f t="shared" si="435"/>
        <v>3.1654</v>
      </c>
    </row>
    <row r="6969" spans="1:29" x14ac:dyDescent="0.25">
      <c r="A6969">
        <v>6968</v>
      </c>
      <c r="B6969" t="s">
        <v>10061</v>
      </c>
      <c r="C6969" s="1"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W6969">
        <f t="shared" si="432"/>
        <v>9</v>
      </c>
      <c r="Y6969">
        <f t="shared" si="433"/>
        <v>60.12</v>
      </c>
      <c r="AA6969">
        <f t="shared" si="434"/>
        <v>0</v>
      </c>
      <c r="AC6969">
        <f t="shared" si="435"/>
        <v>28.857600000000001</v>
      </c>
    </row>
    <row r="6970" spans="1:29" x14ac:dyDescent="0.25">
      <c r="A6970">
        <v>6969</v>
      </c>
      <c r="B6970" t="s">
        <v>10063</v>
      </c>
      <c r="C6970" s="1"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W6970">
        <f t="shared" si="432"/>
        <v>3</v>
      </c>
      <c r="Y6970">
        <f t="shared" si="433"/>
        <v>824.97</v>
      </c>
      <c r="AA6970">
        <f t="shared" si="434"/>
        <v>0</v>
      </c>
      <c r="AC6970">
        <f t="shared" si="435"/>
        <v>214.4922</v>
      </c>
    </row>
    <row r="6971" spans="1:29" x14ac:dyDescent="0.2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W6971">
        <f t="shared" si="432"/>
        <v>5</v>
      </c>
      <c r="Y6971">
        <f t="shared" si="433"/>
        <v>24.85</v>
      </c>
      <c r="AA6971">
        <f t="shared" si="434"/>
        <v>0</v>
      </c>
      <c r="AC6971">
        <f t="shared" si="435"/>
        <v>7.7035</v>
      </c>
    </row>
    <row r="6972" spans="1:29" x14ac:dyDescent="0.25">
      <c r="A6972">
        <v>6971</v>
      </c>
      <c r="B6972" t="s">
        <v>10066</v>
      </c>
      <c r="C6972" s="1"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W6972">
        <f t="shared" si="432"/>
        <v>2</v>
      </c>
      <c r="Y6972">
        <f t="shared" si="433"/>
        <v>12.624000000000001</v>
      </c>
      <c r="AA6972">
        <f t="shared" si="434"/>
        <v>0.2</v>
      </c>
      <c r="AC6972">
        <f t="shared" si="435"/>
        <v>-2.5247999999999999</v>
      </c>
    </row>
    <row r="6973" spans="1:29" x14ac:dyDescent="0.25">
      <c r="A6973">
        <v>6972</v>
      </c>
      <c r="B6973" t="s">
        <v>10066</v>
      </c>
      <c r="C6973" s="1"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W6973">
        <f t="shared" si="432"/>
        <v>2</v>
      </c>
      <c r="Y6973">
        <f t="shared" si="433"/>
        <v>89.584000000000003</v>
      </c>
      <c r="AA6973">
        <f t="shared" si="434"/>
        <v>0.2</v>
      </c>
      <c r="AC6973">
        <f t="shared" si="435"/>
        <v>4.4791999999999996</v>
      </c>
    </row>
    <row r="6974" spans="1:29" x14ac:dyDescent="0.25">
      <c r="A6974">
        <v>6973</v>
      </c>
      <c r="B6974" t="s">
        <v>10066</v>
      </c>
      <c r="C6974" s="1"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W6974">
        <f t="shared" si="432"/>
        <v>2</v>
      </c>
      <c r="Y6974">
        <f t="shared" si="433"/>
        <v>471.92</v>
      </c>
      <c r="AA6974">
        <f t="shared" si="434"/>
        <v>0.2</v>
      </c>
      <c r="AC6974">
        <f t="shared" si="435"/>
        <v>29.495000000000001</v>
      </c>
    </row>
    <row r="6975" spans="1:29" x14ac:dyDescent="0.25">
      <c r="A6975">
        <v>6974</v>
      </c>
      <c r="B6975" t="s">
        <v>10066</v>
      </c>
      <c r="C6975" s="1"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W6975">
        <f t="shared" si="432"/>
        <v>4</v>
      </c>
      <c r="Y6975">
        <f t="shared" si="433"/>
        <v>18.18</v>
      </c>
      <c r="AA6975">
        <f t="shared" si="434"/>
        <v>0.7</v>
      </c>
      <c r="AC6975">
        <f t="shared" si="435"/>
        <v>-13.938000000000001</v>
      </c>
    </row>
    <row r="6976" spans="1:29" x14ac:dyDescent="0.25">
      <c r="A6976">
        <v>6975</v>
      </c>
      <c r="B6976" t="s">
        <v>10067</v>
      </c>
      <c r="C6976" s="1"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W6976">
        <f t="shared" si="432"/>
        <v>2</v>
      </c>
      <c r="Y6976">
        <f t="shared" si="433"/>
        <v>31.744</v>
      </c>
      <c r="AA6976">
        <f t="shared" si="434"/>
        <v>0.2</v>
      </c>
      <c r="AC6976">
        <f t="shared" si="435"/>
        <v>8.3328000000000007</v>
      </c>
    </row>
    <row r="6977" spans="1:29" x14ac:dyDescent="0.25">
      <c r="A6977">
        <v>6976</v>
      </c>
      <c r="B6977" t="s">
        <v>10068</v>
      </c>
      <c r="C6977" s="1" t="s">
        <v>9892</v>
      </c>
      <c r="D6977" s="2">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W6977">
        <f t="shared" si="432"/>
        <v>2</v>
      </c>
      <c r="Y6977">
        <f t="shared" si="433"/>
        <v>5.9039999999999999</v>
      </c>
      <c r="AA6977">
        <f t="shared" si="434"/>
        <v>0.2</v>
      </c>
      <c r="AC6977">
        <f t="shared" si="435"/>
        <v>1.9925999999999999</v>
      </c>
    </row>
    <row r="6978" spans="1:29" x14ac:dyDescent="0.25">
      <c r="A6978">
        <v>6977</v>
      </c>
      <c r="B6978" t="s">
        <v>10068</v>
      </c>
      <c r="C6978" s="1" t="s">
        <v>9892</v>
      </c>
      <c r="D6978" s="2">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W6978">
        <f t="shared" si="432"/>
        <v>4</v>
      </c>
      <c r="Y6978">
        <f t="shared" si="433"/>
        <v>621.76</v>
      </c>
      <c r="AA6978">
        <f t="shared" si="434"/>
        <v>0.2</v>
      </c>
      <c r="AC6978">
        <f t="shared" si="435"/>
        <v>46.631999999999998</v>
      </c>
    </row>
    <row r="6979" spans="1:29" x14ac:dyDescent="0.25">
      <c r="A6979">
        <v>6978</v>
      </c>
      <c r="B6979" t="s">
        <v>10069</v>
      </c>
      <c r="C6979" s="1"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W6979">
        <f t="shared" ref="W6979:W7042" si="436">IF(S6979="",$V$2,S6979)</f>
        <v>2</v>
      </c>
      <c r="Y6979">
        <f t="shared" ref="Y6979:Y7042" si="437">IF(R6979="",$X$2,R6979)</f>
        <v>59.98</v>
      </c>
      <c r="AA6979">
        <f t="shared" ref="AA6979:AA7042" si="438">IF(T6979="",$Z$2,T6979)</f>
        <v>0</v>
      </c>
      <c r="AC6979">
        <f t="shared" ref="AC6979:AC7042" si="439">IF(U6979="",$AB$2,U6979)</f>
        <v>17.994</v>
      </c>
    </row>
    <row r="6980" spans="1:29" x14ac:dyDescent="0.25">
      <c r="A6980">
        <v>6979</v>
      </c>
      <c r="B6980" t="s">
        <v>10070</v>
      </c>
      <c r="C6980" s="1"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W6980">
        <f t="shared" si="436"/>
        <v>9</v>
      </c>
      <c r="Y6980">
        <f t="shared" si="437"/>
        <v>48.87</v>
      </c>
      <c r="AA6980">
        <f t="shared" si="438"/>
        <v>0</v>
      </c>
      <c r="AC6980">
        <f t="shared" si="439"/>
        <v>23.946300000000001</v>
      </c>
    </row>
    <row r="6981" spans="1:29" x14ac:dyDescent="0.25">
      <c r="A6981">
        <v>6980</v>
      </c>
      <c r="B6981" t="s">
        <v>10071</v>
      </c>
      <c r="C6981" s="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W6981">
        <f t="shared" si="436"/>
        <v>5</v>
      </c>
      <c r="Y6981">
        <f t="shared" si="437"/>
        <v>154.9</v>
      </c>
      <c r="AA6981">
        <f t="shared" si="438"/>
        <v>0</v>
      </c>
      <c r="AC6981">
        <f t="shared" si="439"/>
        <v>69.704999999999998</v>
      </c>
    </row>
    <row r="6982" spans="1:29" x14ac:dyDescent="0.25">
      <c r="A6982">
        <v>6981</v>
      </c>
      <c r="B6982" t="s">
        <v>10072</v>
      </c>
      <c r="C6982" s="1">
        <v>41831</v>
      </c>
      <c r="D6982" s="2">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W6982">
        <f t="shared" si="436"/>
        <v>4</v>
      </c>
      <c r="Y6982">
        <f t="shared" si="437"/>
        <v>5.92</v>
      </c>
      <c r="AA6982">
        <f t="shared" si="438"/>
        <v>0</v>
      </c>
      <c r="AC6982">
        <f t="shared" si="439"/>
        <v>2.8416000000000001</v>
      </c>
    </row>
    <row r="6983" spans="1:29" x14ac:dyDescent="0.25">
      <c r="A6983">
        <v>6982</v>
      </c>
      <c r="B6983" t="s">
        <v>10072</v>
      </c>
      <c r="C6983" s="1">
        <v>41831</v>
      </c>
      <c r="D6983" s="2">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W6983">
        <f t="shared" si="436"/>
        <v>3</v>
      </c>
      <c r="Y6983">
        <f t="shared" si="437"/>
        <v>30.18</v>
      </c>
      <c r="AA6983">
        <f t="shared" si="438"/>
        <v>0</v>
      </c>
      <c r="AC6983">
        <f t="shared" si="439"/>
        <v>13.8828</v>
      </c>
    </row>
    <row r="6984" spans="1:29" x14ac:dyDescent="0.25">
      <c r="A6984">
        <v>6983</v>
      </c>
      <c r="B6984" t="s">
        <v>10073</v>
      </c>
      <c r="C6984" s="1">
        <v>42378</v>
      </c>
      <c r="D6984" s="2">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W6984">
        <f t="shared" si="436"/>
        <v>5</v>
      </c>
      <c r="Y6984">
        <f t="shared" si="437"/>
        <v>24.1</v>
      </c>
      <c r="AA6984">
        <f t="shared" si="438"/>
        <v>0</v>
      </c>
      <c r="AC6984">
        <f t="shared" si="439"/>
        <v>11.086</v>
      </c>
    </row>
    <row r="6985" spans="1:29" x14ac:dyDescent="0.25">
      <c r="A6985">
        <v>6984</v>
      </c>
      <c r="B6985" t="s">
        <v>10073</v>
      </c>
      <c r="C6985" s="1">
        <v>42378</v>
      </c>
      <c r="D6985" s="2">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W6985">
        <f t="shared" si="436"/>
        <v>1</v>
      </c>
      <c r="Y6985">
        <f t="shared" si="437"/>
        <v>8.7799999999999994</v>
      </c>
      <c r="AA6985">
        <f t="shared" si="438"/>
        <v>0</v>
      </c>
      <c r="AC6985">
        <f t="shared" si="439"/>
        <v>2.2827999999999999</v>
      </c>
    </row>
    <row r="6986" spans="1:29" x14ac:dyDescent="0.25">
      <c r="A6986">
        <v>6985</v>
      </c>
      <c r="B6986" t="s">
        <v>10073</v>
      </c>
      <c r="C6986" s="1">
        <v>42378</v>
      </c>
      <c r="D6986" s="2">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W6986">
        <f t="shared" si="436"/>
        <v>4</v>
      </c>
      <c r="Y6986">
        <f t="shared" si="437"/>
        <v>376.74</v>
      </c>
      <c r="AA6986">
        <f t="shared" si="438"/>
        <v>0.1</v>
      </c>
      <c r="AC6986">
        <f t="shared" si="439"/>
        <v>71.162000000000006</v>
      </c>
    </row>
    <row r="6987" spans="1:29" x14ac:dyDescent="0.25">
      <c r="A6987">
        <v>6986</v>
      </c>
      <c r="B6987" t="s">
        <v>10073</v>
      </c>
      <c r="C6987" s="1">
        <v>42378</v>
      </c>
      <c r="D6987" s="2">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W6987">
        <f t="shared" si="436"/>
        <v>4</v>
      </c>
      <c r="Y6987">
        <f t="shared" si="437"/>
        <v>29.52</v>
      </c>
      <c r="AA6987">
        <f t="shared" si="438"/>
        <v>0</v>
      </c>
      <c r="AC6987">
        <f t="shared" si="439"/>
        <v>14.4648</v>
      </c>
    </row>
    <row r="6988" spans="1:29" x14ac:dyDescent="0.25">
      <c r="A6988">
        <v>6987</v>
      </c>
      <c r="B6988" t="s">
        <v>10073</v>
      </c>
      <c r="C6988" s="1">
        <v>42378</v>
      </c>
      <c r="D6988" s="2">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W6988">
        <f t="shared" si="436"/>
        <v>2</v>
      </c>
      <c r="Y6988">
        <f t="shared" si="437"/>
        <v>11.96</v>
      </c>
      <c r="AA6988">
        <f t="shared" si="438"/>
        <v>0</v>
      </c>
      <c r="AC6988">
        <f t="shared" si="439"/>
        <v>2.99</v>
      </c>
    </row>
    <row r="6989" spans="1:29" x14ac:dyDescent="0.25">
      <c r="A6989">
        <v>6988</v>
      </c>
      <c r="B6989" t="s">
        <v>10073</v>
      </c>
      <c r="C6989" s="1">
        <v>42378</v>
      </c>
      <c r="D6989" s="2">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W6989">
        <f t="shared" si="436"/>
        <v>5</v>
      </c>
      <c r="Y6989">
        <f t="shared" si="437"/>
        <v>26.4</v>
      </c>
      <c r="AA6989">
        <f t="shared" si="438"/>
        <v>0</v>
      </c>
      <c r="AC6989">
        <f t="shared" si="439"/>
        <v>12.672000000000001</v>
      </c>
    </row>
    <row r="6990" spans="1:29" x14ac:dyDescent="0.2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W6990">
        <f t="shared" si="436"/>
        <v>5</v>
      </c>
      <c r="Y6990">
        <f t="shared" si="437"/>
        <v>1158.1199999999999</v>
      </c>
      <c r="AA6990">
        <f t="shared" si="438"/>
        <v>0.2</v>
      </c>
      <c r="AC6990">
        <f t="shared" si="439"/>
        <v>130.2885</v>
      </c>
    </row>
    <row r="6991" spans="1:29" x14ac:dyDescent="0.2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W6991">
        <f t="shared" si="436"/>
        <v>2</v>
      </c>
      <c r="Y6991">
        <f t="shared" si="437"/>
        <v>1.3919999999999999</v>
      </c>
      <c r="AA6991">
        <f t="shared" si="438"/>
        <v>0.8</v>
      </c>
      <c r="AC6991">
        <f t="shared" si="439"/>
        <v>-3.7584</v>
      </c>
    </row>
    <row r="6992" spans="1:29" x14ac:dyDescent="0.2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W6992">
        <f t="shared" si="436"/>
        <v>3</v>
      </c>
      <c r="Y6992">
        <f t="shared" si="437"/>
        <v>44.43</v>
      </c>
      <c r="AA6992">
        <f t="shared" si="438"/>
        <v>0</v>
      </c>
      <c r="AC6992">
        <f t="shared" si="439"/>
        <v>18.660599999999999</v>
      </c>
    </row>
    <row r="6993" spans="1:29" x14ac:dyDescent="0.2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W6993">
        <f t="shared" si="436"/>
        <v>5</v>
      </c>
      <c r="Y6993">
        <f t="shared" si="437"/>
        <v>226.2</v>
      </c>
      <c r="AA6993">
        <f t="shared" si="438"/>
        <v>0</v>
      </c>
      <c r="AC6993">
        <f t="shared" si="439"/>
        <v>58.811999999999998</v>
      </c>
    </row>
    <row r="6994" spans="1:29" x14ac:dyDescent="0.2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W6994">
        <f t="shared" si="436"/>
        <v>3</v>
      </c>
      <c r="Y6994">
        <f t="shared" si="437"/>
        <v>186.54</v>
      </c>
      <c r="AA6994">
        <f t="shared" si="438"/>
        <v>0</v>
      </c>
      <c r="AC6994">
        <f t="shared" si="439"/>
        <v>41.038800000000002</v>
      </c>
    </row>
    <row r="6995" spans="1:29" x14ac:dyDescent="0.2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W6995">
        <f t="shared" si="436"/>
        <v>7</v>
      </c>
      <c r="Y6995">
        <f t="shared" si="437"/>
        <v>265.86</v>
      </c>
      <c r="AA6995">
        <f t="shared" si="438"/>
        <v>0</v>
      </c>
      <c r="AC6995">
        <f t="shared" si="439"/>
        <v>79.757999999999996</v>
      </c>
    </row>
    <row r="6996" spans="1:29" x14ac:dyDescent="0.2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W6996">
        <f t="shared" si="436"/>
        <v>5</v>
      </c>
      <c r="Y6996">
        <f t="shared" si="437"/>
        <v>27.9</v>
      </c>
      <c r="AA6996">
        <f t="shared" si="438"/>
        <v>0</v>
      </c>
      <c r="AC6996">
        <f t="shared" si="439"/>
        <v>6.9749999999999996</v>
      </c>
    </row>
    <row r="6997" spans="1:29" x14ac:dyDescent="0.25">
      <c r="A6997">
        <v>6996</v>
      </c>
      <c r="B6997" t="s">
        <v>10080</v>
      </c>
      <c r="C6997" s="1"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W6997">
        <f t="shared" si="436"/>
        <v>4</v>
      </c>
      <c r="Y6997">
        <f t="shared" si="437"/>
        <v>31.08</v>
      </c>
      <c r="AA6997">
        <f t="shared" si="438"/>
        <v>0</v>
      </c>
      <c r="AC6997">
        <f t="shared" si="439"/>
        <v>8.3916000000000004</v>
      </c>
    </row>
    <row r="6998" spans="1:29" x14ac:dyDescent="0.25">
      <c r="A6998">
        <v>6997</v>
      </c>
      <c r="B6998" t="s">
        <v>10081</v>
      </c>
      <c r="C6998" s="1"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W6998">
        <f t="shared" si="436"/>
        <v>4</v>
      </c>
      <c r="Y6998">
        <f t="shared" si="437"/>
        <v>13.84</v>
      </c>
      <c r="AA6998">
        <f t="shared" si="438"/>
        <v>0.8</v>
      </c>
      <c r="AC6998">
        <f t="shared" si="439"/>
        <v>-22.143999999999998</v>
      </c>
    </row>
    <row r="6999" spans="1:29" x14ac:dyDescent="0.25">
      <c r="A6999">
        <v>6998</v>
      </c>
      <c r="B6999" t="s">
        <v>10081</v>
      </c>
      <c r="C6999" s="1"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W6999">
        <f t="shared" si="436"/>
        <v>4</v>
      </c>
      <c r="Y6999">
        <f t="shared" si="437"/>
        <v>175.87200000000001</v>
      </c>
      <c r="AA6999">
        <f t="shared" si="438"/>
        <v>0.2</v>
      </c>
      <c r="AC6999">
        <f t="shared" si="439"/>
        <v>63.753599999999999</v>
      </c>
    </row>
    <row r="7000" spans="1:29" x14ac:dyDescent="0.25">
      <c r="A7000">
        <v>6999</v>
      </c>
      <c r="B7000" t="s">
        <v>10082</v>
      </c>
      <c r="C7000" s="1"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W7000">
        <f t="shared" si="436"/>
        <v>2</v>
      </c>
      <c r="Y7000">
        <f t="shared" si="437"/>
        <v>12.96</v>
      </c>
      <c r="AA7000">
        <f t="shared" si="438"/>
        <v>0</v>
      </c>
      <c r="AC7000">
        <f t="shared" si="439"/>
        <v>6.3503999999999996</v>
      </c>
    </row>
    <row r="7001" spans="1:29" x14ac:dyDescent="0.25">
      <c r="A7001">
        <v>7000</v>
      </c>
      <c r="B7001" t="s">
        <v>10083</v>
      </c>
      <c r="C7001" s="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W7001">
        <f t="shared" si="436"/>
        <v>3</v>
      </c>
      <c r="Y7001">
        <f t="shared" si="437"/>
        <v>208.44</v>
      </c>
      <c r="AA7001">
        <f t="shared" si="438"/>
        <v>0</v>
      </c>
      <c r="AC7001">
        <f t="shared" si="439"/>
        <v>62.531999999999996</v>
      </c>
    </row>
    <row r="7002" spans="1:29" x14ac:dyDescent="0.25">
      <c r="A7002">
        <v>7001</v>
      </c>
      <c r="B7002" t="s">
        <v>10083</v>
      </c>
      <c r="C7002" s="1"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W7002">
        <f t="shared" si="436"/>
        <v>2</v>
      </c>
      <c r="Y7002">
        <f t="shared" si="437"/>
        <v>25.76</v>
      </c>
      <c r="AA7002">
        <f t="shared" si="438"/>
        <v>0</v>
      </c>
      <c r="AC7002">
        <f t="shared" si="439"/>
        <v>0.77280000000000004</v>
      </c>
    </row>
    <row r="7003" spans="1:29" x14ac:dyDescent="0.25">
      <c r="A7003">
        <v>7002</v>
      </c>
      <c r="B7003" t="s">
        <v>10084</v>
      </c>
      <c r="C7003" s="1" t="s">
        <v>6334</v>
      </c>
      <c r="D7003" s="2">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W7003">
        <f t="shared" si="436"/>
        <v>4</v>
      </c>
      <c r="Y7003">
        <f t="shared" si="437"/>
        <v>366.74400000000003</v>
      </c>
      <c r="AA7003">
        <f t="shared" si="438"/>
        <v>0.3</v>
      </c>
      <c r="AC7003">
        <f t="shared" si="439"/>
        <v>-110.0232</v>
      </c>
    </row>
    <row r="7004" spans="1:29" x14ac:dyDescent="0.25">
      <c r="A7004">
        <v>7003</v>
      </c>
      <c r="B7004" t="s">
        <v>10086</v>
      </c>
      <c r="C7004" s="1"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W7004">
        <f t="shared" si="436"/>
        <v>7</v>
      </c>
      <c r="Y7004">
        <f t="shared" si="437"/>
        <v>289.24</v>
      </c>
      <c r="AA7004">
        <f t="shared" si="438"/>
        <v>0</v>
      </c>
      <c r="AC7004">
        <f t="shared" si="439"/>
        <v>26.031600000000001</v>
      </c>
    </row>
    <row r="7005" spans="1:29" x14ac:dyDescent="0.25">
      <c r="A7005">
        <v>7004</v>
      </c>
      <c r="B7005" t="s">
        <v>10086</v>
      </c>
      <c r="C7005" s="1"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W7005">
        <f t="shared" si="436"/>
        <v>2</v>
      </c>
      <c r="Y7005">
        <f t="shared" si="437"/>
        <v>69.456000000000003</v>
      </c>
      <c r="AA7005">
        <f t="shared" si="438"/>
        <v>0.2</v>
      </c>
      <c r="AC7005">
        <f t="shared" si="439"/>
        <v>22.5732</v>
      </c>
    </row>
    <row r="7006" spans="1:29" x14ac:dyDescent="0.25">
      <c r="A7006">
        <v>7005</v>
      </c>
      <c r="B7006" t="s">
        <v>10087</v>
      </c>
      <c r="C7006" s="1"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W7006">
        <f t="shared" si="436"/>
        <v>1</v>
      </c>
      <c r="Y7006">
        <f t="shared" si="437"/>
        <v>5.1840000000000002</v>
      </c>
      <c r="AA7006">
        <f t="shared" si="438"/>
        <v>0.2</v>
      </c>
      <c r="AC7006">
        <f t="shared" si="439"/>
        <v>1.8144</v>
      </c>
    </row>
    <row r="7007" spans="1:29" x14ac:dyDescent="0.25">
      <c r="A7007">
        <v>7006</v>
      </c>
      <c r="B7007" t="s">
        <v>10088</v>
      </c>
      <c r="C7007" s="1">
        <v>42015</v>
      </c>
      <c r="D7007" s="2">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W7007">
        <f t="shared" si="436"/>
        <v>2</v>
      </c>
      <c r="Y7007">
        <f t="shared" si="437"/>
        <v>205.16399999999999</v>
      </c>
      <c r="AA7007">
        <f t="shared" si="438"/>
        <v>0.1</v>
      </c>
      <c r="AC7007">
        <f t="shared" si="439"/>
        <v>13.6776</v>
      </c>
    </row>
    <row r="7008" spans="1:29" x14ac:dyDescent="0.25">
      <c r="A7008">
        <v>7007</v>
      </c>
      <c r="B7008" t="s">
        <v>10089</v>
      </c>
      <c r="C7008" s="1"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W7008">
        <f t="shared" si="436"/>
        <v>2</v>
      </c>
      <c r="Y7008">
        <f t="shared" si="437"/>
        <v>8.5440000000000005</v>
      </c>
      <c r="AA7008">
        <f t="shared" si="438"/>
        <v>0.6</v>
      </c>
      <c r="AC7008">
        <f t="shared" si="439"/>
        <v>-7.476</v>
      </c>
    </row>
    <row r="7009" spans="1:29" x14ac:dyDescent="0.25">
      <c r="A7009">
        <v>7008</v>
      </c>
      <c r="B7009" t="s">
        <v>10090</v>
      </c>
      <c r="C7009" s="1"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W7009">
        <f t="shared" si="436"/>
        <v>2</v>
      </c>
      <c r="Y7009">
        <f t="shared" si="437"/>
        <v>12.827999999999999</v>
      </c>
      <c r="AA7009">
        <f t="shared" si="438"/>
        <v>0.7</v>
      </c>
      <c r="AC7009">
        <f t="shared" si="439"/>
        <v>-8.9795999999999996</v>
      </c>
    </row>
    <row r="7010" spans="1:29" x14ac:dyDescent="0.25">
      <c r="A7010">
        <v>7009</v>
      </c>
      <c r="B7010" t="s">
        <v>10090</v>
      </c>
      <c r="C7010" s="1"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W7010">
        <f t="shared" si="436"/>
        <v>3</v>
      </c>
      <c r="Y7010">
        <f t="shared" si="437"/>
        <v>598.45799999999997</v>
      </c>
      <c r="AA7010">
        <f t="shared" si="438"/>
        <v>0.3</v>
      </c>
      <c r="AC7010">
        <f t="shared" si="439"/>
        <v>-42.747</v>
      </c>
    </row>
    <row r="7011" spans="1:29" x14ac:dyDescent="0.25">
      <c r="A7011">
        <v>7010</v>
      </c>
      <c r="B7011" t="s">
        <v>10090</v>
      </c>
      <c r="C7011" s="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W7011">
        <f t="shared" si="436"/>
        <v>1</v>
      </c>
      <c r="Y7011">
        <f t="shared" si="437"/>
        <v>25.984000000000002</v>
      </c>
      <c r="AA7011">
        <f t="shared" si="438"/>
        <v>0.2</v>
      </c>
      <c r="AC7011">
        <f t="shared" si="439"/>
        <v>-3.8976000000000002</v>
      </c>
    </row>
    <row r="7012" spans="1:29" x14ac:dyDescent="0.25">
      <c r="A7012">
        <v>7011</v>
      </c>
      <c r="B7012" t="s">
        <v>10091</v>
      </c>
      <c r="C7012" s="1"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W7012">
        <f t="shared" si="436"/>
        <v>5</v>
      </c>
      <c r="Y7012">
        <f t="shared" si="437"/>
        <v>17.96</v>
      </c>
      <c r="AA7012">
        <f t="shared" si="438"/>
        <v>0.2</v>
      </c>
      <c r="AC7012">
        <f t="shared" si="439"/>
        <v>5.8369999999999997</v>
      </c>
    </row>
    <row r="7013" spans="1:29" x14ac:dyDescent="0.25">
      <c r="A7013">
        <v>7012</v>
      </c>
      <c r="B7013" t="s">
        <v>10091</v>
      </c>
      <c r="C7013" s="1"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W7013">
        <f t="shared" si="436"/>
        <v>2</v>
      </c>
      <c r="Y7013">
        <f t="shared" si="437"/>
        <v>5.04</v>
      </c>
      <c r="AA7013">
        <f t="shared" si="438"/>
        <v>0</v>
      </c>
      <c r="AC7013">
        <f t="shared" si="439"/>
        <v>0.1512</v>
      </c>
    </row>
    <row r="7014" spans="1:29" x14ac:dyDescent="0.25">
      <c r="A7014">
        <v>7013</v>
      </c>
      <c r="B7014" t="s">
        <v>10091</v>
      </c>
      <c r="C7014" s="1"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W7014">
        <f t="shared" si="436"/>
        <v>1</v>
      </c>
      <c r="Y7014">
        <f t="shared" si="437"/>
        <v>208.16</v>
      </c>
      <c r="AA7014">
        <f t="shared" si="438"/>
        <v>0</v>
      </c>
      <c r="AC7014">
        <f t="shared" si="439"/>
        <v>56.203200000000002</v>
      </c>
    </row>
    <row r="7015" spans="1:29" x14ac:dyDescent="0.25">
      <c r="A7015">
        <v>7014</v>
      </c>
      <c r="B7015" t="s">
        <v>10092</v>
      </c>
      <c r="C7015" s="1">
        <v>42990</v>
      </c>
      <c r="D7015" s="2">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W7015">
        <f t="shared" si="436"/>
        <v>3</v>
      </c>
      <c r="Y7015">
        <f t="shared" si="437"/>
        <v>148.25700000000001</v>
      </c>
      <c r="AA7015">
        <f t="shared" si="438"/>
        <v>0.15</v>
      </c>
      <c r="AC7015">
        <f t="shared" si="439"/>
        <v>15.697800000000001</v>
      </c>
    </row>
    <row r="7016" spans="1:29" x14ac:dyDescent="0.2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W7016">
        <f t="shared" si="436"/>
        <v>3</v>
      </c>
      <c r="Y7016">
        <f t="shared" si="437"/>
        <v>146.76</v>
      </c>
      <c r="AA7016">
        <f t="shared" si="438"/>
        <v>0</v>
      </c>
      <c r="AC7016">
        <f t="shared" si="439"/>
        <v>38.157600000000002</v>
      </c>
    </row>
    <row r="7017" spans="1:29" x14ac:dyDescent="0.2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W7017">
        <f t="shared" si="436"/>
        <v>2</v>
      </c>
      <c r="Y7017">
        <f t="shared" si="437"/>
        <v>32.96</v>
      </c>
      <c r="AA7017">
        <f t="shared" si="438"/>
        <v>0</v>
      </c>
      <c r="AC7017">
        <f t="shared" si="439"/>
        <v>14.172800000000001</v>
      </c>
    </row>
    <row r="7018" spans="1:29" x14ac:dyDescent="0.2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W7018">
        <f t="shared" si="436"/>
        <v>3</v>
      </c>
      <c r="Y7018">
        <f t="shared" si="437"/>
        <v>587.97</v>
      </c>
      <c r="AA7018">
        <f t="shared" si="438"/>
        <v>0</v>
      </c>
      <c r="AC7018">
        <f t="shared" si="439"/>
        <v>164.63159999999999</v>
      </c>
    </row>
    <row r="7019" spans="1:29" x14ac:dyDescent="0.2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W7019">
        <f t="shared" si="436"/>
        <v>3</v>
      </c>
      <c r="Y7019">
        <f t="shared" si="437"/>
        <v>14.94</v>
      </c>
      <c r="AA7019">
        <f t="shared" si="438"/>
        <v>0</v>
      </c>
      <c r="AC7019">
        <f t="shared" si="439"/>
        <v>7.0217999999999998</v>
      </c>
    </row>
    <row r="7020" spans="1:29" x14ac:dyDescent="0.25">
      <c r="A7020">
        <v>7019</v>
      </c>
      <c r="B7020" t="s">
        <v>10095</v>
      </c>
      <c r="C7020" s="1"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W7020">
        <f t="shared" si="436"/>
        <v>7</v>
      </c>
      <c r="Y7020">
        <f t="shared" si="437"/>
        <v>25.83</v>
      </c>
      <c r="AA7020">
        <f t="shared" si="438"/>
        <v>0</v>
      </c>
      <c r="AC7020">
        <f t="shared" si="439"/>
        <v>12.1401</v>
      </c>
    </row>
    <row r="7021" spans="1:29" x14ac:dyDescent="0.25">
      <c r="A7021">
        <v>7020</v>
      </c>
      <c r="B7021" t="s">
        <v>10096</v>
      </c>
      <c r="C7021" s="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W7021">
        <f t="shared" si="436"/>
        <v>3</v>
      </c>
      <c r="Y7021">
        <f t="shared" si="437"/>
        <v>15.552</v>
      </c>
      <c r="AA7021">
        <f t="shared" si="438"/>
        <v>0.2</v>
      </c>
      <c r="AC7021">
        <f t="shared" si="439"/>
        <v>5.4432</v>
      </c>
    </row>
    <row r="7022" spans="1:29" x14ac:dyDescent="0.25">
      <c r="A7022">
        <v>7021</v>
      </c>
      <c r="B7022" t="s">
        <v>10096</v>
      </c>
      <c r="C7022" s="1"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W7022">
        <f t="shared" si="436"/>
        <v>1</v>
      </c>
      <c r="Y7022">
        <f t="shared" si="437"/>
        <v>6.8</v>
      </c>
      <c r="AA7022">
        <f t="shared" si="438"/>
        <v>0.2</v>
      </c>
      <c r="AC7022">
        <f t="shared" si="439"/>
        <v>0.51</v>
      </c>
    </row>
    <row r="7023" spans="1:29" x14ac:dyDescent="0.25">
      <c r="A7023">
        <v>7022</v>
      </c>
      <c r="B7023" t="s">
        <v>10096</v>
      </c>
      <c r="C7023" s="1"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W7023">
        <f t="shared" si="436"/>
        <v>3</v>
      </c>
      <c r="Y7023">
        <f t="shared" si="437"/>
        <v>4.2240000000000002</v>
      </c>
      <c r="AA7023">
        <f t="shared" si="438"/>
        <v>0.2</v>
      </c>
      <c r="AC7023">
        <f t="shared" si="439"/>
        <v>1.2672000000000001</v>
      </c>
    </row>
    <row r="7024" spans="1:29" x14ac:dyDescent="0.25">
      <c r="A7024">
        <v>7023</v>
      </c>
      <c r="B7024" t="s">
        <v>10096</v>
      </c>
      <c r="C7024" s="1"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W7024">
        <f t="shared" si="436"/>
        <v>9</v>
      </c>
      <c r="Y7024">
        <f t="shared" si="437"/>
        <v>143.63999999999999</v>
      </c>
      <c r="AA7024">
        <f t="shared" si="438"/>
        <v>0.2</v>
      </c>
      <c r="AC7024">
        <f t="shared" si="439"/>
        <v>10.773</v>
      </c>
    </row>
    <row r="7025" spans="1:29" x14ac:dyDescent="0.25">
      <c r="A7025">
        <v>7024</v>
      </c>
      <c r="B7025" t="s">
        <v>10096</v>
      </c>
      <c r="C7025" s="1"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W7025">
        <f t="shared" si="436"/>
        <v>6</v>
      </c>
      <c r="Y7025">
        <f t="shared" si="437"/>
        <v>31.103999999999999</v>
      </c>
      <c r="AA7025">
        <f t="shared" si="438"/>
        <v>0.2</v>
      </c>
      <c r="AC7025">
        <f t="shared" si="439"/>
        <v>10.8864</v>
      </c>
    </row>
    <row r="7026" spans="1:29" x14ac:dyDescent="0.25">
      <c r="A7026">
        <v>7025</v>
      </c>
      <c r="B7026" t="s">
        <v>10096</v>
      </c>
      <c r="C7026" s="1"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W7026">
        <f t="shared" si="436"/>
        <v>9</v>
      </c>
      <c r="Y7026">
        <f t="shared" si="437"/>
        <v>223.05600000000001</v>
      </c>
      <c r="AA7026">
        <f t="shared" si="438"/>
        <v>0.2</v>
      </c>
      <c r="AC7026">
        <f t="shared" si="439"/>
        <v>69.704999999999998</v>
      </c>
    </row>
    <row r="7027" spans="1:29" x14ac:dyDescent="0.25">
      <c r="A7027">
        <v>7026</v>
      </c>
      <c r="B7027" t="s">
        <v>10099</v>
      </c>
      <c r="C7027" s="1">
        <v>42888</v>
      </c>
      <c r="D7027" s="2">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W7027">
        <f t="shared" si="436"/>
        <v>6</v>
      </c>
      <c r="Y7027">
        <f t="shared" si="437"/>
        <v>227.46</v>
      </c>
      <c r="AA7027">
        <f t="shared" si="438"/>
        <v>0</v>
      </c>
      <c r="AC7027">
        <f t="shared" si="439"/>
        <v>65.963399999999993</v>
      </c>
    </row>
    <row r="7028" spans="1:29" x14ac:dyDescent="0.25">
      <c r="A7028">
        <v>7027</v>
      </c>
      <c r="B7028" t="s">
        <v>10099</v>
      </c>
      <c r="C7028" s="1">
        <v>42888</v>
      </c>
      <c r="D7028" s="2">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W7028">
        <f t="shared" si="436"/>
        <v>4</v>
      </c>
      <c r="Y7028">
        <f t="shared" si="437"/>
        <v>46.24</v>
      </c>
      <c r="AA7028">
        <f t="shared" si="438"/>
        <v>0.2</v>
      </c>
      <c r="AC7028">
        <f t="shared" si="439"/>
        <v>15.606</v>
      </c>
    </row>
    <row r="7029" spans="1:29" x14ac:dyDescent="0.25">
      <c r="A7029">
        <v>7028</v>
      </c>
      <c r="B7029" t="s">
        <v>10100</v>
      </c>
      <c r="C7029" s="1" t="s">
        <v>7791</v>
      </c>
      <c r="D7029" s="2">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W7029">
        <f t="shared" si="436"/>
        <v>2</v>
      </c>
      <c r="Y7029">
        <f t="shared" si="437"/>
        <v>5.22</v>
      </c>
      <c r="AA7029">
        <f t="shared" si="438"/>
        <v>0</v>
      </c>
      <c r="AC7029">
        <f t="shared" si="439"/>
        <v>2.4011999999999998</v>
      </c>
    </row>
    <row r="7030" spans="1:29" x14ac:dyDescent="0.25">
      <c r="A7030">
        <v>7029</v>
      </c>
      <c r="B7030" t="s">
        <v>10101</v>
      </c>
      <c r="C7030" s="1"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W7030">
        <f t="shared" si="436"/>
        <v>5</v>
      </c>
      <c r="Y7030">
        <f t="shared" si="437"/>
        <v>33.9</v>
      </c>
      <c r="AA7030">
        <f t="shared" si="438"/>
        <v>0</v>
      </c>
      <c r="AC7030">
        <f t="shared" si="439"/>
        <v>15.593999999999999</v>
      </c>
    </row>
    <row r="7031" spans="1:29" x14ac:dyDescent="0.2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W7031">
        <f t="shared" si="436"/>
        <v>3</v>
      </c>
      <c r="Y7031">
        <f t="shared" si="437"/>
        <v>28.14</v>
      </c>
      <c r="AA7031">
        <f t="shared" si="438"/>
        <v>0</v>
      </c>
      <c r="AC7031">
        <f t="shared" si="439"/>
        <v>7.8792</v>
      </c>
    </row>
    <row r="7032" spans="1:29" x14ac:dyDescent="0.2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W7032">
        <f t="shared" si="436"/>
        <v>2</v>
      </c>
      <c r="Y7032">
        <f t="shared" si="437"/>
        <v>36</v>
      </c>
      <c r="AA7032">
        <f t="shared" si="438"/>
        <v>0</v>
      </c>
      <c r="AC7032">
        <f t="shared" si="439"/>
        <v>6.48</v>
      </c>
    </row>
    <row r="7033" spans="1:29" x14ac:dyDescent="0.2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W7033">
        <f t="shared" si="436"/>
        <v>3</v>
      </c>
      <c r="Y7033">
        <f t="shared" si="437"/>
        <v>92.94</v>
      </c>
      <c r="AA7033">
        <f t="shared" si="438"/>
        <v>0</v>
      </c>
      <c r="AC7033">
        <f t="shared" si="439"/>
        <v>25.093800000000002</v>
      </c>
    </row>
    <row r="7034" spans="1:29" x14ac:dyDescent="0.2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W7034">
        <f t="shared" si="436"/>
        <v>3</v>
      </c>
      <c r="Y7034">
        <f t="shared" si="437"/>
        <v>245.64599999999999</v>
      </c>
      <c r="AA7034">
        <f t="shared" si="438"/>
        <v>0.1</v>
      </c>
      <c r="AC7034">
        <f t="shared" si="439"/>
        <v>8.1882000000000001</v>
      </c>
    </row>
    <row r="7035" spans="1:29" x14ac:dyDescent="0.2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W7035">
        <f t="shared" si="436"/>
        <v>3</v>
      </c>
      <c r="Y7035">
        <f t="shared" si="437"/>
        <v>55.008000000000003</v>
      </c>
      <c r="AA7035">
        <f t="shared" si="438"/>
        <v>0.2</v>
      </c>
      <c r="AC7035">
        <f t="shared" si="439"/>
        <v>17.190000000000001</v>
      </c>
    </row>
    <row r="7036" spans="1:29" x14ac:dyDescent="0.2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W7036">
        <f t="shared" si="436"/>
        <v>3</v>
      </c>
      <c r="Y7036">
        <f t="shared" si="437"/>
        <v>35.231999999999999</v>
      </c>
      <c r="AA7036">
        <f t="shared" si="438"/>
        <v>0.2</v>
      </c>
      <c r="AC7036">
        <f t="shared" si="439"/>
        <v>11.4504</v>
      </c>
    </row>
    <row r="7037" spans="1:29" x14ac:dyDescent="0.2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W7037">
        <f t="shared" si="436"/>
        <v>3</v>
      </c>
      <c r="Y7037">
        <f t="shared" si="437"/>
        <v>523.39200000000005</v>
      </c>
      <c r="AA7037">
        <f t="shared" si="438"/>
        <v>0.2</v>
      </c>
      <c r="AC7037">
        <f t="shared" si="439"/>
        <v>52.339199999999998</v>
      </c>
    </row>
    <row r="7038" spans="1:29" x14ac:dyDescent="0.25">
      <c r="A7038">
        <v>7037</v>
      </c>
      <c r="B7038" t="s">
        <v>10104</v>
      </c>
      <c r="C7038" s="1">
        <v>41675</v>
      </c>
      <c r="D7038" s="2">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W7038">
        <f t="shared" si="436"/>
        <v>2</v>
      </c>
      <c r="Y7038">
        <f t="shared" si="437"/>
        <v>479.98399999999998</v>
      </c>
      <c r="AA7038">
        <f t="shared" si="438"/>
        <v>0.2</v>
      </c>
      <c r="AC7038">
        <f t="shared" si="439"/>
        <v>89.997</v>
      </c>
    </row>
    <row r="7039" spans="1:29" x14ac:dyDescent="0.25">
      <c r="A7039">
        <v>7038</v>
      </c>
      <c r="B7039" t="s">
        <v>10105</v>
      </c>
      <c r="C7039" s="1"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W7039">
        <f t="shared" si="436"/>
        <v>2</v>
      </c>
      <c r="Y7039">
        <f t="shared" si="437"/>
        <v>12.96</v>
      </c>
      <c r="AA7039">
        <f t="shared" si="438"/>
        <v>0</v>
      </c>
      <c r="AC7039">
        <f t="shared" si="439"/>
        <v>6.2207999999999997</v>
      </c>
    </row>
    <row r="7040" spans="1:29" x14ac:dyDescent="0.25">
      <c r="A7040">
        <v>7039</v>
      </c>
      <c r="B7040" t="s">
        <v>10105</v>
      </c>
      <c r="C7040" s="1"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W7040">
        <f t="shared" si="436"/>
        <v>3</v>
      </c>
      <c r="Y7040">
        <f t="shared" si="437"/>
        <v>17.940000000000001</v>
      </c>
      <c r="AA7040">
        <f t="shared" si="438"/>
        <v>0</v>
      </c>
      <c r="AC7040">
        <f t="shared" si="439"/>
        <v>6.4584000000000001</v>
      </c>
    </row>
    <row r="7041" spans="1:29" x14ac:dyDescent="0.25">
      <c r="A7041">
        <v>7040</v>
      </c>
      <c r="B7041" t="s">
        <v>10108</v>
      </c>
      <c r="C7041" s="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W7041">
        <f t="shared" si="436"/>
        <v>2</v>
      </c>
      <c r="Y7041">
        <f t="shared" si="437"/>
        <v>166.72</v>
      </c>
      <c r="AA7041">
        <f t="shared" si="438"/>
        <v>0</v>
      </c>
      <c r="AC7041">
        <f t="shared" si="439"/>
        <v>41.68</v>
      </c>
    </row>
    <row r="7042" spans="1:29" x14ac:dyDescent="0.25">
      <c r="A7042">
        <v>7041</v>
      </c>
      <c r="B7042" t="s">
        <v>10108</v>
      </c>
      <c r="C7042" s="1"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W7042">
        <f t="shared" si="436"/>
        <v>3</v>
      </c>
      <c r="Y7042">
        <f t="shared" si="437"/>
        <v>24.815999999999999</v>
      </c>
      <c r="AA7042">
        <f t="shared" si="438"/>
        <v>0.2</v>
      </c>
      <c r="AC7042">
        <f t="shared" si="439"/>
        <v>8.3754000000000008</v>
      </c>
    </row>
    <row r="7043" spans="1:29" x14ac:dyDescent="0.25">
      <c r="A7043">
        <v>7042</v>
      </c>
      <c r="B7043" t="s">
        <v>10108</v>
      </c>
      <c r="C7043" s="1"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W7043">
        <f t="shared" ref="W7043:W7106" si="440">IF(S7043="",$V$2,S7043)</f>
        <v>2</v>
      </c>
      <c r="Y7043">
        <f t="shared" ref="Y7043:Y7106" si="441">IF(R7043="",$X$2,R7043)</f>
        <v>124.36</v>
      </c>
      <c r="AA7043">
        <f t="shared" ref="AA7043:AA7106" si="442">IF(T7043="",$Z$2,T7043)</f>
        <v>0</v>
      </c>
      <c r="AC7043">
        <f t="shared" ref="AC7043:AC7106" si="443">IF(U7043="",$AB$2,U7043)</f>
        <v>27.359200000000001</v>
      </c>
    </row>
    <row r="7044" spans="1:29" x14ac:dyDescent="0.25">
      <c r="A7044">
        <v>7043</v>
      </c>
      <c r="B7044" t="s">
        <v>10109</v>
      </c>
      <c r="C7044" s="1"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W7044">
        <f t="shared" si="440"/>
        <v>5</v>
      </c>
      <c r="Y7044">
        <f t="shared" si="441"/>
        <v>599.97</v>
      </c>
      <c r="AA7044">
        <f t="shared" si="442"/>
        <v>0.4</v>
      </c>
      <c r="AC7044">
        <f t="shared" si="443"/>
        <v>69.996499999999997</v>
      </c>
    </row>
    <row r="7045" spans="1:29" x14ac:dyDescent="0.25">
      <c r="A7045">
        <v>7044</v>
      </c>
      <c r="B7045" t="s">
        <v>10109</v>
      </c>
      <c r="C7045" s="1"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W7045">
        <f t="shared" si="440"/>
        <v>4</v>
      </c>
      <c r="Y7045">
        <f t="shared" si="441"/>
        <v>198.744</v>
      </c>
      <c r="AA7045">
        <f t="shared" si="442"/>
        <v>0.3</v>
      </c>
      <c r="AC7045">
        <f t="shared" si="443"/>
        <v>-14.196</v>
      </c>
    </row>
    <row r="7046" spans="1:29" x14ac:dyDescent="0.25">
      <c r="A7046">
        <v>7045</v>
      </c>
      <c r="B7046" t="s">
        <v>10109</v>
      </c>
      <c r="C7046" s="1"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W7046">
        <f t="shared" si="440"/>
        <v>2</v>
      </c>
      <c r="Y7046">
        <f t="shared" si="441"/>
        <v>9.1839999999999993</v>
      </c>
      <c r="AA7046">
        <f t="shared" si="442"/>
        <v>0.2</v>
      </c>
      <c r="AC7046">
        <f t="shared" si="443"/>
        <v>1.1479999999999999</v>
      </c>
    </row>
    <row r="7047" spans="1:29" x14ac:dyDescent="0.25">
      <c r="A7047">
        <v>7046</v>
      </c>
      <c r="B7047" t="s">
        <v>10110</v>
      </c>
      <c r="C7047" s="1">
        <v>42440</v>
      </c>
      <c r="D7047" s="2">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W7047">
        <f t="shared" si="440"/>
        <v>2</v>
      </c>
      <c r="Y7047">
        <f t="shared" si="441"/>
        <v>9.2479999999999993</v>
      </c>
      <c r="AA7047">
        <f t="shared" si="442"/>
        <v>0.2</v>
      </c>
      <c r="AC7047">
        <f t="shared" si="443"/>
        <v>3.3523999999999998</v>
      </c>
    </row>
    <row r="7048" spans="1:29" x14ac:dyDescent="0.25">
      <c r="A7048">
        <v>7047</v>
      </c>
      <c r="B7048" t="s">
        <v>10111</v>
      </c>
      <c r="C7048" s="1">
        <v>41855</v>
      </c>
      <c r="D7048" s="2">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W7048">
        <f t="shared" si="440"/>
        <v>1</v>
      </c>
      <c r="Y7048">
        <f t="shared" si="441"/>
        <v>99.591999999999999</v>
      </c>
      <c r="AA7048">
        <f t="shared" si="442"/>
        <v>0.2</v>
      </c>
      <c r="AC7048">
        <f t="shared" si="443"/>
        <v>2.4897999999999998</v>
      </c>
    </row>
    <row r="7049" spans="1:29" x14ac:dyDescent="0.25">
      <c r="A7049">
        <v>7048</v>
      </c>
      <c r="B7049" t="s">
        <v>10111</v>
      </c>
      <c r="C7049" s="1">
        <v>41855</v>
      </c>
      <c r="D7049" s="2">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W7049">
        <f t="shared" si="440"/>
        <v>4</v>
      </c>
      <c r="Y7049">
        <f t="shared" si="441"/>
        <v>399.96</v>
      </c>
      <c r="AA7049">
        <f t="shared" si="442"/>
        <v>0</v>
      </c>
      <c r="AC7049">
        <f t="shared" si="443"/>
        <v>139.98599999999999</v>
      </c>
    </row>
    <row r="7050" spans="1:29" x14ac:dyDescent="0.25">
      <c r="A7050">
        <v>7049</v>
      </c>
      <c r="B7050" t="s">
        <v>10112</v>
      </c>
      <c r="C7050" s="1"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W7050">
        <f t="shared" si="440"/>
        <v>3</v>
      </c>
      <c r="Y7050">
        <f t="shared" si="441"/>
        <v>15.552</v>
      </c>
      <c r="AA7050">
        <f t="shared" si="442"/>
        <v>0.2</v>
      </c>
      <c r="AC7050">
        <f t="shared" si="443"/>
        <v>5.4432</v>
      </c>
    </row>
    <row r="7051" spans="1:29" x14ac:dyDescent="0.25">
      <c r="A7051">
        <v>7050</v>
      </c>
      <c r="B7051" t="s">
        <v>10113</v>
      </c>
      <c r="C7051" s="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W7051">
        <f t="shared" si="440"/>
        <v>2</v>
      </c>
      <c r="Y7051">
        <f t="shared" si="441"/>
        <v>14.576000000000001</v>
      </c>
      <c r="AA7051">
        <f t="shared" si="442"/>
        <v>0.2</v>
      </c>
      <c r="AC7051">
        <f t="shared" si="443"/>
        <v>2.3685999999999998</v>
      </c>
    </row>
    <row r="7052" spans="1:29" x14ac:dyDescent="0.25">
      <c r="A7052">
        <v>7051</v>
      </c>
      <c r="B7052" t="s">
        <v>10114</v>
      </c>
      <c r="C7052" s="1">
        <v>42686</v>
      </c>
      <c r="D7052" s="2">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W7052">
        <f t="shared" si="440"/>
        <v>5</v>
      </c>
      <c r="Y7052">
        <f t="shared" si="441"/>
        <v>209.6</v>
      </c>
      <c r="AA7052">
        <f t="shared" si="442"/>
        <v>0.2</v>
      </c>
      <c r="AC7052">
        <f t="shared" si="443"/>
        <v>68.12</v>
      </c>
    </row>
    <row r="7053" spans="1:29" x14ac:dyDescent="0.25">
      <c r="A7053">
        <v>7052</v>
      </c>
      <c r="B7053" t="s">
        <v>10114</v>
      </c>
      <c r="C7053" s="1">
        <v>42686</v>
      </c>
      <c r="D7053" s="2">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W7053">
        <f t="shared" si="440"/>
        <v>2</v>
      </c>
      <c r="Y7053">
        <f t="shared" si="441"/>
        <v>23.32</v>
      </c>
      <c r="AA7053">
        <f t="shared" si="442"/>
        <v>0</v>
      </c>
      <c r="AC7053">
        <f t="shared" si="443"/>
        <v>6.0632000000000001</v>
      </c>
    </row>
    <row r="7054" spans="1:29" x14ac:dyDescent="0.25">
      <c r="A7054">
        <v>7053</v>
      </c>
      <c r="B7054" t="s">
        <v>10114</v>
      </c>
      <c r="C7054" s="1">
        <v>42686</v>
      </c>
      <c r="D7054" s="2">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W7054">
        <f t="shared" si="440"/>
        <v>1</v>
      </c>
      <c r="Y7054">
        <f t="shared" si="441"/>
        <v>30.98</v>
      </c>
      <c r="AA7054">
        <f t="shared" si="442"/>
        <v>0</v>
      </c>
      <c r="AC7054">
        <f t="shared" si="443"/>
        <v>13.941000000000001</v>
      </c>
    </row>
    <row r="7055" spans="1:29" x14ac:dyDescent="0.25">
      <c r="A7055">
        <v>7054</v>
      </c>
      <c r="B7055" t="s">
        <v>10114</v>
      </c>
      <c r="C7055" s="1">
        <v>42686</v>
      </c>
      <c r="D7055" s="2">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W7055">
        <f t="shared" si="440"/>
        <v>4</v>
      </c>
      <c r="Y7055">
        <f t="shared" si="441"/>
        <v>119.96</v>
      </c>
      <c r="AA7055">
        <f t="shared" si="442"/>
        <v>0</v>
      </c>
      <c r="AC7055">
        <f t="shared" si="443"/>
        <v>25.191600000000001</v>
      </c>
    </row>
    <row r="7056" spans="1:29" x14ac:dyDescent="0.25">
      <c r="A7056">
        <v>7055</v>
      </c>
      <c r="B7056" t="s">
        <v>10114</v>
      </c>
      <c r="C7056" s="1">
        <v>42686</v>
      </c>
      <c r="D7056" s="2">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W7056">
        <f t="shared" si="440"/>
        <v>5</v>
      </c>
      <c r="Y7056">
        <f t="shared" si="441"/>
        <v>363.92</v>
      </c>
      <c r="AA7056">
        <f t="shared" si="442"/>
        <v>0.2</v>
      </c>
      <c r="AC7056">
        <f t="shared" si="443"/>
        <v>-31.843</v>
      </c>
    </row>
    <row r="7057" spans="1:29" x14ac:dyDescent="0.25">
      <c r="A7057">
        <v>7056</v>
      </c>
      <c r="B7057" t="s">
        <v>10114</v>
      </c>
      <c r="C7057" s="1">
        <v>42686</v>
      </c>
      <c r="D7057" s="2">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W7057">
        <f t="shared" si="440"/>
        <v>3</v>
      </c>
      <c r="Y7057">
        <f t="shared" si="441"/>
        <v>35.808</v>
      </c>
      <c r="AA7057">
        <f t="shared" si="442"/>
        <v>0.2</v>
      </c>
      <c r="AC7057">
        <f t="shared" si="443"/>
        <v>11.19</v>
      </c>
    </row>
    <row r="7058" spans="1:29" x14ac:dyDescent="0.25">
      <c r="A7058">
        <v>7057</v>
      </c>
      <c r="B7058" t="s">
        <v>10114</v>
      </c>
      <c r="C7058" s="1">
        <v>42686</v>
      </c>
      <c r="D7058" s="2">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W7058">
        <f t="shared" si="440"/>
        <v>9</v>
      </c>
      <c r="Y7058">
        <f t="shared" si="441"/>
        <v>122.688</v>
      </c>
      <c r="AA7058">
        <f t="shared" si="442"/>
        <v>0.2</v>
      </c>
      <c r="AC7058">
        <f t="shared" si="443"/>
        <v>39.873600000000003</v>
      </c>
    </row>
    <row r="7059" spans="1:29" x14ac:dyDescent="0.25">
      <c r="A7059">
        <v>7058</v>
      </c>
      <c r="B7059" t="s">
        <v>10114</v>
      </c>
      <c r="C7059" s="1">
        <v>42686</v>
      </c>
      <c r="D7059" s="2">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W7059">
        <f t="shared" si="440"/>
        <v>7</v>
      </c>
      <c r="Y7059">
        <f t="shared" si="441"/>
        <v>892.13599999999997</v>
      </c>
      <c r="AA7059">
        <f t="shared" si="442"/>
        <v>0.2</v>
      </c>
      <c r="AC7059">
        <f t="shared" si="443"/>
        <v>111.517</v>
      </c>
    </row>
    <row r="7060" spans="1:29" x14ac:dyDescent="0.25">
      <c r="A7060">
        <v>7059</v>
      </c>
      <c r="B7060" t="s">
        <v>10114</v>
      </c>
      <c r="C7060" s="1">
        <v>42686</v>
      </c>
      <c r="D7060" s="2">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W7060">
        <f t="shared" si="440"/>
        <v>3</v>
      </c>
      <c r="Y7060">
        <f t="shared" si="441"/>
        <v>50.22</v>
      </c>
      <c r="AA7060">
        <f t="shared" si="442"/>
        <v>0</v>
      </c>
      <c r="AC7060">
        <f t="shared" si="443"/>
        <v>2.0087999999999999</v>
      </c>
    </row>
    <row r="7061" spans="1:29" x14ac:dyDescent="0.25">
      <c r="A7061">
        <v>7060</v>
      </c>
      <c r="B7061" t="s">
        <v>10114</v>
      </c>
      <c r="C7061" s="1">
        <v>42686</v>
      </c>
      <c r="D7061" s="2">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W7061">
        <f t="shared" si="440"/>
        <v>2</v>
      </c>
      <c r="Y7061">
        <f t="shared" si="441"/>
        <v>83.42</v>
      </c>
      <c r="AA7061">
        <f t="shared" si="442"/>
        <v>0</v>
      </c>
      <c r="AC7061">
        <f t="shared" si="443"/>
        <v>24.191800000000001</v>
      </c>
    </row>
    <row r="7062" spans="1:29" x14ac:dyDescent="0.25">
      <c r="A7062">
        <v>7061</v>
      </c>
      <c r="B7062" t="s">
        <v>10114</v>
      </c>
      <c r="C7062" s="1">
        <v>42686</v>
      </c>
      <c r="D7062" s="2">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W7062">
        <f t="shared" si="440"/>
        <v>2</v>
      </c>
      <c r="Y7062">
        <f t="shared" si="441"/>
        <v>5.8719999999999999</v>
      </c>
      <c r="AA7062">
        <f t="shared" si="442"/>
        <v>0.2</v>
      </c>
      <c r="AC7062">
        <f t="shared" si="443"/>
        <v>2.1286</v>
      </c>
    </row>
    <row r="7063" spans="1:29" x14ac:dyDescent="0.25">
      <c r="A7063">
        <v>7062</v>
      </c>
      <c r="B7063" t="s">
        <v>10117</v>
      </c>
      <c r="C7063" s="1">
        <v>42065</v>
      </c>
      <c r="D7063" s="2">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W7063">
        <f t="shared" si="440"/>
        <v>3</v>
      </c>
      <c r="Y7063">
        <f t="shared" si="441"/>
        <v>12.144</v>
      </c>
      <c r="AA7063">
        <f t="shared" si="442"/>
        <v>0.2</v>
      </c>
      <c r="AC7063">
        <f t="shared" si="443"/>
        <v>4.0986000000000002</v>
      </c>
    </row>
    <row r="7064" spans="1:29" x14ac:dyDescent="0.25">
      <c r="A7064">
        <v>7063</v>
      </c>
      <c r="B7064" t="s">
        <v>10118</v>
      </c>
      <c r="C7064" s="1"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W7064">
        <f t="shared" si="440"/>
        <v>3</v>
      </c>
      <c r="Y7064">
        <f t="shared" si="441"/>
        <v>27.792000000000002</v>
      </c>
      <c r="AA7064">
        <f t="shared" si="442"/>
        <v>0.2</v>
      </c>
      <c r="AC7064">
        <f t="shared" si="443"/>
        <v>10.422000000000001</v>
      </c>
    </row>
    <row r="7065" spans="1:29" x14ac:dyDescent="0.25">
      <c r="A7065">
        <v>7064</v>
      </c>
      <c r="B7065" t="s">
        <v>10119</v>
      </c>
      <c r="C7065" s="1" t="s">
        <v>4604</v>
      </c>
      <c r="D7065" s="2">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W7065">
        <f t="shared" si="440"/>
        <v>2</v>
      </c>
      <c r="Y7065">
        <f t="shared" si="441"/>
        <v>6.2080000000000002</v>
      </c>
      <c r="AA7065">
        <f t="shared" si="442"/>
        <v>0.2</v>
      </c>
      <c r="AC7065">
        <f t="shared" si="443"/>
        <v>0.69840000000000002</v>
      </c>
    </row>
    <row r="7066" spans="1:29" x14ac:dyDescent="0.25">
      <c r="A7066">
        <v>7065</v>
      </c>
      <c r="B7066" t="s">
        <v>10120</v>
      </c>
      <c r="C7066" s="1">
        <v>42827</v>
      </c>
      <c r="D7066" s="2">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W7066">
        <f t="shared" si="440"/>
        <v>3</v>
      </c>
      <c r="Y7066">
        <f t="shared" si="441"/>
        <v>32.67</v>
      </c>
      <c r="AA7066">
        <f t="shared" si="442"/>
        <v>0</v>
      </c>
      <c r="AC7066">
        <f t="shared" si="443"/>
        <v>8.4941999999999993</v>
      </c>
    </row>
    <row r="7067" spans="1:29" x14ac:dyDescent="0.25">
      <c r="A7067">
        <v>7066</v>
      </c>
      <c r="B7067" t="s">
        <v>10121</v>
      </c>
      <c r="C7067" s="1">
        <v>41802</v>
      </c>
      <c r="D7067" s="2">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W7067">
        <f t="shared" si="440"/>
        <v>7</v>
      </c>
      <c r="Y7067">
        <f t="shared" si="441"/>
        <v>1261.33</v>
      </c>
      <c r="AA7067">
        <f t="shared" si="442"/>
        <v>0</v>
      </c>
      <c r="AC7067">
        <f t="shared" si="443"/>
        <v>327.94580000000002</v>
      </c>
    </row>
    <row r="7068" spans="1:29" x14ac:dyDescent="0.25">
      <c r="A7068">
        <v>7067</v>
      </c>
      <c r="B7068" t="s">
        <v>10122</v>
      </c>
      <c r="C7068" s="1" t="s">
        <v>1943</v>
      </c>
      <c r="D7068" s="2">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W7068">
        <f t="shared" si="440"/>
        <v>6</v>
      </c>
      <c r="Y7068">
        <f t="shared" si="441"/>
        <v>38.880000000000003</v>
      </c>
      <c r="AA7068">
        <f t="shared" si="442"/>
        <v>0</v>
      </c>
      <c r="AC7068">
        <f t="shared" si="443"/>
        <v>18.662400000000002</v>
      </c>
    </row>
    <row r="7069" spans="1:29" x14ac:dyDescent="0.25">
      <c r="A7069">
        <v>7068</v>
      </c>
      <c r="B7069" t="s">
        <v>10123</v>
      </c>
      <c r="C7069" s="1"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W7069">
        <f t="shared" si="440"/>
        <v>2</v>
      </c>
      <c r="Y7069">
        <f t="shared" si="441"/>
        <v>1.964</v>
      </c>
      <c r="AA7069">
        <f t="shared" si="442"/>
        <v>0.8</v>
      </c>
      <c r="AC7069">
        <f t="shared" si="443"/>
        <v>-3.2406000000000001</v>
      </c>
    </row>
    <row r="7070" spans="1:29" x14ac:dyDescent="0.25">
      <c r="A7070">
        <v>7069</v>
      </c>
      <c r="B7070" t="s">
        <v>10123</v>
      </c>
      <c r="C7070" s="1"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W7070">
        <f t="shared" si="440"/>
        <v>9</v>
      </c>
      <c r="Y7070">
        <f t="shared" si="441"/>
        <v>82.656000000000006</v>
      </c>
      <c r="AA7070">
        <f t="shared" si="442"/>
        <v>0.2</v>
      </c>
      <c r="AC7070">
        <f t="shared" si="443"/>
        <v>30.995999999999999</v>
      </c>
    </row>
    <row r="7071" spans="1:29" x14ac:dyDescent="0.2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W7071">
        <f t="shared" si="440"/>
        <v>1</v>
      </c>
      <c r="Y7071">
        <f t="shared" si="441"/>
        <v>5.98</v>
      </c>
      <c r="AA7071">
        <f t="shared" si="442"/>
        <v>0</v>
      </c>
      <c r="AC7071">
        <f t="shared" si="443"/>
        <v>2.6909999999999998</v>
      </c>
    </row>
    <row r="7072" spans="1:29" x14ac:dyDescent="0.25">
      <c r="A7072">
        <v>7071</v>
      </c>
      <c r="B7072" t="s">
        <v>10125</v>
      </c>
      <c r="C7072" s="1">
        <v>42499</v>
      </c>
      <c r="D7072" s="2">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W7072">
        <f t="shared" si="440"/>
        <v>2</v>
      </c>
      <c r="Y7072">
        <f t="shared" si="441"/>
        <v>9.2479999999999993</v>
      </c>
      <c r="AA7072">
        <f t="shared" si="442"/>
        <v>0.2</v>
      </c>
      <c r="AC7072">
        <f t="shared" si="443"/>
        <v>3.3523999999999998</v>
      </c>
    </row>
    <row r="7073" spans="1:29" x14ac:dyDescent="0.25">
      <c r="A7073">
        <v>7072</v>
      </c>
      <c r="B7073" t="s">
        <v>10126</v>
      </c>
      <c r="C7073" s="1"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W7073">
        <f t="shared" si="440"/>
        <v>2</v>
      </c>
      <c r="Y7073">
        <f t="shared" si="441"/>
        <v>4.4480000000000004</v>
      </c>
      <c r="AA7073">
        <f t="shared" si="442"/>
        <v>0.2</v>
      </c>
      <c r="AC7073">
        <f t="shared" si="443"/>
        <v>0.33360000000000001</v>
      </c>
    </row>
    <row r="7074" spans="1:29" x14ac:dyDescent="0.25">
      <c r="A7074">
        <v>7073</v>
      </c>
      <c r="B7074" t="s">
        <v>10126</v>
      </c>
      <c r="C7074" s="1"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W7074">
        <f t="shared" si="440"/>
        <v>1</v>
      </c>
      <c r="Y7074">
        <f t="shared" si="441"/>
        <v>5.1840000000000002</v>
      </c>
      <c r="AA7074">
        <f t="shared" si="442"/>
        <v>0.2</v>
      </c>
      <c r="AC7074">
        <f t="shared" si="443"/>
        <v>1.8144</v>
      </c>
    </row>
    <row r="7075" spans="1:29" x14ac:dyDescent="0.25">
      <c r="A7075">
        <v>7074</v>
      </c>
      <c r="B7075" t="s">
        <v>10126</v>
      </c>
      <c r="C7075" s="1"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W7075">
        <f t="shared" si="440"/>
        <v>5</v>
      </c>
      <c r="Y7075">
        <f t="shared" si="441"/>
        <v>175.92</v>
      </c>
      <c r="AA7075">
        <f t="shared" si="442"/>
        <v>0.2</v>
      </c>
      <c r="AC7075">
        <f t="shared" si="443"/>
        <v>15.393000000000001</v>
      </c>
    </row>
    <row r="7076" spans="1:29" x14ac:dyDescent="0.25">
      <c r="A7076">
        <v>7075</v>
      </c>
      <c r="B7076" t="s">
        <v>10126</v>
      </c>
      <c r="C7076" s="1"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W7076">
        <f t="shared" si="440"/>
        <v>4</v>
      </c>
      <c r="Y7076">
        <f t="shared" si="441"/>
        <v>4.7519999999999998</v>
      </c>
      <c r="AA7076">
        <f t="shared" si="442"/>
        <v>0.8</v>
      </c>
      <c r="AC7076">
        <f t="shared" si="443"/>
        <v>-8.3160000000000007</v>
      </c>
    </row>
    <row r="7077" spans="1:29" x14ac:dyDescent="0.25">
      <c r="A7077">
        <v>7076</v>
      </c>
      <c r="B7077" t="s">
        <v>10126</v>
      </c>
      <c r="C7077" s="1"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W7077">
        <f t="shared" si="440"/>
        <v>2</v>
      </c>
      <c r="Y7077">
        <f t="shared" si="441"/>
        <v>13.343999999999999</v>
      </c>
      <c r="AA7077">
        <f t="shared" si="442"/>
        <v>0.2</v>
      </c>
      <c r="AC7077">
        <f t="shared" si="443"/>
        <v>1.0007999999999999</v>
      </c>
    </row>
    <row r="7078" spans="1:29" x14ac:dyDescent="0.2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W7078">
        <f t="shared" si="440"/>
        <v>5</v>
      </c>
      <c r="Y7078">
        <f t="shared" si="441"/>
        <v>54.9</v>
      </c>
      <c r="AA7078">
        <f t="shared" si="442"/>
        <v>0</v>
      </c>
      <c r="AC7078">
        <f t="shared" si="443"/>
        <v>26.901</v>
      </c>
    </row>
    <row r="7079" spans="1:29" x14ac:dyDescent="0.25">
      <c r="A7079">
        <v>7078</v>
      </c>
      <c r="B7079" t="s">
        <v>10128</v>
      </c>
      <c r="C7079" s="1">
        <v>42409</v>
      </c>
      <c r="D7079" s="2">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W7079">
        <f t="shared" si="440"/>
        <v>7</v>
      </c>
      <c r="Y7079">
        <f t="shared" si="441"/>
        <v>22.911000000000001</v>
      </c>
      <c r="AA7079">
        <f t="shared" si="442"/>
        <v>0.7</v>
      </c>
      <c r="AC7079">
        <f t="shared" si="443"/>
        <v>-17.565100000000001</v>
      </c>
    </row>
    <row r="7080" spans="1:29" x14ac:dyDescent="0.25">
      <c r="A7080">
        <v>7079</v>
      </c>
      <c r="B7080" t="s">
        <v>10128</v>
      </c>
      <c r="C7080" s="1">
        <v>42409</v>
      </c>
      <c r="D7080" s="2">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W7080">
        <f t="shared" si="440"/>
        <v>9</v>
      </c>
      <c r="Y7080">
        <f t="shared" si="441"/>
        <v>309.45600000000002</v>
      </c>
      <c r="AA7080">
        <f t="shared" si="442"/>
        <v>0.2</v>
      </c>
      <c r="AC7080">
        <f t="shared" si="443"/>
        <v>34.813800000000001</v>
      </c>
    </row>
    <row r="7081" spans="1:29" x14ac:dyDescent="0.25">
      <c r="A7081">
        <v>7080</v>
      </c>
      <c r="B7081" t="s">
        <v>10128</v>
      </c>
      <c r="C7081" s="1">
        <v>42409</v>
      </c>
      <c r="D7081" s="2">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W7081">
        <f t="shared" si="440"/>
        <v>4</v>
      </c>
      <c r="Y7081">
        <f t="shared" si="441"/>
        <v>19.456</v>
      </c>
      <c r="AA7081">
        <f t="shared" si="442"/>
        <v>0.2</v>
      </c>
      <c r="AC7081">
        <f t="shared" si="443"/>
        <v>3.4047999999999998</v>
      </c>
    </row>
    <row r="7082" spans="1:29" x14ac:dyDescent="0.25">
      <c r="A7082">
        <v>7081</v>
      </c>
      <c r="B7082" t="s">
        <v>10128</v>
      </c>
      <c r="C7082" s="1">
        <v>42409</v>
      </c>
      <c r="D7082" s="2">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W7082">
        <f t="shared" si="440"/>
        <v>3</v>
      </c>
      <c r="Y7082">
        <f t="shared" si="441"/>
        <v>472.51799999999997</v>
      </c>
      <c r="AA7082">
        <f t="shared" si="442"/>
        <v>0.4</v>
      </c>
      <c r="AC7082">
        <f t="shared" si="443"/>
        <v>-149.63069999999999</v>
      </c>
    </row>
    <row r="7083" spans="1:29" x14ac:dyDescent="0.25">
      <c r="A7083">
        <v>7082</v>
      </c>
      <c r="B7083" t="s">
        <v>10128</v>
      </c>
      <c r="C7083" s="1">
        <v>42409</v>
      </c>
      <c r="D7083" s="2">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W7083">
        <f t="shared" si="440"/>
        <v>3</v>
      </c>
      <c r="Y7083">
        <f t="shared" si="441"/>
        <v>1012.68</v>
      </c>
      <c r="AA7083">
        <f t="shared" si="442"/>
        <v>0.2</v>
      </c>
      <c r="AC7083">
        <f t="shared" si="443"/>
        <v>303.80399999999997</v>
      </c>
    </row>
    <row r="7084" spans="1:29" x14ac:dyDescent="0.25">
      <c r="A7084">
        <v>7083</v>
      </c>
      <c r="B7084" t="s">
        <v>10128</v>
      </c>
      <c r="C7084" s="1">
        <v>42409</v>
      </c>
      <c r="D7084" s="2">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W7084">
        <f t="shared" si="440"/>
        <v>5</v>
      </c>
      <c r="Y7084">
        <f t="shared" si="441"/>
        <v>17.22</v>
      </c>
      <c r="AA7084">
        <f t="shared" si="442"/>
        <v>0.7</v>
      </c>
      <c r="AC7084">
        <f t="shared" si="443"/>
        <v>-12.628</v>
      </c>
    </row>
    <row r="7085" spans="1:29" x14ac:dyDescent="0.25">
      <c r="A7085">
        <v>7084</v>
      </c>
      <c r="B7085" t="s">
        <v>10129</v>
      </c>
      <c r="C7085" s="1"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W7085">
        <f t="shared" si="440"/>
        <v>2</v>
      </c>
      <c r="Y7085">
        <f t="shared" si="441"/>
        <v>3.52</v>
      </c>
      <c r="AA7085">
        <f t="shared" si="442"/>
        <v>0</v>
      </c>
      <c r="AC7085">
        <f t="shared" si="443"/>
        <v>1.6896</v>
      </c>
    </row>
    <row r="7086" spans="1:29" x14ac:dyDescent="0.25">
      <c r="A7086">
        <v>7085</v>
      </c>
      <c r="B7086" t="s">
        <v>10129</v>
      </c>
      <c r="C7086" s="1"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W7086">
        <f t="shared" si="440"/>
        <v>9</v>
      </c>
      <c r="Y7086">
        <f t="shared" si="441"/>
        <v>1626.192</v>
      </c>
      <c r="AA7086">
        <f t="shared" si="442"/>
        <v>0.2</v>
      </c>
      <c r="AC7086">
        <f t="shared" si="443"/>
        <v>121.9644</v>
      </c>
    </row>
    <row r="7087" spans="1:29" x14ac:dyDescent="0.25">
      <c r="A7087">
        <v>7086</v>
      </c>
      <c r="B7087" t="s">
        <v>10130</v>
      </c>
      <c r="C7087" s="1"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W7087">
        <f t="shared" si="440"/>
        <v>5</v>
      </c>
      <c r="Y7087">
        <f t="shared" si="441"/>
        <v>8.5950000000000006</v>
      </c>
      <c r="AA7087">
        <f t="shared" si="442"/>
        <v>0.7</v>
      </c>
      <c r="AC7087">
        <f t="shared" si="443"/>
        <v>-6.3029999999999999</v>
      </c>
    </row>
    <row r="7088" spans="1:29" x14ac:dyDescent="0.25">
      <c r="A7088">
        <v>7087</v>
      </c>
      <c r="B7088" t="s">
        <v>10130</v>
      </c>
      <c r="C7088" s="1"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W7088">
        <f t="shared" si="440"/>
        <v>2</v>
      </c>
      <c r="Y7088">
        <f t="shared" si="441"/>
        <v>190.89599999999999</v>
      </c>
      <c r="AA7088">
        <f t="shared" si="442"/>
        <v>0.2</v>
      </c>
      <c r="AC7088">
        <f t="shared" si="443"/>
        <v>-42.951599999999999</v>
      </c>
    </row>
    <row r="7089" spans="1:29" x14ac:dyDescent="0.25">
      <c r="A7089">
        <v>7088</v>
      </c>
      <c r="B7089" t="s">
        <v>10131</v>
      </c>
      <c r="C7089" s="1">
        <v>42802</v>
      </c>
      <c r="D7089" s="2">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W7089">
        <f t="shared" si="440"/>
        <v>3</v>
      </c>
      <c r="Y7089">
        <f t="shared" si="441"/>
        <v>99.87</v>
      </c>
      <c r="AA7089">
        <f t="shared" si="442"/>
        <v>0</v>
      </c>
      <c r="AC7089">
        <f t="shared" si="443"/>
        <v>23.968800000000002</v>
      </c>
    </row>
    <row r="7090" spans="1:29" x14ac:dyDescent="0.25">
      <c r="A7090">
        <v>7089</v>
      </c>
      <c r="B7090" t="s">
        <v>10132</v>
      </c>
      <c r="C7090" s="1"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W7090">
        <f t="shared" si="440"/>
        <v>4</v>
      </c>
      <c r="Y7090">
        <f t="shared" si="441"/>
        <v>79.36</v>
      </c>
      <c r="AA7090">
        <f t="shared" si="442"/>
        <v>0</v>
      </c>
      <c r="AC7090">
        <f t="shared" si="443"/>
        <v>23.808</v>
      </c>
    </row>
    <row r="7091" spans="1:29" x14ac:dyDescent="0.25">
      <c r="A7091">
        <v>7090</v>
      </c>
      <c r="B7091" t="s">
        <v>10133</v>
      </c>
      <c r="C7091" s="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W7091">
        <f t="shared" si="440"/>
        <v>1</v>
      </c>
      <c r="Y7091">
        <f t="shared" si="441"/>
        <v>119.96</v>
      </c>
      <c r="AA7091">
        <f t="shared" si="442"/>
        <v>0.2</v>
      </c>
      <c r="AC7091">
        <f t="shared" si="443"/>
        <v>7.4974999999999996</v>
      </c>
    </row>
    <row r="7092" spans="1:29" x14ac:dyDescent="0.2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W7092">
        <f t="shared" si="440"/>
        <v>3</v>
      </c>
      <c r="Y7092">
        <f t="shared" si="441"/>
        <v>106.32</v>
      </c>
      <c r="AA7092">
        <f t="shared" si="442"/>
        <v>0</v>
      </c>
      <c r="AC7092">
        <f t="shared" si="443"/>
        <v>49.970399999999998</v>
      </c>
    </row>
    <row r="7093" spans="1:29" x14ac:dyDescent="0.2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W7093">
        <f t="shared" si="440"/>
        <v>3</v>
      </c>
      <c r="Y7093">
        <f t="shared" si="441"/>
        <v>163.44</v>
      </c>
      <c r="AA7093">
        <f t="shared" si="442"/>
        <v>0</v>
      </c>
      <c r="AC7093">
        <f t="shared" si="443"/>
        <v>45.763199999999998</v>
      </c>
    </row>
    <row r="7094" spans="1:29" x14ac:dyDescent="0.2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W7094">
        <f t="shared" si="440"/>
        <v>2</v>
      </c>
      <c r="Y7094">
        <f t="shared" si="441"/>
        <v>42.76</v>
      </c>
      <c r="AA7094">
        <f t="shared" si="442"/>
        <v>0</v>
      </c>
      <c r="AC7094">
        <f t="shared" si="443"/>
        <v>11.117599999999999</v>
      </c>
    </row>
    <row r="7095" spans="1:29" x14ac:dyDescent="0.2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W7095">
        <f t="shared" si="440"/>
        <v>5</v>
      </c>
      <c r="Y7095">
        <f t="shared" si="441"/>
        <v>51.55</v>
      </c>
      <c r="AA7095">
        <f t="shared" si="442"/>
        <v>0</v>
      </c>
      <c r="AC7095">
        <f t="shared" si="443"/>
        <v>24.2285</v>
      </c>
    </row>
    <row r="7096" spans="1:29" x14ac:dyDescent="0.2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W7096">
        <f t="shared" si="440"/>
        <v>6</v>
      </c>
      <c r="Y7096">
        <f t="shared" si="441"/>
        <v>479.952</v>
      </c>
      <c r="AA7096">
        <f t="shared" si="442"/>
        <v>0.2</v>
      </c>
      <c r="AC7096">
        <f t="shared" si="443"/>
        <v>89.991</v>
      </c>
    </row>
    <row r="7097" spans="1:29" x14ac:dyDescent="0.25">
      <c r="A7097">
        <v>7096</v>
      </c>
      <c r="B7097" t="s">
        <v>10136</v>
      </c>
      <c r="C7097" s="1"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W7097">
        <f t="shared" si="440"/>
        <v>6</v>
      </c>
      <c r="Y7097">
        <f t="shared" si="441"/>
        <v>146.68799999999999</v>
      </c>
      <c r="AA7097">
        <f t="shared" si="442"/>
        <v>0.2</v>
      </c>
      <c r="AC7097">
        <f t="shared" si="443"/>
        <v>55.008000000000003</v>
      </c>
    </row>
    <row r="7098" spans="1:29" x14ac:dyDescent="0.25">
      <c r="A7098">
        <v>7097</v>
      </c>
      <c r="B7098" t="s">
        <v>10136</v>
      </c>
      <c r="C7098" s="1"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W7098">
        <f t="shared" si="440"/>
        <v>2</v>
      </c>
      <c r="Y7098">
        <f t="shared" si="441"/>
        <v>276.78399999999999</v>
      </c>
      <c r="AA7098">
        <f t="shared" si="442"/>
        <v>0.2</v>
      </c>
      <c r="AC7098">
        <f t="shared" si="443"/>
        <v>89.954800000000006</v>
      </c>
    </row>
    <row r="7099" spans="1:29" x14ac:dyDescent="0.25">
      <c r="A7099">
        <v>7098</v>
      </c>
      <c r="B7099" t="s">
        <v>10136</v>
      </c>
      <c r="C7099" s="1"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W7099">
        <f t="shared" si="440"/>
        <v>5</v>
      </c>
      <c r="Y7099">
        <f t="shared" si="441"/>
        <v>25.32</v>
      </c>
      <c r="AA7099">
        <f t="shared" si="442"/>
        <v>0.2</v>
      </c>
      <c r="AC7099">
        <f t="shared" si="443"/>
        <v>9.1784999999999997</v>
      </c>
    </row>
    <row r="7100" spans="1:29" x14ac:dyDescent="0.25">
      <c r="A7100">
        <v>7099</v>
      </c>
      <c r="B7100" t="s">
        <v>10137</v>
      </c>
      <c r="C7100" s="1">
        <v>42897</v>
      </c>
      <c r="D7100" s="2">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W7100">
        <f t="shared" si="440"/>
        <v>9</v>
      </c>
      <c r="Y7100">
        <f t="shared" si="441"/>
        <v>318.95999999999998</v>
      </c>
      <c r="AA7100">
        <f t="shared" si="442"/>
        <v>0</v>
      </c>
      <c r="AC7100">
        <f t="shared" si="443"/>
        <v>149.91120000000001</v>
      </c>
    </row>
    <row r="7101" spans="1:29" x14ac:dyDescent="0.25">
      <c r="A7101">
        <v>7100</v>
      </c>
      <c r="B7101" t="s">
        <v>10138</v>
      </c>
      <c r="C7101" s="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W7101">
        <f t="shared" si="440"/>
        <v>6</v>
      </c>
      <c r="Y7101">
        <f t="shared" si="441"/>
        <v>212.64</v>
      </c>
      <c r="AA7101">
        <f t="shared" si="442"/>
        <v>0</v>
      </c>
      <c r="AC7101">
        <f t="shared" si="443"/>
        <v>99.940799999999996</v>
      </c>
    </row>
    <row r="7102" spans="1:29" x14ac:dyDescent="0.25">
      <c r="A7102">
        <v>7101</v>
      </c>
      <c r="B7102" t="s">
        <v>10139</v>
      </c>
      <c r="C7102" s="1"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W7102">
        <f t="shared" si="440"/>
        <v>3</v>
      </c>
      <c r="Y7102">
        <f t="shared" si="441"/>
        <v>23.472000000000001</v>
      </c>
      <c r="AA7102">
        <f t="shared" si="442"/>
        <v>0.2</v>
      </c>
      <c r="AC7102">
        <f t="shared" si="443"/>
        <v>8.8019999999999996</v>
      </c>
    </row>
    <row r="7103" spans="1:29" x14ac:dyDescent="0.25">
      <c r="A7103">
        <v>7102</v>
      </c>
      <c r="B7103" t="s">
        <v>10140</v>
      </c>
      <c r="C7103" s="1">
        <v>42377</v>
      </c>
      <c r="D7103" s="2">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W7103">
        <f t="shared" si="440"/>
        <v>2</v>
      </c>
      <c r="Y7103">
        <f t="shared" si="441"/>
        <v>19.648</v>
      </c>
      <c r="AA7103">
        <f t="shared" si="442"/>
        <v>0.2</v>
      </c>
      <c r="AC7103">
        <f t="shared" si="443"/>
        <v>6.6311999999999998</v>
      </c>
    </row>
    <row r="7104" spans="1:29" x14ac:dyDescent="0.25">
      <c r="A7104">
        <v>7103</v>
      </c>
      <c r="B7104" t="s">
        <v>10141</v>
      </c>
      <c r="C7104" s="1"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W7104">
        <f t="shared" si="440"/>
        <v>3</v>
      </c>
      <c r="Y7104">
        <f t="shared" si="441"/>
        <v>6.57</v>
      </c>
      <c r="AA7104">
        <f t="shared" si="442"/>
        <v>0.7</v>
      </c>
      <c r="AC7104">
        <f t="shared" si="443"/>
        <v>-5.0369999999999999</v>
      </c>
    </row>
    <row r="7105" spans="1:29" x14ac:dyDescent="0.25">
      <c r="A7105">
        <v>7104</v>
      </c>
      <c r="B7105" t="s">
        <v>10142</v>
      </c>
      <c r="C7105" s="1">
        <v>42834</v>
      </c>
      <c r="D7105" s="2">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W7105">
        <f t="shared" si="440"/>
        <v>2</v>
      </c>
      <c r="Y7105">
        <f t="shared" si="441"/>
        <v>421.1</v>
      </c>
      <c r="AA7105">
        <f t="shared" si="442"/>
        <v>0</v>
      </c>
      <c r="AC7105">
        <f t="shared" si="443"/>
        <v>105.27500000000001</v>
      </c>
    </row>
    <row r="7106" spans="1:29" x14ac:dyDescent="0.25">
      <c r="A7106">
        <v>7105</v>
      </c>
      <c r="B7106" t="s">
        <v>10143</v>
      </c>
      <c r="C7106" s="1"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W7106">
        <f t="shared" si="440"/>
        <v>6</v>
      </c>
      <c r="Y7106">
        <f t="shared" si="441"/>
        <v>760.11599999999999</v>
      </c>
      <c r="AA7106">
        <f t="shared" si="442"/>
        <v>0.3</v>
      </c>
      <c r="AC7106">
        <f t="shared" si="443"/>
        <v>-43.435200000000002</v>
      </c>
    </row>
    <row r="7107" spans="1:29" x14ac:dyDescent="0.25">
      <c r="A7107">
        <v>7106</v>
      </c>
      <c r="B7107" t="s">
        <v>10143</v>
      </c>
      <c r="C7107" s="1"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W7107">
        <f t="shared" ref="W7107:W7170" si="444">IF(S7107="",$V$2,S7107)</f>
        <v>3</v>
      </c>
      <c r="Y7107">
        <f t="shared" ref="Y7107:Y7170" si="445">IF(R7107="",$X$2,R7107)</f>
        <v>38.783999999999999</v>
      </c>
      <c r="AA7107">
        <f t="shared" ref="AA7107:AA7170" si="446">IF(T7107="",$Z$2,T7107)</f>
        <v>0.2</v>
      </c>
      <c r="AC7107">
        <f t="shared" ref="AC7107:AC7170" si="447">IF(U7107="",$AB$2,U7107)</f>
        <v>7.2720000000000002</v>
      </c>
    </row>
    <row r="7108" spans="1:29" x14ac:dyDescent="0.25">
      <c r="A7108">
        <v>7107</v>
      </c>
      <c r="B7108" t="s">
        <v>10143</v>
      </c>
      <c r="C7108" s="1"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W7108">
        <f t="shared" si="444"/>
        <v>9</v>
      </c>
      <c r="Y7108">
        <f t="shared" si="445"/>
        <v>122.328</v>
      </c>
      <c r="AA7108">
        <f t="shared" si="446"/>
        <v>0.2</v>
      </c>
      <c r="AC7108">
        <f t="shared" si="447"/>
        <v>1.5290999999999999</v>
      </c>
    </row>
    <row r="7109" spans="1:29" x14ac:dyDescent="0.25">
      <c r="A7109">
        <v>7108</v>
      </c>
      <c r="B7109" t="s">
        <v>10144</v>
      </c>
      <c r="C7109" s="1"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W7109">
        <f t="shared" si="444"/>
        <v>2</v>
      </c>
      <c r="Y7109">
        <f t="shared" si="445"/>
        <v>25.98</v>
      </c>
      <c r="AA7109">
        <f t="shared" si="446"/>
        <v>0</v>
      </c>
      <c r="AC7109">
        <f t="shared" si="447"/>
        <v>0.77939999999999998</v>
      </c>
    </row>
    <row r="7110" spans="1:29" x14ac:dyDescent="0.25">
      <c r="A7110">
        <v>7109</v>
      </c>
      <c r="B7110" t="s">
        <v>10144</v>
      </c>
      <c r="C7110" s="1"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W7110">
        <f t="shared" si="444"/>
        <v>2</v>
      </c>
      <c r="Y7110">
        <f t="shared" si="445"/>
        <v>3.28</v>
      </c>
      <c r="AA7110">
        <f t="shared" si="446"/>
        <v>0</v>
      </c>
      <c r="AC7110">
        <f t="shared" si="447"/>
        <v>1.476</v>
      </c>
    </row>
    <row r="7111" spans="1:29" x14ac:dyDescent="0.25">
      <c r="A7111">
        <v>7110</v>
      </c>
      <c r="B7111" t="s">
        <v>10144</v>
      </c>
      <c r="C7111" s="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W7111">
        <f t="shared" si="444"/>
        <v>4</v>
      </c>
      <c r="Y7111">
        <f t="shared" si="445"/>
        <v>459.88</v>
      </c>
      <c r="AA7111">
        <f t="shared" si="446"/>
        <v>0</v>
      </c>
      <c r="AC7111">
        <f t="shared" si="447"/>
        <v>13.7964</v>
      </c>
    </row>
    <row r="7112" spans="1:29" x14ac:dyDescent="0.25">
      <c r="A7112">
        <v>7111</v>
      </c>
      <c r="B7112" t="s">
        <v>10144</v>
      </c>
      <c r="C7112" s="1"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W7112">
        <f t="shared" si="444"/>
        <v>2</v>
      </c>
      <c r="Y7112">
        <f t="shared" si="445"/>
        <v>7.76</v>
      </c>
      <c r="AA7112">
        <f t="shared" si="446"/>
        <v>0</v>
      </c>
      <c r="AC7112">
        <f t="shared" si="447"/>
        <v>2.2504</v>
      </c>
    </row>
    <row r="7113" spans="1:29" x14ac:dyDescent="0.25">
      <c r="A7113">
        <v>7112</v>
      </c>
      <c r="B7113" t="s">
        <v>10144</v>
      </c>
      <c r="C7113" s="1"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W7113">
        <f t="shared" si="444"/>
        <v>2</v>
      </c>
      <c r="Y7113">
        <f t="shared" si="445"/>
        <v>71.959999999999994</v>
      </c>
      <c r="AA7113">
        <f t="shared" si="446"/>
        <v>0</v>
      </c>
      <c r="AC7113">
        <f t="shared" si="447"/>
        <v>17.989999999999998</v>
      </c>
    </row>
    <row r="7114" spans="1:29" x14ac:dyDescent="0.25">
      <c r="A7114">
        <v>7113</v>
      </c>
      <c r="B7114" t="s">
        <v>10144</v>
      </c>
      <c r="C7114" s="1"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W7114">
        <f t="shared" si="444"/>
        <v>5</v>
      </c>
      <c r="Y7114">
        <f t="shared" si="445"/>
        <v>54.9</v>
      </c>
      <c r="AA7114">
        <f t="shared" si="446"/>
        <v>0</v>
      </c>
      <c r="AC7114">
        <f t="shared" si="447"/>
        <v>15.372</v>
      </c>
    </row>
    <row r="7115" spans="1:29" x14ac:dyDescent="0.25">
      <c r="A7115">
        <v>7114</v>
      </c>
      <c r="B7115" t="s">
        <v>10144</v>
      </c>
      <c r="C7115" s="1"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W7115">
        <f t="shared" si="444"/>
        <v>2</v>
      </c>
      <c r="Y7115">
        <f t="shared" si="445"/>
        <v>9.2799999999999994</v>
      </c>
      <c r="AA7115">
        <f t="shared" si="446"/>
        <v>0.2</v>
      </c>
      <c r="AC7115">
        <f t="shared" si="447"/>
        <v>3.2480000000000002</v>
      </c>
    </row>
    <row r="7116" spans="1:29" x14ac:dyDescent="0.25">
      <c r="A7116">
        <v>7115</v>
      </c>
      <c r="B7116" t="s">
        <v>10145</v>
      </c>
      <c r="C7116" s="1">
        <v>42495</v>
      </c>
      <c r="D7116" s="2">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W7116">
        <f t="shared" si="444"/>
        <v>6</v>
      </c>
      <c r="Y7116">
        <f t="shared" si="445"/>
        <v>1685.88</v>
      </c>
      <c r="AA7116">
        <f t="shared" si="446"/>
        <v>0</v>
      </c>
      <c r="AC7116">
        <f t="shared" si="447"/>
        <v>320.31720000000001</v>
      </c>
    </row>
    <row r="7117" spans="1:29" x14ac:dyDescent="0.25">
      <c r="A7117">
        <v>7116</v>
      </c>
      <c r="B7117" t="s">
        <v>10145</v>
      </c>
      <c r="C7117" s="1">
        <v>42495</v>
      </c>
      <c r="D7117" s="2">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W7117">
        <f t="shared" si="444"/>
        <v>2</v>
      </c>
      <c r="Y7117">
        <f t="shared" si="445"/>
        <v>5.7279999999999998</v>
      </c>
      <c r="AA7117">
        <f t="shared" si="446"/>
        <v>0.2</v>
      </c>
      <c r="AC7117">
        <f t="shared" si="447"/>
        <v>2.0047999999999999</v>
      </c>
    </row>
    <row r="7118" spans="1:29" x14ac:dyDescent="0.25">
      <c r="A7118">
        <v>7117</v>
      </c>
      <c r="B7118" t="s">
        <v>10146</v>
      </c>
      <c r="C7118" s="1"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W7118">
        <f t="shared" si="444"/>
        <v>2</v>
      </c>
      <c r="Y7118">
        <f t="shared" si="445"/>
        <v>61.96</v>
      </c>
      <c r="AA7118">
        <f t="shared" si="446"/>
        <v>0</v>
      </c>
      <c r="AC7118">
        <f t="shared" si="447"/>
        <v>27.882000000000001</v>
      </c>
    </row>
    <row r="7119" spans="1:29" x14ac:dyDescent="0.25">
      <c r="A7119">
        <v>7118</v>
      </c>
      <c r="B7119" t="s">
        <v>10146</v>
      </c>
      <c r="C7119" s="1"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W7119">
        <f t="shared" si="444"/>
        <v>1</v>
      </c>
      <c r="Y7119">
        <f t="shared" si="445"/>
        <v>1.3440000000000001</v>
      </c>
      <c r="AA7119">
        <f t="shared" si="446"/>
        <v>0.2</v>
      </c>
      <c r="AC7119">
        <f t="shared" si="447"/>
        <v>0.47039999999999998</v>
      </c>
    </row>
    <row r="7120" spans="1:29" x14ac:dyDescent="0.25">
      <c r="A7120">
        <v>7119</v>
      </c>
      <c r="B7120" t="s">
        <v>10147</v>
      </c>
      <c r="C7120" s="1"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W7120">
        <f t="shared" si="444"/>
        <v>3</v>
      </c>
      <c r="Y7120">
        <f t="shared" si="445"/>
        <v>17.940000000000001</v>
      </c>
      <c r="AA7120">
        <f t="shared" si="446"/>
        <v>0</v>
      </c>
      <c r="AC7120">
        <f t="shared" si="447"/>
        <v>8.7905999999999995</v>
      </c>
    </row>
    <row r="7121" spans="1:29" x14ac:dyDescent="0.25">
      <c r="A7121">
        <v>7120</v>
      </c>
      <c r="B7121" t="s">
        <v>10148</v>
      </c>
      <c r="C7121" s="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W7121">
        <f t="shared" si="444"/>
        <v>2</v>
      </c>
      <c r="Y7121">
        <f t="shared" si="445"/>
        <v>13.904</v>
      </c>
      <c r="AA7121">
        <f t="shared" si="446"/>
        <v>0.2</v>
      </c>
      <c r="AC7121">
        <f t="shared" si="447"/>
        <v>4.5187999999999997</v>
      </c>
    </row>
    <row r="7122" spans="1:29" x14ac:dyDescent="0.25">
      <c r="A7122">
        <v>7121</v>
      </c>
      <c r="B7122" t="s">
        <v>10149</v>
      </c>
      <c r="C7122" s="1"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W7122">
        <f t="shared" si="444"/>
        <v>1</v>
      </c>
      <c r="Y7122">
        <f t="shared" si="445"/>
        <v>67.194000000000003</v>
      </c>
      <c r="AA7122">
        <f t="shared" si="446"/>
        <v>0.7</v>
      </c>
      <c r="AC7122">
        <f t="shared" si="447"/>
        <v>-51.5154</v>
      </c>
    </row>
    <row r="7123" spans="1:29" x14ac:dyDescent="0.25">
      <c r="A7123">
        <v>7122</v>
      </c>
      <c r="B7123" t="s">
        <v>10150</v>
      </c>
      <c r="C7123" s="1">
        <v>42747</v>
      </c>
      <c r="D7123" s="2">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W7123">
        <f t="shared" si="444"/>
        <v>7</v>
      </c>
      <c r="Y7123">
        <f t="shared" si="445"/>
        <v>41.86</v>
      </c>
      <c r="AA7123">
        <f t="shared" si="446"/>
        <v>0</v>
      </c>
      <c r="AC7123">
        <f t="shared" si="447"/>
        <v>18.837</v>
      </c>
    </row>
    <row r="7124" spans="1:29" x14ac:dyDescent="0.25">
      <c r="A7124">
        <v>7123</v>
      </c>
      <c r="B7124" t="s">
        <v>10150</v>
      </c>
      <c r="C7124" s="1">
        <v>42747</v>
      </c>
      <c r="D7124" s="2">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W7124">
        <f t="shared" si="444"/>
        <v>2</v>
      </c>
      <c r="Y7124">
        <f t="shared" si="445"/>
        <v>141.96</v>
      </c>
      <c r="AA7124">
        <f t="shared" si="446"/>
        <v>0</v>
      </c>
      <c r="AC7124">
        <f t="shared" si="447"/>
        <v>41.168399999999998</v>
      </c>
    </row>
    <row r="7125" spans="1:29" x14ac:dyDescent="0.2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W7125">
        <f t="shared" si="444"/>
        <v>3</v>
      </c>
      <c r="Y7125">
        <f t="shared" si="445"/>
        <v>10.02</v>
      </c>
      <c r="AA7125">
        <f t="shared" si="446"/>
        <v>0</v>
      </c>
      <c r="AC7125">
        <f t="shared" si="447"/>
        <v>4.4088000000000003</v>
      </c>
    </row>
    <row r="7126" spans="1:29" x14ac:dyDescent="0.2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W7126">
        <f t="shared" si="444"/>
        <v>3</v>
      </c>
      <c r="Y7126">
        <f t="shared" si="445"/>
        <v>144.12</v>
      </c>
      <c r="AA7126">
        <f t="shared" si="446"/>
        <v>0</v>
      </c>
      <c r="AC7126">
        <f t="shared" si="447"/>
        <v>69.177599999999998</v>
      </c>
    </row>
    <row r="7127" spans="1:29" x14ac:dyDescent="0.25">
      <c r="A7127">
        <v>7126</v>
      </c>
      <c r="B7127" t="s">
        <v>10152</v>
      </c>
      <c r="C7127" s="1"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W7127">
        <f t="shared" si="444"/>
        <v>3</v>
      </c>
      <c r="Y7127">
        <f t="shared" si="445"/>
        <v>17.940000000000001</v>
      </c>
      <c r="AA7127">
        <f t="shared" si="446"/>
        <v>0</v>
      </c>
      <c r="AC7127">
        <f t="shared" si="447"/>
        <v>8.7905999999999995</v>
      </c>
    </row>
    <row r="7128" spans="1:29" x14ac:dyDescent="0.25">
      <c r="A7128">
        <v>7127</v>
      </c>
      <c r="B7128" t="s">
        <v>10152</v>
      </c>
      <c r="C7128" s="1"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W7128">
        <f t="shared" si="444"/>
        <v>3</v>
      </c>
      <c r="Y7128">
        <f t="shared" si="445"/>
        <v>13.89</v>
      </c>
      <c r="AA7128">
        <f t="shared" si="446"/>
        <v>0</v>
      </c>
      <c r="AC7128">
        <f t="shared" si="447"/>
        <v>4.5837000000000003</v>
      </c>
    </row>
    <row r="7129" spans="1:29" x14ac:dyDescent="0.25">
      <c r="A7129">
        <v>7128</v>
      </c>
      <c r="B7129" t="s">
        <v>10153</v>
      </c>
      <c r="C7129" s="1"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W7129">
        <f t="shared" si="444"/>
        <v>5</v>
      </c>
      <c r="Y7129">
        <f t="shared" si="445"/>
        <v>16.45</v>
      </c>
      <c r="AA7129">
        <f t="shared" si="446"/>
        <v>0</v>
      </c>
      <c r="AC7129">
        <f t="shared" si="447"/>
        <v>7.5670000000000002</v>
      </c>
    </row>
    <row r="7130" spans="1:29" x14ac:dyDescent="0.25">
      <c r="A7130">
        <v>7129</v>
      </c>
      <c r="B7130" t="s">
        <v>10153</v>
      </c>
      <c r="C7130" s="1"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W7130">
        <f t="shared" si="444"/>
        <v>4</v>
      </c>
      <c r="Y7130">
        <f t="shared" si="445"/>
        <v>19.920000000000002</v>
      </c>
      <c r="AA7130">
        <f t="shared" si="446"/>
        <v>0</v>
      </c>
      <c r="AC7130">
        <f t="shared" si="447"/>
        <v>6.5735999999999999</v>
      </c>
    </row>
    <row r="7131" spans="1:29" x14ac:dyDescent="0.25">
      <c r="A7131">
        <v>7130</v>
      </c>
      <c r="B7131" t="s">
        <v>10154</v>
      </c>
      <c r="C7131" s="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W7131">
        <f t="shared" si="444"/>
        <v>4</v>
      </c>
      <c r="Y7131">
        <f t="shared" si="445"/>
        <v>35.167999999999999</v>
      </c>
      <c r="AA7131">
        <f t="shared" si="446"/>
        <v>0.2</v>
      </c>
      <c r="AC7131">
        <f t="shared" si="447"/>
        <v>8.3523999999999994</v>
      </c>
    </row>
    <row r="7132" spans="1:29" x14ac:dyDescent="0.25">
      <c r="A7132">
        <v>7131</v>
      </c>
      <c r="B7132" t="s">
        <v>10154</v>
      </c>
      <c r="C7132" s="1"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W7132">
        <f t="shared" si="444"/>
        <v>7</v>
      </c>
      <c r="Y7132">
        <f t="shared" si="445"/>
        <v>123.08799999999999</v>
      </c>
      <c r="AA7132">
        <f t="shared" si="446"/>
        <v>0.2</v>
      </c>
      <c r="AC7132">
        <f t="shared" si="447"/>
        <v>40.003599999999999</v>
      </c>
    </row>
    <row r="7133" spans="1:29" x14ac:dyDescent="0.25">
      <c r="A7133">
        <v>7132</v>
      </c>
      <c r="B7133" t="s">
        <v>10155</v>
      </c>
      <c r="C7133" s="1" t="s">
        <v>1682</v>
      </c>
      <c r="D7133" s="2">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W7133">
        <f t="shared" si="444"/>
        <v>3</v>
      </c>
      <c r="Y7133">
        <f t="shared" si="445"/>
        <v>257.94</v>
      </c>
      <c r="AA7133">
        <f t="shared" si="446"/>
        <v>0</v>
      </c>
      <c r="AC7133">
        <f t="shared" si="447"/>
        <v>67.064400000000006</v>
      </c>
    </row>
    <row r="7134" spans="1:29" x14ac:dyDescent="0.25">
      <c r="A7134">
        <v>7133</v>
      </c>
      <c r="B7134" t="s">
        <v>10155</v>
      </c>
      <c r="C7134" s="1" t="s">
        <v>1682</v>
      </c>
      <c r="D7134" s="2">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W7134">
        <f t="shared" si="444"/>
        <v>4</v>
      </c>
      <c r="Y7134">
        <f t="shared" si="445"/>
        <v>1879.96</v>
      </c>
      <c r="AA7134">
        <f t="shared" si="446"/>
        <v>0</v>
      </c>
      <c r="AC7134">
        <f t="shared" si="447"/>
        <v>545.1884</v>
      </c>
    </row>
    <row r="7135" spans="1:29" x14ac:dyDescent="0.25">
      <c r="A7135">
        <v>7134</v>
      </c>
      <c r="B7135" t="s">
        <v>10155</v>
      </c>
      <c r="C7135" s="1" t="s">
        <v>1682</v>
      </c>
      <c r="D7135" s="2">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W7135">
        <f t="shared" si="444"/>
        <v>2</v>
      </c>
      <c r="Y7135">
        <f t="shared" si="445"/>
        <v>27.46</v>
      </c>
      <c r="AA7135">
        <f t="shared" si="446"/>
        <v>0</v>
      </c>
      <c r="AC7135">
        <f t="shared" si="447"/>
        <v>9.8856000000000002</v>
      </c>
    </row>
    <row r="7136" spans="1:29" x14ac:dyDescent="0.25">
      <c r="A7136">
        <v>7135</v>
      </c>
      <c r="B7136" t="s">
        <v>10155</v>
      </c>
      <c r="C7136" s="1" t="s">
        <v>1682</v>
      </c>
      <c r="D7136" s="2">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W7136">
        <f t="shared" si="444"/>
        <v>2</v>
      </c>
      <c r="Y7136">
        <f t="shared" si="445"/>
        <v>89.98</v>
      </c>
      <c r="AA7136">
        <f t="shared" si="446"/>
        <v>0</v>
      </c>
      <c r="AC7136">
        <f t="shared" si="447"/>
        <v>43.190399999999997</v>
      </c>
    </row>
    <row r="7137" spans="1:29" x14ac:dyDescent="0.25">
      <c r="A7137">
        <v>7136</v>
      </c>
      <c r="B7137" t="s">
        <v>10155</v>
      </c>
      <c r="C7137" s="1" t="s">
        <v>1682</v>
      </c>
      <c r="D7137" s="2">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W7137">
        <f t="shared" si="444"/>
        <v>3</v>
      </c>
      <c r="Y7137">
        <f t="shared" si="445"/>
        <v>828.6</v>
      </c>
      <c r="AA7137">
        <f t="shared" si="446"/>
        <v>0</v>
      </c>
      <c r="AC7137">
        <f t="shared" si="447"/>
        <v>240.29400000000001</v>
      </c>
    </row>
    <row r="7138" spans="1:29" x14ac:dyDescent="0.25">
      <c r="A7138">
        <v>7137</v>
      </c>
      <c r="B7138" t="s">
        <v>10156</v>
      </c>
      <c r="C7138" s="1"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W7138">
        <f t="shared" si="444"/>
        <v>5</v>
      </c>
      <c r="Y7138">
        <f t="shared" si="445"/>
        <v>7.23</v>
      </c>
      <c r="AA7138">
        <f t="shared" si="446"/>
        <v>0.7</v>
      </c>
      <c r="AC7138">
        <f t="shared" si="447"/>
        <v>-5.7839999999999998</v>
      </c>
    </row>
    <row r="7139" spans="1:29" x14ac:dyDescent="0.25">
      <c r="A7139">
        <v>7138</v>
      </c>
      <c r="B7139" t="s">
        <v>10156</v>
      </c>
      <c r="C7139" s="1"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W7139">
        <f t="shared" si="444"/>
        <v>2</v>
      </c>
      <c r="Y7139">
        <f t="shared" si="445"/>
        <v>17.440000000000001</v>
      </c>
      <c r="AA7139">
        <f t="shared" si="446"/>
        <v>0.2</v>
      </c>
      <c r="AC7139">
        <f t="shared" si="447"/>
        <v>1.3080000000000001</v>
      </c>
    </row>
    <row r="7140" spans="1:29" x14ac:dyDescent="0.25">
      <c r="A7140">
        <v>7139</v>
      </c>
      <c r="B7140" t="s">
        <v>10156</v>
      </c>
      <c r="C7140" s="1"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W7140">
        <f t="shared" si="444"/>
        <v>4</v>
      </c>
      <c r="Y7140">
        <f t="shared" si="445"/>
        <v>62.88</v>
      </c>
      <c r="AA7140">
        <f t="shared" si="446"/>
        <v>0.7</v>
      </c>
      <c r="AC7140">
        <f t="shared" si="447"/>
        <v>-50.304000000000002</v>
      </c>
    </row>
    <row r="7141" spans="1:29" x14ac:dyDescent="0.25">
      <c r="A7141">
        <v>7140</v>
      </c>
      <c r="B7141" t="s">
        <v>10156</v>
      </c>
      <c r="C7141" s="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W7141">
        <f t="shared" si="444"/>
        <v>3</v>
      </c>
      <c r="Y7141">
        <f t="shared" si="445"/>
        <v>290.35199999999998</v>
      </c>
      <c r="AA7141">
        <f t="shared" si="446"/>
        <v>0.2</v>
      </c>
      <c r="AC7141">
        <f t="shared" si="447"/>
        <v>-36.293999999999997</v>
      </c>
    </row>
    <row r="7142" spans="1:29" x14ac:dyDescent="0.25">
      <c r="A7142">
        <v>7141</v>
      </c>
      <c r="B7142" t="s">
        <v>10157</v>
      </c>
      <c r="C7142" s="1">
        <v>42925</v>
      </c>
      <c r="D7142" s="2">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W7142">
        <f t="shared" si="444"/>
        <v>4</v>
      </c>
      <c r="Y7142">
        <f t="shared" si="445"/>
        <v>113.52</v>
      </c>
      <c r="AA7142">
        <f t="shared" si="446"/>
        <v>0</v>
      </c>
      <c r="AC7142">
        <f t="shared" si="447"/>
        <v>46.543199999999999</v>
      </c>
    </row>
    <row r="7143" spans="1:29" x14ac:dyDescent="0.25">
      <c r="A7143">
        <v>7142</v>
      </c>
      <c r="B7143" t="s">
        <v>10157</v>
      </c>
      <c r="C7143" s="1">
        <v>42925</v>
      </c>
      <c r="D7143" s="2">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W7143">
        <f t="shared" si="444"/>
        <v>5</v>
      </c>
      <c r="Y7143">
        <f t="shared" si="445"/>
        <v>135.30000000000001</v>
      </c>
      <c r="AA7143">
        <f t="shared" si="446"/>
        <v>0</v>
      </c>
      <c r="AC7143">
        <f t="shared" si="447"/>
        <v>37.884</v>
      </c>
    </row>
    <row r="7144" spans="1:29" x14ac:dyDescent="0.25">
      <c r="A7144">
        <v>7143</v>
      </c>
      <c r="B7144" t="s">
        <v>10159</v>
      </c>
      <c r="C7144" s="1"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W7144">
        <f t="shared" si="444"/>
        <v>5</v>
      </c>
      <c r="Y7144">
        <f t="shared" si="445"/>
        <v>111.15</v>
      </c>
      <c r="AA7144">
        <f t="shared" si="446"/>
        <v>0</v>
      </c>
      <c r="AC7144">
        <f t="shared" si="447"/>
        <v>48.905999999999999</v>
      </c>
    </row>
    <row r="7145" spans="1:29" x14ac:dyDescent="0.2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W7145">
        <f t="shared" si="444"/>
        <v>5</v>
      </c>
      <c r="Y7145">
        <f t="shared" si="445"/>
        <v>776.85</v>
      </c>
      <c r="AA7145">
        <f t="shared" si="446"/>
        <v>0.4</v>
      </c>
      <c r="AC7145">
        <f t="shared" si="447"/>
        <v>-181.26499999999999</v>
      </c>
    </row>
    <row r="7146" spans="1:29" x14ac:dyDescent="0.2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W7146">
        <f t="shared" si="444"/>
        <v>1</v>
      </c>
      <c r="Y7146">
        <f t="shared" si="445"/>
        <v>12.294</v>
      </c>
      <c r="AA7146">
        <f t="shared" si="446"/>
        <v>0.7</v>
      </c>
      <c r="AC7146">
        <f t="shared" si="447"/>
        <v>-8.6058000000000003</v>
      </c>
    </row>
    <row r="7147" spans="1:29" x14ac:dyDescent="0.2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W7147">
        <f t="shared" si="444"/>
        <v>3</v>
      </c>
      <c r="Y7147">
        <f t="shared" si="445"/>
        <v>154.76400000000001</v>
      </c>
      <c r="AA7147">
        <f t="shared" si="446"/>
        <v>0.4</v>
      </c>
      <c r="AC7147">
        <f t="shared" si="447"/>
        <v>-46.429200000000002</v>
      </c>
    </row>
    <row r="7148" spans="1:29" x14ac:dyDescent="0.2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W7148">
        <f t="shared" si="444"/>
        <v>1</v>
      </c>
      <c r="Y7148">
        <f t="shared" si="445"/>
        <v>43.28</v>
      </c>
      <c r="AA7148">
        <f t="shared" si="446"/>
        <v>0.2</v>
      </c>
      <c r="AC7148">
        <f t="shared" si="447"/>
        <v>3.246</v>
      </c>
    </row>
    <row r="7149" spans="1:29" x14ac:dyDescent="0.2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W7149">
        <f t="shared" si="444"/>
        <v>3</v>
      </c>
      <c r="Y7149">
        <f t="shared" si="445"/>
        <v>92.94</v>
      </c>
      <c r="AA7149">
        <f t="shared" si="446"/>
        <v>0</v>
      </c>
      <c r="AC7149">
        <f t="shared" si="447"/>
        <v>41.823</v>
      </c>
    </row>
    <row r="7150" spans="1:29" x14ac:dyDescent="0.2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W7150">
        <f t="shared" si="444"/>
        <v>3</v>
      </c>
      <c r="Y7150">
        <f t="shared" si="445"/>
        <v>52.56</v>
      </c>
      <c r="AA7150">
        <f t="shared" si="446"/>
        <v>0</v>
      </c>
      <c r="AC7150">
        <f t="shared" si="447"/>
        <v>18.396000000000001</v>
      </c>
    </row>
    <row r="7151" spans="1:29" x14ac:dyDescent="0.25">
      <c r="A7151">
        <v>7150</v>
      </c>
      <c r="B7151" t="s">
        <v>10162</v>
      </c>
      <c r="C7151" s="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W7151">
        <f t="shared" si="444"/>
        <v>3</v>
      </c>
      <c r="Y7151">
        <f t="shared" si="445"/>
        <v>971.88</v>
      </c>
      <c r="AA7151">
        <f t="shared" si="446"/>
        <v>0.2</v>
      </c>
      <c r="AC7151">
        <f t="shared" si="447"/>
        <v>109.3365</v>
      </c>
    </row>
    <row r="7152" spans="1:29" x14ac:dyDescent="0.25">
      <c r="A7152">
        <v>7151</v>
      </c>
      <c r="B7152" t="s">
        <v>10163</v>
      </c>
      <c r="C7152" s="1"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W7152">
        <f t="shared" si="444"/>
        <v>2</v>
      </c>
      <c r="Y7152">
        <f t="shared" si="445"/>
        <v>141.96</v>
      </c>
      <c r="AA7152">
        <f t="shared" si="446"/>
        <v>0</v>
      </c>
      <c r="AC7152">
        <f t="shared" si="447"/>
        <v>35.49</v>
      </c>
    </row>
    <row r="7153" spans="1:29" x14ac:dyDescent="0.25">
      <c r="A7153">
        <v>7152</v>
      </c>
      <c r="B7153" t="s">
        <v>10164</v>
      </c>
      <c r="C7153" s="1"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W7153">
        <f t="shared" si="444"/>
        <v>2</v>
      </c>
      <c r="Y7153">
        <f t="shared" si="445"/>
        <v>182.55</v>
      </c>
      <c r="AA7153">
        <f t="shared" si="446"/>
        <v>0.5</v>
      </c>
      <c r="AC7153">
        <f t="shared" si="447"/>
        <v>-135.08699999999999</v>
      </c>
    </row>
    <row r="7154" spans="1:29" x14ac:dyDescent="0.2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W7154">
        <f t="shared" si="444"/>
        <v>2</v>
      </c>
      <c r="Y7154">
        <f t="shared" si="445"/>
        <v>88.768000000000001</v>
      </c>
      <c r="AA7154">
        <f t="shared" si="446"/>
        <v>0.2</v>
      </c>
      <c r="AC7154">
        <f t="shared" si="447"/>
        <v>31.0688</v>
      </c>
    </row>
    <row r="7155" spans="1:29" x14ac:dyDescent="0.2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W7155">
        <f t="shared" si="444"/>
        <v>7</v>
      </c>
      <c r="Y7155">
        <f t="shared" si="445"/>
        <v>53.088000000000001</v>
      </c>
      <c r="AA7155">
        <f t="shared" si="446"/>
        <v>0.8</v>
      </c>
      <c r="AC7155">
        <f t="shared" si="447"/>
        <v>-108.8304</v>
      </c>
    </row>
    <row r="7156" spans="1:29" x14ac:dyDescent="0.25">
      <c r="A7156">
        <v>7155</v>
      </c>
      <c r="B7156" t="s">
        <v>10167</v>
      </c>
      <c r="C7156" s="1"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W7156">
        <f t="shared" si="444"/>
        <v>6</v>
      </c>
      <c r="Y7156">
        <f t="shared" si="445"/>
        <v>275.88</v>
      </c>
      <c r="AA7156">
        <f t="shared" si="446"/>
        <v>0</v>
      </c>
      <c r="AC7156">
        <f t="shared" si="447"/>
        <v>46.8996</v>
      </c>
    </row>
    <row r="7157" spans="1:29" x14ac:dyDescent="0.25">
      <c r="A7157">
        <v>7156</v>
      </c>
      <c r="B7157" t="s">
        <v>10167</v>
      </c>
      <c r="C7157" s="1"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W7157">
        <f t="shared" si="444"/>
        <v>5</v>
      </c>
      <c r="Y7157">
        <f t="shared" si="445"/>
        <v>157.9</v>
      </c>
      <c r="AA7157">
        <f t="shared" si="446"/>
        <v>0</v>
      </c>
      <c r="AC7157">
        <f t="shared" si="447"/>
        <v>74.212999999999994</v>
      </c>
    </row>
    <row r="7158" spans="1:29" x14ac:dyDescent="0.25">
      <c r="A7158">
        <v>7157</v>
      </c>
      <c r="B7158" t="s">
        <v>10168</v>
      </c>
      <c r="C7158" s="1" t="s">
        <v>4990</v>
      </c>
      <c r="D7158" s="2">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W7158">
        <f t="shared" si="444"/>
        <v>1</v>
      </c>
      <c r="Y7158">
        <f t="shared" si="445"/>
        <v>4.91</v>
      </c>
      <c r="AA7158">
        <f t="shared" si="446"/>
        <v>0</v>
      </c>
      <c r="AC7158">
        <f t="shared" si="447"/>
        <v>2.4058999999999999</v>
      </c>
    </row>
    <row r="7159" spans="1:29" x14ac:dyDescent="0.25">
      <c r="A7159">
        <v>7158</v>
      </c>
      <c r="B7159" t="s">
        <v>10169</v>
      </c>
      <c r="C7159" s="1"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W7159">
        <f t="shared" si="444"/>
        <v>4</v>
      </c>
      <c r="Y7159">
        <f t="shared" si="445"/>
        <v>87.92</v>
      </c>
      <c r="AA7159">
        <f t="shared" si="446"/>
        <v>0</v>
      </c>
      <c r="AC7159">
        <f t="shared" si="447"/>
        <v>0.87919999999999998</v>
      </c>
    </row>
    <row r="7160" spans="1:29" x14ac:dyDescent="0.25">
      <c r="A7160">
        <v>7159</v>
      </c>
      <c r="B7160" t="s">
        <v>10169</v>
      </c>
      <c r="C7160" s="1"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W7160">
        <f t="shared" si="444"/>
        <v>1</v>
      </c>
      <c r="Y7160">
        <f t="shared" si="445"/>
        <v>5.98</v>
      </c>
      <c r="AA7160">
        <f t="shared" si="446"/>
        <v>0</v>
      </c>
      <c r="AC7160">
        <f t="shared" si="447"/>
        <v>2.9302000000000001</v>
      </c>
    </row>
    <row r="7161" spans="1:29" x14ac:dyDescent="0.25">
      <c r="A7161">
        <v>7160</v>
      </c>
      <c r="B7161" t="s">
        <v>10172</v>
      </c>
      <c r="C7161" s="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W7161">
        <f t="shared" si="444"/>
        <v>2</v>
      </c>
      <c r="Y7161">
        <f t="shared" si="445"/>
        <v>222.38399999999999</v>
      </c>
      <c r="AA7161">
        <f t="shared" si="446"/>
        <v>0.2</v>
      </c>
      <c r="AC7161">
        <f t="shared" si="447"/>
        <v>16.678799999999999</v>
      </c>
    </row>
    <row r="7162" spans="1:29" x14ac:dyDescent="0.25">
      <c r="A7162">
        <v>7161</v>
      </c>
      <c r="B7162" t="s">
        <v>10172</v>
      </c>
      <c r="C7162" s="1"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W7162">
        <f t="shared" si="444"/>
        <v>4</v>
      </c>
      <c r="Y7162">
        <f t="shared" si="445"/>
        <v>16</v>
      </c>
      <c r="AA7162">
        <f t="shared" si="446"/>
        <v>0.2</v>
      </c>
      <c r="AC7162">
        <f t="shared" si="447"/>
        <v>5.6</v>
      </c>
    </row>
    <row r="7163" spans="1:29" x14ac:dyDescent="0.25">
      <c r="A7163">
        <v>7162</v>
      </c>
      <c r="B7163" t="s">
        <v>10174</v>
      </c>
      <c r="C7163" s="1">
        <v>41736</v>
      </c>
      <c r="D7163" s="2">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W7163">
        <f t="shared" si="444"/>
        <v>3</v>
      </c>
      <c r="Y7163">
        <f t="shared" si="445"/>
        <v>21.84</v>
      </c>
      <c r="AA7163">
        <f t="shared" si="446"/>
        <v>0</v>
      </c>
      <c r="AC7163">
        <f t="shared" si="447"/>
        <v>10.92</v>
      </c>
    </row>
    <row r="7164" spans="1:29" x14ac:dyDescent="0.25">
      <c r="A7164">
        <v>7163</v>
      </c>
      <c r="B7164" t="s">
        <v>10174</v>
      </c>
      <c r="C7164" s="1">
        <v>41736</v>
      </c>
      <c r="D7164" s="2">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W7164">
        <f t="shared" si="444"/>
        <v>5</v>
      </c>
      <c r="Y7164">
        <f t="shared" si="445"/>
        <v>15.6</v>
      </c>
      <c r="AA7164">
        <f t="shared" si="446"/>
        <v>0</v>
      </c>
      <c r="AC7164">
        <f t="shared" si="447"/>
        <v>7.6440000000000001</v>
      </c>
    </row>
    <row r="7165" spans="1:29" x14ac:dyDescent="0.25">
      <c r="A7165">
        <v>7164</v>
      </c>
      <c r="B7165" t="s">
        <v>10175</v>
      </c>
      <c r="C7165" s="1"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W7165">
        <f t="shared" si="444"/>
        <v>8</v>
      </c>
      <c r="Y7165">
        <f t="shared" si="445"/>
        <v>247.84</v>
      </c>
      <c r="AA7165">
        <f t="shared" si="446"/>
        <v>0</v>
      </c>
      <c r="AC7165">
        <f t="shared" si="447"/>
        <v>121.44159999999999</v>
      </c>
    </row>
    <row r="7166" spans="1:29" x14ac:dyDescent="0.25">
      <c r="A7166">
        <v>7165</v>
      </c>
      <c r="B7166" t="s">
        <v>10175</v>
      </c>
      <c r="C7166" s="1"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W7166">
        <f t="shared" si="444"/>
        <v>3</v>
      </c>
      <c r="Y7166">
        <f t="shared" si="445"/>
        <v>9.9120000000000008</v>
      </c>
      <c r="AA7166">
        <f t="shared" si="446"/>
        <v>0.2</v>
      </c>
      <c r="AC7166">
        <f t="shared" si="447"/>
        <v>3.3452999999999999</v>
      </c>
    </row>
    <row r="7167" spans="1:29" x14ac:dyDescent="0.25">
      <c r="A7167">
        <v>7166</v>
      </c>
      <c r="B7167" t="s">
        <v>10176</v>
      </c>
      <c r="C7167" s="1"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W7167">
        <f t="shared" si="444"/>
        <v>2</v>
      </c>
      <c r="Y7167">
        <f t="shared" si="445"/>
        <v>69.52</v>
      </c>
      <c r="AA7167">
        <f t="shared" si="446"/>
        <v>0</v>
      </c>
      <c r="AC7167">
        <f t="shared" si="447"/>
        <v>17.38</v>
      </c>
    </row>
    <row r="7168" spans="1:29" x14ac:dyDescent="0.25">
      <c r="A7168">
        <v>7167</v>
      </c>
      <c r="B7168" t="s">
        <v>10177</v>
      </c>
      <c r="C7168" s="1"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W7168">
        <f t="shared" si="444"/>
        <v>4</v>
      </c>
      <c r="Y7168">
        <f t="shared" si="445"/>
        <v>11.52</v>
      </c>
      <c r="AA7168">
        <f t="shared" si="446"/>
        <v>0</v>
      </c>
      <c r="AC7168">
        <f t="shared" si="447"/>
        <v>3.2256</v>
      </c>
    </row>
    <row r="7169" spans="1:29" x14ac:dyDescent="0.25">
      <c r="A7169">
        <v>7168</v>
      </c>
      <c r="B7169" t="s">
        <v>10177</v>
      </c>
      <c r="C7169" s="1"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W7169">
        <f t="shared" si="444"/>
        <v>3</v>
      </c>
      <c r="Y7169">
        <f t="shared" si="445"/>
        <v>717.72</v>
      </c>
      <c r="AA7169">
        <f t="shared" si="446"/>
        <v>0.2</v>
      </c>
      <c r="AC7169">
        <f t="shared" si="447"/>
        <v>71.772000000000006</v>
      </c>
    </row>
    <row r="7170" spans="1:29" x14ac:dyDescent="0.25">
      <c r="A7170">
        <v>7169</v>
      </c>
      <c r="B7170" t="s">
        <v>10177</v>
      </c>
      <c r="C7170" s="1"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W7170">
        <f t="shared" si="444"/>
        <v>10</v>
      </c>
      <c r="Y7170">
        <f t="shared" si="445"/>
        <v>236.5</v>
      </c>
      <c r="AA7170">
        <f t="shared" si="446"/>
        <v>0</v>
      </c>
      <c r="AC7170">
        <f t="shared" si="447"/>
        <v>68.584999999999994</v>
      </c>
    </row>
    <row r="7171" spans="1:29" x14ac:dyDescent="0.25">
      <c r="A7171">
        <v>7170</v>
      </c>
      <c r="B7171" t="s">
        <v>10177</v>
      </c>
      <c r="C7171" s="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W7171">
        <f t="shared" ref="W7171:W7234" si="448">IF(S7171="",$V$2,S7171)</f>
        <v>3</v>
      </c>
      <c r="Y7171">
        <f t="shared" ref="Y7171:Y7234" si="449">IF(R7171="",$X$2,R7171)</f>
        <v>170.352</v>
      </c>
      <c r="AA7171">
        <f t="shared" ref="AA7171:AA7234" si="450">IF(T7171="",$Z$2,T7171)</f>
        <v>0.2</v>
      </c>
      <c r="AC7171">
        <f t="shared" ref="AC7171:AC7234" si="451">IF(U7171="",$AB$2,U7171)</f>
        <v>19.1646</v>
      </c>
    </row>
    <row r="7172" spans="1:29" x14ac:dyDescent="0.2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W7172">
        <f t="shared" si="448"/>
        <v>2</v>
      </c>
      <c r="Y7172">
        <f t="shared" si="449"/>
        <v>145.76400000000001</v>
      </c>
      <c r="AA7172">
        <f t="shared" si="450"/>
        <v>0.1</v>
      </c>
      <c r="AC7172">
        <f t="shared" si="451"/>
        <v>3.2391999999999999</v>
      </c>
    </row>
    <row r="7173" spans="1:29" x14ac:dyDescent="0.25">
      <c r="A7173">
        <v>7172</v>
      </c>
      <c r="B7173" t="s">
        <v>10179</v>
      </c>
      <c r="C7173" s="1"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W7173">
        <f t="shared" si="448"/>
        <v>3</v>
      </c>
      <c r="Y7173">
        <f t="shared" si="449"/>
        <v>107.97</v>
      </c>
      <c r="AA7173">
        <f t="shared" si="450"/>
        <v>0</v>
      </c>
      <c r="AC7173">
        <f t="shared" si="451"/>
        <v>22.6737</v>
      </c>
    </row>
    <row r="7174" spans="1:29" x14ac:dyDescent="0.25">
      <c r="A7174">
        <v>7173</v>
      </c>
      <c r="B7174" t="s">
        <v>10180</v>
      </c>
      <c r="C7174" s="1"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W7174">
        <f t="shared" si="448"/>
        <v>5</v>
      </c>
      <c r="Y7174">
        <f t="shared" si="449"/>
        <v>143.96</v>
      </c>
      <c r="AA7174">
        <f t="shared" si="450"/>
        <v>0.2</v>
      </c>
      <c r="AC7174">
        <f t="shared" si="451"/>
        <v>1.7995000000000001</v>
      </c>
    </row>
    <row r="7175" spans="1:29" x14ac:dyDescent="0.25">
      <c r="A7175">
        <v>7174</v>
      </c>
      <c r="B7175" t="s">
        <v>10180</v>
      </c>
      <c r="C7175" s="1"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W7175">
        <f t="shared" si="448"/>
        <v>5</v>
      </c>
      <c r="Y7175">
        <f t="shared" si="449"/>
        <v>2399.96</v>
      </c>
      <c r="AA7175">
        <f t="shared" si="450"/>
        <v>0.2</v>
      </c>
      <c r="AC7175">
        <f t="shared" si="451"/>
        <v>569.9905</v>
      </c>
    </row>
    <row r="7176" spans="1:29" x14ac:dyDescent="0.25">
      <c r="A7176">
        <v>7175</v>
      </c>
      <c r="B7176" t="s">
        <v>10180</v>
      </c>
      <c r="C7176" s="1"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W7176">
        <f t="shared" si="448"/>
        <v>3</v>
      </c>
      <c r="Y7176">
        <f t="shared" si="449"/>
        <v>74.352000000000004</v>
      </c>
      <c r="AA7176">
        <f t="shared" si="450"/>
        <v>0.2</v>
      </c>
      <c r="AC7176">
        <f t="shared" si="451"/>
        <v>23.234999999999999</v>
      </c>
    </row>
    <row r="7177" spans="1:29" x14ac:dyDescent="0.25">
      <c r="A7177">
        <v>7176</v>
      </c>
      <c r="B7177" t="s">
        <v>10180</v>
      </c>
      <c r="C7177" s="1"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W7177">
        <f t="shared" si="448"/>
        <v>8</v>
      </c>
      <c r="Y7177">
        <f t="shared" si="449"/>
        <v>87.168000000000006</v>
      </c>
      <c r="AA7177">
        <f t="shared" si="450"/>
        <v>0.8</v>
      </c>
      <c r="AC7177">
        <f t="shared" si="451"/>
        <v>-226.63679999999999</v>
      </c>
    </row>
    <row r="7178" spans="1:29" x14ac:dyDescent="0.25">
      <c r="A7178">
        <v>7177</v>
      </c>
      <c r="B7178" t="s">
        <v>10180</v>
      </c>
      <c r="C7178" s="1"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W7178">
        <f t="shared" si="448"/>
        <v>3</v>
      </c>
      <c r="Y7178">
        <f t="shared" si="449"/>
        <v>32.231999999999999</v>
      </c>
      <c r="AA7178">
        <f t="shared" si="450"/>
        <v>0.2</v>
      </c>
      <c r="AC7178">
        <f t="shared" si="451"/>
        <v>2.4174000000000002</v>
      </c>
    </row>
    <row r="7179" spans="1:29" x14ac:dyDescent="0.25">
      <c r="A7179">
        <v>7178</v>
      </c>
      <c r="B7179" t="s">
        <v>10181</v>
      </c>
      <c r="C7179" s="1">
        <v>42830</v>
      </c>
      <c r="D7179" s="2">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W7179">
        <f t="shared" si="448"/>
        <v>2</v>
      </c>
      <c r="Y7179">
        <f t="shared" si="449"/>
        <v>2.202</v>
      </c>
      <c r="AA7179">
        <f t="shared" si="450"/>
        <v>0.7</v>
      </c>
      <c r="AC7179">
        <f t="shared" si="451"/>
        <v>-1.5414000000000001</v>
      </c>
    </row>
    <row r="7180" spans="1:29" x14ac:dyDescent="0.25">
      <c r="A7180">
        <v>7179</v>
      </c>
      <c r="B7180" t="s">
        <v>10181</v>
      </c>
      <c r="C7180" s="1">
        <v>42830</v>
      </c>
      <c r="D7180" s="2">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W7180">
        <f t="shared" si="448"/>
        <v>3</v>
      </c>
      <c r="Y7180">
        <f t="shared" si="449"/>
        <v>9.3960000000000008</v>
      </c>
      <c r="AA7180">
        <f t="shared" si="450"/>
        <v>0.7</v>
      </c>
      <c r="AC7180">
        <f t="shared" si="451"/>
        <v>-7.5167999999999999</v>
      </c>
    </row>
    <row r="7181" spans="1:29" x14ac:dyDescent="0.25">
      <c r="A7181">
        <v>7180</v>
      </c>
      <c r="B7181" t="s">
        <v>10182</v>
      </c>
      <c r="C7181" s="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W7181">
        <f t="shared" si="448"/>
        <v>3</v>
      </c>
      <c r="Y7181">
        <f t="shared" si="449"/>
        <v>89.97</v>
      </c>
      <c r="AA7181">
        <f t="shared" si="450"/>
        <v>0</v>
      </c>
      <c r="AC7181">
        <f t="shared" si="451"/>
        <v>25.191600000000001</v>
      </c>
    </row>
    <row r="7182" spans="1:29" x14ac:dyDescent="0.25">
      <c r="A7182">
        <v>7181</v>
      </c>
      <c r="B7182" t="s">
        <v>10183</v>
      </c>
      <c r="C7182" s="1">
        <v>41791</v>
      </c>
      <c r="D7182" s="2">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W7182">
        <f t="shared" si="448"/>
        <v>3</v>
      </c>
      <c r="Y7182">
        <f t="shared" si="449"/>
        <v>12.78</v>
      </c>
      <c r="AA7182">
        <f t="shared" si="450"/>
        <v>0</v>
      </c>
      <c r="AC7182">
        <f t="shared" si="451"/>
        <v>5.2397999999999998</v>
      </c>
    </row>
    <row r="7183" spans="1:29" x14ac:dyDescent="0.25">
      <c r="A7183">
        <v>7182</v>
      </c>
      <c r="B7183" t="s">
        <v>10184</v>
      </c>
      <c r="C7183" s="1"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W7183">
        <f t="shared" si="448"/>
        <v>2</v>
      </c>
      <c r="Y7183">
        <f t="shared" si="449"/>
        <v>40</v>
      </c>
      <c r="AA7183">
        <f t="shared" si="450"/>
        <v>0.2</v>
      </c>
      <c r="AC7183">
        <f t="shared" si="451"/>
        <v>0.5</v>
      </c>
    </row>
    <row r="7184" spans="1:29" x14ac:dyDescent="0.25">
      <c r="A7184">
        <v>7183</v>
      </c>
      <c r="B7184" t="s">
        <v>10185</v>
      </c>
      <c r="C7184" s="1" t="s">
        <v>4522</v>
      </c>
      <c r="D7184" s="2">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W7184">
        <f t="shared" si="448"/>
        <v>5</v>
      </c>
      <c r="Y7184">
        <f t="shared" si="449"/>
        <v>23.24</v>
      </c>
      <c r="AA7184">
        <f t="shared" si="450"/>
        <v>0.2</v>
      </c>
      <c r="AC7184">
        <f t="shared" si="451"/>
        <v>7.5529999999999999</v>
      </c>
    </row>
    <row r="7185" spans="1:29" x14ac:dyDescent="0.25">
      <c r="A7185">
        <v>7184</v>
      </c>
      <c r="B7185" t="s">
        <v>10186</v>
      </c>
      <c r="C7185" s="1"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W7185">
        <f t="shared" si="448"/>
        <v>9</v>
      </c>
      <c r="Y7185">
        <f t="shared" si="449"/>
        <v>908.82</v>
      </c>
      <c r="AA7185">
        <f t="shared" si="450"/>
        <v>0</v>
      </c>
      <c r="AC7185">
        <f t="shared" si="451"/>
        <v>227.20500000000001</v>
      </c>
    </row>
    <row r="7186" spans="1:29" x14ac:dyDescent="0.25">
      <c r="A7186">
        <v>7185</v>
      </c>
      <c r="B7186" t="s">
        <v>10187</v>
      </c>
      <c r="C7186" s="1"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W7186">
        <f t="shared" si="448"/>
        <v>2</v>
      </c>
      <c r="Y7186">
        <f t="shared" si="449"/>
        <v>5.5519999999999996</v>
      </c>
      <c r="AA7186">
        <f t="shared" si="450"/>
        <v>0.2</v>
      </c>
      <c r="AC7186">
        <f t="shared" si="451"/>
        <v>-1.0409999999999999</v>
      </c>
    </row>
    <row r="7187" spans="1:29" x14ac:dyDescent="0.25">
      <c r="A7187">
        <v>7186</v>
      </c>
      <c r="B7187" t="s">
        <v>10187</v>
      </c>
      <c r="C7187" s="1"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W7187">
        <f t="shared" si="448"/>
        <v>3</v>
      </c>
      <c r="Y7187">
        <f t="shared" si="449"/>
        <v>8.016</v>
      </c>
      <c r="AA7187">
        <f t="shared" si="450"/>
        <v>0.2</v>
      </c>
      <c r="AC7187">
        <f t="shared" si="451"/>
        <v>1.002</v>
      </c>
    </row>
    <row r="7188" spans="1:29" x14ac:dyDescent="0.25">
      <c r="A7188">
        <v>7187</v>
      </c>
      <c r="B7188" t="s">
        <v>10187</v>
      </c>
      <c r="C7188" s="1"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W7188">
        <f t="shared" si="448"/>
        <v>4</v>
      </c>
      <c r="Y7188">
        <f t="shared" si="449"/>
        <v>74.591999999999999</v>
      </c>
      <c r="AA7188">
        <f t="shared" si="450"/>
        <v>0.3</v>
      </c>
      <c r="AC7188">
        <f t="shared" si="451"/>
        <v>-2.1312000000000002</v>
      </c>
    </row>
    <row r="7189" spans="1:29" x14ac:dyDescent="0.25">
      <c r="A7189">
        <v>7188</v>
      </c>
      <c r="B7189" t="s">
        <v>10187</v>
      </c>
      <c r="C7189" s="1"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W7189">
        <f t="shared" si="448"/>
        <v>2</v>
      </c>
      <c r="Y7189">
        <f t="shared" si="449"/>
        <v>16.783999999999999</v>
      </c>
      <c r="AA7189">
        <f t="shared" si="450"/>
        <v>0.6</v>
      </c>
      <c r="AC7189">
        <f t="shared" si="451"/>
        <v>-22.238800000000001</v>
      </c>
    </row>
    <row r="7190" spans="1:29" x14ac:dyDescent="0.25">
      <c r="A7190">
        <v>7189</v>
      </c>
      <c r="B7190" t="s">
        <v>10187</v>
      </c>
      <c r="C7190" s="1"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W7190">
        <f t="shared" si="448"/>
        <v>4</v>
      </c>
      <c r="Y7190">
        <f t="shared" si="449"/>
        <v>38.863999999999997</v>
      </c>
      <c r="AA7190">
        <f t="shared" si="450"/>
        <v>0.8</v>
      </c>
      <c r="AC7190">
        <f t="shared" si="451"/>
        <v>-99.103200000000001</v>
      </c>
    </row>
    <row r="7191" spans="1:29" x14ac:dyDescent="0.2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W7191">
        <f t="shared" si="448"/>
        <v>3</v>
      </c>
      <c r="Y7191">
        <f t="shared" si="449"/>
        <v>203.976</v>
      </c>
      <c r="AA7191">
        <f t="shared" si="450"/>
        <v>0.2</v>
      </c>
      <c r="AC7191">
        <f t="shared" si="451"/>
        <v>25.497</v>
      </c>
    </row>
    <row r="7192" spans="1:29" x14ac:dyDescent="0.2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W7192">
        <f t="shared" si="448"/>
        <v>3</v>
      </c>
      <c r="Y7192">
        <f t="shared" si="449"/>
        <v>674.35199999999998</v>
      </c>
      <c r="AA7192">
        <f t="shared" si="450"/>
        <v>0.2</v>
      </c>
      <c r="AC7192">
        <f t="shared" si="451"/>
        <v>-8.4293999999999993</v>
      </c>
    </row>
    <row r="7193" spans="1:29" x14ac:dyDescent="0.25">
      <c r="A7193">
        <v>7192</v>
      </c>
      <c r="B7193" t="s">
        <v>10189</v>
      </c>
      <c r="C7193" s="1">
        <v>42379</v>
      </c>
      <c r="D7193" s="2">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W7193">
        <f t="shared" si="448"/>
        <v>4</v>
      </c>
      <c r="Y7193">
        <f t="shared" si="449"/>
        <v>5.3879999999999999</v>
      </c>
      <c r="AA7193">
        <f t="shared" si="450"/>
        <v>0.7</v>
      </c>
      <c r="AC7193">
        <f t="shared" si="451"/>
        <v>-4.49</v>
      </c>
    </row>
    <row r="7194" spans="1:29" x14ac:dyDescent="0.25">
      <c r="A7194">
        <v>7193</v>
      </c>
      <c r="B7194" t="s">
        <v>10189</v>
      </c>
      <c r="C7194" s="1">
        <v>42379</v>
      </c>
      <c r="D7194" s="2">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W7194">
        <f t="shared" si="448"/>
        <v>8</v>
      </c>
      <c r="Y7194">
        <f t="shared" si="449"/>
        <v>30.975999999999999</v>
      </c>
      <c r="AA7194">
        <f t="shared" si="450"/>
        <v>0.2</v>
      </c>
      <c r="AC7194">
        <f t="shared" si="451"/>
        <v>5.0335999999999999</v>
      </c>
    </row>
    <row r="7195" spans="1:29" x14ac:dyDescent="0.2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W7195">
        <f t="shared" si="448"/>
        <v>6</v>
      </c>
      <c r="Y7195">
        <f t="shared" si="449"/>
        <v>1350.12</v>
      </c>
      <c r="AA7195">
        <f t="shared" si="450"/>
        <v>0</v>
      </c>
      <c r="AC7195">
        <f t="shared" si="451"/>
        <v>175.51560000000001</v>
      </c>
    </row>
    <row r="7196" spans="1:29" x14ac:dyDescent="0.2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W7196">
        <f t="shared" si="448"/>
        <v>4</v>
      </c>
      <c r="Y7196">
        <f t="shared" si="449"/>
        <v>15.92</v>
      </c>
      <c r="AA7196">
        <f t="shared" si="450"/>
        <v>0</v>
      </c>
      <c r="AC7196">
        <f t="shared" si="451"/>
        <v>7.4824000000000002</v>
      </c>
    </row>
    <row r="7197" spans="1:29" x14ac:dyDescent="0.25">
      <c r="A7197">
        <v>7196</v>
      </c>
      <c r="B7197" t="s">
        <v>10192</v>
      </c>
      <c r="C7197" s="1"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W7197">
        <f t="shared" si="448"/>
        <v>2</v>
      </c>
      <c r="Y7197">
        <f t="shared" si="449"/>
        <v>19.54</v>
      </c>
      <c r="AA7197">
        <f t="shared" si="450"/>
        <v>0</v>
      </c>
      <c r="AC7197">
        <f t="shared" si="451"/>
        <v>7.2298</v>
      </c>
    </row>
    <row r="7198" spans="1:29" x14ac:dyDescent="0.25">
      <c r="A7198">
        <v>7197</v>
      </c>
      <c r="B7198" t="s">
        <v>10193</v>
      </c>
      <c r="C7198" s="1"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W7198">
        <f t="shared" si="448"/>
        <v>5</v>
      </c>
      <c r="Y7198">
        <f t="shared" si="449"/>
        <v>21.4</v>
      </c>
      <c r="AA7198">
        <f t="shared" si="450"/>
        <v>0</v>
      </c>
      <c r="AC7198">
        <f t="shared" si="451"/>
        <v>6.2060000000000004</v>
      </c>
    </row>
    <row r="7199" spans="1:29" x14ac:dyDescent="0.25">
      <c r="A7199">
        <v>7198</v>
      </c>
      <c r="B7199" t="s">
        <v>10193</v>
      </c>
      <c r="C7199" s="1"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W7199">
        <f t="shared" si="448"/>
        <v>2</v>
      </c>
      <c r="Y7199">
        <f t="shared" si="449"/>
        <v>12.6</v>
      </c>
      <c r="AA7199">
        <f t="shared" si="450"/>
        <v>0</v>
      </c>
      <c r="AC7199">
        <f t="shared" si="451"/>
        <v>5.7960000000000003</v>
      </c>
    </row>
    <row r="7200" spans="1:29" x14ac:dyDescent="0.2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W7200">
        <f t="shared" si="448"/>
        <v>2</v>
      </c>
      <c r="Y7200">
        <f t="shared" si="449"/>
        <v>11.96</v>
      </c>
      <c r="AA7200">
        <f t="shared" si="450"/>
        <v>0</v>
      </c>
      <c r="AC7200">
        <f t="shared" si="451"/>
        <v>3.1095999999999999</v>
      </c>
    </row>
    <row r="7201" spans="1:29" x14ac:dyDescent="0.2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W7201">
        <f t="shared" si="448"/>
        <v>2</v>
      </c>
      <c r="Y7201">
        <f t="shared" si="449"/>
        <v>138</v>
      </c>
      <c r="AA7201">
        <f t="shared" si="450"/>
        <v>0</v>
      </c>
      <c r="AC7201">
        <f t="shared" si="451"/>
        <v>34.5</v>
      </c>
    </row>
    <row r="7202" spans="1:29" x14ac:dyDescent="0.25">
      <c r="A7202">
        <v>7201</v>
      </c>
      <c r="B7202" t="s">
        <v>10195</v>
      </c>
      <c r="C7202" s="1" t="s">
        <v>5061</v>
      </c>
      <c r="D7202" s="2">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W7202">
        <f t="shared" si="448"/>
        <v>1</v>
      </c>
      <c r="Y7202">
        <f t="shared" si="449"/>
        <v>116.76</v>
      </c>
      <c r="AA7202">
        <f t="shared" si="450"/>
        <v>0.2</v>
      </c>
      <c r="AC7202">
        <f t="shared" si="451"/>
        <v>14.595000000000001</v>
      </c>
    </row>
    <row r="7203" spans="1:29" x14ac:dyDescent="0.25">
      <c r="A7203">
        <v>7202</v>
      </c>
      <c r="B7203" t="s">
        <v>10195</v>
      </c>
      <c r="C7203" s="1" t="s">
        <v>5061</v>
      </c>
      <c r="D7203" s="2">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W7203">
        <f t="shared" si="448"/>
        <v>7</v>
      </c>
      <c r="Y7203">
        <f t="shared" si="449"/>
        <v>331.02300000000002</v>
      </c>
      <c r="AA7203">
        <f t="shared" si="450"/>
        <v>0.45</v>
      </c>
      <c r="AC7203">
        <f t="shared" si="451"/>
        <v>-114.35339999999999</v>
      </c>
    </row>
    <row r="7204" spans="1:29" x14ac:dyDescent="0.25">
      <c r="A7204">
        <v>7203</v>
      </c>
      <c r="B7204" t="s">
        <v>10196</v>
      </c>
      <c r="C7204" s="1"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W7204">
        <f t="shared" si="448"/>
        <v>5</v>
      </c>
      <c r="Y7204">
        <f t="shared" si="449"/>
        <v>756.8</v>
      </c>
      <c r="AA7204">
        <f t="shared" si="450"/>
        <v>0</v>
      </c>
      <c r="AC7204">
        <f t="shared" si="451"/>
        <v>75.680000000000007</v>
      </c>
    </row>
    <row r="7205" spans="1:29" x14ac:dyDescent="0.25">
      <c r="A7205">
        <v>7204</v>
      </c>
      <c r="B7205" t="s">
        <v>10199</v>
      </c>
      <c r="C7205" s="1" t="s">
        <v>2713</v>
      </c>
      <c r="D7205" s="2">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W7205">
        <f t="shared" si="448"/>
        <v>3</v>
      </c>
      <c r="Y7205">
        <f t="shared" si="449"/>
        <v>8.7360000000000007</v>
      </c>
      <c r="AA7205">
        <f t="shared" si="450"/>
        <v>0.6</v>
      </c>
      <c r="AC7205">
        <f t="shared" si="451"/>
        <v>-4.8048000000000002</v>
      </c>
    </row>
    <row r="7206" spans="1:29" x14ac:dyDescent="0.2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W7206">
        <f t="shared" si="448"/>
        <v>2</v>
      </c>
      <c r="Y7206">
        <f t="shared" si="449"/>
        <v>6.08</v>
      </c>
      <c r="AA7206">
        <f t="shared" si="450"/>
        <v>0</v>
      </c>
      <c r="AC7206">
        <f t="shared" si="451"/>
        <v>2.0672000000000001</v>
      </c>
    </row>
    <row r="7207" spans="1:29" x14ac:dyDescent="0.25">
      <c r="A7207">
        <v>7206</v>
      </c>
      <c r="B7207" t="s">
        <v>10201</v>
      </c>
      <c r="C7207" s="1">
        <v>42776</v>
      </c>
      <c r="D7207" s="2">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W7207">
        <f t="shared" si="448"/>
        <v>2</v>
      </c>
      <c r="Y7207">
        <f t="shared" si="449"/>
        <v>17.46</v>
      </c>
      <c r="AA7207">
        <f t="shared" si="450"/>
        <v>0</v>
      </c>
      <c r="AC7207">
        <f t="shared" si="451"/>
        <v>5.9363999999999999</v>
      </c>
    </row>
    <row r="7208" spans="1:29" x14ac:dyDescent="0.25">
      <c r="A7208">
        <v>7207</v>
      </c>
      <c r="B7208" t="s">
        <v>10201</v>
      </c>
      <c r="C7208" s="1">
        <v>42776</v>
      </c>
      <c r="D7208" s="2">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W7208">
        <f t="shared" si="448"/>
        <v>11</v>
      </c>
      <c r="Y7208">
        <f t="shared" si="449"/>
        <v>369.16</v>
      </c>
      <c r="AA7208">
        <f t="shared" si="450"/>
        <v>0.2</v>
      </c>
      <c r="AC7208">
        <f t="shared" si="451"/>
        <v>32.301499999999997</v>
      </c>
    </row>
    <row r="7209" spans="1:29" x14ac:dyDescent="0.2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W7209">
        <f t="shared" si="448"/>
        <v>2</v>
      </c>
      <c r="Y7209">
        <f t="shared" si="449"/>
        <v>2.9119999999999999</v>
      </c>
      <c r="AA7209">
        <f t="shared" si="450"/>
        <v>0.2</v>
      </c>
      <c r="AC7209">
        <f t="shared" si="451"/>
        <v>0.91</v>
      </c>
    </row>
    <row r="7210" spans="1:29" x14ac:dyDescent="0.2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W7210">
        <f t="shared" si="448"/>
        <v>4</v>
      </c>
      <c r="Y7210">
        <f t="shared" si="449"/>
        <v>20.736000000000001</v>
      </c>
      <c r="AA7210">
        <f t="shared" si="450"/>
        <v>0.2</v>
      </c>
      <c r="AC7210">
        <f t="shared" si="451"/>
        <v>7.2576000000000001</v>
      </c>
    </row>
    <row r="7211" spans="1:29" x14ac:dyDescent="0.2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W7211">
        <f t="shared" si="448"/>
        <v>2</v>
      </c>
      <c r="Y7211">
        <f t="shared" si="449"/>
        <v>9.5679999999999996</v>
      </c>
      <c r="AA7211">
        <f t="shared" si="450"/>
        <v>0.2</v>
      </c>
      <c r="AC7211">
        <f t="shared" si="451"/>
        <v>2.99</v>
      </c>
    </row>
    <row r="7212" spans="1:29" x14ac:dyDescent="0.25">
      <c r="A7212">
        <v>7211</v>
      </c>
      <c r="B7212" t="s">
        <v>10203</v>
      </c>
      <c r="C7212" s="1">
        <v>42406</v>
      </c>
      <c r="D7212" s="2">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W7212">
        <f t="shared" si="448"/>
        <v>3</v>
      </c>
      <c r="Y7212">
        <f t="shared" si="449"/>
        <v>30.18</v>
      </c>
      <c r="AA7212">
        <f t="shared" si="450"/>
        <v>0</v>
      </c>
      <c r="AC7212">
        <f t="shared" si="451"/>
        <v>13.8828</v>
      </c>
    </row>
    <row r="7213" spans="1:29" x14ac:dyDescent="0.25">
      <c r="A7213">
        <v>7212</v>
      </c>
      <c r="B7213" t="s">
        <v>10203</v>
      </c>
      <c r="C7213" s="1">
        <v>42406</v>
      </c>
      <c r="D7213" s="2">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W7213">
        <f t="shared" si="448"/>
        <v>12</v>
      </c>
      <c r="Y7213">
        <f t="shared" si="449"/>
        <v>51.648000000000003</v>
      </c>
      <c r="AA7213">
        <f t="shared" si="450"/>
        <v>0.2</v>
      </c>
      <c r="AC7213">
        <f t="shared" si="451"/>
        <v>18.7224</v>
      </c>
    </row>
    <row r="7214" spans="1:29" x14ac:dyDescent="0.25">
      <c r="A7214">
        <v>7213</v>
      </c>
      <c r="B7214" t="s">
        <v>10203</v>
      </c>
      <c r="C7214" s="1">
        <v>42406</v>
      </c>
      <c r="D7214" s="2">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W7214">
        <f t="shared" si="448"/>
        <v>3</v>
      </c>
      <c r="Y7214">
        <f t="shared" si="449"/>
        <v>11.231999999999999</v>
      </c>
      <c r="AA7214">
        <f t="shared" si="450"/>
        <v>0.2</v>
      </c>
      <c r="AC7214">
        <f t="shared" si="451"/>
        <v>3.9312</v>
      </c>
    </row>
    <row r="7215" spans="1:29" x14ac:dyDescent="0.25">
      <c r="A7215">
        <v>7214</v>
      </c>
      <c r="B7215" t="s">
        <v>10204</v>
      </c>
      <c r="C7215" s="1"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W7215">
        <f t="shared" si="448"/>
        <v>3</v>
      </c>
      <c r="Y7215">
        <f t="shared" si="449"/>
        <v>14.73</v>
      </c>
      <c r="AA7215">
        <f t="shared" si="450"/>
        <v>0</v>
      </c>
      <c r="AC7215">
        <f t="shared" si="451"/>
        <v>7.2176999999999998</v>
      </c>
    </row>
    <row r="7216" spans="1:29" x14ac:dyDescent="0.25">
      <c r="A7216">
        <v>7215</v>
      </c>
      <c r="B7216" t="s">
        <v>10206</v>
      </c>
      <c r="C7216" s="1"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W7216">
        <f t="shared" si="448"/>
        <v>5</v>
      </c>
      <c r="Y7216">
        <f t="shared" si="449"/>
        <v>16.399999999999999</v>
      </c>
      <c r="AA7216">
        <f t="shared" si="450"/>
        <v>0</v>
      </c>
      <c r="AC7216">
        <f t="shared" si="451"/>
        <v>4.7560000000000002</v>
      </c>
    </row>
    <row r="7217" spans="1:29" x14ac:dyDescent="0.25">
      <c r="A7217">
        <v>7216</v>
      </c>
      <c r="B7217" t="s">
        <v>10206</v>
      </c>
      <c r="C7217" s="1"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W7217">
        <f t="shared" si="448"/>
        <v>4</v>
      </c>
      <c r="Y7217">
        <f t="shared" si="449"/>
        <v>25.92</v>
      </c>
      <c r="AA7217">
        <f t="shared" si="450"/>
        <v>0</v>
      </c>
      <c r="AC7217">
        <f t="shared" si="451"/>
        <v>12.441599999999999</v>
      </c>
    </row>
    <row r="7218" spans="1:29" x14ac:dyDescent="0.25">
      <c r="A7218">
        <v>7217</v>
      </c>
      <c r="B7218" t="s">
        <v>10207</v>
      </c>
      <c r="C7218" s="1">
        <v>42068</v>
      </c>
      <c r="D7218" s="2">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W7218">
        <f t="shared" si="448"/>
        <v>3</v>
      </c>
      <c r="Y7218">
        <f t="shared" si="449"/>
        <v>8.82</v>
      </c>
      <c r="AA7218">
        <f t="shared" si="450"/>
        <v>0</v>
      </c>
      <c r="AC7218">
        <f t="shared" si="451"/>
        <v>2.5577999999999999</v>
      </c>
    </row>
    <row r="7219" spans="1:29" x14ac:dyDescent="0.25">
      <c r="A7219">
        <v>7218</v>
      </c>
      <c r="B7219" t="s">
        <v>10207</v>
      </c>
      <c r="C7219" s="1">
        <v>42068</v>
      </c>
      <c r="D7219" s="2">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W7219">
        <f t="shared" si="448"/>
        <v>2</v>
      </c>
      <c r="Y7219">
        <f t="shared" si="449"/>
        <v>62.496000000000002</v>
      </c>
      <c r="AA7219">
        <f t="shared" si="450"/>
        <v>0.2</v>
      </c>
      <c r="AC7219">
        <f t="shared" si="451"/>
        <v>21.8736</v>
      </c>
    </row>
    <row r="7220" spans="1:29" x14ac:dyDescent="0.25">
      <c r="A7220">
        <v>7219</v>
      </c>
      <c r="B7220" t="s">
        <v>10207</v>
      </c>
      <c r="C7220" s="1">
        <v>42068</v>
      </c>
      <c r="D7220" s="2">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W7220">
        <f t="shared" si="448"/>
        <v>4</v>
      </c>
      <c r="Y7220">
        <f t="shared" si="449"/>
        <v>339.96</v>
      </c>
      <c r="AA7220">
        <f t="shared" si="450"/>
        <v>0</v>
      </c>
      <c r="AC7220">
        <f t="shared" si="451"/>
        <v>122.3856</v>
      </c>
    </row>
    <row r="7221" spans="1:29" x14ac:dyDescent="0.25">
      <c r="A7221">
        <v>7220</v>
      </c>
      <c r="B7221" t="s">
        <v>10207</v>
      </c>
      <c r="C7221" s="1">
        <v>42068</v>
      </c>
      <c r="D7221" s="2">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W7221">
        <f t="shared" si="448"/>
        <v>2</v>
      </c>
      <c r="Y7221">
        <f t="shared" si="449"/>
        <v>49.567999999999998</v>
      </c>
      <c r="AA7221">
        <f t="shared" si="450"/>
        <v>0.2</v>
      </c>
      <c r="AC7221">
        <f t="shared" si="451"/>
        <v>17.348800000000001</v>
      </c>
    </row>
    <row r="7222" spans="1:29" x14ac:dyDescent="0.2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W7222">
        <f t="shared" si="448"/>
        <v>3</v>
      </c>
      <c r="Y7222">
        <f t="shared" si="449"/>
        <v>274.49099999999999</v>
      </c>
      <c r="AA7222">
        <f t="shared" si="450"/>
        <v>0.7</v>
      </c>
      <c r="AC7222">
        <f t="shared" si="451"/>
        <v>-228.74250000000001</v>
      </c>
    </row>
    <row r="7223" spans="1:29" x14ac:dyDescent="0.25">
      <c r="A7223">
        <v>7222</v>
      </c>
      <c r="B7223" t="s">
        <v>10209</v>
      </c>
      <c r="C7223" s="1"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W7223">
        <f t="shared" si="448"/>
        <v>3</v>
      </c>
      <c r="Y7223">
        <f t="shared" si="449"/>
        <v>137.94</v>
      </c>
      <c r="AA7223">
        <f t="shared" si="450"/>
        <v>0</v>
      </c>
      <c r="AC7223">
        <f t="shared" si="451"/>
        <v>35.864400000000003</v>
      </c>
    </row>
    <row r="7224" spans="1:29" x14ac:dyDescent="0.25">
      <c r="A7224">
        <v>7223</v>
      </c>
      <c r="B7224" t="s">
        <v>10210</v>
      </c>
      <c r="C7224" s="1">
        <v>42775</v>
      </c>
      <c r="D7224" s="2">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W7224">
        <f t="shared" si="448"/>
        <v>3</v>
      </c>
      <c r="Y7224">
        <f t="shared" si="449"/>
        <v>40.68</v>
      </c>
      <c r="AA7224">
        <f t="shared" si="450"/>
        <v>0.2</v>
      </c>
      <c r="AC7224">
        <f t="shared" si="451"/>
        <v>-7.1189999999999998</v>
      </c>
    </row>
    <row r="7225" spans="1:29" x14ac:dyDescent="0.25">
      <c r="A7225">
        <v>7224</v>
      </c>
      <c r="B7225" t="s">
        <v>10211</v>
      </c>
      <c r="C7225" s="1"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W7225">
        <f t="shared" si="448"/>
        <v>3</v>
      </c>
      <c r="Y7225">
        <f t="shared" si="449"/>
        <v>110.376</v>
      </c>
      <c r="AA7225">
        <f t="shared" si="450"/>
        <v>0.2</v>
      </c>
      <c r="AC7225">
        <f t="shared" si="451"/>
        <v>12.417299999999999</v>
      </c>
    </row>
    <row r="7226" spans="1:29" x14ac:dyDescent="0.25">
      <c r="A7226">
        <v>7225</v>
      </c>
      <c r="B7226" t="s">
        <v>10211</v>
      </c>
      <c r="C7226" s="1"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W7226">
        <f t="shared" si="448"/>
        <v>7</v>
      </c>
      <c r="Y7226">
        <f t="shared" si="449"/>
        <v>151.62</v>
      </c>
      <c r="AA7226">
        <f t="shared" si="450"/>
        <v>0</v>
      </c>
      <c r="AC7226">
        <f t="shared" si="451"/>
        <v>50.034599999999998</v>
      </c>
    </row>
    <row r="7227" spans="1:29" x14ac:dyDescent="0.25">
      <c r="A7227">
        <v>7226</v>
      </c>
      <c r="B7227" t="s">
        <v>10211</v>
      </c>
      <c r="C7227" s="1"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W7227">
        <f t="shared" si="448"/>
        <v>4</v>
      </c>
      <c r="Y7227">
        <f t="shared" si="449"/>
        <v>30.8</v>
      </c>
      <c r="AA7227">
        <f t="shared" si="450"/>
        <v>0</v>
      </c>
      <c r="AC7227">
        <f t="shared" si="451"/>
        <v>10.164</v>
      </c>
    </row>
    <row r="7228" spans="1:29" x14ac:dyDescent="0.25">
      <c r="A7228">
        <v>7227</v>
      </c>
      <c r="B7228" t="s">
        <v>10212</v>
      </c>
      <c r="C7228" s="1"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W7228">
        <f t="shared" si="448"/>
        <v>5</v>
      </c>
      <c r="Y7228">
        <f t="shared" si="449"/>
        <v>123.92</v>
      </c>
      <c r="AA7228">
        <f t="shared" si="450"/>
        <v>0.2</v>
      </c>
      <c r="AC7228">
        <f t="shared" si="451"/>
        <v>38.725000000000001</v>
      </c>
    </row>
    <row r="7229" spans="1:29" x14ac:dyDescent="0.25">
      <c r="A7229">
        <v>7228</v>
      </c>
      <c r="B7229" t="s">
        <v>10212</v>
      </c>
      <c r="C7229" s="1"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W7229">
        <f t="shared" si="448"/>
        <v>5</v>
      </c>
      <c r="Y7229">
        <f t="shared" si="449"/>
        <v>1319.8</v>
      </c>
      <c r="AA7229">
        <f t="shared" si="450"/>
        <v>0.2</v>
      </c>
      <c r="AC7229">
        <f t="shared" si="451"/>
        <v>214.4675</v>
      </c>
    </row>
    <row r="7230" spans="1:29" x14ac:dyDescent="0.25">
      <c r="A7230">
        <v>7229</v>
      </c>
      <c r="B7230" t="s">
        <v>10213</v>
      </c>
      <c r="C7230" s="1"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W7230">
        <f t="shared" si="448"/>
        <v>6</v>
      </c>
      <c r="Y7230">
        <f t="shared" si="449"/>
        <v>89.712000000000003</v>
      </c>
      <c r="AA7230">
        <f t="shared" si="450"/>
        <v>0.2</v>
      </c>
      <c r="AC7230">
        <f t="shared" si="451"/>
        <v>30.277799999999999</v>
      </c>
    </row>
    <row r="7231" spans="1:29" x14ac:dyDescent="0.25">
      <c r="A7231">
        <v>7230</v>
      </c>
      <c r="B7231" t="s">
        <v>10213</v>
      </c>
      <c r="C7231" s="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W7231">
        <f t="shared" si="448"/>
        <v>3</v>
      </c>
      <c r="Y7231">
        <f t="shared" si="449"/>
        <v>22.83</v>
      </c>
      <c r="AA7231">
        <f t="shared" si="450"/>
        <v>0</v>
      </c>
      <c r="AC7231">
        <f t="shared" si="451"/>
        <v>10.7301</v>
      </c>
    </row>
    <row r="7232" spans="1:29" x14ac:dyDescent="0.25">
      <c r="A7232">
        <v>7231</v>
      </c>
      <c r="B7232" t="s">
        <v>10214</v>
      </c>
      <c r="C7232" s="1"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W7232">
        <f t="shared" si="448"/>
        <v>2</v>
      </c>
      <c r="Y7232">
        <f t="shared" si="449"/>
        <v>30.88</v>
      </c>
      <c r="AA7232">
        <f t="shared" si="450"/>
        <v>0</v>
      </c>
      <c r="AC7232">
        <f t="shared" si="451"/>
        <v>15.44</v>
      </c>
    </row>
    <row r="7233" spans="1:29" x14ac:dyDescent="0.25">
      <c r="A7233">
        <v>7232</v>
      </c>
      <c r="B7233" t="s">
        <v>10214</v>
      </c>
      <c r="C7233" s="1"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W7233">
        <f t="shared" si="448"/>
        <v>2</v>
      </c>
      <c r="Y7233">
        <f t="shared" si="449"/>
        <v>465.16</v>
      </c>
      <c r="AA7233">
        <f t="shared" si="450"/>
        <v>0</v>
      </c>
      <c r="AC7233">
        <f t="shared" si="451"/>
        <v>120.94159999999999</v>
      </c>
    </row>
    <row r="7234" spans="1:29" x14ac:dyDescent="0.25">
      <c r="A7234">
        <v>7233</v>
      </c>
      <c r="B7234" t="s">
        <v>10214</v>
      </c>
      <c r="C7234" s="1"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W7234">
        <f t="shared" si="448"/>
        <v>4</v>
      </c>
      <c r="Y7234">
        <f t="shared" si="449"/>
        <v>27.12</v>
      </c>
      <c r="AA7234">
        <f t="shared" si="450"/>
        <v>0</v>
      </c>
      <c r="AC7234">
        <f t="shared" si="451"/>
        <v>12.475199999999999</v>
      </c>
    </row>
    <row r="7235" spans="1:29" x14ac:dyDescent="0.25">
      <c r="A7235">
        <v>7234</v>
      </c>
      <c r="B7235" t="s">
        <v>10215</v>
      </c>
      <c r="C7235" s="1">
        <v>42585</v>
      </c>
      <c r="D7235" s="2">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W7235">
        <f t="shared" ref="W7235:W7298" si="452">IF(S7235="",$V$2,S7235)</f>
        <v>8</v>
      </c>
      <c r="Y7235">
        <f t="shared" ref="Y7235:Y7298" si="453">IF(R7235="",$X$2,R7235)</f>
        <v>113.6</v>
      </c>
      <c r="AA7235">
        <f t="shared" ref="AA7235:AA7298" si="454">IF(T7235="",$Z$2,T7235)</f>
        <v>0</v>
      </c>
      <c r="AC7235">
        <f t="shared" ref="AC7235:AC7298" si="455">IF(U7235="",$AB$2,U7235)</f>
        <v>44.304000000000002</v>
      </c>
    </row>
    <row r="7236" spans="1:29" x14ac:dyDescent="0.25">
      <c r="A7236">
        <v>7235</v>
      </c>
      <c r="B7236" t="s">
        <v>10215</v>
      </c>
      <c r="C7236" s="1">
        <v>42585</v>
      </c>
      <c r="D7236" s="2">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W7236">
        <f t="shared" si="452"/>
        <v>2</v>
      </c>
      <c r="Y7236">
        <f t="shared" si="453"/>
        <v>12.96</v>
      </c>
      <c r="AA7236">
        <f t="shared" si="454"/>
        <v>0</v>
      </c>
      <c r="AC7236">
        <f t="shared" si="455"/>
        <v>6.3503999999999996</v>
      </c>
    </row>
    <row r="7237" spans="1:29" x14ac:dyDescent="0.25">
      <c r="A7237">
        <v>7236</v>
      </c>
      <c r="B7237" t="s">
        <v>10215</v>
      </c>
      <c r="C7237" s="1">
        <v>42585</v>
      </c>
      <c r="D7237" s="2">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W7237">
        <f t="shared" si="452"/>
        <v>2</v>
      </c>
      <c r="Y7237">
        <f t="shared" si="453"/>
        <v>69.456000000000003</v>
      </c>
      <c r="AA7237">
        <f t="shared" si="454"/>
        <v>0.2</v>
      </c>
      <c r="AC7237">
        <f t="shared" si="455"/>
        <v>22.5732</v>
      </c>
    </row>
    <row r="7238" spans="1:29" x14ac:dyDescent="0.25">
      <c r="A7238">
        <v>7237</v>
      </c>
      <c r="B7238" t="s">
        <v>10216</v>
      </c>
      <c r="C7238" s="1">
        <v>41832</v>
      </c>
      <c r="D7238" s="2">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W7238">
        <f t="shared" si="452"/>
        <v>3</v>
      </c>
      <c r="Y7238">
        <f t="shared" si="453"/>
        <v>8.64</v>
      </c>
      <c r="AA7238">
        <f t="shared" si="454"/>
        <v>0</v>
      </c>
      <c r="AC7238">
        <f t="shared" si="455"/>
        <v>2.4192</v>
      </c>
    </row>
    <row r="7239" spans="1:29" x14ac:dyDescent="0.25">
      <c r="A7239">
        <v>7238</v>
      </c>
      <c r="B7239" t="s">
        <v>10217</v>
      </c>
      <c r="C7239" s="1">
        <v>42650</v>
      </c>
      <c r="D7239" s="2">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W7239">
        <f t="shared" si="452"/>
        <v>3</v>
      </c>
      <c r="Y7239">
        <f t="shared" si="453"/>
        <v>341.99099999999999</v>
      </c>
      <c r="AA7239">
        <f t="shared" si="454"/>
        <v>0.7</v>
      </c>
      <c r="AC7239">
        <f t="shared" si="455"/>
        <v>-319.19159999999999</v>
      </c>
    </row>
    <row r="7240" spans="1:29" x14ac:dyDescent="0.25">
      <c r="A7240">
        <v>7239</v>
      </c>
      <c r="B7240" t="s">
        <v>10220</v>
      </c>
      <c r="C7240" s="1"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W7240">
        <f t="shared" si="452"/>
        <v>7</v>
      </c>
      <c r="Y7240">
        <f t="shared" si="453"/>
        <v>43.96</v>
      </c>
      <c r="AA7240">
        <f t="shared" si="454"/>
        <v>0</v>
      </c>
      <c r="AC7240">
        <f t="shared" si="455"/>
        <v>18.463200000000001</v>
      </c>
    </row>
    <row r="7241" spans="1:29" x14ac:dyDescent="0.25">
      <c r="A7241">
        <v>7240</v>
      </c>
      <c r="B7241" t="s">
        <v>10220</v>
      </c>
      <c r="C7241" s="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W7241">
        <f t="shared" si="452"/>
        <v>7</v>
      </c>
      <c r="Y7241">
        <f t="shared" si="453"/>
        <v>39.76</v>
      </c>
      <c r="AA7241">
        <f t="shared" si="454"/>
        <v>0</v>
      </c>
      <c r="AC7241">
        <f t="shared" si="455"/>
        <v>18.687200000000001</v>
      </c>
    </row>
    <row r="7242" spans="1:29" x14ac:dyDescent="0.25">
      <c r="A7242">
        <v>7241</v>
      </c>
      <c r="B7242" t="s">
        <v>10221</v>
      </c>
      <c r="C7242" s="1"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W7242">
        <f t="shared" si="452"/>
        <v>7</v>
      </c>
      <c r="Y7242">
        <f t="shared" si="453"/>
        <v>66.36</v>
      </c>
      <c r="AA7242">
        <f t="shared" si="454"/>
        <v>0</v>
      </c>
      <c r="AC7242">
        <f t="shared" si="455"/>
        <v>26.544</v>
      </c>
    </row>
    <row r="7243" spans="1:29" x14ac:dyDescent="0.25">
      <c r="A7243">
        <v>7242</v>
      </c>
      <c r="B7243" t="s">
        <v>10221</v>
      </c>
      <c r="C7243" s="1"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W7243">
        <f t="shared" si="452"/>
        <v>6</v>
      </c>
      <c r="Y7243">
        <f t="shared" si="453"/>
        <v>92.88</v>
      </c>
      <c r="AA7243">
        <f t="shared" si="454"/>
        <v>0.2</v>
      </c>
      <c r="AC7243">
        <f t="shared" si="455"/>
        <v>30.186</v>
      </c>
    </row>
    <row r="7244" spans="1:29" x14ac:dyDescent="0.25">
      <c r="A7244">
        <v>7243</v>
      </c>
      <c r="B7244" t="s">
        <v>10221</v>
      </c>
      <c r="C7244" s="1"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W7244">
        <f t="shared" si="452"/>
        <v>2</v>
      </c>
      <c r="Y7244">
        <f t="shared" si="453"/>
        <v>24.14</v>
      </c>
      <c r="AA7244">
        <f t="shared" si="454"/>
        <v>0</v>
      </c>
      <c r="AC7244">
        <f t="shared" si="455"/>
        <v>7.9661999999999997</v>
      </c>
    </row>
    <row r="7245" spans="1:29" x14ac:dyDescent="0.25">
      <c r="A7245">
        <v>7244</v>
      </c>
      <c r="B7245" t="s">
        <v>10222</v>
      </c>
      <c r="C7245" s="1"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W7245">
        <f t="shared" si="452"/>
        <v>9</v>
      </c>
      <c r="Y7245">
        <f t="shared" si="453"/>
        <v>4416.174</v>
      </c>
      <c r="AA7245">
        <f t="shared" si="454"/>
        <v>0.3</v>
      </c>
      <c r="AC7245">
        <f t="shared" si="455"/>
        <v>-630.88199999999995</v>
      </c>
    </row>
    <row r="7246" spans="1:29" x14ac:dyDescent="0.25">
      <c r="A7246">
        <v>7245</v>
      </c>
      <c r="B7246" t="s">
        <v>10223</v>
      </c>
      <c r="C7246" s="1"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W7246">
        <f t="shared" si="452"/>
        <v>7</v>
      </c>
      <c r="Y7246">
        <f t="shared" si="453"/>
        <v>49.56</v>
      </c>
      <c r="AA7246">
        <f t="shared" si="454"/>
        <v>0</v>
      </c>
      <c r="AC7246">
        <f t="shared" si="455"/>
        <v>18.832799999999999</v>
      </c>
    </row>
    <row r="7247" spans="1:29" x14ac:dyDescent="0.2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W7247">
        <f t="shared" si="452"/>
        <v>5</v>
      </c>
      <c r="Y7247">
        <f t="shared" si="453"/>
        <v>354.9</v>
      </c>
      <c r="AA7247">
        <f t="shared" si="454"/>
        <v>0</v>
      </c>
      <c r="AC7247">
        <f t="shared" si="455"/>
        <v>17.745000000000001</v>
      </c>
    </row>
    <row r="7248" spans="1:29" x14ac:dyDescent="0.25">
      <c r="A7248">
        <v>7247</v>
      </c>
      <c r="B7248" t="s">
        <v>10225</v>
      </c>
      <c r="C7248" s="1">
        <v>41701</v>
      </c>
      <c r="D7248" s="2">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W7248">
        <f t="shared" si="452"/>
        <v>3</v>
      </c>
      <c r="Y7248">
        <f t="shared" si="453"/>
        <v>15.12</v>
      </c>
      <c r="AA7248">
        <f t="shared" si="454"/>
        <v>0.2</v>
      </c>
      <c r="AC7248">
        <f t="shared" si="455"/>
        <v>4.9139999999999997</v>
      </c>
    </row>
    <row r="7249" spans="1:29" x14ac:dyDescent="0.25">
      <c r="A7249">
        <v>7248</v>
      </c>
      <c r="B7249" t="s">
        <v>10225</v>
      </c>
      <c r="C7249" s="1">
        <v>41701</v>
      </c>
      <c r="D7249" s="2">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W7249">
        <f t="shared" si="452"/>
        <v>5</v>
      </c>
      <c r="Y7249">
        <f t="shared" si="453"/>
        <v>302.45</v>
      </c>
      <c r="AA7249">
        <f t="shared" si="454"/>
        <v>0.5</v>
      </c>
      <c r="AC7249">
        <f t="shared" si="455"/>
        <v>-199.61699999999999</v>
      </c>
    </row>
    <row r="7250" spans="1:29" x14ac:dyDescent="0.25">
      <c r="A7250">
        <v>7249</v>
      </c>
      <c r="B7250" t="s">
        <v>10225</v>
      </c>
      <c r="C7250" s="1">
        <v>41701</v>
      </c>
      <c r="D7250" s="2">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W7250">
        <f t="shared" si="452"/>
        <v>8</v>
      </c>
      <c r="Y7250">
        <f t="shared" si="453"/>
        <v>44.671999999999997</v>
      </c>
      <c r="AA7250">
        <f t="shared" si="454"/>
        <v>0.2</v>
      </c>
      <c r="AC7250">
        <f t="shared" si="455"/>
        <v>-10.0512</v>
      </c>
    </row>
    <row r="7251" spans="1:29" x14ac:dyDescent="0.25">
      <c r="A7251">
        <v>7250</v>
      </c>
      <c r="B7251" t="s">
        <v>10226</v>
      </c>
      <c r="C7251" s="1">
        <v>42100</v>
      </c>
      <c r="D7251" s="2">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W7251">
        <f t="shared" si="452"/>
        <v>2</v>
      </c>
      <c r="Y7251">
        <f t="shared" si="453"/>
        <v>119.98</v>
      </c>
      <c r="AA7251">
        <f t="shared" si="454"/>
        <v>0</v>
      </c>
      <c r="AC7251">
        <f t="shared" si="455"/>
        <v>35.994</v>
      </c>
    </row>
    <row r="7252" spans="1:29" x14ac:dyDescent="0.25">
      <c r="A7252">
        <v>7251</v>
      </c>
      <c r="B7252" t="s">
        <v>10226</v>
      </c>
      <c r="C7252" s="1">
        <v>42100</v>
      </c>
      <c r="D7252" s="2">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W7252">
        <f t="shared" si="452"/>
        <v>3</v>
      </c>
      <c r="Y7252">
        <f t="shared" si="453"/>
        <v>989.97</v>
      </c>
      <c r="AA7252">
        <f t="shared" si="454"/>
        <v>0</v>
      </c>
      <c r="AC7252">
        <f t="shared" si="455"/>
        <v>395.988</v>
      </c>
    </row>
    <row r="7253" spans="1:29" x14ac:dyDescent="0.25">
      <c r="A7253">
        <v>7252</v>
      </c>
      <c r="B7253" t="s">
        <v>10227</v>
      </c>
      <c r="C7253" s="1" t="s">
        <v>2678</v>
      </c>
      <c r="D7253" s="2">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W7253">
        <f t="shared" si="452"/>
        <v>4</v>
      </c>
      <c r="Y7253">
        <f t="shared" si="453"/>
        <v>9.2159999999999993</v>
      </c>
      <c r="AA7253">
        <f t="shared" si="454"/>
        <v>0.2</v>
      </c>
      <c r="AC7253">
        <f t="shared" si="455"/>
        <v>3.3408000000000002</v>
      </c>
    </row>
    <row r="7254" spans="1:29" x14ac:dyDescent="0.2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W7254">
        <f t="shared" si="452"/>
        <v>3</v>
      </c>
      <c r="Y7254">
        <f t="shared" si="453"/>
        <v>68.52</v>
      </c>
      <c r="AA7254">
        <f t="shared" si="454"/>
        <v>0</v>
      </c>
      <c r="AC7254">
        <f t="shared" si="455"/>
        <v>31.519200000000001</v>
      </c>
    </row>
    <row r="7255" spans="1:29" x14ac:dyDescent="0.25">
      <c r="A7255">
        <v>7254</v>
      </c>
      <c r="B7255" t="s">
        <v>10231</v>
      </c>
      <c r="C7255" s="1" t="s">
        <v>1943</v>
      </c>
      <c r="D7255" s="2">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W7255">
        <f t="shared" si="452"/>
        <v>3</v>
      </c>
      <c r="Y7255">
        <f t="shared" si="453"/>
        <v>364.74</v>
      </c>
      <c r="AA7255">
        <f t="shared" si="454"/>
        <v>0</v>
      </c>
      <c r="AC7255">
        <f t="shared" si="455"/>
        <v>109.422</v>
      </c>
    </row>
    <row r="7256" spans="1:29" x14ac:dyDescent="0.25">
      <c r="A7256">
        <v>7255</v>
      </c>
      <c r="B7256" t="s">
        <v>10231</v>
      </c>
      <c r="C7256" s="1" t="s">
        <v>1943</v>
      </c>
      <c r="D7256" s="2">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W7256">
        <f t="shared" si="452"/>
        <v>5</v>
      </c>
      <c r="Y7256">
        <f t="shared" si="453"/>
        <v>47.4</v>
      </c>
      <c r="AA7256">
        <f t="shared" si="454"/>
        <v>0</v>
      </c>
      <c r="AC7256">
        <f t="shared" si="455"/>
        <v>21.33</v>
      </c>
    </row>
    <row r="7257" spans="1:29" x14ac:dyDescent="0.25">
      <c r="A7257">
        <v>7256</v>
      </c>
      <c r="B7257" t="s">
        <v>10231</v>
      </c>
      <c r="C7257" s="1" t="s">
        <v>1943</v>
      </c>
      <c r="D7257" s="2">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W7257">
        <f t="shared" si="452"/>
        <v>4</v>
      </c>
      <c r="Y7257">
        <f t="shared" si="453"/>
        <v>49.76</v>
      </c>
      <c r="AA7257">
        <f t="shared" si="454"/>
        <v>0</v>
      </c>
      <c r="AC7257">
        <f t="shared" si="455"/>
        <v>13.9328</v>
      </c>
    </row>
    <row r="7258" spans="1:29" x14ac:dyDescent="0.25">
      <c r="A7258">
        <v>7257</v>
      </c>
      <c r="B7258" t="s">
        <v>10231</v>
      </c>
      <c r="C7258" s="1" t="s">
        <v>1943</v>
      </c>
      <c r="D7258" s="2">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W7258">
        <f t="shared" si="452"/>
        <v>2</v>
      </c>
      <c r="Y7258">
        <f t="shared" si="453"/>
        <v>5.56</v>
      </c>
      <c r="AA7258">
        <f t="shared" si="454"/>
        <v>0</v>
      </c>
      <c r="AC7258">
        <f t="shared" si="455"/>
        <v>1.4456</v>
      </c>
    </row>
    <row r="7259" spans="1:29" x14ac:dyDescent="0.25">
      <c r="A7259">
        <v>7258</v>
      </c>
      <c r="B7259" t="s">
        <v>10231</v>
      </c>
      <c r="C7259" s="1" t="s">
        <v>1943</v>
      </c>
      <c r="D7259" s="2">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W7259">
        <f t="shared" si="452"/>
        <v>6</v>
      </c>
      <c r="Y7259">
        <f t="shared" si="453"/>
        <v>629.1</v>
      </c>
      <c r="AA7259">
        <f t="shared" si="454"/>
        <v>0</v>
      </c>
      <c r="AC7259">
        <f t="shared" si="455"/>
        <v>301.96800000000002</v>
      </c>
    </row>
    <row r="7260" spans="1:29" x14ac:dyDescent="0.25">
      <c r="A7260">
        <v>7259</v>
      </c>
      <c r="B7260" t="s">
        <v>10231</v>
      </c>
      <c r="C7260" s="1" t="s">
        <v>1943</v>
      </c>
      <c r="D7260" s="2">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W7260">
        <f t="shared" si="452"/>
        <v>5</v>
      </c>
      <c r="Y7260">
        <f t="shared" si="453"/>
        <v>14.7</v>
      </c>
      <c r="AA7260">
        <f t="shared" si="454"/>
        <v>0</v>
      </c>
      <c r="AC7260">
        <f t="shared" si="455"/>
        <v>3.9689999999999999</v>
      </c>
    </row>
    <row r="7261" spans="1:29" x14ac:dyDescent="0.25">
      <c r="A7261">
        <v>7260</v>
      </c>
      <c r="B7261" t="s">
        <v>10231</v>
      </c>
      <c r="C7261" s="1" t="s">
        <v>1943</v>
      </c>
      <c r="D7261" s="2">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W7261">
        <f t="shared" si="452"/>
        <v>7</v>
      </c>
      <c r="Y7261">
        <f t="shared" si="453"/>
        <v>45.36</v>
      </c>
      <c r="AA7261">
        <f t="shared" si="454"/>
        <v>0</v>
      </c>
      <c r="AC7261">
        <f t="shared" si="455"/>
        <v>21.7728</v>
      </c>
    </row>
    <row r="7262" spans="1:29" x14ac:dyDescent="0.25">
      <c r="A7262">
        <v>7261</v>
      </c>
      <c r="B7262" t="s">
        <v>10231</v>
      </c>
      <c r="C7262" s="1" t="s">
        <v>1943</v>
      </c>
      <c r="D7262" s="2">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W7262">
        <f t="shared" si="452"/>
        <v>1</v>
      </c>
      <c r="Y7262">
        <f t="shared" si="453"/>
        <v>125.99</v>
      </c>
      <c r="AA7262">
        <f t="shared" si="454"/>
        <v>0</v>
      </c>
      <c r="AC7262">
        <f t="shared" si="455"/>
        <v>35.277200000000001</v>
      </c>
    </row>
    <row r="7263" spans="1:29" x14ac:dyDescent="0.2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W7263">
        <f t="shared" si="452"/>
        <v>7</v>
      </c>
      <c r="Y7263">
        <f t="shared" si="453"/>
        <v>14.7</v>
      </c>
      <c r="AA7263">
        <f t="shared" si="454"/>
        <v>0</v>
      </c>
      <c r="AC7263">
        <f t="shared" si="455"/>
        <v>4.1159999999999997</v>
      </c>
    </row>
    <row r="7264" spans="1:29" x14ac:dyDescent="0.25">
      <c r="A7264">
        <v>7263</v>
      </c>
      <c r="B7264" t="s">
        <v>10233</v>
      </c>
      <c r="C7264" s="1"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W7264">
        <f t="shared" si="452"/>
        <v>5</v>
      </c>
      <c r="Y7264">
        <f t="shared" si="453"/>
        <v>32.700000000000003</v>
      </c>
      <c r="AA7264">
        <f t="shared" si="454"/>
        <v>0.4</v>
      </c>
      <c r="AC7264">
        <f t="shared" si="455"/>
        <v>-6.54</v>
      </c>
    </row>
    <row r="7265" spans="1:29" x14ac:dyDescent="0.25">
      <c r="A7265">
        <v>7264</v>
      </c>
      <c r="B7265" t="s">
        <v>10233</v>
      </c>
      <c r="C7265" s="1"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W7265">
        <f t="shared" si="452"/>
        <v>4</v>
      </c>
      <c r="Y7265">
        <f t="shared" si="453"/>
        <v>31.68</v>
      </c>
      <c r="AA7265">
        <f t="shared" si="454"/>
        <v>0.2</v>
      </c>
      <c r="AC7265">
        <f t="shared" si="455"/>
        <v>11.087999999999999</v>
      </c>
    </row>
    <row r="7266" spans="1:29" x14ac:dyDescent="0.25">
      <c r="A7266">
        <v>7265</v>
      </c>
      <c r="B7266" t="s">
        <v>10234</v>
      </c>
      <c r="C7266" s="1"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W7266">
        <f t="shared" si="452"/>
        <v>7</v>
      </c>
      <c r="Y7266">
        <f t="shared" si="453"/>
        <v>181.86</v>
      </c>
      <c r="AA7266">
        <f t="shared" si="454"/>
        <v>0</v>
      </c>
      <c r="AC7266">
        <f t="shared" si="455"/>
        <v>50.9208</v>
      </c>
    </row>
    <row r="7267" spans="1:29" x14ac:dyDescent="0.25">
      <c r="A7267">
        <v>7266</v>
      </c>
      <c r="B7267" t="s">
        <v>10235</v>
      </c>
      <c r="C7267" s="1"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W7267">
        <f t="shared" si="452"/>
        <v>2</v>
      </c>
      <c r="Y7267">
        <f t="shared" si="453"/>
        <v>155.37200000000001</v>
      </c>
      <c r="AA7267">
        <f t="shared" si="454"/>
        <v>0.3</v>
      </c>
      <c r="AC7267">
        <f t="shared" si="455"/>
        <v>-35.513599999999997</v>
      </c>
    </row>
    <row r="7268" spans="1:29" x14ac:dyDescent="0.25">
      <c r="A7268">
        <v>7267</v>
      </c>
      <c r="B7268" t="s">
        <v>10236</v>
      </c>
      <c r="C7268" s="1"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W7268">
        <f t="shared" si="452"/>
        <v>3</v>
      </c>
      <c r="Y7268">
        <f t="shared" si="453"/>
        <v>13.428000000000001</v>
      </c>
      <c r="AA7268">
        <f t="shared" si="454"/>
        <v>0.7</v>
      </c>
      <c r="AC7268">
        <f t="shared" si="455"/>
        <v>-11.19</v>
      </c>
    </row>
    <row r="7269" spans="1:29" x14ac:dyDescent="0.25">
      <c r="A7269">
        <v>7268</v>
      </c>
      <c r="B7269" t="s">
        <v>10236</v>
      </c>
      <c r="C7269" s="1"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W7269">
        <f t="shared" si="452"/>
        <v>4</v>
      </c>
      <c r="Y7269">
        <f t="shared" si="453"/>
        <v>67.135999999999996</v>
      </c>
      <c r="AA7269">
        <f t="shared" si="454"/>
        <v>0.2</v>
      </c>
      <c r="AC7269">
        <f t="shared" si="455"/>
        <v>-0.83919999999999995</v>
      </c>
    </row>
    <row r="7270" spans="1:29" x14ac:dyDescent="0.25">
      <c r="A7270">
        <v>7269</v>
      </c>
      <c r="B7270" t="s">
        <v>10237</v>
      </c>
      <c r="C7270" s="1"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W7270">
        <f t="shared" si="452"/>
        <v>2</v>
      </c>
      <c r="Y7270">
        <f t="shared" si="453"/>
        <v>89.567999999999998</v>
      </c>
      <c r="AA7270">
        <f t="shared" si="454"/>
        <v>0.2</v>
      </c>
      <c r="AC7270">
        <f t="shared" si="455"/>
        <v>32.468400000000003</v>
      </c>
    </row>
    <row r="7271" spans="1:29" x14ac:dyDescent="0.25">
      <c r="A7271">
        <v>7270</v>
      </c>
      <c r="B7271" t="s">
        <v>10237</v>
      </c>
      <c r="C7271" s="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W7271">
        <f t="shared" si="452"/>
        <v>8</v>
      </c>
      <c r="Y7271">
        <f t="shared" si="453"/>
        <v>315.77600000000001</v>
      </c>
      <c r="AA7271">
        <f t="shared" si="454"/>
        <v>0.2</v>
      </c>
      <c r="AC7271">
        <f t="shared" si="455"/>
        <v>31.5776</v>
      </c>
    </row>
    <row r="7272" spans="1:29" x14ac:dyDescent="0.25">
      <c r="A7272">
        <v>7271</v>
      </c>
      <c r="B7272" t="s">
        <v>10241</v>
      </c>
      <c r="C7272" s="1"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W7272">
        <f t="shared" si="452"/>
        <v>2</v>
      </c>
      <c r="Y7272">
        <f t="shared" si="453"/>
        <v>273.666</v>
      </c>
      <c r="AA7272">
        <f t="shared" si="454"/>
        <v>0.15</v>
      </c>
      <c r="AC7272">
        <f t="shared" si="455"/>
        <v>-12.878399999999999</v>
      </c>
    </row>
    <row r="7273" spans="1:29" x14ac:dyDescent="0.25">
      <c r="A7273">
        <v>7272</v>
      </c>
      <c r="B7273" t="s">
        <v>10241</v>
      </c>
      <c r="C7273" s="1"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W7273">
        <f t="shared" si="452"/>
        <v>4</v>
      </c>
      <c r="Y7273">
        <f t="shared" si="453"/>
        <v>17.48</v>
      </c>
      <c r="AA7273">
        <f t="shared" si="454"/>
        <v>0</v>
      </c>
      <c r="AC7273">
        <f t="shared" si="455"/>
        <v>4.5448000000000004</v>
      </c>
    </row>
    <row r="7274" spans="1:29" x14ac:dyDescent="0.2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W7274">
        <f t="shared" si="452"/>
        <v>2</v>
      </c>
      <c r="Y7274">
        <f t="shared" si="453"/>
        <v>20.608000000000001</v>
      </c>
      <c r="AA7274">
        <f t="shared" si="454"/>
        <v>0.2</v>
      </c>
      <c r="AC7274">
        <f t="shared" si="455"/>
        <v>-4.3792</v>
      </c>
    </row>
    <row r="7275" spans="1:29" x14ac:dyDescent="0.2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W7275">
        <f t="shared" si="452"/>
        <v>3</v>
      </c>
      <c r="Y7275">
        <f t="shared" si="453"/>
        <v>4.0949999999999998</v>
      </c>
      <c r="AA7275">
        <f t="shared" si="454"/>
        <v>0.7</v>
      </c>
      <c r="AC7275">
        <f t="shared" si="455"/>
        <v>-2.73</v>
      </c>
    </row>
    <row r="7276" spans="1:29" x14ac:dyDescent="0.25">
      <c r="A7276">
        <v>7275</v>
      </c>
      <c r="B7276" t="s">
        <v>10243</v>
      </c>
      <c r="C7276" s="1"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W7276">
        <f t="shared" si="452"/>
        <v>5</v>
      </c>
      <c r="Y7276">
        <f t="shared" si="453"/>
        <v>339.96</v>
      </c>
      <c r="AA7276">
        <f t="shared" si="454"/>
        <v>0.2</v>
      </c>
      <c r="AC7276">
        <f t="shared" si="455"/>
        <v>42.494999999999997</v>
      </c>
    </row>
    <row r="7277" spans="1:29" x14ac:dyDescent="0.25">
      <c r="A7277">
        <v>7276</v>
      </c>
      <c r="B7277" t="s">
        <v>10243</v>
      </c>
      <c r="C7277" s="1"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W7277">
        <f t="shared" si="452"/>
        <v>7</v>
      </c>
      <c r="Y7277">
        <f t="shared" si="453"/>
        <v>63.98</v>
      </c>
      <c r="AA7277">
        <f t="shared" si="454"/>
        <v>0</v>
      </c>
      <c r="AC7277">
        <f t="shared" si="455"/>
        <v>21.7532</v>
      </c>
    </row>
    <row r="7278" spans="1:29" x14ac:dyDescent="0.25">
      <c r="A7278">
        <v>7277</v>
      </c>
      <c r="B7278" t="s">
        <v>10244</v>
      </c>
      <c r="C7278" s="1">
        <v>41681</v>
      </c>
      <c r="D7278" s="2">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W7278">
        <f t="shared" si="452"/>
        <v>10</v>
      </c>
      <c r="Y7278">
        <f t="shared" si="453"/>
        <v>799.92</v>
      </c>
      <c r="AA7278">
        <f t="shared" si="454"/>
        <v>0.2</v>
      </c>
      <c r="AC7278">
        <f t="shared" si="455"/>
        <v>239.976</v>
      </c>
    </row>
    <row r="7279" spans="1:29" x14ac:dyDescent="0.25">
      <c r="A7279">
        <v>7278</v>
      </c>
      <c r="B7279" t="s">
        <v>10245</v>
      </c>
      <c r="C7279" s="1"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W7279">
        <f t="shared" si="452"/>
        <v>2</v>
      </c>
      <c r="Y7279">
        <f t="shared" si="453"/>
        <v>35.984000000000002</v>
      </c>
      <c r="AA7279">
        <f t="shared" si="454"/>
        <v>0.2</v>
      </c>
      <c r="AC7279">
        <f t="shared" si="455"/>
        <v>4.4980000000000002</v>
      </c>
    </row>
    <row r="7280" spans="1:29" x14ac:dyDescent="0.25">
      <c r="A7280">
        <v>7279</v>
      </c>
      <c r="B7280" t="s">
        <v>10245</v>
      </c>
      <c r="C7280" s="1"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W7280">
        <f t="shared" si="452"/>
        <v>3</v>
      </c>
      <c r="Y7280">
        <f t="shared" si="453"/>
        <v>389.97</v>
      </c>
      <c r="AA7280">
        <f t="shared" si="454"/>
        <v>0</v>
      </c>
      <c r="AC7280">
        <f t="shared" si="455"/>
        <v>132.5898</v>
      </c>
    </row>
    <row r="7281" spans="1:29" x14ac:dyDescent="0.25">
      <c r="A7281">
        <v>7280</v>
      </c>
      <c r="B7281" t="s">
        <v>10246</v>
      </c>
      <c r="C7281" s="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W7281">
        <f t="shared" si="452"/>
        <v>7</v>
      </c>
      <c r="Y7281">
        <f t="shared" si="453"/>
        <v>185.52799999999999</v>
      </c>
      <c r="AA7281">
        <f t="shared" si="454"/>
        <v>0.2</v>
      </c>
      <c r="AC7281">
        <f t="shared" si="455"/>
        <v>48.701099999999997</v>
      </c>
    </row>
    <row r="7282" spans="1:29" x14ac:dyDescent="0.25">
      <c r="A7282">
        <v>7281</v>
      </c>
      <c r="B7282" t="s">
        <v>10247</v>
      </c>
      <c r="C7282" s="1"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W7282">
        <f t="shared" si="452"/>
        <v>2</v>
      </c>
      <c r="Y7282">
        <f t="shared" si="453"/>
        <v>2541.98</v>
      </c>
      <c r="AA7282">
        <f t="shared" si="454"/>
        <v>0</v>
      </c>
      <c r="AC7282">
        <f t="shared" si="455"/>
        <v>1270.99</v>
      </c>
    </row>
    <row r="7283" spans="1:29" x14ac:dyDescent="0.25">
      <c r="A7283">
        <v>7282</v>
      </c>
      <c r="B7283" t="s">
        <v>10248</v>
      </c>
      <c r="C7283" s="1"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W7283">
        <f t="shared" si="452"/>
        <v>5</v>
      </c>
      <c r="Y7283">
        <f t="shared" si="453"/>
        <v>599.98500000000001</v>
      </c>
      <c r="AA7283">
        <f t="shared" si="454"/>
        <v>0.7</v>
      </c>
      <c r="AC7283">
        <f t="shared" si="455"/>
        <v>-479.988</v>
      </c>
    </row>
    <row r="7284" spans="1:29" x14ac:dyDescent="0.25">
      <c r="A7284">
        <v>7283</v>
      </c>
      <c r="B7284" t="s">
        <v>10249</v>
      </c>
      <c r="C7284" s="1"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W7284">
        <f t="shared" si="452"/>
        <v>3</v>
      </c>
      <c r="Y7284">
        <f t="shared" si="453"/>
        <v>3.036</v>
      </c>
      <c r="AA7284">
        <f t="shared" si="454"/>
        <v>0.8</v>
      </c>
      <c r="AC7284">
        <f t="shared" si="455"/>
        <v>-5.0094000000000003</v>
      </c>
    </row>
    <row r="7285" spans="1:29" x14ac:dyDescent="0.2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W7285">
        <f t="shared" si="452"/>
        <v>5</v>
      </c>
      <c r="Y7285">
        <f t="shared" si="453"/>
        <v>25.92</v>
      </c>
      <c r="AA7285">
        <f t="shared" si="454"/>
        <v>0.2</v>
      </c>
      <c r="AC7285">
        <f t="shared" si="455"/>
        <v>3.8879999999999999</v>
      </c>
    </row>
    <row r="7286" spans="1:29" x14ac:dyDescent="0.2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W7286">
        <f t="shared" si="452"/>
        <v>2</v>
      </c>
      <c r="Y7286">
        <f t="shared" si="453"/>
        <v>66.111999999999995</v>
      </c>
      <c r="AA7286">
        <f t="shared" si="454"/>
        <v>0.2</v>
      </c>
      <c r="AC7286">
        <f t="shared" si="455"/>
        <v>-9.0904000000000007</v>
      </c>
    </row>
    <row r="7287" spans="1:29" x14ac:dyDescent="0.25">
      <c r="A7287">
        <v>7286</v>
      </c>
      <c r="B7287" t="s">
        <v>10251</v>
      </c>
      <c r="C7287" s="1"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W7287">
        <f t="shared" si="452"/>
        <v>4</v>
      </c>
      <c r="Y7287">
        <f t="shared" si="453"/>
        <v>46.36</v>
      </c>
      <c r="AA7287">
        <f t="shared" si="454"/>
        <v>0</v>
      </c>
      <c r="AC7287">
        <f t="shared" si="455"/>
        <v>15.2988</v>
      </c>
    </row>
    <row r="7288" spans="1:29" x14ac:dyDescent="0.25">
      <c r="A7288">
        <v>7287</v>
      </c>
      <c r="B7288" t="s">
        <v>10252</v>
      </c>
      <c r="C7288" s="1"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W7288">
        <f t="shared" si="452"/>
        <v>1</v>
      </c>
      <c r="Y7288">
        <f t="shared" si="453"/>
        <v>6.9</v>
      </c>
      <c r="AA7288">
        <f t="shared" si="454"/>
        <v>0</v>
      </c>
      <c r="AC7288">
        <f t="shared" si="455"/>
        <v>0.55200000000000005</v>
      </c>
    </row>
    <row r="7289" spans="1:29" x14ac:dyDescent="0.25">
      <c r="A7289">
        <v>7288</v>
      </c>
      <c r="B7289" t="s">
        <v>10252</v>
      </c>
      <c r="C7289" s="1"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W7289">
        <f t="shared" si="452"/>
        <v>3</v>
      </c>
      <c r="Y7289">
        <f t="shared" si="453"/>
        <v>57.69</v>
      </c>
      <c r="AA7289">
        <f t="shared" si="454"/>
        <v>0</v>
      </c>
      <c r="AC7289">
        <f t="shared" si="455"/>
        <v>23.652899999999999</v>
      </c>
    </row>
    <row r="7290" spans="1:29" x14ac:dyDescent="0.25">
      <c r="A7290">
        <v>7289</v>
      </c>
      <c r="B7290" t="s">
        <v>10253</v>
      </c>
      <c r="C7290" s="1">
        <v>41679</v>
      </c>
      <c r="D7290" s="2">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W7290">
        <f t="shared" si="452"/>
        <v>3</v>
      </c>
      <c r="Y7290">
        <f t="shared" si="453"/>
        <v>559.71</v>
      </c>
      <c r="AA7290">
        <f t="shared" si="454"/>
        <v>0.4</v>
      </c>
      <c r="AC7290">
        <f t="shared" si="455"/>
        <v>-121.2705</v>
      </c>
    </row>
    <row r="7291" spans="1:29" x14ac:dyDescent="0.25">
      <c r="A7291">
        <v>7290</v>
      </c>
      <c r="B7291" t="s">
        <v>10254</v>
      </c>
      <c r="C7291" s="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W7291">
        <f t="shared" si="452"/>
        <v>9</v>
      </c>
      <c r="Y7291">
        <f t="shared" si="453"/>
        <v>305.01</v>
      </c>
      <c r="AA7291">
        <f t="shared" si="454"/>
        <v>0</v>
      </c>
      <c r="AC7291">
        <f t="shared" si="455"/>
        <v>76.252499999999998</v>
      </c>
    </row>
    <row r="7292" spans="1:29" x14ac:dyDescent="0.25">
      <c r="A7292">
        <v>7291</v>
      </c>
      <c r="B7292" t="s">
        <v>10254</v>
      </c>
      <c r="C7292" s="1"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W7292">
        <f t="shared" si="452"/>
        <v>2</v>
      </c>
      <c r="Y7292">
        <f t="shared" si="453"/>
        <v>50.783999999999999</v>
      </c>
      <c r="AA7292">
        <f t="shared" si="454"/>
        <v>0.2</v>
      </c>
      <c r="AC7292">
        <f t="shared" si="455"/>
        <v>17.7744</v>
      </c>
    </row>
    <row r="7293" spans="1:29" x14ac:dyDescent="0.25">
      <c r="A7293">
        <v>7292</v>
      </c>
      <c r="B7293" t="s">
        <v>10254</v>
      </c>
      <c r="C7293" s="1"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W7293">
        <f t="shared" si="452"/>
        <v>9</v>
      </c>
      <c r="Y7293">
        <f t="shared" si="453"/>
        <v>26.01</v>
      </c>
      <c r="AA7293">
        <f t="shared" si="454"/>
        <v>0</v>
      </c>
      <c r="AC7293">
        <f t="shared" si="455"/>
        <v>12.2247</v>
      </c>
    </row>
    <row r="7294" spans="1:29" x14ac:dyDescent="0.25">
      <c r="A7294">
        <v>7293</v>
      </c>
      <c r="B7294" t="s">
        <v>10255</v>
      </c>
      <c r="C7294" s="1">
        <v>42837</v>
      </c>
      <c r="D7294" s="2">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W7294">
        <f t="shared" si="452"/>
        <v>2</v>
      </c>
      <c r="Y7294">
        <f t="shared" si="453"/>
        <v>649</v>
      </c>
      <c r="AA7294">
        <f t="shared" si="454"/>
        <v>0.5</v>
      </c>
      <c r="AC7294">
        <f t="shared" si="455"/>
        <v>-272.58</v>
      </c>
    </row>
    <row r="7295" spans="1:29" x14ac:dyDescent="0.25">
      <c r="A7295">
        <v>7294</v>
      </c>
      <c r="B7295" t="s">
        <v>10257</v>
      </c>
      <c r="C7295" s="1"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W7295">
        <f t="shared" si="452"/>
        <v>7</v>
      </c>
      <c r="Y7295">
        <f t="shared" si="453"/>
        <v>59.99</v>
      </c>
      <c r="AA7295">
        <f t="shared" si="454"/>
        <v>0</v>
      </c>
      <c r="AC7295">
        <f t="shared" si="455"/>
        <v>21.596399999999999</v>
      </c>
    </row>
    <row r="7296" spans="1:29" x14ac:dyDescent="0.25">
      <c r="A7296">
        <v>7295</v>
      </c>
      <c r="B7296" t="s">
        <v>10258</v>
      </c>
      <c r="C7296" s="1"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W7296">
        <f t="shared" si="452"/>
        <v>1</v>
      </c>
      <c r="Y7296">
        <f t="shared" si="453"/>
        <v>20.239999999999998</v>
      </c>
      <c r="AA7296">
        <f t="shared" si="454"/>
        <v>0</v>
      </c>
      <c r="AC7296">
        <f t="shared" si="455"/>
        <v>7.8936000000000002</v>
      </c>
    </row>
    <row r="7297" spans="1:29" x14ac:dyDescent="0.25">
      <c r="A7297">
        <v>7296</v>
      </c>
      <c r="B7297" t="s">
        <v>10259</v>
      </c>
      <c r="C7297" s="1">
        <v>41734</v>
      </c>
      <c r="D7297" s="2">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W7297">
        <f t="shared" si="452"/>
        <v>2</v>
      </c>
      <c r="Y7297">
        <f t="shared" si="453"/>
        <v>37.840000000000003</v>
      </c>
      <c r="AA7297">
        <f t="shared" si="454"/>
        <v>0.2</v>
      </c>
      <c r="AC7297">
        <f t="shared" si="455"/>
        <v>2.8380000000000001</v>
      </c>
    </row>
    <row r="7298" spans="1:29" x14ac:dyDescent="0.25">
      <c r="A7298">
        <v>7297</v>
      </c>
      <c r="B7298" t="s">
        <v>10259</v>
      </c>
      <c r="C7298" s="1">
        <v>41734</v>
      </c>
      <c r="D7298" s="2">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W7298">
        <f t="shared" si="452"/>
        <v>6</v>
      </c>
      <c r="Y7298">
        <f t="shared" si="453"/>
        <v>5.4720000000000004</v>
      </c>
      <c r="AA7298">
        <f t="shared" si="454"/>
        <v>0.2</v>
      </c>
      <c r="AC7298">
        <f t="shared" si="455"/>
        <v>1.8468</v>
      </c>
    </row>
    <row r="7299" spans="1:29" x14ac:dyDescent="0.2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W7299">
        <f t="shared" ref="W7299:W7362" si="456">IF(S7299="",$V$2,S7299)</f>
        <v>5</v>
      </c>
      <c r="Y7299">
        <f t="shared" ref="Y7299:Y7362" si="457">IF(R7299="",$X$2,R7299)</f>
        <v>77.239999999999995</v>
      </c>
      <c r="AA7299">
        <f t="shared" ref="AA7299:AA7362" si="458">IF(T7299="",$Z$2,T7299)</f>
        <v>0.2</v>
      </c>
      <c r="AC7299">
        <f t="shared" ref="AC7299:AC7362" si="459">IF(U7299="",$AB$2,U7299)</f>
        <v>7.7240000000000002</v>
      </c>
    </row>
    <row r="7300" spans="1:29" x14ac:dyDescent="0.25">
      <c r="A7300">
        <v>7299</v>
      </c>
      <c r="B7300" t="s">
        <v>10261</v>
      </c>
      <c r="C7300" s="1"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W7300">
        <f t="shared" si="456"/>
        <v>4</v>
      </c>
      <c r="Y7300">
        <f t="shared" si="457"/>
        <v>292.10000000000002</v>
      </c>
      <c r="AA7300">
        <f t="shared" si="458"/>
        <v>0.5</v>
      </c>
      <c r="AC7300">
        <f t="shared" si="459"/>
        <v>-175.26</v>
      </c>
    </row>
    <row r="7301" spans="1:29" x14ac:dyDescent="0.25">
      <c r="A7301">
        <v>7300</v>
      </c>
      <c r="B7301" t="s">
        <v>10261</v>
      </c>
      <c r="C7301" s="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W7301">
        <f t="shared" si="456"/>
        <v>2</v>
      </c>
      <c r="Y7301">
        <f t="shared" si="457"/>
        <v>8.5440000000000005</v>
      </c>
      <c r="AA7301">
        <f t="shared" si="458"/>
        <v>0.6</v>
      </c>
      <c r="AC7301">
        <f t="shared" si="459"/>
        <v>-7.476</v>
      </c>
    </row>
    <row r="7302" spans="1:29" x14ac:dyDescent="0.25">
      <c r="A7302">
        <v>7301</v>
      </c>
      <c r="B7302" t="s">
        <v>10261</v>
      </c>
      <c r="C7302" s="1"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W7302">
        <f t="shared" si="456"/>
        <v>6</v>
      </c>
      <c r="Y7302">
        <f t="shared" si="457"/>
        <v>424.11599999999999</v>
      </c>
      <c r="AA7302">
        <f t="shared" si="458"/>
        <v>0.3</v>
      </c>
      <c r="AC7302">
        <f t="shared" si="459"/>
        <v>-30.294</v>
      </c>
    </row>
    <row r="7303" spans="1:29" x14ac:dyDescent="0.25">
      <c r="A7303">
        <v>7302</v>
      </c>
      <c r="B7303" t="s">
        <v>10261</v>
      </c>
      <c r="C7303" s="1"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W7303">
        <f t="shared" si="456"/>
        <v>3</v>
      </c>
      <c r="Y7303">
        <f t="shared" si="457"/>
        <v>2.8919999999999999</v>
      </c>
      <c r="AA7303">
        <f t="shared" si="458"/>
        <v>0.8</v>
      </c>
      <c r="AC7303">
        <f t="shared" si="459"/>
        <v>-4.9164000000000003</v>
      </c>
    </row>
    <row r="7304" spans="1:29" x14ac:dyDescent="0.25">
      <c r="A7304">
        <v>7303</v>
      </c>
      <c r="B7304" t="s">
        <v>10261</v>
      </c>
      <c r="C7304" s="1"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W7304">
        <f t="shared" si="456"/>
        <v>5</v>
      </c>
      <c r="Y7304">
        <f t="shared" si="457"/>
        <v>381.72</v>
      </c>
      <c r="AA7304">
        <f t="shared" si="458"/>
        <v>0.2</v>
      </c>
      <c r="AC7304">
        <f t="shared" si="459"/>
        <v>-66.801000000000002</v>
      </c>
    </row>
    <row r="7305" spans="1:29" x14ac:dyDescent="0.25">
      <c r="A7305">
        <v>7304</v>
      </c>
      <c r="B7305" t="s">
        <v>10262</v>
      </c>
      <c r="C7305" s="1">
        <v>42834</v>
      </c>
      <c r="D7305" s="2">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W7305">
        <f t="shared" si="456"/>
        <v>2</v>
      </c>
      <c r="Y7305">
        <f t="shared" si="457"/>
        <v>97.183999999999997</v>
      </c>
      <c r="AA7305">
        <f t="shared" si="458"/>
        <v>0.2</v>
      </c>
      <c r="AC7305">
        <f t="shared" si="459"/>
        <v>6.0739999999999998</v>
      </c>
    </row>
    <row r="7306" spans="1:29" x14ac:dyDescent="0.25">
      <c r="A7306">
        <v>7305</v>
      </c>
      <c r="B7306" t="s">
        <v>10262</v>
      </c>
      <c r="C7306" s="1">
        <v>42834</v>
      </c>
      <c r="D7306" s="2">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W7306">
        <f t="shared" si="456"/>
        <v>2</v>
      </c>
      <c r="Y7306">
        <f t="shared" si="457"/>
        <v>10.368</v>
      </c>
      <c r="AA7306">
        <f t="shared" si="458"/>
        <v>0.2</v>
      </c>
      <c r="AC7306">
        <f t="shared" si="459"/>
        <v>3.6288</v>
      </c>
    </row>
    <row r="7307" spans="1:29" x14ac:dyDescent="0.25">
      <c r="A7307">
        <v>7306</v>
      </c>
      <c r="B7307" t="s">
        <v>10263</v>
      </c>
      <c r="C7307" s="1" t="s">
        <v>10264</v>
      </c>
      <c r="D7307" s="2">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W7307">
        <f t="shared" si="456"/>
        <v>3</v>
      </c>
      <c r="Y7307">
        <f t="shared" si="457"/>
        <v>890.84100000000001</v>
      </c>
      <c r="AA7307">
        <f t="shared" si="458"/>
        <v>0.3</v>
      </c>
      <c r="AC7307">
        <f t="shared" si="459"/>
        <v>-152.71559999999999</v>
      </c>
    </row>
    <row r="7308" spans="1:29" x14ac:dyDescent="0.25">
      <c r="A7308">
        <v>7307</v>
      </c>
      <c r="B7308" t="s">
        <v>10265</v>
      </c>
      <c r="C7308" s="1">
        <v>42501</v>
      </c>
      <c r="D7308" s="2">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W7308">
        <f t="shared" si="456"/>
        <v>4</v>
      </c>
      <c r="Y7308">
        <f t="shared" si="457"/>
        <v>72</v>
      </c>
      <c r="AA7308">
        <f t="shared" si="458"/>
        <v>0</v>
      </c>
      <c r="AC7308">
        <f t="shared" si="459"/>
        <v>12.96</v>
      </c>
    </row>
    <row r="7309" spans="1:29" x14ac:dyDescent="0.25">
      <c r="A7309">
        <v>7308</v>
      </c>
      <c r="B7309" t="s">
        <v>10265</v>
      </c>
      <c r="C7309" s="1">
        <v>42501</v>
      </c>
      <c r="D7309" s="2">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W7309">
        <f t="shared" si="456"/>
        <v>2</v>
      </c>
      <c r="Y7309">
        <f t="shared" si="457"/>
        <v>113.88800000000001</v>
      </c>
      <c r="AA7309">
        <f t="shared" si="458"/>
        <v>0.2</v>
      </c>
      <c r="AC7309">
        <f t="shared" si="459"/>
        <v>9.9651999999999994</v>
      </c>
    </row>
    <row r="7310" spans="1:29" x14ac:dyDescent="0.25">
      <c r="A7310">
        <v>7309</v>
      </c>
      <c r="B7310" t="s">
        <v>10265</v>
      </c>
      <c r="C7310" s="1">
        <v>42501</v>
      </c>
      <c r="D7310" s="2">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W7310">
        <f t="shared" si="456"/>
        <v>3</v>
      </c>
      <c r="Y7310">
        <f t="shared" si="457"/>
        <v>158.13</v>
      </c>
      <c r="AA7310">
        <f t="shared" si="458"/>
        <v>0</v>
      </c>
      <c r="AC7310">
        <f t="shared" si="459"/>
        <v>77.483699999999999</v>
      </c>
    </row>
    <row r="7311" spans="1:29" x14ac:dyDescent="0.2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W7311">
        <f t="shared" si="456"/>
        <v>3</v>
      </c>
      <c r="Y7311">
        <f t="shared" si="457"/>
        <v>14.13</v>
      </c>
      <c r="AA7311">
        <f t="shared" si="458"/>
        <v>0</v>
      </c>
      <c r="AC7311">
        <f t="shared" si="459"/>
        <v>0.70650000000000002</v>
      </c>
    </row>
    <row r="7312" spans="1:29" x14ac:dyDescent="0.2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W7312">
        <f t="shared" si="456"/>
        <v>5</v>
      </c>
      <c r="Y7312">
        <f t="shared" si="457"/>
        <v>64.75</v>
      </c>
      <c r="AA7312">
        <f t="shared" si="458"/>
        <v>0</v>
      </c>
      <c r="AC7312">
        <f t="shared" si="459"/>
        <v>29.137499999999999</v>
      </c>
    </row>
    <row r="7313" spans="1:29" x14ac:dyDescent="0.2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W7313">
        <f t="shared" si="456"/>
        <v>2</v>
      </c>
      <c r="Y7313">
        <f t="shared" si="457"/>
        <v>1.8720000000000001</v>
      </c>
      <c r="AA7313">
        <f t="shared" si="458"/>
        <v>0.7</v>
      </c>
      <c r="AC7313">
        <f t="shared" si="459"/>
        <v>-1.3104</v>
      </c>
    </row>
    <row r="7314" spans="1:29" x14ac:dyDescent="0.2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W7314">
        <f t="shared" si="456"/>
        <v>2</v>
      </c>
      <c r="Y7314">
        <f t="shared" si="457"/>
        <v>11.214</v>
      </c>
      <c r="AA7314">
        <f t="shared" si="458"/>
        <v>0.7</v>
      </c>
      <c r="AC7314">
        <f t="shared" si="459"/>
        <v>-8.5974000000000004</v>
      </c>
    </row>
    <row r="7315" spans="1:29" x14ac:dyDescent="0.2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W7315">
        <f t="shared" si="456"/>
        <v>8</v>
      </c>
      <c r="Y7315">
        <f t="shared" si="457"/>
        <v>37.375999999999998</v>
      </c>
      <c r="AA7315">
        <f t="shared" si="458"/>
        <v>0.2</v>
      </c>
      <c r="AC7315">
        <f t="shared" si="459"/>
        <v>7.4752000000000001</v>
      </c>
    </row>
    <row r="7316" spans="1:29" x14ac:dyDescent="0.25">
      <c r="A7316">
        <v>7315</v>
      </c>
      <c r="B7316" t="s">
        <v>10269</v>
      </c>
      <c r="C7316" s="1" t="s">
        <v>3000</v>
      </c>
      <c r="D7316" s="2">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W7316">
        <f t="shared" si="456"/>
        <v>1</v>
      </c>
      <c r="Y7316">
        <f t="shared" si="457"/>
        <v>286.39999999999998</v>
      </c>
      <c r="AA7316">
        <f t="shared" si="458"/>
        <v>0.2</v>
      </c>
      <c r="AC7316">
        <f t="shared" si="459"/>
        <v>25.06</v>
      </c>
    </row>
    <row r="7317" spans="1:29" x14ac:dyDescent="0.2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W7317">
        <f t="shared" si="456"/>
        <v>3</v>
      </c>
      <c r="Y7317">
        <f t="shared" si="457"/>
        <v>43.92</v>
      </c>
      <c r="AA7317">
        <f t="shared" si="458"/>
        <v>0</v>
      </c>
      <c r="AC7317">
        <f t="shared" si="459"/>
        <v>12.736800000000001</v>
      </c>
    </row>
    <row r="7318" spans="1:29" x14ac:dyDescent="0.25">
      <c r="A7318">
        <v>7317</v>
      </c>
      <c r="B7318" t="s">
        <v>10271</v>
      </c>
      <c r="C7318" s="1"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W7318">
        <f t="shared" si="456"/>
        <v>1</v>
      </c>
      <c r="Y7318">
        <f t="shared" si="457"/>
        <v>142.18199999999999</v>
      </c>
      <c r="AA7318">
        <f t="shared" si="458"/>
        <v>0.4</v>
      </c>
      <c r="AC7318">
        <f t="shared" si="459"/>
        <v>-37.915199999999999</v>
      </c>
    </row>
    <row r="7319" spans="1:29" x14ac:dyDescent="0.25">
      <c r="A7319">
        <v>7318</v>
      </c>
      <c r="B7319" t="s">
        <v>10273</v>
      </c>
      <c r="C7319" s="1"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W7319">
        <f t="shared" si="456"/>
        <v>3</v>
      </c>
      <c r="Y7319">
        <f t="shared" si="457"/>
        <v>19.608000000000001</v>
      </c>
      <c r="AA7319">
        <f t="shared" si="458"/>
        <v>0.2</v>
      </c>
      <c r="AC7319">
        <f t="shared" si="459"/>
        <v>6.6177000000000001</v>
      </c>
    </row>
    <row r="7320" spans="1:29" x14ac:dyDescent="0.25">
      <c r="A7320">
        <v>7319</v>
      </c>
      <c r="B7320" t="s">
        <v>10273</v>
      </c>
      <c r="C7320" s="1"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W7320">
        <f t="shared" si="456"/>
        <v>7</v>
      </c>
      <c r="Y7320">
        <f t="shared" si="457"/>
        <v>4.1580000000000004</v>
      </c>
      <c r="AA7320">
        <f t="shared" si="458"/>
        <v>0.7</v>
      </c>
      <c r="AC7320">
        <f t="shared" si="459"/>
        <v>-3.4649999999999999</v>
      </c>
    </row>
    <row r="7321" spans="1:29" x14ac:dyDescent="0.25">
      <c r="A7321">
        <v>7320</v>
      </c>
      <c r="B7321" t="s">
        <v>10275</v>
      </c>
      <c r="C7321" s="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W7321">
        <f t="shared" si="456"/>
        <v>5</v>
      </c>
      <c r="Y7321">
        <f t="shared" si="457"/>
        <v>979.95</v>
      </c>
      <c r="AA7321">
        <f t="shared" si="458"/>
        <v>0</v>
      </c>
      <c r="AC7321">
        <f t="shared" si="459"/>
        <v>264.5865</v>
      </c>
    </row>
    <row r="7322" spans="1:29" x14ac:dyDescent="0.25">
      <c r="A7322">
        <v>7321</v>
      </c>
      <c r="B7322" t="s">
        <v>10275</v>
      </c>
      <c r="C7322" s="1"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W7322">
        <f t="shared" si="456"/>
        <v>5</v>
      </c>
      <c r="Y7322">
        <f t="shared" si="457"/>
        <v>135.30000000000001</v>
      </c>
      <c r="AA7322">
        <f t="shared" si="458"/>
        <v>0</v>
      </c>
      <c r="AC7322">
        <f t="shared" si="459"/>
        <v>37.884</v>
      </c>
    </row>
    <row r="7323" spans="1:29" x14ac:dyDescent="0.25">
      <c r="A7323">
        <v>7322</v>
      </c>
      <c r="B7323" t="s">
        <v>10276</v>
      </c>
      <c r="C7323" s="1">
        <v>42803</v>
      </c>
      <c r="D7323" s="2">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W7323">
        <f t="shared" si="456"/>
        <v>3</v>
      </c>
      <c r="Y7323">
        <f t="shared" si="457"/>
        <v>8.9039999999999999</v>
      </c>
      <c r="AA7323">
        <f t="shared" si="458"/>
        <v>0.2</v>
      </c>
      <c r="AC7323">
        <f t="shared" si="459"/>
        <v>3.339</v>
      </c>
    </row>
    <row r="7324" spans="1:29" x14ac:dyDescent="0.25">
      <c r="A7324">
        <v>7323</v>
      </c>
      <c r="B7324" t="s">
        <v>10276</v>
      </c>
      <c r="C7324" s="1">
        <v>42803</v>
      </c>
      <c r="D7324" s="2">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W7324">
        <f t="shared" si="456"/>
        <v>2</v>
      </c>
      <c r="Y7324">
        <f t="shared" si="457"/>
        <v>100.8</v>
      </c>
      <c r="AA7324">
        <f t="shared" si="458"/>
        <v>0.2</v>
      </c>
      <c r="AC7324">
        <f t="shared" si="459"/>
        <v>21.42</v>
      </c>
    </row>
    <row r="7325" spans="1:29" x14ac:dyDescent="0.25">
      <c r="A7325">
        <v>7324</v>
      </c>
      <c r="B7325" t="s">
        <v>10277</v>
      </c>
      <c r="C7325" s="1">
        <v>42867</v>
      </c>
      <c r="D7325" s="2">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W7325">
        <f t="shared" si="456"/>
        <v>2</v>
      </c>
      <c r="Y7325">
        <f t="shared" si="457"/>
        <v>41.96</v>
      </c>
      <c r="AA7325">
        <f t="shared" si="458"/>
        <v>0</v>
      </c>
      <c r="AC7325">
        <f t="shared" si="459"/>
        <v>10.909599999999999</v>
      </c>
    </row>
    <row r="7326" spans="1:29" x14ac:dyDescent="0.25">
      <c r="A7326">
        <v>7325</v>
      </c>
      <c r="B7326" t="s">
        <v>10277</v>
      </c>
      <c r="C7326" s="1">
        <v>42867</v>
      </c>
      <c r="D7326" s="2">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W7326">
        <f t="shared" si="456"/>
        <v>3</v>
      </c>
      <c r="Y7326">
        <f t="shared" si="457"/>
        <v>9.4499999999999993</v>
      </c>
      <c r="AA7326">
        <f t="shared" si="458"/>
        <v>0</v>
      </c>
      <c r="AC7326">
        <f t="shared" si="459"/>
        <v>4.5359999999999996</v>
      </c>
    </row>
    <row r="7327" spans="1:29" x14ac:dyDescent="0.2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W7327">
        <f t="shared" si="456"/>
        <v>5</v>
      </c>
      <c r="Y7327">
        <f t="shared" si="457"/>
        <v>400.8</v>
      </c>
      <c r="AA7327">
        <f t="shared" si="458"/>
        <v>0</v>
      </c>
      <c r="AC7327">
        <f t="shared" si="459"/>
        <v>112.224</v>
      </c>
    </row>
    <row r="7328" spans="1:29" x14ac:dyDescent="0.2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W7328">
        <f t="shared" si="456"/>
        <v>1</v>
      </c>
      <c r="Y7328">
        <f t="shared" si="457"/>
        <v>28.792000000000002</v>
      </c>
      <c r="AA7328">
        <f t="shared" si="458"/>
        <v>0.2</v>
      </c>
      <c r="AC7328">
        <f t="shared" si="459"/>
        <v>10.077199999999999</v>
      </c>
    </row>
    <row r="7329" spans="1:29" x14ac:dyDescent="0.25">
      <c r="A7329">
        <v>7328</v>
      </c>
      <c r="B7329" t="s">
        <v>10279</v>
      </c>
      <c r="C7329" s="1"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W7329">
        <f t="shared" si="456"/>
        <v>2</v>
      </c>
      <c r="Y7329">
        <f t="shared" si="457"/>
        <v>111</v>
      </c>
      <c r="AA7329">
        <f t="shared" si="458"/>
        <v>0</v>
      </c>
      <c r="AC7329">
        <f t="shared" si="459"/>
        <v>14.43</v>
      </c>
    </row>
    <row r="7330" spans="1:29" x14ac:dyDescent="0.25">
      <c r="A7330">
        <v>7329</v>
      </c>
      <c r="B7330" t="s">
        <v>10279</v>
      </c>
      <c r="C7330" s="1"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W7330">
        <f t="shared" si="456"/>
        <v>4</v>
      </c>
      <c r="Y7330">
        <f t="shared" si="457"/>
        <v>1279.9680000000001</v>
      </c>
      <c r="AA7330">
        <f t="shared" si="458"/>
        <v>0.2</v>
      </c>
      <c r="AC7330">
        <f t="shared" si="459"/>
        <v>415.9896</v>
      </c>
    </row>
    <row r="7331" spans="1:29" x14ac:dyDescent="0.25">
      <c r="A7331">
        <v>7330</v>
      </c>
      <c r="B7331" t="s">
        <v>10279</v>
      </c>
      <c r="C7331" s="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W7331">
        <f t="shared" si="456"/>
        <v>7</v>
      </c>
      <c r="Y7331">
        <f t="shared" si="457"/>
        <v>1856.19</v>
      </c>
      <c r="AA7331">
        <f t="shared" si="458"/>
        <v>0</v>
      </c>
      <c r="AC7331">
        <f t="shared" si="459"/>
        <v>334.11419999999998</v>
      </c>
    </row>
    <row r="7332" spans="1:29" x14ac:dyDescent="0.2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W7332">
        <f t="shared" si="456"/>
        <v>6</v>
      </c>
      <c r="Y7332">
        <f t="shared" si="457"/>
        <v>22.751999999999999</v>
      </c>
      <c r="AA7332">
        <f t="shared" si="458"/>
        <v>0.6</v>
      </c>
      <c r="AC7332">
        <f t="shared" si="459"/>
        <v>-8.532</v>
      </c>
    </row>
    <row r="7333" spans="1:29" x14ac:dyDescent="0.25">
      <c r="A7333">
        <v>7332</v>
      </c>
      <c r="B7333" t="s">
        <v>10282</v>
      </c>
      <c r="C7333" s="1"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W7333">
        <f t="shared" si="456"/>
        <v>1</v>
      </c>
      <c r="Y7333">
        <f t="shared" si="457"/>
        <v>61.542000000000002</v>
      </c>
      <c r="AA7333">
        <f t="shared" si="458"/>
        <v>0.4</v>
      </c>
      <c r="AC7333">
        <f t="shared" si="459"/>
        <v>-13.334099999999999</v>
      </c>
    </row>
    <row r="7334" spans="1:29" x14ac:dyDescent="0.25">
      <c r="A7334">
        <v>7333</v>
      </c>
      <c r="B7334" t="s">
        <v>10282</v>
      </c>
      <c r="C7334" s="1"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W7334">
        <f t="shared" si="456"/>
        <v>7</v>
      </c>
      <c r="Y7334">
        <f t="shared" si="457"/>
        <v>81.438000000000002</v>
      </c>
      <c r="AA7334">
        <f t="shared" si="458"/>
        <v>0.7</v>
      </c>
      <c r="AC7334">
        <f t="shared" si="459"/>
        <v>-65.150400000000005</v>
      </c>
    </row>
    <row r="7335" spans="1:29" x14ac:dyDescent="0.2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W7335">
        <f t="shared" si="456"/>
        <v>2</v>
      </c>
      <c r="Y7335">
        <f t="shared" si="457"/>
        <v>67.36</v>
      </c>
      <c r="AA7335">
        <f t="shared" si="458"/>
        <v>0.2</v>
      </c>
      <c r="AC7335">
        <f t="shared" si="459"/>
        <v>10.103999999999999</v>
      </c>
    </row>
    <row r="7336" spans="1:29" x14ac:dyDescent="0.2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W7336">
        <f t="shared" si="456"/>
        <v>3</v>
      </c>
      <c r="Y7336">
        <f t="shared" si="457"/>
        <v>54.527999999999999</v>
      </c>
      <c r="AA7336">
        <f t="shared" si="458"/>
        <v>0.2</v>
      </c>
      <c r="AC7336">
        <f t="shared" si="459"/>
        <v>14.313599999999999</v>
      </c>
    </row>
    <row r="7337" spans="1:29" x14ac:dyDescent="0.25">
      <c r="A7337">
        <v>7336</v>
      </c>
      <c r="B7337" t="s">
        <v>10284</v>
      </c>
      <c r="C7337" s="1"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W7337">
        <f t="shared" si="456"/>
        <v>2</v>
      </c>
      <c r="Y7337">
        <f t="shared" si="457"/>
        <v>843.9</v>
      </c>
      <c r="AA7337">
        <f t="shared" si="458"/>
        <v>0</v>
      </c>
      <c r="AC7337">
        <f t="shared" si="459"/>
        <v>371.31599999999997</v>
      </c>
    </row>
    <row r="7338" spans="1:29" x14ac:dyDescent="0.25">
      <c r="A7338">
        <v>7337</v>
      </c>
      <c r="B7338" t="s">
        <v>10284</v>
      </c>
      <c r="C7338" s="1"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W7338">
        <f t="shared" si="456"/>
        <v>2</v>
      </c>
      <c r="Y7338">
        <f t="shared" si="457"/>
        <v>449.56799999999998</v>
      </c>
      <c r="AA7338">
        <f t="shared" si="458"/>
        <v>0.2</v>
      </c>
      <c r="AC7338">
        <f t="shared" si="459"/>
        <v>56.195999999999998</v>
      </c>
    </row>
    <row r="7339" spans="1:29" x14ac:dyDescent="0.25">
      <c r="A7339">
        <v>7338</v>
      </c>
      <c r="B7339" t="s">
        <v>10285</v>
      </c>
      <c r="C7339" s="1"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W7339">
        <f t="shared" si="456"/>
        <v>1</v>
      </c>
      <c r="Y7339">
        <f t="shared" si="457"/>
        <v>15.51</v>
      </c>
      <c r="AA7339">
        <f t="shared" si="458"/>
        <v>0</v>
      </c>
      <c r="AC7339">
        <f t="shared" si="459"/>
        <v>3.8774999999999999</v>
      </c>
    </row>
    <row r="7340" spans="1:29" x14ac:dyDescent="0.25">
      <c r="A7340">
        <v>7339</v>
      </c>
      <c r="B7340" t="s">
        <v>10286</v>
      </c>
      <c r="C7340" s="1"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W7340">
        <f t="shared" si="456"/>
        <v>3</v>
      </c>
      <c r="Y7340">
        <f t="shared" si="457"/>
        <v>192.18600000000001</v>
      </c>
      <c r="AA7340">
        <f t="shared" si="458"/>
        <v>0.1</v>
      </c>
      <c r="AC7340">
        <f t="shared" si="459"/>
        <v>36.3018</v>
      </c>
    </row>
    <row r="7341" spans="1:29" x14ac:dyDescent="0.25">
      <c r="A7341">
        <v>7340</v>
      </c>
      <c r="B7341" t="s">
        <v>10287</v>
      </c>
      <c r="C7341" s="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W7341">
        <f t="shared" si="456"/>
        <v>2</v>
      </c>
      <c r="Y7341">
        <f t="shared" si="457"/>
        <v>5.76</v>
      </c>
      <c r="AA7341">
        <f t="shared" si="458"/>
        <v>0</v>
      </c>
      <c r="AC7341">
        <f t="shared" si="459"/>
        <v>1.6128</v>
      </c>
    </row>
    <row r="7342" spans="1:29" x14ac:dyDescent="0.25">
      <c r="A7342">
        <v>7341</v>
      </c>
      <c r="B7342" t="s">
        <v>10289</v>
      </c>
      <c r="C7342" s="1" t="s">
        <v>6016</v>
      </c>
      <c r="D7342" s="2">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W7342">
        <f t="shared" si="456"/>
        <v>2</v>
      </c>
      <c r="Y7342">
        <f t="shared" si="457"/>
        <v>67.88</v>
      </c>
      <c r="AA7342">
        <f t="shared" si="458"/>
        <v>0</v>
      </c>
      <c r="AC7342">
        <f t="shared" si="459"/>
        <v>18.3276</v>
      </c>
    </row>
    <row r="7343" spans="1:29" x14ac:dyDescent="0.25">
      <c r="A7343">
        <v>7342</v>
      </c>
      <c r="B7343" t="s">
        <v>10289</v>
      </c>
      <c r="C7343" s="1" t="s">
        <v>6016</v>
      </c>
      <c r="D7343" s="2">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W7343">
        <f t="shared" si="456"/>
        <v>13</v>
      </c>
      <c r="Y7343">
        <f t="shared" si="457"/>
        <v>162.88999999999999</v>
      </c>
      <c r="AA7343">
        <f t="shared" si="458"/>
        <v>0</v>
      </c>
      <c r="AC7343">
        <f t="shared" si="459"/>
        <v>76.558300000000003</v>
      </c>
    </row>
    <row r="7344" spans="1:29" x14ac:dyDescent="0.25">
      <c r="A7344">
        <v>7343</v>
      </c>
      <c r="B7344" t="s">
        <v>10289</v>
      </c>
      <c r="C7344" s="1" t="s">
        <v>6016</v>
      </c>
      <c r="D7344" s="2">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W7344">
        <f t="shared" si="456"/>
        <v>3</v>
      </c>
      <c r="Y7344">
        <f t="shared" si="457"/>
        <v>25.71</v>
      </c>
      <c r="AA7344">
        <f t="shared" si="458"/>
        <v>0</v>
      </c>
      <c r="AC7344">
        <f t="shared" si="459"/>
        <v>9.2555999999999994</v>
      </c>
    </row>
    <row r="7345" spans="1:29" x14ac:dyDescent="0.25">
      <c r="A7345">
        <v>7344</v>
      </c>
      <c r="B7345" t="s">
        <v>10290</v>
      </c>
      <c r="C7345" s="1" t="s">
        <v>600</v>
      </c>
      <c r="D7345" s="2">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W7345">
        <f t="shared" si="456"/>
        <v>6</v>
      </c>
      <c r="Y7345">
        <f t="shared" si="457"/>
        <v>191.88</v>
      </c>
      <c r="AA7345">
        <f t="shared" si="458"/>
        <v>0</v>
      </c>
      <c r="AC7345">
        <f t="shared" si="459"/>
        <v>19.187999999999999</v>
      </c>
    </row>
    <row r="7346" spans="1:29" x14ac:dyDescent="0.2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W7346">
        <f t="shared" si="456"/>
        <v>6</v>
      </c>
      <c r="Y7346">
        <f t="shared" si="457"/>
        <v>721.875</v>
      </c>
      <c r="AA7346">
        <f t="shared" si="458"/>
        <v>0.45</v>
      </c>
      <c r="AC7346">
        <f t="shared" si="459"/>
        <v>-420</v>
      </c>
    </row>
    <row r="7347" spans="1:29" x14ac:dyDescent="0.2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W7347">
        <f t="shared" si="456"/>
        <v>4</v>
      </c>
      <c r="Y7347">
        <f t="shared" si="457"/>
        <v>73.567999999999998</v>
      </c>
      <c r="AA7347">
        <f t="shared" si="458"/>
        <v>0.2</v>
      </c>
      <c r="AC7347">
        <f t="shared" si="459"/>
        <v>-16.552800000000001</v>
      </c>
    </row>
    <row r="7348" spans="1:29" x14ac:dyDescent="0.2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W7348">
        <f t="shared" si="456"/>
        <v>1</v>
      </c>
      <c r="Y7348">
        <f t="shared" si="457"/>
        <v>13.584</v>
      </c>
      <c r="AA7348">
        <f t="shared" si="458"/>
        <v>0.2</v>
      </c>
      <c r="AC7348">
        <f t="shared" si="459"/>
        <v>1.3584000000000001</v>
      </c>
    </row>
    <row r="7349" spans="1:29" x14ac:dyDescent="0.2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W7349">
        <f t="shared" si="456"/>
        <v>1</v>
      </c>
      <c r="Y7349">
        <f t="shared" si="457"/>
        <v>64.784000000000006</v>
      </c>
      <c r="AA7349">
        <f t="shared" si="458"/>
        <v>0.2</v>
      </c>
      <c r="AC7349">
        <f t="shared" si="459"/>
        <v>-12.147</v>
      </c>
    </row>
    <row r="7350" spans="1:29" x14ac:dyDescent="0.25">
      <c r="A7350">
        <v>7349</v>
      </c>
      <c r="B7350" t="s">
        <v>10292</v>
      </c>
      <c r="C7350" s="1">
        <v>41701</v>
      </c>
      <c r="D7350" s="2">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W7350">
        <f t="shared" si="456"/>
        <v>3</v>
      </c>
      <c r="Y7350">
        <f t="shared" si="457"/>
        <v>176.77199999999999</v>
      </c>
      <c r="AA7350">
        <f t="shared" si="458"/>
        <v>0.8</v>
      </c>
      <c r="AC7350">
        <f t="shared" si="459"/>
        <v>-459.60719999999998</v>
      </c>
    </row>
    <row r="7351" spans="1:29" x14ac:dyDescent="0.25">
      <c r="A7351">
        <v>7350</v>
      </c>
      <c r="B7351" t="s">
        <v>10293</v>
      </c>
      <c r="C7351" s="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W7351">
        <f t="shared" si="456"/>
        <v>6</v>
      </c>
      <c r="Y7351">
        <f t="shared" si="457"/>
        <v>38.82</v>
      </c>
      <c r="AA7351">
        <f t="shared" si="458"/>
        <v>0</v>
      </c>
      <c r="AC7351">
        <f t="shared" si="459"/>
        <v>19.41</v>
      </c>
    </row>
    <row r="7352" spans="1:29" x14ac:dyDescent="0.25">
      <c r="A7352">
        <v>7351</v>
      </c>
      <c r="B7352" t="s">
        <v>10293</v>
      </c>
      <c r="C7352" s="1"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W7352">
        <f t="shared" si="456"/>
        <v>5</v>
      </c>
      <c r="Y7352">
        <f t="shared" si="457"/>
        <v>21.9</v>
      </c>
      <c r="AA7352">
        <f t="shared" si="458"/>
        <v>0</v>
      </c>
      <c r="AC7352">
        <f t="shared" si="459"/>
        <v>10.512</v>
      </c>
    </row>
    <row r="7353" spans="1:29" x14ac:dyDescent="0.2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W7353">
        <f t="shared" si="456"/>
        <v>7</v>
      </c>
      <c r="Y7353">
        <f t="shared" si="457"/>
        <v>111.79</v>
      </c>
      <c r="AA7353">
        <f t="shared" si="458"/>
        <v>0</v>
      </c>
      <c r="AC7353">
        <f t="shared" si="459"/>
        <v>43.598100000000002</v>
      </c>
    </row>
    <row r="7354" spans="1:29" x14ac:dyDescent="0.25">
      <c r="A7354">
        <v>7353</v>
      </c>
      <c r="B7354" t="s">
        <v>10296</v>
      </c>
      <c r="C7354" s="1"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W7354">
        <f t="shared" si="456"/>
        <v>8</v>
      </c>
      <c r="Y7354">
        <f t="shared" si="457"/>
        <v>445.44</v>
      </c>
      <c r="AA7354">
        <f t="shared" si="458"/>
        <v>0.4</v>
      </c>
      <c r="AC7354">
        <f t="shared" si="459"/>
        <v>-81.664000000000001</v>
      </c>
    </row>
    <row r="7355" spans="1:29" x14ac:dyDescent="0.25">
      <c r="A7355">
        <v>7354</v>
      </c>
      <c r="B7355" t="s">
        <v>10297</v>
      </c>
      <c r="C7355" s="1"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W7355">
        <f t="shared" si="456"/>
        <v>5</v>
      </c>
      <c r="Y7355">
        <f t="shared" si="457"/>
        <v>16.52</v>
      </c>
      <c r="AA7355">
        <f t="shared" si="458"/>
        <v>0.2</v>
      </c>
      <c r="AC7355">
        <f t="shared" si="459"/>
        <v>5.3689999999999998</v>
      </c>
    </row>
    <row r="7356" spans="1:29" x14ac:dyDescent="0.2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W7356">
        <f t="shared" si="456"/>
        <v>5</v>
      </c>
      <c r="Y7356">
        <f t="shared" si="457"/>
        <v>29.9</v>
      </c>
      <c r="AA7356">
        <f t="shared" si="458"/>
        <v>0</v>
      </c>
      <c r="AC7356">
        <f t="shared" si="459"/>
        <v>13.455</v>
      </c>
    </row>
    <row r="7357" spans="1:29" x14ac:dyDescent="0.25">
      <c r="A7357">
        <v>7356</v>
      </c>
      <c r="B7357" t="s">
        <v>10299</v>
      </c>
      <c r="C7357" s="1" t="s">
        <v>219</v>
      </c>
      <c r="D7357" s="2">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W7357">
        <f t="shared" si="456"/>
        <v>8</v>
      </c>
      <c r="Y7357">
        <f t="shared" si="457"/>
        <v>116.4</v>
      </c>
      <c r="AA7357">
        <f t="shared" si="458"/>
        <v>0</v>
      </c>
      <c r="AC7357">
        <f t="shared" si="459"/>
        <v>52.38</v>
      </c>
    </row>
    <row r="7358" spans="1:29" x14ac:dyDescent="0.2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W7358">
        <f t="shared" si="456"/>
        <v>1</v>
      </c>
      <c r="Y7358">
        <f t="shared" si="457"/>
        <v>1.4079999999999999</v>
      </c>
      <c r="AA7358">
        <f t="shared" si="458"/>
        <v>0.2</v>
      </c>
      <c r="AC7358">
        <f t="shared" si="459"/>
        <v>0.15840000000000001</v>
      </c>
    </row>
    <row r="7359" spans="1:29" x14ac:dyDescent="0.2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W7359">
        <f t="shared" si="456"/>
        <v>2</v>
      </c>
      <c r="Y7359">
        <f t="shared" si="457"/>
        <v>169.56800000000001</v>
      </c>
      <c r="AA7359">
        <f t="shared" si="458"/>
        <v>0.2</v>
      </c>
      <c r="AC7359">
        <f t="shared" si="459"/>
        <v>0</v>
      </c>
    </row>
    <row r="7360" spans="1:29" x14ac:dyDescent="0.25">
      <c r="A7360">
        <v>7359</v>
      </c>
      <c r="B7360" t="s">
        <v>10301</v>
      </c>
      <c r="C7360" s="1" t="s">
        <v>1254</v>
      </c>
      <c r="D7360" s="2">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W7360">
        <f t="shared" si="456"/>
        <v>6</v>
      </c>
      <c r="Y7360">
        <f t="shared" si="457"/>
        <v>251.964</v>
      </c>
      <c r="AA7360">
        <f t="shared" si="458"/>
        <v>0.4</v>
      </c>
      <c r="AC7360">
        <f t="shared" si="459"/>
        <v>-50.392800000000001</v>
      </c>
    </row>
    <row r="7361" spans="1:29" x14ac:dyDescent="0.25">
      <c r="A7361">
        <v>7360</v>
      </c>
      <c r="B7361" t="s">
        <v>10301</v>
      </c>
      <c r="C7361" s="1" t="s">
        <v>1254</v>
      </c>
      <c r="D7361" s="2">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W7361">
        <f t="shared" si="456"/>
        <v>3</v>
      </c>
      <c r="Y7361">
        <f t="shared" si="457"/>
        <v>523.76400000000001</v>
      </c>
      <c r="AA7361">
        <f t="shared" si="458"/>
        <v>0.4</v>
      </c>
      <c r="AC7361">
        <f t="shared" si="459"/>
        <v>-192.04679999999999</v>
      </c>
    </row>
    <row r="7362" spans="1:29" x14ac:dyDescent="0.2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W7362">
        <f t="shared" si="456"/>
        <v>3</v>
      </c>
      <c r="Y7362">
        <f t="shared" si="457"/>
        <v>19.440000000000001</v>
      </c>
      <c r="AA7362">
        <f t="shared" si="458"/>
        <v>0</v>
      </c>
      <c r="AC7362">
        <f t="shared" si="459"/>
        <v>9.3312000000000008</v>
      </c>
    </row>
    <row r="7363" spans="1:29" x14ac:dyDescent="0.2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W7363">
        <f t="shared" ref="W7363:W7426" si="460">IF(S7363="",$V$2,S7363)</f>
        <v>3</v>
      </c>
      <c r="Y7363">
        <f t="shared" ref="Y7363:Y7426" si="461">IF(R7363="",$X$2,R7363)</f>
        <v>194.352</v>
      </c>
      <c r="AA7363">
        <f t="shared" ref="AA7363:AA7426" si="462">IF(T7363="",$Z$2,T7363)</f>
        <v>0.2</v>
      </c>
      <c r="AC7363">
        <f t="shared" ref="AC7363:AC7426" si="463">IF(U7363="",$AB$2,U7363)</f>
        <v>-36.441000000000003</v>
      </c>
    </row>
    <row r="7364" spans="1:29" x14ac:dyDescent="0.2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W7364">
        <f t="shared" si="460"/>
        <v>3</v>
      </c>
      <c r="Y7364">
        <f t="shared" si="461"/>
        <v>36.624000000000002</v>
      </c>
      <c r="AA7364">
        <f t="shared" si="462"/>
        <v>0.2</v>
      </c>
      <c r="AC7364">
        <f t="shared" si="463"/>
        <v>13.734</v>
      </c>
    </row>
    <row r="7365" spans="1:29" x14ac:dyDescent="0.25">
      <c r="A7365">
        <v>7364</v>
      </c>
      <c r="B7365" t="s">
        <v>10303</v>
      </c>
      <c r="C7365" s="1" t="s">
        <v>843</v>
      </c>
      <c r="D7365" s="2">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W7365">
        <f t="shared" si="460"/>
        <v>3</v>
      </c>
      <c r="Y7365">
        <f t="shared" si="461"/>
        <v>340.18200000000002</v>
      </c>
      <c r="AA7365">
        <f t="shared" si="462"/>
        <v>0.4</v>
      </c>
      <c r="AC7365">
        <f t="shared" si="463"/>
        <v>-73.706100000000006</v>
      </c>
    </row>
    <row r="7366" spans="1:29" x14ac:dyDescent="0.25">
      <c r="A7366">
        <v>7365</v>
      </c>
      <c r="B7366" t="s">
        <v>10303</v>
      </c>
      <c r="C7366" s="1" t="s">
        <v>843</v>
      </c>
      <c r="D7366" s="2">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W7366">
        <f t="shared" si="460"/>
        <v>8</v>
      </c>
      <c r="Y7366">
        <f t="shared" si="461"/>
        <v>12.672000000000001</v>
      </c>
      <c r="AA7366">
        <f t="shared" si="462"/>
        <v>0.2</v>
      </c>
      <c r="AC7366">
        <f t="shared" si="463"/>
        <v>2.6928000000000001</v>
      </c>
    </row>
    <row r="7367" spans="1:29" x14ac:dyDescent="0.25">
      <c r="A7367">
        <v>7366</v>
      </c>
      <c r="B7367" t="s">
        <v>10303</v>
      </c>
      <c r="C7367" s="1" t="s">
        <v>843</v>
      </c>
      <c r="D7367" s="2">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W7367">
        <f t="shared" si="460"/>
        <v>2</v>
      </c>
      <c r="Y7367">
        <f t="shared" si="461"/>
        <v>6.8879999999999999</v>
      </c>
      <c r="AA7367">
        <f t="shared" si="462"/>
        <v>0.7</v>
      </c>
      <c r="AC7367">
        <f t="shared" si="463"/>
        <v>-5.0511999999999997</v>
      </c>
    </row>
    <row r="7368" spans="1:29" x14ac:dyDescent="0.25">
      <c r="A7368">
        <v>7367</v>
      </c>
      <c r="B7368" t="s">
        <v>10303</v>
      </c>
      <c r="C7368" s="1" t="s">
        <v>843</v>
      </c>
      <c r="D7368" s="2">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W7368">
        <f t="shared" si="460"/>
        <v>2</v>
      </c>
      <c r="Y7368">
        <f t="shared" si="461"/>
        <v>32.543999999999997</v>
      </c>
      <c r="AA7368">
        <f t="shared" si="462"/>
        <v>0.2</v>
      </c>
      <c r="AC7368">
        <f t="shared" si="463"/>
        <v>-7.7291999999999996</v>
      </c>
    </row>
    <row r="7369" spans="1:29" x14ac:dyDescent="0.25">
      <c r="A7369">
        <v>7368</v>
      </c>
      <c r="B7369" t="s">
        <v>10303</v>
      </c>
      <c r="C7369" s="1" t="s">
        <v>843</v>
      </c>
      <c r="D7369" s="2">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W7369">
        <f t="shared" si="460"/>
        <v>7</v>
      </c>
      <c r="Y7369">
        <f t="shared" si="461"/>
        <v>347.80200000000002</v>
      </c>
      <c r="AA7369">
        <f t="shared" si="462"/>
        <v>0.3</v>
      </c>
      <c r="AC7369">
        <f t="shared" si="463"/>
        <v>-24.843</v>
      </c>
    </row>
    <row r="7370" spans="1:29" x14ac:dyDescent="0.25">
      <c r="A7370">
        <v>7369</v>
      </c>
      <c r="B7370" t="s">
        <v>10304</v>
      </c>
      <c r="C7370" s="1"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W7370">
        <f t="shared" si="460"/>
        <v>3</v>
      </c>
      <c r="Y7370">
        <f t="shared" si="461"/>
        <v>15.57</v>
      </c>
      <c r="AA7370">
        <f t="shared" si="462"/>
        <v>0.7</v>
      </c>
      <c r="AC7370">
        <f t="shared" si="463"/>
        <v>-11.936999999999999</v>
      </c>
    </row>
    <row r="7371" spans="1:29" x14ac:dyDescent="0.25">
      <c r="A7371">
        <v>7370</v>
      </c>
      <c r="B7371" t="s">
        <v>10305</v>
      </c>
      <c r="C7371" s="1">
        <v>42250</v>
      </c>
      <c r="D7371" s="2">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W7371">
        <f t="shared" si="460"/>
        <v>2</v>
      </c>
      <c r="Y7371">
        <f t="shared" si="461"/>
        <v>4.6079999999999997</v>
      </c>
      <c r="AA7371">
        <f t="shared" si="462"/>
        <v>0.2</v>
      </c>
      <c r="AC7371">
        <f t="shared" si="463"/>
        <v>1.6704000000000001</v>
      </c>
    </row>
    <row r="7372" spans="1:29" x14ac:dyDescent="0.25">
      <c r="A7372">
        <v>7371</v>
      </c>
      <c r="B7372" t="s">
        <v>10306</v>
      </c>
      <c r="C7372" s="1" t="s">
        <v>684</v>
      </c>
      <c r="D7372" s="2">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W7372">
        <f t="shared" si="460"/>
        <v>2</v>
      </c>
      <c r="Y7372">
        <f t="shared" si="461"/>
        <v>257.98</v>
      </c>
      <c r="AA7372">
        <f t="shared" si="462"/>
        <v>0</v>
      </c>
      <c r="AC7372">
        <f t="shared" si="463"/>
        <v>74.8142</v>
      </c>
    </row>
    <row r="7373" spans="1:29" x14ac:dyDescent="0.25">
      <c r="A7373">
        <v>7372</v>
      </c>
      <c r="B7373" t="s">
        <v>10308</v>
      </c>
      <c r="C7373" s="1">
        <v>42917</v>
      </c>
      <c r="D7373" s="2">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W7373">
        <f t="shared" si="460"/>
        <v>11</v>
      </c>
      <c r="Y7373">
        <f t="shared" si="461"/>
        <v>153.78</v>
      </c>
      <c r="AA7373">
        <f t="shared" si="462"/>
        <v>0</v>
      </c>
      <c r="AC7373">
        <f t="shared" si="463"/>
        <v>44.596200000000003</v>
      </c>
    </row>
    <row r="7374" spans="1:29" x14ac:dyDescent="0.25">
      <c r="A7374">
        <v>7373</v>
      </c>
      <c r="B7374" t="s">
        <v>10308</v>
      </c>
      <c r="C7374" s="1">
        <v>42917</v>
      </c>
      <c r="D7374" s="2">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W7374">
        <f t="shared" si="460"/>
        <v>3</v>
      </c>
      <c r="Y7374">
        <f t="shared" si="461"/>
        <v>61.02</v>
      </c>
      <c r="AA7374">
        <f t="shared" si="462"/>
        <v>0</v>
      </c>
      <c r="AC7374">
        <f t="shared" si="463"/>
        <v>0.61019999999999996</v>
      </c>
    </row>
    <row r="7375" spans="1:29" x14ac:dyDescent="0.25">
      <c r="A7375">
        <v>7374</v>
      </c>
      <c r="B7375" t="s">
        <v>10308</v>
      </c>
      <c r="C7375" s="1">
        <v>42917</v>
      </c>
      <c r="D7375" s="2">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W7375">
        <f t="shared" si="460"/>
        <v>7</v>
      </c>
      <c r="Y7375">
        <f t="shared" si="461"/>
        <v>110.11</v>
      </c>
      <c r="AA7375">
        <f t="shared" si="462"/>
        <v>0</v>
      </c>
      <c r="AC7375">
        <f t="shared" si="463"/>
        <v>31.931899999999999</v>
      </c>
    </row>
    <row r="7376" spans="1:29" x14ac:dyDescent="0.25">
      <c r="A7376">
        <v>7375</v>
      </c>
      <c r="B7376" t="s">
        <v>10308</v>
      </c>
      <c r="C7376" s="1">
        <v>42917</v>
      </c>
      <c r="D7376" s="2">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W7376">
        <f t="shared" si="460"/>
        <v>1</v>
      </c>
      <c r="Y7376">
        <f t="shared" si="461"/>
        <v>7.89</v>
      </c>
      <c r="AA7376">
        <f t="shared" si="462"/>
        <v>0</v>
      </c>
      <c r="AC7376">
        <f t="shared" si="463"/>
        <v>3.5505</v>
      </c>
    </row>
    <row r="7377" spans="1:29" x14ac:dyDescent="0.25">
      <c r="A7377">
        <v>7376</v>
      </c>
      <c r="B7377" t="s">
        <v>10309</v>
      </c>
      <c r="C7377" s="1"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W7377">
        <f t="shared" si="460"/>
        <v>3</v>
      </c>
      <c r="Y7377">
        <f t="shared" si="461"/>
        <v>36.024000000000001</v>
      </c>
      <c r="AA7377">
        <f t="shared" si="462"/>
        <v>0.2</v>
      </c>
      <c r="AC7377">
        <f t="shared" si="463"/>
        <v>11.707800000000001</v>
      </c>
    </row>
    <row r="7378" spans="1:29" x14ac:dyDescent="0.25">
      <c r="A7378">
        <v>7377</v>
      </c>
      <c r="B7378" t="s">
        <v>10310</v>
      </c>
      <c r="C7378" s="1">
        <v>42777</v>
      </c>
      <c r="D7378" s="2">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W7378">
        <f t="shared" si="460"/>
        <v>4</v>
      </c>
      <c r="Y7378">
        <f t="shared" si="461"/>
        <v>54.335999999999999</v>
      </c>
      <c r="AA7378">
        <f t="shared" si="462"/>
        <v>0.2</v>
      </c>
      <c r="AC7378">
        <f t="shared" si="463"/>
        <v>5.4336000000000002</v>
      </c>
    </row>
    <row r="7379" spans="1:29" x14ac:dyDescent="0.25">
      <c r="A7379">
        <v>7378</v>
      </c>
      <c r="B7379" t="s">
        <v>10311</v>
      </c>
      <c r="C7379" s="1"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W7379">
        <f t="shared" si="460"/>
        <v>6</v>
      </c>
      <c r="Y7379">
        <f t="shared" si="461"/>
        <v>92.52</v>
      </c>
      <c r="AA7379">
        <f t="shared" si="462"/>
        <v>0</v>
      </c>
      <c r="AC7379">
        <f t="shared" si="463"/>
        <v>24.980399999999999</v>
      </c>
    </row>
    <row r="7380" spans="1:29" x14ac:dyDescent="0.25">
      <c r="A7380">
        <v>7379</v>
      </c>
      <c r="B7380" t="s">
        <v>10312</v>
      </c>
      <c r="C7380" s="1"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W7380">
        <f t="shared" si="460"/>
        <v>3</v>
      </c>
      <c r="Y7380">
        <f t="shared" si="461"/>
        <v>10.272</v>
      </c>
      <c r="AA7380">
        <f t="shared" si="462"/>
        <v>0.2</v>
      </c>
      <c r="AC7380">
        <f t="shared" si="463"/>
        <v>1.1556</v>
      </c>
    </row>
    <row r="7381" spans="1:29" x14ac:dyDescent="0.25">
      <c r="A7381">
        <v>7380</v>
      </c>
      <c r="B7381" t="s">
        <v>10313</v>
      </c>
      <c r="C7381" s="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W7381">
        <f t="shared" si="460"/>
        <v>3</v>
      </c>
      <c r="Y7381">
        <f t="shared" si="461"/>
        <v>40.74</v>
      </c>
      <c r="AA7381">
        <f t="shared" si="462"/>
        <v>0</v>
      </c>
      <c r="AC7381">
        <f t="shared" si="463"/>
        <v>0.40739999999999998</v>
      </c>
    </row>
    <row r="7382" spans="1:29" x14ac:dyDescent="0.25">
      <c r="A7382">
        <v>7381</v>
      </c>
      <c r="B7382" t="s">
        <v>10313</v>
      </c>
      <c r="C7382" s="1"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W7382">
        <f t="shared" si="460"/>
        <v>5</v>
      </c>
      <c r="Y7382">
        <f t="shared" si="461"/>
        <v>14.4</v>
      </c>
      <c r="AA7382">
        <f t="shared" si="462"/>
        <v>0</v>
      </c>
      <c r="AC7382">
        <f t="shared" si="463"/>
        <v>7.056</v>
      </c>
    </row>
    <row r="7383" spans="1:29" x14ac:dyDescent="0.25">
      <c r="A7383">
        <v>7382</v>
      </c>
      <c r="B7383" t="s">
        <v>10313</v>
      </c>
      <c r="C7383" s="1"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W7383">
        <f t="shared" si="460"/>
        <v>5</v>
      </c>
      <c r="Y7383">
        <f t="shared" si="461"/>
        <v>149.94999999999999</v>
      </c>
      <c r="AA7383">
        <f t="shared" si="462"/>
        <v>0</v>
      </c>
      <c r="AC7383">
        <f t="shared" si="463"/>
        <v>41.985999999999997</v>
      </c>
    </row>
    <row r="7384" spans="1:29" x14ac:dyDescent="0.25">
      <c r="A7384">
        <v>7383</v>
      </c>
      <c r="B7384" t="s">
        <v>10313</v>
      </c>
      <c r="C7384" s="1"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W7384">
        <f t="shared" si="460"/>
        <v>2</v>
      </c>
      <c r="Y7384">
        <f t="shared" si="461"/>
        <v>16.899999999999999</v>
      </c>
      <c r="AA7384">
        <f t="shared" si="462"/>
        <v>0</v>
      </c>
      <c r="AC7384">
        <f t="shared" si="463"/>
        <v>5.07</v>
      </c>
    </row>
    <row r="7385" spans="1:29" x14ac:dyDescent="0.25">
      <c r="A7385">
        <v>7384</v>
      </c>
      <c r="B7385" t="s">
        <v>10313</v>
      </c>
      <c r="C7385" s="1"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W7385">
        <f t="shared" si="460"/>
        <v>3</v>
      </c>
      <c r="Y7385">
        <f t="shared" si="461"/>
        <v>17.61</v>
      </c>
      <c r="AA7385">
        <f t="shared" si="462"/>
        <v>0</v>
      </c>
      <c r="AC7385">
        <f t="shared" si="463"/>
        <v>8.4527999999999999</v>
      </c>
    </row>
    <row r="7386" spans="1:29" x14ac:dyDescent="0.25">
      <c r="A7386">
        <v>7385</v>
      </c>
      <c r="B7386" t="s">
        <v>10313</v>
      </c>
      <c r="C7386" s="1"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W7386">
        <f t="shared" si="460"/>
        <v>2</v>
      </c>
      <c r="Y7386">
        <f t="shared" si="461"/>
        <v>378</v>
      </c>
      <c r="AA7386">
        <f t="shared" si="462"/>
        <v>0</v>
      </c>
      <c r="AC7386">
        <f t="shared" si="463"/>
        <v>136.08000000000001</v>
      </c>
    </row>
    <row r="7387" spans="1:29" x14ac:dyDescent="0.25">
      <c r="A7387">
        <v>7386</v>
      </c>
      <c r="B7387" t="s">
        <v>10313</v>
      </c>
      <c r="C7387" s="1"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W7387">
        <f t="shared" si="460"/>
        <v>3</v>
      </c>
      <c r="Y7387">
        <f t="shared" si="461"/>
        <v>17.64</v>
      </c>
      <c r="AA7387">
        <f t="shared" si="462"/>
        <v>0</v>
      </c>
      <c r="AC7387">
        <f t="shared" si="463"/>
        <v>8.6435999999999993</v>
      </c>
    </row>
    <row r="7388" spans="1:29" x14ac:dyDescent="0.25">
      <c r="A7388">
        <v>7387</v>
      </c>
      <c r="B7388" t="s">
        <v>10313</v>
      </c>
      <c r="C7388" s="1"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W7388">
        <f t="shared" si="460"/>
        <v>6</v>
      </c>
      <c r="Y7388">
        <f t="shared" si="461"/>
        <v>373.08</v>
      </c>
      <c r="AA7388">
        <f t="shared" si="462"/>
        <v>0</v>
      </c>
      <c r="AC7388">
        <f t="shared" si="463"/>
        <v>100.7316</v>
      </c>
    </row>
    <row r="7389" spans="1:29" x14ac:dyDescent="0.25">
      <c r="A7389">
        <v>7388</v>
      </c>
      <c r="B7389" t="s">
        <v>10313</v>
      </c>
      <c r="C7389" s="1"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W7389">
        <f t="shared" si="460"/>
        <v>14</v>
      </c>
      <c r="Y7389">
        <f t="shared" si="461"/>
        <v>1336.44</v>
      </c>
      <c r="AA7389">
        <f t="shared" si="462"/>
        <v>0</v>
      </c>
      <c r="AC7389">
        <f t="shared" si="463"/>
        <v>387.56760000000003</v>
      </c>
    </row>
    <row r="7390" spans="1:29" x14ac:dyDescent="0.25">
      <c r="A7390">
        <v>7389</v>
      </c>
      <c r="B7390" t="s">
        <v>10313</v>
      </c>
      <c r="C7390" s="1"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W7390">
        <f t="shared" si="460"/>
        <v>3</v>
      </c>
      <c r="Y7390">
        <f t="shared" si="461"/>
        <v>29.97</v>
      </c>
      <c r="AA7390">
        <f t="shared" si="462"/>
        <v>0</v>
      </c>
      <c r="AC7390">
        <f t="shared" si="463"/>
        <v>0.29970000000000002</v>
      </c>
    </row>
    <row r="7391" spans="1:29" x14ac:dyDescent="0.25">
      <c r="A7391">
        <v>7390</v>
      </c>
      <c r="B7391" t="s">
        <v>10314</v>
      </c>
      <c r="C7391" s="1" t="s">
        <v>3180</v>
      </c>
      <c r="D7391" s="2">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W7391">
        <f t="shared" si="460"/>
        <v>2</v>
      </c>
      <c r="Y7391">
        <f t="shared" si="461"/>
        <v>390.36799999999999</v>
      </c>
      <c r="AA7391">
        <f t="shared" si="462"/>
        <v>0.2</v>
      </c>
      <c r="AC7391">
        <f t="shared" si="463"/>
        <v>48.795999999999999</v>
      </c>
    </row>
    <row r="7392" spans="1:29" x14ac:dyDescent="0.25">
      <c r="A7392">
        <v>7391</v>
      </c>
      <c r="B7392" t="s">
        <v>10314</v>
      </c>
      <c r="C7392" s="1" t="s">
        <v>3180</v>
      </c>
      <c r="D7392" s="2">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W7392">
        <f t="shared" si="460"/>
        <v>5</v>
      </c>
      <c r="Y7392">
        <f t="shared" si="461"/>
        <v>101.52</v>
      </c>
      <c r="AA7392">
        <f t="shared" si="462"/>
        <v>0.2</v>
      </c>
      <c r="AC7392">
        <f t="shared" si="463"/>
        <v>19.035</v>
      </c>
    </row>
    <row r="7393" spans="1:29" x14ac:dyDescent="0.25">
      <c r="A7393">
        <v>7392</v>
      </c>
      <c r="B7393" t="s">
        <v>10315</v>
      </c>
      <c r="C7393" s="1">
        <v>42837</v>
      </c>
      <c r="D7393" s="2">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W7393">
        <f t="shared" si="460"/>
        <v>3</v>
      </c>
      <c r="Y7393">
        <f t="shared" si="461"/>
        <v>74.352000000000004</v>
      </c>
      <c r="AA7393">
        <f t="shared" si="462"/>
        <v>0.2</v>
      </c>
      <c r="AC7393">
        <f t="shared" si="463"/>
        <v>23.234999999999999</v>
      </c>
    </row>
    <row r="7394" spans="1:29" x14ac:dyDescent="0.25">
      <c r="A7394">
        <v>7393</v>
      </c>
      <c r="B7394" t="s">
        <v>10316</v>
      </c>
      <c r="C7394" s="1">
        <v>42771</v>
      </c>
      <c r="D7394" s="2">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W7394">
        <f t="shared" si="460"/>
        <v>5</v>
      </c>
      <c r="Y7394">
        <f t="shared" si="461"/>
        <v>15.7</v>
      </c>
      <c r="AA7394">
        <f t="shared" si="462"/>
        <v>0</v>
      </c>
      <c r="AC7394">
        <f t="shared" si="463"/>
        <v>7.0650000000000004</v>
      </c>
    </row>
    <row r="7395" spans="1:29" x14ac:dyDescent="0.25">
      <c r="A7395">
        <v>7394</v>
      </c>
      <c r="B7395" t="s">
        <v>10316</v>
      </c>
      <c r="C7395" s="1">
        <v>42771</v>
      </c>
      <c r="D7395" s="2">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W7395">
        <f t="shared" si="460"/>
        <v>3</v>
      </c>
      <c r="Y7395">
        <f t="shared" si="461"/>
        <v>59.52</v>
      </c>
      <c r="AA7395">
        <f t="shared" si="462"/>
        <v>0</v>
      </c>
      <c r="AC7395">
        <f t="shared" si="463"/>
        <v>15.475199999999999</v>
      </c>
    </row>
    <row r="7396" spans="1:29" x14ac:dyDescent="0.25">
      <c r="A7396">
        <v>7395</v>
      </c>
      <c r="B7396" t="s">
        <v>10316</v>
      </c>
      <c r="C7396" s="1">
        <v>42771</v>
      </c>
      <c r="D7396" s="2">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W7396">
        <f t="shared" si="460"/>
        <v>5</v>
      </c>
      <c r="Y7396">
        <f t="shared" si="461"/>
        <v>34.4</v>
      </c>
      <c r="AA7396">
        <f t="shared" si="462"/>
        <v>0</v>
      </c>
      <c r="AC7396">
        <f t="shared" si="463"/>
        <v>15.824</v>
      </c>
    </row>
    <row r="7397" spans="1:29" x14ac:dyDescent="0.25">
      <c r="A7397">
        <v>7396</v>
      </c>
      <c r="B7397" t="s">
        <v>10317</v>
      </c>
      <c r="C7397" s="1"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W7397">
        <f t="shared" si="460"/>
        <v>2</v>
      </c>
      <c r="Y7397">
        <f t="shared" si="461"/>
        <v>313.17599999999999</v>
      </c>
      <c r="AA7397">
        <f t="shared" si="462"/>
        <v>0.4</v>
      </c>
      <c r="AC7397">
        <f t="shared" si="463"/>
        <v>-120.0508</v>
      </c>
    </row>
    <row r="7398" spans="1:29" x14ac:dyDescent="0.25">
      <c r="A7398">
        <v>7397</v>
      </c>
      <c r="B7398" t="s">
        <v>10317</v>
      </c>
      <c r="C7398" s="1"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W7398">
        <f t="shared" si="460"/>
        <v>3</v>
      </c>
      <c r="Y7398">
        <f t="shared" si="461"/>
        <v>866.64599999999996</v>
      </c>
      <c r="AA7398">
        <f t="shared" si="462"/>
        <v>0.1</v>
      </c>
      <c r="AC7398">
        <f t="shared" si="463"/>
        <v>173.32919999999999</v>
      </c>
    </row>
    <row r="7399" spans="1:29" x14ac:dyDescent="0.25">
      <c r="A7399">
        <v>7398</v>
      </c>
      <c r="B7399" t="s">
        <v>10318</v>
      </c>
      <c r="C7399" s="1"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W7399">
        <f t="shared" si="460"/>
        <v>6</v>
      </c>
      <c r="Y7399">
        <f t="shared" si="461"/>
        <v>795.40800000000002</v>
      </c>
      <c r="AA7399">
        <f t="shared" si="462"/>
        <v>0.2</v>
      </c>
      <c r="AC7399">
        <f t="shared" si="463"/>
        <v>59.6556</v>
      </c>
    </row>
    <row r="7400" spans="1:29" x14ac:dyDescent="0.2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W7400">
        <f t="shared" si="460"/>
        <v>9</v>
      </c>
      <c r="Y7400">
        <f t="shared" si="461"/>
        <v>35.856000000000002</v>
      </c>
      <c r="AA7400">
        <f t="shared" si="462"/>
        <v>0.2</v>
      </c>
      <c r="AC7400">
        <f t="shared" si="463"/>
        <v>12.9978</v>
      </c>
    </row>
    <row r="7401" spans="1:29" x14ac:dyDescent="0.2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W7401">
        <f t="shared" si="460"/>
        <v>4</v>
      </c>
      <c r="Y7401">
        <f t="shared" si="461"/>
        <v>23.84</v>
      </c>
      <c r="AA7401">
        <f t="shared" si="462"/>
        <v>0.2</v>
      </c>
      <c r="AC7401">
        <f t="shared" si="463"/>
        <v>3.278</v>
      </c>
    </row>
    <row r="7402" spans="1:29" x14ac:dyDescent="0.2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W7402">
        <f t="shared" si="460"/>
        <v>1</v>
      </c>
      <c r="Y7402">
        <f t="shared" si="461"/>
        <v>43.13</v>
      </c>
      <c r="AA7402">
        <f t="shared" si="462"/>
        <v>0</v>
      </c>
      <c r="AC7402">
        <f t="shared" si="463"/>
        <v>14.664199999999999</v>
      </c>
    </row>
    <row r="7403" spans="1:29" x14ac:dyDescent="0.2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W7403">
        <f t="shared" si="460"/>
        <v>7</v>
      </c>
      <c r="Y7403">
        <f t="shared" si="461"/>
        <v>30.87</v>
      </c>
      <c r="AA7403">
        <f t="shared" si="462"/>
        <v>0</v>
      </c>
      <c r="AC7403">
        <f t="shared" si="463"/>
        <v>14.200200000000001</v>
      </c>
    </row>
    <row r="7404" spans="1:29" x14ac:dyDescent="0.25">
      <c r="A7404">
        <v>7403</v>
      </c>
      <c r="B7404" t="s">
        <v>10321</v>
      </c>
      <c r="C7404" s="1">
        <v>42894</v>
      </c>
      <c r="D7404" s="2">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W7404">
        <f t="shared" si="460"/>
        <v>4</v>
      </c>
      <c r="Y7404">
        <f t="shared" si="461"/>
        <v>70.12</v>
      </c>
      <c r="AA7404">
        <f t="shared" si="462"/>
        <v>0</v>
      </c>
      <c r="AC7404">
        <f t="shared" si="463"/>
        <v>21.036000000000001</v>
      </c>
    </row>
    <row r="7405" spans="1:29" x14ac:dyDescent="0.25">
      <c r="A7405">
        <v>7404</v>
      </c>
      <c r="B7405" t="s">
        <v>10322</v>
      </c>
      <c r="C7405" s="1"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W7405">
        <f t="shared" si="460"/>
        <v>5</v>
      </c>
      <c r="Y7405">
        <f t="shared" si="461"/>
        <v>509.95749999999998</v>
      </c>
      <c r="AA7405">
        <f t="shared" si="462"/>
        <v>0.15</v>
      </c>
      <c r="AC7405">
        <f t="shared" si="463"/>
        <v>41.996499999999997</v>
      </c>
    </row>
    <row r="7406" spans="1:29" x14ac:dyDescent="0.25">
      <c r="A7406">
        <v>7405</v>
      </c>
      <c r="B7406" t="s">
        <v>10322</v>
      </c>
      <c r="C7406" s="1"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W7406">
        <f t="shared" si="460"/>
        <v>3</v>
      </c>
      <c r="Y7406">
        <f t="shared" si="461"/>
        <v>122.91</v>
      </c>
      <c r="AA7406">
        <f t="shared" si="462"/>
        <v>0</v>
      </c>
      <c r="AC7406">
        <f t="shared" si="463"/>
        <v>34.4148</v>
      </c>
    </row>
    <row r="7407" spans="1:29" x14ac:dyDescent="0.25">
      <c r="A7407">
        <v>7406</v>
      </c>
      <c r="B7407" t="s">
        <v>10322</v>
      </c>
      <c r="C7407" s="1"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W7407">
        <f t="shared" si="460"/>
        <v>2</v>
      </c>
      <c r="Y7407">
        <f t="shared" si="461"/>
        <v>97.567999999999998</v>
      </c>
      <c r="AA7407">
        <f t="shared" si="462"/>
        <v>0.2</v>
      </c>
      <c r="AC7407">
        <f t="shared" si="463"/>
        <v>-6.0979999999999999</v>
      </c>
    </row>
    <row r="7408" spans="1:29" x14ac:dyDescent="0.25">
      <c r="A7408">
        <v>7407</v>
      </c>
      <c r="B7408" t="s">
        <v>10322</v>
      </c>
      <c r="C7408" s="1"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W7408">
        <f t="shared" si="460"/>
        <v>3</v>
      </c>
      <c r="Y7408">
        <f t="shared" si="461"/>
        <v>722.35199999999998</v>
      </c>
      <c r="AA7408">
        <f t="shared" si="462"/>
        <v>0.2</v>
      </c>
      <c r="AC7408">
        <f t="shared" si="463"/>
        <v>81.264600000000002</v>
      </c>
    </row>
    <row r="7409" spans="1:29" x14ac:dyDescent="0.25">
      <c r="A7409">
        <v>7408</v>
      </c>
      <c r="B7409" t="s">
        <v>10324</v>
      </c>
      <c r="C7409" s="1"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W7409">
        <f t="shared" si="460"/>
        <v>5</v>
      </c>
      <c r="Y7409">
        <f t="shared" si="461"/>
        <v>11.52</v>
      </c>
      <c r="AA7409">
        <f t="shared" si="462"/>
        <v>0.2</v>
      </c>
      <c r="AC7409">
        <f t="shared" si="463"/>
        <v>4.1760000000000002</v>
      </c>
    </row>
    <row r="7410" spans="1:29" x14ac:dyDescent="0.25">
      <c r="A7410">
        <v>7409</v>
      </c>
      <c r="B7410" t="s">
        <v>10325</v>
      </c>
      <c r="C7410" s="1" t="s">
        <v>1943</v>
      </c>
      <c r="D7410" s="2">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W7410">
        <f t="shared" si="460"/>
        <v>8</v>
      </c>
      <c r="Y7410">
        <f t="shared" si="461"/>
        <v>167.84</v>
      </c>
      <c r="AA7410">
        <f t="shared" si="462"/>
        <v>0</v>
      </c>
      <c r="AC7410">
        <f t="shared" si="463"/>
        <v>11.748799999999999</v>
      </c>
    </row>
    <row r="7411" spans="1:29" x14ac:dyDescent="0.25">
      <c r="A7411">
        <v>7410</v>
      </c>
      <c r="B7411" t="s">
        <v>10326</v>
      </c>
      <c r="C7411" s="1">
        <v>41855</v>
      </c>
      <c r="D7411" s="2">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W7411">
        <f t="shared" si="460"/>
        <v>1</v>
      </c>
      <c r="Y7411">
        <f t="shared" si="461"/>
        <v>172.11</v>
      </c>
      <c r="AA7411">
        <f t="shared" si="462"/>
        <v>0.4</v>
      </c>
      <c r="AC7411">
        <f t="shared" si="463"/>
        <v>-94.660499999999999</v>
      </c>
    </row>
    <row r="7412" spans="1:29" x14ac:dyDescent="0.25">
      <c r="A7412">
        <v>7411</v>
      </c>
      <c r="B7412" t="s">
        <v>10327</v>
      </c>
      <c r="C7412" s="1"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W7412">
        <f t="shared" si="460"/>
        <v>2</v>
      </c>
      <c r="Y7412">
        <f t="shared" si="461"/>
        <v>99.98</v>
      </c>
      <c r="AA7412">
        <f t="shared" si="462"/>
        <v>0</v>
      </c>
      <c r="AC7412">
        <f t="shared" si="463"/>
        <v>7.9984000000000002</v>
      </c>
    </row>
    <row r="7413" spans="1:29" x14ac:dyDescent="0.25">
      <c r="A7413">
        <v>7412</v>
      </c>
      <c r="B7413" t="s">
        <v>10328</v>
      </c>
      <c r="C7413" s="1" t="s">
        <v>434</v>
      </c>
      <c r="D7413" s="2">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W7413">
        <f t="shared" si="460"/>
        <v>1</v>
      </c>
      <c r="Y7413">
        <f t="shared" si="461"/>
        <v>156.792</v>
      </c>
      <c r="AA7413">
        <f t="shared" si="462"/>
        <v>0.2</v>
      </c>
      <c r="AC7413">
        <f t="shared" si="463"/>
        <v>17.639099999999999</v>
      </c>
    </row>
    <row r="7414" spans="1:29" x14ac:dyDescent="0.25">
      <c r="A7414">
        <v>7413</v>
      </c>
      <c r="B7414" t="s">
        <v>10328</v>
      </c>
      <c r="C7414" s="1" t="s">
        <v>434</v>
      </c>
      <c r="D7414" s="2">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W7414">
        <f t="shared" si="460"/>
        <v>2</v>
      </c>
      <c r="Y7414">
        <f t="shared" si="461"/>
        <v>35.36</v>
      </c>
      <c r="AA7414">
        <f t="shared" si="462"/>
        <v>0.2</v>
      </c>
      <c r="AC7414">
        <f t="shared" si="463"/>
        <v>-3.0939999999999999</v>
      </c>
    </row>
    <row r="7415" spans="1:29" x14ac:dyDescent="0.25">
      <c r="A7415">
        <v>7414</v>
      </c>
      <c r="B7415" t="s">
        <v>10328</v>
      </c>
      <c r="C7415" s="1" t="s">
        <v>434</v>
      </c>
      <c r="D7415" s="2">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W7415">
        <f t="shared" si="460"/>
        <v>1</v>
      </c>
      <c r="Y7415">
        <f t="shared" si="461"/>
        <v>13.592000000000001</v>
      </c>
      <c r="AA7415">
        <f t="shared" si="462"/>
        <v>0.2</v>
      </c>
      <c r="AC7415">
        <f t="shared" si="463"/>
        <v>-0.33979999999999999</v>
      </c>
    </row>
    <row r="7416" spans="1:29" x14ac:dyDescent="0.25">
      <c r="A7416">
        <v>7415</v>
      </c>
      <c r="B7416" t="s">
        <v>10329</v>
      </c>
      <c r="C7416" s="1"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W7416">
        <f t="shared" si="460"/>
        <v>2</v>
      </c>
      <c r="Y7416">
        <f t="shared" si="461"/>
        <v>386.68</v>
      </c>
      <c r="AA7416">
        <f t="shared" si="462"/>
        <v>0.3</v>
      </c>
      <c r="AC7416">
        <f t="shared" si="463"/>
        <v>-5.524</v>
      </c>
    </row>
    <row r="7417" spans="1:29" x14ac:dyDescent="0.25">
      <c r="A7417">
        <v>7416</v>
      </c>
      <c r="B7417" t="s">
        <v>10329</v>
      </c>
      <c r="C7417" s="1"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W7417">
        <f t="shared" si="460"/>
        <v>5</v>
      </c>
      <c r="Y7417">
        <f t="shared" si="461"/>
        <v>379.96</v>
      </c>
      <c r="AA7417">
        <f t="shared" si="462"/>
        <v>0.2</v>
      </c>
      <c r="AC7417">
        <f t="shared" si="463"/>
        <v>47.494999999999997</v>
      </c>
    </row>
    <row r="7418" spans="1:29" x14ac:dyDescent="0.25">
      <c r="A7418">
        <v>7417</v>
      </c>
      <c r="B7418" t="s">
        <v>10329</v>
      </c>
      <c r="C7418" s="1"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W7418">
        <f t="shared" si="460"/>
        <v>3</v>
      </c>
      <c r="Y7418">
        <f t="shared" si="461"/>
        <v>539.91</v>
      </c>
      <c r="AA7418">
        <f t="shared" si="462"/>
        <v>0.4</v>
      </c>
      <c r="AC7418">
        <f t="shared" si="463"/>
        <v>-116.98050000000001</v>
      </c>
    </row>
    <row r="7419" spans="1:29" x14ac:dyDescent="0.25">
      <c r="A7419">
        <v>7418</v>
      </c>
      <c r="B7419" t="s">
        <v>10329</v>
      </c>
      <c r="C7419" s="1"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W7419">
        <f t="shared" si="460"/>
        <v>5</v>
      </c>
      <c r="Y7419">
        <f t="shared" si="461"/>
        <v>41.24</v>
      </c>
      <c r="AA7419">
        <f t="shared" si="462"/>
        <v>0.2</v>
      </c>
      <c r="AC7419">
        <f t="shared" si="463"/>
        <v>13.9185</v>
      </c>
    </row>
    <row r="7420" spans="1:29" x14ac:dyDescent="0.25">
      <c r="A7420">
        <v>7419</v>
      </c>
      <c r="B7420" t="s">
        <v>10329</v>
      </c>
      <c r="C7420" s="1"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W7420">
        <f t="shared" si="460"/>
        <v>1</v>
      </c>
      <c r="Y7420">
        <f t="shared" si="461"/>
        <v>51.896999999999998</v>
      </c>
      <c r="AA7420">
        <f t="shared" si="462"/>
        <v>0.7</v>
      </c>
      <c r="AC7420">
        <f t="shared" si="463"/>
        <v>-41.517600000000002</v>
      </c>
    </row>
    <row r="7421" spans="1:29" x14ac:dyDescent="0.25">
      <c r="A7421">
        <v>7420</v>
      </c>
      <c r="B7421" t="s">
        <v>10329</v>
      </c>
      <c r="C7421" s="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W7421">
        <f t="shared" si="460"/>
        <v>5</v>
      </c>
      <c r="Y7421">
        <f t="shared" si="461"/>
        <v>552.55999999999995</v>
      </c>
      <c r="AA7421">
        <f t="shared" si="462"/>
        <v>0.2</v>
      </c>
      <c r="AC7421">
        <f t="shared" si="463"/>
        <v>-138.13999999999999</v>
      </c>
    </row>
    <row r="7422" spans="1:29" x14ac:dyDescent="0.25">
      <c r="A7422">
        <v>7421</v>
      </c>
      <c r="B7422" t="s">
        <v>10329</v>
      </c>
      <c r="C7422" s="1"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W7422">
        <f t="shared" si="460"/>
        <v>5</v>
      </c>
      <c r="Y7422">
        <f t="shared" si="461"/>
        <v>23.16</v>
      </c>
      <c r="AA7422">
        <f t="shared" si="462"/>
        <v>0.7</v>
      </c>
      <c r="AC7422">
        <f t="shared" si="463"/>
        <v>-15.44</v>
      </c>
    </row>
    <row r="7423" spans="1:29" x14ac:dyDescent="0.25">
      <c r="A7423">
        <v>7422</v>
      </c>
      <c r="B7423" t="s">
        <v>10329</v>
      </c>
      <c r="C7423" s="1"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W7423">
        <f t="shared" si="460"/>
        <v>2</v>
      </c>
      <c r="Y7423">
        <f t="shared" si="461"/>
        <v>126.08</v>
      </c>
      <c r="AA7423">
        <f t="shared" si="462"/>
        <v>0.2</v>
      </c>
      <c r="AC7423">
        <f t="shared" si="463"/>
        <v>-28.367999999999999</v>
      </c>
    </row>
    <row r="7424" spans="1:29" x14ac:dyDescent="0.25">
      <c r="A7424">
        <v>7423</v>
      </c>
      <c r="B7424" t="s">
        <v>10329</v>
      </c>
      <c r="C7424" s="1"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W7424">
        <f t="shared" si="460"/>
        <v>3</v>
      </c>
      <c r="Y7424">
        <f t="shared" si="461"/>
        <v>449.1</v>
      </c>
      <c r="AA7424">
        <f t="shared" si="462"/>
        <v>0.7</v>
      </c>
      <c r="AC7424">
        <f t="shared" si="463"/>
        <v>-643.71</v>
      </c>
    </row>
    <row r="7425" spans="1:29" x14ac:dyDescent="0.2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W7425">
        <f t="shared" si="460"/>
        <v>4</v>
      </c>
      <c r="Y7425">
        <f t="shared" si="461"/>
        <v>195.10400000000001</v>
      </c>
      <c r="AA7425">
        <f t="shared" si="462"/>
        <v>0.2</v>
      </c>
      <c r="AC7425">
        <f t="shared" si="463"/>
        <v>21.949200000000001</v>
      </c>
    </row>
    <row r="7426" spans="1:29" x14ac:dyDescent="0.2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W7426">
        <f t="shared" si="460"/>
        <v>3</v>
      </c>
      <c r="Y7426">
        <f t="shared" si="461"/>
        <v>36.671999999999997</v>
      </c>
      <c r="AA7426">
        <f t="shared" si="462"/>
        <v>0.2</v>
      </c>
      <c r="AC7426">
        <f t="shared" si="463"/>
        <v>6.4176000000000002</v>
      </c>
    </row>
    <row r="7427" spans="1:29" x14ac:dyDescent="0.25">
      <c r="A7427">
        <v>7426</v>
      </c>
      <c r="B7427" t="s">
        <v>10333</v>
      </c>
      <c r="C7427" s="1"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W7427">
        <f t="shared" ref="W7427:W7490" si="464">IF(S7427="",$V$2,S7427)</f>
        <v>2</v>
      </c>
      <c r="Y7427">
        <f t="shared" ref="Y7427:Y7490" si="465">IF(R7427="",$X$2,R7427)</f>
        <v>85.245999999999995</v>
      </c>
      <c r="AA7427">
        <f t="shared" ref="AA7427:AA7490" si="466">IF(T7427="",$Z$2,T7427)</f>
        <v>0.3</v>
      </c>
      <c r="AC7427">
        <f t="shared" ref="AC7427:AC7490" si="467">IF(U7427="",$AB$2,U7427)</f>
        <v>-6.0890000000000004</v>
      </c>
    </row>
    <row r="7428" spans="1:29" x14ac:dyDescent="0.25">
      <c r="A7428">
        <v>7427</v>
      </c>
      <c r="B7428" t="s">
        <v>10333</v>
      </c>
      <c r="C7428" s="1"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W7428">
        <f t="shared" si="464"/>
        <v>2</v>
      </c>
      <c r="Y7428">
        <f t="shared" si="465"/>
        <v>32.712000000000003</v>
      </c>
      <c r="AA7428">
        <f t="shared" si="466"/>
        <v>0.6</v>
      </c>
      <c r="AC7428">
        <f t="shared" si="467"/>
        <v>-26.169599999999999</v>
      </c>
    </row>
    <row r="7429" spans="1:29" x14ac:dyDescent="0.25">
      <c r="A7429">
        <v>7428</v>
      </c>
      <c r="B7429" t="s">
        <v>10334</v>
      </c>
      <c r="C7429" s="1"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W7429">
        <f t="shared" si="464"/>
        <v>3</v>
      </c>
      <c r="Y7429">
        <f t="shared" si="465"/>
        <v>11.43</v>
      </c>
      <c r="AA7429">
        <f t="shared" si="466"/>
        <v>0</v>
      </c>
      <c r="AC7429">
        <f t="shared" si="467"/>
        <v>5.3720999999999997</v>
      </c>
    </row>
    <row r="7430" spans="1:29" x14ac:dyDescent="0.25">
      <c r="A7430">
        <v>7429</v>
      </c>
      <c r="B7430" t="s">
        <v>10334</v>
      </c>
      <c r="C7430" s="1"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W7430">
        <f t="shared" si="464"/>
        <v>2</v>
      </c>
      <c r="Y7430">
        <f t="shared" si="465"/>
        <v>30.44</v>
      </c>
      <c r="AA7430">
        <f t="shared" si="466"/>
        <v>0</v>
      </c>
      <c r="AC7430">
        <f t="shared" si="467"/>
        <v>14.9156</v>
      </c>
    </row>
    <row r="7431" spans="1:29" x14ac:dyDescent="0.25">
      <c r="A7431">
        <v>7430</v>
      </c>
      <c r="B7431" t="s">
        <v>10334</v>
      </c>
      <c r="C7431" s="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W7431">
        <f t="shared" si="464"/>
        <v>2</v>
      </c>
      <c r="Y7431">
        <f t="shared" si="465"/>
        <v>12.96</v>
      </c>
      <c r="AA7431">
        <f t="shared" si="466"/>
        <v>0</v>
      </c>
      <c r="AC7431">
        <f t="shared" si="467"/>
        <v>6.3503999999999996</v>
      </c>
    </row>
    <row r="7432" spans="1:29" x14ac:dyDescent="0.25">
      <c r="A7432">
        <v>7431</v>
      </c>
      <c r="B7432" t="s">
        <v>10334</v>
      </c>
      <c r="C7432" s="1"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W7432">
        <f t="shared" si="464"/>
        <v>4</v>
      </c>
      <c r="Y7432">
        <f t="shared" si="465"/>
        <v>16</v>
      </c>
      <c r="AA7432">
        <f t="shared" si="466"/>
        <v>0</v>
      </c>
      <c r="AC7432">
        <f t="shared" si="467"/>
        <v>7.68</v>
      </c>
    </row>
    <row r="7433" spans="1:29" x14ac:dyDescent="0.25">
      <c r="A7433">
        <v>7432</v>
      </c>
      <c r="B7433" t="s">
        <v>10334</v>
      </c>
      <c r="C7433" s="1"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W7433">
        <f t="shared" si="464"/>
        <v>3</v>
      </c>
      <c r="Y7433">
        <f t="shared" si="465"/>
        <v>32.67</v>
      </c>
      <c r="AA7433">
        <f t="shared" si="466"/>
        <v>0</v>
      </c>
      <c r="AC7433">
        <f t="shared" si="467"/>
        <v>8.4941999999999993</v>
      </c>
    </row>
    <row r="7434" spans="1:29" x14ac:dyDescent="0.2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W7434">
        <f t="shared" si="464"/>
        <v>3</v>
      </c>
      <c r="Y7434">
        <f t="shared" si="465"/>
        <v>4.4640000000000004</v>
      </c>
      <c r="AA7434">
        <f t="shared" si="466"/>
        <v>0.2</v>
      </c>
      <c r="AC7434">
        <f t="shared" si="467"/>
        <v>-0.9486</v>
      </c>
    </row>
    <row r="7435" spans="1:29" x14ac:dyDescent="0.2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W7435">
        <f t="shared" si="464"/>
        <v>5</v>
      </c>
      <c r="Y7435">
        <f t="shared" si="465"/>
        <v>9.3450000000000006</v>
      </c>
      <c r="AA7435">
        <f t="shared" si="466"/>
        <v>0.7</v>
      </c>
      <c r="AC7435">
        <f t="shared" si="467"/>
        <v>-6.5415000000000001</v>
      </c>
    </row>
    <row r="7436" spans="1:29" x14ac:dyDescent="0.25">
      <c r="A7436">
        <v>7435</v>
      </c>
      <c r="B7436" t="s">
        <v>10336</v>
      </c>
      <c r="C7436" s="1"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W7436">
        <f t="shared" si="464"/>
        <v>3</v>
      </c>
      <c r="Y7436">
        <f t="shared" si="465"/>
        <v>9.1440000000000001</v>
      </c>
      <c r="AA7436">
        <f t="shared" si="466"/>
        <v>0.2</v>
      </c>
      <c r="AC7436">
        <f t="shared" si="467"/>
        <v>3.0861000000000001</v>
      </c>
    </row>
    <row r="7437" spans="1:29" x14ac:dyDescent="0.25">
      <c r="A7437">
        <v>7436</v>
      </c>
      <c r="B7437" t="s">
        <v>10336</v>
      </c>
      <c r="C7437" s="1"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W7437">
        <f t="shared" si="464"/>
        <v>6</v>
      </c>
      <c r="Y7437">
        <f t="shared" si="465"/>
        <v>23.135999999999999</v>
      </c>
      <c r="AA7437">
        <f t="shared" si="466"/>
        <v>0.2</v>
      </c>
      <c r="AC7437">
        <f t="shared" si="467"/>
        <v>8.3867999999999991</v>
      </c>
    </row>
    <row r="7438" spans="1:29" x14ac:dyDescent="0.25">
      <c r="A7438">
        <v>7437</v>
      </c>
      <c r="B7438" t="s">
        <v>10336</v>
      </c>
      <c r="C7438" s="1"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W7438">
        <f t="shared" si="464"/>
        <v>5</v>
      </c>
      <c r="Y7438">
        <f t="shared" si="465"/>
        <v>99.2</v>
      </c>
      <c r="AA7438">
        <f t="shared" si="466"/>
        <v>0</v>
      </c>
      <c r="AC7438">
        <f t="shared" si="467"/>
        <v>25.792000000000002</v>
      </c>
    </row>
    <row r="7439" spans="1:29" x14ac:dyDescent="0.25">
      <c r="A7439">
        <v>7438</v>
      </c>
      <c r="B7439" t="s">
        <v>10337</v>
      </c>
      <c r="C7439" s="1"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W7439">
        <f t="shared" si="464"/>
        <v>5</v>
      </c>
      <c r="Y7439">
        <f t="shared" si="465"/>
        <v>21.36</v>
      </c>
      <c r="AA7439">
        <f t="shared" si="466"/>
        <v>0.2</v>
      </c>
      <c r="AC7439">
        <f t="shared" si="467"/>
        <v>7.2089999999999996</v>
      </c>
    </row>
    <row r="7440" spans="1:29" x14ac:dyDescent="0.25">
      <c r="A7440">
        <v>7439</v>
      </c>
      <c r="B7440" t="s">
        <v>10338</v>
      </c>
      <c r="C7440" s="1"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W7440">
        <f t="shared" si="464"/>
        <v>5</v>
      </c>
      <c r="Y7440">
        <f t="shared" si="465"/>
        <v>46.9</v>
      </c>
      <c r="AA7440">
        <f t="shared" si="466"/>
        <v>0</v>
      </c>
      <c r="AC7440">
        <f t="shared" si="467"/>
        <v>13.132</v>
      </c>
    </row>
    <row r="7441" spans="1:29" x14ac:dyDescent="0.25">
      <c r="A7441">
        <v>7440</v>
      </c>
      <c r="B7441" t="s">
        <v>10339</v>
      </c>
      <c r="C7441" s="1">
        <v>42775</v>
      </c>
      <c r="D7441" s="2">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W7441">
        <f t="shared" si="464"/>
        <v>5</v>
      </c>
      <c r="Y7441">
        <f t="shared" si="465"/>
        <v>18.72</v>
      </c>
      <c r="AA7441">
        <f t="shared" si="466"/>
        <v>0.2</v>
      </c>
      <c r="AC7441">
        <f t="shared" si="467"/>
        <v>6.5519999999999996</v>
      </c>
    </row>
    <row r="7442" spans="1:29" x14ac:dyDescent="0.25">
      <c r="A7442">
        <v>7441</v>
      </c>
      <c r="B7442" t="s">
        <v>10339</v>
      </c>
      <c r="C7442" s="1">
        <v>42775</v>
      </c>
      <c r="D7442" s="2">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W7442">
        <f t="shared" si="464"/>
        <v>2</v>
      </c>
      <c r="Y7442">
        <f t="shared" si="465"/>
        <v>236.52799999999999</v>
      </c>
      <c r="AA7442">
        <f t="shared" si="466"/>
        <v>0.2</v>
      </c>
      <c r="AC7442">
        <f t="shared" si="467"/>
        <v>-2.9565999999999999</v>
      </c>
    </row>
    <row r="7443" spans="1:29" x14ac:dyDescent="0.25">
      <c r="A7443">
        <v>7442</v>
      </c>
      <c r="B7443" t="s">
        <v>10340</v>
      </c>
      <c r="C7443" s="1"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W7443">
        <f t="shared" si="464"/>
        <v>3</v>
      </c>
      <c r="Y7443">
        <f t="shared" si="465"/>
        <v>18.899999999999999</v>
      </c>
      <c r="AA7443">
        <f t="shared" si="466"/>
        <v>0</v>
      </c>
      <c r="AC7443">
        <f t="shared" si="467"/>
        <v>8.6940000000000008</v>
      </c>
    </row>
    <row r="7444" spans="1:29" x14ac:dyDescent="0.25">
      <c r="A7444">
        <v>7443</v>
      </c>
      <c r="B7444" t="s">
        <v>10341</v>
      </c>
      <c r="C7444" s="1">
        <v>41894</v>
      </c>
      <c r="D7444" s="2">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W7444">
        <f t="shared" si="464"/>
        <v>2</v>
      </c>
      <c r="Y7444">
        <f t="shared" si="465"/>
        <v>10.688000000000001</v>
      </c>
      <c r="AA7444">
        <f t="shared" si="466"/>
        <v>0.2</v>
      </c>
      <c r="AC7444">
        <f t="shared" si="467"/>
        <v>3.7408000000000001</v>
      </c>
    </row>
    <row r="7445" spans="1:29" x14ac:dyDescent="0.25">
      <c r="A7445">
        <v>7444</v>
      </c>
      <c r="B7445" t="s">
        <v>10341</v>
      </c>
      <c r="C7445" s="1">
        <v>41894</v>
      </c>
      <c r="D7445" s="2">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W7445">
        <f t="shared" si="464"/>
        <v>3</v>
      </c>
      <c r="Y7445">
        <f t="shared" si="465"/>
        <v>237.096</v>
      </c>
      <c r="AA7445">
        <f t="shared" si="466"/>
        <v>0.2</v>
      </c>
      <c r="AC7445">
        <f t="shared" si="467"/>
        <v>20.745899999999999</v>
      </c>
    </row>
    <row r="7446" spans="1:29" x14ac:dyDescent="0.25">
      <c r="A7446">
        <v>7445</v>
      </c>
      <c r="B7446" t="s">
        <v>10342</v>
      </c>
      <c r="C7446" s="1">
        <v>42796</v>
      </c>
      <c r="D7446" s="2">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W7446">
        <f t="shared" si="464"/>
        <v>1</v>
      </c>
      <c r="Y7446">
        <f t="shared" si="465"/>
        <v>5.1840000000000002</v>
      </c>
      <c r="AA7446">
        <f t="shared" si="466"/>
        <v>0.2</v>
      </c>
      <c r="AC7446">
        <f t="shared" si="467"/>
        <v>1.8144</v>
      </c>
    </row>
    <row r="7447" spans="1:29" x14ac:dyDescent="0.25">
      <c r="A7447">
        <v>7446</v>
      </c>
      <c r="B7447" t="s">
        <v>10342</v>
      </c>
      <c r="C7447" s="1">
        <v>42796</v>
      </c>
      <c r="D7447" s="2">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W7447">
        <f t="shared" si="464"/>
        <v>2</v>
      </c>
      <c r="Y7447">
        <f t="shared" si="465"/>
        <v>65.584000000000003</v>
      </c>
      <c r="AA7447">
        <f t="shared" si="466"/>
        <v>0.2</v>
      </c>
      <c r="AC7447">
        <f t="shared" si="467"/>
        <v>23.7742</v>
      </c>
    </row>
    <row r="7448" spans="1:29" x14ac:dyDescent="0.25">
      <c r="A7448">
        <v>7447</v>
      </c>
      <c r="B7448" t="s">
        <v>10342</v>
      </c>
      <c r="C7448" s="1">
        <v>42796</v>
      </c>
      <c r="D7448" s="2">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W7448">
        <f t="shared" si="464"/>
        <v>1</v>
      </c>
      <c r="Y7448">
        <f t="shared" si="465"/>
        <v>22.2</v>
      </c>
      <c r="AA7448">
        <f t="shared" si="466"/>
        <v>0.6</v>
      </c>
      <c r="AC7448">
        <f t="shared" si="467"/>
        <v>-26.085000000000001</v>
      </c>
    </row>
    <row r="7449" spans="1:29" x14ac:dyDescent="0.25">
      <c r="A7449">
        <v>7448</v>
      </c>
      <c r="B7449" t="s">
        <v>10342</v>
      </c>
      <c r="C7449" s="1">
        <v>42796</v>
      </c>
      <c r="D7449" s="2">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W7449">
        <f t="shared" si="464"/>
        <v>5</v>
      </c>
      <c r="Y7449">
        <f t="shared" si="465"/>
        <v>419.4</v>
      </c>
      <c r="AA7449">
        <f t="shared" si="466"/>
        <v>0.2</v>
      </c>
      <c r="AC7449">
        <f t="shared" si="467"/>
        <v>146.79</v>
      </c>
    </row>
    <row r="7450" spans="1:29" x14ac:dyDescent="0.2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W7450">
        <f t="shared" si="464"/>
        <v>5</v>
      </c>
      <c r="Y7450">
        <f t="shared" si="465"/>
        <v>88.92</v>
      </c>
      <c r="AA7450">
        <f t="shared" si="466"/>
        <v>0.2</v>
      </c>
      <c r="AC7450">
        <f t="shared" si="467"/>
        <v>14.4495</v>
      </c>
    </row>
    <row r="7451" spans="1:29" x14ac:dyDescent="0.25">
      <c r="A7451">
        <v>7450</v>
      </c>
      <c r="B7451" t="s">
        <v>10344</v>
      </c>
      <c r="C7451" s="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W7451">
        <f t="shared" si="464"/>
        <v>3</v>
      </c>
      <c r="Y7451">
        <f t="shared" si="465"/>
        <v>9.9120000000000008</v>
      </c>
      <c r="AA7451">
        <f t="shared" si="466"/>
        <v>0.2</v>
      </c>
      <c r="AC7451">
        <f t="shared" si="467"/>
        <v>3.2214</v>
      </c>
    </row>
    <row r="7452" spans="1:29" x14ac:dyDescent="0.25">
      <c r="A7452">
        <v>7451</v>
      </c>
      <c r="B7452" t="s">
        <v>10344</v>
      </c>
      <c r="C7452" s="1"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W7452">
        <f t="shared" si="464"/>
        <v>5</v>
      </c>
      <c r="Y7452">
        <f t="shared" si="465"/>
        <v>318.43</v>
      </c>
      <c r="AA7452">
        <f t="shared" si="466"/>
        <v>0.3</v>
      </c>
      <c r="AC7452">
        <f t="shared" si="467"/>
        <v>-77.332999999999998</v>
      </c>
    </row>
    <row r="7453" spans="1:29" x14ac:dyDescent="0.25">
      <c r="A7453">
        <v>7452</v>
      </c>
      <c r="B7453" t="s">
        <v>10344</v>
      </c>
      <c r="C7453" s="1"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W7453">
        <f t="shared" si="464"/>
        <v>5</v>
      </c>
      <c r="Y7453">
        <f t="shared" si="465"/>
        <v>5.8</v>
      </c>
      <c r="AA7453">
        <f t="shared" si="466"/>
        <v>0.8</v>
      </c>
      <c r="AC7453">
        <f t="shared" si="467"/>
        <v>-10.15</v>
      </c>
    </row>
    <row r="7454" spans="1:29" x14ac:dyDescent="0.25">
      <c r="A7454">
        <v>7453</v>
      </c>
      <c r="B7454" t="s">
        <v>10344</v>
      </c>
      <c r="C7454" s="1"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W7454">
        <f t="shared" si="464"/>
        <v>6</v>
      </c>
      <c r="Y7454">
        <f t="shared" si="465"/>
        <v>1415.76</v>
      </c>
      <c r="AA7454">
        <f t="shared" si="466"/>
        <v>0.2</v>
      </c>
      <c r="AC7454">
        <f t="shared" si="467"/>
        <v>88.484999999999999</v>
      </c>
    </row>
    <row r="7455" spans="1:29" x14ac:dyDescent="0.25">
      <c r="A7455">
        <v>7454</v>
      </c>
      <c r="B7455" t="s">
        <v>10345</v>
      </c>
      <c r="C7455" s="1" t="s">
        <v>4819</v>
      </c>
      <c r="D7455" s="2">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W7455">
        <f t="shared" si="464"/>
        <v>2</v>
      </c>
      <c r="Y7455">
        <f t="shared" si="465"/>
        <v>148.47999999999999</v>
      </c>
      <c r="AA7455">
        <f t="shared" si="466"/>
        <v>0.2</v>
      </c>
      <c r="AC7455">
        <f t="shared" si="467"/>
        <v>16.704000000000001</v>
      </c>
    </row>
    <row r="7456" spans="1:29" x14ac:dyDescent="0.25">
      <c r="A7456">
        <v>7455</v>
      </c>
      <c r="B7456" t="s">
        <v>10346</v>
      </c>
      <c r="C7456" s="1" t="s">
        <v>5747</v>
      </c>
      <c r="D7456" s="2">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W7456">
        <f t="shared" si="464"/>
        <v>4</v>
      </c>
      <c r="Y7456">
        <f t="shared" si="465"/>
        <v>9.2479999999999993</v>
      </c>
      <c r="AA7456">
        <f t="shared" si="466"/>
        <v>0.2</v>
      </c>
      <c r="AC7456">
        <f t="shared" si="467"/>
        <v>3.1212</v>
      </c>
    </row>
    <row r="7457" spans="1:29" x14ac:dyDescent="0.25">
      <c r="A7457">
        <v>7456</v>
      </c>
      <c r="B7457" t="s">
        <v>10346</v>
      </c>
      <c r="C7457" s="1" t="s">
        <v>5747</v>
      </c>
      <c r="D7457" s="2">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W7457">
        <f t="shared" si="464"/>
        <v>2</v>
      </c>
      <c r="Y7457">
        <f t="shared" si="465"/>
        <v>1036.624</v>
      </c>
      <c r="AA7457">
        <f t="shared" si="466"/>
        <v>0.2</v>
      </c>
      <c r="AC7457">
        <f t="shared" si="467"/>
        <v>51.831200000000003</v>
      </c>
    </row>
    <row r="7458" spans="1:29" x14ac:dyDescent="0.25">
      <c r="A7458">
        <v>7457</v>
      </c>
      <c r="B7458" t="s">
        <v>10347</v>
      </c>
      <c r="C7458" s="1"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W7458">
        <f t="shared" si="464"/>
        <v>2</v>
      </c>
      <c r="Y7458">
        <f t="shared" si="465"/>
        <v>569.64</v>
      </c>
      <c r="AA7458">
        <f t="shared" si="466"/>
        <v>0</v>
      </c>
      <c r="AC7458">
        <f t="shared" si="467"/>
        <v>148.10640000000001</v>
      </c>
    </row>
    <row r="7459" spans="1:29" x14ac:dyDescent="0.25">
      <c r="A7459">
        <v>7458</v>
      </c>
      <c r="B7459" t="s">
        <v>10347</v>
      </c>
      <c r="C7459" s="1"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W7459">
        <f t="shared" si="464"/>
        <v>1</v>
      </c>
      <c r="Y7459">
        <f t="shared" si="465"/>
        <v>9.14</v>
      </c>
      <c r="AA7459">
        <f t="shared" si="466"/>
        <v>0</v>
      </c>
      <c r="AC7459">
        <f t="shared" si="467"/>
        <v>4.57</v>
      </c>
    </row>
    <row r="7460" spans="1:29" x14ac:dyDescent="0.25">
      <c r="A7460">
        <v>7459</v>
      </c>
      <c r="B7460" t="s">
        <v>10347</v>
      </c>
      <c r="C7460" s="1"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W7460">
        <f t="shared" si="464"/>
        <v>7</v>
      </c>
      <c r="Y7460">
        <f t="shared" si="465"/>
        <v>1196.8599999999999</v>
      </c>
      <c r="AA7460">
        <f t="shared" si="466"/>
        <v>0</v>
      </c>
      <c r="AC7460">
        <f t="shared" si="467"/>
        <v>119.68600000000001</v>
      </c>
    </row>
    <row r="7461" spans="1:29" x14ac:dyDescent="0.25">
      <c r="A7461">
        <v>7460</v>
      </c>
      <c r="B7461" t="s">
        <v>10347</v>
      </c>
      <c r="C7461" s="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W7461">
        <f t="shared" si="464"/>
        <v>9</v>
      </c>
      <c r="Y7461">
        <f t="shared" si="465"/>
        <v>523.26</v>
      </c>
      <c r="AA7461">
        <f t="shared" si="466"/>
        <v>0</v>
      </c>
      <c r="AC7461">
        <f t="shared" si="467"/>
        <v>125.58240000000001</v>
      </c>
    </row>
    <row r="7462" spans="1:29" x14ac:dyDescent="0.2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W7462">
        <f t="shared" si="464"/>
        <v>4</v>
      </c>
      <c r="Y7462">
        <f t="shared" si="465"/>
        <v>639.96799999999996</v>
      </c>
      <c r="AA7462">
        <f t="shared" si="466"/>
        <v>0.2</v>
      </c>
      <c r="AC7462">
        <f t="shared" si="467"/>
        <v>215.98920000000001</v>
      </c>
    </row>
    <row r="7463" spans="1:29" x14ac:dyDescent="0.2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W7463">
        <f t="shared" si="464"/>
        <v>2</v>
      </c>
      <c r="Y7463">
        <f t="shared" si="465"/>
        <v>52.76</v>
      </c>
      <c r="AA7463">
        <f t="shared" si="466"/>
        <v>0</v>
      </c>
      <c r="AC7463">
        <f t="shared" si="467"/>
        <v>24.269600000000001</v>
      </c>
    </row>
    <row r="7464" spans="1:29" x14ac:dyDescent="0.25">
      <c r="A7464">
        <v>7463</v>
      </c>
      <c r="B7464" t="s">
        <v>10349</v>
      </c>
      <c r="C7464" s="1" t="s">
        <v>7690</v>
      </c>
      <c r="D7464" s="2">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W7464">
        <f t="shared" si="464"/>
        <v>9</v>
      </c>
      <c r="Y7464">
        <f t="shared" si="465"/>
        <v>538.91999999999996</v>
      </c>
      <c r="AA7464">
        <f t="shared" si="466"/>
        <v>0</v>
      </c>
      <c r="AC7464">
        <f t="shared" si="467"/>
        <v>80.837999999999994</v>
      </c>
    </row>
    <row r="7465" spans="1:29" x14ac:dyDescent="0.2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W7465">
        <f t="shared" si="464"/>
        <v>2</v>
      </c>
      <c r="Y7465">
        <f t="shared" si="465"/>
        <v>14.88</v>
      </c>
      <c r="AA7465">
        <f t="shared" si="466"/>
        <v>0</v>
      </c>
      <c r="AC7465">
        <f t="shared" si="467"/>
        <v>3.72</v>
      </c>
    </row>
    <row r="7466" spans="1:29" x14ac:dyDescent="0.2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W7466">
        <f t="shared" si="464"/>
        <v>8</v>
      </c>
      <c r="Y7466">
        <f t="shared" si="465"/>
        <v>34.24</v>
      </c>
      <c r="AA7466">
        <f t="shared" si="466"/>
        <v>0</v>
      </c>
      <c r="AC7466">
        <f t="shared" si="467"/>
        <v>15.407999999999999</v>
      </c>
    </row>
    <row r="7467" spans="1:29" x14ac:dyDescent="0.2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W7467">
        <f t="shared" si="464"/>
        <v>2</v>
      </c>
      <c r="Y7467">
        <f t="shared" si="465"/>
        <v>261.74</v>
      </c>
      <c r="AA7467">
        <f t="shared" si="466"/>
        <v>0</v>
      </c>
      <c r="AC7467">
        <f t="shared" si="467"/>
        <v>65.435000000000002</v>
      </c>
    </row>
    <row r="7468" spans="1:29" x14ac:dyDescent="0.25">
      <c r="A7468">
        <v>7467</v>
      </c>
      <c r="B7468" t="s">
        <v>10351</v>
      </c>
      <c r="C7468" s="1"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W7468">
        <f t="shared" si="464"/>
        <v>8</v>
      </c>
      <c r="Y7468">
        <f t="shared" si="465"/>
        <v>87.84</v>
      </c>
      <c r="AA7468">
        <f t="shared" si="466"/>
        <v>0</v>
      </c>
      <c r="AC7468">
        <f t="shared" si="467"/>
        <v>23.716799999999999</v>
      </c>
    </row>
    <row r="7469" spans="1:29" x14ac:dyDescent="0.2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W7469">
        <f t="shared" si="464"/>
        <v>4</v>
      </c>
      <c r="Y7469">
        <f t="shared" si="465"/>
        <v>34.92</v>
      </c>
      <c r="AA7469">
        <f t="shared" si="466"/>
        <v>0</v>
      </c>
      <c r="AC7469">
        <f t="shared" si="467"/>
        <v>11.8728</v>
      </c>
    </row>
    <row r="7470" spans="1:29" x14ac:dyDescent="0.25">
      <c r="A7470">
        <v>7469</v>
      </c>
      <c r="B7470" t="s">
        <v>10353</v>
      </c>
      <c r="C7470" s="1"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W7470">
        <f t="shared" si="464"/>
        <v>3</v>
      </c>
      <c r="Y7470">
        <f t="shared" si="465"/>
        <v>14.94</v>
      </c>
      <c r="AA7470">
        <f t="shared" si="466"/>
        <v>0</v>
      </c>
      <c r="AC7470">
        <f t="shared" si="467"/>
        <v>7.0217999999999998</v>
      </c>
    </row>
    <row r="7471" spans="1:29" x14ac:dyDescent="0.25">
      <c r="A7471">
        <v>7470</v>
      </c>
      <c r="B7471" t="s">
        <v>10353</v>
      </c>
      <c r="C7471" s="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W7471">
        <f t="shared" si="464"/>
        <v>2</v>
      </c>
      <c r="Y7471">
        <f t="shared" si="465"/>
        <v>14.56</v>
      </c>
      <c r="AA7471">
        <f t="shared" si="466"/>
        <v>0</v>
      </c>
      <c r="AC7471">
        <f t="shared" si="467"/>
        <v>6.2607999999999997</v>
      </c>
    </row>
    <row r="7472" spans="1:29" x14ac:dyDescent="0.25">
      <c r="A7472">
        <v>7471</v>
      </c>
      <c r="B7472" t="s">
        <v>10354</v>
      </c>
      <c r="C7472" s="1"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W7472">
        <f t="shared" si="464"/>
        <v>4</v>
      </c>
      <c r="Y7472">
        <f t="shared" si="465"/>
        <v>3.5760000000000001</v>
      </c>
      <c r="AA7472">
        <f t="shared" si="466"/>
        <v>0.7</v>
      </c>
      <c r="AC7472">
        <f t="shared" si="467"/>
        <v>-2.8607999999999998</v>
      </c>
    </row>
    <row r="7473" spans="1:29" x14ac:dyDescent="0.25">
      <c r="A7473">
        <v>7472</v>
      </c>
      <c r="B7473" t="s">
        <v>10354</v>
      </c>
      <c r="C7473" s="1"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W7473">
        <f t="shared" si="464"/>
        <v>2</v>
      </c>
      <c r="Y7473">
        <f t="shared" si="465"/>
        <v>147.184</v>
      </c>
      <c r="AA7473">
        <f t="shared" si="466"/>
        <v>0.2</v>
      </c>
      <c r="AC7473">
        <f t="shared" si="467"/>
        <v>-29.436800000000002</v>
      </c>
    </row>
    <row r="7474" spans="1:29" x14ac:dyDescent="0.25">
      <c r="A7474">
        <v>7473</v>
      </c>
      <c r="B7474" t="s">
        <v>10355</v>
      </c>
      <c r="C7474" s="1">
        <v>42376</v>
      </c>
      <c r="D7474" s="2">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W7474">
        <f t="shared" si="464"/>
        <v>5</v>
      </c>
      <c r="Y7474">
        <f t="shared" si="465"/>
        <v>1499.95</v>
      </c>
      <c r="AA7474">
        <f t="shared" si="466"/>
        <v>0</v>
      </c>
      <c r="AC7474">
        <f t="shared" si="467"/>
        <v>449.98500000000001</v>
      </c>
    </row>
    <row r="7475" spans="1:29" x14ac:dyDescent="0.2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W7475">
        <f t="shared" si="464"/>
        <v>4</v>
      </c>
      <c r="Y7475">
        <f t="shared" si="465"/>
        <v>13.568</v>
      </c>
      <c r="AA7475">
        <f t="shared" si="466"/>
        <v>0.2</v>
      </c>
      <c r="AC7475">
        <f t="shared" si="467"/>
        <v>3.2223999999999999</v>
      </c>
    </row>
    <row r="7476" spans="1:29" x14ac:dyDescent="0.25">
      <c r="A7476">
        <v>7475</v>
      </c>
      <c r="B7476" t="s">
        <v>10357</v>
      </c>
      <c r="C7476" s="1">
        <v>41791</v>
      </c>
      <c r="D7476" s="2">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W7476">
        <f t="shared" si="464"/>
        <v>9</v>
      </c>
      <c r="Y7476">
        <f t="shared" si="465"/>
        <v>2573.8200000000002</v>
      </c>
      <c r="AA7476">
        <f t="shared" si="466"/>
        <v>0</v>
      </c>
      <c r="AC7476">
        <f t="shared" si="467"/>
        <v>746.40779999999995</v>
      </c>
    </row>
    <row r="7477" spans="1:29" x14ac:dyDescent="0.25">
      <c r="A7477">
        <v>7476</v>
      </c>
      <c r="B7477" t="s">
        <v>10357</v>
      </c>
      <c r="C7477" s="1">
        <v>41791</v>
      </c>
      <c r="D7477" s="2">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W7477">
        <f t="shared" si="464"/>
        <v>2</v>
      </c>
      <c r="Y7477">
        <f t="shared" si="465"/>
        <v>609.98</v>
      </c>
      <c r="AA7477">
        <f t="shared" si="466"/>
        <v>0</v>
      </c>
      <c r="AC7477">
        <f t="shared" si="467"/>
        <v>274.49099999999999</v>
      </c>
    </row>
    <row r="7478" spans="1:29" x14ac:dyDescent="0.25">
      <c r="A7478">
        <v>7477</v>
      </c>
      <c r="B7478" t="s">
        <v>10357</v>
      </c>
      <c r="C7478" s="1">
        <v>41791</v>
      </c>
      <c r="D7478" s="2">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W7478">
        <f t="shared" si="464"/>
        <v>2</v>
      </c>
      <c r="Y7478">
        <f t="shared" si="465"/>
        <v>5.48</v>
      </c>
      <c r="AA7478">
        <f t="shared" si="466"/>
        <v>0</v>
      </c>
      <c r="AC7478">
        <f t="shared" si="467"/>
        <v>1.4796</v>
      </c>
    </row>
    <row r="7479" spans="1:29" x14ac:dyDescent="0.25">
      <c r="A7479">
        <v>7478</v>
      </c>
      <c r="B7479" t="s">
        <v>10357</v>
      </c>
      <c r="C7479" s="1">
        <v>41791</v>
      </c>
      <c r="D7479" s="2">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W7479">
        <f t="shared" si="464"/>
        <v>2</v>
      </c>
      <c r="Y7479">
        <f t="shared" si="465"/>
        <v>391.98</v>
      </c>
      <c r="AA7479">
        <f t="shared" si="466"/>
        <v>0</v>
      </c>
      <c r="AC7479">
        <f t="shared" si="467"/>
        <v>113.6742</v>
      </c>
    </row>
    <row r="7480" spans="1:29" x14ac:dyDescent="0.25">
      <c r="A7480">
        <v>7479</v>
      </c>
      <c r="B7480" t="s">
        <v>10357</v>
      </c>
      <c r="C7480" s="1">
        <v>41791</v>
      </c>
      <c r="D7480" s="2">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W7480">
        <f t="shared" si="464"/>
        <v>4</v>
      </c>
      <c r="Y7480">
        <f t="shared" si="465"/>
        <v>755.96</v>
      </c>
      <c r="AA7480">
        <f t="shared" si="466"/>
        <v>0</v>
      </c>
      <c r="AC7480">
        <f t="shared" si="467"/>
        <v>204.10919999999999</v>
      </c>
    </row>
    <row r="7481" spans="1:29" x14ac:dyDescent="0.25">
      <c r="A7481">
        <v>7480</v>
      </c>
      <c r="B7481" t="s">
        <v>10357</v>
      </c>
      <c r="C7481" s="1">
        <v>41791</v>
      </c>
      <c r="D7481" s="2">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W7481">
        <f t="shared" si="464"/>
        <v>4</v>
      </c>
      <c r="Y7481">
        <f t="shared" si="465"/>
        <v>31.12</v>
      </c>
      <c r="AA7481">
        <f t="shared" si="466"/>
        <v>0</v>
      </c>
      <c r="AC7481">
        <f t="shared" si="467"/>
        <v>0.31119999999999998</v>
      </c>
    </row>
    <row r="7482" spans="1:29" x14ac:dyDescent="0.25">
      <c r="A7482">
        <v>7481</v>
      </c>
      <c r="B7482" t="s">
        <v>10357</v>
      </c>
      <c r="C7482" s="1">
        <v>41791</v>
      </c>
      <c r="D7482" s="2">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W7482">
        <f t="shared" si="464"/>
        <v>1</v>
      </c>
      <c r="Y7482">
        <f t="shared" si="465"/>
        <v>6.54</v>
      </c>
      <c r="AA7482">
        <f t="shared" si="466"/>
        <v>0</v>
      </c>
      <c r="AC7482">
        <f t="shared" si="467"/>
        <v>3.0084</v>
      </c>
    </row>
    <row r="7483" spans="1:29" x14ac:dyDescent="0.25">
      <c r="A7483">
        <v>7482</v>
      </c>
      <c r="B7483" t="s">
        <v>10358</v>
      </c>
      <c r="C7483" s="1">
        <v>42378</v>
      </c>
      <c r="D7483" s="2">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W7483">
        <f t="shared" si="464"/>
        <v>1</v>
      </c>
      <c r="Y7483">
        <f t="shared" si="465"/>
        <v>12.78</v>
      </c>
      <c r="AA7483">
        <f t="shared" si="466"/>
        <v>0</v>
      </c>
      <c r="AC7483">
        <f t="shared" si="467"/>
        <v>5.7510000000000003</v>
      </c>
    </row>
    <row r="7484" spans="1:29" x14ac:dyDescent="0.25">
      <c r="A7484">
        <v>7483</v>
      </c>
      <c r="B7484" t="s">
        <v>10359</v>
      </c>
      <c r="C7484" s="1"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W7484">
        <f t="shared" si="464"/>
        <v>4</v>
      </c>
      <c r="Y7484">
        <f t="shared" si="465"/>
        <v>18.463999999999999</v>
      </c>
      <c r="AA7484">
        <f t="shared" si="466"/>
        <v>0.2</v>
      </c>
      <c r="AC7484">
        <f t="shared" si="467"/>
        <v>6.9240000000000004</v>
      </c>
    </row>
    <row r="7485" spans="1:29" x14ac:dyDescent="0.25">
      <c r="A7485">
        <v>7484</v>
      </c>
      <c r="B7485" t="s">
        <v>10360</v>
      </c>
      <c r="C7485" s="1"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W7485">
        <f t="shared" si="464"/>
        <v>7</v>
      </c>
      <c r="Y7485">
        <f t="shared" si="465"/>
        <v>445.80200000000002</v>
      </c>
      <c r="AA7485">
        <f t="shared" si="466"/>
        <v>0.3</v>
      </c>
      <c r="AC7485">
        <f t="shared" si="467"/>
        <v>-108.2662</v>
      </c>
    </row>
    <row r="7486" spans="1:29" x14ac:dyDescent="0.25">
      <c r="A7486">
        <v>7485</v>
      </c>
      <c r="B7486" t="s">
        <v>10361</v>
      </c>
      <c r="C7486" s="1" t="s">
        <v>1143</v>
      </c>
      <c r="D7486" s="2">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W7486">
        <f t="shared" si="464"/>
        <v>1</v>
      </c>
      <c r="Y7486">
        <f t="shared" si="465"/>
        <v>2.48</v>
      </c>
      <c r="AA7486">
        <f t="shared" si="466"/>
        <v>0</v>
      </c>
      <c r="AC7486">
        <f t="shared" si="467"/>
        <v>0.86799999999999999</v>
      </c>
    </row>
    <row r="7487" spans="1:29" x14ac:dyDescent="0.25">
      <c r="A7487">
        <v>7486</v>
      </c>
      <c r="B7487" t="s">
        <v>10361</v>
      </c>
      <c r="C7487" s="1" t="s">
        <v>1143</v>
      </c>
      <c r="D7487" s="2">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W7487">
        <f t="shared" si="464"/>
        <v>5</v>
      </c>
      <c r="Y7487">
        <f t="shared" si="465"/>
        <v>25.9</v>
      </c>
      <c r="AA7487">
        <f t="shared" si="466"/>
        <v>0</v>
      </c>
      <c r="AC7487">
        <f t="shared" si="467"/>
        <v>12.691000000000001</v>
      </c>
    </row>
    <row r="7488" spans="1:29" x14ac:dyDescent="0.25">
      <c r="A7488">
        <v>7487</v>
      </c>
      <c r="B7488" t="s">
        <v>10363</v>
      </c>
      <c r="C7488" s="1"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W7488">
        <f t="shared" si="464"/>
        <v>5</v>
      </c>
      <c r="Y7488">
        <f t="shared" si="465"/>
        <v>29.9</v>
      </c>
      <c r="AA7488">
        <f t="shared" si="466"/>
        <v>0</v>
      </c>
      <c r="AC7488">
        <f t="shared" si="467"/>
        <v>14.651</v>
      </c>
    </row>
    <row r="7489" spans="1:29" x14ac:dyDescent="0.25">
      <c r="A7489">
        <v>7488</v>
      </c>
      <c r="B7489" t="s">
        <v>10363</v>
      </c>
      <c r="C7489" s="1"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W7489">
        <f t="shared" si="464"/>
        <v>9</v>
      </c>
      <c r="Y7489">
        <f t="shared" si="465"/>
        <v>2249.91</v>
      </c>
      <c r="AA7489">
        <f t="shared" si="466"/>
        <v>0</v>
      </c>
      <c r="AC7489">
        <f t="shared" si="467"/>
        <v>517.47929999999997</v>
      </c>
    </row>
    <row r="7490" spans="1:29" x14ac:dyDescent="0.25">
      <c r="A7490">
        <v>7489</v>
      </c>
      <c r="B7490" t="s">
        <v>10363</v>
      </c>
      <c r="C7490" s="1"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W7490">
        <f t="shared" si="464"/>
        <v>4</v>
      </c>
      <c r="Y7490">
        <f t="shared" si="465"/>
        <v>1053.164</v>
      </c>
      <c r="AA7490">
        <f t="shared" si="466"/>
        <v>0.3</v>
      </c>
      <c r="AC7490">
        <f t="shared" si="467"/>
        <v>-105.3164</v>
      </c>
    </row>
    <row r="7491" spans="1:29" x14ac:dyDescent="0.25">
      <c r="A7491">
        <v>7490</v>
      </c>
      <c r="B7491" t="s">
        <v>10364</v>
      </c>
      <c r="C7491" s="1">
        <v>42866</v>
      </c>
      <c r="D7491" s="2">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W7491">
        <f t="shared" ref="W7491:W7554" si="468">IF(S7491="",$V$2,S7491)</f>
        <v>2</v>
      </c>
      <c r="Y7491">
        <f t="shared" ref="Y7491:Y7554" si="469">IF(R7491="",$X$2,R7491)</f>
        <v>12.96</v>
      </c>
      <c r="AA7491">
        <f t="shared" ref="AA7491:AA7554" si="470">IF(T7491="",$Z$2,T7491)</f>
        <v>0</v>
      </c>
      <c r="AC7491">
        <f t="shared" ref="AC7491:AC7554" si="471">IF(U7491="",$AB$2,U7491)</f>
        <v>6.2207999999999997</v>
      </c>
    </row>
    <row r="7492" spans="1:29" x14ac:dyDescent="0.2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W7492">
        <f t="shared" si="468"/>
        <v>6</v>
      </c>
      <c r="Y7492">
        <f t="shared" si="469"/>
        <v>106.68</v>
      </c>
      <c r="AA7492">
        <f t="shared" si="470"/>
        <v>0</v>
      </c>
      <c r="AC7492">
        <f t="shared" si="471"/>
        <v>33.070799999999998</v>
      </c>
    </row>
    <row r="7493" spans="1:29" x14ac:dyDescent="0.25">
      <c r="A7493">
        <v>7492</v>
      </c>
      <c r="B7493" t="s">
        <v>10366</v>
      </c>
      <c r="C7493" s="1"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W7493">
        <f t="shared" si="468"/>
        <v>6</v>
      </c>
      <c r="Y7493">
        <f t="shared" si="469"/>
        <v>119.94</v>
      </c>
      <c r="AA7493">
        <f t="shared" si="470"/>
        <v>0</v>
      </c>
      <c r="AC7493">
        <f t="shared" si="471"/>
        <v>5.9969999999999999</v>
      </c>
    </row>
    <row r="7494" spans="1:29" x14ac:dyDescent="0.2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W7494">
        <f t="shared" si="468"/>
        <v>3</v>
      </c>
      <c r="Y7494">
        <f t="shared" si="469"/>
        <v>10.272</v>
      </c>
      <c r="AA7494">
        <f t="shared" si="470"/>
        <v>0.2</v>
      </c>
      <c r="AC7494">
        <f t="shared" si="471"/>
        <v>3.21</v>
      </c>
    </row>
    <row r="7495" spans="1:29" x14ac:dyDescent="0.2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W7495">
        <f t="shared" si="468"/>
        <v>5</v>
      </c>
      <c r="Y7495">
        <f t="shared" si="469"/>
        <v>512.19000000000005</v>
      </c>
      <c r="AA7495">
        <f t="shared" si="470"/>
        <v>0.3</v>
      </c>
      <c r="AC7495">
        <f t="shared" si="471"/>
        <v>-65.852999999999994</v>
      </c>
    </row>
    <row r="7496" spans="1:29" x14ac:dyDescent="0.2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W7496">
        <f t="shared" si="468"/>
        <v>2</v>
      </c>
      <c r="Y7496">
        <f t="shared" si="469"/>
        <v>1.556</v>
      </c>
      <c r="AA7496">
        <f t="shared" si="470"/>
        <v>0.8</v>
      </c>
      <c r="AC7496">
        <f t="shared" si="471"/>
        <v>-4.2012</v>
      </c>
    </row>
    <row r="7497" spans="1:29" x14ac:dyDescent="0.25">
      <c r="A7497">
        <v>7496</v>
      </c>
      <c r="B7497" t="s">
        <v>10368</v>
      </c>
      <c r="C7497" s="1"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W7497">
        <f t="shared" si="468"/>
        <v>2</v>
      </c>
      <c r="Y7497">
        <f t="shared" si="469"/>
        <v>4.4480000000000004</v>
      </c>
      <c r="AA7497">
        <f t="shared" si="470"/>
        <v>0.2</v>
      </c>
      <c r="AC7497">
        <f t="shared" si="471"/>
        <v>1.4456</v>
      </c>
    </row>
    <row r="7498" spans="1:29" x14ac:dyDescent="0.25">
      <c r="A7498">
        <v>7497</v>
      </c>
      <c r="B7498" t="s">
        <v>10368</v>
      </c>
      <c r="C7498" s="1"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W7498">
        <f t="shared" si="468"/>
        <v>3</v>
      </c>
      <c r="Y7498">
        <f t="shared" si="469"/>
        <v>276.69</v>
      </c>
      <c r="AA7498">
        <f t="shared" si="470"/>
        <v>0</v>
      </c>
      <c r="AC7498">
        <f t="shared" si="471"/>
        <v>49.804200000000002</v>
      </c>
    </row>
    <row r="7499" spans="1:29" x14ac:dyDescent="0.25">
      <c r="A7499">
        <v>7498</v>
      </c>
      <c r="B7499" t="s">
        <v>10368</v>
      </c>
      <c r="C7499" s="1"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W7499">
        <f t="shared" si="468"/>
        <v>4</v>
      </c>
      <c r="Y7499">
        <f t="shared" si="469"/>
        <v>4.96</v>
      </c>
      <c r="AA7499">
        <f t="shared" si="470"/>
        <v>0</v>
      </c>
      <c r="AC7499">
        <f t="shared" si="471"/>
        <v>2.3311999999999999</v>
      </c>
    </row>
    <row r="7500" spans="1:29" x14ac:dyDescent="0.25">
      <c r="A7500">
        <v>7499</v>
      </c>
      <c r="B7500" t="s">
        <v>10368</v>
      </c>
      <c r="C7500" s="1"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W7500">
        <f t="shared" si="468"/>
        <v>4</v>
      </c>
      <c r="Y7500">
        <f t="shared" si="469"/>
        <v>71.92</v>
      </c>
      <c r="AA7500">
        <f t="shared" si="470"/>
        <v>0</v>
      </c>
      <c r="AC7500">
        <f t="shared" si="471"/>
        <v>20.8568</v>
      </c>
    </row>
    <row r="7501" spans="1:29" x14ac:dyDescent="0.25">
      <c r="A7501">
        <v>7500</v>
      </c>
      <c r="B7501" t="s">
        <v>10368</v>
      </c>
      <c r="C7501" s="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W7501">
        <f t="shared" si="468"/>
        <v>3</v>
      </c>
      <c r="Y7501">
        <f t="shared" si="469"/>
        <v>18.84</v>
      </c>
      <c r="AA7501">
        <f t="shared" si="470"/>
        <v>0</v>
      </c>
      <c r="AC7501">
        <f t="shared" si="471"/>
        <v>7.9127999999999998</v>
      </c>
    </row>
    <row r="7502" spans="1:29" x14ac:dyDescent="0.25">
      <c r="A7502">
        <v>7501</v>
      </c>
      <c r="B7502" t="s">
        <v>10368</v>
      </c>
      <c r="C7502" s="1"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W7502">
        <f t="shared" si="468"/>
        <v>3</v>
      </c>
      <c r="Y7502">
        <f t="shared" si="469"/>
        <v>140.97</v>
      </c>
      <c r="AA7502">
        <f t="shared" si="470"/>
        <v>0</v>
      </c>
      <c r="AC7502">
        <f t="shared" si="471"/>
        <v>19.735800000000001</v>
      </c>
    </row>
    <row r="7503" spans="1:29" x14ac:dyDescent="0.25">
      <c r="A7503">
        <v>7502</v>
      </c>
      <c r="B7503" t="s">
        <v>10368</v>
      </c>
      <c r="C7503" s="1"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W7503">
        <f t="shared" si="468"/>
        <v>3</v>
      </c>
      <c r="Y7503">
        <f t="shared" si="469"/>
        <v>470.37599999999998</v>
      </c>
      <c r="AA7503">
        <f t="shared" si="470"/>
        <v>0.2</v>
      </c>
      <c r="AC7503">
        <f t="shared" si="471"/>
        <v>52.917299999999997</v>
      </c>
    </row>
    <row r="7504" spans="1:29" x14ac:dyDescent="0.25">
      <c r="A7504">
        <v>7503</v>
      </c>
      <c r="B7504" t="s">
        <v>10369</v>
      </c>
      <c r="C7504" s="1"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W7504">
        <f t="shared" si="468"/>
        <v>2</v>
      </c>
      <c r="Y7504">
        <f t="shared" si="469"/>
        <v>6.08</v>
      </c>
      <c r="AA7504">
        <f t="shared" si="470"/>
        <v>0</v>
      </c>
      <c r="AC7504">
        <f t="shared" si="471"/>
        <v>2.0672000000000001</v>
      </c>
    </row>
    <row r="7505" spans="1:29" x14ac:dyDescent="0.25">
      <c r="A7505">
        <v>7504</v>
      </c>
      <c r="B7505" t="s">
        <v>10369</v>
      </c>
      <c r="C7505" s="1"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W7505">
        <f t="shared" si="468"/>
        <v>1</v>
      </c>
      <c r="Y7505">
        <f t="shared" si="469"/>
        <v>164.792</v>
      </c>
      <c r="AA7505">
        <f t="shared" si="470"/>
        <v>0.2</v>
      </c>
      <c r="AC7505">
        <f t="shared" si="471"/>
        <v>18.539100000000001</v>
      </c>
    </row>
    <row r="7506" spans="1:29" x14ac:dyDescent="0.25">
      <c r="A7506">
        <v>7505</v>
      </c>
      <c r="B7506" t="s">
        <v>10370</v>
      </c>
      <c r="C7506" s="1" t="s">
        <v>8727</v>
      </c>
      <c r="D7506" s="2">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W7506">
        <f t="shared" si="468"/>
        <v>2</v>
      </c>
      <c r="Y7506">
        <f t="shared" si="469"/>
        <v>23.36</v>
      </c>
      <c r="AA7506">
        <f t="shared" si="470"/>
        <v>0</v>
      </c>
      <c r="AC7506">
        <f t="shared" si="471"/>
        <v>11.68</v>
      </c>
    </row>
    <row r="7507" spans="1:29" x14ac:dyDescent="0.2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W7507">
        <f t="shared" si="468"/>
        <v>4</v>
      </c>
      <c r="Y7507">
        <f t="shared" si="469"/>
        <v>12.176</v>
      </c>
      <c r="AA7507">
        <f t="shared" si="470"/>
        <v>0.8</v>
      </c>
      <c r="AC7507">
        <f t="shared" si="471"/>
        <v>-18.872800000000002</v>
      </c>
    </row>
    <row r="7508" spans="1:29" x14ac:dyDescent="0.25">
      <c r="A7508">
        <v>7507</v>
      </c>
      <c r="B7508" t="s">
        <v>10373</v>
      </c>
      <c r="C7508" s="1">
        <v>41681</v>
      </c>
      <c r="D7508" s="2">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W7508">
        <f t="shared" si="468"/>
        <v>2</v>
      </c>
      <c r="Y7508">
        <f t="shared" si="469"/>
        <v>46.384</v>
      </c>
      <c r="AA7508">
        <f t="shared" si="470"/>
        <v>0.2</v>
      </c>
      <c r="AC7508">
        <f t="shared" si="471"/>
        <v>5.2182000000000004</v>
      </c>
    </row>
    <row r="7509" spans="1:29" x14ac:dyDescent="0.25">
      <c r="A7509">
        <v>7508</v>
      </c>
      <c r="B7509" t="s">
        <v>10373</v>
      </c>
      <c r="C7509" s="1">
        <v>41681</v>
      </c>
      <c r="D7509" s="2">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W7509">
        <f t="shared" si="468"/>
        <v>2</v>
      </c>
      <c r="Y7509">
        <f t="shared" si="469"/>
        <v>362.92</v>
      </c>
      <c r="AA7509">
        <f t="shared" si="470"/>
        <v>0</v>
      </c>
      <c r="AC7509">
        <f t="shared" si="471"/>
        <v>105.24679999999999</v>
      </c>
    </row>
    <row r="7510" spans="1:29" x14ac:dyDescent="0.25">
      <c r="A7510">
        <v>7509</v>
      </c>
      <c r="B7510" t="s">
        <v>10374</v>
      </c>
      <c r="C7510" s="1"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W7510">
        <f t="shared" si="468"/>
        <v>2</v>
      </c>
      <c r="Y7510">
        <f t="shared" si="469"/>
        <v>9.2479999999999993</v>
      </c>
      <c r="AA7510">
        <f t="shared" si="470"/>
        <v>0.2</v>
      </c>
      <c r="AC7510">
        <f t="shared" si="471"/>
        <v>3.3523999999999998</v>
      </c>
    </row>
    <row r="7511" spans="1:29" x14ac:dyDescent="0.25">
      <c r="A7511">
        <v>7510</v>
      </c>
      <c r="B7511" t="s">
        <v>10374</v>
      </c>
      <c r="C7511" s="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W7511">
        <f t="shared" si="468"/>
        <v>9</v>
      </c>
      <c r="Y7511">
        <f t="shared" si="469"/>
        <v>1889.9459999999999</v>
      </c>
      <c r="AA7511">
        <f t="shared" si="470"/>
        <v>0.4</v>
      </c>
      <c r="AC7511">
        <f t="shared" si="471"/>
        <v>-377.98919999999998</v>
      </c>
    </row>
    <row r="7512" spans="1:29" x14ac:dyDescent="0.25">
      <c r="A7512">
        <v>7511</v>
      </c>
      <c r="B7512" t="s">
        <v>10374</v>
      </c>
      <c r="C7512" s="1"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W7512">
        <f t="shared" si="468"/>
        <v>5</v>
      </c>
      <c r="Y7512">
        <f t="shared" si="469"/>
        <v>62.04</v>
      </c>
      <c r="AA7512">
        <f t="shared" si="470"/>
        <v>0.2</v>
      </c>
      <c r="AC7512">
        <f t="shared" si="471"/>
        <v>4.6529999999999996</v>
      </c>
    </row>
    <row r="7513" spans="1:29" x14ac:dyDescent="0.25">
      <c r="A7513">
        <v>7512</v>
      </c>
      <c r="B7513" t="s">
        <v>10374</v>
      </c>
      <c r="C7513" s="1"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W7513">
        <f t="shared" si="468"/>
        <v>5</v>
      </c>
      <c r="Y7513">
        <f t="shared" si="469"/>
        <v>396.92</v>
      </c>
      <c r="AA7513">
        <f t="shared" si="470"/>
        <v>0.2</v>
      </c>
      <c r="AC7513">
        <f t="shared" si="471"/>
        <v>148.845</v>
      </c>
    </row>
    <row r="7514" spans="1:29" x14ac:dyDescent="0.25">
      <c r="A7514">
        <v>7513</v>
      </c>
      <c r="B7514" t="s">
        <v>10374</v>
      </c>
      <c r="C7514" s="1"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W7514">
        <f t="shared" si="468"/>
        <v>7</v>
      </c>
      <c r="Y7514">
        <f t="shared" si="469"/>
        <v>239.45599999999999</v>
      </c>
      <c r="AA7514">
        <f t="shared" si="470"/>
        <v>0.2</v>
      </c>
      <c r="AC7514">
        <f t="shared" si="471"/>
        <v>17.959199999999999</v>
      </c>
    </row>
    <row r="7515" spans="1:29" x14ac:dyDescent="0.25">
      <c r="A7515">
        <v>7514</v>
      </c>
      <c r="B7515" t="s">
        <v>10374</v>
      </c>
      <c r="C7515" s="1"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W7515">
        <f t="shared" si="468"/>
        <v>5</v>
      </c>
      <c r="Y7515">
        <f t="shared" si="469"/>
        <v>13.12</v>
      </c>
      <c r="AA7515">
        <f t="shared" si="470"/>
        <v>0.2</v>
      </c>
      <c r="AC7515">
        <f t="shared" si="471"/>
        <v>2.1320000000000001</v>
      </c>
    </row>
    <row r="7516" spans="1:29" x14ac:dyDescent="0.25">
      <c r="A7516">
        <v>7515</v>
      </c>
      <c r="B7516" t="s">
        <v>10375</v>
      </c>
      <c r="C7516" s="1">
        <v>42990</v>
      </c>
      <c r="D7516" s="2">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W7516">
        <f t="shared" si="468"/>
        <v>2</v>
      </c>
      <c r="Y7516">
        <f t="shared" si="469"/>
        <v>29.36</v>
      </c>
      <c r="AA7516">
        <f t="shared" si="470"/>
        <v>0</v>
      </c>
      <c r="AC7516">
        <f t="shared" si="471"/>
        <v>13.505599999999999</v>
      </c>
    </row>
    <row r="7517" spans="1:29" x14ac:dyDescent="0.25">
      <c r="A7517">
        <v>7516</v>
      </c>
      <c r="B7517" t="s">
        <v>10375</v>
      </c>
      <c r="C7517" s="1">
        <v>42990</v>
      </c>
      <c r="D7517" s="2">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W7517">
        <f t="shared" si="468"/>
        <v>5</v>
      </c>
      <c r="Y7517">
        <f t="shared" si="469"/>
        <v>214.9</v>
      </c>
      <c r="AA7517">
        <f t="shared" si="470"/>
        <v>0</v>
      </c>
      <c r="AC7517">
        <f t="shared" si="471"/>
        <v>62.320999999999998</v>
      </c>
    </row>
    <row r="7518" spans="1:29" x14ac:dyDescent="0.25">
      <c r="A7518">
        <v>7517</v>
      </c>
      <c r="B7518" t="s">
        <v>10375</v>
      </c>
      <c r="C7518" s="1">
        <v>42990</v>
      </c>
      <c r="D7518" s="2">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W7518">
        <f t="shared" si="468"/>
        <v>4</v>
      </c>
      <c r="Y7518">
        <f t="shared" si="469"/>
        <v>15.92</v>
      </c>
      <c r="AA7518">
        <f t="shared" si="470"/>
        <v>0</v>
      </c>
      <c r="AC7518">
        <f t="shared" si="471"/>
        <v>7.4824000000000002</v>
      </c>
    </row>
    <row r="7519" spans="1:29" x14ac:dyDescent="0.25">
      <c r="A7519">
        <v>7518</v>
      </c>
      <c r="B7519" t="s">
        <v>10375</v>
      </c>
      <c r="C7519" s="1">
        <v>42990</v>
      </c>
      <c r="D7519" s="2">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W7519">
        <f t="shared" si="468"/>
        <v>5</v>
      </c>
      <c r="Y7519">
        <f t="shared" si="469"/>
        <v>146.44999999999999</v>
      </c>
      <c r="AA7519">
        <f t="shared" si="470"/>
        <v>0</v>
      </c>
      <c r="AC7519">
        <f t="shared" si="471"/>
        <v>48.328499999999998</v>
      </c>
    </row>
    <row r="7520" spans="1:29" x14ac:dyDescent="0.25">
      <c r="A7520">
        <v>7519</v>
      </c>
      <c r="B7520" t="s">
        <v>10375</v>
      </c>
      <c r="C7520" s="1">
        <v>42990</v>
      </c>
      <c r="D7520" s="2">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W7520">
        <f t="shared" si="468"/>
        <v>1</v>
      </c>
      <c r="Y7520">
        <f t="shared" si="469"/>
        <v>15.14</v>
      </c>
      <c r="AA7520">
        <f t="shared" si="470"/>
        <v>0</v>
      </c>
      <c r="AC7520">
        <f t="shared" si="471"/>
        <v>0.60560000000000003</v>
      </c>
    </row>
    <row r="7521" spans="1:29" x14ac:dyDescent="0.25">
      <c r="A7521">
        <v>7520</v>
      </c>
      <c r="B7521" t="s">
        <v>10375</v>
      </c>
      <c r="C7521" s="1">
        <v>42990</v>
      </c>
      <c r="D7521" s="2">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W7521">
        <f t="shared" si="468"/>
        <v>2</v>
      </c>
      <c r="Y7521">
        <f t="shared" si="469"/>
        <v>5.76</v>
      </c>
      <c r="AA7521">
        <f t="shared" si="470"/>
        <v>0</v>
      </c>
      <c r="AC7521">
        <f t="shared" si="471"/>
        <v>2.6496</v>
      </c>
    </row>
    <row r="7522" spans="1:29" x14ac:dyDescent="0.25">
      <c r="A7522">
        <v>7521</v>
      </c>
      <c r="B7522" t="s">
        <v>10375</v>
      </c>
      <c r="C7522" s="1">
        <v>42990</v>
      </c>
      <c r="D7522" s="2">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W7522">
        <f t="shared" si="468"/>
        <v>2</v>
      </c>
      <c r="Y7522">
        <f t="shared" si="469"/>
        <v>1399.98</v>
      </c>
      <c r="AA7522">
        <f t="shared" si="470"/>
        <v>0</v>
      </c>
      <c r="AC7522">
        <f t="shared" si="471"/>
        <v>629.99099999999999</v>
      </c>
    </row>
    <row r="7523" spans="1:29" x14ac:dyDescent="0.25">
      <c r="A7523">
        <v>7522</v>
      </c>
      <c r="B7523" t="s">
        <v>10376</v>
      </c>
      <c r="C7523" s="1">
        <v>42499</v>
      </c>
      <c r="D7523" s="2">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W7523">
        <f t="shared" si="468"/>
        <v>2</v>
      </c>
      <c r="Y7523">
        <f t="shared" si="469"/>
        <v>8.952</v>
      </c>
      <c r="AA7523">
        <f t="shared" si="470"/>
        <v>0.7</v>
      </c>
      <c r="AC7523">
        <f t="shared" si="471"/>
        <v>-7.46</v>
      </c>
    </row>
    <row r="7524" spans="1:29" x14ac:dyDescent="0.25">
      <c r="A7524">
        <v>7523</v>
      </c>
      <c r="B7524" t="s">
        <v>10376</v>
      </c>
      <c r="C7524" s="1">
        <v>42499</v>
      </c>
      <c r="D7524" s="2">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W7524">
        <f t="shared" si="468"/>
        <v>6</v>
      </c>
      <c r="Y7524">
        <f t="shared" si="469"/>
        <v>8.8559999999999999</v>
      </c>
      <c r="AA7524">
        <f t="shared" si="470"/>
        <v>0.7</v>
      </c>
      <c r="AC7524">
        <f t="shared" si="471"/>
        <v>-6.4943999999999997</v>
      </c>
    </row>
    <row r="7525" spans="1:29" x14ac:dyDescent="0.25">
      <c r="A7525">
        <v>7524</v>
      </c>
      <c r="B7525" t="s">
        <v>10376</v>
      </c>
      <c r="C7525" s="1">
        <v>42499</v>
      </c>
      <c r="D7525" s="2">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W7525">
        <f t="shared" si="468"/>
        <v>2</v>
      </c>
      <c r="Y7525">
        <f t="shared" si="469"/>
        <v>85.245999999999995</v>
      </c>
      <c r="AA7525">
        <f t="shared" si="470"/>
        <v>0.3</v>
      </c>
      <c r="AC7525">
        <f t="shared" si="471"/>
        <v>-1.2178</v>
      </c>
    </row>
    <row r="7526" spans="1:29" x14ac:dyDescent="0.2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W7526">
        <f t="shared" si="468"/>
        <v>7</v>
      </c>
      <c r="Y7526">
        <f t="shared" si="469"/>
        <v>21.728000000000002</v>
      </c>
      <c r="AA7526">
        <f t="shared" si="470"/>
        <v>0.2</v>
      </c>
      <c r="AC7526">
        <f t="shared" si="471"/>
        <v>7.6048</v>
      </c>
    </row>
    <row r="7527" spans="1:29" x14ac:dyDescent="0.2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W7527">
        <f t="shared" si="468"/>
        <v>5</v>
      </c>
      <c r="Y7527">
        <f t="shared" si="469"/>
        <v>1487.04</v>
      </c>
      <c r="AA7527">
        <f t="shared" si="470"/>
        <v>0.2</v>
      </c>
      <c r="AC7527">
        <f t="shared" si="471"/>
        <v>148.70400000000001</v>
      </c>
    </row>
    <row r="7528" spans="1:29" x14ac:dyDescent="0.25">
      <c r="A7528">
        <v>7527</v>
      </c>
      <c r="B7528" t="s">
        <v>10378</v>
      </c>
      <c r="C7528" s="1"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W7528">
        <f t="shared" si="468"/>
        <v>6</v>
      </c>
      <c r="Y7528">
        <f t="shared" si="469"/>
        <v>71.88</v>
      </c>
      <c r="AA7528">
        <f t="shared" si="470"/>
        <v>0</v>
      </c>
      <c r="AC7528">
        <f t="shared" si="471"/>
        <v>33.064799999999998</v>
      </c>
    </row>
    <row r="7529" spans="1:29" x14ac:dyDescent="0.25">
      <c r="A7529">
        <v>7528</v>
      </c>
      <c r="B7529" t="s">
        <v>10378</v>
      </c>
      <c r="C7529" s="1"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W7529">
        <f t="shared" si="468"/>
        <v>3</v>
      </c>
      <c r="Y7529">
        <f t="shared" si="469"/>
        <v>9.24</v>
      </c>
      <c r="AA7529">
        <f t="shared" si="470"/>
        <v>0</v>
      </c>
      <c r="AC7529">
        <f t="shared" si="471"/>
        <v>2.9567999999999999</v>
      </c>
    </row>
    <row r="7530" spans="1:29" x14ac:dyDescent="0.25">
      <c r="A7530">
        <v>7529</v>
      </c>
      <c r="B7530" t="s">
        <v>10378</v>
      </c>
      <c r="C7530" s="1"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W7530">
        <f t="shared" si="468"/>
        <v>6</v>
      </c>
      <c r="Y7530">
        <f t="shared" si="469"/>
        <v>35.880000000000003</v>
      </c>
      <c r="AA7530">
        <f t="shared" si="470"/>
        <v>0</v>
      </c>
      <c r="AC7530">
        <f t="shared" si="471"/>
        <v>16.146000000000001</v>
      </c>
    </row>
    <row r="7531" spans="1:29" x14ac:dyDescent="0.25">
      <c r="A7531">
        <v>7530</v>
      </c>
      <c r="B7531" t="s">
        <v>10378</v>
      </c>
      <c r="C7531" s="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W7531">
        <f t="shared" si="468"/>
        <v>3</v>
      </c>
      <c r="Y7531">
        <f t="shared" si="469"/>
        <v>17.04</v>
      </c>
      <c r="AA7531">
        <f t="shared" si="470"/>
        <v>0.2</v>
      </c>
      <c r="AC7531">
        <f t="shared" si="471"/>
        <v>5.5380000000000003</v>
      </c>
    </row>
    <row r="7532" spans="1:29" x14ac:dyDescent="0.25">
      <c r="A7532">
        <v>7531</v>
      </c>
      <c r="B7532" t="s">
        <v>10378</v>
      </c>
      <c r="C7532" s="1"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W7532">
        <f t="shared" si="468"/>
        <v>3</v>
      </c>
      <c r="Y7532">
        <f t="shared" si="469"/>
        <v>931.17600000000004</v>
      </c>
      <c r="AA7532">
        <f t="shared" si="470"/>
        <v>0.2</v>
      </c>
      <c r="AC7532">
        <f t="shared" si="471"/>
        <v>314.27190000000002</v>
      </c>
    </row>
    <row r="7533" spans="1:29" x14ac:dyDescent="0.25">
      <c r="A7533">
        <v>7532</v>
      </c>
      <c r="B7533" t="s">
        <v>10379</v>
      </c>
      <c r="C7533" s="1"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W7533">
        <f t="shared" si="468"/>
        <v>3</v>
      </c>
      <c r="Y7533">
        <f t="shared" si="469"/>
        <v>266.35199999999998</v>
      </c>
      <c r="AA7533">
        <f t="shared" si="470"/>
        <v>0.2</v>
      </c>
      <c r="AC7533">
        <f t="shared" si="471"/>
        <v>-13.317600000000001</v>
      </c>
    </row>
    <row r="7534" spans="1:29" x14ac:dyDescent="0.25">
      <c r="A7534">
        <v>7533</v>
      </c>
      <c r="B7534" t="s">
        <v>10379</v>
      </c>
      <c r="C7534" s="1"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W7534">
        <f t="shared" si="468"/>
        <v>4</v>
      </c>
      <c r="Y7534">
        <f t="shared" si="469"/>
        <v>483.13600000000002</v>
      </c>
      <c r="AA7534">
        <f t="shared" si="470"/>
        <v>0.2</v>
      </c>
      <c r="AC7534">
        <f t="shared" si="471"/>
        <v>54.352800000000002</v>
      </c>
    </row>
    <row r="7535" spans="1:29" x14ac:dyDescent="0.25">
      <c r="A7535">
        <v>7534</v>
      </c>
      <c r="B7535" t="s">
        <v>10381</v>
      </c>
      <c r="C7535" s="1" t="s">
        <v>7236</v>
      </c>
      <c r="D7535" s="2">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W7535">
        <f t="shared" si="468"/>
        <v>2</v>
      </c>
      <c r="Y7535">
        <f t="shared" si="469"/>
        <v>196.78399999999999</v>
      </c>
      <c r="AA7535">
        <f t="shared" si="470"/>
        <v>0.2</v>
      </c>
      <c r="AC7535">
        <f t="shared" si="471"/>
        <v>-22.138200000000001</v>
      </c>
    </row>
    <row r="7536" spans="1:29" x14ac:dyDescent="0.25">
      <c r="A7536">
        <v>7535</v>
      </c>
      <c r="B7536" t="s">
        <v>10381</v>
      </c>
      <c r="C7536" s="1" t="s">
        <v>7236</v>
      </c>
      <c r="D7536" s="2">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W7536">
        <f t="shared" si="468"/>
        <v>5</v>
      </c>
      <c r="Y7536">
        <f t="shared" si="469"/>
        <v>231.92</v>
      </c>
      <c r="AA7536">
        <f t="shared" si="470"/>
        <v>0.2</v>
      </c>
      <c r="AC7536">
        <f t="shared" si="471"/>
        <v>5.798</v>
      </c>
    </row>
    <row r="7537" spans="1:29" x14ac:dyDescent="0.25">
      <c r="A7537">
        <v>7536</v>
      </c>
      <c r="B7537" t="s">
        <v>10382</v>
      </c>
      <c r="C7537" s="1" t="s">
        <v>1823</v>
      </c>
      <c r="D7537" s="2">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W7537">
        <f t="shared" si="468"/>
        <v>3</v>
      </c>
      <c r="Y7537">
        <f t="shared" si="469"/>
        <v>29.7</v>
      </c>
      <c r="AA7537">
        <f t="shared" si="470"/>
        <v>0</v>
      </c>
      <c r="AC7537">
        <f t="shared" si="471"/>
        <v>8.0190000000000001</v>
      </c>
    </row>
    <row r="7538" spans="1:29" x14ac:dyDescent="0.25">
      <c r="A7538">
        <v>7537</v>
      </c>
      <c r="B7538" t="s">
        <v>10383</v>
      </c>
      <c r="C7538" s="1">
        <v>42806</v>
      </c>
      <c r="D7538" s="2">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W7538">
        <f t="shared" si="468"/>
        <v>2</v>
      </c>
      <c r="Y7538">
        <f t="shared" si="469"/>
        <v>13.592000000000001</v>
      </c>
      <c r="AA7538">
        <f t="shared" si="470"/>
        <v>0.6</v>
      </c>
      <c r="AC7538">
        <f t="shared" si="471"/>
        <v>-14.271599999999999</v>
      </c>
    </row>
    <row r="7539" spans="1:29" x14ac:dyDescent="0.25">
      <c r="A7539">
        <v>7538</v>
      </c>
      <c r="B7539" t="s">
        <v>10384</v>
      </c>
      <c r="C7539" s="1"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W7539">
        <f t="shared" si="468"/>
        <v>2</v>
      </c>
      <c r="Y7539">
        <f t="shared" si="469"/>
        <v>70.88</v>
      </c>
      <c r="AA7539">
        <f t="shared" si="470"/>
        <v>0</v>
      </c>
      <c r="AC7539">
        <f t="shared" si="471"/>
        <v>33.313600000000001</v>
      </c>
    </row>
    <row r="7540" spans="1:29" x14ac:dyDescent="0.25">
      <c r="A7540">
        <v>7539</v>
      </c>
      <c r="B7540" t="s">
        <v>10385</v>
      </c>
      <c r="C7540" s="1">
        <v>42778</v>
      </c>
      <c r="D7540" s="2">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W7540">
        <f t="shared" si="468"/>
        <v>1</v>
      </c>
      <c r="Y7540">
        <f t="shared" si="469"/>
        <v>114.288</v>
      </c>
      <c r="AA7540">
        <f t="shared" si="470"/>
        <v>0.2</v>
      </c>
      <c r="AC7540">
        <f t="shared" si="471"/>
        <v>12.8574</v>
      </c>
    </row>
    <row r="7541" spans="1:29" x14ac:dyDescent="0.25">
      <c r="A7541">
        <v>7540</v>
      </c>
      <c r="B7541" t="s">
        <v>10385</v>
      </c>
      <c r="C7541" s="1">
        <v>42778</v>
      </c>
      <c r="D7541" s="2">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W7541">
        <f t="shared" si="468"/>
        <v>8</v>
      </c>
      <c r="Y7541">
        <f t="shared" si="469"/>
        <v>36.624000000000002</v>
      </c>
      <c r="AA7541">
        <f t="shared" si="470"/>
        <v>0.7</v>
      </c>
      <c r="AC7541">
        <f t="shared" si="471"/>
        <v>-24.416</v>
      </c>
    </row>
    <row r="7542" spans="1:29" x14ac:dyDescent="0.25">
      <c r="A7542">
        <v>7541</v>
      </c>
      <c r="B7542" t="s">
        <v>10385</v>
      </c>
      <c r="C7542" s="1">
        <v>42778</v>
      </c>
      <c r="D7542" s="2">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W7542">
        <f t="shared" si="468"/>
        <v>8</v>
      </c>
      <c r="Y7542">
        <f t="shared" si="469"/>
        <v>242.352</v>
      </c>
      <c r="AA7542">
        <f t="shared" si="470"/>
        <v>0.7</v>
      </c>
      <c r="AC7542">
        <f t="shared" si="471"/>
        <v>-363.52800000000002</v>
      </c>
    </row>
    <row r="7543" spans="1:29" x14ac:dyDescent="0.25">
      <c r="A7543">
        <v>7542</v>
      </c>
      <c r="B7543" t="s">
        <v>10385</v>
      </c>
      <c r="C7543" s="1">
        <v>42778</v>
      </c>
      <c r="D7543" s="2">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W7543">
        <f t="shared" si="468"/>
        <v>2</v>
      </c>
      <c r="Y7543">
        <f t="shared" si="469"/>
        <v>49.616</v>
      </c>
      <c r="AA7543">
        <f t="shared" si="470"/>
        <v>0.2</v>
      </c>
      <c r="AC7543">
        <f t="shared" si="471"/>
        <v>4.9615999999999998</v>
      </c>
    </row>
    <row r="7544" spans="1:29" x14ac:dyDescent="0.25">
      <c r="A7544">
        <v>7543</v>
      </c>
      <c r="B7544" t="s">
        <v>10385</v>
      </c>
      <c r="C7544" s="1">
        <v>42778</v>
      </c>
      <c r="D7544" s="2">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W7544">
        <f t="shared" si="468"/>
        <v>6</v>
      </c>
      <c r="Y7544">
        <f t="shared" si="469"/>
        <v>508.70400000000001</v>
      </c>
      <c r="AA7544">
        <f t="shared" si="470"/>
        <v>0.2</v>
      </c>
      <c r="AC7544">
        <f t="shared" si="471"/>
        <v>0</v>
      </c>
    </row>
    <row r="7545" spans="1:29" x14ac:dyDescent="0.25">
      <c r="A7545">
        <v>7544</v>
      </c>
      <c r="B7545" t="s">
        <v>10385</v>
      </c>
      <c r="C7545" s="1">
        <v>42778</v>
      </c>
      <c r="D7545" s="2">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W7545">
        <f t="shared" si="468"/>
        <v>6</v>
      </c>
      <c r="Y7545">
        <f t="shared" si="469"/>
        <v>57.36</v>
      </c>
      <c r="AA7545">
        <f t="shared" si="470"/>
        <v>0.2</v>
      </c>
      <c r="AC7545">
        <f t="shared" si="471"/>
        <v>-14.34</v>
      </c>
    </row>
    <row r="7546" spans="1:29" x14ac:dyDescent="0.25">
      <c r="A7546">
        <v>7545</v>
      </c>
      <c r="B7546" t="s">
        <v>10385</v>
      </c>
      <c r="C7546" s="1">
        <v>42778</v>
      </c>
      <c r="D7546" s="2">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W7546">
        <f t="shared" si="468"/>
        <v>5</v>
      </c>
      <c r="Y7546">
        <f t="shared" si="469"/>
        <v>906.68</v>
      </c>
      <c r="AA7546">
        <f t="shared" si="470"/>
        <v>0.2</v>
      </c>
      <c r="AC7546">
        <f t="shared" si="471"/>
        <v>68.001000000000005</v>
      </c>
    </row>
    <row r="7547" spans="1:29" x14ac:dyDescent="0.2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W7547">
        <f t="shared" si="468"/>
        <v>6</v>
      </c>
      <c r="Y7547">
        <f t="shared" si="469"/>
        <v>719.952</v>
      </c>
      <c r="AA7547">
        <f t="shared" si="470"/>
        <v>0.2</v>
      </c>
      <c r="AC7547">
        <f t="shared" si="471"/>
        <v>71.995199999999997</v>
      </c>
    </row>
    <row r="7548" spans="1:29" x14ac:dyDescent="0.2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W7548">
        <f t="shared" si="468"/>
        <v>7</v>
      </c>
      <c r="Y7548">
        <f t="shared" si="469"/>
        <v>755.94399999999996</v>
      </c>
      <c r="AA7548">
        <f t="shared" si="470"/>
        <v>0.2</v>
      </c>
      <c r="AC7548">
        <f t="shared" si="471"/>
        <v>66.145099999999999</v>
      </c>
    </row>
    <row r="7549" spans="1:29" x14ac:dyDescent="0.2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W7549">
        <f t="shared" si="468"/>
        <v>5</v>
      </c>
      <c r="Y7549">
        <f t="shared" si="469"/>
        <v>11.98</v>
      </c>
      <c r="AA7549">
        <f t="shared" si="470"/>
        <v>0.8</v>
      </c>
      <c r="AC7549">
        <f t="shared" si="471"/>
        <v>-19.167999999999999</v>
      </c>
    </row>
    <row r="7550" spans="1:29" x14ac:dyDescent="0.2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W7550">
        <f t="shared" si="468"/>
        <v>1</v>
      </c>
      <c r="Y7550">
        <f t="shared" si="469"/>
        <v>0.89800000000000002</v>
      </c>
      <c r="AA7550">
        <f t="shared" si="470"/>
        <v>0.8</v>
      </c>
      <c r="AC7550">
        <f t="shared" si="471"/>
        <v>-1.5714999999999999</v>
      </c>
    </row>
    <row r="7551" spans="1:29" x14ac:dyDescent="0.25">
      <c r="A7551">
        <v>7550</v>
      </c>
      <c r="B7551" t="s">
        <v>10389</v>
      </c>
      <c r="C7551" s="1">
        <v>42499</v>
      </c>
      <c r="D7551" s="2">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W7551">
        <f t="shared" si="468"/>
        <v>3</v>
      </c>
      <c r="Y7551">
        <f t="shared" si="469"/>
        <v>21.204000000000001</v>
      </c>
      <c r="AA7551">
        <f t="shared" si="470"/>
        <v>0.6</v>
      </c>
      <c r="AC7551">
        <f t="shared" si="471"/>
        <v>-11.6622</v>
      </c>
    </row>
    <row r="7552" spans="1:29" x14ac:dyDescent="0.25">
      <c r="A7552">
        <v>7551</v>
      </c>
      <c r="B7552" t="s">
        <v>10390</v>
      </c>
      <c r="C7552" s="1"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W7552">
        <f t="shared" si="468"/>
        <v>3</v>
      </c>
      <c r="Y7552">
        <f t="shared" si="469"/>
        <v>34.74</v>
      </c>
      <c r="AA7552">
        <f t="shared" si="470"/>
        <v>0</v>
      </c>
      <c r="AC7552">
        <f t="shared" si="471"/>
        <v>17.37</v>
      </c>
    </row>
    <row r="7553" spans="1:29" x14ac:dyDescent="0.25">
      <c r="A7553">
        <v>7552</v>
      </c>
      <c r="B7553" t="s">
        <v>10390</v>
      </c>
      <c r="C7553" s="1"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W7553">
        <f t="shared" si="468"/>
        <v>6</v>
      </c>
      <c r="Y7553">
        <f t="shared" si="469"/>
        <v>833.94</v>
      </c>
      <c r="AA7553">
        <f t="shared" si="470"/>
        <v>0</v>
      </c>
      <c r="AC7553">
        <f t="shared" si="471"/>
        <v>216.8244</v>
      </c>
    </row>
    <row r="7554" spans="1:29" x14ac:dyDescent="0.25">
      <c r="A7554">
        <v>7553</v>
      </c>
      <c r="B7554" t="s">
        <v>10390</v>
      </c>
      <c r="C7554" s="1"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W7554">
        <f t="shared" si="468"/>
        <v>3</v>
      </c>
      <c r="Y7554">
        <f t="shared" si="469"/>
        <v>12.96</v>
      </c>
      <c r="AA7554">
        <f t="shared" si="470"/>
        <v>0.2</v>
      </c>
      <c r="AC7554">
        <f t="shared" si="471"/>
        <v>4.5359999999999996</v>
      </c>
    </row>
    <row r="7555" spans="1:29" x14ac:dyDescent="0.25">
      <c r="A7555">
        <v>7554</v>
      </c>
      <c r="B7555" t="s">
        <v>10390</v>
      </c>
      <c r="C7555" s="1"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W7555">
        <f t="shared" ref="W7555:W7618" si="472">IF(S7555="",$V$2,S7555)</f>
        <v>4</v>
      </c>
      <c r="Y7555">
        <f t="shared" ref="Y7555:Y7618" si="473">IF(R7555="",$X$2,R7555)</f>
        <v>25.92</v>
      </c>
      <c r="AA7555">
        <f t="shared" ref="AA7555:AA7618" si="474">IF(T7555="",$Z$2,T7555)</f>
        <v>0</v>
      </c>
      <c r="AC7555">
        <f t="shared" ref="AC7555:AC7618" si="475">IF(U7555="",$AB$2,U7555)</f>
        <v>12.441599999999999</v>
      </c>
    </row>
    <row r="7556" spans="1:29" x14ac:dyDescent="0.2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W7556">
        <f t="shared" si="472"/>
        <v>7</v>
      </c>
      <c r="Y7556">
        <f t="shared" si="473"/>
        <v>349.96499999999997</v>
      </c>
      <c r="AA7556">
        <f t="shared" si="474"/>
        <v>0.5</v>
      </c>
      <c r="AC7556">
        <f t="shared" si="475"/>
        <v>-216.97829999999999</v>
      </c>
    </row>
    <row r="7557" spans="1:29" x14ac:dyDescent="0.2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W7557">
        <f t="shared" si="472"/>
        <v>5</v>
      </c>
      <c r="Y7557">
        <f t="shared" si="473"/>
        <v>22.32</v>
      </c>
      <c r="AA7557">
        <f t="shared" si="474"/>
        <v>0.2</v>
      </c>
      <c r="AC7557">
        <f t="shared" si="475"/>
        <v>5.3010000000000002</v>
      </c>
    </row>
    <row r="7558" spans="1:29" x14ac:dyDescent="0.25">
      <c r="A7558">
        <v>7557</v>
      </c>
      <c r="B7558" t="s">
        <v>10392</v>
      </c>
      <c r="C7558" s="1" t="s">
        <v>1973</v>
      </c>
      <c r="D7558" s="2">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W7558">
        <f t="shared" si="472"/>
        <v>6</v>
      </c>
      <c r="Y7558">
        <f t="shared" si="473"/>
        <v>158.28</v>
      </c>
      <c r="AA7558">
        <f t="shared" si="474"/>
        <v>0</v>
      </c>
      <c r="AC7558">
        <f t="shared" si="475"/>
        <v>72.808800000000005</v>
      </c>
    </row>
    <row r="7559" spans="1:29" x14ac:dyDescent="0.25">
      <c r="A7559">
        <v>7558</v>
      </c>
      <c r="B7559" t="s">
        <v>10392</v>
      </c>
      <c r="C7559" s="1" t="s">
        <v>1973</v>
      </c>
      <c r="D7559" s="2">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W7559">
        <f t="shared" si="472"/>
        <v>3</v>
      </c>
      <c r="Y7559">
        <f t="shared" si="473"/>
        <v>497.94</v>
      </c>
      <c r="AA7559">
        <f t="shared" si="474"/>
        <v>0</v>
      </c>
      <c r="AC7559">
        <f t="shared" si="475"/>
        <v>224.07300000000001</v>
      </c>
    </row>
    <row r="7560" spans="1:29" x14ac:dyDescent="0.25">
      <c r="A7560">
        <v>7559</v>
      </c>
      <c r="B7560" t="s">
        <v>10393</v>
      </c>
      <c r="C7560" s="1">
        <v>41650</v>
      </c>
      <c r="D7560" s="2">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W7560">
        <f t="shared" si="472"/>
        <v>3</v>
      </c>
      <c r="Y7560">
        <f t="shared" si="473"/>
        <v>533.94000000000005</v>
      </c>
      <c r="AA7560">
        <f t="shared" si="474"/>
        <v>0</v>
      </c>
      <c r="AC7560">
        <f t="shared" si="475"/>
        <v>154.8426</v>
      </c>
    </row>
    <row r="7561" spans="1:29" x14ac:dyDescent="0.25">
      <c r="A7561">
        <v>7560</v>
      </c>
      <c r="B7561" t="s">
        <v>10393</v>
      </c>
      <c r="C7561" s="1">
        <v>41650</v>
      </c>
      <c r="D7561" s="2">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W7561">
        <f t="shared" si="472"/>
        <v>3</v>
      </c>
      <c r="Y7561">
        <f t="shared" si="473"/>
        <v>167.94</v>
      </c>
      <c r="AA7561">
        <f t="shared" si="474"/>
        <v>0</v>
      </c>
      <c r="AC7561">
        <f t="shared" si="475"/>
        <v>82.290599999999998</v>
      </c>
    </row>
    <row r="7562" spans="1:29" x14ac:dyDescent="0.25">
      <c r="A7562">
        <v>7561</v>
      </c>
      <c r="B7562" t="s">
        <v>10393</v>
      </c>
      <c r="C7562" s="1">
        <v>41650</v>
      </c>
      <c r="D7562" s="2">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W7562">
        <f t="shared" si="472"/>
        <v>6</v>
      </c>
      <c r="Y7562">
        <f t="shared" si="473"/>
        <v>31.68</v>
      </c>
      <c r="AA7562">
        <f t="shared" si="474"/>
        <v>0</v>
      </c>
      <c r="AC7562">
        <f t="shared" si="475"/>
        <v>9.8208000000000002</v>
      </c>
    </row>
    <row r="7563" spans="1:29" x14ac:dyDescent="0.25">
      <c r="A7563">
        <v>7562</v>
      </c>
      <c r="B7563" t="s">
        <v>10394</v>
      </c>
      <c r="C7563" s="1" t="s">
        <v>4367</v>
      </c>
      <c r="D7563" s="2">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W7563">
        <f t="shared" si="472"/>
        <v>1</v>
      </c>
      <c r="Y7563">
        <f t="shared" si="473"/>
        <v>170.786</v>
      </c>
      <c r="AA7563">
        <f t="shared" si="474"/>
        <v>0.3</v>
      </c>
      <c r="AC7563">
        <f t="shared" si="475"/>
        <v>0</v>
      </c>
    </row>
    <row r="7564" spans="1:29" x14ac:dyDescent="0.25">
      <c r="A7564">
        <v>7563</v>
      </c>
      <c r="B7564" t="s">
        <v>10395</v>
      </c>
      <c r="C7564" s="1">
        <v>42438</v>
      </c>
      <c r="D7564" s="2">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W7564">
        <f t="shared" si="472"/>
        <v>4</v>
      </c>
      <c r="Y7564">
        <f t="shared" si="473"/>
        <v>198.744</v>
      </c>
      <c r="AA7564">
        <f t="shared" si="474"/>
        <v>0.3</v>
      </c>
      <c r="AC7564">
        <f t="shared" si="475"/>
        <v>0</v>
      </c>
    </row>
    <row r="7565" spans="1:29" x14ac:dyDescent="0.25">
      <c r="A7565">
        <v>7564</v>
      </c>
      <c r="B7565" t="s">
        <v>10396</v>
      </c>
      <c r="C7565" s="1">
        <v>42865</v>
      </c>
      <c r="D7565" s="2">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W7565">
        <f t="shared" si="472"/>
        <v>2</v>
      </c>
      <c r="Y7565">
        <f t="shared" si="473"/>
        <v>63.823999999999998</v>
      </c>
      <c r="AA7565">
        <f t="shared" si="474"/>
        <v>0.2</v>
      </c>
      <c r="AC7565">
        <f t="shared" si="475"/>
        <v>13.5626</v>
      </c>
    </row>
    <row r="7566" spans="1:29" x14ac:dyDescent="0.25">
      <c r="A7566">
        <v>7565</v>
      </c>
      <c r="B7566" t="s">
        <v>10397</v>
      </c>
      <c r="C7566" s="1" t="s">
        <v>6780</v>
      </c>
      <c r="D7566" s="2">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W7566">
        <f t="shared" si="472"/>
        <v>4</v>
      </c>
      <c r="Y7566">
        <f t="shared" si="473"/>
        <v>435.16800000000001</v>
      </c>
      <c r="AA7566">
        <f t="shared" si="474"/>
        <v>0.2</v>
      </c>
      <c r="AC7566">
        <f t="shared" si="475"/>
        <v>-59.835599999999999</v>
      </c>
    </row>
    <row r="7567" spans="1:29" x14ac:dyDescent="0.25">
      <c r="A7567">
        <v>7566</v>
      </c>
      <c r="B7567" t="s">
        <v>10397</v>
      </c>
      <c r="C7567" s="1" t="s">
        <v>6780</v>
      </c>
      <c r="D7567" s="2">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W7567">
        <f t="shared" si="472"/>
        <v>1</v>
      </c>
      <c r="Y7567">
        <f t="shared" si="473"/>
        <v>48.58</v>
      </c>
      <c r="AA7567">
        <f t="shared" si="474"/>
        <v>0</v>
      </c>
      <c r="AC7567">
        <f t="shared" si="475"/>
        <v>7.7728000000000002</v>
      </c>
    </row>
    <row r="7568" spans="1:29" x14ac:dyDescent="0.25">
      <c r="A7568">
        <v>7567</v>
      </c>
      <c r="B7568" t="s">
        <v>10398</v>
      </c>
      <c r="C7568" s="1"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W7568">
        <f t="shared" si="472"/>
        <v>3</v>
      </c>
      <c r="Y7568">
        <f t="shared" si="473"/>
        <v>47.975999999999999</v>
      </c>
      <c r="AA7568">
        <f t="shared" si="474"/>
        <v>0.2</v>
      </c>
      <c r="AC7568">
        <f t="shared" si="475"/>
        <v>8.3957999999999995</v>
      </c>
    </row>
    <row r="7569" spans="1:29" x14ac:dyDescent="0.25">
      <c r="A7569">
        <v>7568</v>
      </c>
      <c r="B7569" t="s">
        <v>10398</v>
      </c>
      <c r="C7569" s="1"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W7569">
        <f t="shared" si="472"/>
        <v>4</v>
      </c>
      <c r="Y7569">
        <f t="shared" si="473"/>
        <v>20.736000000000001</v>
      </c>
      <c r="AA7569">
        <f t="shared" si="474"/>
        <v>0.2</v>
      </c>
      <c r="AC7569">
        <f t="shared" si="475"/>
        <v>7.2576000000000001</v>
      </c>
    </row>
    <row r="7570" spans="1:29" x14ac:dyDescent="0.25">
      <c r="A7570">
        <v>7569</v>
      </c>
      <c r="B7570" t="s">
        <v>10399</v>
      </c>
      <c r="C7570" s="1">
        <v>41771</v>
      </c>
      <c r="D7570" s="2">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W7570">
        <f t="shared" si="472"/>
        <v>9</v>
      </c>
      <c r="Y7570">
        <f t="shared" si="473"/>
        <v>26.46</v>
      </c>
      <c r="AA7570">
        <f t="shared" si="474"/>
        <v>0</v>
      </c>
      <c r="AC7570">
        <f t="shared" si="475"/>
        <v>11.907</v>
      </c>
    </row>
    <row r="7571" spans="1:29" x14ac:dyDescent="0.25">
      <c r="A7571">
        <v>7570</v>
      </c>
      <c r="B7571" t="s">
        <v>10399</v>
      </c>
      <c r="C7571" s="1">
        <v>41771</v>
      </c>
      <c r="D7571" s="2">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W7571">
        <f t="shared" si="472"/>
        <v>4</v>
      </c>
      <c r="Y7571">
        <f t="shared" si="473"/>
        <v>49.12</v>
      </c>
      <c r="AA7571">
        <f t="shared" si="474"/>
        <v>0</v>
      </c>
      <c r="AC7571">
        <f t="shared" si="475"/>
        <v>23.086400000000001</v>
      </c>
    </row>
    <row r="7572" spans="1:29" x14ac:dyDescent="0.25">
      <c r="A7572">
        <v>7571</v>
      </c>
      <c r="B7572" t="s">
        <v>10399</v>
      </c>
      <c r="C7572" s="1">
        <v>41771</v>
      </c>
      <c r="D7572" s="2">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W7572">
        <f t="shared" si="472"/>
        <v>3</v>
      </c>
      <c r="Y7572">
        <f t="shared" si="473"/>
        <v>15</v>
      </c>
      <c r="AA7572">
        <f t="shared" si="474"/>
        <v>0</v>
      </c>
      <c r="AC7572">
        <f t="shared" si="475"/>
        <v>7.2</v>
      </c>
    </row>
    <row r="7573" spans="1:29" x14ac:dyDescent="0.25">
      <c r="A7573">
        <v>7572</v>
      </c>
      <c r="B7573" t="s">
        <v>10400</v>
      </c>
      <c r="C7573" s="1"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W7573">
        <f t="shared" si="472"/>
        <v>5</v>
      </c>
      <c r="Y7573">
        <f t="shared" si="473"/>
        <v>194.7</v>
      </c>
      <c r="AA7573">
        <f t="shared" si="474"/>
        <v>0</v>
      </c>
      <c r="AC7573">
        <f t="shared" si="475"/>
        <v>9.7349999999999994</v>
      </c>
    </row>
    <row r="7574" spans="1:29" x14ac:dyDescent="0.25">
      <c r="A7574">
        <v>7573</v>
      </c>
      <c r="B7574" t="s">
        <v>10400</v>
      </c>
      <c r="C7574" s="1"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W7574">
        <f t="shared" si="472"/>
        <v>4</v>
      </c>
      <c r="Y7574">
        <f t="shared" si="473"/>
        <v>591.32000000000005</v>
      </c>
      <c r="AA7574">
        <f t="shared" si="474"/>
        <v>0</v>
      </c>
      <c r="AC7574">
        <f t="shared" si="475"/>
        <v>112.35080000000001</v>
      </c>
    </row>
    <row r="7575" spans="1:29" x14ac:dyDescent="0.25">
      <c r="A7575">
        <v>7574</v>
      </c>
      <c r="B7575" t="s">
        <v>10400</v>
      </c>
      <c r="C7575" s="1"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W7575">
        <f t="shared" si="472"/>
        <v>1</v>
      </c>
      <c r="Y7575">
        <f t="shared" si="473"/>
        <v>2.84</v>
      </c>
      <c r="AA7575">
        <f t="shared" si="474"/>
        <v>0</v>
      </c>
      <c r="AC7575">
        <f t="shared" si="475"/>
        <v>0.88039999999999996</v>
      </c>
    </row>
    <row r="7576" spans="1:29" x14ac:dyDescent="0.25">
      <c r="A7576">
        <v>7575</v>
      </c>
      <c r="B7576" t="s">
        <v>10401</v>
      </c>
      <c r="C7576" s="1">
        <v>42228</v>
      </c>
      <c r="D7576" s="2">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W7576">
        <f t="shared" si="472"/>
        <v>2</v>
      </c>
      <c r="Y7576">
        <f t="shared" si="473"/>
        <v>221.96</v>
      </c>
      <c r="AA7576">
        <f t="shared" si="474"/>
        <v>0</v>
      </c>
      <c r="AC7576">
        <f t="shared" si="475"/>
        <v>4.4391999999999996</v>
      </c>
    </row>
    <row r="7577" spans="1:29" x14ac:dyDescent="0.25">
      <c r="A7577">
        <v>7576</v>
      </c>
      <c r="B7577" t="s">
        <v>10401</v>
      </c>
      <c r="C7577" s="1">
        <v>42228</v>
      </c>
      <c r="D7577" s="2">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W7577">
        <f t="shared" si="472"/>
        <v>4</v>
      </c>
      <c r="Y7577">
        <f t="shared" si="473"/>
        <v>236</v>
      </c>
      <c r="AA7577">
        <f t="shared" si="474"/>
        <v>0</v>
      </c>
      <c r="AC7577">
        <f t="shared" si="475"/>
        <v>40.119999999999997</v>
      </c>
    </row>
    <row r="7578" spans="1:29" x14ac:dyDescent="0.25">
      <c r="A7578">
        <v>7577</v>
      </c>
      <c r="B7578" t="s">
        <v>10402</v>
      </c>
      <c r="C7578" s="1">
        <v>41681</v>
      </c>
      <c r="D7578" s="2">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W7578">
        <f t="shared" si="472"/>
        <v>2</v>
      </c>
      <c r="Y7578">
        <f t="shared" si="473"/>
        <v>41.94</v>
      </c>
      <c r="AA7578">
        <f t="shared" si="474"/>
        <v>0</v>
      </c>
      <c r="AC7578">
        <f t="shared" si="475"/>
        <v>15.0984</v>
      </c>
    </row>
    <row r="7579" spans="1:29" x14ac:dyDescent="0.25">
      <c r="A7579">
        <v>7578</v>
      </c>
      <c r="B7579" t="s">
        <v>10402</v>
      </c>
      <c r="C7579" s="1">
        <v>41681</v>
      </c>
      <c r="D7579" s="2">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W7579">
        <f t="shared" si="472"/>
        <v>1</v>
      </c>
      <c r="Y7579">
        <f t="shared" si="473"/>
        <v>52.792000000000002</v>
      </c>
      <c r="AA7579">
        <f t="shared" si="474"/>
        <v>0.2</v>
      </c>
      <c r="AC7579">
        <f t="shared" si="475"/>
        <v>4.6193</v>
      </c>
    </row>
    <row r="7580" spans="1:29" x14ac:dyDescent="0.25">
      <c r="A7580">
        <v>7579</v>
      </c>
      <c r="B7580" t="s">
        <v>10403</v>
      </c>
      <c r="C7580" s="1"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W7580">
        <f t="shared" si="472"/>
        <v>3</v>
      </c>
      <c r="Y7580">
        <f t="shared" si="473"/>
        <v>563.94000000000005</v>
      </c>
      <c r="AA7580">
        <f t="shared" si="474"/>
        <v>0</v>
      </c>
      <c r="AC7580">
        <f t="shared" si="475"/>
        <v>112.788</v>
      </c>
    </row>
    <row r="7581" spans="1:29" x14ac:dyDescent="0.25">
      <c r="A7581">
        <v>7580</v>
      </c>
      <c r="B7581" t="s">
        <v>10404</v>
      </c>
      <c r="C7581" s="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W7581">
        <f t="shared" si="472"/>
        <v>8</v>
      </c>
      <c r="Y7581">
        <f t="shared" si="473"/>
        <v>2625.12</v>
      </c>
      <c r="AA7581">
        <f t="shared" si="474"/>
        <v>0</v>
      </c>
      <c r="AC7581">
        <f t="shared" si="475"/>
        <v>735.03359999999998</v>
      </c>
    </row>
    <row r="7582" spans="1:29" x14ac:dyDescent="0.25">
      <c r="A7582">
        <v>7581</v>
      </c>
      <c r="B7582" t="s">
        <v>10404</v>
      </c>
      <c r="C7582" s="1"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W7582">
        <f t="shared" si="472"/>
        <v>3</v>
      </c>
      <c r="Y7582">
        <f t="shared" si="473"/>
        <v>17.940000000000001</v>
      </c>
      <c r="AA7582">
        <f t="shared" si="474"/>
        <v>0</v>
      </c>
      <c r="AC7582">
        <f t="shared" si="475"/>
        <v>4.4850000000000003</v>
      </c>
    </row>
    <row r="7583" spans="1:29" x14ac:dyDescent="0.25">
      <c r="A7583">
        <v>7582</v>
      </c>
      <c r="B7583" t="s">
        <v>10405</v>
      </c>
      <c r="C7583" s="1"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W7583">
        <f t="shared" si="472"/>
        <v>3</v>
      </c>
      <c r="Y7583">
        <f t="shared" si="473"/>
        <v>422.85599999999999</v>
      </c>
      <c r="AA7583">
        <f t="shared" si="474"/>
        <v>0.2</v>
      </c>
      <c r="AC7583">
        <f t="shared" si="475"/>
        <v>15.857100000000001</v>
      </c>
    </row>
    <row r="7584" spans="1:29" x14ac:dyDescent="0.25">
      <c r="A7584">
        <v>7583</v>
      </c>
      <c r="B7584" t="s">
        <v>10406</v>
      </c>
      <c r="C7584" s="1"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W7584">
        <f t="shared" si="472"/>
        <v>2</v>
      </c>
      <c r="Y7584">
        <f t="shared" si="473"/>
        <v>127.764</v>
      </c>
      <c r="AA7584">
        <f t="shared" si="474"/>
        <v>0.1</v>
      </c>
      <c r="AC7584">
        <f t="shared" si="475"/>
        <v>2.8391999999999999</v>
      </c>
    </row>
    <row r="7585" spans="1:29" x14ac:dyDescent="0.25">
      <c r="A7585">
        <v>7584</v>
      </c>
      <c r="B7585" t="s">
        <v>10407</v>
      </c>
      <c r="C7585" s="1"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W7585">
        <f t="shared" si="472"/>
        <v>7</v>
      </c>
      <c r="Y7585">
        <f t="shared" si="473"/>
        <v>3499.93</v>
      </c>
      <c r="AA7585">
        <f t="shared" si="474"/>
        <v>0</v>
      </c>
      <c r="AC7585">
        <f t="shared" si="475"/>
        <v>909.98180000000002</v>
      </c>
    </row>
    <row r="7586" spans="1:29" x14ac:dyDescent="0.25">
      <c r="A7586">
        <v>7585</v>
      </c>
      <c r="B7586" t="s">
        <v>10407</v>
      </c>
      <c r="C7586" s="1"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W7586">
        <f t="shared" si="472"/>
        <v>5</v>
      </c>
      <c r="Y7586">
        <f t="shared" si="473"/>
        <v>14.4</v>
      </c>
      <c r="AA7586">
        <f t="shared" si="474"/>
        <v>0</v>
      </c>
      <c r="AC7586">
        <f t="shared" si="475"/>
        <v>6.6239999999999997</v>
      </c>
    </row>
    <row r="7587" spans="1:29" x14ac:dyDescent="0.25">
      <c r="A7587">
        <v>7586</v>
      </c>
      <c r="B7587" t="s">
        <v>10407</v>
      </c>
      <c r="C7587" s="1"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W7587">
        <f t="shared" si="472"/>
        <v>3</v>
      </c>
      <c r="Y7587">
        <f t="shared" si="473"/>
        <v>122.97</v>
      </c>
      <c r="AA7587">
        <f t="shared" si="474"/>
        <v>0</v>
      </c>
      <c r="AC7587">
        <f t="shared" si="475"/>
        <v>60.255299999999998</v>
      </c>
    </row>
    <row r="7588" spans="1:29" x14ac:dyDescent="0.25">
      <c r="A7588">
        <v>7587</v>
      </c>
      <c r="B7588" t="s">
        <v>10407</v>
      </c>
      <c r="C7588" s="1"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W7588">
        <f t="shared" si="472"/>
        <v>4</v>
      </c>
      <c r="Y7588">
        <f t="shared" si="473"/>
        <v>9.32</v>
      </c>
      <c r="AA7588">
        <f t="shared" si="474"/>
        <v>0</v>
      </c>
      <c r="AC7588">
        <f t="shared" si="475"/>
        <v>2.7027999999999999</v>
      </c>
    </row>
    <row r="7589" spans="1:29" x14ac:dyDescent="0.25">
      <c r="A7589">
        <v>7588</v>
      </c>
      <c r="B7589" t="s">
        <v>10407</v>
      </c>
      <c r="C7589" s="1"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W7589">
        <f t="shared" si="472"/>
        <v>3</v>
      </c>
      <c r="Y7589">
        <f t="shared" si="473"/>
        <v>122.94</v>
      </c>
      <c r="AA7589">
        <f t="shared" si="474"/>
        <v>0</v>
      </c>
      <c r="AC7589">
        <f t="shared" si="475"/>
        <v>59.011200000000002</v>
      </c>
    </row>
    <row r="7590" spans="1:29" x14ac:dyDescent="0.25">
      <c r="A7590">
        <v>7589</v>
      </c>
      <c r="B7590" t="s">
        <v>10408</v>
      </c>
      <c r="C7590" s="1"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W7590">
        <f t="shared" si="472"/>
        <v>3</v>
      </c>
      <c r="Y7590">
        <f t="shared" si="473"/>
        <v>17.309999999999999</v>
      </c>
      <c r="AA7590">
        <f t="shared" si="474"/>
        <v>0</v>
      </c>
      <c r="AC7590">
        <f t="shared" si="475"/>
        <v>5.1929999999999996</v>
      </c>
    </row>
    <row r="7591" spans="1:29" x14ac:dyDescent="0.25">
      <c r="A7591">
        <v>7590</v>
      </c>
      <c r="B7591" t="s">
        <v>10409</v>
      </c>
      <c r="C7591" s="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W7591">
        <f t="shared" si="472"/>
        <v>7</v>
      </c>
      <c r="Y7591">
        <f t="shared" si="473"/>
        <v>128.744</v>
      </c>
      <c r="AA7591">
        <f t="shared" si="474"/>
        <v>0.2</v>
      </c>
      <c r="AC7591">
        <f t="shared" si="475"/>
        <v>12.8744</v>
      </c>
    </row>
    <row r="7592" spans="1:29" x14ac:dyDescent="0.25">
      <c r="A7592">
        <v>7591</v>
      </c>
      <c r="B7592" t="s">
        <v>10410</v>
      </c>
      <c r="C7592" s="1">
        <v>42499</v>
      </c>
      <c r="D7592" s="2">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W7592">
        <f t="shared" si="472"/>
        <v>9</v>
      </c>
      <c r="Y7592">
        <f t="shared" si="473"/>
        <v>58.247999999999998</v>
      </c>
      <c r="AA7592">
        <f t="shared" si="474"/>
        <v>0.2</v>
      </c>
      <c r="AC7592">
        <f t="shared" si="475"/>
        <v>11.6496</v>
      </c>
    </row>
    <row r="7593" spans="1:29" x14ac:dyDescent="0.25">
      <c r="A7593">
        <v>7592</v>
      </c>
      <c r="B7593" t="s">
        <v>10410</v>
      </c>
      <c r="C7593" s="1">
        <v>42499</v>
      </c>
      <c r="D7593" s="2">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W7593">
        <f t="shared" si="472"/>
        <v>2</v>
      </c>
      <c r="Y7593">
        <f t="shared" si="473"/>
        <v>71.245999999999995</v>
      </c>
      <c r="AA7593">
        <f t="shared" si="474"/>
        <v>0.3</v>
      </c>
      <c r="AC7593">
        <f t="shared" si="475"/>
        <v>-19.338200000000001</v>
      </c>
    </row>
    <row r="7594" spans="1:29" x14ac:dyDescent="0.25">
      <c r="A7594">
        <v>7593</v>
      </c>
      <c r="B7594" t="s">
        <v>10410</v>
      </c>
      <c r="C7594" s="1">
        <v>42499</v>
      </c>
      <c r="D7594" s="2">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W7594">
        <f t="shared" si="472"/>
        <v>3</v>
      </c>
      <c r="Y7594">
        <f t="shared" si="473"/>
        <v>7.8719999999999999</v>
      </c>
      <c r="AA7594">
        <f t="shared" si="474"/>
        <v>0.2</v>
      </c>
      <c r="AC7594">
        <f t="shared" si="475"/>
        <v>0.59040000000000004</v>
      </c>
    </row>
    <row r="7595" spans="1:29" x14ac:dyDescent="0.25">
      <c r="A7595">
        <v>7594</v>
      </c>
      <c r="B7595" t="s">
        <v>10410</v>
      </c>
      <c r="C7595" s="1">
        <v>42499</v>
      </c>
      <c r="D7595" s="2">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W7595">
        <f t="shared" si="472"/>
        <v>3</v>
      </c>
      <c r="Y7595">
        <f t="shared" si="473"/>
        <v>887.27099999999996</v>
      </c>
      <c r="AA7595">
        <f t="shared" si="474"/>
        <v>0.3</v>
      </c>
      <c r="AC7595">
        <f t="shared" si="475"/>
        <v>-63.3765</v>
      </c>
    </row>
    <row r="7596" spans="1:29" x14ac:dyDescent="0.25">
      <c r="A7596">
        <v>7595</v>
      </c>
      <c r="B7596" t="s">
        <v>10411</v>
      </c>
      <c r="C7596" s="1"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W7596">
        <f t="shared" si="472"/>
        <v>7</v>
      </c>
      <c r="Y7596">
        <f t="shared" si="473"/>
        <v>146.86000000000001</v>
      </c>
      <c r="AA7596">
        <f t="shared" si="474"/>
        <v>0</v>
      </c>
      <c r="AC7596">
        <f t="shared" si="475"/>
        <v>70.492800000000003</v>
      </c>
    </row>
    <row r="7597" spans="1:29" x14ac:dyDescent="0.25">
      <c r="A7597">
        <v>7596</v>
      </c>
      <c r="B7597" t="s">
        <v>10411</v>
      </c>
      <c r="C7597" s="1"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W7597">
        <f t="shared" si="472"/>
        <v>4</v>
      </c>
      <c r="Y7597">
        <f t="shared" si="473"/>
        <v>36.56</v>
      </c>
      <c r="AA7597">
        <f t="shared" si="474"/>
        <v>0</v>
      </c>
      <c r="AC7597">
        <f t="shared" si="475"/>
        <v>18.28</v>
      </c>
    </row>
    <row r="7598" spans="1:29" x14ac:dyDescent="0.25">
      <c r="A7598">
        <v>7597</v>
      </c>
      <c r="B7598" t="s">
        <v>10412</v>
      </c>
      <c r="C7598" s="1"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W7598">
        <f t="shared" si="472"/>
        <v>3</v>
      </c>
      <c r="Y7598">
        <f t="shared" si="473"/>
        <v>225.57599999999999</v>
      </c>
      <c r="AA7598">
        <f t="shared" si="474"/>
        <v>0.2</v>
      </c>
      <c r="AC7598">
        <f t="shared" si="475"/>
        <v>22.557600000000001</v>
      </c>
    </row>
    <row r="7599" spans="1:29" x14ac:dyDescent="0.25">
      <c r="A7599">
        <v>7598</v>
      </c>
      <c r="B7599" t="s">
        <v>10413</v>
      </c>
      <c r="C7599" s="1"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W7599">
        <f t="shared" si="472"/>
        <v>2</v>
      </c>
      <c r="Y7599">
        <f t="shared" si="473"/>
        <v>5.2480000000000002</v>
      </c>
      <c r="AA7599">
        <f t="shared" si="474"/>
        <v>0.2</v>
      </c>
      <c r="AC7599">
        <f t="shared" si="475"/>
        <v>0.4592</v>
      </c>
    </row>
    <row r="7600" spans="1:29" x14ac:dyDescent="0.25">
      <c r="A7600">
        <v>7599</v>
      </c>
      <c r="B7600" t="s">
        <v>10413</v>
      </c>
      <c r="C7600" s="1"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W7600">
        <f t="shared" si="472"/>
        <v>3</v>
      </c>
      <c r="Y7600">
        <f t="shared" si="473"/>
        <v>38.256</v>
      </c>
      <c r="AA7600">
        <f t="shared" si="474"/>
        <v>0.2</v>
      </c>
      <c r="AC7600">
        <f t="shared" si="475"/>
        <v>4.782</v>
      </c>
    </row>
    <row r="7601" spans="1:29" x14ac:dyDescent="0.25">
      <c r="A7601">
        <v>7600</v>
      </c>
      <c r="B7601" t="s">
        <v>10413</v>
      </c>
      <c r="C7601" s="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W7601">
        <f t="shared" si="472"/>
        <v>5</v>
      </c>
      <c r="Y7601">
        <f t="shared" si="473"/>
        <v>40.24</v>
      </c>
      <c r="AA7601">
        <f t="shared" si="474"/>
        <v>0.2</v>
      </c>
      <c r="AC7601">
        <f t="shared" si="475"/>
        <v>13.077999999999999</v>
      </c>
    </row>
    <row r="7602" spans="1:29" x14ac:dyDescent="0.25">
      <c r="A7602">
        <v>7601</v>
      </c>
      <c r="B7602" t="s">
        <v>10413</v>
      </c>
      <c r="C7602" s="1"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W7602">
        <f t="shared" si="472"/>
        <v>5</v>
      </c>
      <c r="Y7602">
        <f t="shared" si="473"/>
        <v>29.925000000000001</v>
      </c>
      <c r="AA7602">
        <f t="shared" si="474"/>
        <v>0.7</v>
      </c>
      <c r="AC7602">
        <f t="shared" si="475"/>
        <v>-21.945</v>
      </c>
    </row>
    <row r="7603" spans="1:29" x14ac:dyDescent="0.25">
      <c r="A7603">
        <v>7602</v>
      </c>
      <c r="B7603" t="s">
        <v>10413</v>
      </c>
      <c r="C7603" s="1"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W7603">
        <f t="shared" si="472"/>
        <v>6</v>
      </c>
      <c r="Y7603">
        <f t="shared" si="473"/>
        <v>148.70400000000001</v>
      </c>
      <c r="AA7603">
        <f t="shared" si="474"/>
        <v>0.2</v>
      </c>
      <c r="AC7603">
        <f t="shared" si="475"/>
        <v>46.47</v>
      </c>
    </row>
    <row r="7604" spans="1:29" x14ac:dyDescent="0.25">
      <c r="A7604">
        <v>7603</v>
      </c>
      <c r="B7604" t="s">
        <v>10413</v>
      </c>
      <c r="C7604" s="1"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W7604">
        <f t="shared" si="472"/>
        <v>10</v>
      </c>
      <c r="Y7604">
        <f t="shared" si="473"/>
        <v>55.92</v>
      </c>
      <c r="AA7604">
        <f t="shared" si="474"/>
        <v>0.2</v>
      </c>
      <c r="AC7604">
        <f t="shared" si="475"/>
        <v>16.776</v>
      </c>
    </row>
    <row r="7605" spans="1:29" x14ac:dyDescent="0.25">
      <c r="A7605">
        <v>7604</v>
      </c>
      <c r="B7605" t="s">
        <v>10416</v>
      </c>
      <c r="C7605" s="1">
        <v>42589</v>
      </c>
      <c r="D7605" s="2">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W7605">
        <f t="shared" si="472"/>
        <v>2</v>
      </c>
      <c r="Y7605">
        <f t="shared" si="473"/>
        <v>12.96</v>
      </c>
      <c r="AA7605">
        <f t="shared" si="474"/>
        <v>0</v>
      </c>
      <c r="AC7605">
        <f t="shared" si="475"/>
        <v>6.2207999999999997</v>
      </c>
    </row>
    <row r="7606" spans="1:29" x14ac:dyDescent="0.25">
      <c r="A7606">
        <v>7605</v>
      </c>
      <c r="B7606" t="s">
        <v>10417</v>
      </c>
      <c r="C7606" s="1"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W7606">
        <f t="shared" si="472"/>
        <v>3</v>
      </c>
      <c r="Y7606">
        <f t="shared" si="473"/>
        <v>25.175999999999998</v>
      </c>
      <c r="AA7606">
        <f t="shared" si="474"/>
        <v>0.6</v>
      </c>
      <c r="AC7606">
        <f t="shared" si="475"/>
        <v>-33.358199999999997</v>
      </c>
    </row>
    <row r="7607" spans="1:29" x14ac:dyDescent="0.25">
      <c r="A7607">
        <v>7606</v>
      </c>
      <c r="B7607" t="s">
        <v>10417</v>
      </c>
      <c r="C7607" s="1"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W7607">
        <f t="shared" si="472"/>
        <v>2</v>
      </c>
      <c r="Y7607">
        <f t="shared" si="473"/>
        <v>5.5839999999999996</v>
      </c>
      <c r="AA7607">
        <f t="shared" si="474"/>
        <v>0.6</v>
      </c>
      <c r="AC7607">
        <f t="shared" si="475"/>
        <v>-1.6752</v>
      </c>
    </row>
    <row r="7608" spans="1:29" x14ac:dyDescent="0.25">
      <c r="A7608">
        <v>7607</v>
      </c>
      <c r="B7608" t="s">
        <v>10417</v>
      </c>
      <c r="C7608" s="1"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W7608">
        <f t="shared" si="472"/>
        <v>9</v>
      </c>
      <c r="Y7608">
        <f t="shared" si="473"/>
        <v>1297.3679999999999</v>
      </c>
      <c r="AA7608">
        <f t="shared" si="474"/>
        <v>0.2</v>
      </c>
      <c r="AC7608">
        <f t="shared" si="475"/>
        <v>97.302599999999998</v>
      </c>
    </row>
    <row r="7609" spans="1:29" x14ac:dyDescent="0.25">
      <c r="A7609">
        <v>7608</v>
      </c>
      <c r="B7609" t="s">
        <v>10418</v>
      </c>
      <c r="C7609" s="1"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W7609">
        <f t="shared" si="472"/>
        <v>2</v>
      </c>
      <c r="Y7609">
        <f t="shared" si="473"/>
        <v>264.32</v>
      </c>
      <c r="AA7609">
        <f t="shared" si="474"/>
        <v>0.2</v>
      </c>
      <c r="AC7609">
        <f t="shared" si="475"/>
        <v>19.824000000000002</v>
      </c>
    </row>
    <row r="7610" spans="1:29" x14ac:dyDescent="0.25">
      <c r="A7610">
        <v>7609</v>
      </c>
      <c r="B7610" t="s">
        <v>10419</v>
      </c>
      <c r="C7610" s="1">
        <v>42799</v>
      </c>
      <c r="D7610" s="2">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W7610">
        <f t="shared" si="472"/>
        <v>4</v>
      </c>
      <c r="Y7610">
        <f t="shared" si="473"/>
        <v>25.92</v>
      </c>
      <c r="AA7610">
        <f t="shared" si="474"/>
        <v>0</v>
      </c>
      <c r="AC7610">
        <f t="shared" si="475"/>
        <v>12.441599999999999</v>
      </c>
    </row>
    <row r="7611" spans="1:29" x14ac:dyDescent="0.25">
      <c r="A7611">
        <v>7610</v>
      </c>
      <c r="B7611" t="s">
        <v>10419</v>
      </c>
      <c r="C7611" s="1">
        <v>42799</v>
      </c>
      <c r="D7611" s="2">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W7611">
        <f t="shared" si="472"/>
        <v>7</v>
      </c>
      <c r="Y7611">
        <f t="shared" si="473"/>
        <v>22.96</v>
      </c>
      <c r="AA7611">
        <f t="shared" si="474"/>
        <v>0</v>
      </c>
      <c r="AC7611">
        <f t="shared" si="475"/>
        <v>6.6584000000000003</v>
      </c>
    </row>
    <row r="7612" spans="1:29" x14ac:dyDescent="0.25">
      <c r="A7612">
        <v>7611</v>
      </c>
      <c r="B7612" t="s">
        <v>10420</v>
      </c>
      <c r="C7612" s="1"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W7612">
        <f t="shared" si="472"/>
        <v>3</v>
      </c>
      <c r="Y7612">
        <f t="shared" si="473"/>
        <v>19.440000000000001</v>
      </c>
      <c r="AA7612">
        <f t="shared" si="474"/>
        <v>0</v>
      </c>
      <c r="AC7612">
        <f t="shared" si="475"/>
        <v>9.3312000000000008</v>
      </c>
    </row>
    <row r="7613" spans="1:29" x14ac:dyDescent="0.25">
      <c r="A7613">
        <v>7612</v>
      </c>
      <c r="B7613" t="s">
        <v>10422</v>
      </c>
      <c r="C7613" s="1">
        <v>42218</v>
      </c>
      <c r="D7613" s="2">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W7613">
        <f t="shared" si="472"/>
        <v>2</v>
      </c>
      <c r="Y7613">
        <f t="shared" si="473"/>
        <v>9.5399999999999991</v>
      </c>
      <c r="AA7613">
        <f t="shared" si="474"/>
        <v>0</v>
      </c>
      <c r="AC7613">
        <f t="shared" si="475"/>
        <v>4.2930000000000001</v>
      </c>
    </row>
    <row r="7614" spans="1:29" x14ac:dyDescent="0.25">
      <c r="A7614">
        <v>7613</v>
      </c>
      <c r="B7614" t="s">
        <v>10422</v>
      </c>
      <c r="C7614" s="1">
        <v>42218</v>
      </c>
      <c r="D7614" s="2">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W7614">
        <f t="shared" si="472"/>
        <v>1</v>
      </c>
      <c r="Y7614">
        <f t="shared" si="473"/>
        <v>5.81</v>
      </c>
      <c r="AA7614">
        <f t="shared" si="474"/>
        <v>0</v>
      </c>
      <c r="AC7614">
        <f t="shared" si="475"/>
        <v>1.8010999999999999</v>
      </c>
    </row>
    <row r="7615" spans="1:29" x14ac:dyDescent="0.25">
      <c r="A7615">
        <v>7614</v>
      </c>
      <c r="B7615" t="s">
        <v>10422</v>
      </c>
      <c r="C7615" s="1">
        <v>42218</v>
      </c>
      <c r="D7615" s="2">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W7615">
        <f t="shared" si="472"/>
        <v>2</v>
      </c>
      <c r="Y7615">
        <f t="shared" si="473"/>
        <v>5.76</v>
      </c>
      <c r="AA7615">
        <f t="shared" si="474"/>
        <v>0</v>
      </c>
      <c r="AC7615">
        <f t="shared" si="475"/>
        <v>1.728</v>
      </c>
    </row>
    <row r="7616" spans="1:29" x14ac:dyDescent="0.25">
      <c r="A7616">
        <v>7615</v>
      </c>
      <c r="B7616" t="s">
        <v>10423</v>
      </c>
      <c r="C7616" s="1"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W7616">
        <f t="shared" si="472"/>
        <v>3</v>
      </c>
      <c r="Y7616">
        <f t="shared" si="473"/>
        <v>14.91</v>
      </c>
      <c r="AA7616">
        <f t="shared" si="474"/>
        <v>0</v>
      </c>
      <c r="AC7616">
        <f t="shared" si="475"/>
        <v>4.6220999999999997</v>
      </c>
    </row>
    <row r="7617" spans="1:29" x14ac:dyDescent="0.25">
      <c r="A7617">
        <v>7616</v>
      </c>
      <c r="B7617" t="s">
        <v>10424</v>
      </c>
      <c r="C7617" s="1" t="s">
        <v>3846</v>
      </c>
      <c r="D7617" s="2">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W7617">
        <f t="shared" si="472"/>
        <v>9</v>
      </c>
      <c r="Y7617">
        <f t="shared" si="473"/>
        <v>6.6420000000000003</v>
      </c>
      <c r="AA7617">
        <f t="shared" si="474"/>
        <v>0.7</v>
      </c>
      <c r="AC7617">
        <f t="shared" si="475"/>
        <v>-4.4279999999999999</v>
      </c>
    </row>
    <row r="7618" spans="1:29" x14ac:dyDescent="0.2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W7618">
        <f t="shared" si="472"/>
        <v>2</v>
      </c>
      <c r="Y7618">
        <f t="shared" si="473"/>
        <v>18.54</v>
      </c>
      <c r="AA7618">
        <f t="shared" si="474"/>
        <v>0</v>
      </c>
      <c r="AC7618">
        <f t="shared" si="475"/>
        <v>8.7138000000000009</v>
      </c>
    </row>
    <row r="7619" spans="1:29" x14ac:dyDescent="0.2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W7619">
        <f t="shared" ref="W7619:W7682" si="476">IF(S7619="",$V$2,S7619)</f>
        <v>5</v>
      </c>
      <c r="Y7619">
        <f t="shared" ref="Y7619:Y7682" si="477">IF(R7619="",$X$2,R7619)</f>
        <v>679.96</v>
      </c>
      <c r="AA7619">
        <f t="shared" ref="AA7619:AA7682" si="478">IF(T7619="",$Z$2,T7619)</f>
        <v>0.2</v>
      </c>
      <c r="AC7619">
        <f t="shared" ref="AC7619:AC7682" si="479">IF(U7619="",$AB$2,U7619)</f>
        <v>220.98699999999999</v>
      </c>
    </row>
    <row r="7620" spans="1:29" x14ac:dyDescent="0.25">
      <c r="A7620">
        <v>7619</v>
      </c>
      <c r="B7620" t="s">
        <v>10426</v>
      </c>
      <c r="C7620" s="1"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W7620">
        <f t="shared" si="476"/>
        <v>1</v>
      </c>
      <c r="Y7620">
        <f t="shared" si="477"/>
        <v>189.57599999999999</v>
      </c>
      <c r="AA7620">
        <f t="shared" si="478"/>
        <v>0.2</v>
      </c>
      <c r="AC7620">
        <f t="shared" si="479"/>
        <v>9.4787999999999997</v>
      </c>
    </row>
    <row r="7621" spans="1:29" x14ac:dyDescent="0.25">
      <c r="A7621">
        <v>7620</v>
      </c>
      <c r="B7621" t="s">
        <v>10426</v>
      </c>
      <c r="C7621" s="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W7621">
        <f t="shared" si="476"/>
        <v>5</v>
      </c>
      <c r="Y7621">
        <f t="shared" si="477"/>
        <v>71.959999999999994</v>
      </c>
      <c r="AA7621">
        <f t="shared" si="478"/>
        <v>0.2</v>
      </c>
      <c r="AC7621">
        <f t="shared" si="479"/>
        <v>7.1959999999999997</v>
      </c>
    </row>
    <row r="7622" spans="1:29" x14ac:dyDescent="0.25">
      <c r="A7622">
        <v>7621</v>
      </c>
      <c r="B7622" t="s">
        <v>10427</v>
      </c>
      <c r="C7622" s="1"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W7622">
        <f t="shared" si="476"/>
        <v>5</v>
      </c>
      <c r="Y7622">
        <f t="shared" si="477"/>
        <v>539.91999999999996</v>
      </c>
      <c r="AA7622">
        <f t="shared" si="478"/>
        <v>0.2</v>
      </c>
      <c r="AC7622">
        <f t="shared" si="479"/>
        <v>47.243000000000002</v>
      </c>
    </row>
    <row r="7623" spans="1:29" x14ac:dyDescent="0.25">
      <c r="A7623">
        <v>7622</v>
      </c>
      <c r="B7623" t="s">
        <v>10427</v>
      </c>
      <c r="C7623" s="1"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W7623">
        <f t="shared" si="476"/>
        <v>4</v>
      </c>
      <c r="Y7623">
        <f t="shared" si="477"/>
        <v>725.34400000000005</v>
      </c>
      <c r="AA7623">
        <f t="shared" si="478"/>
        <v>0.2</v>
      </c>
      <c r="AC7623">
        <f t="shared" si="479"/>
        <v>54.400799999999997</v>
      </c>
    </row>
    <row r="7624" spans="1:29" x14ac:dyDescent="0.25">
      <c r="A7624">
        <v>7623</v>
      </c>
      <c r="B7624" t="s">
        <v>10427</v>
      </c>
      <c r="C7624" s="1"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W7624">
        <f t="shared" si="476"/>
        <v>3</v>
      </c>
      <c r="Y7624">
        <f t="shared" si="477"/>
        <v>7.44</v>
      </c>
      <c r="AA7624">
        <f t="shared" si="478"/>
        <v>0</v>
      </c>
      <c r="AC7624">
        <f t="shared" si="479"/>
        <v>2.6040000000000001</v>
      </c>
    </row>
    <row r="7625" spans="1:29" x14ac:dyDescent="0.25">
      <c r="A7625">
        <v>7624</v>
      </c>
      <c r="B7625" t="s">
        <v>10428</v>
      </c>
      <c r="C7625" s="1"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W7625">
        <f t="shared" si="476"/>
        <v>1</v>
      </c>
      <c r="Y7625">
        <f t="shared" si="477"/>
        <v>39.479999999999997</v>
      </c>
      <c r="AA7625">
        <f t="shared" si="478"/>
        <v>0</v>
      </c>
      <c r="AC7625">
        <f t="shared" si="479"/>
        <v>11.054399999999999</v>
      </c>
    </row>
    <row r="7626" spans="1:29" x14ac:dyDescent="0.25">
      <c r="A7626">
        <v>7625</v>
      </c>
      <c r="B7626" t="s">
        <v>10429</v>
      </c>
      <c r="C7626" s="1"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W7626">
        <f t="shared" si="476"/>
        <v>5</v>
      </c>
      <c r="Y7626">
        <f t="shared" si="477"/>
        <v>850.5</v>
      </c>
      <c r="AA7626">
        <f t="shared" si="478"/>
        <v>0.1</v>
      </c>
      <c r="AC7626">
        <f t="shared" si="479"/>
        <v>245.7</v>
      </c>
    </row>
    <row r="7627" spans="1:29" x14ac:dyDescent="0.25">
      <c r="A7627">
        <v>7626</v>
      </c>
      <c r="B7627" t="s">
        <v>10429</v>
      </c>
      <c r="C7627" s="1"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W7627">
        <f t="shared" si="476"/>
        <v>9</v>
      </c>
      <c r="Y7627">
        <f t="shared" si="477"/>
        <v>75.33</v>
      </c>
      <c r="AA7627">
        <f t="shared" si="478"/>
        <v>0</v>
      </c>
      <c r="AC7627">
        <f t="shared" si="479"/>
        <v>19.585799999999999</v>
      </c>
    </row>
    <row r="7628" spans="1:29" x14ac:dyDescent="0.25">
      <c r="A7628">
        <v>7627</v>
      </c>
      <c r="B7628" t="s">
        <v>10430</v>
      </c>
      <c r="C7628" s="1"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W7628">
        <f t="shared" si="476"/>
        <v>6</v>
      </c>
      <c r="Y7628">
        <f t="shared" si="477"/>
        <v>325.63200000000001</v>
      </c>
      <c r="AA7628">
        <f t="shared" si="478"/>
        <v>0.2</v>
      </c>
      <c r="AC7628">
        <f t="shared" si="479"/>
        <v>28.492799999999999</v>
      </c>
    </row>
    <row r="7629" spans="1:29" x14ac:dyDescent="0.25">
      <c r="A7629">
        <v>7628</v>
      </c>
      <c r="B7629" t="s">
        <v>10430</v>
      </c>
      <c r="C7629" s="1"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W7629">
        <f t="shared" si="476"/>
        <v>2</v>
      </c>
      <c r="Y7629">
        <f t="shared" si="477"/>
        <v>23.344000000000001</v>
      </c>
      <c r="AA7629">
        <f t="shared" si="478"/>
        <v>0.2</v>
      </c>
      <c r="AC7629">
        <f t="shared" si="479"/>
        <v>-1.4590000000000001</v>
      </c>
    </row>
    <row r="7630" spans="1:29" x14ac:dyDescent="0.25">
      <c r="A7630">
        <v>7629</v>
      </c>
      <c r="B7630" t="s">
        <v>10430</v>
      </c>
      <c r="C7630" s="1"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W7630">
        <f t="shared" si="476"/>
        <v>5</v>
      </c>
      <c r="Y7630">
        <f t="shared" si="477"/>
        <v>16.52</v>
      </c>
      <c r="AA7630">
        <f t="shared" si="478"/>
        <v>0.2</v>
      </c>
      <c r="AC7630">
        <f t="shared" si="479"/>
        <v>5.3689999999999998</v>
      </c>
    </row>
    <row r="7631" spans="1:29" x14ac:dyDescent="0.25">
      <c r="A7631">
        <v>7630</v>
      </c>
      <c r="B7631" t="s">
        <v>10431</v>
      </c>
      <c r="C7631" s="1" t="s">
        <v>6796</v>
      </c>
      <c r="D7631" s="2">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W7631">
        <f t="shared" si="476"/>
        <v>5</v>
      </c>
      <c r="Y7631">
        <f t="shared" si="477"/>
        <v>335.72</v>
      </c>
      <c r="AA7631">
        <f t="shared" si="478"/>
        <v>0.2</v>
      </c>
      <c r="AC7631">
        <f t="shared" si="479"/>
        <v>113.30549999999999</v>
      </c>
    </row>
    <row r="7632" spans="1:29" x14ac:dyDescent="0.25">
      <c r="A7632">
        <v>7631</v>
      </c>
      <c r="B7632" t="s">
        <v>10431</v>
      </c>
      <c r="C7632" s="1" t="s">
        <v>6796</v>
      </c>
      <c r="D7632" s="2">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W7632">
        <f t="shared" si="476"/>
        <v>7</v>
      </c>
      <c r="Y7632">
        <f t="shared" si="477"/>
        <v>251.94399999999999</v>
      </c>
      <c r="AA7632">
        <f t="shared" si="478"/>
        <v>0.2</v>
      </c>
      <c r="AC7632">
        <f t="shared" si="479"/>
        <v>88.180400000000006</v>
      </c>
    </row>
    <row r="7633" spans="1:29" x14ac:dyDescent="0.25">
      <c r="A7633">
        <v>7632</v>
      </c>
      <c r="B7633" t="s">
        <v>10431</v>
      </c>
      <c r="C7633" s="1" t="s">
        <v>6796</v>
      </c>
      <c r="D7633" s="2">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W7633">
        <f t="shared" si="476"/>
        <v>7</v>
      </c>
      <c r="Y7633">
        <f t="shared" si="477"/>
        <v>127.30200000000001</v>
      </c>
      <c r="AA7633">
        <f t="shared" si="478"/>
        <v>0.3</v>
      </c>
      <c r="AC7633">
        <f t="shared" si="479"/>
        <v>-9.093</v>
      </c>
    </row>
    <row r="7634" spans="1:29" x14ac:dyDescent="0.25">
      <c r="A7634">
        <v>7633</v>
      </c>
      <c r="B7634" t="s">
        <v>10432</v>
      </c>
      <c r="C7634" s="1" t="s">
        <v>1608</v>
      </c>
      <c r="D7634" s="2">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W7634">
        <f t="shared" si="476"/>
        <v>8</v>
      </c>
      <c r="Y7634">
        <f t="shared" si="477"/>
        <v>1207.8399999999999</v>
      </c>
      <c r="AA7634">
        <f t="shared" si="478"/>
        <v>0</v>
      </c>
      <c r="AC7634">
        <f t="shared" si="479"/>
        <v>314.03840000000002</v>
      </c>
    </row>
    <row r="7635" spans="1:29" x14ac:dyDescent="0.25">
      <c r="A7635">
        <v>7634</v>
      </c>
      <c r="B7635" t="s">
        <v>10432</v>
      </c>
      <c r="C7635" s="1" t="s">
        <v>1608</v>
      </c>
      <c r="D7635" s="2">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W7635">
        <f t="shared" si="476"/>
        <v>1</v>
      </c>
      <c r="Y7635">
        <f t="shared" si="477"/>
        <v>12.53</v>
      </c>
      <c r="AA7635">
        <f t="shared" si="478"/>
        <v>0</v>
      </c>
      <c r="AC7635">
        <f t="shared" si="479"/>
        <v>5.8891</v>
      </c>
    </row>
    <row r="7636" spans="1:29" x14ac:dyDescent="0.25">
      <c r="A7636">
        <v>7635</v>
      </c>
      <c r="B7636" t="s">
        <v>10432</v>
      </c>
      <c r="C7636" s="1" t="s">
        <v>1608</v>
      </c>
      <c r="D7636" s="2">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W7636">
        <f t="shared" si="476"/>
        <v>1</v>
      </c>
      <c r="Y7636">
        <f t="shared" si="477"/>
        <v>34.58</v>
      </c>
      <c r="AA7636">
        <f t="shared" si="478"/>
        <v>0</v>
      </c>
      <c r="AC7636">
        <f t="shared" si="479"/>
        <v>10.0282</v>
      </c>
    </row>
    <row r="7637" spans="1:29" x14ac:dyDescent="0.25">
      <c r="A7637">
        <v>7636</v>
      </c>
      <c r="B7637" t="s">
        <v>10432</v>
      </c>
      <c r="C7637" s="1" t="s">
        <v>1608</v>
      </c>
      <c r="D7637" s="2">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W7637">
        <f t="shared" si="476"/>
        <v>1</v>
      </c>
      <c r="Y7637">
        <f t="shared" si="477"/>
        <v>300.98</v>
      </c>
      <c r="AA7637">
        <f t="shared" si="478"/>
        <v>0</v>
      </c>
      <c r="AC7637">
        <f t="shared" si="479"/>
        <v>87.284199999999998</v>
      </c>
    </row>
    <row r="7638" spans="1:29" x14ac:dyDescent="0.25">
      <c r="A7638">
        <v>7637</v>
      </c>
      <c r="B7638" t="s">
        <v>10432</v>
      </c>
      <c r="C7638" s="1" t="s">
        <v>1608</v>
      </c>
      <c r="D7638" s="2">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W7638">
        <f t="shared" si="476"/>
        <v>3</v>
      </c>
      <c r="Y7638">
        <f t="shared" si="477"/>
        <v>258.75</v>
      </c>
      <c r="AA7638">
        <f t="shared" si="478"/>
        <v>0</v>
      </c>
      <c r="AC7638">
        <f t="shared" si="479"/>
        <v>77.625</v>
      </c>
    </row>
    <row r="7639" spans="1:29" x14ac:dyDescent="0.25">
      <c r="A7639">
        <v>7638</v>
      </c>
      <c r="B7639" t="s">
        <v>10433</v>
      </c>
      <c r="C7639" s="1">
        <v>42769</v>
      </c>
      <c r="D7639" s="2">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W7639">
        <f t="shared" si="476"/>
        <v>3</v>
      </c>
      <c r="Y7639">
        <f t="shared" si="477"/>
        <v>59.52</v>
      </c>
      <c r="AA7639">
        <f t="shared" si="478"/>
        <v>0</v>
      </c>
      <c r="AC7639">
        <f t="shared" si="479"/>
        <v>15.475199999999999</v>
      </c>
    </row>
    <row r="7640" spans="1:29" x14ac:dyDescent="0.25">
      <c r="A7640">
        <v>7639</v>
      </c>
      <c r="B7640" t="s">
        <v>10433</v>
      </c>
      <c r="C7640" s="1">
        <v>42769</v>
      </c>
      <c r="D7640" s="2">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W7640">
        <f t="shared" si="476"/>
        <v>7</v>
      </c>
      <c r="Y7640">
        <f t="shared" si="477"/>
        <v>57.96</v>
      </c>
      <c r="AA7640">
        <f t="shared" si="478"/>
        <v>0</v>
      </c>
      <c r="AC7640">
        <f t="shared" si="479"/>
        <v>27.241199999999999</v>
      </c>
    </row>
    <row r="7641" spans="1:29" x14ac:dyDescent="0.25">
      <c r="A7641">
        <v>7640</v>
      </c>
      <c r="B7641" t="s">
        <v>10433</v>
      </c>
      <c r="C7641" s="1">
        <v>42769</v>
      </c>
      <c r="D7641" s="2">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W7641">
        <f t="shared" si="476"/>
        <v>2</v>
      </c>
      <c r="Y7641">
        <f t="shared" si="477"/>
        <v>441.96</v>
      </c>
      <c r="AA7641">
        <f t="shared" si="478"/>
        <v>0</v>
      </c>
      <c r="AC7641">
        <f t="shared" si="479"/>
        <v>101.6508</v>
      </c>
    </row>
    <row r="7642" spans="1:29" x14ac:dyDescent="0.25">
      <c r="A7642">
        <v>7641</v>
      </c>
      <c r="B7642" t="s">
        <v>10433</v>
      </c>
      <c r="C7642" s="1">
        <v>42769</v>
      </c>
      <c r="D7642" s="2">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W7642">
        <f t="shared" si="476"/>
        <v>6</v>
      </c>
      <c r="Y7642">
        <f t="shared" si="477"/>
        <v>68.040000000000006</v>
      </c>
      <c r="AA7642">
        <f t="shared" si="478"/>
        <v>0</v>
      </c>
      <c r="AC7642">
        <f t="shared" si="479"/>
        <v>33.339599999999997</v>
      </c>
    </row>
    <row r="7643" spans="1:29" x14ac:dyDescent="0.25">
      <c r="A7643">
        <v>7642</v>
      </c>
      <c r="B7643" t="s">
        <v>10434</v>
      </c>
      <c r="C7643" s="1">
        <v>42531</v>
      </c>
      <c r="D7643" s="2">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W7643">
        <f t="shared" si="476"/>
        <v>6</v>
      </c>
      <c r="Y7643">
        <f t="shared" si="477"/>
        <v>703.71</v>
      </c>
      <c r="AA7643">
        <f t="shared" si="478"/>
        <v>0.7</v>
      </c>
      <c r="AC7643">
        <f t="shared" si="479"/>
        <v>-938.28</v>
      </c>
    </row>
    <row r="7644" spans="1:29" x14ac:dyDescent="0.25">
      <c r="A7644">
        <v>7643</v>
      </c>
      <c r="B7644" t="s">
        <v>10434</v>
      </c>
      <c r="C7644" s="1">
        <v>42531</v>
      </c>
      <c r="D7644" s="2">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W7644">
        <f t="shared" si="476"/>
        <v>4</v>
      </c>
      <c r="Y7644">
        <f t="shared" si="477"/>
        <v>17.904</v>
      </c>
      <c r="AA7644">
        <f t="shared" si="478"/>
        <v>0.7</v>
      </c>
      <c r="AC7644">
        <f t="shared" si="479"/>
        <v>-14.92</v>
      </c>
    </row>
    <row r="7645" spans="1:29" x14ac:dyDescent="0.25">
      <c r="A7645">
        <v>7644</v>
      </c>
      <c r="B7645" t="s">
        <v>10434</v>
      </c>
      <c r="C7645" s="1">
        <v>42531</v>
      </c>
      <c r="D7645" s="2">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W7645">
        <f t="shared" si="476"/>
        <v>4</v>
      </c>
      <c r="Y7645">
        <f t="shared" si="477"/>
        <v>11.976000000000001</v>
      </c>
      <c r="AA7645">
        <f t="shared" si="478"/>
        <v>0.7</v>
      </c>
      <c r="AC7645">
        <f t="shared" si="479"/>
        <v>-9.1815999999999995</v>
      </c>
    </row>
    <row r="7646" spans="1:29" x14ac:dyDescent="0.25">
      <c r="A7646">
        <v>7645</v>
      </c>
      <c r="B7646" t="s">
        <v>10434</v>
      </c>
      <c r="C7646" s="1">
        <v>42531</v>
      </c>
      <c r="D7646" s="2">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W7646">
        <f t="shared" si="476"/>
        <v>5</v>
      </c>
      <c r="Y7646">
        <f t="shared" si="477"/>
        <v>67.959999999999994</v>
      </c>
      <c r="AA7646">
        <f t="shared" si="478"/>
        <v>0.2</v>
      </c>
      <c r="AC7646">
        <f t="shared" si="479"/>
        <v>0.84950000000000003</v>
      </c>
    </row>
    <row r="7647" spans="1:29" x14ac:dyDescent="0.25">
      <c r="A7647">
        <v>7646</v>
      </c>
      <c r="B7647" t="s">
        <v>10437</v>
      </c>
      <c r="C7647" s="1">
        <v>42128</v>
      </c>
      <c r="D7647" s="2">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W7647">
        <f t="shared" si="476"/>
        <v>3</v>
      </c>
      <c r="Y7647">
        <f t="shared" si="477"/>
        <v>892.22400000000005</v>
      </c>
      <c r="AA7647">
        <f t="shared" si="478"/>
        <v>0.2</v>
      </c>
      <c r="AC7647">
        <f t="shared" si="479"/>
        <v>89.222399999999993</v>
      </c>
    </row>
    <row r="7648" spans="1:29" x14ac:dyDescent="0.2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W7648">
        <f t="shared" si="476"/>
        <v>2</v>
      </c>
      <c r="Y7648">
        <f t="shared" si="477"/>
        <v>1299.99</v>
      </c>
      <c r="AA7648">
        <f t="shared" si="478"/>
        <v>0.5</v>
      </c>
      <c r="AC7648">
        <f t="shared" si="479"/>
        <v>-571.99559999999997</v>
      </c>
    </row>
    <row r="7649" spans="1:29" x14ac:dyDescent="0.25">
      <c r="A7649">
        <v>7648</v>
      </c>
      <c r="B7649" t="s">
        <v>10439</v>
      </c>
      <c r="C7649" s="1"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W7649">
        <f t="shared" si="476"/>
        <v>2</v>
      </c>
      <c r="Y7649">
        <f t="shared" si="477"/>
        <v>4.5439999999999996</v>
      </c>
      <c r="AA7649">
        <f t="shared" si="478"/>
        <v>0.2</v>
      </c>
      <c r="AC7649">
        <f t="shared" si="479"/>
        <v>1.6472</v>
      </c>
    </row>
    <row r="7650" spans="1:29" x14ac:dyDescent="0.25">
      <c r="A7650">
        <v>7649</v>
      </c>
      <c r="B7650" t="s">
        <v>10439</v>
      </c>
      <c r="C7650" s="1"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W7650">
        <f t="shared" si="476"/>
        <v>4</v>
      </c>
      <c r="Y7650">
        <f t="shared" si="477"/>
        <v>1352.0319999999999</v>
      </c>
      <c r="AA7650">
        <f t="shared" si="478"/>
        <v>0.2</v>
      </c>
      <c r="AC7650">
        <f t="shared" si="479"/>
        <v>84.501999999999995</v>
      </c>
    </row>
    <row r="7651" spans="1:29" x14ac:dyDescent="0.25">
      <c r="A7651">
        <v>7650</v>
      </c>
      <c r="B7651" t="s">
        <v>10440</v>
      </c>
      <c r="C7651" s="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W7651">
        <f t="shared" si="476"/>
        <v>9</v>
      </c>
      <c r="Y7651">
        <f t="shared" si="477"/>
        <v>1548.99</v>
      </c>
      <c r="AA7651">
        <f t="shared" si="478"/>
        <v>0.4</v>
      </c>
      <c r="AC7651">
        <f t="shared" si="479"/>
        <v>-464.697</v>
      </c>
    </row>
    <row r="7652" spans="1:29" x14ac:dyDescent="0.25">
      <c r="A7652">
        <v>7651</v>
      </c>
      <c r="B7652" t="s">
        <v>10440</v>
      </c>
      <c r="C7652" s="1"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W7652">
        <f t="shared" si="476"/>
        <v>3</v>
      </c>
      <c r="Y7652">
        <f t="shared" si="477"/>
        <v>19.872</v>
      </c>
      <c r="AA7652">
        <f t="shared" si="478"/>
        <v>0.2</v>
      </c>
      <c r="AC7652">
        <f t="shared" si="479"/>
        <v>6.7068000000000003</v>
      </c>
    </row>
    <row r="7653" spans="1:29" x14ac:dyDescent="0.25">
      <c r="A7653">
        <v>7652</v>
      </c>
      <c r="B7653" t="s">
        <v>10441</v>
      </c>
      <c r="C7653" s="1">
        <v>42924</v>
      </c>
      <c r="D7653" s="2">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W7653">
        <f t="shared" si="476"/>
        <v>3</v>
      </c>
      <c r="Y7653">
        <f t="shared" si="477"/>
        <v>119.44799999999999</v>
      </c>
      <c r="AA7653">
        <f t="shared" si="478"/>
        <v>0.2</v>
      </c>
      <c r="AC7653">
        <f t="shared" si="479"/>
        <v>-13.437900000000001</v>
      </c>
    </row>
    <row r="7654" spans="1:29" x14ac:dyDescent="0.25">
      <c r="A7654">
        <v>7653</v>
      </c>
      <c r="B7654" t="s">
        <v>10441</v>
      </c>
      <c r="C7654" s="1">
        <v>42924</v>
      </c>
      <c r="D7654" s="2">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W7654">
        <f t="shared" si="476"/>
        <v>2</v>
      </c>
      <c r="Y7654">
        <f t="shared" si="477"/>
        <v>118.16</v>
      </c>
      <c r="AA7654">
        <f t="shared" si="478"/>
        <v>0.2</v>
      </c>
      <c r="AC7654">
        <f t="shared" si="479"/>
        <v>-25.109000000000002</v>
      </c>
    </row>
    <row r="7655" spans="1:29" x14ac:dyDescent="0.25">
      <c r="A7655">
        <v>7654</v>
      </c>
      <c r="B7655" t="s">
        <v>10442</v>
      </c>
      <c r="C7655" s="1"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W7655">
        <f t="shared" si="476"/>
        <v>4</v>
      </c>
      <c r="Y7655">
        <f t="shared" si="477"/>
        <v>19.559999999999999</v>
      </c>
      <c r="AA7655">
        <f t="shared" si="478"/>
        <v>0</v>
      </c>
      <c r="AC7655">
        <f t="shared" si="479"/>
        <v>5.4767999999999999</v>
      </c>
    </row>
    <row r="7656" spans="1:29" x14ac:dyDescent="0.25">
      <c r="A7656">
        <v>7655</v>
      </c>
      <c r="B7656" t="s">
        <v>10445</v>
      </c>
      <c r="C7656" s="1" t="s">
        <v>329</v>
      </c>
      <c r="D7656" s="2">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W7656">
        <f t="shared" si="476"/>
        <v>4</v>
      </c>
      <c r="Y7656">
        <f t="shared" si="477"/>
        <v>80.959999999999994</v>
      </c>
      <c r="AA7656">
        <f t="shared" si="478"/>
        <v>0</v>
      </c>
      <c r="AC7656">
        <f t="shared" si="479"/>
        <v>29.145600000000002</v>
      </c>
    </row>
    <row r="7657" spans="1:29" x14ac:dyDescent="0.25">
      <c r="A7657">
        <v>7656</v>
      </c>
      <c r="B7657" t="s">
        <v>10445</v>
      </c>
      <c r="C7657" s="1" t="s">
        <v>329</v>
      </c>
      <c r="D7657" s="2">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W7657">
        <f t="shared" si="476"/>
        <v>4</v>
      </c>
      <c r="Y7657">
        <f t="shared" si="477"/>
        <v>25.92</v>
      </c>
      <c r="AA7657">
        <f t="shared" si="478"/>
        <v>0</v>
      </c>
      <c r="AC7657">
        <f t="shared" si="479"/>
        <v>12.441599999999999</v>
      </c>
    </row>
    <row r="7658" spans="1:29" x14ac:dyDescent="0.25">
      <c r="A7658">
        <v>7657</v>
      </c>
      <c r="B7658" t="s">
        <v>10446</v>
      </c>
      <c r="C7658" s="1"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W7658">
        <f t="shared" si="476"/>
        <v>2</v>
      </c>
      <c r="Y7658">
        <f t="shared" si="477"/>
        <v>106.96</v>
      </c>
      <c r="AA7658">
        <f t="shared" si="478"/>
        <v>0</v>
      </c>
      <c r="AC7658">
        <f t="shared" si="479"/>
        <v>31.0184</v>
      </c>
    </row>
    <row r="7659" spans="1:29" x14ac:dyDescent="0.25">
      <c r="A7659">
        <v>7658</v>
      </c>
      <c r="B7659" t="s">
        <v>10446</v>
      </c>
      <c r="C7659" s="1"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W7659">
        <f t="shared" si="476"/>
        <v>4</v>
      </c>
      <c r="Y7659">
        <f t="shared" si="477"/>
        <v>187.76</v>
      </c>
      <c r="AA7659">
        <f t="shared" si="478"/>
        <v>0</v>
      </c>
      <c r="AC7659">
        <f t="shared" si="479"/>
        <v>76.9816</v>
      </c>
    </row>
    <row r="7660" spans="1:29" x14ac:dyDescent="0.25">
      <c r="A7660">
        <v>7659</v>
      </c>
      <c r="B7660" t="s">
        <v>10447</v>
      </c>
      <c r="C7660" s="1" t="s">
        <v>2392</v>
      </c>
      <c r="D7660" s="2">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W7660">
        <f t="shared" si="476"/>
        <v>4</v>
      </c>
      <c r="Y7660">
        <f t="shared" si="477"/>
        <v>76.775999999999996</v>
      </c>
      <c r="AA7660">
        <f t="shared" si="478"/>
        <v>0.7</v>
      </c>
      <c r="AC7660">
        <f t="shared" si="479"/>
        <v>-53.743200000000002</v>
      </c>
    </row>
    <row r="7661" spans="1:29" x14ac:dyDescent="0.25">
      <c r="A7661">
        <v>7660</v>
      </c>
      <c r="B7661" t="s">
        <v>10448</v>
      </c>
      <c r="C7661" s="1">
        <v>42741</v>
      </c>
      <c r="D7661" s="2">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W7661">
        <f t="shared" si="476"/>
        <v>5</v>
      </c>
      <c r="Y7661">
        <f t="shared" si="477"/>
        <v>53.9</v>
      </c>
      <c r="AA7661">
        <f t="shared" si="478"/>
        <v>0</v>
      </c>
      <c r="AC7661">
        <f t="shared" si="479"/>
        <v>25.872</v>
      </c>
    </row>
    <row r="7662" spans="1:29" x14ac:dyDescent="0.25">
      <c r="A7662">
        <v>7661</v>
      </c>
      <c r="B7662" t="s">
        <v>10449</v>
      </c>
      <c r="C7662" s="1">
        <v>41821</v>
      </c>
      <c r="D7662" s="2">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W7662">
        <f t="shared" si="476"/>
        <v>3</v>
      </c>
      <c r="Y7662">
        <f t="shared" si="477"/>
        <v>76.727999999999994</v>
      </c>
      <c r="AA7662">
        <f t="shared" si="478"/>
        <v>0.6</v>
      </c>
      <c r="AC7662">
        <f t="shared" si="479"/>
        <v>-53.709600000000002</v>
      </c>
    </row>
    <row r="7663" spans="1:29" x14ac:dyDescent="0.25">
      <c r="A7663">
        <v>7662</v>
      </c>
      <c r="B7663" t="s">
        <v>10449</v>
      </c>
      <c r="C7663" s="1">
        <v>41821</v>
      </c>
      <c r="D7663" s="2">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W7663">
        <f t="shared" si="476"/>
        <v>7</v>
      </c>
      <c r="Y7663">
        <f t="shared" si="477"/>
        <v>10.43</v>
      </c>
      <c r="AA7663">
        <f t="shared" si="478"/>
        <v>0.8</v>
      </c>
      <c r="AC7663">
        <f t="shared" si="479"/>
        <v>-18.252500000000001</v>
      </c>
    </row>
    <row r="7664" spans="1:29" x14ac:dyDescent="0.25">
      <c r="A7664">
        <v>7663</v>
      </c>
      <c r="B7664" t="s">
        <v>10450</v>
      </c>
      <c r="C7664" s="1" t="s">
        <v>2608</v>
      </c>
      <c r="D7664" s="2">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W7664">
        <f t="shared" si="476"/>
        <v>5</v>
      </c>
      <c r="Y7664">
        <f t="shared" si="477"/>
        <v>99.2</v>
      </c>
      <c r="AA7664">
        <f t="shared" si="478"/>
        <v>0</v>
      </c>
      <c r="AC7664">
        <f t="shared" si="479"/>
        <v>25.792000000000002</v>
      </c>
    </row>
    <row r="7665" spans="1:29" x14ac:dyDescent="0.25">
      <c r="A7665">
        <v>7664</v>
      </c>
      <c r="B7665" t="s">
        <v>10451</v>
      </c>
      <c r="C7665" s="1"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W7665">
        <f t="shared" si="476"/>
        <v>5</v>
      </c>
      <c r="Y7665">
        <f t="shared" si="477"/>
        <v>15.92</v>
      </c>
      <c r="AA7665">
        <f t="shared" si="478"/>
        <v>0.2</v>
      </c>
      <c r="AC7665">
        <f t="shared" si="479"/>
        <v>2.786</v>
      </c>
    </row>
    <row r="7666" spans="1:29" x14ac:dyDescent="0.25">
      <c r="A7666">
        <v>7665</v>
      </c>
      <c r="B7666" t="s">
        <v>10452</v>
      </c>
      <c r="C7666" s="1"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W7666">
        <f t="shared" si="476"/>
        <v>4</v>
      </c>
      <c r="Y7666">
        <f t="shared" si="477"/>
        <v>129.91999999999999</v>
      </c>
      <c r="AA7666">
        <f t="shared" si="478"/>
        <v>0</v>
      </c>
      <c r="AC7666">
        <f t="shared" si="479"/>
        <v>10.393599999999999</v>
      </c>
    </row>
    <row r="7667" spans="1:29" x14ac:dyDescent="0.25">
      <c r="A7667">
        <v>7666</v>
      </c>
      <c r="B7667" t="s">
        <v>10453</v>
      </c>
      <c r="C7667" s="1">
        <v>42470</v>
      </c>
      <c r="D7667" s="2">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W7667">
        <f t="shared" si="476"/>
        <v>1</v>
      </c>
      <c r="Y7667">
        <f t="shared" si="477"/>
        <v>30.4</v>
      </c>
      <c r="AA7667">
        <f t="shared" si="478"/>
        <v>0</v>
      </c>
      <c r="AC7667">
        <f t="shared" si="479"/>
        <v>13.984</v>
      </c>
    </row>
    <row r="7668" spans="1:29" x14ac:dyDescent="0.25">
      <c r="A7668">
        <v>7667</v>
      </c>
      <c r="B7668" t="s">
        <v>10453</v>
      </c>
      <c r="C7668" s="1">
        <v>42470</v>
      </c>
      <c r="D7668" s="2">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W7668">
        <f t="shared" si="476"/>
        <v>9</v>
      </c>
      <c r="Y7668">
        <f t="shared" si="477"/>
        <v>5399.91</v>
      </c>
      <c r="AA7668">
        <f t="shared" si="478"/>
        <v>0</v>
      </c>
      <c r="AC7668">
        <f t="shared" si="479"/>
        <v>2591.9567999999999</v>
      </c>
    </row>
    <row r="7669" spans="1:29" x14ac:dyDescent="0.25">
      <c r="A7669">
        <v>7668</v>
      </c>
      <c r="B7669" t="s">
        <v>10453</v>
      </c>
      <c r="C7669" s="1">
        <v>42470</v>
      </c>
      <c r="D7669" s="2">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W7669">
        <f t="shared" si="476"/>
        <v>3</v>
      </c>
      <c r="Y7669">
        <f t="shared" si="477"/>
        <v>119.1</v>
      </c>
      <c r="AA7669">
        <f t="shared" si="478"/>
        <v>0</v>
      </c>
      <c r="AC7669">
        <f t="shared" si="479"/>
        <v>34.539000000000001</v>
      </c>
    </row>
    <row r="7670" spans="1:29" x14ac:dyDescent="0.25">
      <c r="A7670">
        <v>7669</v>
      </c>
      <c r="B7670" t="s">
        <v>10454</v>
      </c>
      <c r="C7670" s="1"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W7670">
        <f t="shared" si="476"/>
        <v>6</v>
      </c>
      <c r="Y7670">
        <f t="shared" si="477"/>
        <v>40.08</v>
      </c>
      <c r="AA7670">
        <f t="shared" si="478"/>
        <v>0</v>
      </c>
      <c r="AC7670">
        <f t="shared" si="479"/>
        <v>19.238399999999999</v>
      </c>
    </row>
    <row r="7671" spans="1:29" x14ac:dyDescent="0.25">
      <c r="A7671">
        <v>7670</v>
      </c>
      <c r="B7671" t="s">
        <v>10454</v>
      </c>
      <c r="C7671" s="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W7671">
        <f t="shared" si="476"/>
        <v>3</v>
      </c>
      <c r="Y7671">
        <f t="shared" si="477"/>
        <v>59.94</v>
      </c>
      <c r="AA7671">
        <f t="shared" si="478"/>
        <v>0</v>
      </c>
      <c r="AC7671">
        <f t="shared" si="479"/>
        <v>28.171800000000001</v>
      </c>
    </row>
    <row r="7672" spans="1:29" x14ac:dyDescent="0.25">
      <c r="A7672">
        <v>7671</v>
      </c>
      <c r="B7672" t="s">
        <v>10454</v>
      </c>
      <c r="C7672" s="1"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W7672">
        <f t="shared" si="476"/>
        <v>2</v>
      </c>
      <c r="Y7672">
        <f t="shared" si="477"/>
        <v>259.98</v>
      </c>
      <c r="AA7672">
        <f t="shared" si="478"/>
        <v>0</v>
      </c>
      <c r="AC7672">
        <f t="shared" si="479"/>
        <v>88.393199999999993</v>
      </c>
    </row>
    <row r="7673" spans="1:29" x14ac:dyDescent="0.25">
      <c r="A7673">
        <v>7672</v>
      </c>
      <c r="B7673" t="s">
        <v>10454</v>
      </c>
      <c r="C7673" s="1"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W7673">
        <f t="shared" si="476"/>
        <v>1</v>
      </c>
      <c r="Y7673">
        <f t="shared" si="477"/>
        <v>170.98</v>
      </c>
      <c r="AA7673">
        <f t="shared" si="478"/>
        <v>0</v>
      </c>
      <c r="AC7673">
        <f t="shared" si="479"/>
        <v>32.486199999999997</v>
      </c>
    </row>
    <row r="7674" spans="1:29" x14ac:dyDescent="0.25">
      <c r="A7674">
        <v>7673</v>
      </c>
      <c r="B7674" t="s">
        <v>10454</v>
      </c>
      <c r="C7674" s="1"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W7674">
        <f t="shared" si="476"/>
        <v>3</v>
      </c>
      <c r="Y7674">
        <f t="shared" si="477"/>
        <v>38.97</v>
      </c>
      <c r="AA7674">
        <f t="shared" si="478"/>
        <v>0</v>
      </c>
      <c r="AC7674">
        <f t="shared" si="479"/>
        <v>4.6764000000000001</v>
      </c>
    </row>
    <row r="7675" spans="1:29" x14ac:dyDescent="0.25">
      <c r="A7675">
        <v>7674</v>
      </c>
      <c r="B7675" t="s">
        <v>10454</v>
      </c>
      <c r="C7675" s="1"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W7675">
        <f t="shared" si="476"/>
        <v>5</v>
      </c>
      <c r="Y7675">
        <f t="shared" si="477"/>
        <v>154.9</v>
      </c>
      <c r="AA7675">
        <f t="shared" si="478"/>
        <v>0</v>
      </c>
      <c r="AC7675">
        <f t="shared" si="479"/>
        <v>69.704999999999998</v>
      </c>
    </row>
    <row r="7676" spans="1:29" x14ac:dyDescent="0.25">
      <c r="A7676">
        <v>7675</v>
      </c>
      <c r="B7676" t="s">
        <v>10454</v>
      </c>
      <c r="C7676" s="1"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W7676">
        <f t="shared" si="476"/>
        <v>4</v>
      </c>
      <c r="Y7676">
        <f t="shared" si="477"/>
        <v>446.06799999999998</v>
      </c>
      <c r="AA7676">
        <f t="shared" si="478"/>
        <v>0.3</v>
      </c>
      <c r="AC7676">
        <f t="shared" si="479"/>
        <v>0</v>
      </c>
    </row>
    <row r="7677" spans="1:29" x14ac:dyDescent="0.25">
      <c r="A7677">
        <v>7676</v>
      </c>
      <c r="B7677" t="s">
        <v>10457</v>
      </c>
      <c r="C7677" s="1">
        <v>42891</v>
      </c>
      <c r="D7677" s="2">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W7677">
        <f t="shared" si="476"/>
        <v>3</v>
      </c>
      <c r="Y7677">
        <f t="shared" si="477"/>
        <v>152.94</v>
      </c>
      <c r="AA7677">
        <f t="shared" si="478"/>
        <v>0</v>
      </c>
      <c r="AC7677">
        <f t="shared" si="479"/>
        <v>41.293799999999997</v>
      </c>
    </row>
    <row r="7678" spans="1:29" x14ac:dyDescent="0.25">
      <c r="A7678">
        <v>7677</v>
      </c>
      <c r="B7678" t="s">
        <v>10458</v>
      </c>
      <c r="C7678" s="1">
        <v>41861</v>
      </c>
      <c r="D7678" s="2">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W7678">
        <f t="shared" si="476"/>
        <v>3</v>
      </c>
      <c r="Y7678">
        <f t="shared" si="477"/>
        <v>23.472000000000001</v>
      </c>
      <c r="AA7678">
        <f t="shared" si="478"/>
        <v>0.2</v>
      </c>
      <c r="AC7678">
        <f t="shared" si="479"/>
        <v>4.9878</v>
      </c>
    </row>
    <row r="7679" spans="1:29" x14ac:dyDescent="0.25">
      <c r="A7679">
        <v>7678</v>
      </c>
      <c r="B7679" t="s">
        <v>10459</v>
      </c>
      <c r="C7679" s="1" t="s">
        <v>2319</v>
      </c>
      <c r="D7679" s="2">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W7679">
        <f t="shared" si="476"/>
        <v>4</v>
      </c>
      <c r="Y7679">
        <f t="shared" si="477"/>
        <v>195.64</v>
      </c>
      <c r="AA7679">
        <f t="shared" si="478"/>
        <v>0</v>
      </c>
      <c r="AC7679">
        <f t="shared" si="479"/>
        <v>91.950800000000001</v>
      </c>
    </row>
    <row r="7680" spans="1:29" x14ac:dyDescent="0.25">
      <c r="A7680">
        <v>7679</v>
      </c>
      <c r="B7680" t="s">
        <v>10459</v>
      </c>
      <c r="C7680" s="1" t="s">
        <v>2319</v>
      </c>
      <c r="D7680" s="2">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W7680">
        <f t="shared" si="476"/>
        <v>3</v>
      </c>
      <c r="Y7680">
        <f t="shared" si="477"/>
        <v>14.94</v>
      </c>
      <c r="AA7680">
        <f t="shared" si="478"/>
        <v>0</v>
      </c>
      <c r="AC7680">
        <f t="shared" si="479"/>
        <v>7.0217999999999998</v>
      </c>
    </row>
    <row r="7681" spans="1:29" x14ac:dyDescent="0.25">
      <c r="A7681">
        <v>7680</v>
      </c>
      <c r="B7681" t="s">
        <v>10459</v>
      </c>
      <c r="C7681" s="1" t="s">
        <v>2319</v>
      </c>
      <c r="D7681" s="2">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W7681">
        <f t="shared" si="476"/>
        <v>4</v>
      </c>
      <c r="Y7681">
        <f t="shared" si="477"/>
        <v>1687.8</v>
      </c>
      <c r="AA7681">
        <f t="shared" si="478"/>
        <v>0</v>
      </c>
      <c r="AC7681">
        <f t="shared" si="479"/>
        <v>742.63199999999995</v>
      </c>
    </row>
    <row r="7682" spans="1:29" x14ac:dyDescent="0.25">
      <c r="A7682">
        <v>7681</v>
      </c>
      <c r="B7682" t="s">
        <v>10459</v>
      </c>
      <c r="C7682" s="1" t="s">
        <v>2319</v>
      </c>
      <c r="D7682" s="2">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W7682">
        <f t="shared" si="476"/>
        <v>2</v>
      </c>
      <c r="Y7682">
        <f t="shared" si="477"/>
        <v>341.96</v>
      </c>
      <c r="AA7682">
        <f t="shared" si="478"/>
        <v>0</v>
      </c>
      <c r="AC7682">
        <f t="shared" si="479"/>
        <v>78.650800000000004</v>
      </c>
    </row>
    <row r="7683" spans="1:29" x14ac:dyDescent="0.25">
      <c r="A7683">
        <v>7682</v>
      </c>
      <c r="B7683" t="s">
        <v>10459</v>
      </c>
      <c r="C7683" s="1" t="s">
        <v>2319</v>
      </c>
      <c r="D7683" s="2">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W7683">
        <f t="shared" ref="W7683:W7746" si="480">IF(S7683="",$V$2,S7683)</f>
        <v>6</v>
      </c>
      <c r="Y7683">
        <f t="shared" ref="Y7683:Y7746" si="481">IF(R7683="",$X$2,R7683)</f>
        <v>605.88</v>
      </c>
      <c r="AA7683">
        <f t="shared" ref="AA7683:AA7746" si="482">IF(T7683="",$Z$2,T7683)</f>
        <v>0</v>
      </c>
      <c r="AC7683">
        <f t="shared" ref="AC7683:AC7746" si="483">IF(U7683="",$AB$2,U7683)</f>
        <v>151.47</v>
      </c>
    </row>
    <row r="7684" spans="1:29" x14ac:dyDescent="0.25">
      <c r="A7684">
        <v>7683</v>
      </c>
      <c r="B7684" t="s">
        <v>10460</v>
      </c>
      <c r="C7684" s="1" t="s">
        <v>1500</v>
      </c>
      <c r="D7684" s="2">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W7684">
        <f t="shared" si="480"/>
        <v>1</v>
      </c>
      <c r="Y7684">
        <f t="shared" si="481"/>
        <v>186.732</v>
      </c>
      <c r="AA7684">
        <f t="shared" si="482"/>
        <v>0.1</v>
      </c>
      <c r="AC7684">
        <f t="shared" si="483"/>
        <v>41.496000000000002</v>
      </c>
    </row>
    <row r="7685" spans="1:29" x14ac:dyDescent="0.25">
      <c r="A7685">
        <v>7684</v>
      </c>
      <c r="B7685" t="s">
        <v>10460</v>
      </c>
      <c r="C7685" s="1" t="s">
        <v>1500</v>
      </c>
      <c r="D7685" s="2">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W7685">
        <f t="shared" si="480"/>
        <v>3</v>
      </c>
      <c r="Y7685">
        <f t="shared" si="481"/>
        <v>3812.97</v>
      </c>
      <c r="AA7685">
        <f t="shared" si="482"/>
        <v>0</v>
      </c>
      <c r="AC7685">
        <f t="shared" si="483"/>
        <v>1906.4849999999999</v>
      </c>
    </row>
    <row r="7686" spans="1:29" x14ac:dyDescent="0.25">
      <c r="A7686">
        <v>7685</v>
      </c>
      <c r="B7686" t="s">
        <v>10461</v>
      </c>
      <c r="C7686" s="1"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W7686">
        <f t="shared" si="480"/>
        <v>9</v>
      </c>
      <c r="Y7686">
        <f t="shared" si="481"/>
        <v>26.423999999999999</v>
      </c>
      <c r="AA7686">
        <f t="shared" si="482"/>
        <v>0.2</v>
      </c>
      <c r="AC7686">
        <f t="shared" si="483"/>
        <v>9.5786999999999995</v>
      </c>
    </row>
    <row r="7687" spans="1:29" x14ac:dyDescent="0.25">
      <c r="A7687">
        <v>7686</v>
      </c>
      <c r="B7687" t="s">
        <v>10461</v>
      </c>
      <c r="C7687" s="1"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W7687">
        <f t="shared" si="480"/>
        <v>1</v>
      </c>
      <c r="Y7687">
        <f t="shared" si="481"/>
        <v>625.99</v>
      </c>
      <c r="AA7687">
        <f t="shared" si="482"/>
        <v>0</v>
      </c>
      <c r="AC7687">
        <f t="shared" si="483"/>
        <v>187.797</v>
      </c>
    </row>
    <row r="7688" spans="1:29" x14ac:dyDescent="0.25">
      <c r="A7688">
        <v>7687</v>
      </c>
      <c r="B7688" t="s">
        <v>10462</v>
      </c>
      <c r="C7688" s="1"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W7688">
        <f t="shared" si="480"/>
        <v>9</v>
      </c>
      <c r="Y7688">
        <f t="shared" si="481"/>
        <v>1568.61</v>
      </c>
      <c r="AA7688">
        <f t="shared" si="482"/>
        <v>0</v>
      </c>
      <c r="AC7688">
        <f t="shared" si="483"/>
        <v>329.40809999999999</v>
      </c>
    </row>
    <row r="7689" spans="1:29" x14ac:dyDescent="0.25">
      <c r="A7689">
        <v>7688</v>
      </c>
      <c r="B7689" t="s">
        <v>10462</v>
      </c>
      <c r="C7689" s="1"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W7689">
        <f t="shared" si="480"/>
        <v>1</v>
      </c>
      <c r="Y7689">
        <f t="shared" si="481"/>
        <v>17.3</v>
      </c>
      <c r="AA7689">
        <f t="shared" si="482"/>
        <v>0</v>
      </c>
      <c r="AC7689">
        <f t="shared" si="483"/>
        <v>8.3040000000000003</v>
      </c>
    </row>
    <row r="7690" spans="1:29" x14ac:dyDescent="0.25">
      <c r="A7690">
        <v>7689</v>
      </c>
      <c r="B7690" t="s">
        <v>10462</v>
      </c>
      <c r="C7690" s="1"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W7690">
        <f t="shared" si="480"/>
        <v>8</v>
      </c>
      <c r="Y7690">
        <f t="shared" si="481"/>
        <v>160</v>
      </c>
      <c r="AA7690">
        <f t="shared" si="482"/>
        <v>0</v>
      </c>
      <c r="AC7690">
        <f t="shared" si="483"/>
        <v>62.4</v>
      </c>
    </row>
    <row r="7691" spans="1:29" x14ac:dyDescent="0.25">
      <c r="A7691">
        <v>7690</v>
      </c>
      <c r="B7691" t="s">
        <v>10465</v>
      </c>
      <c r="C7691" s="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W7691">
        <f t="shared" si="480"/>
        <v>3</v>
      </c>
      <c r="Y7691">
        <f t="shared" si="481"/>
        <v>179.94</v>
      </c>
      <c r="AA7691">
        <f t="shared" si="482"/>
        <v>0</v>
      </c>
      <c r="AC7691">
        <f t="shared" si="483"/>
        <v>50.383200000000002</v>
      </c>
    </row>
    <row r="7692" spans="1:29" x14ac:dyDescent="0.25">
      <c r="A7692">
        <v>7691</v>
      </c>
      <c r="B7692" t="s">
        <v>10465</v>
      </c>
      <c r="C7692" s="1"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W7692">
        <f t="shared" si="480"/>
        <v>3</v>
      </c>
      <c r="Y7692">
        <f t="shared" si="481"/>
        <v>872.94</v>
      </c>
      <c r="AA7692">
        <f t="shared" si="482"/>
        <v>0</v>
      </c>
      <c r="AC7692">
        <f t="shared" si="483"/>
        <v>157.1292</v>
      </c>
    </row>
    <row r="7693" spans="1:29" x14ac:dyDescent="0.25">
      <c r="A7693">
        <v>7692</v>
      </c>
      <c r="B7693" t="s">
        <v>10465</v>
      </c>
      <c r="C7693" s="1"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W7693">
        <f t="shared" si="480"/>
        <v>2</v>
      </c>
      <c r="Y7693">
        <f t="shared" si="481"/>
        <v>12.96</v>
      </c>
      <c r="AA7693">
        <f t="shared" si="482"/>
        <v>0</v>
      </c>
      <c r="AC7693">
        <f t="shared" si="483"/>
        <v>6.2207999999999997</v>
      </c>
    </row>
    <row r="7694" spans="1:29" x14ac:dyDescent="0.25">
      <c r="A7694">
        <v>7693</v>
      </c>
      <c r="B7694" t="s">
        <v>10466</v>
      </c>
      <c r="C7694" s="1" t="s">
        <v>2713</v>
      </c>
      <c r="D7694" s="2">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W7694">
        <f t="shared" si="480"/>
        <v>6</v>
      </c>
      <c r="Y7694">
        <f t="shared" si="481"/>
        <v>88.8</v>
      </c>
      <c r="AA7694">
        <f t="shared" si="482"/>
        <v>0</v>
      </c>
      <c r="AC7694">
        <f t="shared" si="483"/>
        <v>44.4</v>
      </c>
    </row>
    <row r="7695" spans="1:29" x14ac:dyDescent="0.25">
      <c r="A7695">
        <v>7694</v>
      </c>
      <c r="B7695" t="s">
        <v>10466</v>
      </c>
      <c r="C7695" s="1" t="s">
        <v>2713</v>
      </c>
      <c r="D7695" s="2">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W7695">
        <f t="shared" si="480"/>
        <v>4</v>
      </c>
      <c r="Y7695">
        <f t="shared" si="481"/>
        <v>319.96800000000002</v>
      </c>
      <c r="AA7695">
        <f t="shared" si="482"/>
        <v>0.2</v>
      </c>
      <c r="AC7695">
        <f t="shared" si="483"/>
        <v>35.996400000000001</v>
      </c>
    </row>
    <row r="7696" spans="1:29" x14ac:dyDescent="0.25">
      <c r="A7696">
        <v>7695</v>
      </c>
      <c r="B7696" t="s">
        <v>10467</v>
      </c>
      <c r="C7696" s="1"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W7696">
        <f t="shared" si="480"/>
        <v>7</v>
      </c>
      <c r="Y7696">
        <f t="shared" si="481"/>
        <v>167.88800000000001</v>
      </c>
      <c r="AA7696">
        <f t="shared" si="482"/>
        <v>0.2</v>
      </c>
      <c r="AC7696">
        <f t="shared" si="483"/>
        <v>14.690200000000001</v>
      </c>
    </row>
    <row r="7697" spans="1:29" x14ac:dyDescent="0.25">
      <c r="A7697">
        <v>7696</v>
      </c>
      <c r="B7697" t="s">
        <v>10468</v>
      </c>
      <c r="C7697" s="1">
        <v>42773</v>
      </c>
      <c r="D7697" s="2">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W7697">
        <f t="shared" si="480"/>
        <v>5</v>
      </c>
      <c r="Y7697">
        <f t="shared" si="481"/>
        <v>163.96</v>
      </c>
      <c r="AA7697">
        <f t="shared" si="482"/>
        <v>0.2</v>
      </c>
      <c r="AC7697">
        <f t="shared" si="483"/>
        <v>59.435499999999998</v>
      </c>
    </row>
    <row r="7698" spans="1:29" x14ac:dyDescent="0.25">
      <c r="A7698">
        <v>7697</v>
      </c>
      <c r="B7698" t="s">
        <v>10468</v>
      </c>
      <c r="C7698" s="1">
        <v>42773</v>
      </c>
      <c r="D7698" s="2">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W7698">
        <f t="shared" si="480"/>
        <v>4</v>
      </c>
      <c r="Y7698">
        <f t="shared" si="481"/>
        <v>5.2320000000000002</v>
      </c>
      <c r="AA7698">
        <f t="shared" si="482"/>
        <v>0.8</v>
      </c>
      <c r="AC7698">
        <f t="shared" si="483"/>
        <v>-8.1096000000000004</v>
      </c>
    </row>
    <row r="7699" spans="1:29" x14ac:dyDescent="0.25">
      <c r="A7699">
        <v>7698</v>
      </c>
      <c r="B7699" t="s">
        <v>10469</v>
      </c>
      <c r="C7699" s="1"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W7699">
        <f t="shared" si="480"/>
        <v>2</v>
      </c>
      <c r="Y7699">
        <f t="shared" si="481"/>
        <v>1199.98</v>
      </c>
      <c r="AA7699">
        <f t="shared" si="482"/>
        <v>0</v>
      </c>
      <c r="AC7699">
        <f t="shared" si="483"/>
        <v>467.99220000000003</v>
      </c>
    </row>
    <row r="7700" spans="1:29" x14ac:dyDescent="0.25">
      <c r="A7700">
        <v>7699</v>
      </c>
      <c r="B7700" t="s">
        <v>10469</v>
      </c>
      <c r="C7700" s="1"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W7700">
        <f t="shared" si="480"/>
        <v>1</v>
      </c>
      <c r="Y7700">
        <f t="shared" si="481"/>
        <v>73.849999999999994</v>
      </c>
      <c r="AA7700">
        <f t="shared" si="482"/>
        <v>0</v>
      </c>
      <c r="AC7700">
        <f t="shared" si="483"/>
        <v>2.2155</v>
      </c>
    </row>
    <row r="7701" spans="1:29" x14ac:dyDescent="0.25">
      <c r="A7701">
        <v>7700</v>
      </c>
      <c r="B7701" t="s">
        <v>10469</v>
      </c>
      <c r="C7701" s="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W7701">
        <f t="shared" si="480"/>
        <v>3</v>
      </c>
      <c r="Y7701">
        <f t="shared" si="481"/>
        <v>25.71</v>
      </c>
      <c r="AA7701">
        <f t="shared" si="482"/>
        <v>0</v>
      </c>
      <c r="AC7701">
        <f t="shared" si="483"/>
        <v>6.6845999999999997</v>
      </c>
    </row>
    <row r="7702" spans="1:29" x14ac:dyDescent="0.25">
      <c r="A7702">
        <v>7701</v>
      </c>
      <c r="B7702" t="s">
        <v>10469</v>
      </c>
      <c r="C7702" s="1"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W7702">
        <f t="shared" si="480"/>
        <v>6</v>
      </c>
      <c r="Y7702">
        <f t="shared" si="481"/>
        <v>17.28</v>
      </c>
      <c r="AA7702">
        <f t="shared" si="482"/>
        <v>0</v>
      </c>
      <c r="AC7702">
        <f t="shared" si="483"/>
        <v>8.1216000000000008</v>
      </c>
    </row>
    <row r="7703" spans="1:29" x14ac:dyDescent="0.25">
      <c r="A7703">
        <v>7702</v>
      </c>
      <c r="B7703" t="s">
        <v>10469</v>
      </c>
      <c r="C7703" s="1"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W7703">
        <f t="shared" si="480"/>
        <v>2</v>
      </c>
      <c r="Y7703">
        <f t="shared" si="481"/>
        <v>526.58199999999999</v>
      </c>
      <c r="AA7703">
        <f t="shared" si="482"/>
        <v>0.3</v>
      </c>
      <c r="AC7703">
        <f t="shared" si="483"/>
        <v>-52.658200000000001</v>
      </c>
    </row>
    <row r="7704" spans="1:29" x14ac:dyDescent="0.25">
      <c r="A7704">
        <v>7703</v>
      </c>
      <c r="B7704" t="s">
        <v>10470</v>
      </c>
      <c r="C7704" s="1" t="s">
        <v>3376</v>
      </c>
      <c r="D7704" s="2">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W7704">
        <f t="shared" si="480"/>
        <v>2</v>
      </c>
      <c r="Y7704">
        <f t="shared" si="481"/>
        <v>11.56</v>
      </c>
      <c r="AA7704">
        <f t="shared" si="482"/>
        <v>0</v>
      </c>
      <c r="AC7704">
        <f t="shared" si="483"/>
        <v>5.6643999999999997</v>
      </c>
    </row>
    <row r="7705" spans="1:29" x14ac:dyDescent="0.25">
      <c r="A7705">
        <v>7704</v>
      </c>
      <c r="B7705" t="s">
        <v>10470</v>
      </c>
      <c r="C7705" s="1" t="s">
        <v>3376</v>
      </c>
      <c r="D7705" s="2">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W7705">
        <f t="shared" si="480"/>
        <v>3</v>
      </c>
      <c r="Y7705">
        <f t="shared" si="481"/>
        <v>209.97</v>
      </c>
      <c r="AA7705">
        <f t="shared" si="482"/>
        <v>0</v>
      </c>
      <c r="AC7705">
        <f t="shared" si="483"/>
        <v>58.791600000000003</v>
      </c>
    </row>
    <row r="7706" spans="1:29" x14ac:dyDescent="0.25">
      <c r="A7706">
        <v>7705</v>
      </c>
      <c r="B7706" t="s">
        <v>10470</v>
      </c>
      <c r="C7706" s="1" t="s">
        <v>3376</v>
      </c>
      <c r="D7706" s="2">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W7706">
        <f t="shared" si="480"/>
        <v>4</v>
      </c>
      <c r="Y7706">
        <f t="shared" si="481"/>
        <v>447.84</v>
      </c>
      <c r="AA7706">
        <f t="shared" si="482"/>
        <v>0</v>
      </c>
      <c r="AC7706">
        <f t="shared" si="483"/>
        <v>98.524799999999999</v>
      </c>
    </row>
    <row r="7707" spans="1:29" x14ac:dyDescent="0.25">
      <c r="A7707">
        <v>7706</v>
      </c>
      <c r="B7707" t="s">
        <v>10470</v>
      </c>
      <c r="C7707" s="1" t="s">
        <v>3376</v>
      </c>
      <c r="D7707" s="2">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W7707">
        <f t="shared" si="480"/>
        <v>3</v>
      </c>
      <c r="Y7707">
        <f t="shared" si="481"/>
        <v>479.97</v>
      </c>
      <c r="AA7707">
        <f t="shared" si="482"/>
        <v>0</v>
      </c>
      <c r="AC7707">
        <f t="shared" si="483"/>
        <v>163.18979999999999</v>
      </c>
    </row>
    <row r="7708" spans="1:29" x14ac:dyDescent="0.25">
      <c r="A7708">
        <v>7707</v>
      </c>
      <c r="B7708" t="s">
        <v>10470</v>
      </c>
      <c r="C7708" s="1" t="s">
        <v>3376</v>
      </c>
      <c r="D7708" s="2">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W7708">
        <f t="shared" si="480"/>
        <v>3</v>
      </c>
      <c r="Y7708">
        <f t="shared" si="481"/>
        <v>8.64</v>
      </c>
      <c r="AA7708">
        <f t="shared" si="482"/>
        <v>0</v>
      </c>
      <c r="AC7708">
        <f t="shared" si="483"/>
        <v>2.5055999999999998</v>
      </c>
    </row>
    <row r="7709" spans="1:29" x14ac:dyDescent="0.25">
      <c r="A7709">
        <v>7708</v>
      </c>
      <c r="B7709" t="s">
        <v>10471</v>
      </c>
      <c r="C7709" s="1"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W7709">
        <f t="shared" si="480"/>
        <v>2</v>
      </c>
      <c r="Y7709">
        <f t="shared" si="481"/>
        <v>11.68</v>
      </c>
      <c r="AA7709">
        <f t="shared" si="482"/>
        <v>0</v>
      </c>
      <c r="AC7709">
        <f t="shared" si="483"/>
        <v>4.2047999999999996</v>
      </c>
    </row>
    <row r="7710" spans="1:29" x14ac:dyDescent="0.25">
      <c r="A7710">
        <v>7709</v>
      </c>
      <c r="B7710" t="s">
        <v>10472</v>
      </c>
      <c r="C7710" s="1"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W7710">
        <f t="shared" si="480"/>
        <v>3</v>
      </c>
      <c r="Y7710">
        <f t="shared" si="481"/>
        <v>40.776000000000003</v>
      </c>
      <c r="AA7710">
        <f t="shared" si="482"/>
        <v>0.2</v>
      </c>
      <c r="AC7710">
        <f t="shared" si="483"/>
        <v>0.50970000000000004</v>
      </c>
    </row>
    <row r="7711" spans="1:29" x14ac:dyDescent="0.25">
      <c r="A7711">
        <v>7710</v>
      </c>
      <c r="B7711" t="s">
        <v>10472</v>
      </c>
      <c r="C7711" s="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W7711">
        <f t="shared" si="480"/>
        <v>3</v>
      </c>
      <c r="Y7711">
        <f t="shared" si="481"/>
        <v>13.698</v>
      </c>
      <c r="AA7711">
        <f t="shared" si="482"/>
        <v>0.7</v>
      </c>
      <c r="AC7711">
        <f t="shared" si="483"/>
        <v>-9.5885999999999996</v>
      </c>
    </row>
    <row r="7712" spans="1:29" x14ac:dyDescent="0.25">
      <c r="A7712">
        <v>7711</v>
      </c>
      <c r="B7712" t="s">
        <v>10473</v>
      </c>
      <c r="C7712" s="1">
        <v>42039</v>
      </c>
      <c r="D7712" s="2">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W7712">
        <f t="shared" si="480"/>
        <v>5</v>
      </c>
      <c r="Y7712">
        <f t="shared" si="481"/>
        <v>87.8</v>
      </c>
      <c r="AA7712">
        <f t="shared" si="482"/>
        <v>0.2</v>
      </c>
      <c r="AC7712">
        <f t="shared" si="483"/>
        <v>32.924999999999997</v>
      </c>
    </row>
    <row r="7713" spans="1:29" x14ac:dyDescent="0.25">
      <c r="A7713">
        <v>7712</v>
      </c>
      <c r="B7713" t="s">
        <v>10474</v>
      </c>
      <c r="C7713" s="1"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W7713">
        <f t="shared" si="480"/>
        <v>3</v>
      </c>
      <c r="Y7713">
        <f t="shared" si="481"/>
        <v>77.951999999999998</v>
      </c>
      <c r="AA7713">
        <f t="shared" si="482"/>
        <v>0.2</v>
      </c>
      <c r="AC7713">
        <f t="shared" si="483"/>
        <v>15.590400000000001</v>
      </c>
    </row>
    <row r="7714" spans="1:29" x14ac:dyDescent="0.25">
      <c r="A7714">
        <v>7713</v>
      </c>
      <c r="B7714" t="s">
        <v>10474</v>
      </c>
      <c r="C7714" s="1"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W7714">
        <f t="shared" si="480"/>
        <v>2</v>
      </c>
      <c r="Y7714">
        <f t="shared" si="481"/>
        <v>147.184</v>
      </c>
      <c r="AA7714">
        <f t="shared" si="482"/>
        <v>0.2</v>
      </c>
      <c r="AC7714">
        <f t="shared" si="483"/>
        <v>-29.436800000000002</v>
      </c>
    </row>
    <row r="7715" spans="1:29" x14ac:dyDescent="0.25">
      <c r="A7715">
        <v>7714</v>
      </c>
      <c r="B7715" t="s">
        <v>10474</v>
      </c>
      <c r="C7715" s="1"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W7715">
        <f t="shared" si="480"/>
        <v>3</v>
      </c>
      <c r="Y7715">
        <f t="shared" si="481"/>
        <v>47.951999999999998</v>
      </c>
      <c r="AA7715">
        <f t="shared" si="482"/>
        <v>0.2</v>
      </c>
      <c r="AC7715">
        <f t="shared" si="483"/>
        <v>16.183800000000002</v>
      </c>
    </row>
    <row r="7716" spans="1:29" x14ac:dyDescent="0.25">
      <c r="A7716">
        <v>7715</v>
      </c>
      <c r="B7716" t="s">
        <v>10475</v>
      </c>
      <c r="C7716" s="1">
        <v>41771</v>
      </c>
      <c r="D7716" s="2">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W7716">
        <f t="shared" si="480"/>
        <v>6</v>
      </c>
      <c r="Y7716">
        <f t="shared" si="481"/>
        <v>250.26</v>
      </c>
      <c r="AA7716">
        <f t="shared" si="482"/>
        <v>0</v>
      </c>
      <c r="AC7716">
        <f t="shared" si="483"/>
        <v>72.575400000000002</v>
      </c>
    </row>
    <row r="7717" spans="1:29" x14ac:dyDescent="0.25">
      <c r="A7717">
        <v>7716</v>
      </c>
      <c r="B7717" t="s">
        <v>10476</v>
      </c>
      <c r="C7717" s="1">
        <v>42805</v>
      </c>
      <c r="D7717" s="2">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W7717">
        <f t="shared" si="480"/>
        <v>3</v>
      </c>
      <c r="Y7717">
        <f t="shared" si="481"/>
        <v>40.776000000000003</v>
      </c>
      <c r="AA7717">
        <f t="shared" si="482"/>
        <v>0.2</v>
      </c>
      <c r="AC7717">
        <f t="shared" si="483"/>
        <v>0.50970000000000004</v>
      </c>
    </row>
    <row r="7718" spans="1:29" x14ac:dyDescent="0.25">
      <c r="A7718">
        <v>7717</v>
      </c>
      <c r="B7718" t="s">
        <v>10477</v>
      </c>
      <c r="C7718" s="1">
        <v>42156</v>
      </c>
      <c r="D7718" s="2">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W7718">
        <f t="shared" si="480"/>
        <v>5</v>
      </c>
      <c r="Y7718">
        <f t="shared" si="481"/>
        <v>29.6</v>
      </c>
      <c r="AA7718">
        <f t="shared" si="482"/>
        <v>0.2</v>
      </c>
      <c r="AC7718">
        <f t="shared" si="483"/>
        <v>9.25</v>
      </c>
    </row>
    <row r="7719" spans="1:29" x14ac:dyDescent="0.25">
      <c r="A7719">
        <v>7718</v>
      </c>
      <c r="B7719" t="s">
        <v>10477</v>
      </c>
      <c r="C7719" s="1">
        <v>42156</v>
      </c>
      <c r="D7719" s="2">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W7719">
        <f t="shared" si="480"/>
        <v>2</v>
      </c>
      <c r="Y7719">
        <f t="shared" si="481"/>
        <v>1.9379999999999999</v>
      </c>
      <c r="AA7719">
        <f t="shared" si="482"/>
        <v>0.7</v>
      </c>
      <c r="AC7719">
        <f t="shared" si="483"/>
        <v>-1.3566</v>
      </c>
    </row>
    <row r="7720" spans="1:29" x14ac:dyDescent="0.2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W7720">
        <f t="shared" si="480"/>
        <v>4</v>
      </c>
      <c r="Y7720">
        <f t="shared" si="481"/>
        <v>159.96</v>
      </c>
      <c r="AA7720">
        <f t="shared" si="482"/>
        <v>0</v>
      </c>
      <c r="AC7720">
        <f t="shared" si="483"/>
        <v>51.187199999999997</v>
      </c>
    </row>
    <row r="7721" spans="1:29" x14ac:dyDescent="0.25">
      <c r="A7721">
        <v>7720</v>
      </c>
      <c r="B7721" t="s">
        <v>10479</v>
      </c>
      <c r="C7721" s="1">
        <v>42125</v>
      </c>
      <c r="D7721" s="2">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W7721">
        <f t="shared" si="480"/>
        <v>3</v>
      </c>
      <c r="Y7721">
        <f t="shared" si="481"/>
        <v>59.52</v>
      </c>
      <c r="AA7721">
        <f t="shared" si="482"/>
        <v>0</v>
      </c>
      <c r="AC7721">
        <f t="shared" si="483"/>
        <v>15.475199999999999</v>
      </c>
    </row>
    <row r="7722" spans="1:29" x14ac:dyDescent="0.25">
      <c r="A7722">
        <v>7721</v>
      </c>
      <c r="B7722" t="s">
        <v>10479</v>
      </c>
      <c r="C7722" s="1">
        <v>42125</v>
      </c>
      <c r="D7722" s="2">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W7722">
        <f t="shared" si="480"/>
        <v>2</v>
      </c>
      <c r="Y7722">
        <f t="shared" si="481"/>
        <v>17.48</v>
      </c>
      <c r="AA7722">
        <f t="shared" si="482"/>
        <v>0</v>
      </c>
      <c r="AC7722">
        <f t="shared" si="483"/>
        <v>8.2156000000000002</v>
      </c>
    </row>
    <row r="7723" spans="1:29" x14ac:dyDescent="0.25">
      <c r="A7723">
        <v>7722</v>
      </c>
      <c r="B7723" t="s">
        <v>10479</v>
      </c>
      <c r="C7723" s="1">
        <v>42125</v>
      </c>
      <c r="D7723" s="2">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W7723">
        <f t="shared" si="480"/>
        <v>2</v>
      </c>
      <c r="Y7723">
        <f t="shared" si="481"/>
        <v>13.167999999999999</v>
      </c>
      <c r="AA7723">
        <f t="shared" si="482"/>
        <v>0.2</v>
      </c>
      <c r="AC7723">
        <f t="shared" si="483"/>
        <v>4.6087999999999996</v>
      </c>
    </row>
    <row r="7724" spans="1:29" x14ac:dyDescent="0.25">
      <c r="A7724">
        <v>7723</v>
      </c>
      <c r="B7724" t="s">
        <v>10480</v>
      </c>
      <c r="C7724" s="1"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W7724">
        <f t="shared" si="480"/>
        <v>3</v>
      </c>
      <c r="Y7724">
        <f t="shared" si="481"/>
        <v>40.74</v>
      </c>
      <c r="AA7724">
        <f t="shared" si="482"/>
        <v>0</v>
      </c>
      <c r="AC7724">
        <f t="shared" si="483"/>
        <v>12.222</v>
      </c>
    </row>
    <row r="7725" spans="1:29" x14ac:dyDescent="0.2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W7725">
        <f t="shared" si="480"/>
        <v>1</v>
      </c>
      <c r="Y7725">
        <f t="shared" si="481"/>
        <v>179.886</v>
      </c>
      <c r="AA7725">
        <f t="shared" si="482"/>
        <v>0.3</v>
      </c>
      <c r="AC7725">
        <f t="shared" si="483"/>
        <v>-2.5697999999999999</v>
      </c>
    </row>
    <row r="7726" spans="1:29" x14ac:dyDescent="0.25">
      <c r="A7726">
        <v>7725</v>
      </c>
      <c r="B7726" t="s">
        <v>10484</v>
      </c>
      <c r="C7726" s="1"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W7726">
        <f t="shared" si="480"/>
        <v>1</v>
      </c>
      <c r="Y7726">
        <f t="shared" si="481"/>
        <v>286.25599999999997</v>
      </c>
      <c r="AA7726">
        <f t="shared" si="482"/>
        <v>0.2</v>
      </c>
      <c r="AC7726">
        <f t="shared" si="483"/>
        <v>17.890999999999998</v>
      </c>
    </row>
    <row r="7727" spans="1:29" x14ac:dyDescent="0.25">
      <c r="A7727">
        <v>7726</v>
      </c>
      <c r="B7727" t="s">
        <v>10484</v>
      </c>
      <c r="C7727" s="1"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W7727">
        <f t="shared" si="480"/>
        <v>2</v>
      </c>
      <c r="Y7727">
        <f t="shared" si="481"/>
        <v>24.224</v>
      </c>
      <c r="AA7727">
        <f t="shared" si="482"/>
        <v>0.2</v>
      </c>
      <c r="AC7727">
        <f t="shared" si="483"/>
        <v>-4.8448000000000002</v>
      </c>
    </row>
    <row r="7728" spans="1:29" x14ac:dyDescent="0.25">
      <c r="A7728">
        <v>7727</v>
      </c>
      <c r="B7728" t="s">
        <v>10484</v>
      </c>
      <c r="C7728" s="1"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W7728">
        <f t="shared" si="480"/>
        <v>3</v>
      </c>
      <c r="Y7728">
        <f t="shared" si="481"/>
        <v>331.536</v>
      </c>
      <c r="AA7728">
        <f t="shared" si="482"/>
        <v>0.2</v>
      </c>
      <c r="AC7728">
        <f t="shared" si="483"/>
        <v>-82.884</v>
      </c>
    </row>
    <row r="7729" spans="1:29" x14ac:dyDescent="0.25">
      <c r="A7729">
        <v>7728</v>
      </c>
      <c r="B7729" t="s">
        <v>10485</v>
      </c>
      <c r="C7729" s="1"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W7729">
        <f t="shared" si="480"/>
        <v>3</v>
      </c>
      <c r="Y7729">
        <f t="shared" si="481"/>
        <v>17.52</v>
      </c>
      <c r="AA7729">
        <f t="shared" si="482"/>
        <v>0</v>
      </c>
      <c r="AC7729">
        <f t="shared" si="483"/>
        <v>6.3071999999999999</v>
      </c>
    </row>
    <row r="7730" spans="1:29" x14ac:dyDescent="0.25">
      <c r="A7730">
        <v>7729</v>
      </c>
      <c r="B7730" t="s">
        <v>10486</v>
      </c>
      <c r="C7730" s="1" t="s">
        <v>4055</v>
      </c>
      <c r="D7730" s="2">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W7730">
        <f t="shared" si="480"/>
        <v>4</v>
      </c>
      <c r="Y7730">
        <f t="shared" si="481"/>
        <v>17.856000000000002</v>
      </c>
      <c r="AA7730">
        <f t="shared" si="482"/>
        <v>0.2</v>
      </c>
      <c r="AC7730">
        <f t="shared" si="483"/>
        <v>4.2408000000000001</v>
      </c>
    </row>
    <row r="7731" spans="1:29" x14ac:dyDescent="0.25">
      <c r="A7731">
        <v>7730</v>
      </c>
      <c r="B7731" t="s">
        <v>10487</v>
      </c>
      <c r="C7731" s="1" t="s">
        <v>1792</v>
      </c>
      <c r="D7731" s="2">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W7731">
        <f t="shared" si="480"/>
        <v>3</v>
      </c>
      <c r="Y7731">
        <f t="shared" si="481"/>
        <v>431.976</v>
      </c>
      <c r="AA7731">
        <f t="shared" si="482"/>
        <v>0.2</v>
      </c>
      <c r="AC7731">
        <f t="shared" si="483"/>
        <v>-75.595799999999997</v>
      </c>
    </row>
    <row r="7732" spans="1:29" x14ac:dyDescent="0.25">
      <c r="A7732">
        <v>7731</v>
      </c>
      <c r="B7732" t="s">
        <v>10488</v>
      </c>
      <c r="C7732" s="1"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W7732">
        <f t="shared" si="480"/>
        <v>4</v>
      </c>
      <c r="Y7732">
        <f t="shared" si="481"/>
        <v>291.13600000000002</v>
      </c>
      <c r="AA7732">
        <f t="shared" si="482"/>
        <v>0.2</v>
      </c>
      <c r="AC7732">
        <f t="shared" si="483"/>
        <v>-25.474399999999999</v>
      </c>
    </row>
    <row r="7733" spans="1:29" x14ac:dyDescent="0.25">
      <c r="A7733">
        <v>7732</v>
      </c>
      <c r="B7733" t="s">
        <v>10489</v>
      </c>
      <c r="C7733" s="1"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W7733">
        <f t="shared" si="480"/>
        <v>4</v>
      </c>
      <c r="Y7733">
        <f t="shared" si="481"/>
        <v>114.848</v>
      </c>
      <c r="AA7733">
        <f t="shared" si="482"/>
        <v>0.2</v>
      </c>
      <c r="AC7733">
        <f t="shared" si="483"/>
        <v>35.89</v>
      </c>
    </row>
    <row r="7734" spans="1:29" x14ac:dyDescent="0.25">
      <c r="A7734">
        <v>7733</v>
      </c>
      <c r="B7734" t="s">
        <v>10490</v>
      </c>
      <c r="C7734" s="1">
        <v>42772</v>
      </c>
      <c r="D7734" s="2">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W7734">
        <f t="shared" si="480"/>
        <v>2</v>
      </c>
      <c r="Y7734">
        <f t="shared" si="481"/>
        <v>10.688000000000001</v>
      </c>
      <c r="AA7734">
        <f t="shared" si="482"/>
        <v>0.2</v>
      </c>
      <c r="AC7734">
        <f t="shared" si="483"/>
        <v>3.7408000000000001</v>
      </c>
    </row>
    <row r="7735" spans="1:29" x14ac:dyDescent="0.25">
      <c r="A7735">
        <v>7734</v>
      </c>
      <c r="B7735" t="s">
        <v>10491</v>
      </c>
      <c r="C7735" s="1"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W7735">
        <f t="shared" si="480"/>
        <v>4</v>
      </c>
      <c r="Y7735">
        <f t="shared" si="481"/>
        <v>15.231999999999999</v>
      </c>
      <c r="AA7735">
        <f t="shared" si="482"/>
        <v>0.2</v>
      </c>
      <c r="AC7735">
        <f t="shared" si="483"/>
        <v>5.5216000000000003</v>
      </c>
    </row>
    <row r="7736" spans="1:29" x14ac:dyDescent="0.25">
      <c r="A7736">
        <v>7735</v>
      </c>
      <c r="B7736" t="s">
        <v>10492</v>
      </c>
      <c r="C7736" s="1"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W7736">
        <f t="shared" si="480"/>
        <v>3</v>
      </c>
      <c r="Y7736">
        <f t="shared" si="481"/>
        <v>12.42</v>
      </c>
      <c r="AA7736">
        <f t="shared" si="482"/>
        <v>0</v>
      </c>
      <c r="AC7736">
        <f t="shared" si="483"/>
        <v>5.2164000000000001</v>
      </c>
    </row>
    <row r="7737" spans="1:29" x14ac:dyDescent="0.25">
      <c r="A7737">
        <v>7736</v>
      </c>
      <c r="B7737" t="s">
        <v>10493</v>
      </c>
      <c r="C7737" s="1"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W7737">
        <f t="shared" si="480"/>
        <v>3</v>
      </c>
      <c r="Y7737">
        <f t="shared" si="481"/>
        <v>19.440000000000001</v>
      </c>
      <c r="AA7737">
        <f t="shared" si="482"/>
        <v>0</v>
      </c>
      <c r="AC7737">
        <f t="shared" si="483"/>
        <v>9.3312000000000008</v>
      </c>
    </row>
    <row r="7738" spans="1:29" x14ac:dyDescent="0.25">
      <c r="A7738">
        <v>7737</v>
      </c>
      <c r="B7738" t="s">
        <v>10494</v>
      </c>
      <c r="C7738" s="1" t="s">
        <v>4142</v>
      </c>
      <c r="D7738" s="2">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W7738">
        <f t="shared" si="480"/>
        <v>4</v>
      </c>
      <c r="Y7738">
        <f t="shared" si="481"/>
        <v>70.367999999999995</v>
      </c>
      <c r="AA7738">
        <f t="shared" si="482"/>
        <v>0.2</v>
      </c>
      <c r="AC7738">
        <f t="shared" si="483"/>
        <v>26.388000000000002</v>
      </c>
    </row>
    <row r="7739" spans="1:29" x14ac:dyDescent="0.25">
      <c r="A7739">
        <v>7738</v>
      </c>
      <c r="B7739" t="s">
        <v>10495</v>
      </c>
      <c r="C7739" s="1"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W7739">
        <f t="shared" si="480"/>
        <v>9</v>
      </c>
      <c r="Y7739">
        <f t="shared" si="481"/>
        <v>12.672000000000001</v>
      </c>
      <c r="AA7739">
        <f t="shared" si="482"/>
        <v>0.2</v>
      </c>
      <c r="AC7739">
        <f t="shared" si="483"/>
        <v>1.4256</v>
      </c>
    </row>
    <row r="7740" spans="1:29" x14ac:dyDescent="0.25">
      <c r="A7740">
        <v>7739</v>
      </c>
      <c r="B7740" t="s">
        <v>10496</v>
      </c>
      <c r="C7740" s="1" t="s">
        <v>2392</v>
      </c>
      <c r="D7740" s="2">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W7740">
        <f t="shared" si="480"/>
        <v>5</v>
      </c>
      <c r="Y7740">
        <f t="shared" si="481"/>
        <v>89.95</v>
      </c>
      <c r="AA7740">
        <f t="shared" si="482"/>
        <v>0</v>
      </c>
      <c r="AC7740">
        <f t="shared" si="483"/>
        <v>43.176000000000002</v>
      </c>
    </row>
    <row r="7741" spans="1:29" x14ac:dyDescent="0.25">
      <c r="A7741">
        <v>7740</v>
      </c>
      <c r="B7741" t="s">
        <v>10497</v>
      </c>
      <c r="C7741" s="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W7741">
        <f t="shared" si="480"/>
        <v>2</v>
      </c>
      <c r="Y7741">
        <f t="shared" si="481"/>
        <v>6.58</v>
      </c>
      <c r="AA7741">
        <f t="shared" si="482"/>
        <v>0</v>
      </c>
      <c r="AC7741">
        <f t="shared" si="483"/>
        <v>3.0268000000000002</v>
      </c>
    </row>
    <row r="7742" spans="1:29" x14ac:dyDescent="0.25">
      <c r="A7742">
        <v>7741</v>
      </c>
      <c r="B7742" t="s">
        <v>10497</v>
      </c>
      <c r="C7742" s="1"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W7742">
        <f t="shared" si="480"/>
        <v>1</v>
      </c>
      <c r="Y7742">
        <f t="shared" si="481"/>
        <v>94.99</v>
      </c>
      <c r="AA7742">
        <f t="shared" si="482"/>
        <v>0</v>
      </c>
      <c r="AC7742">
        <f t="shared" si="483"/>
        <v>28.497</v>
      </c>
    </row>
    <row r="7743" spans="1:29" x14ac:dyDescent="0.25">
      <c r="A7743">
        <v>7742</v>
      </c>
      <c r="B7743" t="s">
        <v>10498</v>
      </c>
      <c r="C7743" s="1"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W7743">
        <f t="shared" si="480"/>
        <v>2</v>
      </c>
      <c r="Y7743">
        <f t="shared" si="481"/>
        <v>35.119999999999997</v>
      </c>
      <c r="AA7743">
        <f t="shared" si="482"/>
        <v>0.2</v>
      </c>
      <c r="AC7743">
        <f t="shared" si="483"/>
        <v>13.17</v>
      </c>
    </row>
    <row r="7744" spans="1:29" x14ac:dyDescent="0.25">
      <c r="A7744">
        <v>7743</v>
      </c>
      <c r="B7744" t="s">
        <v>10499</v>
      </c>
      <c r="C7744" s="1"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W7744">
        <f t="shared" si="480"/>
        <v>4</v>
      </c>
      <c r="Y7744">
        <f t="shared" si="481"/>
        <v>25.92</v>
      </c>
      <c r="AA7744">
        <f t="shared" si="482"/>
        <v>0</v>
      </c>
      <c r="AC7744">
        <f t="shared" si="483"/>
        <v>12.441599999999999</v>
      </c>
    </row>
    <row r="7745" spans="1:29" x14ac:dyDescent="0.25">
      <c r="A7745">
        <v>7744</v>
      </c>
      <c r="B7745" t="s">
        <v>10500</v>
      </c>
      <c r="C7745" s="1"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W7745">
        <f t="shared" si="480"/>
        <v>2</v>
      </c>
      <c r="Y7745">
        <f t="shared" si="481"/>
        <v>7.96</v>
      </c>
      <c r="AA7745">
        <f t="shared" si="482"/>
        <v>0</v>
      </c>
      <c r="AC7745">
        <f t="shared" si="483"/>
        <v>3.7412000000000001</v>
      </c>
    </row>
    <row r="7746" spans="1:29" x14ac:dyDescent="0.25">
      <c r="A7746">
        <v>7745</v>
      </c>
      <c r="B7746" t="s">
        <v>10500</v>
      </c>
      <c r="C7746" s="1"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W7746">
        <f t="shared" si="480"/>
        <v>3</v>
      </c>
      <c r="Y7746">
        <f t="shared" si="481"/>
        <v>566.97</v>
      </c>
      <c r="AA7746">
        <f t="shared" si="482"/>
        <v>0</v>
      </c>
      <c r="AC7746">
        <f t="shared" si="483"/>
        <v>153.08189999999999</v>
      </c>
    </row>
    <row r="7747" spans="1:29" x14ac:dyDescent="0.25">
      <c r="A7747">
        <v>7746</v>
      </c>
      <c r="B7747" t="s">
        <v>10500</v>
      </c>
      <c r="C7747" s="1"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W7747">
        <f t="shared" ref="W7747:W7810" si="484">IF(S7747="",$V$2,S7747)</f>
        <v>3</v>
      </c>
      <c r="Y7747">
        <f t="shared" ref="Y7747:Y7810" si="485">IF(R7747="",$X$2,R7747)</f>
        <v>9.84</v>
      </c>
      <c r="AA7747">
        <f t="shared" ref="AA7747:AA7810" si="486">IF(T7747="",$Z$2,T7747)</f>
        <v>0</v>
      </c>
      <c r="AC7747">
        <f t="shared" ref="AC7747:AC7810" si="487">IF(U7747="",$AB$2,U7747)</f>
        <v>2.8536000000000001</v>
      </c>
    </row>
    <row r="7748" spans="1:29" x14ac:dyDescent="0.25">
      <c r="A7748">
        <v>7747</v>
      </c>
      <c r="B7748" t="s">
        <v>10501</v>
      </c>
      <c r="C7748" s="1"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W7748">
        <f t="shared" si="484"/>
        <v>2</v>
      </c>
      <c r="Y7748">
        <f t="shared" si="485"/>
        <v>25.488</v>
      </c>
      <c r="AA7748">
        <f t="shared" si="486"/>
        <v>0.2</v>
      </c>
      <c r="AC7748">
        <f t="shared" si="487"/>
        <v>4.7789999999999999</v>
      </c>
    </row>
    <row r="7749" spans="1:29" x14ac:dyDescent="0.25">
      <c r="A7749">
        <v>7748</v>
      </c>
      <c r="B7749" t="s">
        <v>10502</v>
      </c>
      <c r="C7749" s="1" t="s">
        <v>710</v>
      </c>
      <c r="D7749" s="2">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W7749">
        <f t="shared" si="484"/>
        <v>6</v>
      </c>
      <c r="Y7749">
        <f t="shared" si="485"/>
        <v>7.56</v>
      </c>
      <c r="AA7749">
        <f t="shared" si="486"/>
        <v>0</v>
      </c>
      <c r="AC7749">
        <f t="shared" si="487"/>
        <v>0.3024</v>
      </c>
    </row>
    <row r="7750" spans="1:29" x14ac:dyDescent="0.25">
      <c r="A7750">
        <v>7749</v>
      </c>
      <c r="B7750" t="s">
        <v>10503</v>
      </c>
      <c r="C7750" s="1"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W7750">
        <f t="shared" si="484"/>
        <v>3</v>
      </c>
      <c r="Y7750">
        <f t="shared" si="485"/>
        <v>60.84</v>
      </c>
      <c r="AA7750">
        <f t="shared" si="486"/>
        <v>0</v>
      </c>
      <c r="AC7750">
        <f t="shared" si="487"/>
        <v>19.468800000000002</v>
      </c>
    </row>
    <row r="7751" spans="1:29" x14ac:dyDescent="0.25">
      <c r="A7751">
        <v>7750</v>
      </c>
      <c r="B7751" t="s">
        <v>10503</v>
      </c>
      <c r="C7751" s="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W7751">
        <f t="shared" si="484"/>
        <v>2</v>
      </c>
      <c r="Y7751">
        <f t="shared" si="485"/>
        <v>450.04</v>
      </c>
      <c r="AA7751">
        <f t="shared" si="486"/>
        <v>0</v>
      </c>
      <c r="AC7751">
        <f t="shared" si="487"/>
        <v>58.505200000000002</v>
      </c>
    </row>
    <row r="7752" spans="1:29" x14ac:dyDescent="0.25">
      <c r="A7752">
        <v>7751</v>
      </c>
      <c r="B7752" t="s">
        <v>10503</v>
      </c>
      <c r="C7752" s="1"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W7752">
        <f t="shared" si="484"/>
        <v>2</v>
      </c>
      <c r="Y7752">
        <f t="shared" si="485"/>
        <v>34.6</v>
      </c>
      <c r="AA7752">
        <f t="shared" si="486"/>
        <v>0</v>
      </c>
      <c r="AC7752">
        <f t="shared" si="487"/>
        <v>16.608000000000001</v>
      </c>
    </row>
    <row r="7753" spans="1:29" x14ac:dyDescent="0.25">
      <c r="A7753">
        <v>7752</v>
      </c>
      <c r="B7753" t="s">
        <v>10503</v>
      </c>
      <c r="C7753" s="1"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W7753">
        <f t="shared" si="484"/>
        <v>3</v>
      </c>
      <c r="Y7753">
        <f t="shared" si="485"/>
        <v>467.97</v>
      </c>
      <c r="AA7753">
        <f t="shared" si="486"/>
        <v>0</v>
      </c>
      <c r="AC7753">
        <f t="shared" si="487"/>
        <v>140.39099999999999</v>
      </c>
    </row>
    <row r="7754" spans="1:29" x14ac:dyDescent="0.25">
      <c r="A7754">
        <v>7753</v>
      </c>
      <c r="B7754" t="s">
        <v>10503</v>
      </c>
      <c r="C7754" s="1"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W7754">
        <f t="shared" si="484"/>
        <v>2</v>
      </c>
      <c r="Y7754">
        <f t="shared" si="485"/>
        <v>33.020000000000003</v>
      </c>
      <c r="AA7754">
        <f t="shared" si="486"/>
        <v>0</v>
      </c>
      <c r="AC7754">
        <f t="shared" si="487"/>
        <v>15.849600000000001</v>
      </c>
    </row>
    <row r="7755" spans="1:29" x14ac:dyDescent="0.25">
      <c r="A7755">
        <v>7754</v>
      </c>
      <c r="B7755" t="s">
        <v>10505</v>
      </c>
      <c r="C7755" s="1" t="s">
        <v>329</v>
      </c>
      <c r="D7755" s="2">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W7755">
        <f t="shared" si="484"/>
        <v>2</v>
      </c>
      <c r="Y7755">
        <f t="shared" si="485"/>
        <v>17.088000000000001</v>
      </c>
      <c r="AA7755">
        <f t="shared" si="486"/>
        <v>0.2</v>
      </c>
      <c r="AC7755">
        <f t="shared" si="487"/>
        <v>1.0680000000000001</v>
      </c>
    </row>
    <row r="7756" spans="1:29" x14ac:dyDescent="0.25">
      <c r="A7756">
        <v>7755</v>
      </c>
      <c r="B7756" t="s">
        <v>10506</v>
      </c>
      <c r="C7756" s="1"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W7756">
        <f t="shared" si="484"/>
        <v>2</v>
      </c>
      <c r="Y7756">
        <f t="shared" si="485"/>
        <v>3.008</v>
      </c>
      <c r="AA7756">
        <f t="shared" si="486"/>
        <v>0.2</v>
      </c>
      <c r="AC7756">
        <f t="shared" si="487"/>
        <v>0.33839999999999998</v>
      </c>
    </row>
    <row r="7757" spans="1:29" x14ac:dyDescent="0.25">
      <c r="A7757">
        <v>7756</v>
      </c>
      <c r="B7757" t="s">
        <v>10507</v>
      </c>
      <c r="C7757" s="1"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W7757">
        <f t="shared" si="484"/>
        <v>7</v>
      </c>
      <c r="Y7757">
        <f t="shared" si="485"/>
        <v>268.24</v>
      </c>
      <c r="AA7757">
        <f t="shared" si="486"/>
        <v>0.2</v>
      </c>
      <c r="AC7757">
        <f t="shared" si="487"/>
        <v>93.884</v>
      </c>
    </row>
    <row r="7758" spans="1:29" x14ac:dyDescent="0.25">
      <c r="A7758">
        <v>7757</v>
      </c>
      <c r="B7758" t="s">
        <v>10507</v>
      </c>
      <c r="C7758" s="1"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W7758">
        <f t="shared" si="484"/>
        <v>5</v>
      </c>
      <c r="Y7758">
        <f t="shared" si="485"/>
        <v>431.16</v>
      </c>
      <c r="AA7758">
        <f t="shared" si="486"/>
        <v>0.2</v>
      </c>
      <c r="AC7758">
        <f t="shared" si="487"/>
        <v>107.79</v>
      </c>
    </row>
    <row r="7759" spans="1:29" x14ac:dyDescent="0.25">
      <c r="A7759">
        <v>7758</v>
      </c>
      <c r="B7759" t="s">
        <v>10510</v>
      </c>
      <c r="C7759" s="1"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W7759">
        <f t="shared" si="484"/>
        <v>4</v>
      </c>
      <c r="Y7759">
        <f t="shared" si="485"/>
        <v>43.6</v>
      </c>
      <c r="AA7759">
        <f t="shared" si="486"/>
        <v>0</v>
      </c>
      <c r="AC7759">
        <f t="shared" si="487"/>
        <v>12.208</v>
      </c>
    </row>
    <row r="7760" spans="1:29" x14ac:dyDescent="0.25">
      <c r="A7760">
        <v>7759</v>
      </c>
      <c r="B7760" t="s">
        <v>10510</v>
      </c>
      <c r="C7760" s="1"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W7760">
        <f t="shared" si="484"/>
        <v>3</v>
      </c>
      <c r="Y7760">
        <f t="shared" si="485"/>
        <v>154.94999999999999</v>
      </c>
      <c r="AA7760">
        <f t="shared" si="486"/>
        <v>0</v>
      </c>
      <c r="AC7760">
        <f t="shared" si="487"/>
        <v>30.99</v>
      </c>
    </row>
    <row r="7761" spans="1:29" x14ac:dyDescent="0.25">
      <c r="A7761">
        <v>7760</v>
      </c>
      <c r="B7761" t="s">
        <v>10511</v>
      </c>
      <c r="C7761" s="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W7761">
        <f t="shared" si="484"/>
        <v>3</v>
      </c>
      <c r="Y7761">
        <f t="shared" si="485"/>
        <v>15.552</v>
      </c>
      <c r="AA7761">
        <f t="shared" si="486"/>
        <v>0.2</v>
      </c>
      <c r="AC7761">
        <f t="shared" si="487"/>
        <v>5.4432</v>
      </c>
    </row>
    <row r="7762" spans="1:29" x14ac:dyDescent="0.25">
      <c r="A7762">
        <v>7761</v>
      </c>
      <c r="B7762" t="s">
        <v>10512</v>
      </c>
      <c r="C7762" s="1">
        <v>41802</v>
      </c>
      <c r="D7762" s="2">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W7762">
        <f t="shared" si="484"/>
        <v>2</v>
      </c>
      <c r="Y7762">
        <f t="shared" si="485"/>
        <v>42.207999999999998</v>
      </c>
      <c r="AA7762">
        <f t="shared" si="486"/>
        <v>0.2</v>
      </c>
      <c r="AC7762">
        <f t="shared" si="487"/>
        <v>13.717599999999999</v>
      </c>
    </row>
    <row r="7763" spans="1:29" x14ac:dyDescent="0.25">
      <c r="A7763">
        <v>7762</v>
      </c>
      <c r="B7763" t="s">
        <v>10513</v>
      </c>
      <c r="C7763" s="1">
        <v>42806</v>
      </c>
      <c r="D7763" s="2">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W7763">
        <f t="shared" si="484"/>
        <v>2</v>
      </c>
      <c r="Y7763">
        <f t="shared" si="485"/>
        <v>10.368</v>
      </c>
      <c r="AA7763">
        <f t="shared" si="486"/>
        <v>0.2</v>
      </c>
      <c r="AC7763">
        <f t="shared" si="487"/>
        <v>3.6288</v>
      </c>
    </row>
    <row r="7764" spans="1:29" x14ac:dyDescent="0.25">
      <c r="A7764">
        <v>7763</v>
      </c>
      <c r="B7764" t="s">
        <v>10514</v>
      </c>
      <c r="C7764" s="1"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W7764">
        <f t="shared" si="484"/>
        <v>1</v>
      </c>
      <c r="Y7764">
        <f t="shared" si="485"/>
        <v>2.2240000000000002</v>
      </c>
      <c r="AA7764">
        <f t="shared" si="486"/>
        <v>0.2</v>
      </c>
      <c r="AC7764">
        <f t="shared" si="487"/>
        <v>0.55600000000000005</v>
      </c>
    </row>
    <row r="7765" spans="1:29" x14ac:dyDescent="0.25">
      <c r="A7765">
        <v>7764</v>
      </c>
      <c r="B7765" t="s">
        <v>10515</v>
      </c>
      <c r="C7765" s="1">
        <v>42065</v>
      </c>
      <c r="D7765" s="2">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W7765">
        <f t="shared" si="484"/>
        <v>9</v>
      </c>
      <c r="Y7765">
        <f t="shared" si="485"/>
        <v>74.52</v>
      </c>
      <c r="AA7765">
        <f t="shared" si="486"/>
        <v>0</v>
      </c>
      <c r="AC7765">
        <f t="shared" si="487"/>
        <v>35.0244</v>
      </c>
    </row>
    <row r="7766" spans="1:29" x14ac:dyDescent="0.25">
      <c r="A7766">
        <v>7765</v>
      </c>
      <c r="B7766" t="s">
        <v>10516</v>
      </c>
      <c r="C7766" s="1">
        <v>43077</v>
      </c>
      <c r="D7766" s="2">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W7766">
        <f t="shared" si="484"/>
        <v>3</v>
      </c>
      <c r="Y7766">
        <f t="shared" si="485"/>
        <v>17.52</v>
      </c>
      <c r="AA7766">
        <f t="shared" si="486"/>
        <v>0</v>
      </c>
      <c r="AC7766">
        <f t="shared" si="487"/>
        <v>5.2560000000000002</v>
      </c>
    </row>
    <row r="7767" spans="1:29" x14ac:dyDescent="0.25">
      <c r="A7767">
        <v>7766</v>
      </c>
      <c r="B7767" t="s">
        <v>10516</v>
      </c>
      <c r="C7767" s="1">
        <v>43077</v>
      </c>
      <c r="D7767" s="2">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W7767">
        <f t="shared" si="484"/>
        <v>5</v>
      </c>
      <c r="Y7767">
        <f t="shared" si="485"/>
        <v>1779.9</v>
      </c>
      <c r="AA7767">
        <f t="shared" si="486"/>
        <v>0</v>
      </c>
      <c r="AC7767">
        <f t="shared" si="487"/>
        <v>373.779</v>
      </c>
    </row>
    <row r="7768" spans="1:29" x14ac:dyDescent="0.25">
      <c r="A7768">
        <v>7767</v>
      </c>
      <c r="B7768" t="s">
        <v>10516</v>
      </c>
      <c r="C7768" s="1">
        <v>43077</v>
      </c>
      <c r="D7768" s="2">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W7768">
        <f t="shared" si="484"/>
        <v>5</v>
      </c>
      <c r="Y7768">
        <f t="shared" si="485"/>
        <v>219.9</v>
      </c>
      <c r="AA7768">
        <f t="shared" si="486"/>
        <v>0</v>
      </c>
      <c r="AC7768">
        <f t="shared" si="487"/>
        <v>59.372999999999998</v>
      </c>
    </row>
    <row r="7769" spans="1:29" x14ac:dyDescent="0.25">
      <c r="A7769">
        <v>7768</v>
      </c>
      <c r="B7769" t="s">
        <v>10517</v>
      </c>
      <c r="C7769" s="1"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W7769">
        <f t="shared" si="484"/>
        <v>3</v>
      </c>
      <c r="Y7769">
        <f t="shared" si="485"/>
        <v>7.1520000000000001</v>
      </c>
      <c r="AA7769">
        <f t="shared" si="486"/>
        <v>0.2</v>
      </c>
      <c r="AC7769">
        <f t="shared" si="487"/>
        <v>0.71519999999999995</v>
      </c>
    </row>
    <row r="7770" spans="1:29" x14ac:dyDescent="0.2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W7770">
        <f t="shared" si="484"/>
        <v>5</v>
      </c>
      <c r="Y7770">
        <f t="shared" si="485"/>
        <v>26.72</v>
      </c>
      <c r="AA7770">
        <f t="shared" si="486"/>
        <v>0.2</v>
      </c>
      <c r="AC7770">
        <f t="shared" si="487"/>
        <v>9.3520000000000003</v>
      </c>
    </row>
    <row r="7771" spans="1:29" x14ac:dyDescent="0.25">
      <c r="A7771">
        <v>7770</v>
      </c>
      <c r="B7771" t="s">
        <v>10519</v>
      </c>
      <c r="C7771" s="1">
        <v>42377</v>
      </c>
      <c r="D7771" s="2">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W7771">
        <f t="shared" si="484"/>
        <v>2</v>
      </c>
      <c r="Y7771">
        <f t="shared" si="485"/>
        <v>1039.7280000000001</v>
      </c>
      <c r="AA7771">
        <f t="shared" si="486"/>
        <v>0.2</v>
      </c>
      <c r="AC7771">
        <f t="shared" si="487"/>
        <v>90.976200000000006</v>
      </c>
    </row>
    <row r="7772" spans="1:29" x14ac:dyDescent="0.25">
      <c r="A7772">
        <v>7771</v>
      </c>
      <c r="B7772" t="s">
        <v>10519</v>
      </c>
      <c r="C7772" s="1">
        <v>42377</v>
      </c>
      <c r="D7772" s="2">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W7772">
        <f t="shared" si="484"/>
        <v>2</v>
      </c>
      <c r="Y7772">
        <f t="shared" si="485"/>
        <v>45.96</v>
      </c>
      <c r="AA7772">
        <f t="shared" si="486"/>
        <v>0</v>
      </c>
      <c r="AC7772">
        <f t="shared" si="487"/>
        <v>13.788</v>
      </c>
    </row>
    <row r="7773" spans="1:29" x14ac:dyDescent="0.25">
      <c r="A7773">
        <v>7772</v>
      </c>
      <c r="B7773" t="s">
        <v>10520</v>
      </c>
      <c r="C7773" s="1" t="s">
        <v>4473</v>
      </c>
      <c r="D7773" s="2">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W7773">
        <f t="shared" si="484"/>
        <v>2</v>
      </c>
      <c r="Y7773">
        <f t="shared" si="485"/>
        <v>456.58800000000002</v>
      </c>
      <c r="AA7773">
        <f t="shared" si="486"/>
        <v>0.7</v>
      </c>
      <c r="AC7773">
        <f t="shared" si="487"/>
        <v>-304.392</v>
      </c>
    </row>
    <row r="7774" spans="1:29" x14ac:dyDescent="0.25">
      <c r="A7774">
        <v>7773</v>
      </c>
      <c r="B7774" t="s">
        <v>10520</v>
      </c>
      <c r="C7774" s="1" t="s">
        <v>4473</v>
      </c>
      <c r="D7774" s="2">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W7774">
        <f t="shared" si="484"/>
        <v>5</v>
      </c>
      <c r="Y7774">
        <f t="shared" si="485"/>
        <v>4499.9849999999997</v>
      </c>
      <c r="AA7774">
        <f t="shared" si="486"/>
        <v>0.7</v>
      </c>
      <c r="AC7774">
        <f t="shared" si="487"/>
        <v>-6599.9780000000001</v>
      </c>
    </row>
    <row r="7775" spans="1:29" x14ac:dyDescent="0.25">
      <c r="A7775">
        <v>7774</v>
      </c>
      <c r="B7775" t="s">
        <v>10520</v>
      </c>
      <c r="C7775" s="1" t="s">
        <v>4473</v>
      </c>
      <c r="D7775" s="2">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W7775">
        <f t="shared" si="484"/>
        <v>3</v>
      </c>
      <c r="Y7775">
        <f t="shared" si="485"/>
        <v>59.975999999999999</v>
      </c>
      <c r="AA7775">
        <f t="shared" si="486"/>
        <v>0.2</v>
      </c>
      <c r="AC7775">
        <f t="shared" si="487"/>
        <v>11.995200000000001</v>
      </c>
    </row>
    <row r="7776" spans="1:29" x14ac:dyDescent="0.25">
      <c r="A7776">
        <v>7775</v>
      </c>
      <c r="B7776" t="s">
        <v>10523</v>
      </c>
      <c r="C7776" s="1"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W7776">
        <f t="shared" si="484"/>
        <v>3</v>
      </c>
      <c r="Y7776">
        <f t="shared" si="485"/>
        <v>6.12</v>
      </c>
      <c r="AA7776">
        <f t="shared" si="486"/>
        <v>0</v>
      </c>
      <c r="AC7776">
        <f t="shared" si="487"/>
        <v>2.8763999999999998</v>
      </c>
    </row>
    <row r="7777" spans="1:29" x14ac:dyDescent="0.25">
      <c r="A7777">
        <v>7776</v>
      </c>
      <c r="B7777" t="s">
        <v>10524</v>
      </c>
      <c r="C7777" s="1"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W7777">
        <f t="shared" si="484"/>
        <v>1</v>
      </c>
      <c r="Y7777">
        <f t="shared" si="485"/>
        <v>10.98</v>
      </c>
      <c r="AA7777">
        <f t="shared" si="486"/>
        <v>0</v>
      </c>
      <c r="AC7777">
        <f t="shared" si="487"/>
        <v>2.9645999999999999</v>
      </c>
    </row>
    <row r="7778" spans="1:29" x14ac:dyDescent="0.25">
      <c r="A7778">
        <v>7777</v>
      </c>
      <c r="B7778" t="s">
        <v>10524</v>
      </c>
      <c r="C7778" s="1"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W7778">
        <f t="shared" si="484"/>
        <v>3</v>
      </c>
      <c r="Y7778">
        <f t="shared" si="485"/>
        <v>7.86</v>
      </c>
      <c r="AA7778">
        <f t="shared" si="486"/>
        <v>0</v>
      </c>
      <c r="AC7778">
        <f t="shared" si="487"/>
        <v>3.6156000000000001</v>
      </c>
    </row>
    <row r="7779" spans="1:29" x14ac:dyDescent="0.25">
      <c r="A7779">
        <v>7778</v>
      </c>
      <c r="B7779" t="s">
        <v>10524</v>
      </c>
      <c r="C7779" s="1"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W7779">
        <f t="shared" si="484"/>
        <v>3</v>
      </c>
      <c r="Y7779">
        <f t="shared" si="485"/>
        <v>51.45</v>
      </c>
      <c r="AA7779">
        <f t="shared" si="486"/>
        <v>0</v>
      </c>
      <c r="AC7779">
        <f t="shared" si="487"/>
        <v>13.891500000000001</v>
      </c>
    </row>
    <row r="7780" spans="1:29" x14ac:dyDescent="0.25">
      <c r="A7780">
        <v>7779</v>
      </c>
      <c r="B7780" t="s">
        <v>10524</v>
      </c>
      <c r="C7780" s="1"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W7780">
        <f t="shared" si="484"/>
        <v>3</v>
      </c>
      <c r="Y7780">
        <f t="shared" si="485"/>
        <v>37.055999999999997</v>
      </c>
      <c r="AA7780">
        <f t="shared" si="486"/>
        <v>0.2</v>
      </c>
      <c r="AC7780">
        <f t="shared" si="487"/>
        <v>13.896000000000001</v>
      </c>
    </row>
    <row r="7781" spans="1:29" x14ac:dyDescent="0.25">
      <c r="A7781">
        <v>7780</v>
      </c>
      <c r="B7781" t="s">
        <v>10525</v>
      </c>
      <c r="C7781" s="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W7781">
        <f t="shared" si="484"/>
        <v>4</v>
      </c>
      <c r="Y7781">
        <f t="shared" si="485"/>
        <v>203.92</v>
      </c>
      <c r="AA7781">
        <f t="shared" si="486"/>
        <v>0</v>
      </c>
      <c r="AC7781">
        <f t="shared" si="487"/>
        <v>55.058399999999999</v>
      </c>
    </row>
    <row r="7782" spans="1:29" x14ac:dyDescent="0.25">
      <c r="A7782">
        <v>7781</v>
      </c>
      <c r="B7782" t="s">
        <v>10525</v>
      </c>
      <c r="C7782" s="1"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W7782">
        <f t="shared" si="484"/>
        <v>4</v>
      </c>
      <c r="Y7782">
        <f t="shared" si="485"/>
        <v>29.56</v>
      </c>
      <c r="AA7782">
        <f t="shared" si="486"/>
        <v>0</v>
      </c>
      <c r="AC7782">
        <f t="shared" si="487"/>
        <v>7.9812000000000003</v>
      </c>
    </row>
    <row r="7783" spans="1:29" x14ac:dyDescent="0.25">
      <c r="A7783">
        <v>7782</v>
      </c>
      <c r="B7783" t="s">
        <v>10526</v>
      </c>
      <c r="C7783" s="1">
        <v>42219</v>
      </c>
      <c r="D7783" s="2">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W7783">
        <f t="shared" si="484"/>
        <v>3</v>
      </c>
      <c r="Y7783">
        <f t="shared" si="485"/>
        <v>8.5679999999999996</v>
      </c>
      <c r="AA7783">
        <f t="shared" si="486"/>
        <v>0.8</v>
      </c>
      <c r="AC7783">
        <f t="shared" si="487"/>
        <v>-14.5656</v>
      </c>
    </row>
    <row r="7784" spans="1:29" x14ac:dyDescent="0.25">
      <c r="A7784">
        <v>7783</v>
      </c>
      <c r="B7784" t="s">
        <v>10527</v>
      </c>
      <c r="C7784" s="1">
        <v>42471</v>
      </c>
      <c r="D7784" s="2">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W7784">
        <f t="shared" si="484"/>
        <v>2</v>
      </c>
      <c r="Y7784">
        <f t="shared" si="485"/>
        <v>45.247999999999998</v>
      </c>
      <c r="AA7784">
        <f t="shared" si="486"/>
        <v>0.2</v>
      </c>
      <c r="AC7784">
        <f t="shared" si="487"/>
        <v>3.9592000000000001</v>
      </c>
    </row>
    <row r="7785" spans="1:29" x14ac:dyDescent="0.25">
      <c r="A7785">
        <v>7784</v>
      </c>
      <c r="B7785" t="s">
        <v>10527</v>
      </c>
      <c r="C7785" s="1">
        <v>42471</v>
      </c>
      <c r="D7785" s="2">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W7785">
        <f t="shared" si="484"/>
        <v>10</v>
      </c>
      <c r="Y7785">
        <f t="shared" si="485"/>
        <v>876.3</v>
      </c>
      <c r="AA7785">
        <f t="shared" si="486"/>
        <v>0.4</v>
      </c>
      <c r="AC7785">
        <f t="shared" si="487"/>
        <v>-292.10000000000002</v>
      </c>
    </row>
    <row r="7786" spans="1:29" x14ac:dyDescent="0.25">
      <c r="A7786">
        <v>7785</v>
      </c>
      <c r="B7786" t="s">
        <v>10527</v>
      </c>
      <c r="C7786" s="1">
        <v>42471</v>
      </c>
      <c r="D7786" s="2">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W7786">
        <f t="shared" si="484"/>
        <v>2</v>
      </c>
      <c r="Y7786">
        <f t="shared" si="485"/>
        <v>185.376</v>
      </c>
      <c r="AA7786">
        <f t="shared" si="486"/>
        <v>0.2</v>
      </c>
      <c r="AC7786">
        <f t="shared" si="487"/>
        <v>-34.758000000000003</v>
      </c>
    </row>
    <row r="7787" spans="1:29" x14ac:dyDescent="0.25">
      <c r="A7787">
        <v>7786</v>
      </c>
      <c r="B7787" t="s">
        <v>10528</v>
      </c>
      <c r="C7787" s="1" t="s">
        <v>4518</v>
      </c>
      <c r="D7787" s="2">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W7787">
        <f t="shared" si="484"/>
        <v>2</v>
      </c>
      <c r="Y7787">
        <f t="shared" si="485"/>
        <v>25.06</v>
      </c>
      <c r="AA7787">
        <f t="shared" si="486"/>
        <v>0</v>
      </c>
      <c r="AC7787">
        <f t="shared" si="487"/>
        <v>11.7782</v>
      </c>
    </row>
    <row r="7788" spans="1:29" x14ac:dyDescent="0.25">
      <c r="A7788">
        <v>7787</v>
      </c>
      <c r="B7788" t="s">
        <v>10529</v>
      </c>
      <c r="C7788" s="1"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W7788">
        <f t="shared" si="484"/>
        <v>1</v>
      </c>
      <c r="Y7788">
        <f t="shared" si="485"/>
        <v>2.89</v>
      </c>
      <c r="AA7788">
        <f t="shared" si="486"/>
        <v>0.8</v>
      </c>
      <c r="AC7788">
        <f t="shared" si="487"/>
        <v>-4.7685000000000004</v>
      </c>
    </row>
    <row r="7789" spans="1:29" x14ac:dyDescent="0.25">
      <c r="A7789">
        <v>7788</v>
      </c>
      <c r="B7789" t="s">
        <v>10529</v>
      </c>
      <c r="C7789" s="1"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W7789">
        <f t="shared" si="484"/>
        <v>3</v>
      </c>
      <c r="Y7789">
        <f t="shared" si="485"/>
        <v>7.8959999999999999</v>
      </c>
      <c r="AA7789">
        <f t="shared" si="486"/>
        <v>0.2</v>
      </c>
      <c r="AC7789">
        <f t="shared" si="487"/>
        <v>2.4674999999999998</v>
      </c>
    </row>
    <row r="7790" spans="1:29" x14ac:dyDescent="0.25">
      <c r="A7790">
        <v>7789</v>
      </c>
      <c r="B7790" t="s">
        <v>10529</v>
      </c>
      <c r="C7790" s="1"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W7790">
        <f t="shared" si="484"/>
        <v>3</v>
      </c>
      <c r="Y7790">
        <f t="shared" si="485"/>
        <v>22.608000000000001</v>
      </c>
      <c r="AA7790">
        <f t="shared" si="486"/>
        <v>0.6</v>
      </c>
      <c r="AC7790">
        <f t="shared" si="487"/>
        <v>-10.1736</v>
      </c>
    </row>
    <row r="7791" spans="1:29" x14ac:dyDescent="0.25">
      <c r="A7791">
        <v>7790</v>
      </c>
      <c r="B7791" t="s">
        <v>10529</v>
      </c>
      <c r="C7791" s="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W7791">
        <f t="shared" si="484"/>
        <v>8</v>
      </c>
      <c r="Y7791">
        <f t="shared" si="485"/>
        <v>30.527999999999999</v>
      </c>
      <c r="AA7791">
        <f t="shared" si="486"/>
        <v>0.2</v>
      </c>
      <c r="AC7791">
        <f t="shared" si="487"/>
        <v>9.5399999999999991</v>
      </c>
    </row>
    <row r="7792" spans="1:29" x14ac:dyDescent="0.25">
      <c r="A7792">
        <v>7791</v>
      </c>
      <c r="B7792" t="s">
        <v>10530</v>
      </c>
      <c r="C7792" s="1"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W7792">
        <f t="shared" si="484"/>
        <v>3</v>
      </c>
      <c r="Y7792">
        <f t="shared" si="485"/>
        <v>4.8419999999999996</v>
      </c>
      <c r="AA7792">
        <f t="shared" si="486"/>
        <v>0.7</v>
      </c>
      <c r="AC7792">
        <f t="shared" si="487"/>
        <v>-3.3894000000000002</v>
      </c>
    </row>
    <row r="7793" spans="1:29" x14ac:dyDescent="0.25">
      <c r="A7793">
        <v>7792</v>
      </c>
      <c r="B7793" t="s">
        <v>10531</v>
      </c>
      <c r="C7793" s="1"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W7793">
        <f t="shared" si="484"/>
        <v>5</v>
      </c>
      <c r="Y7793">
        <f t="shared" si="485"/>
        <v>1.8</v>
      </c>
      <c r="AA7793">
        <f t="shared" si="486"/>
        <v>0.8</v>
      </c>
      <c r="AC7793">
        <f t="shared" si="487"/>
        <v>-2.88</v>
      </c>
    </row>
    <row r="7794" spans="1:29" x14ac:dyDescent="0.2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W7794">
        <f t="shared" si="484"/>
        <v>2</v>
      </c>
      <c r="Y7794">
        <f t="shared" si="485"/>
        <v>39.984000000000002</v>
      </c>
      <c r="AA7794">
        <f t="shared" si="486"/>
        <v>0.2</v>
      </c>
      <c r="AC7794">
        <f t="shared" si="487"/>
        <v>-1.4994000000000001</v>
      </c>
    </row>
    <row r="7795" spans="1:29" x14ac:dyDescent="0.2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W7795">
        <f t="shared" si="484"/>
        <v>5</v>
      </c>
      <c r="Y7795">
        <f t="shared" si="485"/>
        <v>32.4</v>
      </c>
      <c r="AA7795">
        <f t="shared" si="486"/>
        <v>0</v>
      </c>
      <c r="AC7795">
        <f t="shared" si="487"/>
        <v>15.875999999999999</v>
      </c>
    </row>
    <row r="7796" spans="1:29" x14ac:dyDescent="0.2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W7796">
        <f t="shared" si="484"/>
        <v>2</v>
      </c>
      <c r="Y7796">
        <f t="shared" si="485"/>
        <v>97.88</v>
      </c>
      <c r="AA7796">
        <f t="shared" si="486"/>
        <v>0</v>
      </c>
      <c r="AC7796">
        <f t="shared" si="487"/>
        <v>48.94</v>
      </c>
    </row>
    <row r="7797" spans="1:29" x14ac:dyDescent="0.2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W7797">
        <f t="shared" si="484"/>
        <v>4</v>
      </c>
      <c r="Y7797">
        <f t="shared" si="485"/>
        <v>307.16800000000001</v>
      </c>
      <c r="AA7797">
        <f t="shared" si="486"/>
        <v>0.2</v>
      </c>
      <c r="AC7797">
        <f t="shared" si="487"/>
        <v>30.716799999999999</v>
      </c>
    </row>
    <row r="7798" spans="1:29" x14ac:dyDescent="0.25">
      <c r="A7798">
        <v>7797</v>
      </c>
      <c r="B7798" t="s">
        <v>10535</v>
      </c>
      <c r="C7798" s="1">
        <v>42045</v>
      </c>
      <c r="D7798" s="2">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W7798">
        <f t="shared" si="484"/>
        <v>5</v>
      </c>
      <c r="Y7798">
        <f t="shared" si="485"/>
        <v>26.9</v>
      </c>
      <c r="AA7798">
        <f t="shared" si="486"/>
        <v>0</v>
      </c>
      <c r="AC7798">
        <f t="shared" si="487"/>
        <v>13.180999999999999</v>
      </c>
    </row>
    <row r="7799" spans="1:29" x14ac:dyDescent="0.25">
      <c r="A7799">
        <v>7798</v>
      </c>
      <c r="B7799" t="s">
        <v>10536</v>
      </c>
      <c r="C7799" s="1"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W7799">
        <f t="shared" si="484"/>
        <v>3</v>
      </c>
      <c r="Y7799">
        <f t="shared" si="485"/>
        <v>47.01</v>
      </c>
      <c r="AA7799">
        <f t="shared" si="486"/>
        <v>0</v>
      </c>
      <c r="AC7799">
        <f t="shared" si="487"/>
        <v>22.0947</v>
      </c>
    </row>
    <row r="7800" spans="1:29" x14ac:dyDescent="0.25">
      <c r="A7800">
        <v>7799</v>
      </c>
      <c r="B7800" t="s">
        <v>10536</v>
      </c>
      <c r="C7800" s="1"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W7800">
        <f t="shared" si="484"/>
        <v>1</v>
      </c>
      <c r="Y7800">
        <f t="shared" si="485"/>
        <v>469.99</v>
      </c>
      <c r="AA7800">
        <f t="shared" si="486"/>
        <v>0</v>
      </c>
      <c r="AC7800">
        <f t="shared" si="487"/>
        <v>136.2971</v>
      </c>
    </row>
    <row r="7801" spans="1:29" x14ac:dyDescent="0.25">
      <c r="A7801">
        <v>7800</v>
      </c>
      <c r="B7801" t="s">
        <v>10536</v>
      </c>
      <c r="C7801" s="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W7801">
        <f t="shared" si="484"/>
        <v>3</v>
      </c>
      <c r="Y7801">
        <f t="shared" si="485"/>
        <v>207.846</v>
      </c>
      <c r="AA7801">
        <f t="shared" si="486"/>
        <v>0.1</v>
      </c>
      <c r="AC7801">
        <f t="shared" si="487"/>
        <v>2.3094000000000001</v>
      </c>
    </row>
    <row r="7802" spans="1:29" x14ac:dyDescent="0.25">
      <c r="A7802">
        <v>7801</v>
      </c>
      <c r="B7802" t="s">
        <v>10537</v>
      </c>
      <c r="C7802" s="1">
        <v>42741</v>
      </c>
      <c r="D7802" s="2">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W7802">
        <f t="shared" si="484"/>
        <v>3</v>
      </c>
      <c r="Y7802">
        <f t="shared" si="485"/>
        <v>324.74400000000003</v>
      </c>
      <c r="AA7802">
        <f t="shared" si="486"/>
        <v>0.2</v>
      </c>
      <c r="AC7802">
        <f t="shared" si="487"/>
        <v>-77.1267</v>
      </c>
    </row>
    <row r="7803" spans="1:29" x14ac:dyDescent="0.25">
      <c r="A7803">
        <v>7802</v>
      </c>
      <c r="B7803" t="s">
        <v>10538</v>
      </c>
      <c r="C7803" s="1"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W7803">
        <f t="shared" si="484"/>
        <v>2</v>
      </c>
      <c r="Y7803">
        <f t="shared" si="485"/>
        <v>40.479999999999997</v>
      </c>
      <c r="AA7803">
        <f t="shared" si="486"/>
        <v>0</v>
      </c>
      <c r="AC7803">
        <f t="shared" si="487"/>
        <v>14.572800000000001</v>
      </c>
    </row>
    <row r="7804" spans="1:29" x14ac:dyDescent="0.25">
      <c r="A7804">
        <v>7803</v>
      </c>
      <c r="B7804" t="s">
        <v>10539</v>
      </c>
      <c r="C7804" s="1"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W7804">
        <f t="shared" si="484"/>
        <v>4</v>
      </c>
      <c r="Y7804">
        <f t="shared" si="485"/>
        <v>12</v>
      </c>
      <c r="AA7804">
        <f t="shared" si="486"/>
        <v>0.2</v>
      </c>
      <c r="AC7804">
        <f t="shared" si="487"/>
        <v>4.2</v>
      </c>
    </row>
    <row r="7805" spans="1:29" x14ac:dyDescent="0.25">
      <c r="A7805">
        <v>7804</v>
      </c>
      <c r="B7805" t="s">
        <v>10539</v>
      </c>
      <c r="C7805" s="1"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W7805">
        <f t="shared" si="484"/>
        <v>4</v>
      </c>
      <c r="Y7805">
        <f t="shared" si="485"/>
        <v>720.06399999999996</v>
      </c>
      <c r="AA7805">
        <f t="shared" si="486"/>
        <v>0.2</v>
      </c>
      <c r="AC7805">
        <f t="shared" si="487"/>
        <v>-63.005600000000001</v>
      </c>
    </row>
    <row r="7806" spans="1:29" x14ac:dyDescent="0.25">
      <c r="A7806">
        <v>7805</v>
      </c>
      <c r="B7806" t="s">
        <v>10539</v>
      </c>
      <c r="C7806" s="1"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W7806">
        <f t="shared" si="484"/>
        <v>1</v>
      </c>
      <c r="Y7806">
        <f t="shared" si="485"/>
        <v>25.423999999999999</v>
      </c>
      <c r="AA7806">
        <f t="shared" si="486"/>
        <v>0.2</v>
      </c>
      <c r="AC7806">
        <f t="shared" si="487"/>
        <v>-4.7670000000000003</v>
      </c>
    </row>
    <row r="7807" spans="1:29" x14ac:dyDescent="0.25">
      <c r="A7807">
        <v>7806</v>
      </c>
      <c r="B7807" t="s">
        <v>10539</v>
      </c>
      <c r="C7807" s="1"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W7807">
        <f t="shared" si="484"/>
        <v>2</v>
      </c>
      <c r="Y7807">
        <f t="shared" si="485"/>
        <v>2.8159999999999998</v>
      </c>
      <c r="AA7807">
        <f t="shared" si="486"/>
        <v>0.2</v>
      </c>
      <c r="AC7807">
        <f t="shared" si="487"/>
        <v>0.31680000000000003</v>
      </c>
    </row>
    <row r="7808" spans="1:29" x14ac:dyDescent="0.25">
      <c r="A7808">
        <v>7807</v>
      </c>
      <c r="B7808" t="s">
        <v>10539</v>
      </c>
      <c r="C7808" s="1"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W7808">
        <f t="shared" si="484"/>
        <v>2</v>
      </c>
      <c r="Y7808">
        <f t="shared" si="485"/>
        <v>3.2040000000000002</v>
      </c>
      <c r="AA7808">
        <f t="shared" si="486"/>
        <v>0.7</v>
      </c>
      <c r="AC7808">
        <f t="shared" si="487"/>
        <v>-2.5632000000000001</v>
      </c>
    </row>
    <row r="7809" spans="1:29" x14ac:dyDescent="0.2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W7809">
        <f t="shared" si="484"/>
        <v>7</v>
      </c>
      <c r="Y7809">
        <f t="shared" si="485"/>
        <v>30.827999999999999</v>
      </c>
      <c r="AA7809">
        <f t="shared" si="486"/>
        <v>0.7</v>
      </c>
      <c r="AC7809">
        <f t="shared" si="487"/>
        <v>-24.662400000000002</v>
      </c>
    </row>
    <row r="7810" spans="1:29" x14ac:dyDescent="0.2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W7810">
        <f t="shared" si="484"/>
        <v>3</v>
      </c>
      <c r="Y7810">
        <f t="shared" si="485"/>
        <v>47.616</v>
      </c>
      <c r="AA7810">
        <f t="shared" si="486"/>
        <v>0.2</v>
      </c>
      <c r="AC7810">
        <f t="shared" si="487"/>
        <v>5.952</v>
      </c>
    </row>
    <row r="7811" spans="1:29" x14ac:dyDescent="0.2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W7811">
        <f t="shared" ref="W7811:W7874" si="488">IF(S7811="",$V$2,S7811)</f>
        <v>2</v>
      </c>
      <c r="Y7811">
        <f t="shared" ref="Y7811:Y7874" si="489">IF(R7811="",$X$2,R7811)</f>
        <v>108.78400000000001</v>
      </c>
      <c r="AA7811">
        <f t="shared" ref="AA7811:AA7874" si="490">IF(T7811="",$Z$2,T7811)</f>
        <v>0.2</v>
      </c>
      <c r="AC7811">
        <f t="shared" ref="AC7811:AC7874" si="491">IF(U7811="",$AB$2,U7811)</f>
        <v>10.878399999999999</v>
      </c>
    </row>
    <row r="7812" spans="1:29" x14ac:dyDescent="0.25">
      <c r="A7812">
        <v>7811</v>
      </c>
      <c r="B7812" t="s">
        <v>10541</v>
      </c>
      <c r="C7812" s="1"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W7812">
        <f t="shared" si="488"/>
        <v>1</v>
      </c>
      <c r="Y7812">
        <f t="shared" si="489"/>
        <v>4.7699999999999996</v>
      </c>
      <c r="AA7812">
        <f t="shared" si="490"/>
        <v>0</v>
      </c>
      <c r="AC7812">
        <f t="shared" si="491"/>
        <v>2.1465000000000001</v>
      </c>
    </row>
    <row r="7813" spans="1:29" x14ac:dyDescent="0.25">
      <c r="A7813">
        <v>7812</v>
      </c>
      <c r="B7813" t="s">
        <v>10541</v>
      </c>
      <c r="C7813" s="1"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W7813">
        <f t="shared" si="488"/>
        <v>3</v>
      </c>
      <c r="Y7813">
        <f t="shared" si="489"/>
        <v>7.98</v>
      </c>
      <c r="AA7813">
        <f t="shared" si="490"/>
        <v>0</v>
      </c>
      <c r="AC7813">
        <f t="shared" si="491"/>
        <v>2.0748000000000002</v>
      </c>
    </row>
    <row r="7814" spans="1:29" x14ac:dyDescent="0.25">
      <c r="A7814">
        <v>7813</v>
      </c>
      <c r="B7814" t="s">
        <v>10541</v>
      </c>
      <c r="C7814" s="1"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W7814">
        <f t="shared" si="488"/>
        <v>3</v>
      </c>
      <c r="Y7814">
        <f t="shared" si="489"/>
        <v>550.43100000000004</v>
      </c>
      <c r="AA7814">
        <f t="shared" si="490"/>
        <v>0.3</v>
      </c>
      <c r="AC7814">
        <f t="shared" si="491"/>
        <v>-47.1798</v>
      </c>
    </row>
    <row r="7815" spans="1:29" x14ac:dyDescent="0.25">
      <c r="A7815">
        <v>7814</v>
      </c>
      <c r="B7815" t="s">
        <v>10541</v>
      </c>
      <c r="C7815" s="1"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W7815">
        <f t="shared" si="488"/>
        <v>6</v>
      </c>
      <c r="Y7815">
        <f t="shared" si="489"/>
        <v>10.56</v>
      </c>
      <c r="AA7815">
        <f t="shared" si="490"/>
        <v>0</v>
      </c>
      <c r="AC7815">
        <f t="shared" si="491"/>
        <v>4.6463999999999999</v>
      </c>
    </row>
    <row r="7816" spans="1:29" x14ac:dyDescent="0.25">
      <c r="A7816">
        <v>7815</v>
      </c>
      <c r="B7816" t="s">
        <v>10542</v>
      </c>
      <c r="C7816" s="1">
        <v>42953</v>
      </c>
      <c r="D7816" s="2">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W7816">
        <f t="shared" si="488"/>
        <v>2</v>
      </c>
      <c r="Y7816">
        <f t="shared" si="489"/>
        <v>1497.6659999999999</v>
      </c>
      <c r="AA7816">
        <f t="shared" si="490"/>
        <v>0.15</v>
      </c>
      <c r="AC7816">
        <f t="shared" si="491"/>
        <v>140.95679999999999</v>
      </c>
    </row>
    <row r="7817" spans="1:29" x14ac:dyDescent="0.25">
      <c r="A7817">
        <v>7816</v>
      </c>
      <c r="B7817" t="s">
        <v>10542</v>
      </c>
      <c r="C7817" s="1">
        <v>42953</v>
      </c>
      <c r="D7817" s="2">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W7817">
        <f t="shared" si="488"/>
        <v>2</v>
      </c>
      <c r="Y7817">
        <f t="shared" si="489"/>
        <v>17.52</v>
      </c>
      <c r="AA7817">
        <f t="shared" si="490"/>
        <v>0.2</v>
      </c>
      <c r="AC7817">
        <f t="shared" si="491"/>
        <v>-3.504</v>
      </c>
    </row>
    <row r="7818" spans="1:29" x14ac:dyDescent="0.25">
      <c r="A7818">
        <v>7817</v>
      </c>
      <c r="B7818" t="s">
        <v>10543</v>
      </c>
      <c r="C7818" s="1"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W7818">
        <f t="shared" si="488"/>
        <v>3</v>
      </c>
      <c r="Y7818">
        <f t="shared" si="489"/>
        <v>113.22</v>
      </c>
      <c r="AA7818">
        <f t="shared" si="490"/>
        <v>0</v>
      </c>
      <c r="AC7818">
        <f t="shared" si="491"/>
        <v>29.437200000000001</v>
      </c>
    </row>
    <row r="7819" spans="1:29" x14ac:dyDescent="0.25">
      <c r="A7819">
        <v>7818</v>
      </c>
      <c r="B7819" t="s">
        <v>10543</v>
      </c>
      <c r="C7819" s="1"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W7819">
        <f t="shared" si="488"/>
        <v>6</v>
      </c>
      <c r="Y7819">
        <f t="shared" si="489"/>
        <v>35.880000000000003</v>
      </c>
      <c r="AA7819">
        <f t="shared" si="490"/>
        <v>0</v>
      </c>
      <c r="AC7819">
        <f t="shared" si="491"/>
        <v>17.581199999999999</v>
      </c>
    </row>
    <row r="7820" spans="1:29" x14ac:dyDescent="0.25">
      <c r="A7820">
        <v>7819</v>
      </c>
      <c r="B7820" t="s">
        <v>10543</v>
      </c>
      <c r="C7820" s="1"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W7820">
        <f t="shared" si="488"/>
        <v>3</v>
      </c>
      <c r="Y7820">
        <f t="shared" si="489"/>
        <v>4535.9759999999997</v>
      </c>
      <c r="AA7820">
        <f t="shared" si="490"/>
        <v>0.2</v>
      </c>
      <c r="AC7820">
        <f t="shared" si="491"/>
        <v>1644.2913000000001</v>
      </c>
    </row>
    <row r="7821" spans="1:29" x14ac:dyDescent="0.25">
      <c r="A7821">
        <v>7820</v>
      </c>
      <c r="B7821" t="s">
        <v>10544</v>
      </c>
      <c r="C7821" s="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W7821">
        <f t="shared" si="488"/>
        <v>8</v>
      </c>
      <c r="Y7821">
        <f t="shared" si="489"/>
        <v>11.84</v>
      </c>
      <c r="AA7821">
        <f t="shared" si="490"/>
        <v>0</v>
      </c>
      <c r="AC7821">
        <f t="shared" si="491"/>
        <v>5.6832000000000003</v>
      </c>
    </row>
    <row r="7822" spans="1:29" x14ac:dyDescent="0.25">
      <c r="A7822">
        <v>7821</v>
      </c>
      <c r="B7822" t="s">
        <v>10545</v>
      </c>
      <c r="C7822" s="1">
        <v>42959</v>
      </c>
      <c r="D7822" s="2">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W7822">
        <f t="shared" si="488"/>
        <v>6</v>
      </c>
      <c r="Y7822">
        <f t="shared" si="489"/>
        <v>592.74</v>
      </c>
      <c r="AA7822">
        <f t="shared" si="490"/>
        <v>0</v>
      </c>
      <c r="AC7822">
        <f t="shared" si="491"/>
        <v>160.03980000000001</v>
      </c>
    </row>
    <row r="7823" spans="1:29" x14ac:dyDescent="0.25">
      <c r="A7823">
        <v>7822</v>
      </c>
      <c r="B7823" t="s">
        <v>10546</v>
      </c>
      <c r="C7823" s="1"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W7823">
        <f t="shared" si="488"/>
        <v>9</v>
      </c>
      <c r="Y7823">
        <f t="shared" si="489"/>
        <v>111.672</v>
      </c>
      <c r="AA7823">
        <f t="shared" si="490"/>
        <v>0.2</v>
      </c>
      <c r="AC7823">
        <f t="shared" si="491"/>
        <v>6.9794999999999998</v>
      </c>
    </row>
    <row r="7824" spans="1:29" x14ac:dyDescent="0.25">
      <c r="A7824">
        <v>7823</v>
      </c>
      <c r="B7824" t="s">
        <v>10547</v>
      </c>
      <c r="C7824" s="1" t="s">
        <v>851</v>
      </c>
      <c r="D7824" s="2">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W7824">
        <f t="shared" si="488"/>
        <v>3</v>
      </c>
      <c r="Y7824">
        <f t="shared" si="489"/>
        <v>8.64</v>
      </c>
      <c r="AA7824">
        <f t="shared" si="490"/>
        <v>0</v>
      </c>
      <c r="AC7824">
        <f t="shared" si="491"/>
        <v>2.5055999999999998</v>
      </c>
    </row>
    <row r="7825" spans="1:29" x14ac:dyDescent="0.25">
      <c r="A7825">
        <v>7824</v>
      </c>
      <c r="B7825" t="s">
        <v>10547</v>
      </c>
      <c r="C7825" s="1" t="s">
        <v>851</v>
      </c>
      <c r="D7825" s="2">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W7825">
        <f t="shared" si="488"/>
        <v>3</v>
      </c>
      <c r="Y7825">
        <f t="shared" si="489"/>
        <v>149.97</v>
      </c>
      <c r="AA7825">
        <f t="shared" si="490"/>
        <v>0</v>
      </c>
      <c r="AC7825">
        <f t="shared" si="491"/>
        <v>52.4895</v>
      </c>
    </row>
    <row r="7826" spans="1:29" x14ac:dyDescent="0.25">
      <c r="A7826">
        <v>7825</v>
      </c>
      <c r="B7826" t="s">
        <v>10548</v>
      </c>
      <c r="C7826" s="1"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W7826">
        <f t="shared" si="488"/>
        <v>5</v>
      </c>
      <c r="Y7826">
        <f t="shared" si="489"/>
        <v>232.88</v>
      </c>
      <c r="AA7826">
        <f t="shared" si="490"/>
        <v>0.2</v>
      </c>
      <c r="AC7826">
        <f t="shared" si="491"/>
        <v>17.466000000000001</v>
      </c>
    </row>
    <row r="7827" spans="1:29" x14ac:dyDescent="0.25">
      <c r="A7827">
        <v>7826</v>
      </c>
      <c r="B7827" t="s">
        <v>10549</v>
      </c>
      <c r="C7827" s="1">
        <v>42065</v>
      </c>
      <c r="D7827" s="2">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W7827">
        <f t="shared" si="488"/>
        <v>1</v>
      </c>
      <c r="Y7827">
        <f t="shared" si="489"/>
        <v>90.882000000000005</v>
      </c>
      <c r="AA7827">
        <f t="shared" si="490"/>
        <v>0.1</v>
      </c>
      <c r="AC7827">
        <f t="shared" si="491"/>
        <v>15.147</v>
      </c>
    </row>
    <row r="7828" spans="1:29" x14ac:dyDescent="0.25">
      <c r="A7828">
        <v>7827</v>
      </c>
      <c r="B7828" t="s">
        <v>10550</v>
      </c>
      <c r="C7828" s="1" t="s">
        <v>3137</v>
      </c>
      <c r="D7828" s="2">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W7828">
        <f t="shared" si="488"/>
        <v>4</v>
      </c>
      <c r="Y7828">
        <f t="shared" si="489"/>
        <v>508.76799999999997</v>
      </c>
      <c r="AA7828">
        <f t="shared" si="490"/>
        <v>0.2</v>
      </c>
      <c r="AC7828">
        <f t="shared" si="491"/>
        <v>38.157600000000002</v>
      </c>
    </row>
    <row r="7829" spans="1:29" x14ac:dyDescent="0.25">
      <c r="A7829">
        <v>7828</v>
      </c>
      <c r="B7829" t="s">
        <v>10550</v>
      </c>
      <c r="C7829" s="1" t="s">
        <v>3137</v>
      </c>
      <c r="D7829" s="2">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W7829">
        <f t="shared" si="488"/>
        <v>3</v>
      </c>
      <c r="Y7829">
        <f t="shared" si="489"/>
        <v>9.9120000000000008</v>
      </c>
      <c r="AA7829">
        <f t="shared" si="490"/>
        <v>0.2</v>
      </c>
      <c r="AC7829">
        <f t="shared" si="491"/>
        <v>3.2214</v>
      </c>
    </row>
    <row r="7830" spans="1:29" x14ac:dyDescent="0.25">
      <c r="A7830">
        <v>7829</v>
      </c>
      <c r="B7830" t="s">
        <v>10551</v>
      </c>
      <c r="C7830" s="1" t="s">
        <v>377</v>
      </c>
      <c r="D7830" s="2">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W7830">
        <f t="shared" si="488"/>
        <v>3</v>
      </c>
      <c r="Y7830">
        <f t="shared" si="489"/>
        <v>63.936</v>
      </c>
      <c r="AA7830">
        <f t="shared" si="490"/>
        <v>0.2</v>
      </c>
      <c r="AC7830">
        <f t="shared" si="491"/>
        <v>6.3936000000000002</v>
      </c>
    </row>
    <row r="7831" spans="1:29" x14ac:dyDescent="0.25">
      <c r="A7831">
        <v>7830</v>
      </c>
      <c r="B7831" t="s">
        <v>10551</v>
      </c>
      <c r="C7831" s="1" t="s">
        <v>377</v>
      </c>
      <c r="D7831" s="2">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W7831">
        <f t="shared" si="488"/>
        <v>3</v>
      </c>
      <c r="Y7831">
        <f t="shared" si="489"/>
        <v>59.52</v>
      </c>
      <c r="AA7831">
        <f t="shared" si="490"/>
        <v>0</v>
      </c>
      <c r="AC7831">
        <f t="shared" si="491"/>
        <v>15.475199999999999</v>
      </c>
    </row>
    <row r="7832" spans="1:29" x14ac:dyDescent="0.25">
      <c r="A7832">
        <v>7831</v>
      </c>
      <c r="B7832" t="s">
        <v>10551</v>
      </c>
      <c r="C7832" s="1" t="s">
        <v>377</v>
      </c>
      <c r="D7832" s="2">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W7832">
        <f t="shared" si="488"/>
        <v>3</v>
      </c>
      <c r="Y7832">
        <f t="shared" si="489"/>
        <v>311.976</v>
      </c>
      <c r="AA7832">
        <f t="shared" si="490"/>
        <v>0.2</v>
      </c>
      <c r="AC7832">
        <f t="shared" si="491"/>
        <v>38.997</v>
      </c>
    </row>
    <row r="7833" spans="1:29" x14ac:dyDescent="0.25">
      <c r="A7833">
        <v>7832</v>
      </c>
      <c r="B7833" t="s">
        <v>10551</v>
      </c>
      <c r="C7833" s="1" t="s">
        <v>377</v>
      </c>
      <c r="D7833" s="2">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W7833">
        <f t="shared" si="488"/>
        <v>3</v>
      </c>
      <c r="Y7833">
        <f t="shared" si="489"/>
        <v>50.351999999999997</v>
      </c>
      <c r="AA7833">
        <f t="shared" si="490"/>
        <v>0.2</v>
      </c>
      <c r="AC7833">
        <f t="shared" si="491"/>
        <v>17.623200000000001</v>
      </c>
    </row>
    <row r="7834" spans="1:29" x14ac:dyDescent="0.2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W7834">
        <f t="shared" si="488"/>
        <v>2</v>
      </c>
      <c r="Y7834">
        <f t="shared" si="489"/>
        <v>19.135999999999999</v>
      </c>
      <c r="AA7834">
        <f t="shared" si="490"/>
        <v>0.2</v>
      </c>
      <c r="AC7834">
        <f t="shared" si="491"/>
        <v>1.9136</v>
      </c>
    </row>
    <row r="7835" spans="1:29" x14ac:dyDescent="0.25">
      <c r="A7835">
        <v>7834</v>
      </c>
      <c r="B7835" t="s">
        <v>10553</v>
      </c>
      <c r="C7835" s="1"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W7835">
        <f t="shared" si="488"/>
        <v>5</v>
      </c>
      <c r="Y7835">
        <f t="shared" si="489"/>
        <v>13.12</v>
      </c>
      <c r="AA7835">
        <f t="shared" si="490"/>
        <v>0.2</v>
      </c>
      <c r="AC7835">
        <f t="shared" si="491"/>
        <v>2.1320000000000001</v>
      </c>
    </row>
    <row r="7836" spans="1:29" x14ac:dyDescent="0.25">
      <c r="A7836">
        <v>7835</v>
      </c>
      <c r="B7836" t="s">
        <v>10555</v>
      </c>
      <c r="C7836" s="1"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W7836">
        <f t="shared" si="488"/>
        <v>2</v>
      </c>
      <c r="Y7836">
        <f t="shared" si="489"/>
        <v>241.56800000000001</v>
      </c>
      <c r="AA7836">
        <f t="shared" si="490"/>
        <v>0.2</v>
      </c>
      <c r="AC7836">
        <f t="shared" si="491"/>
        <v>-15.098000000000001</v>
      </c>
    </row>
    <row r="7837" spans="1:29" x14ac:dyDescent="0.25">
      <c r="A7837">
        <v>7836</v>
      </c>
      <c r="B7837" t="s">
        <v>10555</v>
      </c>
      <c r="C7837" s="1"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W7837">
        <f t="shared" si="488"/>
        <v>2</v>
      </c>
      <c r="Y7837">
        <f t="shared" si="489"/>
        <v>479.92</v>
      </c>
      <c r="AA7837">
        <f t="shared" si="490"/>
        <v>0.2</v>
      </c>
      <c r="AC7837">
        <f t="shared" si="491"/>
        <v>41.993000000000002</v>
      </c>
    </row>
    <row r="7838" spans="1:29" x14ac:dyDescent="0.25">
      <c r="A7838">
        <v>7837</v>
      </c>
      <c r="B7838" t="s">
        <v>10556</v>
      </c>
      <c r="C7838" s="1"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W7838">
        <f t="shared" si="488"/>
        <v>4</v>
      </c>
      <c r="Y7838">
        <f t="shared" si="489"/>
        <v>307.13600000000002</v>
      </c>
      <c r="AA7838">
        <f t="shared" si="490"/>
        <v>0.2</v>
      </c>
      <c r="AC7838">
        <f t="shared" si="491"/>
        <v>-11.5176</v>
      </c>
    </row>
    <row r="7839" spans="1:29" x14ac:dyDescent="0.25">
      <c r="A7839">
        <v>7838</v>
      </c>
      <c r="B7839" t="s">
        <v>10556</v>
      </c>
      <c r="C7839" s="1"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W7839">
        <f t="shared" si="488"/>
        <v>2</v>
      </c>
      <c r="Y7839">
        <f t="shared" si="489"/>
        <v>12.6</v>
      </c>
      <c r="AA7839">
        <f t="shared" si="490"/>
        <v>0</v>
      </c>
      <c r="AC7839">
        <f t="shared" si="491"/>
        <v>5.7960000000000003</v>
      </c>
    </row>
    <row r="7840" spans="1:29" x14ac:dyDescent="0.25">
      <c r="A7840">
        <v>7839</v>
      </c>
      <c r="B7840" t="s">
        <v>10556</v>
      </c>
      <c r="C7840" s="1"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W7840">
        <f t="shared" si="488"/>
        <v>2</v>
      </c>
      <c r="Y7840">
        <f t="shared" si="489"/>
        <v>159.97999999999999</v>
      </c>
      <c r="AA7840">
        <f t="shared" si="490"/>
        <v>0</v>
      </c>
      <c r="AC7840">
        <f t="shared" si="491"/>
        <v>57.592799999999997</v>
      </c>
    </row>
    <row r="7841" spans="1:29" x14ac:dyDescent="0.25">
      <c r="A7841">
        <v>7840</v>
      </c>
      <c r="B7841" t="s">
        <v>10557</v>
      </c>
      <c r="C7841" s="1" t="s">
        <v>8317</v>
      </c>
      <c r="D7841" s="2">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W7841">
        <f t="shared" si="488"/>
        <v>3</v>
      </c>
      <c r="Y7841">
        <f t="shared" si="489"/>
        <v>6.12</v>
      </c>
      <c r="AA7841">
        <f t="shared" si="490"/>
        <v>0</v>
      </c>
      <c r="AC7841">
        <f t="shared" si="491"/>
        <v>2.8763999999999998</v>
      </c>
    </row>
    <row r="7842" spans="1:29" x14ac:dyDescent="0.25">
      <c r="A7842">
        <v>7841</v>
      </c>
      <c r="B7842" t="s">
        <v>10557</v>
      </c>
      <c r="C7842" s="1" t="s">
        <v>8317</v>
      </c>
      <c r="D7842" s="2">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W7842">
        <f t="shared" si="488"/>
        <v>4</v>
      </c>
      <c r="Y7842">
        <f t="shared" si="489"/>
        <v>1184.72</v>
      </c>
      <c r="AA7842">
        <f t="shared" si="490"/>
        <v>0</v>
      </c>
      <c r="AC7842">
        <f t="shared" si="491"/>
        <v>106.62479999999999</v>
      </c>
    </row>
    <row r="7843" spans="1:29" x14ac:dyDescent="0.25">
      <c r="A7843">
        <v>7842</v>
      </c>
      <c r="B7843" t="s">
        <v>10558</v>
      </c>
      <c r="C7843" s="1"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W7843">
        <f t="shared" si="488"/>
        <v>2</v>
      </c>
      <c r="Y7843">
        <f t="shared" si="489"/>
        <v>45.96</v>
      </c>
      <c r="AA7843">
        <f t="shared" si="490"/>
        <v>0</v>
      </c>
      <c r="AC7843">
        <f t="shared" si="491"/>
        <v>13.788</v>
      </c>
    </row>
    <row r="7844" spans="1:29" x14ac:dyDescent="0.25">
      <c r="A7844">
        <v>7843</v>
      </c>
      <c r="B7844" t="s">
        <v>10559</v>
      </c>
      <c r="C7844" s="1"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W7844">
        <f t="shared" si="488"/>
        <v>3</v>
      </c>
      <c r="Y7844">
        <f t="shared" si="489"/>
        <v>58.05</v>
      </c>
      <c r="AA7844">
        <f t="shared" si="490"/>
        <v>0</v>
      </c>
      <c r="AC7844">
        <f t="shared" si="491"/>
        <v>26.702999999999999</v>
      </c>
    </row>
    <row r="7845" spans="1:29" x14ac:dyDescent="0.25">
      <c r="A7845">
        <v>7844</v>
      </c>
      <c r="B7845" t="s">
        <v>10559</v>
      </c>
      <c r="C7845" s="1"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W7845">
        <f t="shared" si="488"/>
        <v>11</v>
      </c>
      <c r="Y7845">
        <f t="shared" si="489"/>
        <v>71.28</v>
      </c>
      <c r="AA7845">
        <f t="shared" si="490"/>
        <v>0</v>
      </c>
      <c r="AC7845">
        <f t="shared" si="491"/>
        <v>34.214399999999998</v>
      </c>
    </row>
    <row r="7846" spans="1:29" x14ac:dyDescent="0.25">
      <c r="A7846">
        <v>7845</v>
      </c>
      <c r="B7846" t="s">
        <v>10560</v>
      </c>
      <c r="C7846" s="1"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W7846">
        <f t="shared" si="488"/>
        <v>4</v>
      </c>
      <c r="Y7846">
        <f t="shared" si="489"/>
        <v>124.404</v>
      </c>
      <c r="AA7846">
        <f t="shared" si="490"/>
        <v>0.3</v>
      </c>
      <c r="AC7846">
        <f t="shared" si="491"/>
        <v>-21.3264</v>
      </c>
    </row>
    <row r="7847" spans="1:29" x14ac:dyDescent="0.25">
      <c r="A7847">
        <v>7846</v>
      </c>
      <c r="B7847" t="s">
        <v>10561</v>
      </c>
      <c r="C7847" s="1" t="s">
        <v>4463</v>
      </c>
      <c r="D7847" s="2">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W7847">
        <f t="shared" si="488"/>
        <v>5</v>
      </c>
      <c r="Y7847">
        <f t="shared" si="489"/>
        <v>154.9</v>
      </c>
      <c r="AA7847">
        <f t="shared" si="490"/>
        <v>0</v>
      </c>
      <c r="AC7847">
        <f t="shared" si="491"/>
        <v>69.704999999999998</v>
      </c>
    </row>
    <row r="7848" spans="1:29" x14ac:dyDescent="0.25">
      <c r="A7848">
        <v>7847</v>
      </c>
      <c r="B7848" t="s">
        <v>10561</v>
      </c>
      <c r="C7848" s="1" t="s">
        <v>4463</v>
      </c>
      <c r="D7848" s="2">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W7848">
        <f t="shared" si="488"/>
        <v>12</v>
      </c>
      <c r="Y7848">
        <f t="shared" si="489"/>
        <v>1871.88</v>
      </c>
      <c r="AA7848">
        <f t="shared" si="490"/>
        <v>0</v>
      </c>
      <c r="AC7848">
        <f t="shared" si="491"/>
        <v>561.56399999999996</v>
      </c>
    </row>
    <row r="7849" spans="1:29" x14ac:dyDescent="0.25">
      <c r="A7849">
        <v>7848</v>
      </c>
      <c r="B7849" t="s">
        <v>10562</v>
      </c>
      <c r="C7849" s="1" t="s">
        <v>4721</v>
      </c>
      <c r="D7849" s="2">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W7849">
        <f t="shared" si="488"/>
        <v>2</v>
      </c>
      <c r="Y7849">
        <f t="shared" si="489"/>
        <v>16.192</v>
      </c>
      <c r="AA7849">
        <f t="shared" si="490"/>
        <v>0.6</v>
      </c>
      <c r="AC7849">
        <f t="shared" si="491"/>
        <v>-6.8815999999999997</v>
      </c>
    </row>
    <row r="7850" spans="1:29" x14ac:dyDescent="0.25">
      <c r="A7850">
        <v>7849</v>
      </c>
      <c r="B7850" t="s">
        <v>10563</v>
      </c>
      <c r="C7850" s="1">
        <v>42405</v>
      </c>
      <c r="D7850" s="2">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W7850">
        <f t="shared" si="488"/>
        <v>3</v>
      </c>
      <c r="Y7850">
        <f t="shared" si="489"/>
        <v>18.936</v>
      </c>
      <c r="AA7850">
        <f t="shared" si="490"/>
        <v>0.2</v>
      </c>
      <c r="AC7850">
        <f t="shared" si="491"/>
        <v>-3.7871999999999999</v>
      </c>
    </row>
    <row r="7851" spans="1:29" x14ac:dyDescent="0.25">
      <c r="A7851">
        <v>7850</v>
      </c>
      <c r="B7851" t="s">
        <v>10563</v>
      </c>
      <c r="C7851" s="1">
        <v>42405</v>
      </c>
      <c r="D7851" s="2">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W7851">
        <f t="shared" si="488"/>
        <v>3</v>
      </c>
      <c r="Y7851">
        <f t="shared" si="489"/>
        <v>12.672000000000001</v>
      </c>
      <c r="AA7851">
        <f t="shared" si="490"/>
        <v>0.2</v>
      </c>
      <c r="AC7851">
        <f t="shared" si="491"/>
        <v>-3.1680000000000001</v>
      </c>
    </row>
    <row r="7852" spans="1:29" x14ac:dyDescent="0.25">
      <c r="A7852">
        <v>7851</v>
      </c>
      <c r="B7852" t="s">
        <v>10563</v>
      </c>
      <c r="C7852" s="1">
        <v>42405</v>
      </c>
      <c r="D7852" s="2">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W7852">
        <f t="shared" si="488"/>
        <v>2</v>
      </c>
      <c r="Y7852">
        <f t="shared" si="489"/>
        <v>5.04</v>
      </c>
      <c r="AA7852">
        <f t="shared" si="490"/>
        <v>0.2</v>
      </c>
      <c r="AC7852">
        <f t="shared" si="491"/>
        <v>1.764</v>
      </c>
    </row>
    <row r="7853" spans="1:29" x14ac:dyDescent="0.2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W7853">
        <f t="shared" si="488"/>
        <v>2</v>
      </c>
      <c r="Y7853">
        <f t="shared" si="489"/>
        <v>8.4480000000000004</v>
      </c>
      <c r="AA7853">
        <f t="shared" si="490"/>
        <v>0.2</v>
      </c>
      <c r="AC7853">
        <f t="shared" si="491"/>
        <v>2.9567999999999999</v>
      </c>
    </row>
    <row r="7854" spans="1:29" x14ac:dyDescent="0.2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W7854">
        <f t="shared" si="488"/>
        <v>2</v>
      </c>
      <c r="Y7854">
        <f t="shared" si="489"/>
        <v>20.388000000000002</v>
      </c>
      <c r="AA7854">
        <f t="shared" si="490"/>
        <v>0.8</v>
      </c>
      <c r="AC7854">
        <f t="shared" si="491"/>
        <v>-53.008800000000001</v>
      </c>
    </row>
    <row r="7855" spans="1:29" x14ac:dyDescent="0.25">
      <c r="A7855">
        <v>7854</v>
      </c>
      <c r="B7855" t="s">
        <v>10565</v>
      </c>
      <c r="C7855" s="1"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W7855">
        <f t="shared" si="488"/>
        <v>2</v>
      </c>
      <c r="Y7855">
        <f t="shared" si="489"/>
        <v>9.9600000000000009</v>
      </c>
      <c r="AA7855">
        <f t="shared" si="490"/>
        <v>0</v>
      </c>
      <c r="AC7855">
        <f t="shared" si="491"/>
        <v>4.8803999999999998</v>
      </c>
    </row>
    <row r="7856" spans="1:29" x14ac:dyDescent="0.25">
      <c r="A7856">
        <v>7855</v>
      </c>
      <c r="B7856" t="s">
        <v>10566</v>
      </c>
      <c r="C7856" s="1">
        <v>42928</v>
      </c>
      <c r="D7856" s="2">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W7856">
        <f t="shared" si="488"/>
        <v>4</v>
      </c>
      <c r="Y7856">
        <f t="shared" si="489"/>
        <v>320.64</v>
      </c>
      <c r="AA7856">
        <f t="shared" si="490"/>
        <v>0</v>
      </c>
      <c r="AC7856">
        <f t="shared" si="491"/>
        <v>89.779200000000003</v>
      </c>
    </row>
    <row r="7857" spans="1:29" x14ac:dyDescent="0.25">
      <c r="A7857">
        <v>7856</v>
      </c>
      <c r="B7857" t="s">
        <v>10566</v>
      </c>
      <c r="C7857" s="1">
        <v>42928</v>
      </c>
      <c r="D7857" s="2">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W7857">
        <f t="shared" si="488"/>
        <v>4</v>
      </c>
      <c r="Y7857">
        <f t="shared" si="489"/>
        <v>52</v>
      </c>
      <c r="AA7857">
        <f t="shared" si="490"/>
        <v>0</v>
      </c>
      <c r="AC7857">
        <f t="shared" si="491"/>
        <v>23.4</v>
      </c>
    </row>
    <row r="7858" spans="1:29" x14ac:dyDescent="0.25">
      <c r="A7858">
        <v>7857</v>
      </c>
      <c r="B7858" t="s">
        <v>10567</v>
      </c>
      <c r="C7858" s="1" t="s">
        <v>4142</v>
      </c>
      <c r="D7858" s="2">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W7858">
        <f t="shared" si="488"/>
        <v>2</v>
      </c>
      <c r="Y7858">
        <f t="shared" si="489"/>
        <v>25.584</v>
      </c>
      <c r="AA7858">
        <f t="shared" si="490"/>
        <v>0.2</v>
      </c>
      <c r="AC7858">
        <f t="shared" si="491"/>
        <v>8.9543999999999997</v>
      </c>
    </row>
    <row r="7859" spans="1:29" x14ac:dyDescent="0.25">
      <c r="A7859">
        <v>7858</v>
      </c>
      <c r="B7859" t="s">
        <v>10567</v>
      </c>
      <c r="C7859" s="1" t="s">
        <v>4142</v>
      </c>
      <c r="D7859" s="2">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W7859">
        <f t="shared" si="488"/>
        <v>5</v>
      </c>
      <c r="Y7859">
        <f t="shared" si="489"/>
        <v>464</v>
      </c>
      <c r="AA7859">
        <f t="shared" si="490"/>
        <v>0</v>
      </c>
      <c r="AC7859">
        <f t="shared" si="491"/>
        <v>134.56</v>
      </c>
    </row>
    <row r="7860" spans="1:29" x14ac:dyDescent="0.25">
      <c r="A7860">
        <v>7859</v>
      </c>
      <c r="B7860" t="s">
        <v>10567</v>
      </c>
      <c r="C7860" s="1" t="s">
        <v>4142</v>
      </c>
      <c r="D7860" s="2">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W7860">
        <f t="shared" si="488"/>
        <v>3</v>
      </c>
      <c r="Y7860">
        <f t="shared" si="489"/>
        <v>235.95</v>
      </c>
      <c r="AA7860">
        <f t="shared" si="490"/>
        <v>0</v>
      </c>
      <c r="AC7860">
        <f t="shared" si="491"/>
        <v>77.863500000000002</v>
      </c>
    </row>
    <row r="7861" spans="1:29" x14ac:dyDescent="0.25">
      <c r="A7861">
        <v>7860</v>
      </c>
      <c r="B7861" t="s">
        <v>10567</v>
      </c>
      <c r="C7861" s="1" t="s">
        <v>4142</v>
      </c>
      <c r="D7861" s="2">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W7861">
        <f t="shared" si="488"/>
        <v>4</v>
      </c>
      <c r="Y7861">
        <f t="shared" si="489"/>
        <v>39.96</v>
      </c>
      <c r="AA7861">
        <f t="shared" si="490"/>
        <v>0</v>
      </c>
      <c r="AC7861">
        <f t="shared" si="491"/>
        <v>17.981999999999999</v>
      </c>
    </row>
    <row r="7862" spans="1:29" x14ac:dyDescent="0.25">
      <c r="A7862">
        <v>7861</v>
      </c>
      <c r="B7862" t="s">
        <v>10568</v>
      </c>
      <c r="C7862" s="1">
        <v>42769</v>
      </c>
      <c r="D7862" s="2">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W7862">
        <f t="shared" si="488"/>
        <v>4</v>
      </c>
      <c r="Y7862">
        <f t="shared" si="489"/>
        <v>18.527999999999999</v>
      </c>
      <c r="AA7862">
        <f t="shared" si="490"/>
        <v>0.7</v>
      </c>
      <c r="AC7862">
        <f t="shared" si="491"/>
        <v>-12.352</v>
      </c>
    </row>
    <row r="7863" spans="1:29" x14ac:dyDescent="0.2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W7863">
        <f t="shared" si="488"/>
        <v>2</v>
      </c>
      <c r="Y7863">
        <f t="shared" si="489"/>
        <v>17.899999999999999</v>
      </c>
      <c r="AA7863">
        <f t="shared" si="490"/>
        <v>0</v>
      </c>
      <c r="AC7863">
        <f t="shared" si="491"/>
        <v>3.4009999999999998</v>
      </c>
    </row>
    <row r="7864" spans="1:29" x14ac:dyDescent="0.2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W7864">
        <f t="shared" si="488"/>
        <v>2</v>
      </c>
      <c r="Y7864">
        <f t="shared" si="489"/>
        <v>81.96</v>
      </c>
      <c r="AA7864">
        <f t="shared" si="490"/>
        <v>0</v>
      </c>
      <c r="AC7864">
        <f t="shared" si="491"/>
        <v>0</v>
      </c>
    </row>
    <row r="7865" spans="1:29" x14ac:dyDescent="0.25">
      <c r="A7865">
        <v>7864</v>
      </c>
      <c r="B7865" t="s">
        <v>10570</v>
      </c>
      <c r="C7865" s="1"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W7865">
        <f t="shared" si="488"/>
        <v>3</v>
      </c>
      <c r="Y7865">
        <f t="shared" si="489"/>
        <v>272.73599999999999</v>
      </c>
      <c r="AA7865">
        <f t="shared" si="490"/>
        <v>0.2</v>
      </c>
      <c r="AC7865">
        <f t="shared" si="491"/>
        <v>-64.774799999999999</v>
      </c>
    </row>
    <row r="7866" spans="1:29" x14ac:dyDescent="0.25">
      <c r="A7866">
        <v>7865</v>
      </c>
      <c r="B7866" t="s">
        <v>10570</v>
      </c>
      <c r="C7866" s="1"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W7866">
        <f t="shared" si="488"/>
        <v>4</v>
      </c>
      <c r="Y7866">
        <f t="shared" si="489"/>
        <v>18.495999999999999</v>
      </c>
      <c r="AA7866">
        <f t="shared" si="490"/>
        <v>0.2</v>
      </c>
      <c r="AC7866">
        <f t="shared" si="491"/>
        <v>6.7047999999999996</v>
      </c>
    </row>
    <row r="7867" spans="1:29" x14ac:dyDescent="0.25">
      <c r="A7867">
        <v>7866</v>
      </c>
      <c r="B7867" t="s">
        <v>10570</v>
      </c>
      <c r="C7867" s="1"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W7867">
        <f t="shared" si="488"/>
        <v>2</v>
      </c>
      <c r="Y7867">
        <f t="shared" si="489"/>
        <v>441.92</v>
      </c>
      <c r="AA7867">
        <f t="shared" si="490"/>
        <v>0.2</v>
      </c>
      <c r="AC7867">
        <f t="shared" si="491"/>
        <v>49.716000000000001</v>
      </c>
    </row>
    <row r="7868" spans="1:29" x14ac:dyDescent="0.25">
      <c r="A7868">
        <v>7867</v>
      </c>
      <c r="B7868" t="s">
        <v>10570</v>
      </c>
      <c r="C7868" s="1"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W7868">
        <f t="shared" si="488"/>
        <v>6</v>
      </c>
      <c r="Y7868">
        <f t="shared" si="489"/>
        <v>127.764</v>
      </c>
      <c r="AA7868">
        <f t="shared" si="490"/>
        <v>0.7</v>
      </c>
      <c r="AC7868">
        <f t="shared" si="491"/>
        <v>-191.64599999999999</v>
      </c>
    </row>
    <row r="7869" spans="1:29" x14ac:dyDescent="0.25">
      <c r="A7869">
        <v>7868</v>
      </c>
      <c r="B7869" t="s">
        <v>10573</v>
      </c>
      <c r="C7869" s="1"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W7869">
        <f t="shared" si="488"/>
        <v>3</v>
      </c>
      <c r="Y7869">
        <f t="shared" si="489"/>
        <v>166.44</v>
      </c>
      <c r="AA7869">
        <f t="shared" si="490"/>
        <v>0</v>
      </c>
      <c r="AC7869">
        <f t="shared" si="491"/>
        <v>79.891199999999998</v>
      </c>
    </row>
    <row r="7870" spans="1:29" x14ac:dyDescent="0.25">
      <c r="A7870">
        <v>7869</v>
      </c>
      <c r="B7870" t="s">
        <v>10574</v>
      </c>
      <c r="C7870" s="1" t="s">
        <v>4158</v>
      </c>
      <c r="D7870" s="2">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W7870">
        <f t="shared" si="488"/>
        <v>2</v>
      </c>
      <c r="Y7870">
        <f t="shared" si="489"/>
        <v>13.38</v>
      </c>
      <c r="AA7870">
        <f t="shared" si="490"/>
        <v>0</v>
      </c>
      <c r="AC7870">
        <f t="shared" si="491"/>
        <v>6.1547999999999998</v>
      </c>
    </row>
    <row r="7871" spans="1:29" x14ac:dyDescent="0.25">
      <c r="A7871">
        <v>7870</v>
      </c>
      <c r="B7871" t="s">
        <v>10575</v>
      </c>
      <c r="C7871" s="1">
        <v>42801</v>
      </c>
      <c r="D7871" s="2">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W7871">
        <f t="shared" si="488"/>
        <v>2</v>
      </c>
      <c r="Y7871">
        <f t="shared" si="489"/>
        <v>24</v>
      </c>
      <c r="AA7871">
        <f t="shared" si="490"/>
        <v>0.2</v>
      </c>
      <c r="AC7871">
        <f t="shared" si="491"/>
        <v>-2.7</v>
      </c>
    </row>
    <row r="7872" spans="1:29" x14ac:dyDescent="0.25">
      <c r="A7872">
        <v>7871</v>
      </c>
      <c r="B7872" t="s">
        <v>10576</v>
      </c>
      <c r="C7872" s="1"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W7872">
        <f t="shared" si="488"/>
        <v>4</v>
      </c>
      <c r="Y7872">
        <f t="shared" si="489"/>
        <v>24.448</v>
      </c>
      <c r="AA7872">
        <f t="shared" si="490"/>
        <v>0.2</v>
      </c>
      <c r="AC7872">
        <f t="shared" si="491"/>
        <v>8.8623999999999992</v>
      </c>
    </row>
    <row r="7873" spans="1:29" x14ac:dyDescent="0.25">
      <c r="A7873">
        <v>7872</v>
      </c>
      <c r="B7873" t="s">
        <v>10577</v>
      </c>
      <c r="C7873" s="1">
        <v>42439</v>
      </c>
      <c r="D7873" s="2">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W7873">
        <f t="shared" si="488"/>
        <v>2</v>
      </c>
      <c r="Y7873">
        <f t="shared" si="489"/>
        <v>6.16</v>
      </c>
      <c r="AA7873">
        <f t="shared" si="490"/>
        <v>0</v>
      </c>
      <c r="AC7873">
        <f t="shared" si="491"/>
        <v>2.9567999999999999</v>
      </c>
    </row>
    <row r="7874" spans="1:29" x14ac:dyDescent="0.25">
      <c r="A7874">
        <v>7873</v>
      </c>
      <c r="B7874" t="s">
        <v>10577</v>
      </c>
      <c r="C7874" s="1">
        <v>42439</v>
      </c>
      <c r="D7874" s="2">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W7874">
        <f t="shared" si="488"/>
        <v>4</v>
      </c>
      <c r="Y7874">
        <f t="shared" si="489"/>
        <v>915.13599999999997</v>
      </c>
      <c r="AA7874">
        <f t="shared" si="490"/>
        <v>0.2</v>
      </c>
      <c r="AC7874">
        <f t="shared" si="491"/>
        <v>102.9528</v>
      </c>
    </row>
    <row r="7875" spans="1:29" x14ac:dyDescent="0.25">
      <c r="A7875">
        <v>7874</v>
      </c>
      <c r="B7875" t="s">
        <v>10577</v>
      </c>
      <c r="C7875" s="1">
        <v>42439</v>
      </c>
      <c r="D7875" s="2">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W7875">
        <f t="shared" ref="W7875:W7938" si="492">IF(S7875="",$V$2,S7875)</f>
        <v>2</v>
      </c>
      <c r="Y7875">
        <f t="shared" ref="Y7875:Y7938" si="493">IF(R7875="",$X$2,R7875)</f>
        <v>8.56</v>
      </c>
      <c r="AA7875">
        <f t="shared" ref="AA7875:AA7938" si="494">IF(T7875="",$Z$2,T7875)</f>
        <v>0</v>
      </c>
      <c r="AC7875">
        <f t="shared" ref="AC7875:AC7938" si="495">IF(U7875="",$AB$2,U7875)</f>
        <v>3.8519999999999999</v>
      </c>
    </row>
    <row r="7876" spans="1:29" x14ac:dyDescent="0.25">
      <c r="A7876">
        <v>7875</v>
      </c>
      <c r="B7876" t="s">
        <v>10577</v>
      </c>
      <c r="C7876" s="1">
        <v>42439</v>
      </c>
      <c r="D7876" s="2">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W7876">
        <f t="shared" si="492"/>
        <v>2</v>
      </c>
      <c r="Y7876">
        <f t="shared" si="493"/>
        <v>97.82</v>
      </c>
      <c r="AA7876">
        <f t="shared" si="494"/>
        <v>0</v>
      </c>
      <c r="AC7876">
        <f t="shared" si="495"/>
        <v>45.9754</v>
      </c>
    </row>
    <row r="7877" spans="1:29" x14ac:dyDescent="0.2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W7877">
        <f t="shared" si="492"/>
        <v>6</v>
      </c>
      <c r="Y7877">
        <f t="shared" si="493"/>
        <v>31.103999999999999</v>
      </c>
      <c r="AA7877">
        <f t="shared" si="494"/>
        <v>0.2</v>
      </c>
      <c r="AC7877">
        <f t="shared" si="495"/>
        <v>11.2752</v>
      </c>
    </row>
    <row r="7878" spans="1:29" x14ac:dyDescent="0.2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W7878">
        <f t="shared" si="492"/>
        <v>1</v>
      </c>
      <c r="Y7878">
        <f t="shared" si="493"/>
        <v>11.176</v>
      </c>
      <c r="AA7878">
        <f t="shared" si="494"/>
        <v>0.2</v>
      </c>
      <c r="AC7878">
        <f t="shared" si="495"/>
        <v>0.83819999999999995</v>
      </c>
    </row>
    <row r="7879" spans="1:29" x14ac:dyDescent="0.2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W7879">
        <f t="shared" si="492"/>
        <v>2</v>
      </c>
      <c r="Y7879">
        <f t="shared" si="493"/>
        <v>5.04</v>
      </c>
      <c r="AA7879">
        <f t="shared" si="494"/>
        <v>0.2</v>
      </c>
      <c r="AC7879">
        <f t="shared" si="495"/>
        <v>1.764</v>
      </c>
    </row>
    <row r="7880" spans="1:29" x14ac:dyDescent="0.25">
      <c r="A7880">
        <v>7879</v>
      </c>
      <c r="B7880" t="s">
        <v>10580</v>
      </c>
      <c r="C7880" s="1" t="s">
        <v>4415</v>
      </c>
      <c r="D7880" s="2">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W7880">
        <f t="shared" si="492"/>
        <v>4</v>
      </c>
      <c r="Y7880">
        <f t="shared" si="493"/>
        <v>242.17599999999999</v>
      </c>
      <c r="AA7880">
        <f t="shared" si="494"/>
        <v>0.6</v>
      </c>
      <c r="AC7880">
        <f t="shared" si="495"/>
        <v>-302.72000000000003</v>
      </c>
    </row>
    <row r="7881" spans="1:29" x14ac:dyDescent="0.25">
      <c r="A7881">
        <v>7880</v>
      </c>
      <c r="B7881" t="s">
        <v>10581</v>
      </c>
      <c r="C7881" s="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W7881">
        <f t="shared" si="492"/>
        <v>2</v>
      </c>
      <c r="Y7881">
        <f t="shared" si="493"/>
        <v>337.17599999999999</v>
      </c>
      <c r="AA7881">
        <f t="shared" si="494"/>
        <v>0.4</v>
      </c>
      <c r="AC7881">
        <f t="shared" si="495"/>
        <v>-118.0116</v>
      </c>
    </row>
    <row r="7882" spans="1:29" x14ac:dyDescent="0.25">
      <c r="A7882">
        <v>7881</v>
      </c>
      <c r="B7882" t="s">
        <v>10582</v>
      </c>
      <c r="C7882" s="1">
        <v>42806</v>
      </c>
      <c r="D7882" s="2">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W7882">
        <f t="shared" si="492"/>
        <v>6</v>
      </c>
      <c r="Y7882">
        <f t="shared" si="493"/>
        <v>13.343999999999999</v>
      </c>
      <c r="AA7882">
        <f t="shared" si="494"/>
        <v>0.2</v>
      </c>
      <c r="AC7882">
        <f t="shared" si="495"/>
        <v>1.0007999999999999</v>
      </c>
    </row>
    <row r="7883" spans="1:29" x14ac:dyDescent="0.25">
      <c r="A7883">
        <v>7882</v>
      </c>
      <c r="B7883" t="s">
        <v>10582</v>
      </c>
      <c r="C7883" s="1">
        <v>42806</v>
      </c>
      <c r="D7883" s="2">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W7883">
        <f t="shared" si="492"/>
        <v>6</v>
      </c>
      <c r="Y7883">
        <f t="shared" si="493"/>
        <v>76.751999999999995</v>
      </c>
      <c r="AA7883">
        <f t="shared" si="494"/>
        <v>0.2</v>
      </c>
      <c r="AC7883">
        <f t="shared" si="495"/>
        <v>10.5534</v>
      </c>
    </row>
    <row r="7884" spans="1:29" x14ac:dyDescent="0.25">
      <c r="A7884">
        <v>7883</v>
      </c>
      <c r="B7884" t="s">
        <v>10582</v>
      </c>
      <c r="C7884" s="1">
        <v>42806</v>
      </c>
      <c r="D7884" s="2">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W7884">
        <f t="shared" si="492"/>
        <v>8</v>
      </c>
      <c r="Y7884">
        <f t="shared" si="493"/>
        <v>102.336</v>
      </c>
      <c r="AA7884">
        <f t="shared" si="494"/>
        <v>0.2</v>
      </c>
      <c r="AC7884">
        <f t="shared" si="495"/>
        <v>14.071199999999999</v>
      </c>
    </row>
    <row r="7885" spans="1:29" x14ac:dyDescent="0.25">
      <c r="A7885">
        <v>7884</v>
      </c>
      <c r="B7885" t="s">
        <v>10582</v>
      </c>
      <c r="C7885" s="1">
        <v>42806</v>
      </c>
      <c r="D7885" s="2">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W7885">
        <f t="shared" si="492"/>
        <v>2</v>
      </c>
      <c r="Y7885">
        <f t="shared" si="493"/>
        <v>10.32</v>
      </c>
      <c r="AA7885">
        <f t="shared" si="494"/>
        <v>0.2</v>
      </c>
      <c r="AC7885">
        <f t="shared" si="495"/>
        <v>3.7410000000000001</v>
      </c>
    </row>
    <row r="7886" spans="1:29" x14ac:dyDescent="0.25">
      <c r="A7886">
        <v>7885</v>
      </c>
      <c r="B7886" t="s">
        <v>10582</v>
      </c>
      <c r="C7886" s="1">
        <v>42806</v>
      </c>
      <c r="D7886" s="2">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W7886">
        <f t="shared" si="492"/>
        <v>7</v>
      </c>
      <c r="Y7886">
        <f t="shared" si="493"/>
        <v>47.32</v>
      </c>
      <c r="AA7886">
        <f t="shared" si="494"/>
        <v>0.2</v>
      </c>
      <c r="AC7886">
        <f t="shared" si="495"/>
        <v>5.915</v>
      </c>
    </row>
    <row r="7887" spans="1:29" x14ac:dyDescent="0.25">
      <c r="A7887">
        <v>7886</v>
      </c>
      <c r="B7887" t="s">
        <v>10582</v>
      </c>
      <c r="C7887" s="1">
        <v>42806</v>
      </c>
      <c r="D7887" s="2">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W7887">
        <f t="shared" si="492"/>
        <v>3</v>
      </c>
      <c r="Y7887">
        <f t="shared" si="493"/>
        <v>23.376000000000001</v>
      </c>
      <c r="AA7887">
        <f t="shared" si="494"/>
        <v>0.2</v>
      </c>
      <c r="AC7887">
        <f t="shared" si="495"/>
        <v>7.0128000000000004</v>
      </c>
    </row>
    <row r="7888" spans="1:29" x14ac:dyDescent="0.25">
      <c r="A7888">
        <v>7887</v>
      </c>
      <c r="B7888" t="s">
        <v>10582</v>
      </c>
      <c r="C7888" s="1">
        <v>42806</v>
      </c>
      <c r="D7888" s="2">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W7888">
        <f t="shared" si="492"/>
        <v>5</v>
      </c>
      <c r="Y7888">
        <f t="shared" si="493"/>
        <v>16.72</v>
      </c>
      <c r="AA7888">
        <f t="shared" si="494"/>
        <v>0.2</v>
      </c>
      <c r="AC7888">
        <f t="shared" si="495"/>
        <v>3.3439999999999999</v>
      </c>
    </row>
    <row r="7889" spans="1:29" x14ac:dyDescent="0.25">
      <c r="A7889">
        <v>7888</v>
      </c>
      <c r="B7889" t="s">
        <v>10582</v>
      </c>
      <c r="C7889" s="1">
        <v>42806</v>
      </c>
      <c r="D7889" s="2">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W7889">
        <f t="shared" si="492"/>
        <v>1</v>
      </c>
      <c r="Y7889">
        <f t="shared" si="493"/>
        <v>16.192</v>
      </c>
      <c r="AA7889">
        <f t="shared" si="494"/>
        <v>0.2</v>
      </c>
      <c r="AC7889">
        <f t="shared" si="495"/>
        <v>4.6551999999999998</v>
      </c>
    </row>
    <row r="7890" spans="1:29" x14ac:dyDescent="0.25">
      <c r="A7890">
        <v>7889</v>
      </c>
      <c r="B7890" t="s">
        <v>10583</v>
      </c>
      <c r="C7890" s="1"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W7890">
        <f t="shared" si="492"/>
        <v>5</v>
      </c>
      <c r="Y7890">
        <f t="shared" si="493"/>
        <v>32.4</v>
      </c>
      <c r="AA7890">
        <f t="shared" si="494"/>
        <v>0</v>
      </c>
      <c r="AC7890">
        <f t="shared" si="495"/>
        <v>15.552</v>
      </c>
    </row>
    <row r="7891" spans="1:29" x14ac:dyDescent="0.25">
      <c r="A7891">
        <v>7890</v>
      </c>
      <c r="B7891" t="s">
        <v>10585</v>
      </c>
      <c r="C7891" s="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W7891">
        <f t="shared" si="492"/>
        <v>9</v>
      </c>
      <c r="Y7891">
        <f t="shared" si="493"/>
        <v>19.89</v>
      </c>
      <c r="AA7891">
        <f t="shared" si="494"/>
        <v>0</v>
      </c>
      <c r="AC7891">
        <f t="shared" si="495"/>
        <v>5.3703000000000003</v>
      </c>
    </row>
    <row r="7892" spans="1:29" x14ac:dyDescent="0.25">
      <c r="A7892">
        <v>7891</v>
      </c>
      <c r="B7892" t="s">
        <v>10585</v>
      </c>
      <c r="C7892" s="1"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W7892">
        <f t="shared" si="492"/>
        <v>2</v>
      </c>
      <c r="Y7892">
        <f t="shared" si="493"/>
        <v>399.98</v>
      </c>
      <c r="AA7892">
        <f t="shared" si="494"/>
        <v>0</v>
      </c>
      <c r="AC7892">
        <f t="shared" si="495"/>
        <v>171.9914</v>
      </c>
    </row>
    <row r="7893" spans="1:29" x14ac:dyDescent="0.25">
      <c r="A7893">
        <v>7892</v>
      </c>
      <c r="B7893" t="s">
        <v>10585</v>
      </c>
      <c r="C7893" s="1"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W7893">
        <f t="shared" si="492"/>
        <v>5</v>
      </c>
      <c r="Y7893">
        <f t="shared" si="493"/>
        <v>343.85</v>
      </c>
      <c r="AA7893">
        <f t="shared" si="494"/>
        <v>0</v>
      </c>
      <c r="AC7893">
        <f t="shared" si="495"/>
        <v>137.54</v>
      </c>
    </row>
    <row r="7894" spans="1:29" x14ac:dyDescent="0.25">
      <c r="A7894">
        <v>7893</v>
      </c>
      <c r="B7894" t="s">
        <v>10585</v>
      </c>
      <c r="C7894" s="1"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W7894">
        <f t="shared" si="492"/>
        <v>3</v>
      </c>
      <c r="Y7894">
        <f t="shared" si="493"/>
        <v>106.32</v>
      </c>
      <c r="AA7894">
        <f t="shared" si="494"/>
        <v>0</v>
      </c>
      <c r="AC7894">
        <f t="shared" si="495"/>
        <v>49.970399999999998</v>
      </c>
    </row>
    <row r="7895" spans="1:29" x14ac:dyDescent="0.25">
      <c r="A7895">
        <v>7894</v>
      </c>
      <c r="B7895" t="s">
        <v>10586</v>
      </c>
      <c r="C7895" s="1"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W7895">
        <f t="shared" si="492"/>
        <v>3</v>
      </c>
      <c r="Y7895">
        <f t="shared" si="493"/>
        <v>13.92</v>
      </c>
      <c r="AA7895">
        <f t="shared" si="494"/>
        <v>0.2</v>
      </c>
      <c r="AC7895">
        <f t="shared" si="495"/>
        <v>4.3499999999999996</v>
      </c>
    </row>
    <row r="7896" spans="1:29" x14ac:dyDescent="0.25">
      <c r="A7896">
        <v>7895</v>
      </c>
      <c r="B7896" t="s">
        <v>10587</v>
      </c>
      <c r="C7896" s="1"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W7896">
        <f t="shared" si="492"/>
        <v>5</v>
      </c>
      <c r="Y7896">
        <f t="shared" si="493"/>
        <v>82.4</v>
      </c>
      <c r="AA7896">
        <f t="shared" si="494"/>
        <v>0</v>
      </c>
      <c r="AC7896">
        <f t="shared" si="495"/>
        <v>40.375999999999998</v>
      </c>
    </row>
    <row r="7897" spans="1:29" x14ac:dyDescent="0.25">
      <c r="A7897">
        <v>7896</v>
      </c>
      <c r="B7897" t="s">
        <v>10587</v>
      </c>
      <c r="C7897" s="1"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W7897">
        <f t="shared" si="492"/>
        <v>2</v>
      </c>
      <c r="Y7897">
        <f t="shared" si="493"/>
        <v>6.24</v>
      </c>
      <c r="AA7897">
        <f t="shared" si="494"/>
        <v>0</v>
      </c>
      <c r="AC7897">
        <f t="shared" si="495"/>
        <v>3.0575999999999999</v>
      </c>
    </row>
    <row r="7898" spans="1:29" x14ac:dyDescent="0.25">
      <c r="A7898">
        <v>7897</v>
      </c>
      <c r="B7898" t="s">
        <v>10587</v>
      </c>
      <c r="C7898" s="1"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W7898">
        <f t="shared" si="492"/>
        <v>8</v>
      </c>
      <c r="Y7898">
        <f t="shared" si="493"/>
        <v>447.84</v>
      </c>
      <c r="AA7898">
        <f t="shared" si="494"/>
        <v>0</v>
      </c>
      <c r="AC7898">
        <f t="shared" si="495"/>
        <v>219.44159999999999</v>
      </c>
    </row>
    <row r="7899" spans="1:29" x14ac:dyDescent="0.25">
      <c r="A7899">
        <v>7898</v>
      </c>
      <c r="B7899" t="s">
        <v>10589</v>
      </c>
      <c r="C7899" s="1"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W7899">
        <f t="shared" si="492"/>
        <v>7</v>
      </c>
      <c r="Y7899">
        <f t="shared" si="493"/>
        <v>272.048</v>
      </c>
      <c r="AA7899">
        <f t="shared" si="494"/>
        <v>0.2</v>
      </c>
      <c r="AC7899">
        <f t="shared" si="495"/>
        <v>30.605399999999999</v>
      </c>
    </row>
    <row r="7900" spans="1:29" x14ac:dyDescent="0.25">
      <c r="A7900">
        <v>7899</v>
      </c>
      <c r="B7900" t="s">
        <v>10589</v>
      </c>
      <c r="C7900" s="1"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W7900">
        <f t="shared" si="492"/>
        <v>6</v>
      </c>
      <c r="Y7900">
        <f t="shared" si="493"/>
        <v>1614.5820000000001</v>
      </c>
      <c r="AA7900">
        <f t="shared" si="494"/>
        <v>0.7</v>
      </c>
      <c r="AC7900">
        <f t="shared" si="495"/>
        <v>-1237.8462</v>
      </c>
    </row>
    <row r="7901" spans="1:29" x14ac:dyDescent="0.25">
      <c r="A7901">
        <v>7900</v>
      </c>
      <c r="B7901" t="s">
        <v>10589</v>
      </c>
      <c r="C7901" s="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W7901">
        <f t="shared" si="492"/>
        <v>5</v>
      </c>
      <c r="Y7901">
        <f t="shared" si="493"/>
        <v>24.32</v>
      </c>
      <c r="AA7901">
        <f t="shared" si="494"/>
        <v>0.2</v>
      </c>
      <c r="AC7901">
        <f t="shared" si="495"/>
        <v>9.1199999999999992</v>
      </c>
    </row>
    <row r="7902" spans="1:29" x14ac:dyDescent="0.25">
      <c r="A7902">
        <v>7901</v>
      </c>
      <c r="B7902" t="s">
        <v>10589</v>
      </c>
      <c r="C7902" s="1"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W7902">
        <f t="shared" si="492"/>
        <v>2</v>
      </c>
      <c r="Y7902">
        <f t="shared" si="493"/>
        <v>1.5840000000000001</v>
      </c>
      <c r="AA7902">
        <f t="shared" si="494"/>
        <v>0.2</v>
      </c>
      <c r="AC7902">
        <f t="shared" si="495"/>
        <v>0.47520000000000001</v>
      </c>
    </row>
    <row r="7903" spans="1:29" x14ac:dyDescent="0.25">
      <c r="A7903">
        <v>7902</v>
      </c>
      <c r="B7903" t="s">
        <v>10589</v>
      </c>
      <c r="C7903" s="1"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W7903">
        <f t="shared" si="492"/>
        <v>1</v>
      </c>
      <c r="Y7903">
        <f t="shared" si="493"/>
        <v>31.984000000000002</v>
      </c>
      <c r="AA7903">
        <f t="shared" si="494"/>
        <v>0.2</v>
      </c>
      <c r="AC7903">
        <f t="shared" si="495"/>
        <v>0</v>
      </c>
    </row>
    <row r="7904" spans="1:29" x14ac:dyDescent="0.25">
      <c r="A7904">
        <v>7903</v>
      </c>
      <c r="B7904" t="s">
        <v>10589</v>
      </c>
      <c r="C7904" s="1"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W7904">
        <f t="shared" si="492"/>
        <v>5</v>
      </c>
      <c r="Y7904">
        <f t="shared" si="493"/>
        <v>14.76</v>
      </c>
      <c r="AA7904">
        <f t="shared" si="494"/>
        <v>0.2</v>
      </c>
      <c r="AC7904">
        <f t="shared" si="495"/>
        <v>4.7969999999999997</v>
      </c>
    </row>
    <row r="7905" spans="1:29" x14ac:dyDescent="0.25">
      <c r="A7905">
        <v>7904</v>
      </c>
      <c r="B7905" t="s">
        <v>10589</v>
      </c>
      <c r="C7905" s="1"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W7905">
        <f t="shared" si="492"/>
        <v>2</v>
      </c>
      <c r="Y7905">
        <f t="shared" si="493"/>
        <v>423.64800000000002</v>
      </c>
      <c r="AA7905">
        <f t="shared" si="494"/>
        <v>0.2</v>
      </c>
      <c r="AC7905">
        <f t="shared" si="495"/>
        <v>47.660400000000003</v>
      </c>
    </row>
    <row r="7906" spans="1:29" x14ac:dyDescent="0.2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W7906">
        <f t="shared" si="492"/>
        <v>2</v>
      </c>
      <c r="Y7906">
        <f t="shared" si="493"/>
        <v>76.64</v>
      </c>
      <c r="AA7906">
        <f t="shared" si="494"/>
        <v>0.2</v>
      </c>
      <c r="AC7906">
        <f t="shared" si="495"/>
        <v>26.824000000000002</v>
      </c>
    </row>
    <row r="7907" spans="1:29" x14ac:dyDescent="0.25">
      <c r="A7907">
        <v>7906</v>
      </c>
      <c r="B7907" t="s">
        <v>10591</v>
      </c>
      <c r="C7907" s="1"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W7907">
        <f t="shared" si="492"/>
        <v>1</v>
      </c>
      <c r="Y7907">
        <f t="shared" si="493"/>
        <v>4.4640000000000004</v>
      </c>
      <c r="AA7907">
        <f t="shared" si="494"/>
        <v>0.2</v>
      </c>
      <c r="AC7907">
        <f t="shared" si="495"/>
        <v>1.6739999999999999</v>
      </c>
    </row>
    <row r="7908" spans="1:29" x14ac:dyDescent="0.25">
      <c r="A7908">
        <v>7907</v>
      </c>
      <c r="B7908" t="s">
        <v>10591</v>
      </c>
      <c r="C7908" s="1"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W7908">
        <f t="shared" si="492"/>
        <v>10</v>
      </c>
      <c r="Y7908">
        <f t="shared" si="493"/>
        <v>3.96</v>
      </c>
      <c r="AA7908">
        <f t="shared" si="494"/>
        <v>0.8</v>
      </c>
      <c r="AC7908">
        <f t="shared" si="495"/>
        <v>-6.93</v>
      </c>
    </row>
    <row r="7909" spans="1:29" x14ac:dyDescent="0.25">
      <c r="A7909">
        <v>7908</v>
      </c>
      <c r="B7909" t="s">
        <v>10592</v>
      </c>
      <c r="C7909" s="1" t="s">
        <v>5747</v>
      </c>
      <c r="D7909" s="2">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W7909">
        <f t="shared" si="492"/>
        <v>2</v>
      </c>
      <c r="Y7909">
        <f t="shared" si="493"/>
        <v>715.64</v>
      </c>
      <c r="AA7909">
        <f t="shared" si="494"/>
        <v>0</v>
      </c>
      <c r="AC7909">
        <f t="shared" si="495"/>
        <v>178.91</v>
      </c>
    </row>
    <row r="7910" spans="1:29" x14ac:dyDescent="0.25">
      <c r="A7910">
        <v>7909</v>
      </c>
      <c r="B7910" t="s">
        <v>10593</v>
      </c>
      <c r="C7910" s="1">
        <v>42441</v>
      </c>
      <c r="D7910" s="2">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W7910">
        <f t="shared" si="492"/>
        <v>3</v>
      </c>
      <c r="Y7910">
        <f t="shared" si="493"/>
        <v>268.70400000000001</v>
      </c>
      <c r="AA7910">
        <f t="shared" si="494"/>
        <v>0.2</v>
      </c>
      <c r="AC7910">
        <f t="shared" si="495"/>
        <v>6.7176</v>
      </c>
    </row>
    <row r="7911" spans="1:29" x14ac:dyDescent="0.25">
      <c r="A7911">
        <v>7910</v>
      </c>
      <c r="B7911" t="s">
        <v>10593</v>
      </c>
      <c r="C7911" s="1">
        <v>42441</v>
      </c>
      <c r="D7911" s="2">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W7911">
        <f t="shared" si="492"/>
        <v>8</v>
      </c>
      <c r="Y7911">
        <f t="shared" si="493"/>
        <v>21.92</v>
      </c>
      <c r="AA7911">
        <f t="shared" si="494"/>
        <v>0</v>
      </c>
      <c r="AC7911">
        <f t="shared" si="495"/>
        <v>5.9184000000000001</v>
      </c>
    </row>
    <row r="7912" spans="1:29" x14ac:dyDescent="0.25">
      <c r="A7912">
        <v>7911</v>
      </c>
      <c r="B7912" t="s">
        <v>10593</v>
      </c>
      <c r="C7912" s="1">
        <v>42441</v>
      </c>
      <c r="D7912" s="2">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W7912">
        <f t="shared" si="492"/>
        <v>3</v>
      </c>
      <c r="Y7912">
        <f t="shared" si="493"/>
        <v>48.72</v>
      </c>
      <c r="AA7912">
        <f t="shared" si="494"/>
        <v>0</v>
      </c>
      <c r="AC7912">
        <f t="shared" si="495"/>
        <v>7.3079999999999998</v>
      </c>
    </row>
    <row r="7913" spans="1:29" x14ac:dyDescent="0.25">
      <c r="A7913">
        <v>7912</v>
      </c>
      <c r="B7913" t="s">
        <v>10593</v>
      </c>
      <c r="C7913" s="1">
        <v>42441</v>
      </c>
      <c r="D7913" s="2">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W7913">
        <f t="shared" si="492"/>
        <v>2</v>
      </c>
      <c r="Y7913">
        <f t="shared" si="493"/>
        <v>205.666</v>
      </c>
      <c r="AA7913">
        <f t="shared" si="494"/>
        <v>0.15</v>
      </c>
      <c r="AC7913">
        <f t="shared" si="495"/>
        <v>-12.098000000000001</v>
      </c>
    </row>
    <row r="7914" spans="1:29" x14ac:dyDescent="0.25">
      <c r="A7914">
        <v>7913</v>
      </c>
      <c r="B7914" t="s">
        <v>10595</v>
      </c>
      <c r="C7914" s="1"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W7914">
        <f t="shared" si="492"/>
        <v>2</v>
      </c>
      <c r="Y7914">
        <f t="shared" si="493"/>
        <v>30.344000000000001</v>
      </c>
      <c r="AA7914">
        <f t="shared" si="494"/>
        <v>0.6</v>
      </c>
      <c r="AC7914">
        <f t="shared" si="495"/>
        <v>-31.8612</v>
      </c>
    </row>
    <row r="7915" spans="1:29" x14ac:dyDescent="0.25">
      <c r="A7915">
        <v>7914</v>
      </c>
      <c r="B7915" t="s">
        <v>10596</v>
      </c>
      <c r="C7915" s="1"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W7915">
        <f t="shared" si="492"/>
        <v>2</v>
      </c>
      <c r="Y7915">
        <f t="shared" si="493"/>
        <v>25.696000000000002</v>
      </c>
      <c r="AA7915">
        <f t="shared" si="494"/>
        <v>0.2</v>
      </c>
      <c r="AC7915">
        <f t="shared" si="495"/>
        <v>1.9272</v>
      </c>
    </row>
    <row r="7916" spans="1:29" x14ac:dyDescent="0.25">
      <c r="A7916">
        <v>7915</v>
      </c>
      <c r="B7916" t="s">
        <v>10597</v>
      </c>
      <c r="C7916" s="1"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W7916">
        <f t="shared" si="492"/>
        <v>5</v>
      </c>
      <c r="Y7916">
        <f t="shared" si="493"/>
        <v>3404.5</v>
      </c>
      <c r="AA7916">
        <f t="shared" si="494"/>
        <v>0</v>
      </c>
      <c r="AC7916">
        <f t="shared" si="495"/>
        <v>1668.2049999999999</v>
      </c>
    </row>
    <row r="7917" spans="1:29" x14ac:dyDescent="0.25">
      <c r="A7917">
        <v>7916</v>
      </c>
      <c r="B7917" t="s">
        <v>10597</v>
      </c>
      <c r="C7917" s="1"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W7917">
        <f t="shared" si="492"/>
        <v>3</v>
      </c>
      <c r="Y7917">
        <f t="shared" si="493"/>
        <v>101.34</v>
      </c>
      <c r="AA7917">
        <f t="shared" si="494"/>
        <v>0</v>
      </c>
      <c r="AC7917">
        <f t="shared" si="495"/>
        <v>8.1072000000000006</v>
      </c>
    </row>
    <row r="7918" spans="1:29" x14ac:dyDescent="0.25">
      <c r="A7918">
        <v>7917</v>
      </c>
      <c r="B7918" t="s">
        <v>10600</v>
      </c>
      <c r="C7918" s="1"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W7918">
        <f t="shared" si="492"/>
        <v>4</v>
      </c>
      <c r="Y7918">
        <f t="shared" si="493"/>
        <v>344.37200000000001</v>
      </c>
      <c r="AA7918">
        <f t="shared" si="494"/>
        <v>0.3</v>
      </c>
      <c r="AC7918">
        <f t="shared" si="495"/>
        <v>-93.472399999999993</v>
      </c>
    </row>
    <row r="7919" spans="1:29" x14ac:dyDescent="0.25">
      <c r="A7919">
        <v>7918</v>
      </c>
      <c r="B7919" t="s">
        <v>10601</v>
      </c>
      <c r="C7919" s="1">
        <v>42834</v>
      </c>
      <c r="D7919" s="2">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W7919">
        <f t="shared" si="492"/>
        <v>1</v>
      </c>
      <c r="Y7919">
        <f t="shared" si="493"/>
        <v>30.384</v>
      </c>
      <c r="AA7919">
        <f t="shared" si="494"/>
        <v>0.2</v>
      </c>
      <c r="AC7919">
        <f t="shared" si="495"/>
        <v>3.798</v>
      </c>
    </row>
    <row r="7920" spans="1:29" x14ac:dyDescent="0.25">
      <c r="A7920">
        <v>7919</v>
      </c>
      <c r="B7920" t="s">
        <v>10602</v>
      </c>
      <c r="C7920" s="1">
        <v>42101</v>
      </c>
      <c r="D7920" s="2">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W7920">
        <f t="shared" si="492"/>
        <v>2</v>
      </c>
      <c r="Y7920">
        <f t="shared" si="493"/>
        <v>22.847999999999999</v>
      </c>
      <c r="AA7920">
        <f t="shared" si="494"/>
        <v>0.2</v>
      </c>
      <c r="AC7920">
        <f t="shared" si="495"/>
        <v>7.4256000000000002</v>
      </c>
    </row>
    <row r="7921" spans="1:29" x14ac:dyDescent="0.25">
      <c r="A7921">
        <v>7920</v>
      </c>
      <c r="B7921" t="s">
        <v>10603</v>
      </c>
      <c r="C7921" s="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W7921">
        <f t="shared" si="492"/>
        <v>2</v>
      </c>
      <c r="Y7921">
        <f t="shared" si="493"/>
        <v>38.619999999999997</v>
      </c>
      <c r="AA7921">
        <f t="shared" si="494"/>
        <v>0</v>
      </c>
      <c r="AC7921">
        <f t="shared" si="495"/>
        <v>10.813599999999999</v>
      </c>
    </row>
    <row r="7922" spans="1:29" x14ac:dyDescent="0.25">
      <c r="A7922">
        <v>7921</v>
      </c>
      <c r="B7922" t="s">
        <v>10603</v>
      </c>
      <c r="C7922" s="1"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W7922">
        <f t="shared" si="492"/>
        <v>2</v>
      </c>
      <c r="Y7922">
        <f t="shared" si="493"/>
        <v>59.98</v>
      </c>
      <c r="AA7922">
        <f t="shared" si="494"/>
        <v>0</v>
      </c>
      <c r="AC7922">
        <f t="shared" si="495"/>
        <v>10.7964</v>
      </c>
    </row>
    <row r="7923" spans="1:29" x14ac:dyDescent="0.25">
      <c r="A7923">
        <v>7922</v>
      </c>
      <c r="B7923" t="s">
        <v>10604</v>
      </c>
      <c r="C7923" s="1"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W7923">
        <f t="shared" si="492"/>
        <v>3</v>
      </c>
      <c r="Y7923">
        <f t="shared" si="493"/>
        <v>174.3</v>
      </c>
      <c r="AA7923">
        <f t="shared" si="494"/>
        <v>0</v>
      </c>
      <c r="AC7923">
        <f t="shared" si="495"/>
        <v>81.921000000000006</v>
      </c>
    </row>
    <row r="7924" spans="1:29" x14ac:dyDescent="0.25">
      <c r="A7924">
        <v>7923</v>
      </c>
      <c r="B7924" t="s">
        <v>10605</v>
      </c>
      <c r="C7924" s="1"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W7924">
        <f t="shared" si="492"/>
        <v>5</v>
      </c>
      <c r="Y7924">
        <f t="shared" si="493"/>
        <v>383.96</v>
      </c>
      <c r="AA7924">
        <f t="shared" si="494"/>
        <v>0.2</v>
      </c>
      <c r="AC7924">
        <f t="shared" si="495"/>
        <v>38.396000000000001</v>
      </c>
    </row>
    <row r="7925" spans="1:29" x14ac:dyDescent="0.25">
      <c r="A7925">
        <v>7924</v>
      </c>
      <c r="B7925" t="s">
        <v>10605</v>
      </c>
      <c r="C7925" s="1"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W7925">
        <f t="shared" si="492"/>
        <v>3</v>
      </c>
      <c r="Y7925">
        <f t="shared" si="493"/>
        <v>15.57</v>
      </c>
      <c r="AA7925">
        <f t="shared" si="494"/>
        <v>0.7</v>
      </c>
      <c r="AC7925">
        <f t="shared" si="495"/>
        <v>-11.417999999999999</v>
      </c>
    </row>
    <row r="7926" spans="1:29" x14ac:dyDescent="0.25">
      <c r="A7926">
        <v>7925</v>
      </c>
      <c r="B7926" t="s">
        <v>10606</v>
      </c>
      <c r="C7926" s="1"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W7926">
        <f t="shared" si="492"/>
        <v>4</v>
      </c>
      <c r="Y7926">
        <f t="shared" si="493"/>
        <v>22.32</v>
      </c>
      <c r="AA7926">
        <f t="shared" si="494"/>
        <v>0</v>
      </c>
      <c r="AC7926">
        <f t="shared" si="495"/>
        <v>10.7136</v>
      </c>
    </row>
    <row r="7927" spans="1:29" x14ac:dyDescent="0.25">
      <c r="A7927">
        <v>7926</v>
      </c>
      <c r="B7927" t="s">
        <v>10606</v>
      </c>
      <c r="C7927" s="1"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W7927">
        <f t="shared" si="492"/>
        <v>7</v>
      </c>
      <c r="Y7927">
        <f t="shared" si="493"/>
        <v>103.6</v>
      </c>
      <c r="AA7927">
        <f t="shared" si="494"/>
        <v>0</v>
      </c>
      <c r="AC7927">
        <f t="shared" si="495"/>
        <v>51.8</v>
      </c>
    </row>
    <row r="7928" spans="1:29" x14ac:dyDescent="0.25">
      <c r="A7928">
        <v>7927</v>
      </c>
      <c r="B7928" t="s">
        <v>10607</v>
      </c>
      <c r="C7928" s="1"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W7928">
        <f t="shared" si="492"/>
        <v>3</v>
      </c>
      <c r="Y7928">
        <f t="shared" si="493"/>
        <v>2.97</v>
      </c>
      <c r="AA7928">
        <f t="shared" si="494"/>
        <v>0</v>
      </c>
      <c r="AC7928">
        <f t="shared" si="495"/>
        <v>1.3365</v>
      </c>
    </row>
    <row r="7929" spans="1:29" x14ac:dyDescent="0.25">
      <c r="A7929">
        <v>7928</v>
      </c>
      <c r="B7929" t="s">
        <v>10607</v>
      </c>
      <c r="C7929" s="1"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W7929">
        <f t="shared" si="492"/>
        <v>1</v>
      </c>
      <c r="Y7929">
        <f t="shared" si="493"/>
        <v>569.99</v>
      </c>
      <c r="AA7929">
        <f t="shared" si="494"/>
        <v>0</v>
      </c>
      <c r="AC7929">
        <f t="shared" si="495"/>
        <v>170.99700000000001</v>
      </c>
    </row>
    <row r="7930" spans="1:29" x14ac:dyDescent="0.25">
      <c r="A7930">
        <v>7929</v>
      </c>
      <c r="B7930" t="s">
        <v>10607</v>
      </c>
      <c r="C7930" s="1"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W7930">
        <f t="shared" si="492"/>
        <v>3</v>
      </c>
      <c r="Y7930">
        <f t="shared" si="493"/>
        <v>50.97</v>
      </c>
      <c r="AA7930">
        <f t="shared" si="494"/>
        <v>0</v>
      </c>
      <c r="AC7930">
        <f t="shared" si="495"/>
        <v>9.1745999999999999</v>
      </c>
    </row>
    <row r="7931" spans="1:29" x14ac:dyDescent="0.25">
      <c r="A7931">
        <v>7930</v>
      </c>
      <c r="B7931" t="s">
        <v>10608</v>
      </c>
      <c r="C7931" s="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W7931">
        <f t="shared" si="492"/>
        <v>6</v>
      </c>
      <c r="Y7931">
        <f t="shared" si="493"/>
        <v>298.11599999999999</v>
      </c>
      <c r="AA7931">
        <f t="shared" si="494"/>
        <v>0.3</v>
      </c>
      <c r="AC7931">
        <f t="shared" si="495"/>
        <v>-4.2587999999999999</v>
      </c>
    </row>
    <row r="7932" spans="1:29" x14ac:dyDescent="0.25">
      <c r="A7932">
        <v>7931</v>
      </c>
      <c r="B7932" t="s">
        <v>10609</v>
      </c>
      <c r="C7932" s="1"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W7932">
        <f t="shared" si="492"/>
        <v>3</v>
      </c>
      <c r="Y7932">
        <f t="shared" si="493"/>
        <v>59.52</v>
      </c>
      <c r="AA7932">
        <f t="shared" si="494"/>
        <v>0</v>
      </c>
      <c r="AC7932">
        <f t="shared" si="495"/>
        <v>17.856000000000002</v>
      </c>
    </row>
    <row r="7933" spans="1:29" x14ac:dyDescent="0.25">
      <c r="A7933">
        <v>7932</v>
      </c>
      <c r="B7933" t="s">
        <v>10610</v>
      </c>
      <c r="C7933" s="1"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W7933">
        <f t="shared" si="492"/>
        <v>3</v>
      </c>
      <c r="Y7933">
        <f t="shared" si="493"/>
        <v>230.28</v>
      </c>
      <c r="AA7933">
        <f t="shared" si="494"/>
        <v>0.2</v>
      </c>
      <c r="AC7933">
        <f t="shared" si="495"/>
        <v>23.027999999999999</v>
      </c>
    </row>
    <row r="7934" spans="1:29" x14ac:dyDescent="0.25">
      <c r="A7934">
        <v>7933</v>
      </c>
      <c r="B7934" t="s">
        <v>10610</v>
      </c>
      <c r="C7934" s="1"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W7934">
        <f t="shared" si="492"/>
        <v>5</v>
      </c>
      <c r="Y7934">
        <f t="shared" si="493"/>
        <v>105.52</v>
      </c>
      <c r="AA7934">
        <f t="shared" si="494"/>
        <v>0.2</v>
      </c>
      <c r="AC7934">
        <f t="shared" si="495"/>
        <v>34.293999999999997</v>
      </c>
    </row>
    <row r="7935" spans="1:29" x14ac:dyDescent="0.25">
      <c r="A7935">
        <v>7934</v>
      </c>
      <c r="B7935" t="s">
        <v>10611</v>
      </c>
      <c r="C7935" s="1"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W7935">
        <f t="shared" si="492"/>
        <v>2</v>
      </c>
      <c r="Y7935">
        <f t="shared" si="493"/>
        <v>23.36</v>
      </c>
      <c r="AA7935">
        <f t="shared" si="494"/>
        <v>0</v>
      </c>
      <c r="AC7935">
        <f t="shared" si="495"/>
        <v>11.68</v>
      </c>
    </row>
    <row r="7936" spans="1:29" x14ac:dyDescent="0.25">
      <c r="A7936">
        <v>7935</v>
      </c>
      <c r="B7936" t="s">
        <v>10611</v>
      </c>
      <c r="C7936" s="1"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W7936">
        <f t="shared" si="492"/>
        <v>3</v>
      </c>
      <c r="Y7936">
        <f t="shared" si="493"/>
        <v>71.975999999999999</v>
      </c>
      <c r="AA7936">
        <f t="shared" si="494"/>
        <v>0.2</v>
      </c>
      <c r="AC7936">
        <f t="shared" si="495"/>
        <v>8.9969999999999999</v>
      </c>
    </row>
    <row r="7937" spans="1:29" x14ac:dyDescent="0.25">
      <c r="A7937">
        <v>7936</v>
      </c>
      <c r="B7937" t="s">
        <v>10611</v>
      </c>
      <c r="C7937" s="1"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W7937">
        <f t="shared" si="492"/>
        <v>2</v>
      </c>
      <c r="Y7937">
        <f t="shared" si="493"/>
        <v>8.56</v>
      </c>
      <c r="AA7937">
        <f t="shared" si="494"/>
        <v>0</v>
      </c>
      <c r="AC7937">
        <f t="shared" si="495"/>
        <v>3.8519999999999999</v>
      </c>
    </row>
    <row r="7938" spans="1:29" x14ac:dyDescent="0.25">
      <c r="A7938">
        <v>7937</v>
      </c>
      <c r="B7938" t="s">
        <v>10611</v>
      </c>
      <c r="C7938" s="1"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W7938">
        <f t="shared" si="492"/>
        <v>3</v>
      </c>
      <c r="Y7938">
        <f t="shared" si="493"/>
        <v>13.92</v>
      </c>
      <c r="AA7938">
        <f t="shared" si="494"/>
        <v>0.2</v>
      </c>
      <c r="AC7938">
        <f t="shared" si="495"/>
        <v>4.8719999999999999</v>
      </c>
    </row>
    <row r="7939" spans="1:29" x14ac:dyDescent="0.25">
      <c r="A7939">
        <v>7938</v>
      </c>
      <c r="B7939" t="s">
        <v>10611</v>
      </c>
      <c r="C7939" s="1"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W7939">
        <f t="shared" ref="W7939:W8002" si="496">IF(S7939="",$V$2,S7939)</f>
        <v>9</v>
      </c>
      <c r="Y7939">
        <f t="shared" ref="Y7939:Y8002" si="497">IF(R7939="",$X$2,R7939)</f>
        <v>2518.29</v>
      </c>
      <c r="AA7939">
        <f t="shared" ref="AA7939:AA8002" si="498">IF(T7939="",$Z$2,T7939)</f>
        <v>0</v>
      </c>
      <c r="AC7939">
        <f t="shared" ref="AC7939:AC8002" si="499">IF(U7939="",$AB$2,U7939)</f>
        <v>654.75540000000001</v>
      </c>
    </row>
    <row r="7940" spans="1:29" x14ac:dyDescent="0.25">
      <c r="A7940">
        <v>7939</v>
      </c>
      <c r="B7940" t="s">
        <v>10611</v>
      </c>
      <c r="C7940" s="1"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W7940">
        <f t="shared" si="496"/>
        <v>3</v>
      </c>
      <c r="Y7940">
        <f t="shared" si="497"/>
        <v>540.57000000000005</v>
      </c>
      <c r="AA7940">
        <f t="shared" si="498"/>
        <v>0</v>
      </c>
      <c r="AC7940">
        <f t="shared" si="499"/>
        <v>140.54820000000001</v>
      </c>
    </row>
    <row r="7941" spans="1:29" x14ac:dyDescent="0.25">
      <c r="A7941">
        <v>7940</v>
      </c>
      <c r="B7941" t="s">
        <v>10611</v>
      </c>
      <c r="C7941" s="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W7941">
        <f t="shared" si="496"/>
        <v>8</v>
      </c>
      <c r="Y7941">
        <f t="shared" si="497"/>
        <v>221.05600000000001</v>
      </c>
      <c r="AA7941">
        <f t="shared" si="498"/>
        <v>0.2</v>
      </c>
      <c r="AC7941">
        <f t="shared" si="499"/>
        <v>77.369600000000005</v>
      </c>
    </row>
    <row r="7942" spans="1:29" x14ac:dyDescent="0.25">
      <c r="A7942">
        <v>7941</v>
      </c>
      <c r="B7942" t="s">
        <v>10612</v>
      </c>
      <c r="C7942" s="1"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W7942">
        <f t="shared" si="496"/>
        <v>2</v>
      </c>
      <c r="Y7942">
        <f t="shared" si="497"/>
        <v>81.424000000000007</v>
      </c>
      <c r="AA7942">
        <f t="shared" si="498"/>
        <v>0.2</v>
      </c>
      <c r="AC7942">
        <f t="shared" si="499"/>
        <v>-9.1601999999999997</v>
      </c>
    </row>
    <row r="7943" spans="1:29" x14ac:dyDescent="0.25">
      <c r="A7943">
        <v>7942</v>
      </c>
      <c r="B7943" t="s">
        <v>10612</v>
      </c>
      <c r="C7943" s="1"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W7943">
        <f t="shared" si="496"/>
        <v>10</v>
      </c>
      <c r="Y7943">
        <f t="shared" si="497"/>
        <v>134.80000000000001</v>
      </c>
      <c r="AA7943">
        <f t="shared" si="498"/>
        <v>0</v>
      </c>
      <c r="AC7943">
        <f t="shared" si="499"/>
        <v>35.048000000000002</v>
      </c>
    </row>
    <row r="7944" spans="1:29" x14ac:dyDescent="0.25">
      <c r="A7944">
        <v>7943</v>
      </c>
      <c r="B7944" t="s">
        <v>10613</v>
      </c>
      <c r="C7944" s="1" t="s">
        <v>547</v>
      </c>
      <c r="D7944" s="2">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W7944">
        <f t="shared" si="496"/>
        <v>9</v>
      </c>
      <c r="Y7944">
        <f t="shared" si="497"/>
        <v>39.582000000000001</v>
      </c>
      <c r="AA7944">
        <f t="shared" si="498"/>
        <v>0.8</v>
      </c>
      <c r="AC7944">
        <f t="shared" si="499"/>
        <v>-59.372999999999998</v>
      </c>
    </row>
    <row r="7945" spans="1:29" x14ac:dyDescent="0.25">
      <c r="A7945">
        <v>7944</v>
      </c>
      <c r="B7945" t="s">
        <v>10613</v>
      </c>
      <c r="C7945" s="1" t="s">
        <v>547</v>
      </c>
      <c r="D7945" s="2">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W7945">
        <f t="shared" si="496"/>
        <v>7</v>
      </c>
      <c r="Y7945">
        <f t="shared" si="497"/>
        <v>44.688000000000002</v>
      </c>
      <c r="AA7945">
        <f t="shared" si="498"/>
        <v>0.2</v>
      </c>
      <c r="AC7945">
        <f t="shared" si="499"/>
        <v>5.0274000000000001</v>
      </c>
    </row>
    <row r="7946" spans="1:29" x14ac:dyDescent="0.25">
      <c r="A7946">
        <v>7945</v>
      </c>
      <c r="B7946" t="s">
        <v>10613</v>
      </c>
      <c r="C7946" s="1" t="s">
        <v>547</v>
      </c>
      <c r="D7946" s="2">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W7946">
        <f t="shared" si="496"/>
        <v>2</v>
      </c>
      <c r="Y7946">
        <f t="shared" si="497"/>
        <v>31.744</v>
      </c>
      <c r="AA7946">
        <f t="shared" si="498"/>
        <v>0.2</v>
      </c>
      <c r="AC7946">
        <f t="shared" si="499"/>
        <v>2.3807999999999998</v>
      </c>
    </row>
    <row r="7947" spans="1:29" x14ac:dyDescent="0.25">
      <c r="A7947">
        <v>7946</v>
      </c>
      <c r="B7947" t="s">
        <v>10613</v>
      </c>
      <c r="C7947" s="1" t="s">
        <v>547</v>
      </c>
      <c r="D7947" s="2">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W7947">
        <f t="shared" si="496"/>
        <v>5</v>
      </c>
      <c r="Y7947">
        <f t="shared" si="497"/>
        <v>40.98</v>
      </c>
      <c r="AA7947">
        <f t="shared" si="498"/>
        <v>0.8</v>
      </c>
      <c r="AC7947">
        <f t="shared" si="499"/>
        <v>-65.567999999999998</v>
      </c>
    </row>
    <row r="7948" spans="1:29" x14ac:dyDescent="0.25">
      <c r="A7948">
        <v>7947</v>
      </c>
      <c r="B7948" t="s">
        <v>10613</v>
      </c>
      <c r="C7948" s="1" t="s">
        <v>547</v>
      </c>
      <c r="D7948" s="2">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W7948">
        <f t="shared" si="496"/>
        <v>3</v>
      </c>
      <c r="Y7948">
        <f t="shared" si="497"/>
        <v>3.1680000000000001</v>
      </c>
      <c r="AA7948">
        <f t="shared" si="498"/>
        <v>0.8</v>
      </c>
      <c r="AC7948">
        <f t="shared" si="499"/>
        <v>-5.0688000000000004</v>
      </c>
    </row>
    <row r="7949" spans="1:29" x14ac:dyDescent="0.25">
      <c r="A7949">
        <v>7948</v>
      </c>
      <c r="B7949" t="s">
        <v>10614</v>
      </c>
      <c r="C7949" s="1">
        <v>41642</v>
      </c>
      <c r="D7949" s="2">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W7949">
        <f t="shared" si="496"/>
        <v>5</v>
      </c>
      <c r="Y7949">
        <f t="shared" si="497"/>
        <v>18.84</v>
      </c>
      <c r="AA7949">
        <f t="shared" si="498"/>
        <v>0.2</v>
      </c>
      <c r="AC7949">
        <f t="shared" si="499"/>
        <v>-3.5325000000000002</v>
      </c>
    </row>
    <row r="7950" spans="1:29" x14ac:dyDescent="0.25">
      <c r="A7950">
        <v>7949</v>
      </c>
      <c r="B7950" t="s">
        <v>10614</v>
      </c>
      <c r="C7950" s="1">
        <v>41642</v>
      </c>
      <c r="D7950" s="2">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W7950">
        <f t="shared" si="496"/>
        <v>6</v>
      </c>
      <c r="Y7950">
        <f t="shared" si="497"/>
        <v>362.25</v>
      </c>
      <c r="AA7950">
        <f t="shared" si="498"/>
        <v>0.3</v>
      </c>
      <c r="AC7950">
        <f t="shared" si="499"/>
        <v>0</v>
      </c>
    </row>
    <row r="7951" spans="1:29" x14ac:dyDescent="0.25">
      <c r="A7951">
        <v>7950</v>
      </c>
      <c r="B7951" t="s">
        <v>10614</v>
      </c>
      <c r="C7951" s="1">
        <v>41642</v>
      </c>
      <c r="D7951" s="2">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W7951">
        <f t="shared" si="496"/>
        <v>6</v>
      </c>
      <c r="Y7951">
        <f t="shared" si="497"/>
        <v>63.552</v>
      </c>
      <c r="AA7951">
        <f t="shared" si="498"/>
        <v>0.6</v>
      </c>
      <c r="AC7951">
        <f t="shared" si="499"/>
        <v>-34.953600000000002</v>
      </c>
    </row>
    <row r="7952" spans="1:29" x14ac:dyDescent="0.25">
      <c r="A7952">
        <v>7951</v>
      </c>
      <c r="B7952" t="s">
        <v>10614</v>
      </c>
      <c r="C7952" s="1">
        <v>41642</v>
      </c>
      <c r="D7952" s="2">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W7952">
        <f t="shared" si="496"/>
        <v>3</v>
      </c>
      <c r="Y7952">
        <f t="shared" si="497"/>
        <v>129.55199999999999</v>
      </c>
      <c r="AA7952">
        <f t="shared" si="498"/>
        <v>0.2</v>
      </c>
      <c r="AC7952">
        <f t="shared" si="499"/>
        <v>-22.671600000000002</v>
      </c>
    </row>
    <row r="7953" spans="1:29" x14ac:dyDescent="0.25">
      <c r="A7953">
        <v>7952</v>
      </c>
      <c r="B7953" t="s">
        <v>10615</v>
      </c>
      <c r="C7953" s="1"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W7953">
        <f t="shared" si="496"/>
        <v>2</v>
      </c>
      <c r="Y7953">
        <f t="shared" si="497"/>
        <v>5.984</v>
      </c>
      <c r="AA7953">
        <f t="shared" si="498"/>
        <v>0.2</v>
      </c>
      <c r="AC7953">
        <f t="shared" si="499"/>
        <v>2.2440000000000002</v>
      </c>
    </row>
    <row r="7954" spans="1:29" x14ac:dyDescent="0.25">
      <c r="A7954">
        <v>7953</v>
      </c>
      <c r="B7954" t="s">
        <v>10615</v>
      </c>
      <c r="C7954" s="1"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W7954">
        <f t="shared" si="496"/>
        <v>4</v>
      </c>
      <c r="Y7954">
        <f t="shared" si="497"/>
        <v>861.76</v>
      </c>
      <c r="AA7954">
        <f t="shared" si="498"/>
        <v>0</v>
      </c>
      <c r="AC7954">
        <f t="shared" si="499"/>
        <v>249.91040000000001</v>
      </c>
    </row>
    <row r="7955" spans="1:29" x14ac:dyDescent="0.25">
      <c r="A7955">
        <v>7954</v>
      </c>
      <c r="B7955" t="s">
        <v>10616</v>
      </c>
      <c r="C7955" s="1">
        <v>41643</v>
      </c>
      <c r="D7955" s="2">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W7955">
        <f t="shared" si="496"/>
        <v>4</v>
      </c>
      <c r="Y7955">
        <f t="shared" si="497"/>
        <v>66.959999999999994</v>
      </c>
      <c r="AA7955">
        <f t="shared" si="498"/>
        <v>0</v>
      </c>
      <c r="AC7955">
        <f t="shared" si="499"/>
        <v>2.6783999999999999</v>
      </c>
    </row>
    <row r="7956" spans="1:29" x14ac:dyDescent="0.25">
      <c r="A7956">
        <v>7955</v>
      </c>
      <c r="B7956" t="s">
        <v>10616</v>
      </c>
      <c r="C7956" s="1">
        <v>41643</v>
      </c>
      <c r="D7956" s="2">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W7956">
        <f t="shared" si="496"/>
        <v>2</v>
      </c>
      <c r="Y7956">
        <f t="shared" si="497"/>
        <v>6.24</v>
      </c>
      <c r="AA7956">
        <f t="shared" si="498"/>
        <v>0</v>
      </c>
      <c r="AC7956">
        <f t="shared" si="499"/>
        <v>3.0575999999999999</v>
      </c>
    </row>
    <row r="7957" spans="1:29" x14ac:dyDescent="0.25">
      <c r="A7957">
        <v>7956</v>
      </c>
      <c r="B7957" t="s">
        <v>10617</v>
      </c>
      <c r="C7957" s="1">
        <v>42865</v>
      </c>
      <c r="D7957" s="2">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W7957">
        <f t="shared" si="496"/>
        <v>4</v>
      </c>
      <c r="Y7957">
        <f t="shared" si="497"/>
        <v>435.16800000000001</v>
      </c>
      <c r="AA7957">
        <f t="shared" si="498"/>
        <v>0.2</v>
      </c>
      <c r="AC7957">
        <f t="shared" si="499"/>
        <v>-59.835599999999999</v>
      </c>
    </row>
    <row r="7958" spans="1:29" x14ac:dyDescent="0.25">
      <c r="A7958">
        <v>7957</v>
      </c>
      <c r="B7958" t="s">
        <v>10617</v>
      </c>
      <c r="C7958" s="1">
        <v>42865</v>
      </c>
      <c r="D7958" s="2">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W7958">
        <f t="shared" si="496"/>
        <v>5</v>
      </c>
      <c r="Y7958">
        <f t="shared" si="497"/>
        <v>14.9</v>
      </c>
      <c r="AA7958">
        <f t="shared" si="498"/>
        <v>0</v>
      </c>
      <c r="AC7958">
        <f t="shared" si="499"/>
        <v>6.8540000000000001</v>
      </c>
    </row>
    <row r="7959" spans="1:29" x14ac:dyDescent="0.25">
      <c r="A7959">
        <v>7958</v>
      </c>
      <c r="B7959" t="s">
        <v>10617</v>
      </c>
      <c r="C7959" s="1">
        <v>42865</v>
      </c>
      <c r="D7959" s="2">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W7959">
        <f t="shared" si="496"/>
        <v>4</v>
      </c>
      <c r="Y7959">
        <f t="shared" si="497"/>
        <v>15.8</v>
      </c>
      <c r="AA7959">
        <f t="shared" si="498"/>
        <v>0</v>
      </c>
      <c r="AC7959">
        <f t="shared" si="499"/>
        <v>4.1079999999999997</v>
      </c>
    </row>
    <row r="7960" spans="1:29" x14ac:dyDescent="0.25">
      <c r="A7960">
        <v>7959</v>
      </c>
      <c r="B7960" t="s">
        <v>10617</v>
      </c>
      <c r="C7960" s="1">
        <v>42865</v>
      </c>
      <c r="D7960" s="2">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W7960">
        <f t="shared" si="496"/>
        <v>5</v>
      </c>
      <c r="Y7960">
        <f t="shared" si="497"/>
        <v>72.900000000000006</v>
      </c>
      <c r="AA7960">
        <f t="shared" si="498"/>
        <v>0</v>
      </c>
      <c r="AC7960">
        <f t="shared" si="499"/>
        <v>26.972999999999999</v>
      </c>
    </row>
    <row r="7961" spans="1:29" x14ac:dyDescent="0.25">
      <c r="A7961">
        <v>7960</v>
      </c>
      <c r="B7961" t="s">
        <v>10617</v>
      </c>
      <c r="C7961" s="1">
        <v>42865</v>
      </c>
      <c r="D7961" s="2">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W7961">
        <f t="shared" si="496"/>
        <v>3</v>
      </c>
      <c r="Y7961">
        <f t="shared" si="497"/>
        <v>206.352</v>
      </c>
      <c r="AA7961">
        <f t="shared" si="498"/>
        <v>0.2</v>
      </c>
      <c r="AC7961">
        <f t="shared" si="499"/>
        <v>5.1588000000000003</v>
      </c>
    </row>
    <row r="7962" spans="1:29" x14ac:dyDescent="0.25">
      <c r="A7962">
        <v>7961</v>
      </c>
      <c r="B7962" t="s">
        <v>10617</v>
      </c>
      <c r="C7962" s="1">
        <v>42865</v>
      </c>
      <c r="D7962" s="2">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W7962">
        <f t="shared" si="496"/>
        <v>1</v>
      </c>
      <c r="Y7962">
        <f t="shared" si="497"/>
        <v>7.992</v>
      </c>
      <c r="AA7962">
        <f t="shared" si="498"/>
        <v>0.2</v>
      </c>
      <c r="AC7962">
        <f t="shared" si="499"/>
        <v>2.6972999999999998</v>
      </c>
    </row>
    <row r="7963" spans="1:29" x14ac:dyDescent="0.25">
      <c r="A7963">
        <v>7962</v>
      </c>
      <c r="B7963" t="s">
        <v>10618</v>
      </c>
      <c r="C7963" s="1"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W7963">
        <f t="shared" si="496"/>
        <v>5</v>
      </c>
      <c r="Y7963">
        <f t="shared" si="497"/>
        <v>81.36</v>
      </c>
      <c r="AA7963">
        <f t="shared" si="498"/>
        <v>0.2</v>
      </c>
      <c r="AC7963">
        <f t="shared" si="499"/>
        <v>-19.323</v>
      </c>
    </row>
    <row r="7964" spans="1:29" x14ac:dyDescent="0.25">
      <c r="A7964">
        <v>7963</v>
      </c>
      <c r="B7964" t="s">
        <v>10618</v>
      </c>
      <c r="C7964" s="1"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W7964">
        <f t="shared" si="496"/>
        <v>8</v>
      </c>
      <c r="Y7964">
        <f t="shared" si="497"/>
        <v>20.231999999999999</v>
      </c>
      <c r="AA7964">
        <f t="shared" si="498"/>
        <v>0.7</v>
      </c>
      <c r="AC7964">
        <f t="shared" si="499"/>
        <v>-16.185600000000001</v>
      </c>
    </row>
    <row r="7965" spans="1:29" x14ac:dyDescent="0.25">
      <c r="A7965">
        <v>7964</v>
      </c>
      <c r="B7965" t="s">
        <v>10618</v>
      </c>
      <c r="C7965" s="1"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W7965">
        <f t="shared" si="496"/>
        <v>4</v>
      </c>
      <c r="Y7965">
        <f t="shared" si="497"/>
        <v>389.05599999999998</v>
      </c>
      <c r="AA7965">
        <f t="shared" si="498"/>
        <v>0.2</v>
      </c>
      <c r="AC7965">
        <f t="shared" si="499"/>
        <v>48.631999999999998</v>
      </c>
    </row>
    <row r="7966" spans="1:29" x14ac:dyDescent="0.25">
      <c r="A7966">
        <v>7965</v>
      </c>
      <c r="B7966" t="s">
        <v>10618</v>
      </c>
      <c r="C7966" s="1"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W7966">
        <f t="shared" si="496"/>
        <v>4</v>
      </c>
      <c r="Y7966">
        <f t="shared" si="497"/>
        <v>20.736000000000001</v>
      </c>
      <c r="AA7966">
        <f t="shared" si="498"/>
        <v>0.2</v>
      </c>
      <c r="AC7966">
        <f t="shared" si="499"/>
        <v>7.2576000000000001</v>
      </c>
    </row>
    <row r="7967" spans="1:29" x14ac:dyDescent="0.25">
      <c r="A7967">
        <v>7966</v>
      </c>
      <c r="B7967" t="s">
        <v>10618</v>
      </c>
      <c r="C7967" s="1"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W7967">
        <f t="shared" si="496"/>
        <v>8</v>
      </c>
      <c r="Y7967">
        <f t="shared" si="497"/>
        <v>41.472000000000001</v>
      </c>
      <c r="AA7967">
        <f t="shared" si="498"/>
        <v>0.2</v>
      </c>
      <c r="AC7967">
        <f t="shared" si="499"/>
        <v>14.5152</v>
      </c>
    </row>
    <row r="7968" spans="1:29" x14ac:dyDescent="0.25">
      <c r="A7968">
        <v>7967</v>
      </c>
      <c r="B7968" t="s">
        <v>10619</v>
      </c>
      <c r="C7968" s="1"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W7968">
        <f t="shared" si="496"/>
        <v>4</v>
      </c>
      <c r="Y7968">
        <f t="shared" si="497"/>
        <v>33.36</v>
      </c>
      <c r="AA7968">
        <f t="shared" si="498"/>
        <v>0</v>
      </c>
      <c r="AC7968">
        <f t="shared" si="499"/>
        <v>16.68</v>
      </c>
    </row>
    <row r="7969" spans="1:29" x14ac:dyDescent="0.25">
      <c r="A7969">
        <v>7968</v>
      </c>
      <c r="B7969" t="s">
        <v>10620</v>
      </c>
      <c r="C7969" s="1">
        <v>42653</v>
      </c>
      <c r="D7969" s="2">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W7969">
        <f t="shared" si="496"/>
        <v>3</v>
      </c>
      <c r="Y7969">
        <f t="shared" si="497"/>
        <v>90.882000000000005</v>
      </c>
      <c r="AA7969">
        <f t="shared" si="498"/>
        <v>0.7</v>
      </c>
      <c r="AC7969">
        <f t="shared" si="499"/>
        <v>-190.85220000000001</v>
      </c>
    </row>
    <row r="7970" spans="1:29" x14ac:dyDescent="0.25">
      <c r="A7970">
        <v>7969</v>
      </c>
      <c r="B7970" t="s">
        <v>10620</v>
      </c>
      <c r="C7970" s="1">
        <v>42653</v>
      </c>
      <c r="D7970" s="2">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W7970">
        <f t="shared" si="496"/>
        <v>1</v>
      </c>
      <c r="Y7970">
        <f t="shared" si="497"/>
        <v>15.992000000000001</v>
      </c>
      <c r="AA7970">
        <f t="shared" si="498"/>
        <v>0.2</v>
      </c>
      <c r="AC7970">
        <f t="shared" si="499"/>
        <v>-2.9984999999999999</v>
      </c>
    </row>
    <row r="7971" spans="1:29" x14ac:dyDescent="0.25">
      <c r="A7971">
        <v>7970</v>
      </c>
      <c r="B7971" t="s">
        <v>10620</v>
      </c>
      <c r="C7971" s="1">
        <v>42653</v>
      </c>
      <c r="D7971" s="2">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W7971">
        <f t="shared" si="496"/>
        <v>1</v>
      </c>
      <c r="Y7971">
        <f t="shared" si="497"/>
        <v>120.78400000000001</v>
      </c>
      <c r="AA7971">
        <f t="shared" si="498"/>
        <v>0.2</v>
      </c>
      <c r="AC7971">
        <f t="shared" si="499"/>
        <v>13.588200000000001</v>
      </c>
    </row>
    <row r="7972" spans="1:29" x14ac:dyDescent="0.25">
      <c r="A7972">
        <v>7971</v>
      </c>
      <c r="B7972" t="s">
        <v>10623</v>
      </c>
      <c r="C7972" s="1"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W7972">
        <f t="shared" si="496"/>
        <v>4</v>
      </c>
      <c r="Y7972">
        <f t="shared" si="497"/>
        <v>519.79200000000003</v>
      </c>
      <c r="AA7972">
        <f t="shared" si="498"/>
        <v>0.4</v>
      </c>
      <c r="AC7972">
        <f t="shared" si="499"/>
        <v>-112.6216</v>
      </c>
    </row>
    <row r="7973" spans="1:29" x14ac:dyDescent="0.25">
      <c r="A7973">
        <v>7972</v>
      </c>
      <c r="B7973" t="s">
        <v>10623</v>
      </c>
      <c r="C7973" s="1"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W7973">
        <f t="shared" si="496"/>
        <v>3</v>
      </c>
      <c r="Y7973">
        <f t="shared" si="497"/>
        <v>31.175999999999998</v>
      </c>
      <c r="AA7973">
        <f t="shared" si="498"/>
        <v>0.2</v>
      </c>
      <c r="AC7973">
        <f t="shared" si="499"/>
        <v>-5.4558</v>
      </c>
    </row>
    <row r="7974" spans="1:29" x14ac:dyDescent="0.25">
      <c r="A7974">
        <v>7973</v>
      </c>
      <c r="B7974" t="s">
        <v>10623</v>
      </c>
      <c r="C7974" s="1"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W7974">
        <f t="shared" si="496"/>
        <v>2</v>
      </c>
      <c r="Y7974">
        <f t="shared" si="497"/>
        <v>10.368</v>
      </c>
      <c r="AA7974">
        <f t="shared" si="498"/>
        <v>0.2</v>
      </c>
      <c r="AC7974">
        <f t="shared" si="499"/>
        <v>3.6288</v>
      </c>
    </row>
    <row r="7975" spans="1:29" x14ac:dyDescent="0.25">
      <c r="A7975">
        <v>7974</v>
      </c>
      <c r="B7975" t="s">
        <v>10623</v>
      </c>
      <c r="C7975" s="1"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W7975">
        <f t="shared" si="496"/>
        <v>2</v>
      </c>
      <c r="Y7975">
        <f t="shared" si="497"/>
        <v>2.7240000000000002</v>
      </c>
      <c r="AA7975">
        <f t="shared" si="498"/>
        <v>0.7</v>
      </c>
      <c r="AC7975">
        <f t="shared" si="499"/>
        <v>-1.9068000000000001</v>
      </c>
    </row>
    <row r="7976" spans="1:29" x14ac:dyDescent="0.25">
      <c r="A7976">
        <v>7975</v>
      </c>
      <c r="B7976" t="s">
        <v>10623</v>
      </c>
      <c r="C7976" s="1"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W7976">
        <f t="shared" si="496"/>
        <v>3</v>
      </c>
      <c r="Y7976">
        <f t="shared" si="497"/>
        <v>254.352</v>
      </c>
      <c r="AA7976">
        <f t="shared" si="498"/>
        <v>0.2</v>
      </c>
      <c r="AC7976">
        <f t="shared" si="499"/>
        <v>0</v>
      </c>
    </row>
    <row r="7977" spans="1:29" x14ac:dyDescent="0.25">
      <c r="A7977">
        <v>7976</v>
      </c>
      <c r="B7977" t="s">
        <v>10623</v>
      </c>
      <c r="C7977" s="1"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W7977">
        <f t="shared" si="496"/>
        <v>3</v>
      </c>
      <c r="Y7977">
        <f t="shared" si="497"/>
        <v>3.762</v>
      </c>
      <c r="AA7977">
        <f t="shared" si="498"/>
        <v>0.7</v>
      </c>
      <c r="AC7977">
        <f t="shared" si="499"/>
        <v>-2.7587999999999999</v>
      </c>
    </row>
    <row r="7978" spans="1:29" x14ac:dyDescent="0.25">
      <c r="A7978">
        <v>7977</v>
      </c>
      <c r="B7978" t="s">
        <v>10623</v>
      </c>
      <c r="C7978" s="1"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W7978">
        <f t="shared" si="496"/>
        <v>3</v>
      </c>
      <c r="Y7978">
        <f t="shared" si="497"/>
        <v>10.272</v>
      </c>
      <c r="AA7978">
        <f t="shared" si="498"/>
        <v>0.2</v>
      </c>
      <c r="AC7978">
        <f t="shared" si="499"/>
        <v>3.21</v>
      </c>
    </row>
    <row r="7979" spans="1:29" x14ac:dyDescent="0.25">
      <c r="A7979">
        <v>7978</v>
      </c>
      <c r="B7979" t="s">
        <v>10624</v>
      </c>
      <c r="C7979" s="1" t="s">
        <v>9915</v>
      </c>
      <c r="D7979" s="2">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W7979">
        <f t="shared" si="496"/>
        <v>3</v>
      </c>
      <c r="Y7979">
        <f t="shared" si="497"/>
        <v>659.97</v>
      </c>
      <c r="AA7979">
        <f t="shared" si="498"/>
        <v>0</v>
      </c>
      <c r="AC7979">
        <f t="shared" si="499"/>
        <v>197.99100000000001</v>
      </c>
    </row>
    <row r="7980" spans="1:29" x14ac:dyDescent="0.25">
      <c r="A7980">
        <v>7979</v>
      </c>
      <c r="B7980" t="s">
        <v>10624</v>
      </c>
      <c r="C7980" s="1" t="s">
        <v>9915</v>
      </c>
      <c r="D7980" s="2">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W7980">
        <f t="shared" si="496"/>
        <v>3</v>
      </c>
      <c r="Y7980">
        <f t="shared" si="497"/>
        <v>113.73</v>
      </c>
      <c r="AA7980">
        <f t="shared" si="498"/>
        <v>0</v>
      </c>
      <c r="AC7980">
        <f t="shared" si="499"/>
        <v>32.981699999999996</v>
      </c>
    </row>
    <row r="7981" spans="1:29" x14ac:dyDescent="0.25">
      <c r="A7981">
        <v>7980</v>
      </c>
      <c r="B7981" t="s">
        <v>10625</v>
      </c>
      <c r="C7981" s="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W7981">
        <f t="shared" si="496"/>
        <v>1</v>
      </c>
      <c r="Y7981">
        <f t="shared" si="497"/>
        <v>5.1040000000000001</v>
      </c>
      <c r="AA7981">
        <f t="shared" si="498"/>
        <v>0.2</v>
      </c>
      <c r="AC7981">
        <f t="shared" si="499"/>
        <v>1.6588000000000001</v>
      </c>
    </row>
    <row r="7982" spans="1:29" x14ac:dyDescent="0.25">
      <c r="A7982">
        <v>7981</v>
      </c>
      <c r="B7982" t="s">
        <v>10626</v>
      </c>
      <c r="C7982" s="1">
        <v>41699</v>
      </c>
      <c r="D7982" s="2">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W7982">
        <f t="shared" si="496"/>
        <v>2</v>
      </c>
      <c r="Y7982">
        <f t="shared" si="497"/>
        <v>16.448</v>
      </c>
      <c r="AA7982">
        <f t="shared" si="498"/>
        <v>0.2</v>
      </c>
      <c r="AC7982">
        <f t="shared" si="499"/>
        <v>5.5511999999999997</v>
      </c>
    </row>
    <row r="7983" spans="1:29" x14ac:dyDescent="0.2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W7983">
        <f t="shared" si="496"/>
        <v>4</v>
      </c>
      <c r="Y7983">
        <f t="shared" si="497"/>
        <v>81.92</v>
      </c>
      <c r="AA7983">
        <f t="shared" si="498"/>
        <v>0</v>
      </c>
      <c r="AC7983">
        <f t="shared" si="499"/>
        <v>22.118400000000001</v>
      </c>
    </row>
    <row r="7984" spans="1:29" x14ac:dyDescent="0.2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W7984">
        <f t="shared" si="496"/>
        <v>5</v>
      </c>
      <c r="Y7984">
        <f t="shared" si="497"/>
        <v>254.9</v>
      </c>
      <c r="AA7984">
        <f t="shared" si="498"/>
        <v>0</v>
      </c>
      <c r="AC7984">
        <f t="shared" si="499"/>
        <v>76.47</v>
      </c>
    </row>
    <row r="7985" spans="1:29" x14ac:dyDescent="0.25">
      <c r="A7985">
        <v>7984</v>
      </c>
      <c r="B7985" t="s">
        <v>10629</v>
      </c>
      <c r="C7985" s="1"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W7985">
        <f t="shared" si="496"/>
        <v>5</v>
      </c>
      <c r="Y7985">
        <f t="shared" si="497"/>
        <v>15.12</v>
      </c>
      <c r="AA7985">
        <f t="shared" si="498"/>
        <v>0.2</v>
      </c>
      <c r="AC7985">
        <f t="shared" si="499"/>
        <v>4.9139999999999997</v>
      </c>
    </row>
    <row r="7986" spans="1:29" x14ac:dyDescent="0.25">
      <c r="A7986">
        <v>7985</v>
      </c>
      <c r="B7986" t="s">
        <v>10629</v>
      </c>
      <c r="C7986" s="1"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W7986">
        <f t="shared" si="496"/>
        <v>3</v>
      </c>
      <c r="Y7986">
        <f t="shared" si="497"/>
        <v>7.8719999999999999</v>
      </c>
      <c r="AA7986">
        <f t="shared" si="498"/>
        <v>0.2</v>
      </c>
      <c r="AC7986">
        <f t="shared" si="499"/>
        <v>0.88560000000000005</v>
      </c>
    </row>
    <row r="7987" spans="1:29" x14ac:dyDescent="0.25">
      <c r="A7987">
        <v>7986</v>
      </c>
      <c r="B7987" t="s">
        <v>10630</v>
      </c>
      <c r="C7987" s="1"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W7987">
        <f t="shared" si="496"/>
        <v>5</v>
      </c>
      <c r="Y7987">
        <f t="shared" si="497"/>
        <v>8.32</v>
      </c>
      <c r="AA7987">
        <f t="shared" si="498"/>
        <v>0.2</v>
      </c>
      <c r="AC7987">
        <f t="shared" si="499"/>
        <v>2.8079999999999998</v>
      </c>
    </row>
    <row r="7988" spans="1:29" x14ac:dyDescent="0.25">
      <c r="A7988">
        <v>7987</v>
      </c>
      <c r="B7988" t="s">
        <v>10631</v>
      </c>
      <c r="C7988" s="1"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W7988">
        <f t="shared" si="496"/>
        <v>5</v>
      </c>
      <c r="Y7988">
        <f t="shared" si="497"/>
        <v>89.95</v>
      </c>
      <c r="AA7988">
        <f t="shared" si="498"/>
        <v>0</v>
      </c>
      <c r="AC7988">
        <f t="shared" si="499"/>
        <v>43.176000000000002</v>
      </c>
    </row>
    <row r="7989" spans="1:29" x14ac:dyDescent="0.25">
      <c r="A7989">
        <v>7988</v>
      </c>
      <c r="B7989" t="s">
        <v>10632</v>
      </c>
      <c r="C7989" s="1"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W7989">
        <f t="shared" si="496"/>
        <v>4</v>
      </c>
      <c r="Y7989">
        <f t="shared" si="497"/>
        <v>25.2</v>
      </c>
      <c r="AA7989">
        <f t="shared" si="498"/>
        <v>0</v>
      </c>
      <c r="AC7989">
        <f t="shared" si="499"/>
        <v>11.592000000000001</v>
      </c>
    </row>
    <row r="7990" spans="1:29" x14ac:dyDescent="0.25">
      <c r="A7990">
        <v>7989</v>
      </c>
      <c r="B7990" t="s">
        <v>10632</v>
      </c>
      <c r="C7990" s="1"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W7990">
        <f t="shared" si="496"/>
        <v>3</v>
      </c>
      <c r="Y7990">
        <f t="shared" si="497"/>
        <v>37.590000000000003</v>
      </c>
      <c r="AA7990">
        <f t="shared" si="498"/>
        <v>0</v>
      </c>
      <c r="AC7990">
        <f t="shared" si="499"/>
        <v>17.667300000000001</v>
      </c>
    </row>
    <row r="7991" spans="1:29" x14ac:dyDescent="0.25">
      <c r="A7991">
        <v>7990</v>
      </c>
      <c r="B7991" t="s">
        <v>10632</v>
      </c>
      <c r="C7991" s="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W7991">
        <f t="shared" si="496"/>
        <v>1</v>
      </c>
      <c r="Y7991">
        <f t="shared" si="497"/>
        <v>14.97</v>
      </c>
      <c r="AA7991">
        <f t="shared" si="498"/>
        <v>0</v>
      </c>
      <c r="AC7991">
        <f t="shared" si="499"/>
        <v>4.1916000000000002</v>
      </c>
    </row>
    <row r="7992" spans="1:29" x14ac:dyDescent="0.25">
      <c r="A7992">
        <v>7991</v>
      </c>
      <c r="B7992" t="s">
        <v>10632</v>
      </c>
      <c r="C7992" s="1"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W7992">
        <f t="shared" si="496"/>
        <v>2</v>
      </c>
      <c r="Y7992">
        <f t="shared" si="497"/>
        <v>1.98</v>
      </c>
      <c r="AA7992">
        <f t="shared" si="498"/>
        <v>0</v>
      </c>
      <c r="AC7992">
        <f t="shared" si="499"/>
        <v>0.89100000000000001</v>
      </c>
    </row>
    <row r="7993" spans="1:29" x14ac:dyDescent="0.25">
      <c r="A7993">
        <v>7992</v>
      </c>
      <c r="B7993" t="s">
        <v>10634</v>
      </c>
      <c r="C7993" s="1"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W7993">
        <f t="shared" si="496"/>
        <v>4</v>
      </c>
      <c r="Y7993">
        <f t="shared" si="497"/>
        <v>39.936</v>
      </c>
      <c r="AA7993">
        <f t="shared" si="498"/>
        <v>0.7</v>
      </c>
      <c r="AC7993">
        <f t="shared" si="499"/>
        <v>-26.623999999999999</v>
      </c>
    </row>
    <row r="7994" spans="1:29" x14ac:dyDescent="0.25">
      <c r="A7994">
        <v>7993</v>
      </c>
      <c r="B7994" t="s">
        <v>10634</v>
      </c>
      <c r="C7994" s="1"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W7994">
        <f t="shared" si="496"/>
        <v>2</v>
      </c>
      <c r="Y7994">
        <f t="shared" si="497"/>
        <v>18.463999999999999</v>
      </c>
      <c r="AA7994">
        <f t="shared" si="498"/>
        <v>0.2</v>
      </c>
      <c r="AC7994">
        <f t="shared" si="499"/>
        <v>2.3079999999999998</v>
      </c>
    </row>
    <row r="7995" spans="1:29" x14ac:dyDescent="0.25">
      <c r="A7995">
        <v>7994</v>
      </c>
      <c r="B7995" t="s">
        <v>10635</v>
      </c>
      <c r="C7995" s="1"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W7995">
        <f t="shared" si="496"/>
        <v>3</v>
      </c>
      <c r="Y7995">
        <f t="shared" si="497"/>
        <v>4.8959999999999999</v>
      </c>
      <c r="AA7995">
        <f t="shared" si="498"/>
        <v>0.7</v>
      </c>
      <c r="AC7995">
        <f t="shared" si="499"/>
        <v>-3.4272</v>
      </c>
    </row>
    <row r="7996" spans="1:29" x14ac:dyDescent="0.25">
      <c r="A7996">
        <v>7995</v>
      </c>
      <c r="B7996" t="s">
        <v>10635</v>
      </c>
      <c r="C7996" s="1"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W7996">
        <f t="shared" si="496"/>
        <v>6</v>
      </c>
      <c r="Y7996">
        <f t="shared" si="497"/>
        <v>145.76400000000001</v>
      </c>
      <c r="AA7996">
        <f t="shared" si="498"/>
        <v>0.7</v>
      </c>
      <c r="AC7996">
        <f t="shared" si="499"/>
        <v>-247.7988</v>
      </c>
    </row>
    <row r="7997" spans="1:29" x14ac:dyDescent="0.25">
      <c r="A7997">
        <v>7996</v>
      </c>
      <c r="B7997" t="s">
        <v>10635</v>
      </c>
      <c r="C7997" s="1"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W7997">
        <f t="shared" si="496"/>
        <v>6</v>
      </c>
      <c r="Y7997">
        <f t="shared" si="497"/>
        <v>9.6120000000000001</v>
      </c>
      <c r="AA7997">
        <f t="shared" si="498"/>
        <v>0.7</v>
      </c>
      <c r="AC7997">
        <f t="shared" si="499"/>
        <v>-7.3692000000000002</v>
      </c>
    </row>
    <row r="7998" spans="1:29" x14ac:dyDescent="0.25">
      <c r="A7998">
        <v>7997</v>
      </c>
      <c r="B7998" t="s">
        <v>10636</v>
      </c>
      <c r="C7998" s="1">
        <v>42805</v>
      </c>
      <c r="D7998" s="2">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W7998">
        <f t="shared" si="496"/>
        <v>5</v>
      </c>
      <c r="Y7998">
        <f t="shared" si="497"/>
        <v>199.75</v>
      </c>
      <c r="AA7998">
        <f t="shared" si="498"/>
        <v>0</v>
      </c>
      <c r="AC7998">
        <f t="shared" si="499"/>
        <v>87.89</v>
      </c>
    </row>
    <row r="7999" spans="1:29" x14ac:dyDescent="0.25">
      <c r="A7999">
        <v>7998</v>
      </c>
      <c r="B7999" t="s">
        <v>10636</v>
      </c>
      <c r="C7999" s="1">
        <v>42805</v>
      </c>
      <c r="D7999" s="2">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W7999">
        <f t="shared" si="496"/>
        <v>12</v>
      </c>
      <c r="Y7999">
        <f t="shared" si="497"/>
        <v>1673.184</v>
      </c>
      <c r="AA7999">
        <f t="shared" si="498"/>
        <v>0.2</v>
      </c>
      <c r="AC7999">
        <f t="shared" si="499"/>
        <v>20.9148</v>
      </c>
    </row>
    <row r="8000" spans="1:29" x14ac:dyDescent="0.25">
      <c r="A8000">
        <v>7999</v>
      </c>
      <c r="B8000" t="s">
        <v>10637</v>
      </c>
      <c r="C8000" s="1">
        <v>41734</v>
      </c>
      <c r="D8000" s="2">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W8000">
        <f t="shared" si="496"/>
        <v>7</v>
      </c>
      <c r="Y8000">
        <f t="shared" si="497"/>
        <v>12.18</v>
      </c>
      <c r="AA8000">
        <f t="shared" si="498"/>
        <v>0</v>
      </c>
      <c r="AC8000">
        <f t="shared" si="499"/>
        <v>3.8976000000000002</v>
      </c>
    </row>
    <row r="8001" spans="1:29" x14ac:dyDescent="0.25">
      <c r="A8001">
        <v>8000</v>
      </c>
      <c r="B8001" t="s">
        <v>10637</v>
      </c>
      <c r="C8001" s="1">
        <v>41734</v>
      </c>
      <c r="D8001" s="2">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W8001">
        <f t="shared" si="496"/>
        <v>4</v>
      </c>
      <c r="Y8001">
        <f t="shared" si="497"/>
        <v>57.68</v>
      </c>
      <c r="AA8001">
        <f t="shared" si="498"/>
        <v>0</v>
      </c>
      <c r="AC8001">
        <f t="shared" si="499"/>
        <v>19.034400000000002</v>
      </c>
    </row>
    <row r="8002" spans="1:29" x14ac:dyDescent="0.25">
      <c r="A8002">
        <v>8001</v>
      </c>
      <c r="B8002" t="s">
        <v>10638</v>
      </c>
      <c r="C8002" s="1">
        <v>42227</v>
      </c>
      <c r="D8002" s="2">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W8002">
        <f t="shared" si="496"/>
        <v>4</v>
      </c>
      <c r="Y8002">
        <f t="shared" si="497"/>
        <v>263.95999999999998</v>
      </c>
      <c r="AA8002">
        <f t="shared" si="498"/>
        <v>0</v>
      </c>
      <c r="AC8002">
        <f t="shared" si="499"/>
        <v>76.548400000000001</v>
      </c>
    </row>
    <row r="8003" spans="1:29" x14ac:dyDescent="0.2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W8003">
        <f t="shared" ref="W8003:W8066" si="500">IF(S8003="",$V$2,S8003)</f>
        <v>6</v>
      </c>
      <c r="Y8003">
        <f t="shared" ref="Y8003:Y8066" si="501">IF(R8003="",$X$2,R8003)</f>
        <v>299.94</v>
      </c>
      <c r="AA8003">
        <f t="shared" ref="AA8003:AA8066" si="502">IF(T8003="",$Z$2,T8003)</f>
        <v>0</v>
      </c>
      <c r="AC8003">
        <f t="shared" ref="AC8003:AC8066" si="503">IF(U8003="",$AB$2,U8003)</f>
        <v>128.9742</v>
      </c>
    </row>
    <row r="8004" spans="1:29" x14ac:dyDescent="0.2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W8004">
        <f t="shared" si="500"/>
        <v>7</v>
      </c>
      <c r="Y8004">
        <f t="shared" si="501"/>
        <v>25.76</v>
      </c>
      <c r="AA8004">
        <f t="shared" si="502"/>
        <v>0</v>
      </c>
      <c r="AC8004">
        <f t="shared" si="503"/>
        <v>0.51519999999999999</v>
      </c>
    </row>
    <row r="8005" spans="1:29" x14ac:dyDescent="0.25">
      <c r="A8005">
        <v>8004</v>
      </c>
      <c r="B8005" t="s">
        <v>10640</v>
      </c>
      <c r="C8005" s="1">
        <v>41651</v>
      </c>
      <c r="D8005" s="2">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W8005">
        <f t="shared" si="500"/>
        <v>2</v>
      </c>
      <c r="Y8005">
        <f t="shared" si="501"/>
        <v>271.89999999999998</v>
      </c>
      <c r="AA8005">
        <f t="shared" si="502"/>
        <v>0</v>
      </c>
      <c r="AC8005">
        <f t="shared" si="503"/>
        <v>78.850999999999999</v>
      </c>
    </row>
    <row r="8006" spans="1:29" x14ac:dyDescent="0.25">
      <c r="A8006">
        <v>8005</v>
      </c>
      <c r="B8006" t="s">
        <v>10640</v>
      </c>
      <c r="C8006" s="1">
        <v>41651</v>
      </c>
      <c r="D8006" s="2">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W8006">
        <f t="shared" si="500"/>
        <v>3</v>
      </c>
      <c r="Y8006">
        <f t="shared" si="501"/>
        <v>45.84</v>
      </c>
      <c r="AA8006">
        <f t="shared" si="502"/>
        <v>0</v>
      </c>
      <c r="AC8006">
        <f t="shared" si="503"/>
        <v>15.585599999999999</v>
      </c>
    </row>
    <row r="8007" spans="1:29" x14ac:dyDescent="0.25">
      <c r="A8007">
        <v>8006</v>
      </c>
      <c r="B8007" t="s">
        <v>10640</v>
      </c>
      <c r="C8007" s="1">
        <v>41651</v>
      </c>
      <c r="D8007" s="2">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W8007">
        <f t="shared" si="500"/>
        <v>2</v>
      </c>
      <c r="Y8007">
        <f t="shared" si="501"/>
        <v>9.82</v>
      </c>
      <c r="AA8007">
        <f t="shared" si="502"/>
        <v>0</v>
      </c>
      <c r="AC8007">
        <f t="shared" si="503"/>
        <v>3.2406000000000001</v>
      </c>
    </row>
    <row r="8008" spans="1:29" x14ac:dyDescent="0.25">
      <c r="A8008">
        <v>8007</v>
      </c>
      <c r="B8008" t="s">
        <v>10641</v>
      </c>
      <c r="C8008" s="1">
        <v>42561</v>
      </c>
      <c r="D8008" s="2">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W8008">
        <f t="shared" si="500"/>
        <v>12</v>
      </c>
      <c r="Y8008">
        <f t="shared" si="501"/>
        <v>93.36</v>
      </c>
      <c r="AA8008">
        <f t="shared" si="502"/>
        <v>0</v>
      </c>
      <c r="AC8008">
        <f t="shared" si="503"/>
        <v>0.93359999999999999</v>
      </c>
    </row>
    <row r="8009" spans="1:29" x14ac:dyDescent="0.25">
      <c r="A8009">
        <v>8008</v>
      </c>
      <c r="B8009" t="s">
        <v>10642</v>
      </c>
      <c r="C8009" s="1"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W8009">
        <f t="shared" si="500"/>
        <v>4</v>
      </c>
      <c r="Y8009">
        <f t="shared" si="501"/>
        <v>541.24</v>
      </c>
      <c r="AA8009">
        <f t="shared" si="502"/>
        <v>0</v>
      </c>
      <c r="AC8009">
        <f t="shared" si="503"/>
        <v>5.4123999999999999</v>
      </c>
    </row>
    <row r="8010" spans="1:29" x14ac:dyDescent="0.25">
      <c r="A8010">
        <v>8009</v>
      </c>
      <c r="B8010" t="s">
        <v>10642</v>
      </c>
      <c r="C8010" s="1"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W8010">
        <f t="shared" si="500"/>
        <v>3</v>
      </c>
      <c r="Y8010">
        <f t="shared" si="501"/>
        <v>106.32</v>
      </c>
      <c r="AA8010">
        <f t="shared" si="502"/>
        <v>0</v>
      </c>
      <c r="AC8010">
        <f t="shared" si="503"/>
        <v>49.970399999999998</v>
      </c>
    </row>
    <row r="8011" spans="1:29" x14ac:dyDescent="0.25">
      <c r="A8011">
        <v>8010</v>
      </c>
      <c r="B8011" t="s">
        <v>10642</v>
      </c>
      <c r="C8011" s="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W8011">
        <f t="shared" si="500"/>
        <v>5</v>
      </c>
      <c r="Y8011">
        <f t="shared" si="501"/>
        <v>1323.9</v>
      </c>
      <c r="AA8011">
        <f t="shared" si="502"/>
        <v>0</v>
      </c>
      <c r="AC8011">
        <f t="shared" si="503"/>
        <v>383.93099999999998</v>
      </c>
    </row>
    <row r="8012" spans="1:29" x14ac:dyDescent="0.25">
      <c r="A8012">
        <v>8011</v>
      </c>
      <c r="B8012" t="s">
        <v>10643</v>
      </c>
      <c r="C8012" s="1"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W8012">
        <f t="shared" si="500"/>
        <v>6</v>
      </c>
      <c r="Y8012">
        <f t="shared" si="501"/>
        <v>126.624</v>
      </c>
      <c r="AA8012">
        <f t="shared" si="502"/>
        <v>0.2</v>
      </c>
      <c r="AC8012">
        <f t="shared" si="503"/>
        <v>41.152799999999999</v>
      </c>
    </row>
    <row r="8013" spans="1:29" x14ac:dyDescent="0.25">
      <c r="A8013">
        <v>8012</v>
      </c>
      <c r="B8013" t="s">
        <v>10645</v>
      </c>
      <c r="C8013" s="1"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W8013">
        <f t="shared" si="500"/>
        <v>7</v>
      </c>
      <c r="Y8013">
        <f t="shared" si="501"/>
        <v>125.944</v>
      </c>
      <c r="AA8013">
        <f t="shared" si="502"/>
        <v>0.2</v>
      </c>
      <c r="AC8013">
        <f t="shared" si="503"/>
        <v>15.743</v>
      </c>
    </row>
    <row r="8014" spans="1:29" x14ac:dyDescent="0.25">
      <c r="A8014">
        <v>8013</v>
      </c>
      <c r="B8014" t="s">
        <v>10646</v>
      </c>
      <c r="C8014" s="1"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W8014">
        <f t="shared" si="500"/>
        <v>5</v>
      </c>
      <c r="Y8014">
        <f t="shared" si="501"/>
        <v>663.92</v>
      </c>
      <c r="AA8014">
        <f t="shared" si="502"/>
        <v>0.2</v>
      </c>
      <c r="AC8014">
        <f t="shared" si="503"/>
        <v>207.47499999999999</v>
      </c>
    </row>
    <row r="8015" spans="1:29" x14ac:dyDescent="0.25">
      <c r="A8015">
        <v>8014</v>
      </c>
      <c r="B8015" t="s">
        <v>10646</v>
      </c>
      <c r="C8015" s="1"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W8015">
        <f t="shared" si="500"/>
        <v>8</v>
      </c>
      <c r="Y8015">
        <f t="shared" si="501"/>
        <v>120</v>
      </c>
      <c r="AA8015">
        <f t="shared" si="502"/>
        <v>0</v>
      </c>
      <c r="AC8015">
        <f t="shared" si="503"/>
        <v>13.2</v>
      </c>
    </row>
    <row r="8016" spans="1:29" x14ac:dyDescent="0.25">
      <c r="A8016">
        <v>8015</v>
      </c>
      <c r="B8016" t="s">
        <v>10646</v>
      </c>
      <c r="C8016" s="1"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W8016">
        <f t="shared" si="500"/>
        <v>1</v>
      </c>
      <c r="Y8016">
        <f t="shared" si="501"/>
        <v>3.29</v>
      </c>
      <c r="AA8016">
        <f t="shared" si="502"/>
        <v>0</v>
      </c>
      <c r="AC8016">
        <f t="shared" si="503"/>
        <v>1.4804999999999999</v>
      </c>
    </row>
    <row r="8017" spans="1:29" x14ac:dyDescent="0.25">
      <c r="A8017">
        <v>8016</v>
      </c>
      <c r="B8017" t="s">
        <v>10646</v>
      </c>
      <c r="C8017" s="1"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W8017">
        <f t="shared" si="500"/>
        <v>3</v>
      </c>
      <c r="Y8017">
        <f t="shared" si="501"/>
        <v>18.84</v>
      </c>
      <c r="AA8017">
        <f t="shared" si="502"/>
        <v>0</v>
      </c>
      <c r="AC8017">
        <f t="shared" si="503"/>
        <v>6.0288000000000004</v>
      </c>
    </row>
    <row r="8018" spans="1:29" x14ac:dyDescent="0.25">
      <c r="A8018">
        <v>8017</v>
      </c>
      <c r="B8018" t="s">
        <v>10647</v>
      </c>
      <c r="C8018" s="1">
        <v>41891</v>
      </c>
      <c r="D8018" s="2">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W8018">
        <f t="shared" si="500"/>
        <v>6</v>
      </c>
      <c r="Y8018">
        <f t="shared" si="501"/>
        <v>60.671999999999997</v>
      </c>
      <c r="AA8018">
        <f t="shared" si="502"/>
        <v>0.2</v>
      </c>
      <c r="AC8018">
        <f t="shared" si="503"/>
        <v>12.892799999999999</v>
      </c>
    </row>
    <row r="8019" spans="1:29" x14ac:dyDescent="0.25">
      <c r="A8019">
        <v>8018</v>
      </c>
      <c r="B8019" t="s">
        <v>10647</v>
      </c>
      <c r="C8019" s="1">
        <v>41891</v>
      </c>
      <c r="D8019" s="2">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W8019">
        <f t="shared" si="500"/>
        <v>9</v>
      </c>
      <c r="Y8019">
        <f t="shared" si="501"/>
        <v>30.815999999999999</v>
      </c>
      <c r="AA8019">
        <f t="shared" si="502"/>
        <v>0.2</v>
      </c>
      <c r="AC8019">
        <f t="shared" si="503"/>
        <v>2.6964000000000001</v>
      </c>
    </row>
    <row r="8020" spans="1:29" x14ac:dyDescent="0.25">
      <c r="A8020">
        <v>8019</v>
      </c>
      <c r="B8020" t="s">
        <v>10648</v>
      </c>
      <c r="C8020" s="1"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W8020">
        <f t="shared" si="500"/>
        <v>1</v>
      </c>
      <c r="Y8020">
        <f t="shared" si="501"/>
        <v>52.792000000000002</v>
      </c>
      <c r="AA8020">
        <f t="shared" si="502"/>
        <v>0.2</v>
      </c>
      <c r="AC8020">
        <f t="shared" si="503"/>
        <v>4.6193</v>
      </c>
    </row>
    <row r="8021" spans="1:29" x14ac:dyDescent="0.25">
      <c r="A8021">
        <v>8020</v>
      </c>
      <c r="B8021" t="s">
        <v>10649</v>
      </c>
      <c r="C8021" s="1">
        <v>42777</v>
      </c>
      <c r="D8021" s="2">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W8021">
        <f t="shared" si="500"/>
        <v>10</v>
      </c>
      <c r="Y8021">
        <f t="shared" si="501"/>
        <v>83.9</v>
      </c>
      <c r="AA8021">
        <f t="shared" si="502"/>
        <v>0</v>
      </c>
      <c r="AC8021">
        <f t="shared" si="503"/>
        <v>20.975000000000001</v>
      </c>
    </row>
    <row r="8022" spans="1:29" x14ac:dyDescent="0.25">
      <c r="A8022">
        <v>8021</v>
      </c>
      <c r="B8022" t="s">
        <v>10649</v>
      </c>
      <c r="C8022" s="1">
        <v>42777</v>
      </c>
      <c r="D8022" s="2">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W8022">
        <f t="shared" si="500"/>
        <v>2</v>
      </c>
      <c r="Y8022">
        <f t="shared" si="501"/>
        <v>11.76</v>
      </c>
      <c r="AA8022">
        <f t="shared" si="502"/>
        <v>0</v>
      </c>
      <c r="AC8022">
        <f t="shared" si="503"/>
        <v>5.7624000000000004</v>
      </c>
    </row>
    <row r="8023" spans="1:29" x14ac:dyDescent="0.25">
      <c r="A8023">
        <v>8022</v>
      </c>
      <c r="B8023" t="s">
        <v>10650</v>
      </c>
      <c r="C8023" s="1"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W8023">
        <f t="shared" si="500"/>
        <v>3</v>
      </c>
      <c r="Y8023">
        <f t="shared" si="501"/>
        <v>4.992</v>
      </c>
      <c r="AA8023">
        <f t="shared" si="502"/>
        <v>0.8</v>
      </c>
      <c r="AC8023">
        <f t="shared" si="503"/>
        <v>-12.979200000000001</v>
      </c>
    </row>
    <row r="8024" spans="1:29" x14ac:dyDescent="0.25">
      <c r="A8024">
        <v>8023</v>
      </c>
      <c r="B8024" t="s">
        <v>10650</v>
      </c>
      <c r="C8024" s="1"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W8024">
        <f t="shared" si="500"/>
        <v>5</v>
      </c>
      <c r="Y8024">
        <f t="shared" si="501"/>
        <v>87.92</v>
      </c>
      <c r="AA8024">
        <f t="shared" si="502"/>
        <v>0.2</v>
      </c>
      <c r="AC8024">
        <f t="shared" si="503"/>
        <v>29.672999999999998</v>
      </c>
    </row>
    <row r="8025" spans="1:29" x14ac:dyDescent="0.25">
      <c r="A8025">
        <v>8024</v>
      </c>
      <c r="B8025" t="s">
        <v>10650</v>
      </c>
      <c r="C8025" s="1"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W8025">
        <f t="shared" si="500"/>
        <v>5</v>
      </c>
      <c r="Y8025">
        <f t="shared" si="501"/>
        <v>657.93</v>
      </c>
      <c r="AA8025">
        <f t="shared" si="502"/>
        <v>0.3</v>
      </c>
      <c r="AC8025">
        <f t="shared" si="503"/>
        <v>-93.99</v>
      </c>
    </row>
    <row r="8026" spans="1:29" x14ac:dyDescent="0.25">
      <c r="A8026">
        <v>8025</v>
      </c>
      <c r="B8026" t="s">
        <v>10650</v>
      </c>
      <c r="C8026" s="1"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W8026">
        <f t="shared" si="500"/>
        <v>1</v>
      </c>
      <c r="Y8026">
        <f t="shared" si="501"/>
        <v>1.044</v>
      </c>
      <c r="AA8026">
        <f t="shared" si="502"/>
        <v>0.8</v>
      </c>
      <c r="AC8026">
        <f t="shared" si="503"/>
        <v>-1.827</v>
      </c>
    </row>
    <row r="8027" spans="1:29" x14ac:dyDescent="0.2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W8027">
        <f t="shared" si="500"/>
        <v>2</v>
      </c>
      <c r="Y8027">
        <f t="shared" si="501"/>
        <v>210.68</v>
      </c>
      <c r="AA8027">
        <f t="shared" si="502"/>
        <v>0</v>
      </c>
      <c r="AC8027">
        <f t="shared" si="503"/>
        <v>50.563200000000002</v>
      </c>
    </row>
    <row r="8028" spans="1:29" x14ac:dyDescent="0.2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W8028">
        <f t="shared" si="500"/>
        <v>1</v>
      </c>
      <c r="Y8028">
        <f t="shared" si="501"/>
        <v>78.8</v>
      </c>
      <c r="AA8028">
        <f t="shared" si="502"/>
        <v>0</v>
      </c>
      <c r="AC8028">
        <f t="shared" si="503"/>
        <v>1.5760000000000001</v>
      </c>
    </row>
    <row r="8029" spans="1:29" x14ac:dyDescent="0.2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W8029">
        <f t="shared" si="500"/>
        <v>1</v>
      </c>
      <c r="Y8029">
        <f t="shared" si="501"/>
        <v>19.989999999999998</v>
      </c>
      <c r="AA8029">
        <f t="shared" si="502"/>
        <v>0</v>
      </c>
      <c r="AC8029">
        <f t="shared" si="503"/>
        <v>6.7965999999999998</v>
      </c>
    </row>
    <row r="8030" spans="1:29" x14ac:dyDescent="0.2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W8030">
        <f t="shared" si="500"/>
        <v>4</v>
      </c>
      <c r="Y8030">
        <f t="shared" si="501"/>
        <v>772.68</v>
      </c>
      <c r="AA8030">
        <f t="shared" si="502"/>
        <v>0</v>
      </c>
      <c r="AC8030">
        <f t="shared" si="503"/>
        <v>108.1752</v>
      </c>
    </row>
    <row r="8031" spans="1:29" x14ac:dyDescent="0.25">
      <c r="A8031">
        <v>8030</v>
      </c>
      <c r="B8031" t="s">
        <v>10652</v>
      </c>
      <c r="C8031" s="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W8031">
        <f t="shared" si="500"/>
        <v>6</v>
      </c>
      <c r="Y8031">
        <f t="shared" si="501"/>
        <v>106.08</v>
      </c>
      <c r="AA8031">
        <f t="shared" si="502"/>
        <v>0.2</v>
      </c>
      <c r="AC8031">
        <f t="shared" si="503"/>
        <v>-9.282</v>
      </c>
    </row>
    <row r="8032" spans="1:29" x14ac:dyDescent="0.25">
      <c r="A8032">
        <v>8031</v>
      </c>
      <c r="B8032" t="s">
        <v>10653</v>
      </c>
      <c r="C8032" s="1">
        <v>42552</v>
      </c>
      <c r="D8032" s="2">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W8032">
        <f t="shared" si="500"/>
        <v>3</v>
      </c>
      <c r="Y8032">
        <f t="shared" si="501"/>
        <v>23.076000000000001</v>
      </c>
      <c r="AA8032">
        <f t="shared" si="502"/>
        <v>0.6</v>
      </c>
      <c r="AC8032">
        <f t="shared" si="503"/>
        <v>-10.9611</v>
      </c>
    </row>
    <row r="8033" spans="1:29" x14ac:dyDescent="0.25">
      <c r="A8033">
        <v>8032</v>
      </c>
      <c r="B8033" t="s">
        <v>10653</v>
      </c>
      <c r="C8033" s="1">
        <v>42552</v>
      </c>
      <c r="D8033" s="2">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W8033">
        <f t="shared" si="500"/>
        <v>5</v>
      </c>
      <c r="Y8033">
        <f t="shared" si="501"/>
        <v>25.92</v>
      </c>
      <c r="AA8033">
        <f t="shared" si="502"/>
        <v>0.2</v>
      </c>
      <c r="AC8033">
        <f t="shared" si="503"/>
        <v>9.0719999999999992</v>
      </c>
    </row>
    <row r="8034" spans="1:29" x14ac:dyDescent="0.25">
      <c r="A8034">
        <v>8033</v>
      </c>
      <c r="B8034" t="s">
        <v>10654</v>
      </c>
      <c r="C8034" s="1"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W8034">
        <f t="shared" si="500"/>
        <v>3</v>
      </c>
      <c r="Y8034">
        <f t="shared" si="501"/>
        <v>47.951999999999998</v>
      </c>
      <c r="AA8034">
        <f t="shared" si="502"/>
        <v>0.2</v>
      </c>
      <c r="AC8034">
        <f t="shared" si="503"/>
        <v>16.183800000000002</v>
      </c>
    </row>
    <row r="8035" spans="1:29" x14ac:dyDescent="0.25">
      <c r="A8035">
        <v>8034</v>
      </c>
      <c r="B8035" t="s">
        <v>10654</v>
      </c>
      <c r="C8035" s="1"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W8035">
        <f t="shared" si="500"/>
        <v>2</v>
      </c>
      <c r="Y8035">
        <f t="shared" si="501"/>
        <v>0.98399999999999999</v>
      </c>
      <c r="AA8035">
        <f t="shared" si="502"/>
        <v>0.8</v>
      </c>
      <c r="AC8035">
        <f t="shared" si="503"/>
        <v>-1.476</v>
      </c>
    </row>
    <row r="8036" spans="1:29" x14ac:dyDescent="0.25">
      <c r="A8036">
        <v>8035</v>
      </c>
      <c r="B8036" t="s">
        <v>10654</v>
      </c>
      <c r="C8036" s="1"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W8036">
        <f t="shared" si="500"/>
        <v>9</v>
      </c>
      <c r="Y8036">
        <f t="shared" si="501"/>
        <v>75.384</v>
      </c>
      <c r="AA8036">
        <f t="shared" si="502"/>
        <v>0.6</v>
      </c>
      <c r="AC8036">
        <f t="shared" si="503"/>
        <v>-20.730599999999999</v>
      </c>
    </row>
    <row r="8037" spans="1:29" x14ac:dyDescent="0.25">
      <c r="A8037">
        <v>8036</v>
      </c>
      <c r="B8037" t="s">
        <v>10654</v>
      </c>
      <c r="C8037" s="1"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W8037">
        <f t="shared" si="500"/>
        <v>2</v>
      </c>
      <c r="Y8037">
        <f t="shared" si="501"/>
        <v>4.6079999999999997</v>
      </c>
      <c r="AA8037">
        <f t="shared" si="502"/>
        <v>0.2</v>
      </c>
      <c r="AC8037">
        <f t="shared" si="503"/>
        <v>1.6704000000000001</v>
      </c>
    </row>
    <row r="8038" spans="1:29" x14ac:dyDescent="0.25">
      <c r="A8038">
        <v>8037</v>
      </c>
      <c r="B8038" t="s">
        <v>10655</v>
      </c>
      <c r="C8038" s="1"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W8038">
        <f t="shared" si="500"/>
        <v>6</v>
      </c>
      <c r="Y8038">
        <f t="shared" si="501"/>
        <v>37.68</v>
      </c>
      <c r="AA8038">
        <f t="shared" si="502"/>
        <v>0</v>
      </c>
      <c r="AC8038">
        <f t="shared" si="503"/>
        <v>16.956</v>
      </c>
    </row>
    <row r="8039" spans="1:29" x14ac:dyDescent="0.2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W8039">
        <f t="shared" si="500"/>
        <v>3</v>
      </c>
      <c r="Y8039">
        <f t="shared" si="501"/>
        <v>41.91</v>
      </c>
      <c r="AA8039">
        <f t="shared" si="502"/>
        <v>0</v>
      </c>
      <c r="AC8039">
        <f t="shared" si="503"/>
        <v>10.896599999999999</v>
      </c>
    </row>
    <row r="8040" spans="1:29" x14ac:dyDescent="0.25">
      <c r="A8040">
        <v>8039</v>
      </c>
      <c r="B8040" t="s">
        <v>10657</v>
      </c>
      <c r="C8040" s="1" t="s">
        <v>1566</v>
      </c>
      <c r="D8040" s="2">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W8040">
        <f t="shared" si="500"/>
        <v>3</v>
      </c>
      <c r="Y8040">
        <f t="shared" si="501"/>
        <v>435.99900000000002</v>
      </c>
      <c r="AA8040">
        <f t="shared" si="502"/>
        <v>0.15</v>
      </c>
      <c r="AC8040">
        <f t="shared" si="503"/>
        <v>5.1294000000000004</v>
      </c>
    </row>
    <row r="8041" spans="1:29" x14ac:dyDescent="0.25">
      <c r="A8041">
        <v>8040</v>
      </c>
      <c r="B8041" t="s">
        <v>10658</v>
      </c>
      <c r="C8041" s="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W8041">
        <f t="shared" si="500"/>
        <v>6</v>
      </c>
      <c r="Y8041">
        <f t="shared" si="501"/>
        <v>388.70400000000001</v>
      </c>
      <c r="AA8041">
        <f t="shared" si="502"/>
        <v>0.2</v>
      </c>
      <c r="AC8041">
        <f t="shared" si="503"/>
        <v>38.870399999999997</v>
      </c>
    </row>
    <row r="8042" spans="1:29" x14ac:dyDescent="0.25">
      <c r="A8042">
        <v>8041</v>
      </c>
      <c r="B8042" t="s">
        <v>10658</v>
      </c>
      <c r="C8042" s="1"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W8042">
        <f t="shared" si="500"/>
        <v>6</v>
      </c>
      <c r="Y8042">
        <f t="shared" si="501"/>
        <v>572.58000000000004</v>
      </c>
      <c r="AA8042">
        <f t="shared" si="502"/>
        <v>0</v>
      </c>
      <c r="AC8042">
        <f t="shared" si="503"/>
        <v>34.354799999999997</v>
      </c>
    </row>
    <row r="8043" spans="1:29" x14ac:dyDescent="0.25">
      <c r="A8043">
        <v>8042</v>
      </c>
      <c r="B8043" t="s">
        <v>10658</v>
      </c>
      <c r="C8043" s="1"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W8043">
        <f t="shared" si="500"/>
        <v>2</v>
      </c>
      <c r="Y8043">
        <f t="shared" si="501"/>
        <v>33.18</v>
      </c>
      <c r="AA8043">
        <f t="shared" si="502"/>
        <v>0</v>
      </c>
      <c r="AC8043">
        <f t="shared" si="503"/>
        <v>11.613</v>
      </c>
    </row>
    <row r="8044" spans="1:29" x14ac:dyDescent="0.2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W8044">
        <f t="shared" si="500"/>
        <v>4</v>
      </c>
      <c r="Y8044">
        <f t="shared" si="501"/>
        <v>63.88</v>
      </c>
      <c r="AA8044">
        <f t="shared" si="502"/>
        <v>0</v>
      </c>
      <c r="AC8044">
        <f t="shared" si="503"/>
        <v>24.9132</v>
      </c>
    </row>
    <row r="8045" spans="1:29" x14ac:dyDescent="0.2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W8045">
        <f t="shared" si="500"/>
        <v>1</v>
      </c>
      <c r="Y8045">
        <f t="shared" si="501"/>
        <v>26.72</v>
      </c>
      <c r="AA8045">
        <f t="shared" si="502"/>
        <v>0</v>
      </c>
      <c r="AC8045">
        <f t="shared" si="503"/>
        <v>11.7568</v>
      </c>
    </row>
    <row r="8046" spans="1:29" x14ac:dyDescent="0.25">
      <c r="A8046">
        <v>8045</v>
      </c>
      <c r="B8046" t="s">
        <v>10662</v>
      </c>
      <c r="C8046" s="1"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W8046">
        <f t="shared" si="500"/>
        <v>9</v>
      </c>
      <c r="Y8046">
        <f t="shared" si="501"/>
        <v>295.05599999999998</v>
      </c>
      <c r="AA8046">
        <f t="shared" si="502"/>
        <v>0.2</v>
      </c>
      <c r="AC8046">
        <f t="shared" si="503"/>
        <v>106.95780000000001</v>
      </c>
    </row>
    <row r="8047" spans="1:29" x14ac:dyDescent="0.25">
      <c r="A8047">
        <v>8046</v>
      </c>
      <c r="B8047" t="s">
        <v>10663</v>
      </c>
      <c r="C8047" s="1"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W8047">
        <f t="shared" si="500"/>
        <v>5</v>
      </c>
      <c r="Y8047">
        <f t="shared" si="501"/>
        <v>393.25</v>
      </c>
      <c r="AA8047">
        <f t="shared" si="502"/>
        <v>0</v>
      </c>
      <c r="AC8047">
        <f t="shared" si="503"/>
        <v>129.77250000000001</v>
      </c>
    </row>
    <row r="8048" spans="1:29" x14ac:dyDescent="0.25">
      <c r="A8048">
        <v>8047</v>
      </c>
      <c r="B8048" t="s">
        <v>10664</v>
      </c>
      <c r="C8048" s="1"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W8048">
        <f t="shared" si="500"/>
        <v>3</v>
      </c>
      <c r="Y8048">
        <f t="shared" si="501"/>
        <v>2.214</v>
      </c>
      <c r="AA8048">
        <f t="shared" si="502"/>
        <v>0.7</v>
      </c>
      <c r="AC8048">
        <f t="shared" si="503"/>
        <v>-1.476</v>
      </c>
    </row>
    <row r="8049" spans="1:29" x14ac:dyDescent="0.25">
      <c r="A8049">
        <v>8048</v>
      </c>
      <c r="B8049" t="s">
        <v>10665</v>
      </c>
      <c r="C8049" s="1">
        <v>42805</v>
      </c>
      <c r="D8049" s="2">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W8049">
        <f t="shared" si="500"/>
        <v>3</v>
      </c>
      <c r="Y8049">
        <f t="shared" si="501"/>
        <v>16.271999999999998</v>
      </c>
      <c r="AA8049">
        <f t="shared" si="502"/>
        <v>0.2</v>
      </c>
      <c r="AC8049">
        <f t="shared" si="503"/>
        <v>5.2884000000000002</v>
      </c>
    </row>
    <row r="8050" spans="1:29" x14ac:dyDescent="0.25">
      <c r="A8050">
        <v>8049</v>
      </c>
      <c r="B8050" t="s">
        <v>10666</v>
      </c>
      <c r="C8050" s="1">
        <v>42436</v>
      </c>
      <c r="D8050" s="2">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W8050">
        <f t="shared" si="500"/>
        <v>7</v>
      </c>
      <c r="Y8050">
        <f t="shared" si="501"/>
        <v>706.86</v>
      </c>
      <c r="AA8050">
        <f t="shared" si="502"/>
        <v>0</v>
      </c>
      <c r="AC8050">
        <f t="shared" si="503"/>
        <v>197.92080000000001</v>
      </c>
    </row>
    <row r="8051" spans="1:29" x14ac:dyDescent="0.25">
      <c r="A8051">
        <v>8050</v>
      </c>
      <c r="B8051" t="s">
        <v>10667</v>
      </c>
      <c r="C8051" s="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W8051">
        <f t="shared" si="500"/>
        <v>5</v>
      </c>
      <c r="Y8051">
        <f t="shared" si="501"/>
        <v>5.97</v>
      </c>
      <c r="AA8051">
        <f t="shared" si="502"/>
        <v>0.7</v>
      </c>
      <c r="AC8051">
        <f t="shared" si="503"/>
        <v>-4.577</v>
      </c>
    </row>
    <row r="8052" spans="1:29" x14ac:dyDescent="0.25">
      <c r="A8052">
        <v>8051</v>
      </c>
      <c r="B8052" t="s">
        <v>10667</v>
      </c>
      <c r="C8052" s="1"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W8052">
        <f t="shared" si="500"/>
        <v>1</v>
      </c>
      <c r="Y8052">
        <f t="shared" si="501"/>
        <v>21.184000000000001</v>
      </c>
      <c r="AA8052">
        <f t="shared" si="502"/>
        <v>0.2</v>
      </c>
      <c r="AC8052">
        <f t="shared" si="503"/>
        <v>4.7664</v>
      </c>
    </row>
    <row r="8053" spans="1:29" x14ac:dyDescent="0.25">
      <c r="A8053">
        <v>8052</v>
      </c>
      <c r="B8053" t="s">
        <v>10667</v>
      </c>
      <c r="C8053" s="1"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W8053">
        <f t="shared" si="500"/>
        <v>6</v>
      </c>
      <c r="Y8053">
        <f t="shared" si="501"/>
        <v>41.375999999999998</v>
      </c>
      <c r="AA8053">
        <f t="shared" si="502"/>
        <v>0.2</v>
      </c>
      <c r="AC8053">
        <f t="shared" si="503"/>
        <v>3.1032000000000002</v>
      </c>
    </row>
    <row r="8054" spans="1:29" x14ac:dyDescent="0.25">
      <c r="A8054">
        <v>8053</v>
      </c>
      <c r="B8054" t="s">
        <v>10668</v>
      </c>
      <c r="C8054" s="1"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W8054">
        <f t="shared" si="500"/>
        <v>3</v>
      </c>
      <c r="Y8054">
        <f t="shared" si="501"/>
        <v>17.940000000000001</v>
      </c>
      <c r="AA8054">
        <f t="shared" si="502"/>
        <v>0</v>
      </c>
      <c r="AC8054">
        <f t="shared" si="503"/>
        <v>4.4850000000000003</v>
      </c>
    </row>
    <row r="8055" spans="1:29" x14ac:dyDescent="0.25">
      <c r="A8055">
        <v>8054</v>
      </c>
      <c r="B8055" t="s">
        <v>10669</v>
      </c>
      <c r="C8055" s="1" t="s">
        <v>3578</v>
      </c>
      <c r="D8055" s="2">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W8055">
        <f t="shared" si="500"/>
        <v>1</v>
      </c>
      <c r="Y8055">
        <f t="shared" si="501"/>
        <v>2.6549999999999998</v>
      </c>
      <c r="AA8055">
        <f t="shared" si="502"/>
        <v>0.7</v>
      </c>
      <c r="AC8055">
        <f t="shared" si="503"/>
        <v>-1.8585</v>
      </c>
    </row>
    <row r="8056" spans="1:29" x14ac:dyDescent="0.25">
      <c r="A8056">
        <v>8055</v>
      </c>
      <c r="B8056" t="s">
        <v>10670</v>
      </c>
      <c r="C8056" s="1" t="s">
        <v>2450</v>
      </c>
      <c r="D8056" s="2">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W8056">
        <f t="shared" si="500"/>
        <v>5</v>
      </c>
      <c r="Y8056">
        <f t="shared" si="501"/>
        <v>892.35</v>
      </c>
      <c r="AA8056">
        <f t="shared" si="502"/>
        <v>0</v>
      </c>
      <c r="AC8056">
        <f t="shared" si="503"/>
        <v>267.70499999999998</v>
      </c>
    </row>
    <row r="8057" spans="1:29" x14ac:dyDescent="0.25">
      <c r="A8057">
        <v>8056</v>
      </c>
      <c r="B8057" t="s">
        <v>10670</v>
      </c>
      <c r="C8057" s="1" t="s">
        <v>2450</v>
      </c>
      <c r="D8057" s="2">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W8057">
        <f t="shared" si="500"/>
        <v>2</v>
      </c>
      <c r="Y8057">
        <f t="shared" si="501"/>
        <v>307.666</v>
      </c>
      <c r="AA8057">
        <f t="shared" si="502"/>
        <v>0.15</v>
      </c>
      <c r="AC8057">
        <f t="shared" si="503"/>
        <v>28.956800000000001</v>
      </c>
    </row>
    <row r="8058" spans="1:29" x14ac:dyDescent="0.25">
      <c r="A8058">
        <v>8057</v>
      </c>
      <c r="B8058" t="s">
        <v>10670</v>
      </c>
      <c r="C8058" s="1" t="s">
        <v>2450</v>
      </c>
      <c r="D8058" s="2">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W8058">
        <f t="shared" si="500"/>
        <v>9</v>
      </c>
      <c r="Y8058">
        <f t="shared" si="501"/>
        <v>728.82</v>
      </c>
      <c r="AA8058">
        <f t="shared" si="502"/>
        <v>0</v>
      </c>
      <c r="AC8058">
        <f t="shared" si="503"/>
        <v>29.152799999999999</v>
      </c>
    </row>
    <row r="8059" spans="1:29" x14ac:dyDescent="0.25">
      <c r="A8059">
        <v>8058</v>
      </c>
      <c r="B8059" t="s">
        <v>10670</v>
      </c>
      <c r="C8059" s="1" t="s">
        <v>2450</v>
      </c>
      <c r="D8059" s="2">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W8059">
        <f t="shared" si="500"/>
        <v>5</v>
      </c>
      <c r="Y8059">
        <f t="shared" si="501"/>
        <v>41.36</v>
      </c>
      <c r="AA8059">
        <f t="shared" si="502"/>
        <v>0.2</v>
      </c>
      <c r="AC8059">
        <f t="shared" si="503"/>
        <v>13.959</v>
      </c>
    </row>
    <row r="8060" spans="1:29" x14ac:dyDescent="0.25">
      <c r="A8060">
        <v>8059</v>
      </c>
      <c r="B8060" t="s">
        <v>10670</v>
      </c>
      <c r="C8060" s="1" t="s">
        <v>2450</v>
      </c>
      <c r="D8060" s="2">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W8060">
        <f t="shared" si="500"/>
        <v>3</v>
      </c>
      <c r="Y8060">
        <f t="shared" si="501"/>
        <v>43.176000000000002</v>
      </c>
      <c r="AA8060">
        <f t="shared" si="502"/>
        <v>0.2</v>
      </c>
      <c r="AC8060">
        <f t="shared" si="503"/>
        <v>15.111599999999999</v>
      </c>
    </row>
    <row r="8061" spans="1:29" x14ac:dyDescent="0.25">
      <c r="A8061">
        <v>8060</v>
      </c>
      <c r="B8061" t="s">
        <v>10670</v>
      </c>
      <c r="C8061" s="1" t="s">
        <v>2450</v>
      </c>
      <c r="D8061" s="2">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W8061">
        <f t="shared" si="500"/>
        <v>2</v>
      </c>
      <c r="Y8061">
        <f t="shared" si="501"/>
        <v>4.16</v>
      </c>
      <c r="AA8061">
        <f t="shared" si="502"/>
        <v>0</v>
      </c>
      <c r="AC8061">
        <f t="shared" si="503"/>
        <v>1.7472000000000001</v>
      </c>
    </row>
    <row r="8062" spans="1:29" x14ac:dyDescent="0.25">
      <c r="A8062">
        <v>8061</v>
      </c>
      <c r="B8062" t="s">
        <v>10671</v>
      </c>
      <c r="C8062" s="1"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W8062">
        <f t="shared" si="500"/>
        <v>5</v>
      </c>
      <c r="Y8062">
        <f t="shared" si="501"/>
        <v>61.4</v>
      </c>
      <c r="AA8062">
        <f t="shared" si="502"/>
        <v>0</v>
      </c>
      <c r="AC8062">
        <f t="shared" si="503"/>
        <v>28.858000000000001</v>
      </c>
    </row>
    <row r="8063" spans="1:29" x14ac:dyDescent="0.25">
      <c r="A8063">
        <v>8062</v>
      </c>
      <c r="B8063" t="s">
        <v>10671</v>
      </c>
      <c r="C8063" s="1"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W8063">
        <f t="shared" si="500"/>
        <v>2</v>
      </c>
      <c r="Y8063">
        <f t="shared" si="501"/>
        <v>24.448</v>
      </c>
      <c r="AA8063">
        <f t="shared" si="502"/>
        <v>0.2</v>
      </c>
      <c r="AC8063">
        <f t="shared" si="503"/>
        <v>8.8623999999999992</v>
      </c>
    </row>
    <row r="8064" spans="1:29" x14ac:dyDescent="0.25">
      <c r="A8064">
        <v>8063</v>
      </c>
      <c r="B8064" t="s">
        <v>10672</v>
      </c>
      <c r="C8064" s="1">
        <v>42562</v>
      </c>
      <c r="D8064" s="2">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W8064">
        <f t="shared" si="500"/>
        <v>4</v>
      </c>
      <c r="Y8064">
        <f t="shared" si="501"/>
        <v>263.95999999999998</v>
      </c>
      <c r="AA8064">
        <f t="shared" si="502"/>
        <v>0</v>
      </c>
      <c r="AC8064">
        <f t="shared" si="503"/>
        <v>71.269199999999998</v>
      </c>
    </row>
    <row r="8065" spans="1:29" x14ac:dyDescent="0.25">
      <c r="A8065">
        <v>8064</v>
      </c>
      <c r="B8065" t="s">
        <v>10672</v>
      </c>
      <c r="C8065" s="1">
        <v>42562</v>
      </c>
      <c r="D8065" s="2">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W8065">
        <f t="shared" si="500"/>
        <v>3</v>
      </c>
      <c r="Y8065">
        <f t="shared" si="501"/>
        <v>359.97</v>
      </c>
      <c r="AA8065">
        <f t="shared" si="502"/>
        <v>0</v>
      </c>
      <c r="AC8065">
        <f t="shared" si="503"/>
        <v>100.7916</v>
      </c>
    </row>
    <row r="8066" spans="1:29" x14ac:dyDescent="0.25">
      <c r="A8066">
        <v>8065</v>
      </c>
      <c r="B8066" t="s">
        <v>10672</v>
      </c>
      <c r="C8066" s="1">
        <v>42562</v>
      </c>
      <c r="D8066" s="2">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W8066">
        <f t="shared" si="500"/>
        <v>2</v>
      </c>
      <c r="Y8066">
        <f t="shared" si="501"/>
        <v>12.96</v>
      </c>
      <c r="AA8066">
        <f t="shared" si="502"/>
        <v>0</v>
      </c>
      <c r="AC8066">
        <f t="shared" si="503"/>
        <v>6.2207999999999997</v>
      </c>
    </row>
    <row r="8067" spans="1:29" x14ac:dyDescent="0.25">
      <c r="A8067">
        <v>8066</v>
      </c>
      <c r="B8067" t="s">
        <v>10672</v>
      </c>
      <c r="C8067" s="1">
        <v>42562</v>
      </c>
      <c r="D8067" s="2">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W8067">
        <f t="shared" ref="W8067:W8130" si="504">IF(S8067="",$V$2,S8067)</f>
        <v>3</v>
      </c>
      <c r="Y8067">
        <f t="shared" ref="Y8067:Y8130" si="505">IF(R8067="",$X$2,R8067)</f>
        <v>116.82</v>
      </c>
      <c r="AA8067">
        <f t="shared" ref="AA8067:AA8130" si="506">IF(T8067="",$Z$2,T8067)</f>
        <v>0</v>
      </c>
      <c r="AC8067">
        <f t="shared" ref="AC8067:AC8130" si="507">IF(U8067="",$AB$2,U8067)</f>
        <v>5.8410000000000002</v>
      </c>
    </row>
    <row r="8068" spans="1:29" x14ac:dyDescent="0.25">
      <c r="A8068">
        <v>8067</v>
      </c>
      <c r="B8068" t="s">
        <v>10672</v>
      </c>
      <c r="C8068" s="1">
        <v>42562</v>
      </c>
      <c r="D8068" s="2">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W8068">
        <f t="shared" si="504"/>
        <v>2</v>
      </c>
      <c r="Y8068">
        <f t="shared" si="505"/>
        <v>276.78399999999999</v>
      </c>
      <c r="AA8068">
        <f t="shared" si="506"/>
        <v>0.2</v>
      </c>
      <c r="AC8068">
        <f t="shared" si="507"/>
        <v>89.954800000000006</v>
      </c>
    </row>
    <row r="8069" spans="1:29" x14ac:dyDescent="0.25">
      <c r="A8069">
        <v>8068</v>
      </c>
      <c r="B8069" t="s">
        <v>10673</v>
      </c>
      <c r="C8069" s="1"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W8069">
        <f t="shared" si="504"/>
        <v>3</v>
      </c>
      <c r="Y8069">
        <f t="shared" si="505"/>
        <v>239.97</v>
      </c>
      <c r="AA8069">
        <f t="shared" si="506"/>
        <v>0</v>
      </c>
      <c r="AC8069">
        <f t="shared" si="507"/>
        <v>86.389200000000002</v>
      </c>
    </row>
    <row r="8070" spans="1:29" x14ac:dyDescent="0.25">
      <c r="A8070">
        <v>8069</v>
      </c>
      <c r="B8070" t="s">
        <v>10673</v>
      </c>
      <c r="C8070" s="1"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W8070">
        <f t="shared" si="504"/>
        <v>6</v>
      </c>
      <c r="Y8070">
        <f t="shared" si="505"/>
        <v>16.02</v>
      </c>
      <c r="AA8070">
        <f t="shared" si="506"/>
        <v>0</v>
      </c>
      <c r="AC8070">
        <f t="shared" si="507"/>
        <v>6.0876000000000001</v>
      </c>
    </row>
    <row r="8071" spans="1:29" x14ac:dyDescent="0.25">
      <c r="A8071">
        <v>8070</v>
      </c>
      <c r="B8071" t="s">
        <v>10674</v>
      </c>
      <c r="C8071" s="1">
        <v>42736</v>
      </c>
      <c r="D8071" s="2">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W8071">
        <f t="shared" si="504"/>
        <v>5</v>
      </c>
      <c r="Y8071">
        <f t="shared" si="505"/>
        <v>454.56</v>
      </c>
      <c r="AA8071">
        <f t="shared" si="506"/>
        <v>0.2</v>
      </c>
      <c r="AC8071">
        <f t="shared" si="507"/>
        <v>-107.958</v>
      </c>
    </row>
    <row r="8072" spans="1:29" x14ac:dyDescent="0.25">
      <c r="A8072">
        <v>8071</v>
      </c>
      <c r="B8072" t="s">
        <v>10674</v>
      </c>
      <c r="C8072" s="1">
        <v>42736</v>
      </c>
      <c r="D8072" s="2">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W8072">
        <f t="shared" si="504"/>
        <v>5</v>
      </c>
      <c r="Y8072">
        <f t="shared" si="505"/>
        <v>141.41999999999999</v>
      </c>
      <c r="AA8072">
        <f t="shared" si="506"/>
        <v>0.6</v>
      </c>
      <c r="AC8072">
        <f t="shared" si="507"/>
        <v>-187.38149999999999</v>
      </c>
    </row>
    <row r="8073" spans="1:29" x14ac:dyDescent="0.25">
      <c r="A8073">
        <v>8072</v>
      </c>
      <c r="B8073" t="s">
        <v>10674</v>
      </c>
      <c r="C8073" s="1">
        <v>42736</v>
      </c>
      <c r="D8073" s="2">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W8073">
        <f t="shared" si="504"/>
        <v>4</v>
      </c>
      <c r="Y8073">
        <f t="shared" si="505"/>
        <v>310.74400000000003</v>
      </c>
      <c r="AA8073">
        <f t="shared" si="506"/>
        <v>0.3</v>
      </c>
      <c r="AC8073">
        <f t="shared" si="507"/>
        <v>-26.635200000000001</v>
      </c>
    </row>
    <row r="8074" spans="1:29" x14ac:dyDescent="0.25">
      <c r="A8074">
        <v>8073</v>
      </c>
      <c r="B8074" t="s">
        <v>10674</v>
      </c>
      <c r="C8074" s="1">
        <v>42736</v>
      </c>
      <c r="D8074" s="2">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W8074">
        <f t="shared" si="504"/>
        <v>4</v>
      </c>
      <c r="Y8074">
        <f t="shared" si="505"/>
        <v>12.736000000000001</v>
      </c>
      <c r="AA8074">
        <f t="shared" si="506"/>
        <v>0.2</v>
      </c>
      <c r="AC8074">
        <f t="shared" si="507"/>
        <v>2.2288000000000001</v>
      </c>
    </row>
    <row r="8075" spans="1:29" x14ac:dyDescent="0.25">
      <c r="A8075">
        <v>8074</v>
      </c>
      <c r="B8075" t="s">
        <v>10674</v>
      </c>
      <c r="C8075" s="1">
        <v>42736</v>
      </c>
      <c r="D8075" s="2">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W8075">
        <f t="shared" si="504"/>
        <v>5</v>
      </c>
      <c r="Y8075">
        <f t="shared" si="505"/>
        <v>6.47</v>
      </c>
      <c r="AA8075">
        <f t="shared" si="506"/>
        <v>0.8</v>
      </c>
      <c r="AC8075">
        <f t="shared" si="507"/>
        <v>-9.7050000000000001</v>
      </c>
    </row>
    <row r="8076" spans="1:29" x14ac:dyDescent="0.25">
      <c r="A8076">
        <v>8075</v>
      </c>
      <c r="B8076" t="s">
        <v>10674</v>
      </c>
      <c r="C8076" s="1">
        <v>42736</v>
      </c>
      <c r="D8076" s="2">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W8076">
        <f t="shared" si="504"/>
        <v>14</v>
      </c>
      <c r="Y8076">
        <f t="shared" si="505"/>
        <v>13.747999999999999</v>
      </c>
      <c r="AA8076">
        <f t="shared" si="506"/>
        <v>0.8</v>
      </c>
      <c r="AC8076">
        <f t="shared" si="507"/>
        <v>-22.684200000000001</v>
      </c>
    </row>
    <row r="8077" spans="1:29" x14ac:dyDescent="0.25">
      <c r="A8077">
        <v>8076</v>
      </c>
      <c r="B8077" t="s">
        <v>10674</v>
      </c>
      <c r="C8077" s="1">
        <v>42736</v>
      </c>
      <c r="D8077" s="2">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W8077">
        <f t="shared" si="504"/>
        <v>2</v>
      </c>
      <c r="Y8077">
        <f t="shared" si="505"/>
        <v>15.224</v>
      </c>
      <c r="AA8077">
        <f t="shared" si="506"/>
        <v>0.8</v>
      </c>
      <c r="AC8077">
        <f t="shared" si="507"/>
        <v>-38.821199999999997</v>
      </c>
    </row>
    <row r="8078" spans="1:29" x14ac:dyDescent="0.25">
      <c r="A8078">
        <v>8077</v>
      </c>
      <c r="B8078" t="s">
        <v>10675</v>
      </c>
      <c r="C8078" s="1"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W8078">
        <f t="shared" si="504"/>
        <v>3</v>
      </c>
      <c r="Y8078">
        <f t="shared" si="505"/>
        <v>27.42</v>
      </c>
      <c r="AA8078">
        <f t="shared" si="506"/>
        <v>0</v>
      </c>
      <c r="AC8078">
        <f t="shared" si="507"/>
        <v>9.3228000000000009</v>
      </c>
    </row>
    <row r="8079" spans="1:29" x14ac:dyDescent="0.25">
      <c r="A8079">
        <v>8078</v>
      </c>
      <c r="B8079" t="s">
        <v>10675</v>
      </c>
      <c r="C8079" s="1"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W8079">
        <f t="shared" si="504"/>
        <v>1</v>
      </c>
      <c r="Y8079">
        <f t="shared" si="505"/>
        <v>165.98</v>
      </c>
      <c r="AA8079">
        <f t="shared" si="506"/>
        <v>0</v>
      </c>
      <c r="AC8079">
        <f t="shared" si="507"/>
        <v>74.691000000000003</v>
      </c>
    </row>
    <row r="8080" spans="1:29" x14ac:dyDescent="0.25">
      <c r="A8080">
        <v>8079</v>
      </c>
      <c r="B8080" t="s">
        <v>10675</v>
      </c>
      <c r="C8080" s="1"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W8080">
        <f t="shared" si="504"/>
        <v>3</v>
      </c>
      <c r="Y8080">
        <f t="shared" si="505"/>
        <v>75</v>
      </c>
      <c r="AA8080">
        <f t="shared" si="506"/>
        <v>0</v>
      </c>
      <c r="AC8080">
        <f t="shared" si="507"/>
        <v>18</v>
      </c>
    </row>
    <row r="8081" spans="1:29" x14ac:dyDescent="0.25">
      <c r="A8081">
        <v>8080</v>
      </c>
      <c r="B8081" t="s">
        <v>10677</v>
      </c>
      <c r="C8081" s="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W8081">
        <f t="shared" si="504"/>
        <v>8</v>
      </c>
      <c r="Y8081">
        <f t="shared" si="505"/>
        <v>134.27199999999999</v>
      </c>
      <c r="AA8081">
        <f t="shared" si="506"/>
        <v>0.2</v>
      </c>
      <c r="AC8081">
        <f t="shared" si="507"/>
        <v>46.995199999999997</v>
      </c>
    </row>
    <row r="8082" spans="1:29" x14ac:dyDescent="0.25">
      <c r="A8082">
        <v>8081</v>
      </c>
      <c r="B8082" t="s">
        <v>10678</v>
      </c>
      <c r="C8082" s="1" t="s">
        <v>3814</v>
      </c>
      <c r="D8082" s="2">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W8082">
        <f t="shared" si="504"/>
        <v>6</v>
      </c>
      <c r="Y8082">
        <f t="shared" si="505"/>
        <v>146.54400000000001</v>
      </c>
      <c r="AA8082">
        <f t="shared" si="506"/>
        <v>0.2</v>
      </c>
      <c r="AC8082">
        <f t="shared" si="507"/>
        <v>47.626800000000003</v>
      </c>
    </row>
    <row r="8083" spans="1:29" x14ac:dyDescent="0.25">
      <c r="A8083">
        <v>8082</v>
      </c>
      <c r="B8083" t="s">
        <v>10678</v>
      </c>
      <c r="C8083" s="1" t="s">
        <v>3814</v>
      </c>
      <c r="D8083" s="2">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W8083">
        <f t="shared" si="504"/>
        <v>3</v>
      </c>
      <c r="Y8083">
        <f t="shared" si="505"/>
        <v>131.904</v>
      </c>
      <c r="AA8083">
        <f t="shared" si="506"/>
        <v>0.2</v>
      </c>
      <c r="AC8083">
        <f t="shared" si="507"/>
        <v>47.815199999999997</v>
      </c>
    </row>
    <row r="8084" spans="1:29" x14ac:dyDescent="0.25">
      <c r="A8084">
        <v>8083</v>
      </c>
      <c r="B8084" t="s">
        <v>10678</v>
      </c>
      <c r="C8084" s="1" t="s">
        <v>3814</v>
      </c>
      <c r="D8084" s="2">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W8084">
        <f t="shared" si="504"/>
        <v>5</v>
      </c>
      <c r="Y8084">
        <f t="shared" si="505"/>
        <v>203.88</v>
      </c>
      <c r="AA8084">
        <f t="shared" si="506"/>
        <v>0.2</v>
      </c>
      <c r="AC8084">
        <f t="shared" si="507"/>
        <v>20.388000000000002</v>
      </c>
    </row>
    <row r="8085" spans="1:29" x14ac:dyDescent="0.25">
      <c r="A8085">
        <v>8084</v>
      </c>
      <c r="B8085" t="s">
        <v>10678</v>
      </c>
      <c r="C8085" s="1" t="s">
        <v>3814</v>
      </c>
      <c r="D8085" s="2">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W8085">
        <f t="shared" si="504"/>
        <v>7</v>
      </c>
      <c r="Y8085">
        <f t="shared" si="505"/>
        <v>14.301</v>
      </c>
      <c r="AA8085">
        <f t="shared" si="506"/>
        <v>0.7</v>
      </c>
      <c r="AC8085">
        <f t="shared" si="507"/>
        <v>-10.487399999999999</v>
      </c>
    </row>
    <row r="8086" spans="1:29" x14ac:dyDescent="0.25">
      <c r="A8086">
        <v>8085</v>
      </c>
      <c r="B8086" t="s">
        <v>10678</v>
      </c>
      <c r="C8086" s="1" t="s">
        <v>3814</v>
      </c>
      <c r="D8086" s="2">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W8086">
        <f t="shared" si="504"/>
        <v>10</v>
      </c>
      <c r="Y8086">
        <f t="shared" si="505"/>
        <v>718.64</v>
      </c>
      <c r="AA8086">
        <f t="shared" si="506"/>
        <v>0.2</v>
      </c>
      <c r="AC8086">
        <f t="shared" si="507"/>
        <v>-161.69399999999999</v>
      </c>
    </row>
    <row r="8087" spans="1:29" x14ac:dyDescent="0.25">
      <c r="A8087">
        <v>8086</v>
      </c>
      <c r="B8087" t="s">
        <v>10679</v>
      </c>
      <c r="C8087" s="1"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W8087">
        <f t="shared" si="504"/>
        <v>5</v>
      </c>
      <c r="Y8087">
        <f t="shared" si="505"/>
        <v>61.1</v>
      </c>
      <c r="AA8087">
        <f t="shared" si="506"/>
        <v>0</v>
      </c>
      <c r="AC8087">
        <f t="shared" si="507"/>
        <v>18.329999999999998</v>
      </c>
    </row>
    <row r="8088" spans="1:29" x14ac:dyDescent="0.25">
      <c r="A8088">
        <v>8087</v>
      </c>
      <c r="B8088" t="s">
        <v>10682</v>
      </c>
      <c r="C8088" s="1" t="s">
        <v>9073</v>
      </c>
      <c r="D8088" s="2">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W8088">
        <f t="shared" si="504"/>
        <v>3</v>
      </c>
      <c r="Y8088">
        <f t="shared" si="505"/>
        <v>28.08</v>
      </c>
      <c r="AA8088">
        <f t="shared" si="506"/>
        <v>0.2</v>
      </c>
      <c r="AC8088">
        <f t="shared" si="507"/>
        <v>5.2649999999999997</v>
      </c>
    </row>
    <row r="8089" spans="1:29" x14ac:dyDescent="0.25">
      <c r="A8089">
        <v>8088</v>
      </c>
      <c r="B8089" t="s">
        <v>10683</v>
      </c>
      <c r="C8089" s="1" t="s">
        <v>3038</v>
      </c>
      <c r="D8089" s="2">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W8089">
        <f t="shared" si="504"/>
        <v>4</v>
      </c>
      <c r="Y8089">
        <f t="shared" si="505"/>
        <v>10.496</v>
      </c>
      <c r="AA8089">
        <f t="shared" si="506"/>
        <v>0.2</v>
      </c>
      <c r="AC8089">
        <f t="shared" si="507"/>
        <v>1.1808000000000001</v>
      </c>
    </row>
    <row r="8090" spans="1:29" x14ac:dyDescent="0.2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W8090">
        <f t="shared" si="504"/>
        <v>2</v>
      </c>
      <c r="Y8090">
        <f t="shared" si="505"/>
        <v>39.92</v>
      </c>
      <c r="AA8090">
        <f t="shared" si="506"/>
        <v>0.2</v>
      </c>
      <c r="AC8090">
        <f t="shared" si="507"/>
        <v>12.974</v>
      </c>
    </row>
    <row r="8091" spans="1:29" x14ac:dyDescent="0.25">
      <c r="A8091">
        <v>8090</v>
      </c>
      <c r="B8091" t="s">
        <v>10685</v>
      </c>
      <c r="C8091" s="1">
        <v>42193</v>
      </c>
      <c r="D8091" s="2">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W8091">
        <f t="shared" si="504"/>
        <v>9</v>
      </c>
      <c r="Y8091">
        <f t="shared" si="505"/>
        <v>77.58</v>
      </c>
      <c r="AA8091">
        <f t="shared" si="506"/>
        <v>0</v>
      </c>
      <c r="AC8091">
        <f t="shared" si="507"/>
        <v>20.1708</v>
      </c>
    </row>
    <row r="8092" spans="1:29" x14ac:dyDescent="0.2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W8092">
        <f t="shared" si="504"/>
        <v>7</v>
      </c>
      <c r="Y8092">
        <f t="shared" si="505"/>
        <v>269.36</v>
      </c>
      <c r="AA8092">
        <f t="shared" si="506"/>
        <v>0</v>
      </c>
      <c r="AC8092">
        <f t="shared" si="507"/>
        <v>70.033600000000007</v>
      </c>
    </row>
    <row r="8093" spans="1:29" x14ac:dyDescent="0.2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W8093">
        <f t="shared" si="504"/>
        <v>2</v>
      </c>
      <c r="Y8093">
        <f t="shared" si="505"/>
        <v>5.76</v>
      </c>
      <c r="AA8093">
        <f t="shared" si="506"/>
        <v>0</v>
      </c>
      <c r="AC8093">
        <f t="shared" si="507"/>
        <v>2.8224</v>
      </c>
    </row>
    <row r="8094" spans="1:29" x14ac:dyDescent="0.2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W8094">
        <f t="shared" si="504"/>
        <v>5</v>
      </c>
      <c r="Y8094">
        <f t="shared" si="505"/>
        <v>109.9</v>
      </c>
      <c r="AA8094">
        <f t="shared" si="506"/>
        <v>0</v>
      </c>
      <c r="AC8094">
        <f t="shared" si="507"/>
        <v>32.97</v>
      </c>
    </row>
    <row r="8095" spans="1:29" x14ac:dyDescent="0.25">
      <c r="A8095">
        <v>8094</v>
      </c>
      <c r="B8095" t="s">
        <v>10689</v>
      </c>
      <c r="C8095" s="1" t="s">
        <v>8001</v>
      </c>
      <c r="D8095" s="2">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W8095">
        <f t="shared" si="504"/>
        <v>3</v>
      </c>
      <c r="Y8095">
        <f t="shared" si="505"/>
        <v>23.88</v>
      </c>
      <c r="AA8095">
        <f t="shared" si="506"/>
        <v>0</v>
      </c>
      <c r="AC8095">
        <f t="shared" si="507"/>
        <v>10.507199999999999</v>
      </c>
    </row>
    <row r="8096" spans="1:29" x14ac:dyDescent="0.25">
      <c r="A8096">
        <v>8095</v>
      </c>
      <c r="B8096" t="s">
        <v>10689</v>
      </c>
      <c r="C8096" s="1" t="s">
        <v>8001</v>
      </c>
      <c r="D8096" s="2">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W8096">
        <f t="shared" si="504"/>
        <v>4</v>
      </c>
      <c r="Y8096">
        <f t="shared" si="505"/>
        <v>26.2</v>
      </c>
      <c r="AA8096">
        <f t="shared" si="506"/>
        <v>0</v>
      </c>
      <c r="AC8096">
        <f t="shared" si="507"/>
        <v>12.052</v>
      </c>
    </row>
    <row r="8097" spans="1:29" x14ac:dyDescent="0.25">
      <c r="A8097">
        <v>8096</v>
      </c>
      <c r="B8097" t="s">
        <v>10689</v>
      </c>
      <c r="C8097" s="1" t="s">
        <v>8001</v>
      </c>
      <c r="D8097" s="2">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W8097">
        <f t="shared" si="504"/>
        <v>2</v>
      </c>
      <c r="Y8097">
        <f t="shared" si="505"/>
        <v>12.96</v>
      </c>
      <c r="AA8097">
        <f t="shared" si="506"/>
        <v>0</v>
      </c>
      <c r="AC8097">
        <f t="shared" si="507"/>
        <v>6.2207999999999997</v>
      </c>
    </row>
    <row r="8098" spans="1:29" x14ac:dyDescent="0.25">
      <c r="A8098">
        <v>8097</v>
      </c>
      <c r="B8098" t="s">
        <v>10689</v>
      </c>
      <c r="C8098" s="1" t="s">
        <v>8001</v>
      </c>
      <c r="D8098" s="2">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W8098">
        <f t="shared" si="504"/>
        <v>5</v>
      </c>
      <c r="Y8098">
        <f t="shared" si="505"/>
        <v>234.95</v>
      </c>
      <c r="AA8098">
        <f t="shared" si="506"/>
        <v>0</v>
      </c>
      <c r="AC8098">
        <f t="shared" si="507"/>
        <v>32.893000000000001</v>
      </c>
    </row>
    <row r="8099" spans="1:29" x14ac:dyDescent="0.25">
      <c r="A8099">
        <v>8098</v>
      </c>
      <c r="B8099" t="s">
        <v>10690</v>
      </c>
      <c r="C8099" s="1" t="s">
        <v>1143</v>
      </c>
      <c r="D8099" s="2">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W8099">
        <f t="shared" si="504"/>
        <v>5</v>
      </c>
      <c r="Y8099">
        <f t="shared" si="505"/>
        <v>118.25</v>
      </c>
      <c r="AA8099">
        <f t="shared" si="506"/>
        <v>0</v>
      </c>
      <c r="AC8099">
        <f t="shared" si="507"/>
        <v>34.292499999999997</v>
      </c>
    </row>
    <row r="8100" spans="1:29" x14ac:dyDescent="0.25">
      <c r="A8100">
        <v>8099</v>
      </c>
      <c r="B8100" t="s">
        <v>10690</v>
      </c>
      <c r="C8100" s="1" t="s">
        <v>1143</v>
      </c>
      <c r="D8100" s="2">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W8100">
        <f t="shared" si="504"/>
        <v>1</v>
      </c>
      <c r="Y8100">
        <f t="shared" si="505"/>
        <v>4.28</v>
      </c>
      <c r="AA8100">
        <f t="shared" si="506"/>
        <v>0</v>
      </c>
      <c r="AC8100">
        <f t="shared" si="507"/>
        <v>1.9259999999999999</v>
      </c>
    </row>
    <row r="8101" spans="1:29" x14ac:dyDescent="0.2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W8101">
        <f t="shared" si="504"/>
        <v>3</v>
      </c>
      <c r="Y8101">
        <f t="shared" si="505"/>
        <v>26.85</v>
      </c>
      <c r="AA8101">
        <f t="shared" si="506"/>
        <v>0</v>
      </c>
      <c r="AC8101">
        <f t="shared" si="507"/>
        <v>5.1014999999999997</v>
      </c>
    </row>
    <row r="8102" spans="1:29" x14ac:dyDescent="0.2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W8102">
        <f t="shared" si="504"/>
        <v>3</v>
      </c>
      <c r="Y8102">
        <f t="shared" si="505"/>
        <v>3357.6</v>
      </c>
      <c r="AA8102">
        <f t="shared" si="506"/>
        <v>0.2</v>
      </c>
      <c r="AC8102">
        <f t="shared" si="507"/>
        <v>377.73</v>
      </c>
    </row>
    <row r="8103" spans="1:29" x14ac:dyDescent="0.25">
      <c r="A8103">
        <v>8102</v>
      </c>
      <c r="B8103" t="s">
        <v>10694</v>
      </c>
      <c r="C8103" s="1"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W8103">
        <f t="shared" si="504"/>
        <v>2</v>
      </c>
      <c r="Y8103">
        <f t="shared" si="505"/>
        <v>8.26</v>
      </c>
      <c r="AA8103">
        <f t="shared" si="506"/>
        <v>0</v>
      </c>
      <c r="AC8103">
        <f t="shared" si="507"/>
        <v>3.7995999999999999</v>
      </c>
    </row>
    <row r="8104" spans="1:29" x14ac:dyDescent="0.25">
      <c r="A8104">
        <v>8103</v>
      </c>
      <c r="B8104" t="s">
        <v>10694</v>
      </c>
      <c r="C8104" s="1"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W8104">
        <f t="shared" si="504"/>
        <v>7</v>
      </c>
      <c r="Y8104">
        <f t="shared" si="505"/>
        <v>2973.32</v>
      </c>
      <c r="AA8104">
        <f t="shared" si="506"/>
        <v>0.2</v>
      </c>
      <c r="AC8104">
        <f t="shared" si="507"/>
        <v>334.49849999999998</v>
      </c>
    </row>
    <row r="8105" spans="1:29" x14ac:dyDescent="0.25">
      <c r="A8105">
        <v>8104</v>
      </c>
      <c r="B8105" t="s">
        <v>10694</v>
      </c>
      <c r="C8105" s="1"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W8105">
        <f t="shared" si="504"/>
        <v>7</v>
      </c>
      <c r="Y8105">
        <f t="shared" si="505"/>
        <v>104.79</v>
      </c>
      <c r="AA8105">
        <f t="shared" si="506"/>
        <v>0</v>
      </c>
      <c r="AC8105">
        <f t="shared" si="507"/>
        <v>29.341200000000001</v>
      </c>
    </row>
    <row r="8106" spans="1:29" x14ac:dyDescent="0.25">
      <c r="A8106">
        <v>8105</v>
      </c>
      <c r="B8106" t="s">
        <v>10694</v>
      </c>
      <c r="C8106" s="1"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W8106">
        <f t="shared" si="504"/>
        <v>6</v>
      </c>
      <c r="Y8106">
        <f t="shared" si="505"/>
        <v>775.72799999999995</v>
      </c>
      <c r="AA8106">
        <f t="shared" si="506"/>
        <v>0.2</v>
      </c>
      <c r="AC8106">
        <f t="shared" si="507"/>
        <v>58.179600000000001</v>
      </c>
    </row>
    <row r="8107" spans="1:29" x14ac:dyDescent="0.25">
      <c r="A8107">
        <v>8106</v>
      </c>
      <c r="B8107" t="s">
        <v>10696</v>
      </c>
      <c r="C8107" s="1"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W8107">
        <f t="shared" si="504"/>
        <v>1</v>
      </c>
      <c r="Y8107">
        <f t="shared" si="505"/>
        <v>89.066400000000002</v>
      </c>
      <c r="AA8107">
        <f t="shared" si="506"/>
        <v>0.32</v>
      </c>
      <c r="AC8107">
        <f t="shared" si="507"/>
        <v>-17.0274</v>
      </c>
    </row>
    <row r="8108" spans="1:29" x14ac:dyDescent="0.25">
      <c r="A8108">
        <v>8107</v>
      </c>
      <c r="B8108" t="s">
        <v>10696</v>
      </c>
      <c r="C8108" s="1"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W8108">
        <f t="shared" si="504"/>
        <v>6</v>
      </c>
      <c r="Y8108">
        <f t="shared" si="505"/>
        <v>175.44</v>
      </c>
      <c r="AA8108">
        <f t="shared" si="506"/>
        <v>0.2</v>
      </c>
      <c r="AC8108">
        <f t="shared" si="507"/>
        <v>52.631999999999998</v>
      </c>
    </row>
    <row r="8109" spans="1:29" x14ac:dyDescent="0.25">
      <c r="A8109">
        <v>8108</v>
      </c>
      <c r="B8109" t="s">
        <v>10696</v>
      </c>
      <c r="C8109" s="1"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W8109">
        <f t="shared" si="504"/>
        <v>4</v>
      </c>
      <c r="Y8109">
        <f t="shared" si="505"/>
        <v>438.33600000000001</v>
      </c>
      <c r="AA8109">
        <f t="shared" si="506"/>
        <v>0.2</v>
      </c>
      <c r="AC8109">
        <f t="shared" si="507"/>
        <v>-87.667199999999994</v>
      </c>
    </row>
    <row r="8110" spans="1:29" x14ac:dyDescent="0.2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W8110">
        <f t="shared" si="504"/>
        <v>4</v>
      </c>
      <c r="Y8110">
        <f t="shared" si="505"/>
        <v>215.54400000000001</v>
      </c>
      <c r="AA8110">
        <f t="shared" si="506"/>
        <v>0.3</v>
      </c>
      <c r="AC8110">
        <f t="shared" si="507"/>
        <v>-58.504800000000003</v>
      </c>
    </row>
    <row r="8111" spans="1:29" x14ac:dyDescent="0.25">
      <c r="A8111">
        <v>8110</v>
      </c>
      <c r="B8111" t="s">
        <v>10700</v>
      </c>
      <c r="C8111" s="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W8111">
        <f t="shared" si="504"/>
        <v>6</v>
      </c>
      <c r="Y8111">
        <f t="shared" si="505"/>
        <v>55.584000000000003</v>
      </c>
      <c r="AA8111">
        <f t="shared" si="506"/>
        <v>0.2</v>
      </c>
      <c r="AC8111">
        <f t="shared" si="507"/>
        <v>20.844000000000001</v>
      </c>
    </row>
    <row r="8112" spans="1:29" x14ac:dyDescent="0.25">
      <c r="A8112">
        <v>8111</v>
      </c>
      <c r="B8112" t="s">
        <v>10700</v>
      </c>
      <c r="C8112" s="1"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W8112">
        <f t="shared" si="504"/>
        <v>2</v>
      </c>
      <c r="Y8112">
        <f t="shared" si="505"/>
        <v>127.386</v>
      </c>
      <c r="AA8112">
        <f t="shared" si="506"/>
        <v>0.3</v>
      </c>
      <c r="AC8112">
        <f t="shared" si="507"/>
        <v>-25.4772</v>
      </c>
    </row>
    <row r="8113" spans="1:29" x14ac:dyDescent="0.25">
      <c r="A8113">
        <v>8112</v>
      </c>
      <c r="B8113" t="s">
        <v>10701</v>
      </c>
      <c r="C8113" s="1">
        <v>42381</v>
      </c>
      <c r="D8113" s="2">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W8113">
        <f t="shared" si="504"/>
        <v>5</v>
      </c>
      <c r="Y8113">
        <f t="shared" si="505"/>
        <v>248.43</v>
      </c>
      <c r="AA8113">
        <f t="shared" si="506"/>
        <v>0.3</v>
      </c>
      <c r="AC8113">
        <f t="shared" si="507"/>
        <v>-17.745000000000001</v>
      </c>
    </row>
    <row r="8114" spans="1:29" x14ac:dyDescent="0.25">
      <c r="A8114">
        <v>8113</v>
      </c>
      <c r="B8114" t="s">
        <v>10701</v>
      </c>
      <c r="C8114" s="1">
        <v>42381</v>
      </c>
      <c r="D8114" s="2">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W8114">
        <f t="shared" si="504"/>
        <v>4</v>
      </c>
      <c r="Y8114">
        <f t="shared" si="505"/>
        <v>11.648</v>
      </c>
      <c r="AA8114">
        <f t="shared" si="506"/>
        <v>0.8</v>
      </c>
      <c r="AC8114">
        <f t="shared" si="507"/>
        <v>-30.8672</v>
      </c>
    </row>
    <row r="8115" spans="1:29" x14ac:dyDescent="0.25">
      <c r="A8115">
        <v>8114</v>
      </c>
      <c r="B8115" t="s">
        <v>10701</v>
      </c>
      <c r="C8115" s="1">
        <v>42381</v>
      </c>
      <c r="D8115" s="2">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W8115">
        <f t="shared" si="504"/>
        <v>2</v>
      </c>
      <c r="Y8115">
        <f t="shared" si="505"/>
        <v>85.245999999999995</v>
      </c>
      <c r="AA8115">
        <f t="shared" si="506"/>
        <v>0.3</v>
      </c>
      <c r="AC8115">
        <f t="shared" si="507"/>
        <v>-1.2178</v>
      </c>
    </row>
    <row r="8116" spans="1:29" x14ac:dyDescent="0.25">
      <c r="A8116">
        <v>8115</v>
      </c>
      <c r="B8116" t="s">
        <v>10702</v>
      </c>
      <c r="C8116" s="1">
        <v>42804</v>
      </c>
      <c r="D8116" s="2">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W8116">
        <f t="shared" si="504"/>
        <v>5</v>
      </c>
      <c r="Y8116">
        <f t="shared" si="505"/>
        <v>20.64</v>
      </c>
      <c r="AA8116">
        <f t="shared" si="506"/>
        <v>0.2</v>
      </c>
      <c r="AC8116">
        <f t="shared" si="507"/>
        <v>2.3220000000000001</v>
      </c>
    </row>
    <row r="8117" spans="1:29" x14ac:dyDescent="0.25">
      <c r="A8117">
        <v>8116</v>
      </c>
      <c r="B8117" t="s">
        <v>10703</v>
      </c>
      <c r="C8117" s="1" t="s">
        <v>3064</v>
      </c>
      <c r="D8117" s="2">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W8117">
        <f t="shared" si="504"/>
        <v>3</v>
      </c>
      <c r="Y8117">
        <f t="shared" si="505"/>
        <v>148.02000000000001</v>
      </c>
      <c r="AA8117">
        <f t="shared" si="506"/>
        <v>0</v>
      </c>
      <c r="AC8117">
        <f t="shared" si="507"/>
        <v>41.445599999999999</v>
      </c>
    </row>
    <row r="8118" spans="1:29" x14ac:dyDescent="0.25">
      <c r="A8118">
        <v>8117</v>
      </c>
      <c r="B8118" t="s">
        <v>10704</v>
      </c>
      <c r="C8118" s="1"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W8118">
        <f t="shared" si="504"/>
        <v>1</v>
      </c>
      <c r="Y8118">
        <f t="shared" si="505"/>
        <v>33.29</v>
      </c>
      <c r="AA8118">
        <f t="shared" si="506"/>
        <v>0</v>
      </c>
      <c r="AC8118">
        <f t="shared" si="507"/>
        <v>7.9896000000000003</v>
      </c>
    </row>
    <row r="8119" spans="1:29" x14ac:dyDescent="0.25">
      <c r="A8119">
        <v>8118</v>
      </c>
      <c r="B8119" t="s">
        <v>10705</v>
      </c>
      <c r="C8119" s="1" t="s">
        <v>1566</v>
      </c>
      <c r="D8119" s="2">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W8119">
        <f t="shared" si="504"/>
        <v>5</v>
      </c>
      <c r="Y8119">
        <f t="shared" si="505"/>
        <v>204.95</v>
      </c>
      <c r="AA8119">
        <f t="shared" si="506"/>
        <v>0</v>
      </c>
      <c r="AC8119">
        <f t="shared" si="507"/>
        <v>100.4255</v>
      </c>
    </row>
    <row r="8120" spans="1:29" x14ac:dyDescent="0.25">
      <c r="A8120">
        <v>8119</v>
      </c>
      <c r="B8120" t="s">
        <v>10706</v>
      </c>
      <c r="C8120" s="1"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W8120">
        <f t="shared" si="504"/>
        <v>4</v>
      </c>
      <c r="Y8120">
        <f t="shared" si="505"/>
        <v>526.34400000000005</v>
      </c>
      <c r="AA8120">
        <f t="shared" si="506"/>
        <v>0.3</v>
      </c>
      <c r="AC8120">
        <f t="shared" si="507"/>
        <v>-75.191999999999993</v>
      </c>
    </row>
    <row r="8121" spans="1:29" x14ac:dyDescent="0.2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W8121">
        <f t="shared" si="504"/>
        <v>2</v>
      </c>
      <c r="Y8121">
        <f t="shared" si="505"/>
        <v>41.96</v>
      </c>
      <c r="AA8121">
        <f t="shared" si="506"/>
        <v>0</v>
      </c>
      <c r="AC8121">
        <f t="shared" si="507"/>
        <v>10.909599999999999</v>
      </c>
    </row>
    <row r="8122" spans="1:29" x14ac:dyDescent="0.2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W8122">
        <f t="shared" si="504"/>
        <v>3</v>
      </c>
      <c r="Y8122">
        <f t="shared" si="505"/>
        <v>451.15199999999999</v>
      </c>
      <c r="AA8122">
        <f t="shared" si="506"/>
        <v>0.2</v>
      </c>
      <c r="AC8122">
        <f t="shared" si="507"/>
        <v>0</v>
      </c>
    </row>
    <row r="8123" spans="1:29" x14ac:dyDescent="0.2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W8123">
        <f t="shared" si="504"/>
        <v>11</v>
      </c>
      <c r="Y8123">
        <f t="shared" si="505"/>
        <v>31.504000000000001</v>
      </c>
      <c r="AA8123">
        <f t="shared" si="506"/>
        <v>0.2</v>
      </c>
      <c r="AC8123">
        <f t="shared" si="507"/>
        <v>11.026400000000001</v>
      </c>
    </row>
    <row r="8124" spans="1:29" x14ac:dyDescent="0.2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W8124">
        <f t="shared" si="504"/>
        <v>3</v>
      </c>
      <c r="Y8124">
        <f t="shared" si="505"/>
        <v>30.672000000000001</v>
      </c>
      <c r="AA8124">
        <f t="shared" si="506"/>
        <v>0.2</v>
      </c>
      <c r="AC8124">
        <f t="shared" si="507"/>
        <v>9.5850000000000009</v>
      </c>
    </row>
    <row r="8125" spans="1:29" x14ac:dyDescent="0.2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W8125">
        <f t="shared" si="504"/>
        <v>4</v>
      </c>
      <c r="Y8125">
        <f t="shared" si="505"/>
        <v>1079.9760000000001</v>
      </c>
      <c r="AA8125">
        <f t="shared" si="506"/>
        <v>0.4</v>
      </c>
      <c r="AC8125">
        <f t="shared" si="507"/>
        <v>125.99720000000001</v>
      </c>
    </row>
    <row r="8126" spans="1:29" x14ac:dyDescent="0.25">
      <c r="A8126">
        <v>8125</v>
      </c>
      <c r="B8126" t="s">
        <v>10709</v>
      </c>
      <c r="C8126" s="1">
        <v>42925</v>
      </c>
      <c r="D8126" s="2">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W8126">
        <f t="shared" si="504"/>
        <v>2</v>
      </c>
      <c r="Y8126">
        <f t="shared" si="505"/>
        <v>161.56800000000001</v>
      </c>
      <c r="AA8126">
        <f t="shared" si="506"/>
        <v>0.2</v>
      </c>
      <c r="AC8126">
        <f t="shared" si="507"/>
        <v>-28.2744</v>
      </c>
    </row>
    <row r="8127" spans="1:29" x14ac:dyDescent="0.2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W8127">
        <f t="shared" si="504"/>
        <v>3</v>
      </c>
      <c r="Y8127">
        <f t="shared" si="505"/>
        <v>2.9340000000000002</v>
      </c>
      <c r="AA8127">
        <f t="shared" si="506"/>
        <v>0.8</v>
      </c>
      <c r="AC8127">
        <f t="shared" si="507"/>
        <v>-4.9878</v>
      </c>
    </row>
    <row r="8128" spans="1:29" x14ac:dyDescent="0.2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W8128">
        <f t="shared" si="504"/>
        <v>2</v>
      </c>
      <c r="Y8128">
        <f t="shared" si="505"/>
        <v>18.527999999999999</v>
      </c>
      <c r="AA8128">
        <f t="shared" si="506"/>
        <v>0.2</v>
      </c>
      <c r="AC8128">
        <f t="shared" si="507"/>
        <v>4.4004000000000003</v>
      </c>
    </row>
    <row r="8129" spans="1:29" x14ac:dyDescent="0.2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W8129">
        <f t="shared" si="504"/>
        <v>3</v>
      </c>
      <c r="Y8129">
        <f t="shared" si="505"/>
        <v>670.75199999999995</v>
      </c>
      <c r="AA8129">
        <f t="shared" si="506"/>
        <v>0.2</v>
      </c>
      <c r="AC8129">
        <f t="shared" si="507"/>
        <v>-125.76600000000001</v>
      </c>
    </row>
    <row r="8130" spans="1:29" x14ac:dyDescent="0.25">
      <c r="A8130">
        <v>8129</v>
      </c>
      <c r="B8130" t="s">
        <v>10711</v>
      </c>
      <c r="C8130" s="1" t="s">
        <v>6560</v>
      </c>
      <c r="D8130" s="2">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W8130">
        <f t="shared" si="504"/>
        <v>5</v>
      </c>
      <c r="Y8130">
        <f t="shared" si="505"/>
        <v>64.959999999999994</v>
      </c>
      <c r="AA8130">
        <f t="shared" si="506"/>
        <v>0.6</v>
      </c>
      <c r="AC8130">
        <f t="shared" si="507"/>
        <v>-43.847999999999999</v>
      </c>
    </row>
    <row r="8131" spans="1:29" x14ac:dyDescent="0.25">
      <c r="A8131">
        <v>8130</v>
      </c>
      <c r="B8131" t="s">
        <v>10712</v>
      </c>
      <c r="C8131" s="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W8131">
        <f t="shared" ref="W8131:W8194" si="508">IF(S8131="",$V$2,S8131)</f>
        <v>2</v>
      </c>
      <c r="Y8131">
        <f t="shared" ref="Y8131:Y8194" si="509">IF(R8131="",$X$2,R8131)</f>
        <v>41.94</v>
      </c>
      <c r="AA8131">
        <f t="shared" ref="AA8131:AA8194" si="510">IF(T8131="",$Z$2,T8131)</f>
        <v>0</v>
      </c>
      <c r="AC8131">
        <f t="shared" ref="AC8131:AC8194" si="511">IF(U8131="",$AB$2,U8131)</f>
        <v>15.0984</v>
      </c>
    </row>
    <row r="8132" spans="1:29" x14ac:dyDescent="0.25">
      <c r="A8132">
        <v>8131</v>
      </c>
      <c r="B8132" t="s">
        <v>10712</v>
      </c>
      <c r="C8132" s="1"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W8132">
        <f t="shared" si="508"/>
        <v>2</v>
      </c>
      <c r="Y8132">
        <f t="shared" si="509"/>
        <v>11.96</v>
      </c>
      <c r="AA8132">
        <f t="shared" si="510"/>
        <v>0</v>
      </c>
      <c r="AC8132">
        <f t="shared" si="511"/>
        <v>5.8604000000000003</v>
      </c>
    </row>
    <row r="8133" spans="1:29" x14ac:dyDescent="0.25">
      <c r="A8133">
        <v>8132</v>
      </c>
      <c r="B8133" t="s">
        <v>10712</v>
      </c>
      <c r="C8133" s="1"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W8133">
        <f t="shared" si="508"/>
        <v>4</v>
      </c>
      <c r="Y8133">
        <f t="shared" si="509"/>
        <v>13.12</v>
      </c>
      <c r="AA8133">
        <f t="shared" si="510"/>
        <v>0</v>
      </c>
      <c r="AC8133">
        <f t="shared" si="511"/>
        <v>3.8048000000000002</v>
      </c>
    </row>
    <row r="8134" spans="1:29" x14ac:dyDescent="0.25">
      <c r="A8134">
        <v>8133</v>
      </c>
      <c r="B8134" t="s">
        <v>10712</v>
      </c>
      <c r="C8134" s="1"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W8134">
        <f t="shared" si="508"/>
        <v>3</v>
      </c>
      <c r="Y8134">
        <f t="shared" si="509"/>
        <v>535.41</v>
      </c>
      <c r="AA8134">
        <f t="shared" si="510"/>
        <v>0</v>
      </c>
      <c r="AC8134">
        <f t="shared" si="511"/>
        <v>160.62299999999999</v>
      </c>
    </row>
    <row r="8135" spans="1:29" x14ac:dyDescent="0.2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W8135">
        <f t="shared" si="508"/>
        <v>3</v>
      </c>
      <c r="Y8135">
        <f t="shared" si="509"/>
        <v>72.78</v>
      </c>
      <c r="AA8135">
        <f t="shared" si="510"/>
        <v>0.6</v>
      </c>
      <c r="AC8135">
        <f t="shared" si="511"/>
        <v>-70.960499999999996</v>
      </c>
    </row>
    <row r="8136" spans="1:29" x14ac:dyDescent="0.25">
      <c r="A8136">
        <v>8135</v>
      </c>
      <c r="B8136" t="s">
        <v>10714</v>
      </c>
      <c r="C8136" s="1"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W8136">
        <f t="shared" si="508"/>
        <v>3</v>
      </c>
      <c r="Y8136">
        <f t="shared" si="509"/>
        <v>36.840000000000003</v>
      </c>
      <c r="AA8136">
        <f t="shared" si="510"/>
        <v>0</v>
      </c>
      <c r="AC8136">
        <f t="shared" si="511"/>
        <v>17.314800000000002</v>
      </c>
    </row>
    <row r="8137" spans="1:29" x14ac:dyDescent="0.25">
      <c r="A8137">
        <v>8136</v>
      </c>
      <c r="B8137" t="s">
        <v>10714</v>
      </c>
      <c r="C8137" s="1"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W8137">
        <f t="shared" si="508"/>
        <v>7</v>
      </c>
      <c r="Y8137">
        <f t="shared" si="509"/>
        <v>87.71</v>
      </c>
      <c r="AA8137">
        <f t="shared" si="510"/>
        <v>0</v>
      </c>
      <c r="AC8137">
        <f t="shared" si="511"/>
        <v>41.223700000000001</v>
      </c>
    </row>
    <row r="8138" spans="1:29" x14ac:dyDescent="0.2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W8138">
        <f t="shared" si="508"/>
        <v>7</v>
      </c>
      <c r="Y8138">
        <f t="shared" si="509"/>
        <v>562.29250000000002</v>
      </c>
      <c r="AA8138">
        <f t="shared" si="510"/>
        <v>0.45</v>
      </c>
      <c r="AC8138">
        <f t="shared" si="511"/>
        <v>-255.58750000000001</v>
      </c>
    </row>
    <row r="8139" spans="1:29" x14ac:dyDescent="0.2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W8139">
        <f t="shared" si="508"/>
        <v>9</v>
      </c>
      <c r="Y8139">
        <f t="shared" si="509"/>
        <v>56.52</v>
      </c>
      <c r="AA8139">
        <f t="shared" si="510"/>
        <v>0</v>
      </c>
      <c r="AC8139">
        <f t="shared" si="511"/>
        <v>21.477599999999999</v>
      </c>
    </row>
    <row r="8140" spans="1:29" x14ac:dyDescent="0.25">
      <c r="A8140">
        <v>8139</v>
      </c>
      <c r="B8140" t="s">
        <v>10717</v>
      </c>
      <c r="C8140" s="1"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W8140">
        <f t="shared" si="508"/>
        <v>8</v>
      </c>
      <c r="Y8140">
        <f t="shared" si="509"/>
        <v>11.263999999999999</v>
      </c>
      <c r="AA8140">
        <f t="shared" si="510"/>
        <v>0.2</v>
      </c>
      <c r="AC8140">
        <f t="shared" si="511"/>
        <v>1.2672000000000001</v>
      </c>
    </row>
    <row r="8141" spans="1:29" x14ac:dyDescent="0.25">
      <c r="A8141">
        <v>8140</v>
      </c>
      <c r="B8141" t="s">
        <v>10717</v>
      </c>
      <c r="C8141" s="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W8141">
        <f t="shared" si="508"/>
        <v>10</v>
      </c>
      <c r="Y8141">
        <f t="shared" si="509"/>
        <v>284.08</v>
      </c>
      <c r="AA8141">
        <f t="shared" si="510"/>
        <v>0.2</v>
      </c>
      <c r="AC8141">
        <f t="shared" si="511"/>
        <v>24.856999999999999</v>
      </c>
    </row>
    <row r="8142" spans="1:29" x14ac:dyDescent="0.25">
      <c r="A8142">
        <v>8141</v>
      </c>
      <c r="B8142" t="s">
        <v>10717</v>
      </c>
      <c r="C8142" s="1"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W8142">
        <f t="shared" si="508"/>
        <v>4</v>
      </c>
      <c r="Y8142">
        <f t="shared" si="509"/>
        <v>18.495999999999999</v>
      </c>
      <c r="AA8142">
        <f t="shared" si="510"/>
        <v>0.2</v>
      </c>
      <c r="AC8142">
        <f t="shared" si="511"/>
        <v>6.7047999999999996</v>
      </c>
    </row>
    <row r="8143" spans="1:29" x14ac:dyDescent="0.25">
      <c r="A8143">
        <v>8142</v>
      </c>
      <c r="B8143" t="s">
        <v>10718</v>
      </c>
      <c r="C8143" s="1">
        <v>42492</v>
      </c>
      <c r="D8143" s="2">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W8143">
        <f t="shared" si="508"/>
        <v>3</v>
      </c>
      <c r="Y8143">
        <f t="shared" si="509"/>
        <v>14.73</v>
      </c>
      <c r="AA8143">
        <f t="shared" si="510"/>
        <v>0</v>
      </c>
      <c r="AC8143">
        <f t="shared" si="511"/>
        <v>7.2176999999999998</v>
      </c>
    </row>
    <row r="8144" spans="1:29" x14ac:dyDescent="0.25">
      <c r="A8144">
        <v>8143</v>
      </c>
      <c r="B8144" t="s">
        <v>10718</v>
      </c>
      <c r="C8144" s="1">
        <v>42492</v>
      </c>
      <c r="D8144" s="2">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W8144">
        <f t="shared" si="508"/>
        <v>3</v>
      </c>
      <c r="Y8144">
        <f t="shared" si="509"/>
        <v>186.54</v>
      </c>
      <c r="AA8144">
        <f t="shared" si="510"/>
        <v>0</v>
      </c>
      <c r="AC8144">
        <f t="shared" si="511"/>
        <v>50.3658</v>
      </c>
    </row>
    <row r="8145" spans="1:29" x14ac:dyDescent="0.25">
      <c r="A8145">
        <v>8144</v>
      </c>
      <c r="B8145" t="s">
        <v>10718</v>
      </c>
      <c r="C8145" s="1">
        <v>42492</v>
      </c>
      <c r="D8145" s="2">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W8145">
        <f t="shared" si="508"/>
        <v>4</v>
      </c>
      <c r="Y8145">
        <f t="shared" si="509"/>
        <v>557.72799999999995</v>
      </c>
      <c r="AA8145">
        <f t="shared" si="510"/>
        <v>0.2</v>
      </c>
      <c r="AC8145">
        <f t="shared" si="511"/>
        <v>6.9715999999999996</v>
      </c>
    </row>
    <row r="8146" spans="1:29" x14ac:dyDescent="0.25">
      <c r="A8146">
        <v>8145</v>
      </c>
      <c r="B8146" t="s">
        <v>10718</v>
      </c>
      <c r="C8146" s="1">
        <v>42492</v>
      </c>
      <c r="D8146" s="2">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W8146">
        <f t="shared" si="508"/>
        <v>4</v>
      </c>
      <c r="Y8146">
        <f t="shared" si="509"/>
        <v>159.96799999999999</v>
      </c>
      <c r="AA8146">
        <f t="shared" si="510"/>
        <v>0.2</v>
      </c>
      <c r="AC8146">
        <f t="shared" si="511"/>
        <v>-31.993600000000001</v>
      </c>
    </row>
    <row r="8147" spans="1:29" x14ac:dyDescent="0.25">
      <c r="A8147">
        <v>8146</v>
      </c>
      <c r="B8147" t="s">
        <v>10719</v>
      </c>
      <c r="C8147" s="1"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W8147">
        <f t="shared" si="508"/>
        <v>6</v>
      </c>
      <c r="Y8147">
        <f t="shared" si="509"/>
        <v>471.9</v>
      </c>
      <c r="AA8147">
        <f t="shared" si="510"/>
        <v>0</v>
      </c>
      <c r="AC8147">
        <f t="shared" si="511"/>
        <v>155.727</v>
      </c>
    </row>
    <row r="8148" spans="1:29" x14ac:dyDescent="0.25">
      <c r="A8148">
        <v>8147</v>
      </c>
      <c r="B8148" t="s">
        <v>10719</v>
      </c>
      <c r="C8148" s="1"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W8148">
        <f t="shared" si="508"/>
        <v>2</v>
      </c>
      <c r="Y8148">
        <f t="shared" si="509"/>
        <v>3.52</v>
      </c>
      <c r="AA8148">
        <f t="shared" si="510"/>
        <v>0</v>
      </c>
      <c r="AC8148">
        <f t="shared" si="511"/>
        <v>1.6896</v>
      </c>
    </row>
    <row r="8149" spans="1:29" x14ac:dyDescent="0.2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W8149">
        <f t="shared" si="508"/>
        <v>4</v>
      </c>
      <c r="Y8149">
        <f t="shared" si="509"/>
        <v>49.12</v>
      </c>
      <c r="AA8149">
        <f t="shared" si="510"/>
        <v>0</v>
      </c>
      <c r="AC8149">
        <f t="shared" si="511"/>
        <v>23.086400000000001</v>
      </c>
    </row>
    <row r="8150" spans="1:29" x14ac:dyDescent="0.25">
      <c r="A8150">
        <v>8149</v>
      </c>
      <c r="B8150" t="s">
        <v>10721</v>
      </c>
      <c r="C8150" s="1"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W8150">
        <f t="shared" si="508"/>
        <v>7</v>
      </c>
      <c r="Y8150">
        <f t="shared" si="509"/>
        <v>20.16</v>
      </c>
      <c r="AA8150">
        <f t="shared" si="510"/>
        <v>0</v>
      </c>
      <c r="AC8150">
        <f t="shared" si="511"/>
        <v>9.8783999999999992</v>
      </c>
    </row>
    <row r="8151" spans="1:29" x14ac:dyDescent="0.25">
      <c r="A8151">
        <v>8150</v>
      </c>
      <c r="B8151" t="s">
        <v>10722</v>
      </c>
      <c r="C8151" s="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W8151">
        <f t="shared" si="508"/>
        <v>2</v>
      </c>
      <c r="Y8151">
        <f t="shared" si="509"/>
        <v>10.68</v>
      </c>
      <c r="AA8151">
        <f t="shared" si="510"/>
        <v>0</v>
      </c>
      <c r="AC8151">
        <f t="shared" si="511"/>
        <v>5.0195999999999996</v>
      </c>
    </row>
    <row r="8152" spans="1:29" x14ac:dyDescent="0.25">
      <c r="A8152">
        <v>8151</v>
      </c>
      <c r="B8152" t="s">
        <v>10722</v>
      </c>
      <c r="C8152" s="1"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W8152">
        <f t="shared" si="508"/>
        <v>2</v>
      </c>
      <c r="Y8152">
        <f t="shared" si="509"/>
        <v>141.96</v>
      </c>
      <c r="AA8152">
        <f t="shared" si="510"/>
        <v>0</v>
      </c>
      <c r="AC8152">
        <f t="shared" si="511"/>
        <v>39.748800000000003</v>
      </c>
    </row>
    <row r="8153" spans="1:29" x14ac:dyDescent="0.25">
      <c r="A8153">
        <v>8152</v>
      </c>
      <c r="B8153" t="s">
        <v>10725</v>
      </c>
      <c r="C8153" s="1"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W8153">
        <f t="shared" si="508"/>
        <v>2</v>
      </c>
      <c r="Y8153">
        <f t="shared" si="509"/>
        <v>32.479999999999997</v>
      </c>
      <c r="AA8153">
        <f t="shared" si="510"/>
        <v>0</v>
      </c>
      <c r="AC8153">
        <f t="shared" si="511"/>
        <v>4.8719999999999999</v>
      </c>
    </row>
    <row r="8154" spans="1:29" x14ac:dyDescent="0.25">
      <c r="A8154">
        <v>8153</v>
      </c>
      <c r="B8154" t="s">
        <v>10725</v>
      </c>
      <c r="C8154" s="1"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W8154">
        <f t="shared" si="508"/>
        <v>3</v>
      </c>
      <c r="Y8154">
        <f t="shared" si="509"/>
        <v>20.04</v>
      </c>
      <c r="AA8154">
        <f t="shared" si="510"/>
        <v>0</v>
      </c>
      <c r="AC8154">
        <f t="shared" si="511"/>
        <v>9.6191999999999993</v>
      </c>
    </row>
    <row r="8155" spans="1:29" x14ac:dyDescent="0.25">
      <c r="A8155">
        <v>8154</v>
      </c>
      <c r="B8155" t="s">
        <v>10725</v>
      </c>
      <c r="C8155" s="1"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W8155">
        <f t="shared" si="508"/>
        <v>4</v>
      </c>
      <c r="Y8155">
        <f t="shared" si="509"/>
        <v>13999.96</v>
      </c>
      <c r="AA8155">
        <f t="shared" si="510"/>
        <v>0</v>
      </c>
      <c r="AC8155">
        <f t="shared" si="511"/>
        <v>6719.9808000000003</v>
      </c>
    </row>
    <row r="8156" spans="1:29" x14ac:dyDescent="0.25">
      <c r="A8156">
        <v>8155</v>
      </c>
      <c r="B8156" t="s">
        <v>10726</v>
      </c>
      <c r="C8156" s="1"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W8156">
        <f t="shared" si="508"/>
        <v>2</v>
      </c>
      <c r="Y8156">
        <f t="shared" si="509"/>
        <v>238</v>
      </c>
      <c r="AA8156">
        <f t="shared" si="510"/>
        <v>0</v>
      </c>
      <c r="AC8156">
        <f t="shared" si="511"/>
        <v>38.08</v>
      </c>
    </row>
    <row r="8157" spans="1:29" x14ac:dyDescent="0.25">
      <c r="A8157">
        <v>8156</v>
      </c>
      <c r="B8157" t="s">
        <v>10726</v>
      </c>
      <c r="C8157" s="1"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W8157">
        <f t="shared" si="508"/>
        <v>2</v>
      </c>
      <c r="Y8157">
        <f t="shared" si="509"/>
        <v>61.96</v>
      </c>
      <c r="AA8157">
        <f t="shared" si="510"/>
        <v>0</v>
      </c>
      <c r="AC8157">
        <f t="shared" si="511"/>
        <v>27.882000000000001</v>
      </c>
    </row>
    <row r="8158" spans="1:29" x14ac:dyDescent="0.25">
      <c r="A8158">
        <v>8157</v>
      </c>
      <c r="B8158" t="s">
        <v>10727</v>
      </c>
      <c r="C8158" s="1">
        <v>42470</v>
      </c>
      <c r="D8158" s="2">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W8158">
        <f t="shared" si="508"/>
        <v>2</v>
      </c>
      <c r="Y8158">
        <f t="shared" si="509"/>
        <v>239.37200000000001</v>
      </c>
      <c r="AA8158">
        <f t="shared" si="510"/>
        <v>0.3</v>
      </c>
      <c r="AC8158">
        <f t="shared" si="511"/>
        <v>-23.937200000000001</v>
      </c>
    </row>
    <row r="8159" spans="1:29" x14ac:dyDescent="0.25">
      <c r="A8159">
        <v>8158</v>
      </c>
      <c r="B8159" t="s">
        <v>10728</v>
      </c>
      <c r="C8159" s="1"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W8159">
        <f t="shared" si="508"/>
        <v>5</v>
      </c>
      <c r="Y8159">
        <f t="shared" si="509"/>
        <v>595</v>
      </c>
      <c r="AA8159">
        <f t="shared" si="510"/>
        <v>0</v>
      </c>
      <c r="AC8159">
        <f t="shared" si="511"/>
        <v>95.2</v>
      </c>
    </row>
    <row r="8160" spans="1:29" x14ac:dyDescent="0.25">
      <c r="A8160">
        <v>8159</v>
      </c>
      <c r="B8160" t="s">
        <v>10729</v>
      </c>
      <c r="C8160" s="1" t="s">
        <v>3418</v>
      </c>
      <c r="D8160" s="2">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W8160">
        <f t="shared" si="508"/>
        <v>3</v>
      </c>
      <c r="Y8160">
        <f t="shared" si="509"/>
        <v>16.032</v>
      </c>
      <c r="AA8160">
        <f t="shared" si="510"/>
        <v>0.2</v>
      </c>
      <c r="AC8160">
        <f t="shared" si="511"/>
        <v>5.6112000000000002</v>
      </c>
    </row>
    <row r="8161" spans="1:29" x14ac:dyDescent="0.2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W8161">
        <f t="shared" si="508"/>
        <v>5</v>
      </c>
      <c r="Y8161">
        <f t="shared" si="509"/>
        <v>199.75</v>
      </c>
      <c r="AA8161">
        <f t="shared" si="510"/>
        <v>0</v>
      </c>
      <c r="AC8161">
        <f t="shared" si="511"/>
        <v>87.89</v>
      </c>
    </row>
    <row r="8162" spans="1:29" x14ac:dyDescent="0.25">
      <c r="A8162">
        <v>8161</v>
      </c>
      <c r="B8162" t="s">
        <v>10731</v>
      </c>
      <c r="C8162" s="1"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W8162">
        <f t="shared" si="508"/>
        <v>2</v>
      </c>
      <c r="Y8162">
        <f t="shared" si="509"/>
        <v>227.96</v>
      </c>
      <c r="AA8162">
        <f t="shared" si="510"/>
        <v>0</v>
      </c>
      <c r="AC8162">
        <f t="shared" si="511"/>
        <v>36.473599999999998</v>
      </c>
    </row>
    <row r="8163" spans="1:29" x14ac:dyDescent="0.25">
      <c r="A8163">
        <v>8162</v>
      </c>
      <c r="B8163" t="s">
        <v>10732</v>
      </c>
      <c r="C8163" s="1" t="s">
        <v>1181</v>
      </c>
      <c r="D8163" s="2">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W8163">
        <f t="shared" si="508"/>
        <v>6</v>
      </c>
      <c r="Y8163">
        <f t="shared" si="509"/>
        <v>293.52</v>
      </c>
      <c r="AA8163">
        <f t="shared" si="510"/>
        <v>0</v>
      </c>
      <c r="AC8163">
        <f t="shared" si="511"/>
        <v>76.315200000000004</v>
      </c>
    </row>
    <row r="8164" spans="1:29" x14ac:dyDescent="0.25">
      <c r="A8164">
        <v>8163</v>
      </c>
      <c r="B8164" t="s">
        <v>10732</v>
      </c>
      <c r="C8164" s="1" t="s">
        <v>1181</v>
      </c>
      <c r="D8164" s="2">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W8164">
        <f t="shared" si="508"/>
        <v>2</v>
      </c>
      <c r="Y8164">
        <f t="shared" si="509"/>
        <v>307.98</v>
      </c>
      <c r="AA8164">
        <f t="shared" si="510"/>
        <v>0</v>
      </c>
      <c r="AC8164">
        <f t="shared" si="511"/>
        <v>89.3142</v>
      </c>
    </row>
    <row r="8165" spans="1:29" x14ac:dyDescent="0.25">
      <c r="A8165">
        <v>8164</v>
      </c>
      <c r="B8165" t="s">
        <v>10733</v>
      </c>
      <c r="C8165" s="1">
        <v>42046</v>
      </c>
      <c r="D8165" s="2">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W8165">
        <f t="shared" si="508"/>
        <v>6</v>
      </c>
      <c r="Y8165">
        <f t="shared" si="509"/>
        <v>96.96</v>
      </c>
      <c r="AA8165">
        <f t="shared" si="510"/>
        <v>0</v>
      </c>
      <c r="AC8165">
        <f t="shared" si="511"/>
        <v>33.936</v>
      </c>
    </row>
    <row r="8166" spans="1:29" x14ac:dyDescent="0.25">
      <c r="A8166">
        <v>8165</v>
      </c>
      <c r="B8166" t="s">
        <v>10733</v>
      </c>
      <c r="C8166" s="1">
        <v>42046</v>
      </c>
      <c r="D8166" s="2">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W8166">
        <f t="shared" si="508"/>
        <v>7</v>
      </c>
      <c r="Y8166">
        <f t="shared" si="509"/>
        <v>117.488</v>
      </c>
      <c r="AA8166">
        <f t="shared" si="510"/>
        <v>0.2</v>
      </c>
      <c r="AC8166">
        <f t="shared" si="511"/>
        <v>41.120800000000003</v>
      </c>
    </row>
    <row r="8167" spans="1:29" x14ac:dyDescent="0.25">
      <c r="A8167">
        <v>8166</v>
      </c>
      <c r="B8167" t="s">
        <v>10733</v>
      </c>
      <c r="C8167" s="1">
        <v>42046</v>
      </c>
      <c r="D8167" s="2">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W8167">
        <f t="shared" si="508"/>
        <v>3</v>
      </c>
      <c r="Y8167">
        <f t="shared" si="509"/>
        <v>11.952</v>
      </c>
      <c r="AA8167">
        <f t="shared" si="510"/>
        <v>0.2</v>
      </c>
      <c r="AC8167">
        <f t="shared" si="511"/>
        <v>4.1832000000000003</v>
      </c>
    </row>
    <row r="8168" spans="1:29" x14ac:dyDescent="0.25">
      <c r="A8168">
        <v>8167</v>
      </c>
      <c r="B8168" t="s">
        <v>10733</v>
      </c>
      <c r="C8168" s="1">
        <v>42046</v>
      </c>
      <c r="D8168" s="2">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W8168">
        <f t="shared" si="508"/>
        <v>3</v>
      </c>
      <c r="Y8168">
        <f t="shared" si="509"/>
        <v>512.49900000000002</v>
      </c>
      <c r="AA8168">
        <f t="shared" si="510"/>
        <v>0.15</v>
      </c>
      <c r="AC8168">
        <f t="shared" si="511"/>
        <v>-30.146999999999998</v>
      </c>
    </row>
    <row r="8169" spans="1:29" x14ac:dyDescent="0.25">
      <c r="A8169">
        <v>8168</v>
      </c>
      <c r="B8169" t="s">
        <v>10734</v>
      </c>
      <c r="C8169" s="1" t="s">
        <v>1934</v>
      </c>
      <c r="D8169" s="2">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W8169">
        <f t="shared" si="508"/>
        <v>7</v>
      </c>
      <c r="Y8169">
        <f t="shared" si="509"/>
        <v>863.12800000000004</v>
      </c>
      <c r="AA8169">
        <f t="shared" si="510"/>
        <v>0.2</v>
      </c>
      <c r="AC8169">
        <f t="shared" si="511"/>
        <v>-32.3673</v>
      </c>
    </row>
    <row r="8170" spans="1:29" x14ac:dyDescent="0.2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W8170">
        <f t="shared" si="508"/>
        <v>7</v>
      </c>
      <c r="Y8170">
        <f t="shared" si="509"/>
        <v>2036.86</v>
      </c>
      <c r="AA8170">
        <f t="shared" si="510"/>
        <v>0</v>
      </c>
      <c r="AC8170">
        <f t="shared" si="511"/>
        <v>366.63479999999998</v>
      </c>
    </row>
    <row r="8171" spans="1:29" x14ac:dyDescent="0.2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W8171">
        <f t="shared" si="508"/>
        <v>2</v>
      </c>
      <c r="Y8171">
        <f t="shared" si="509"/>
        <v>449.56799999999998</v>
      </c>
      <c r="AA8171">
        <f t="shared" si="510"/>
        <v>0.2</v>
      </c>
      <c r="AC8171">
        <f t="shared" si="511"/>
        <v>-73.0548</v>
      </c>
    </row>
    <row r="8172" spans="1:29" x14ac:dyDescent="0.2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W8172">
        <f t="shared" si="508"/>
        <v>3</v>
      </c>
      <c r="Y8172">
        <f t="shared" si="509"/>
        <v>108.96</v>
      </c>
      <c r="AA8172">
        <f t="shared" si="510"/>
        <v>0</v>
      </c>
      <c r="AC8172">
        <f t="shared" si="511"/>
        <v>32.688000000000002</v>
      </c>
    </row>
    <row r="8173" spans="1:29" x14ac:dyDescent="0.25">
      <c r="A8173">
        <v>8172</v>
      </c>
      <c r="B8173" t="s">
        <v>10736</v>
      </c>
      <c r="C8173" s="1"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W8173">
        <f t="shared" si="508"/>
        <v>7</v>
      </c>
      <c r="Y8173">
        <f t="shared" si="509"/>
        <v>264.18</v>
      </c>
      <c r="AA8173">
        <f t="shared" si="510"/>
        <v>0</v>
      </c>
      <c r="AC8173">
        <f t="shared" si="511"/>
        <v>68.686800000000005</v>
      </c>
    </row>
    <row r="8174" spans="1:29" x14ac:dyDescent="0.2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W8174">
        <f t="shared" si="508"/>
        <v>1</v>
      </c>
      <c r="Y8174">
        <f t="shared" si="509"/>
        <v>2.88</v>
      </c>
      <c r="AA8174">
        <f t="shared" si="510"/>
        <v>0</v>
      </c>
      <c r="AC8174">
        <f t="shared" si="511"/>
        <v>1.4112</v>
      </c>
    </row>
    <row r="8175" spans="1:29" x14ac:dyDescent="0.2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W8175">
        <f t="shared" si="508"/>
        <v>6</v>
      </c>
      <c r="Y8175">
        <f t="shared" si="509"/>
        <v>41.904000000000003</v>
      </c>
      <c r="AA8175">
        <f t="shared" si="510"/>
        <v>0.2</v>
      </c>
      <c r="AC8175">
        <f t="shared" si="511"/>
        <v>14.1426</v>
      </c>
    </row>
    <row r="8176" spans="1:29" x14ac:dyDescent="0.2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W8176">
        <f t="shared" si="508"/>
        <v>4</v>
      </c>
      <c r="Y8176">
        <f t="shared" si="509"/>
        <v>23.92</v>
      </c>
      <c r="AA8176">
        <f t="shared" si="510"/>
        <v>0</v>
      </c>
      <c r="AC8176">
        <f t="shared" si="511"/>
        <v>4.0663999999999998</v>
      </c>
    </row>
    <row r="8177" spans="1:29" x14ac:dyDescent="0.25">
      <c r="A8177">
        <v>8176</v>
      </c>
      <c r="B8177" t="s">
        <v>10738</v>
      </c>
      <c r="C8177" s="1" t="s">
        <v>6780</v>
      </c>
      <c r="D8177" s="2">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W8177">
        <f t="shared" si="508"/>
        <v>4</v>
      </c>
      <c r="Y8177">
        <f t="shared" si="509"/>
        <v>156.512</v>
      </c>
      <c r="AA8177">
        <f t="shared" si="510"/>
        <v>0.2</v>
      </c>
      <c r="AC8177">
        <f t="shared" si="511"/>
        <v>52.822800000000001</v>
      </c>
    </row>
    <row r="8178" spans="1:29" x14ac:dyDescent="0.25">
      <c r="A8178">
        <v>8177</v>
      </c>
      <c r="B8178" t="s">
        <v>10741</v>
      </c>
      <c r="C8178" s="1"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W8178">
        <f t="shared" si="508"/>
        <v>6</v>
      </c>
      <c r="Y8178">
        <f t="shared" si="509"/>
        <v>128.34</v>
      </c>
      <c r="AA8178">
        <f t="shared" si="510"/>
        <v>0</v>
      </c>
      <c r="AC8178">
        <f t="shared" si="511"/>
        <v>37.218600000000002</v>
      </c>
    </row>
    <row r="8179" spans="1:29" x14ac:dyDescent="0.25">
      <c r="A8179">
        <v>8178</v>
      </c>
      <c r="B8179" t="s">
        <v>10742</v>
      </c>
      <c r="C8179" s="1"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W8179">
        <f t="shared" si="508"/>
        <v>5</v>
      </c>
      <c r="Y8179">
        <f t="shared" si="509"/>
        <v>474.95</v>
      </c>
      <c r="AA8179">
        <f t="shared" si="510"/>
        <v>0</v>
      </c>
      <c r="AC8179">
        <f t="shared" si="511"/>
        <v>142.48500000000001</v>
      </c>
    </row>
    <row r="8180" spans="1:29" x14ac:dyDescent="0.25">
      <c r="A8180">
        <v>8179</v>
      </c>
      <c r="B8180" t="s">
        <v>10743</v>
      </c>
      <c r="C8180" s="1">
        <v>42409</v>
      </c>
      <c r="D8180" s="2">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W8180">
        <f t="shared" si="508"/>
        <v>2</v>
      </c>
      <c r="Y8180">
        <f t="shared" si="509"/>
        <v>999.98</v>
      </c>
      <c r="AA8180">
        <f t="shared" si="510"/>
        <v>0</v>
      </c>
      <c r="AC8180">
        <f t="shared" si="511"/>
        <v>449.99099999999999</v>
      </c>
    </row>
    <row r="8181" spans="1:29" x14ac:dyDescent="0.25">
      <c r="A8181">
        <v>8180</v>
      </c>
      <c r="B8181" t="s">
        <v>10744</v>
      </c>
      <c r="C8181" s="1">
        <v>42043</v>
      </c>
      <c r="D8181" s="2">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W8181">
        <f t="shared" si="508"/>
        <v>4</v>
      </c>
      <c r="Y8181">
        <f t="shared" si="509"/>
        <v>277.5</v>
      </c>
      <c r="AA8181">
        <f t="shared" si="510"/>
        <v>0.5</v>
      </c>
      <c r="AC8181">
        <f t="shared" si="511"/>
        <v>-188.7</v>
      </c>
    </row>
    <row r="8182" spans="1:29" x14ac:dyDescent="0.25">
      <c r="A8182">
        <v>8181</v>
      </c>
      <c r="B8182" t="s">
        <v>10745</v>
      </c>
      <c r="C8182" s="1"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W8182">
        <f t="shared" si="508"/>
        <v>8</v>
      </c>
      <c r="Y8182">
        <f t="shared" si="509"/>
        <v>1252.704</v>
      </c>
      <c r="AA8182">
        <f t="shared" si="510"/>
        <v>0.4</v>
      </c>
      <c r="AC8182">
        <f t="shared" si="511"/>
        <v>-480.20319999999998</v>
      </c>
    </row>
    <row r="8183" spans="1:29" x14ac:dyDescent="0.25">
      <c r="A8183">
        <v>8182</v>
      </c>
      <c r="B8183" t="s">
        <v>10745</v>
      </c>
      <c r="C8183" s="1"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W8183">
        <f t="shared" si="508"/>
        <v>5</v>
      </c>
      <c r="Y8183">
        <f t="shared" si="509"/>
        <v>110.97</v>
      </c>
      <c r="AA8183">
        <f t="shared" si="510"/>
        <v>0.4</v>
      </c>
      <c r="AC8183">
        <f t="shared" si="511"/>
        <v>-24.043500000000002</v>
      </c>
    </row>
    <row r="8184" spans="1:29" x14ac:dyDescent="0.25">
      <c r="A8184">
        <v>8183</v>
      </c>
      <c r="B8184" t="s">
        <v>10746</v>
      </c>
      <c r="C8184" s="1"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W8184">
        <f t="shared" si="508"/>
        <v>3</v>
      </c>
      <c r="Y8184">
        <f t="shared" si="509"/>
        <v>22.608000000000001</v>
      </c>
      <c r="AA8184">
        <f t="shared" si="510"/>
        <v>0.6</v>
      </c>
      <c r="AC8184">
        <f t="shared" si="511"/>
        <v>-10.1736</v>
      </c>
    </row>
    <row r="8185" spans="1:29" x14ac:dyDescent="0.25">
      <c r="A8185">
        <v>8184</v>
      </c>
      <c r="B8185" t="s">
        <v>10746</v>
      </c>
      <c r="C8185" s="1"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W8185">
        <f t="shared" si="508"/>
        <v>1</v>
      </c>
      <c r="Y8185">
        <f t="shared" si="509"/>
        <v>1.8919999999999999</v>
      </c>
      <c r="AA8185">
        <f t="shared" si="510"/>
        <v>0.6</v>
      </c>
      <c r="AC8185">
        <f t="shared" si="511"/>
        <v>-0.99329999999999996</v>
      </c>
    </row>
    <row r="8186" spans="1:29" x14ac:dyDescent="0.25">
      <c r="A8186">
        <v>8185</v>
      </c>
      <c r="B8186" t="s">
        <v>10747</v>
      </c>
      <c r="C8186" s="1"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W8186">
        <f t="shared" si="508"/>
        <v>3</v>
      </c>
      <c r="Y8186">
        <f t="shared" si="509"/>
        <v>63.311999999999998</v>
      </c>
      <c r="AA8186">
        <f t="shared" si="510"/>
        <v>0.2</v>
      </c>
      <c r="AC8186">
        <f t="shared" si="511"/>
        <v>20.5764</v>
      </c>
    </row>
    <row r="8187" spans="1:29" x14ac:dyDescent="0.25">
      <c r="A8187">
        <v>8186</v>
      </c>
      <c r="B8187" t="s">
        <v>10748</v>
      </c>
      <c r="C8187" s="1"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W8187">
        <f t="shared" si="508"/>
        <v>1</v>
      </c>
      <c r="Y8187">
        <f t="shared" si="509"/>
        <v>7.8239999999999998</v>
      </c>
      <c r="AA8187">
        <f t="shared" si="510"/>
        <v>0.2</v>
      </c>
      <c r="AC8187">
        <f t="shared" si="511"/>
        <v>2.9340000000000002</v>
      </c>
    </row>
    <row r="8188" spans="1:29" x14ac:dyDescent="0.25">
      <c r="A8188">
        <v>8187</v>
      </c>
      <c r="B8188" t="s">
        <v>10748</v>
      </c>
      <c r="C8188" s="1"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W8188">
        <f t="shared" si="508"/>
        <v>4</v>
      </c>
      <c r="Y8188">
        <f t="shared" si="509"/>
        <v>170.072</v>
      </c>
      <c r="AA8188">
        <f t="shared" si="510"/>
        <v>0.3</v>
      </c>
      <c r="AC8188">
        <f t="shared" si="511"/>
        <v>-12.148</v>
      </c>
    </row>
    <row r="8189" spans="1:29" x14ac:dyDescent="0.2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W8189">
        <f t="shared" si="508"/>
        <v>9</v>
      </c>
      <c r="Y8189">
        <f t="shared" si="509"/>
        <v>62.82</v>
      </c>
      <c r="AA8189">
        <f t="shared" si="510"/>
        <v>0</v>
      </c>
      <c r="AC8189">
        <f t="shared" si="511"/>
        <v>29.525400000000001</v>
      </c>
    </row>
    <row r="8190" spans="1:29" x14ac:dyDescent="0.25">
      <c r="A8190">
        <v>8189</v>
      </c>
      <c r="B8190" t="s">
        <v>10750</v>
      </c>
      <c r="C8190" s="1">
        <v>42045</v>
      </c>
      <c r="D8190" s="2">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W8190">
        <f t="shared" si="508"/>
        <v>3</v>
      </c>
      <c r="Y8190">
        <f t="shared" si="509"/>
        <v>19.440000000000001</v>
      </c>
      <c r="AA8190">
        <f t="shared" si="510"/>
        <v>0</v>
      </c>
      <c r="AC8190">
        <f t="shared" si="511"/>
        <v>9.3312000000000008</v>
      </c>
    </row>
    <row r="8191" spans="1:29" x14ac:dyDescent="0.25">
      <c r="A8191">
        <v>8190</v>
      </c>
      <c r="B8191" t="s">
        <v>10750</v>
      </c>
      <c r="C8191" s="1">
        <v>42045</v>
      </c>
      <c r="D8191" s="2">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W8191">
        <f t="shared" si="508"/>
        <v>1</v>
      </c>
      <c r="Y8191">
        <f t="shared" si="509"/>
        <v>7.38</v>
      </c>
      <c r="AA8191">
        <f t="shared" si="510"/>
        <v>0</v>
      </c>
      <c r="AC8191">
        <f t="shared" si="511"/>
        <v>3.6162000000000001</v>
      </c>
    </row>
    <row r="8192" spans="1:29" x14ac:dyDescent="0.25">
      <c r="A8192">
        <v>8191</v>
      </c>
      <c r="B8192" t="s">
        <v>10751</v>
      </c>
      <c r="C8192" s="1"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W8192">
        <f t="shared" si="508"/>
        <v>6</v>
      </c>
      <c r="Y8192">
        <f t="shared" si="509"/>
        <v>38.880000000000003</v>
      </c>
      <c r="AA8192">
        <f t="shared" si="510"/>
        <v>0</v>
      </c>
      <c r="AC8192">
        <f t="shared" si="511"/>
        <v>18.662400000000002</v>
      </c>
    </row>
    <row r="8193" spans="1:29" x14ac:dyDescent="0.25">
      <c r="A8193">
        <v>8192</v>
      </c>
      <c r="B8193" t="s">
        <v>10751</v>
      </c>
      <c r="C8193" s="1"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W8193">
        <f t="shared" si="508"/>
        <v>4</v>
      </c>
      <c r="Y8193">
        <f t="shared" si="509"/>
        <v>187.76</v>
      </c>
      <c r="AA8193">
        <f t="shared" si="510"/>
        <v>0</v>
      </c>
      <c r="AC8193">
        <f t="shared" si="511"/>
        <v>76.9816</v>
      </c>
    </row>
    <row r="8194" spans="1:29" x14ac:dyDescent="0.25">
      <c r="A8194">
        <v>8193</v>
      </c>
      <c r="B8194" t="s">
        <v>10752</v>
      </c>
      <c r="C8194" s="1" t="s">
        <v>329</v>
      </c>
      <c r="D8194" s="2">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W8194">
        <f t="shared" si="508"/>
        <v>7</v>
      </c>
      <c r="Y8194">
        <f t="shared" si="509"/>
        <v>6.048</v>
      </c>
      <c r="AA8194">
        <f t="shared" si="510"/>
        <v>0.7</v>
      </c>
      <c r="AC8194">
        <f t="shared" si="511"/>
        <v>-4.2336</v>
      </c>
    </row>
    <row r="8195" spans="1:29" x14ac:dyDescent="0.25">
      <c r="A8195">
        <v>8194</v>
      </c>
      <c r="B8195" t="s">
        <v>10752</v>
      </c>
      <c r="C8195" s="1" t="s">
        <v>329</v>
      </c>
      <c r="D8195" s="2">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W8195">
        <f t="shared" ref="W8195:W8258" si="512">IF(S8195="",$V$2,S8195)</f>
        <v>3</v>
      </c>
      <c r="Y8195">
        <f t="shared" ref="Y8195:Y8258" si="513">IF(R8195="",$X$2,R8195)</f>
        <v>98.352000000000004</v>
      </c>
      <c r="AA8195">
        <f t="shared" ref="AA8195:AA8258" si="514">IF(T8195="",$Z$2,T8195)</f>
        <v>0.2</v>
      </c>
      <c r="AC8195">
        <f t="shared" ref="AC8195:AC8258" si="515">IF(U8195="",$AB$2,U8195)</f>
        <v>9.8352000000000004</v>
      </c>
    </row>
    <row r="8196" spans="1:29" x14ac:dyDescent="0.25">
      <c r="A8196">
        <v>8195</v>
      </c>
      <c r="B8196" t="s">
        <v>10752</v>
      </c>
      <c r="C8196" s="1" t="s">
        <v>329</v>
      </c>
      <c r="D8196" s="2">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W8196">
        <f t="shared" si="512"/>
        <v>2</v>
      </c>
      <c r="Y8196">
        <f t="shared" si="513"/>
        <v>335.74400000000003</v>
      </c>
      <c r="AA8196">
        <f t="shared" si="514"/>
        <v>0.2</v>
      </c>
      <c r="AC8196">
        <f t="shared" si="515"/>
        <v>25.180800000000001</v>
      </c>
    </row>
    <row r="8197" spans="1:29" x14ac:dyDescent="0.25">
      <c r="A8197">
        <v>8196</v>
      </c>
      <c r="B8197" t="s">
        <v>10753</v>
      </c>
      <c r="C8197" s="1">
        <v>42167</v>
      </c>
      <c r="D8197" s="2">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W8197">
        <f t="shared" si="512"/>
        <v>2</v>
      </c>
      <c r="Y8197">
        <f t="shared" si="513"/>
        <v>8.9600000000000009</v>
      </c>
      <c r="AA8197">
        <f t="shared" si="514"/>
        <v>0</v>
      </c>
      <c r="AC8197">
        <f t="shared" si="515"/>
        <v>4.3903999999999996</v>
      </c>
    </row>
    <row r="8198" spans="1:29" x14ac:dyDescent="0.25">
      <c r="A8198">
        <v>8197</v>
      </c>
      <c r="B8198" t="s">
        <v>10754</v>
      </c>
      <c r="C8198" s="1">
        <v>42864</v>
      </c>
      <c r="D8198" s="2">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W8198">
        <f t="shared" si="512"/>
        <v>4</v>
      </c>
      <c r="Y8198">
        <f t="shared" si="513"/>
        <v>89.567999999999998</v>
      </c>
      <c r="AA8198">
        <f t="shared" si="514"/>
        <v>0.2</v>
      </c>
      <c r="AC8198">
        <f t="shared" si="515"/>
        <v>-1.1195999999999999</v>
      </c>
    </row>
    <row r="8199" spans="1:29" x14ac:dyDescent="0.25">
      <c r="A8199">
        <v>8198</v>
      </c>
      <c r="B8199" t="s">
        <v>10754</v>
      </c>
      <c r="C8199" s="1">
        <v>42864</v>
      </c>
      <c r="D8199" s="2">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W8199">
        <f t="shared" si="512"/>
        <v>5</v>
      </c>
      <c r="Y8199">
        <f t="shared" si="513"/>
        <v>71.959999999999994</v>
      </c>
      <c r="AA8199">
        <f t="shared" si="514"/>
        <v>0.2</v>
      </c>
      <c r="AC8199">
        <f t="shared" si="515"/>
        <v>7.1959999999999997</v>
      </c>
    </row>
    <row r="8200" spans="1:29" x14ac:dyDescent="0.25">
      <c r="A8200">
        <v>8199</v>
      </c>
      <c r="B8200" t="s">
        <v>10754</v>
      </c>
      <c r="C8200" s="1">
        <v>42864</v>
      </c>
      <c r="D8200" s="2">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W8200">
        <f t="shared" si="512"/>
        <v>3</v>
      </c>
      <c r="Y8200">
        <f t="shared" si="513"/>
        <v>15.552</v>
      </c>
      <c r="AA8200">
        <f t="shared" si="514"/>
        <v>0.2</v>
      </c>
      <c r="AC8200">
        <f t="shared" si="515"/>
        <v>5.4432</v>
      </c>
    </row>
    <row r="8201" spans="1:29" x14ac:dyDescent="0.25">
      <c r="A8201">
        <v>8200</v>
      </c>
      <c r="B8201" t="s">
        <v>10755</v>
      </c>
      <c r="C8201" s="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W8201">
        <f t="shared" si="512"/>
        <v>5</v>
      </c>
      <c r="Y8201">
        <f t="shared" si="513"/>
        <v>10.43</v>
      </c>
      <c r="AA8201">
        <f t="shared" si="514"/>
        <v>0.8</v>
      </c>
      <c r="AC8201">
        <f t="shared" si="515"/>
        <v>-18.252500000000001</v>
      </c>
    </row>
    <row r="8202" spans="1:29" x14ac:dyDescent="0.25">
      <c r="A8202">
        <v>8201</v>
      </c>
      <c r="B8202" t="s">
        <v>10755</v>
      </c>
      <c r="C8202" s="1"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W8202">
        <f t="shared" si="512"/>
        <v>1</v>
      </c>
      <c r="Y8202">
        <f t="shared" si="513"/>
        <v>72.784000000000006</v>
      </c>
      <c r="AA8202">
        <f t="shared" si="514"/>
        <v>0.2</v>
      </c>
      <c r="AC8202">
        <f t="shared" si="515"/>
        <v>-18.196000000000002</v>
      </c>
    </row>
    <row r="8203" spans="1:29" x14ac:dyDescent="0.25">
      <c r="A8203">
        <v>8202</v>
      </c>
      <c r="B8203" t="s">
        <v>10756</v>
      </c>
      <c r="C8203" s="1">
        <v>42227</v>
      </c>
      <c r="D8203" s="2">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W8203">
        <f t="shared" si="512"/>
        <v>5</v>
      </c>
      <c r="Y8203">
        <f t="shared" si="513"/>
        <v>67.150000000000006</v>
      </c>
      <c r="AA8203">
        <f t="shared" si="514"/>
        <v>0</v>
      </c>
      <c r="AC8203">
        <f t="shared" si="515"/>
        <v>16.787500000000001</v>
      </c>
    </row>
    <row r="8204" spans="1:29" x14ac:dyDescent="0.25">
      <c r="A8204">
        <v>8203</v>
      </c>
      <c r="B8204" t="s">
        <v>10756</v>
      </c>
      <c r="C8204" s="1">
        <v>42227</v>
      </c>
      <c r="D8204" s="2">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W8204">
        <f t="shared" si="512"/>
        <v>2</v>
      </c>
      <c r="Y8204">
        <f t="shared" si="513"/>
        <v>549.98</v>
      </c>
      <c r="AA8204">
        <f t="shared" si="514"/>
        <v>0</v>
      </c>
      <c r="AC8204">
        <f t="shared" si="515"/>
        <v>142.9948</v>
      </c>
    </row>
    <row r="8205" spans="1:29" x14ac:dyDescent="0.25">
      <c r="A8205">
        <v>8204</v>
      </c>
      <c r="B8205" t="s">
        <v>10756</v>
      </c>
      <c r="C8205" s="1">
        <v>42227</v>
      </c>
      <c r="D8205" s="2">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W8205">
        <f t="shared" si="512"/>
        <v>3</v>
      </c>
      <c r="Y8205">
        <f t="shared" si="513"/>
        <v>11.82</v>
      </c>
      <c r="AA8205">
        <f t="shared" si="514"/>
        <v>0</v>
      </c>
      <c r="AC8205">
        <f t="shared" si="515"/>
        <v>4.7279999999999998</v>
      </c>
    </row>
    <row r="8206" spans="1:29" x14ac:dyDescent="0.25">
      <c r="A8206">
        <v>8205</v>
      </c>
      <c r="B8206" t="s">
        <v>10756</v>
      </c>
      <c r="C8206" s="1">
        <v>42227</v>
      </c>
      <c r="D8206" s="2">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W8206">
        <f t="shared" si="512"/>
        <v>4</v>
      </c>
      <c r="Y8206">
        <f t="shared" si="513"/>
        <v>4643.8</v>
      </c>
      <c r="AA8206">
        <f t="shared" si="514"/>
        <v>0</v>
      </c>
      <c r="AC8206">
        <f t="shared" si="515"/>
        <v>2229.0239999999999</v>
      </c>
    </row>
    <row r="8207" spans="1:29" x14ac:dyDescent="0.25">
      <c r="A8207">
        <v>8206</v>
      </c>
      <c r="B8207" t="s">
        <v>10756</v>
      </c>
      <c r="C8207" s="1">
        <v>42227</v>
      </c>
      <c r="D8207" s="2">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W8207">
        <f t="shared" si="512"/>
        <v>2</v>
      </c>
      <c r="Y8207">
        <f t="shared" si="513"/>
        <v>577.76400000000001</v>
      </c>
      <c r="AA8207">
        <f t="shared" si="514"/>
        <v>0.1</v>
      </c>
      <c r="AC8207">
        <f t="shared" si="515"/>
        <v>115.5528</v>
      </c>
    </row>
    <row r="8208" spans="1:29" x14ac:dyDescent="0.25">
      <c r="A8208">
        <v>8207</v>
      </c>
      <c r="B8208" t="s">
        <v>10757</v>
      </c>
      <c r="C8208" s="1"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W8208">
        <f t="shared" si="512"/>
        <v>1</v>
      </c>
      <c r="Y8208">
        <f t="shared" si="513"/>
        <v>191.5155</v>
      </c>
      <c r="AA8208">
        <f t="shared" si="514"/>
        <v>0.45</v>
      </c>
      <c r="AC8208">
        <f t="shared" si="515"/>
        <v>-76.606200000000001</v>
      </c>
    </row>
    <row r="8209" spans="1:29" x14ac:dyDescent="0.25">
      <c r="A8209">
        <v>8208</v>
      </c>
      <c r="B8209" t="s">
        <v>10757</v>
      </c>
      <c r="C8209" s="1"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W8209">
        <f t="shared" si="512"/>
        <v>1</v>
      </c>
      <c r="Y8209">
        <f t="shared" si="513"/>
        <v>2.6240000000000001</v>
      </c>
      <c r="AA8209">
        <f t="shared" si="514"/>
        <v>0.2</v>
      </c>
      <c r="AC8209">
        <f t="shared" si="515"/>
        <v>0.4264</v>
      </c>
    </row>
    <row r="8210" spans="1:29" x14ac:dyDescent="0.25">
      <c r="A8210">
        <v>8209</v>
      </c>
      <c r="B8210" t="s">
        <v>10758</v>
      </c>
      <c r="C8210" s="1"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W8210">
        <f t="shared" si="512"/>
        <v>6</v>
      </c>
      <c r="Y8210">
        <f t="shared" si="513"/>
        <v>1369.7639999999999</v>
      </c>
      <c r="AA8210">
        <f t="shared" si="514"/>
        <v>0.7</v>
      </c>
      <c r="AC8210">
        <f t="shared" si="515"/>
        <v>-913.17600000000004</v>
      </c>
    </row>
    <row r="8211" spans="1:29" x14ac:dyDescent="0.25">
      <c r="A8211">
        <v>8210</v>
      </c>
      <c r="B8211" t="s">
        <v>10758</v>
      </c>
      <c r="C8211" s="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W8211">
        <f t="shared" si="512"/>
        <v>4</v>
      </c>
      <c r="Y8211">
        <f t="shared" si="513"/>
        <v>294.36799999999999</v>
      </c>
      <c r="AA8211">
        <f t="shared" si="514"/>
        <v>0.2</v>
      </c>
      <c r="AC8211">
        <f t="shared" si="515"/>
        <v>-58.873600000000003</v>
      </c>
    </row>
    <row r="8212" spans="1:29" x14ac:dyDescent="0.25">
      <c r="A8212">
        <v>8211</v>
      </c>
      <c r="B8212" t="s">
        <v>10759</v>
      </c>
      <c r="C8212" s="1">
        <v>42925</v>
      </c>
      <c r="D8212" s="2">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W8212">
        <f t="shared" si="512"/>
        <v>2</v>
      </c>
      <c r="Y8212">
        <f t="shared" si="513"/>
        <v>81.567999999999998</v>
      </c>
      <c r="AA8212">
        <f t="shared" si="514"/>
        <v>0.2</v>
      </c>
      <c r="AC8212">
        <f t="shared" si="515"/>
        <v>7.1372</v>
      </c>
    </row>
    <row r="8213" spans="1:29" x14ac:dyDescent="0.25">
      <c r="A8213">
        <v>8212</v>
      </c>
      <c r="B8213" t="s">
        <v>10760</v>
      </c>
      <c r="C8213" s="1">
        <v>42562</v>
      </c>
      <c r="D8213" s="2">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W8213">
        <f t="shared" si="512"/>
        <v>5</v>
      </c>
      <c r="Y8213">
        <f t="shared" si="513"/>
        <v>44.46</v>
      </c>
      <c r="AA8213">
        <f t="shared" si="514"/>
        <v>0.6</v>
      </c>
      <c r="AC8213">
        <f t="shared" si="515"/>
        <v>-17.783999999999999</v>
      </c>
    </row>
    <row r="8214" spans="1:29" x14ac:dyDescent="0.25">
      <c r="A8214">
        <v>8213</v>
      </c>
      <c r="B8214" t="s">
        <v>10760</v>
      </c>
      <c r="C8214" s="1">
        <v>42562</v>
      </c>
      <c r="D8214" s="2">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W8214">
        <f t="shared" si="512"/>
        <v>3</v>
      </c>
      <c r="Y8214">
        <f t="shared" si="513"/>
        <v>314.08800000000002</v>
      </c>
      <c r="AA8214">
        <f t="shared" si="514"/>
        <v>0.2</v>
      </c>
      <c r="AC8214">
        <f t="shared" si="515"/>
        <v>19.630500000000001</v>
      </c>
    </row>
    <row r="8215" spans="1:29" x14ac:dyDescent="0.25">
      <c r="A8215">
        <v>8214</v>
      </c>
      <c r="B8215" t="s">
        <v>10763</v>
      </c>
      <c r="C8215" s="1" t="s">
        <v>165</v>
      </c>
      <c r="D8215" s="2">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W8215">
        <f t="shared" si="512"/>
        <v>4</v>
      </c>
      <c r="Y8215">
        <f t="shared" si="513"/>
        <v>6.3360000000000003</v>
      </c>
      <c r="AA8215">
        <f t="shared" si="514"/>
        <v>0.7</v>
      </c>
      <c r="AC8215">
        <f t="shared" si="515"/>
        <v>-4.6463999999999999</v>
      </c>
    </row>
    <row r="8216" spans="1:29" x14ac:dyDescent="0.25">
      <c r="A8216">
        <v>8215</v>
      </c>
      <c r="B8216" t="s">
        <v>10763</v>
      </c>
      <c r="C8216" s="1" t="s">
        <v>165</v>
      </c>
      <c r="D8216" s="2">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W8216">
        <f t="shared" si="512"/>
        <v>1</v>
      </c>
      <c r="Y8216">
        <f t="shared" si="513"/>
        <v>10.48</v>
      </c>
      <c r="AA8216">
        <f t="shared" si="514"/>
        <v>0.2</v>
      </c>
      <c r="AC8216">
        <f t="shared" si="515"/>
        <v>3.7989999999999999</v>
      </c>
    </row>
    <row r="8217" spans="1:29" x14ac:dyDescent="0.25">
      <c r="A8217">
        <v>8216</v>
      </c>
      <c r="B8217" t="s">
        <v>10763</v>
      </c>
      <c r="C8217" s="1" t="s">
        <v>165</v>
      </c>
      <c r="D8217" s="2">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W8217">
        <f t="shared" si="512"/>
        <v>1</v>
      </c>
      <c r="Y8217">
        <f t="shared" si="513"/>
        <v>2.4689999999999999</v>
      </c>
      <c r="AA8217">
        <f t="shared" si="514"/>
        <v>0.7</v>
      </c>
      <c r="AC8217">
        <f t="shared" si="515"/>
        <v>-1.8106</v>
      </c>
    </row>
    <row r="8218" spans="1:29" x14ac:dyDescent="0.25">
      <c r="A8218">
        <v>8217</v>
      </c>
      <c r="B8218" t="s">
        <v>10763</v>
      </c>
      <c r="C8218" s="1" t="s">
        <v>165</v>
      </c>
      <c r="D8218" s="2">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W8218">
        <f t="shared" si="512"/>
        <v>2</v>
      </c>
      <c r="Y8218">
        <f t="shared" si="513"/>
        <v>3.2639999999999998</v>
      </c>
      <c r="AA8218">
        <f t="shared" si="514"/>
        <v>0.7</v>
      </c>
      <c r="AC8218">
        <f t="shared" si="515"/>
        <v>-2.2848000000000002</v>
      </c>
    </row>
    <row r="8219" spans="1:29" x14ac:dyDescent="0.25">
      <c r="A8219">
        <v>8218</v>
      </c>
      <c r="B8219" t="s">
        <v>10764</v>
      </c>
      <c r="C8219" s="1">
        <v>41708</v>
      </c>
      <c r="D8219" s="2">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W8219">
        <f t="shared" si="512"/>
        <v>3</v>
      </c>
      <c r="Y8219">
        <f t="shared" si="513"/>
        <v>4.3440000000000003</v>
      </c>
      <c r="AA8219">
        <f t="shared" si="514"/>
        <v>0.2</v>
      </c>
      <c r="AC8219">
        <f t="shared" si="515"/>
        <v>0.86880000000000002</v>
      </c>
    </row>
    <row r="8220" spans="1:29" x14ac:dyDescent="0.25">
      <c r="A8220">
        <v>8219</v>
      </c>
      <c r="B8220" t="s">
        <v>10764</v>
      </c>
      <c r="C8220" s="1">
        <v>41708</v>
      </c>
      <c r="D8220" s="2">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W8220">
        <f t="shared" si="512"/>
        <v>3</v>
      </c>
      <c r="Y8220">
        <f t="shared" si="513"/>
        <v>31.776</v>
      </c>
      <c r="AA8220">
        <f t="shared" si="514"/>
        <v>0.6</v>
      </c>
      <c r="AC8220">
        <f t="shared" si="515"/>
        <v>-19.0656</v>
      </c>
    </row>
    <row r="8221" spans="1:29" x14ac:dyDescent="0.25">
      <c r="A8221">
        <v>8220</v>
      </c>
      <c r="B8221" t="s">
        <v>10764</v>
      </c>
      <c r="C8221" s="1">
        <v>41708</v>
      </c>
      <c r="D8221" s="2">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W8221">
        <f t="shared" si="512"/>
        <v>2</v>
      </c>
      <c r="Y8221">
        <f t="shared" si="513"/>
        <v>4.9279999999999999</v>
      </c>
      <c r="AA8221">
        <f t="shared" si="514"/>
        <v>0.2</v>
      </c>
      <c r="AC8221">
        <f t="shared" si="515"/>
        <v>1.7248000000000001</v>
      </c>
    </row>
    <row r="8222" spans="1:29" x14ac:dyDescent="0.25">
      <c r="A8222">
        <v>8221</v>
      </c>
      <c r="B8222" t="s">
        <v>10764</v>
      </c>
      <c r="C8222" s="1">
        <v>41708</v>
      </c>
      <c r="D8222" s="2">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W8222">
        <f t="shared" si="512"/>
        <v>3</v>
      </c>
      <c r="Y8222">
        <f t="shared" si="513"/>
        <v>1.788</v>
      </c>
      <c r="AA8222">
        <f t="shared" si="514"/>
        <v>0.8</v>
      </c>
      <c r="AC8222">
        <f t="shared" si="515"/>
        <v>-3.0396000000000001</v>
      </c>
    </row>
    <row r="8223" spans="1:29" x14ac:dyDescent="0.25">
      <c r="A8223">
        <v>8222</v>
      </c>
      <c r="B8223" t="s">
        <v>10764</v>
      </c>
      <c r="C8223" s="1">
        <v>41708</v>
      </c>
      <c r="D8223" s="2">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W8223">
        <f t="shared" si="512"/>
        <v>4</v>
      </c>
      <c r="Y8223">
        <f t="shared" si="513"/>
        <v>15.071999999999999</v>
      </c>
      <c r="AA8223">
        <f t="shared" si="514"/>
        <v>0.2</v>
      </c>
      <c r="AC8223">
        <f t="shared" si="515"/>
        <v>-3.7679999999999998</v>
      </c>
    </row>
    <row r="8224" spans="1:29" x14ac:dyDescent="0.25">
      <c r="A8224">
        <v>8223</v>
      </c>
      <c r="B8224" t="s">
        <v>10767</v>
      </c>
      <c r="C8224" s="1"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W8224">
        <f t="shared" si="512"/>
        <v>2</v>
      </c>
      <c r="Y8224">
        <f t="shared" si="513"/>
        <v>12.624000000000001</v>
      </c>
      <c r="AA8224">
        <f t="shared" si="514"/>
        <v>0.2</v>
      </c>
      <c r="AC8224">
        <f t="shared" si="515"/>
        <v>-2.5247999999999999</v>
      </c>
    </row>
    <row r="8225" spans="1:29" x14ac:dyDescent="0.2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W8225">
        <f t="shared" si="512"/>
        <v>6</v>
      </c>
      <c r="Y8225">
        <f t="shared" si="513"/>
        <v>185.88</v>
      </c>
      <c r="AA8225">
        <f t="shared" si="514"/>
        <v>0</v>
      </c>
      <c r="AC8225">
        <f t="shared" si="515"/>
        <v>83.646000000000001</v>
      </c>
    </row>
    <row r="8226" spans="1:29" x14ac:dyDescent="0.2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W8226">
        <f t="shared" si="512"/>
        <v>2</v>
      </c>
      <c r="Y8226">
        <f t="shared" si="513"/>
        <v>12.96</v>
      </c>
      <c r="AA8226">
        <f t="shared" si="514"/>
        <v>0</v>
      </c>
      <c r="AC8226">
        <f t="shared" si="515"/>
        <v>6.2207999999999997</v>
      </c>
    </row>
    <row r="8227" spans="1:29" x14ac:dyDescent="0.25">
      <c r="A8227">
        <v>8226</v>
      </c>
      <c r="B8227" t="s">
        <v>10769</v>
      </c>
      <c r="C8227" s="1">
        <v>42746</v>
      </c>
      <c r="D8227" s="2">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W8227">
        <f t="shared" si="512"/>
        <v>10</v>
      </c>
      <c r="Y8227">
        <f t="shared" si="513"/>
        <v>189.7</v>
      </c>
      <c r="AA8227">
        <f t="shared" si="514"/>
        <v>0</v>
      </c>
      <c r="AC8227">
        <f t="shared" si="515"/>
        <v>91.055999999999997</v>
      </c>
    </row>
    <row r="8228" spans="1:29" x14ac:dyDescent="0.25">
      <c r="A8228">
        <v>8227</v>
      </c>
      <c r="B8228" t="s">
        <v>10769</v>
      </c>
      <c r="C8228" s="1">
        <v>42746</v>
      </c>
      <c r="D8228" s="2">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W8228">
        <f t="shared" si="512"/>
        <v>1</v>
      </c>
      <c r="Y8228">
        <f t="shared" si="513"/>
        <v>40.99</v>
      </c>
      <c r="AA8228">
        <f t="shared" si="514"/>
        <v>0</v>
      </c>
      <c r="AC8228">
        <f t="shared" si="515"/>
        <v>20.085100000000001</v>
      </c>
    </row>
    <row r="8229" spans="1:29" x14ac:dyDescent="0.25">
      <c r="A8229">
        <v>8228</v>
      </c>
      <c r="B8229" t="s">
        <v>10770</v>
      </c>
      <c r="C8229" s="1">
        <v>42464</v>
      </c>
      <c r="D8229" s="2">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W8229">
        <f t="shared" si="512"/>
        <v>2</v>
      </c>
      <c r="Y8229">
        <f t="shared" si="513"/>
        <v>82.64</v>
      </c>
      <c r="AA8229">
        <f t="shared" si="514"/>
        <v>0</v>
      </c>
      <c r="AC8229">
        <f t="shared" si="515"/>
        <v>7.4375999999999998</v>
      </c>
    </row>
    <row r="8230" spans="1:29" x14ac:dyDescent="0.25">
      <c r="A8230">
        <v>8229</v>
      </c>
      <c r="B8230" t="s">
        <v>10770</v>
      </c>
      <c r="C8230" s="1">
        <v>42464</v>
      </c>
      <c r="D8230" s="2">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W8230">
        <f t="shared" si="512"/>
        <v>2</v>
      </c>
      <c r="Y8230">
        <f t="shared" si="513"/>
        <v>31.02</v>
      </c>
      <c r="AA8230">
        <f t="shared" si="514"/>
        <v>0</v>
      </c>
      <c r="AC8230">
        <f t="shared" si="515"/>
        <v>8.0652000000000008</v>
      </c>
    </row>
    <row r="8231" spans="1:29" x14ac:dyDescent="0.25">
      <c r="A8231">
        <v>8230</v>
      </c>
      <c r="B8231" t="s">
        <v>10770</v>
      </c>
      <c r="C8231" s="1">
        <v>42464</v>
      </c>
      <c r="D8231" s="2">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W8231">
        <f t="shared" si="512"/>
        <v>3</v>
      </c>
      <c r="Y8231">
        <f t="shared" si="513"/>
        <v>89.97</v>
      </c>
      <c r="AA8231">
        <f t="shared" si="514"/>
        <v>0</v>
      </c>
      <c r="AC8231">
        <f t="shared" si="515"/>
        <v>37.787399999999998</v>
      </c>
    </row>
    <row r="8232" spans="1:29" x14ac:dyDescent="0.25">
      <c r="A8232">
        <v>8231</v>
      </c>
      <c r="B8232" t="s">
        <v>10771</v>
      </c>
      <c r="C8232" s="1" t="s">
        <v>7841</v>
      </c>
      <c r="D8232" s="2">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W8232">
        <f t="shared" si="512"/>
        <v>3</v>
      </c>
      <c r="Y8232">
        <f t="shared" si="513"/>
        <v>35.97</v>
      </c>
      <c r="AA8232">
        <f t="shared" si="514"/>
        <v>0</v>
      </c>
      <c r="AC8232">
        <f t="shared" si="515"/>
        <v>9.7119</v>
      </c>
    </row>
    <row r="8233" spans="1:29" x14ac:dyDescent="0.25">
      <c r="A8233">
        <v>8232</v>
      </c>
      <c r="B8233" t="s">
        <v>10771</v>
      </c>
      <c r="C8233" s="1" t="s">
        <v>7841</v>
      </c>
      <c r="D8233" s="2">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W8233">
        <f t="shared" si="512"/>
        <v>7</v>
      </c>
      <c r="Y8233">
        <f t="shared" si="513"/>
        <v>1266.8599999999999</v>
      </c>
      <c r="AA8233">
        <f t="shared" si="514"/>
        <v>0</v>
      </c>
      <c r="AC8233">
        <f t="shared" si="515"/>
        <v>291.37779999999998</v>
      </c>
    </row>
    <row r="8234" spans="1:29" x14ac:dyDescent="0.25">
      <c r="A8234">
        <v>8233</v>
      </c>
      <c r="B8234" t="s">
        <v>10772</v>
      </c>
      <c r="C8234" s="1"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W8234">
        <f t="shared" si="512"/>
        <v>5</v>
      </c>
      <c r="Y8234">
        <f t="shared" si="513"/>
        <v>169.45</v>
      </c>
      <c r="AA8234">
        <f t="shared" si="514"/>
        <v>0</v>
      </c>
      <c r="AC8234">
        <f t="shared" si="515"/>
        <v>42.362499999999997</v>
      </c>
    </row>
    <row r="8235" spans="1:29" x14ac:dyDescent="0.25">
      <c r="A8235">
        <v>8234</v>
      </c>
      <c r="B8235" t="s">
        <v>10772</v>
      </c>
      <c r="C8235" s="1"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W8235">
        <f t="shared" si="512"/>
        <v>2</v>
      </c>
      <c r="Y8235">
        <f t="shared" si="513"/>
        <v>40.68</v>
      </c>
      <c r="AA8235">
        <f t="shared" si="514"/>
        <v>0</v>
      </c>
      <c r="AC8235">
        <f t="shared" si="515"/>
        <v>0.40679999999999999</v>
      </c>
    </row>
    <row r="8236" spans="1:29" x14ac:dyDescent="0.25">
      <c r="A8236">
        <v>8235</v>
      </c>
      <c r="B8236" t="s">
        <v>10773</v>
      </c>
      <c r="C8236" s="1">
        <v>42740</v>
      </c>
      <c r="D8236" s="2">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W8236">
        <f t="shared" si="512"/>
        <v>2</v>
      </c>
      <c r="Y8236">
        <f t="shared" si="513"/>
        <v>3.3279999999999998</v>
      </c>
      <c r="AA8236">
        <f t="shared" si="514"/>
        <v>0.2</v>
      </c>
      <c r="AC8236">
        <f t="shared" si="515"/>
        <v>0.41599999999999998</v>
      </c>
    </row>
    <row r="8237" spans="1:29" x14ac:dyDescent="0.25">
      <c r="A8237">
        <v>8236</v>
      </c>
      <c r="B8237" t="s">
        <v>10773</v>
      </c>
      <c r="C8237" s="1">
        <v>42740</v>
      </c>
      <c r="D8237" s="2">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W8237">
        <f t="shared" si="512"/>
        <v>4</v>
      </c>
      <c r="Y8237">
        <f t="shared" si="513"/>
        <v>933.26199999999994</v>
      </c>
      <c r="AA8237">
        <f t="shared" si="514"/>
        <v>0.45</v>
      </c>
      <c r="AC8237">
        <f t="shared" si="515"/>
        <v>-458.14679999999998</v>
      </c>
    </row>
    <row r="8238" spans="1:29" x14ac:dyDescent="0.25">
      <c r="A8238">
        <v>8237</v>
      </c>
      <c r="B8238" t="s">
        <v>10773</v>
      </c>
      <c r="C8238" s="1">
        <v>42740</v>
      </c>
      <c r="D8238" s="2">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W8238">
        <f t="shared" si="512"/>
        <v>5</v>
      </c>
      <c r="Y8238">
        <f t="shared" si="513"/>
        <v>2803.92</v>
      </c>
      <c r="AA8238">
        <f t="shared" si="514"/>
        <v>0.2</v>
      </c>
      <c r="AC8238">
        <f t="shared" si="515"/>
        <v>0</v>
      </c>
    </row>
    <row r="8239" spans="1:29" x14ac:dyDescent="0.25">
      <c r="A8239">
        <v>8238</v>
      </c>
      <c r="B8239" t="s">
        <v>10774</v>
      </c>
      <c r="C8239" s="1"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W8239">
        <f t="shared" si="512"/>
        <v>2</v>
      </c>
      <c r="Y8239">
        <f t="shared" si="513"/>
        <v>4.7679999999999998</v>
      </c>
      <c r="AA8239">
        <f t="shared" si="514"/>
        <v>0.2</v>
      </c>
      <c r="AC8239">
        <f t="shared" si="515"/>
        <v>-0.77480000000000004</v>
      </c>
    </row>
    <row r="8240" spans="1:29" x14ac:dyDescent="0.25">
      <c r="A8240">
        <v>8239</v>
      </c>
      <c r="B8240" t="s">
        <v>10774</v>
      </c>
      <c r="C8240" s="1"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W8240">
        <f t="shared" si="512"/>
        <v>1</v>
      </c>
      <c r="Y8240">
        <f t="shared" si="513"/>
        <v>6.6719999999999997</v>
      </c>
      <c r="AA8240">
        <f t="shared" si="514"/>
        <v>0.2</v>
      </c>
      <c r="AC8240">
        <f t="shared" si="515"/>
        <v>2.5019999999999998</v>
      </c>
    </row>
    <row r="8241" spans="1:29" x14ac:dyDescent="0.25">
      <c r="A8241">
        <v>8240</v>
      </c>
      <c r="B8241" t="s">
        <v>10774</v>
      </c>
      <c r="C8241" s="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W8241">
        <f t="shared" si="512"/>
        <v>2</v>
      </c>
      <c r="Y8241">
        <f t="shared" si="513"/>
        <v>4.4480000000000004</v>
      </c>
      <c r="AA8241">
        <f t="shared" si="514"/>
        <v>0.2</v>
      </c>
      <c r="AC8241">
        <f t="shared" si="515"/>
        <v>1.1120000000000001</v>
      </c>
    </row>
    <row r="8242" spans="1:29" x14ac:dyDescent="0.25">
      <c r="A8242">
        <v>8241</v>
      </c>
      <c r="B8242" t="s">
        <v>10774</v>
      </c>
      <c r="C8242" s="1"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W8242">
        <f t="shared" si="512"/>
        <v>4</v>
      </c>
      <c r="Y8242">
        <f t="shared" si="513"/>
        <v>43.936</v>
      </c>
      <c r="AA8242">
        <f t="shared" si="514"/>
        <v>0.2</v>
      </c>
      <c r="AC8242">
        <f t="shared" si="515"/>
        <v>6.0411999999999999</v>
      </c>
    </row>
    <row r="8243" spans="1:29" x14ac:dyDescent="0.25">
      <c r="A8243">
        <v>8242</v>
      </c>
      <c r="B8243" t="s">
        <v>10775</v>
      </c>
      <c r="C8243" s="1">
        <v>41648</v>
      </c>
      <c r="D8243" s="2">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W8243">
        <f t="shared" si="512"/>
        <v>2</v>
      </c>
      <c r="Y8243">
        <f t="shared" si="513"/>
        <v>23.744</v>
      </c>
      <c r="AA8243">
        <f t="shared" si="514"/>
        <v>0.2</v>
      </c>
      <c r="AC8243">
        <f t="shared" si="515"/>
        <v>8.3103999999999996</v>
      </c>
    </row>
    <row r="8244" spans="1:29" x14ac:dyDescent="0.25">
      <c r="A8244">
        <v>8243</v>
      </c>
      <c r="B8244" t="s">
        <v>10775</v>
      </c>
      <c r="C8244" s="1">
        <v>41648</v>
      </c>
      <c r="D8244" s="2">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W8244">
        <f t="shared" si="512"/>
        <v>3</v>
      </c>
      <c r="Y8244">
        <f t="shared" si="513"/>
        <v>357</v>
      </c>
      <c r="AA8244">
        <f t="shared" si="514"/>
        <v>0</v>
      </c>
      <c r="AC8244">
        <f t="shared" si="515"/>
        <v>57.12</v>
      </c>
    </row>
    <row r="8245" spans="1:29" x14ac:dyDescent="0.2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W8245">
        <f t="shared" si="512"/>
        <v>8</v>
      </c>
      <c r="Y8245">
        <f t="shared" si="513"/>
        <v>806.33600000000001</v>
      </c>
      <c r="AA8245">
        <f t="shared" si="514"/>
        <v>0.2</v>
      </c>
      <c r="AC8245">
        <f t="shared" si="515"/>
        <v>50.396000000000001</v>
      </c>
    </row>
    <row r="8246" spans="1:29" x14ac:dyDescent="0.2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W8246">
        <f t="shared" si="512"/>
        <v>3</v>
      </c>
      <c r="Y8246">
        <f t="shared" si="513"/>
        <v>85.44</v>
      </c>
      <c r="AA8246">
        <f t="shared" si="514"/>
        <v>0</v>
      </c>
      <c r="AC8246">
        <f t="shared" si="515"/>
        <v>31.6128</v>
      </c>
    </row>
    <row r="8247" spans="1:29" x14ac:dyDescent="0.25">
      <c r="A8247">
        <v>8246</v>
      </c>
      <c r="B8247" t="s">
        <v>10777</v>
      </c>
      <c r="C8247" s="1"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W8247">
        <f t="shared" si="512"/>
        <v>3</v>
      </c>
      <c r="Y8247">
        <f t="shared" si="513"/>
        <v>344.91</v>
      </c>
      <c r="AA8247">
        <f t="shared" si="514"/>
        <v>0</v>
      </c>
      <c r="AC8247">
        <f t="shared" si="515"/>
        <v>10.347300000000001</v>
      </c>
    </row>
    <row r="8248" spans="1:29" x14ac:dyDescent="0.25">
      <c r="A8248">
        <v>8247</v>
      </c>
      <c r="B8248" t="s">
        <v>10778</v>
      </c>
      <c r="C8248" s="1">
        <v>42282</v>
      </c>
      <c r="D8248" s="2">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W8248">
        <f t="shared" si="512"/>
        <v>5</v>
      </c>
      <c r="Y8248">
        <f t="shared" si="513"/>
        <v>70.97</v>
      </c>
      <c r="AA8248">
        <f t="shared" si="514"/>
        <v>0.8</v>
      </c>
      <c r="AC8248">
        <f t="shared" si="515"/>
        <v>-191.619</v>
      </c>
    </row>
    <row r="8249" spans="1:29" x14ac:dyDescent="0.25">
      <c r="A8249">
        <v>8248</v>
      </c>
      <c r="B8249" t="s">
        <v>10778</v>
      </c>
      <c r="C8249" s="1">
        <v>42282</v>
      </c>
      <c r="D8249" s="2">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W8249">
        <f t="shared" si="512"/>
        <v>2</v>
      </c>
      <c r="Y8249">
        <f t="shared" si="513"/>
        <v>36.783999999999999</v>
      </c>
      <c r="AA8249">
        <f t="shared" si="514"/>
        <v>0.2</v>
      </c>
      <c r="AC8249">
        <f t="shared" si="515"/>
        <v>3.6783999999999999</v>
      </c>
    </row>
    <row r="8250" spans="1:29" x14ac:dyDescent="0.2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W8250">
        <f t="shared" si="512"/>
        <v>2</v>
      </c>
      <c r="Y8250">
        <f t="shared" si="513"/>
        <v>743.98800000000006</v>
      </c>
      <c r="AA8250">
        <f t="shared" si="514"/>
        <v>0.4</v>
      </c>
      <c r="AC8250">
        <f t="shared" si="515"/>
        <v>-123.998</v>
      </c>
    </row>
    <row r="8251" spans="1:29" x14ac:dyDescent="0.25">
      <c r="A8251">
        <v>8250</v>
      </c>
      <c r="B8251" t="s">
        <v>10780</v>
      </c>
      <c r="C8251" s="1">
        <v>42127</v>
      </c>
      <c r="D8251" s="2">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W8251">
        <f t="shared" si="512"/>
        <v>2</v>
      </c>
      <c r="Y8251">
        <f t="shared" si="513"/>
        <v>11.212</v>
      </c>
      <c r="AA8251">
        <f t="shared" si="514"/>
        <v>0.8</v>
      </c>
      <c r="AC8251">
        <f t="shared" si="515"/>
        <v>-16.818000000000001</v>
      </c>
    </row>
    <row r="8252" spans="1:29" x14ac:dyDescent="0.25">
      <c r="A8252">
        <v>8251</v>
      </c>
      <c r="B8252" t="s">
        <v>10780</v>
      </c>
      <c r="C8252" s="1">
        <v>42127</v>
      </c>
      <c r="D8252" s="2">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W8252">
        <f t="shared" si="512"/>
        <v>2</v>
      </c>
      <c r="Y8252">
        <f t="shared" si="513"/>
        <v>4.7119999999999997</v>
      </c>
      <c r="AA8252">
        <f t="shared" si="514"/>
        <v>0.6</v>
      </c>
      <c r="AC8252">
        <f t="shared" si="515"/>
        <v>-1.8848</v>
      </c>
    </row>
    <row r="8253" spans="1:29" x14ac:dyDescent="0.25">
      <c r="A8253">
        <v>8252</v>
      </c>
      <c r="B8253" t="s">
        <v>10780</v>
      </c>
      <c r="C8253" s="1">
        <v>42127</v>
      </c>
      <c r="D8253" s="2">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W8253">
        <f t="shared" si="512"/>
        <v>5</v>
      </c>
      <c r="Y8253">
        <f t="shared" si="513"/>
        <v>180.98</v>
      </c>
      <c r="AA8253">
        <f t="shared" si="514"/>
        <v>0.8</v>
      </c>
      <c r="AC8253">
        <f t="shared" si="515"/>
        <v>-470.548</v>
      </c>
    </row>
    <row r="8254" spans="1:29" x14ac:dyDescent="0.25">
      <c r="A8254">
        <v>8253</v>
      </c>
      <c r="B8254" t="s">
        <v>10780</v>
      </c>
      <c r="C8254" s="1">
        <v>42127</v>
      </c>
      <c r="D8254" s="2">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W8254">
        <f t="shared" si="512"/>
        <v>2</v>
      </c>
      <c r="Y8254">
        <f t="shared" si="513"/>
        <v>60.415999999999997</v>
      </c>
      <c r="AA8254">
        <f t="shared" si="514"/>
        <v>0.2</v>
      </c>
      <c r="AC8254">
        <f t="shared" si="515"/>
        <v>6.0415999999999999</v>
      </c>
    </row>
    <row r="8255" spans="1:29" x14ac:dyDescent="0.2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W8255">
        <f t="shared" si="512"/>
        <v>1</v>
      </c>
      <c r="Y8255">
        <f t="shared" si="513"/>
        <v>299.99</v>
      </c>
      <c r="AA8255">
        <f t="shared" si="514"/>
        <v>0</v>
      </c>
      <c r="AC8255">
        <f t="shared" si="515"/>
        <v>89.997</v>
      </c>
    </row>
    <row r="8256" spans="1:29" x14ac:dyDescent="0.2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W8256">
        <f t="shared" si="512"/>
        <v>4</v>
      </c>
      <c r="Y8256">
        <f t="shared" si="513"/>
        <v>192.16</v>
      </c>
      <c r="AA8256">
        <f t="shared" si="514"/>
        <v>0</v>
      </c>
      <c r="AC8256">
        <f t="shared" si="515"/>
        <v>92.236800000000002</v>
      </c>
    </row>
    <row r="8257" spans="1:29" x14ac:dyDescent="0.2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W8257">
        <f t="shared" si="512"/>
        <v>8</v>
      </c>
      <c r="Y8257">
        <f t="shared" si="513"/>
        <v>242.624</v>
      </c>
      <c r="AA8257">
        <f t="shared" si="514"/>
        <v>0.2</v>
      </c>
      <c r="AC8257">
        <f t="shared" si="515"/>
        <v>27.295200000000001</v>
      </c>
    </row>
    <row r="8258" spans="1:29" x14ac:dyDescent="0.2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W8258">
        <f t="shared" si="512"/>
        <v>3</v>
      </c>
      <c r="Y8258">
        <f t="shared" si="513"/>
        <v>46.74</v>
      </c>
      <c r="AA8258">
        <f t="shared" si="514"/>
        <v>0</v>
      </c>
      <c r="AC8258">
        <f t="shared" si="515"/>
        <v>11.685</v>
      </c>
    </row>
    <row r="8259" spans="1:29" x14ac:dyDescent="0.2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W8259">
        <f t="shared" ref="W8259:W8322" si="516">IF(S8259="",$V$2,S8259)</f>
        <v>5</v>
      </c>
      <c r="Y8259">
        <f t="shared" ref="Y8259:Y8322" si="517">IF(R8259="",$X$2,R8259)</f>
        <v>174.95</v>
      </c>
      <c r="AA8259">
        <f t="shared" ref="AA8259:AA8322" si="518">IF(T8259="",$Z$2,T8259)</f>
        <v>0</v>
      </c>
      <c r="AC8259">
        <f t="shared" ref="AC8259:AC8322" si="519">IF(U8259="",$AB$2,U8259)</f>
        <v>12.246499999999999</v>
      </c>
    </row>
    <row r="8260" spans="1:29" x14ac:dyDescent="0.2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W8260">
        <f t="shared" si="516"/>
        <v>6</v>
      </c>
      <c r="Y8260">
        <f t="shared" si="517"/>
        <v>100.70399999999999</v>
      </c>
      <c r="AA8260">
        <f t="shared" si="518"/>
        <v>0.2</v>
      </c>
      <c r="AC8260">
        <f t="shared" si="519"/>
        <v>37.764000000000003</v>
      </c>
    </row>
    <row r="8261" spans="1:29" x14ac:dyDescent="0.25">
      <c r="A8261">
        <v>8260</v>
      </c>
      <c r="B8261" t="s">
        <v>10782</v>
      </c>
      <c r="C8261" s="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W8261">
        <f t="shared" si="516"/>
        <v>9</v>
      </c>
      <c r="Y8261">
        <f t="shared" si="517"/>
        <v>368.91</v>
      </c>
      <c r="AA8261">
        <f t="shared" si="518"/>
        <v>0</v>
      </c>
      <c r="AC8261">
        <f t="shared" si="519"/>
        <v>180.76589999999999</v>
      </c>
    </row>
    <row r="8262" spans="1:29" x14ac:dyDescent="0.25">
      <c r="A8262">
        <v>8261</v>
      </c>
      <c r="B8262" t="s">
        <v>10782</v>
      </c>
      <c r="C8262" s="1"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W8262">
        <f t="shared" si="516"/>
        <v>1</v>
      </c>
      <c r="Y8262">
        <f t="shared" si="517"/>
        <v>8.02</v>
      </c>
      <c r="AA8262">
        <f t="shared" si="518"/>
        <v>0</v>
      </c>
      <c r="AC8262">
        <f t="shared" si="519"/>
        <v>3.7694000000000001</v>
      </c>
    </row>
    <row r="8263" spans="1:29" x14ac:dyDescent="0.25">
      <c r="A8263">
        <v>8262</v>
      </c>
      <c r="B8263" t="s">
        <v>10782</v>
      </c>
      <c r="C8263" s="1"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W8263">
        <f t="shared" si="516"/>
        <v>4</v>
      </c>
      <c r="Y8263">
        <f t="shared" si="517"/>
        <v>171.04</v>
      </c>
      <c r="AA8263">
        <f t="shared" si="518"/>
        <v>0</v>
      </c>
      <c r="AC8263">
        <f t="shared" si="519"/>
        <v>44.470399999999998</v>
      </c>
    </row>
    <row r="8264" spans="1:29" x14ac:dyDescent="0.25">
      <c r="A8264">
        <v>8263</v>
      </c>
      <c r="B8264" t="s">
        <v>10783</v>
      </c>
      <c r="C8264" s="1"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W8264">
        <f t="shared" si="516"/>
        <v>3</v>
      </c>
      <c r="Y8264">
        <f t="shared" si="517"/>
        <v>19.440000000000001</v>
      </c>
      <c r="AA8264">
        <f t="shared" si="518"/>
        <v>0</v>
      </c>
      <c r="AC8264">
        <f t="shared" si="519"/>
        <v>9.3312000000000008</v>
      </c>
    </row>
    <row r="8265" spans="1:29" x14ac:dyDescent="0.25">
      <c r="A8265">
        <v>8264</v>
      </c>
      <c r="B8265" t="s">
        <v>10784</v>
      </c>
      <c r="C8265" s="1"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W8265">
        <f t="shared" si="516"/>
        <v>4</v>
      </c>
      <c r="Y8265">
        <f t="shared" si="517"/>
        <v>13.092000000000001</v>
      </c>
      <c r="AA8265">
        <f t="shared" si="518"/>
        <v>0.7</v>
      </c>
      <c r="AC8265">
        <f t="shared" si="519"/>
        <v>-10.0372</v>
      </c>
    </row>
    <row r="8266" spans="1:29" x14ac:dyDescent="0.25">
      <c r="A8266">
        <v>8265</v>
      </c>
      <c r="B8266" t="s">
        <v>10785</v>
      </c>
      <c r="C8266" s="1" t="s">
        <v>1254</v>
      </c>
      <c r="D8266" s="2">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W8266">
        <f t="shared" si="516"/>
        <v>3</v>
      </c>
      <c r="Y8266">
        <f t="shared" si="517"/>
        <v>122.94</v>
      </c>
      <c r="AA8266">
        <f t="shared" si="518"/>
        <v>0</v>
      </c>
      <c r="AC8266">
        <f t="shared" si="519"/>
        <v>30.734999999999999</v>
      </c>
    </row>
    <row r="8267" spans="1:29" x14ac:dyDescent="0.25">
      <c r="A8267">
        <v>8266</v>
      </c>
      <c r="B8267" t="s">
        <v>10785</v>
      </c>
      <c r="C8267" s="1" t="s">
        <v>1254</v>
      </c>
      <c r="D8267" s="2">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W8267">
        <f t="shared" si="516"/>
        <v>7</v>
      </c>
      <c r="Y8267">
        <f t="shared" si="517"/>
        <v>35.448</v>
      </c>
      <c r="AA8267">
        <f t="shared" si="518"/>
        <v>0.2</v>
      </c>
      <c r="AC8267">
        <f t="shared" si="519"/>
        <v>12.8499</v>
      </c>
    </row>
    <row r="8268" spans="1:29" x14ac:dyDescent="0.25">
      <c r="A8268">
        <v>8267</v>
      </c>
      <c r="B8268" t="s">
        <v>10788</v>
      </c>
      <c r="C8268" s="1" t="s">
        <v>3090</v>
      </c>
      <c r="D8268" s="2">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W8268">
        <f t="shared" si="516"/>
        <v>2</v>
      </c>
      <c r="Y8268">
        <f t="shared" si="517"/>
        <v>19.98</v>
      </c>
      <c r="AA8268">
        <f t="shared" si="518"/>
        <v>0</v>
      </c>
      <c r="AC8268">
        <f t="shared" si="519"/>
        <v>5.1947999999999999</v>
      </c>
    </row>
    <row r="8269" spans="1:29" x14ac:dyDescent="0.25">
      <c r="A8269">
        <v>8268</v>
      </c>
      <c r="B8269" t="s">
        <v>10789</v>
      </c>
      <c r="C8269" s="1" t="s">
        <v>2760</v>
      </c>
      <c r="D8269" s="2">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W8269">
        <f t="shared" si="516"/>
        <v>1</v>
      </c>
      <c r="Y8269">
        <f t="shared" si="517"/>
        <v>69.375</v>
      </c>
      <c r="AA8269">
        <f t="shared" si="518"/>
        <v>0.5</v>
      </c>
      <c r="AC8269">
        <f t="shared" si="519"/>
        <v>-47.174999999999997</v>
      </c>
    </row>
    <row r="8270" spans="1:29" x14ac:dyDescent="0.25">
      <c r="A8270">
        <v>8269</v>
      </c>
      <c r="B8270" t="s">
        <v>10789</v>
      </c>
      <c r="C8270" s="1" t="s">
        <v>2760</v>
      </c>
      <c r="D8270" s="2">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W8270">
        <f t="shared" si="516"/>
        <v>4</v>
      </c>
      <c r="Y8270">
        <f t="shared" si="517"/>
        <v>31.68</v>
      </c>
      <c r="AA8270">
        <f t="shared" si="518"/>
        <v>0.2</v>
      </c>
      <c r="AC8270">
        <f t="shared" si="519"/>
        <v>2.7719999999999998</v>
      </c>
    </row>
    <row r="8271" spans="1:29" x14ac:dyDescent="0.25">
      <c r="A8271">
        <v>8270</v>
      </c>
      <c r="B8271" t="s">
        <v>10789</v>
      </c>
      <c r="C8271" s="1" t="s">
        <v>2760</v>
      </c>
      <c r="D8271" s="2">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W8271">
        <f t="shared" si="516"/>
        <v>4</v>
      </c>
      <c r="Y8271">
        <f t="shared" si="517"/>
        <v>2003.1679999999999</v>
      </c>
      <c r="AA8271">
        <f t="shared" si="518"/>
        <v>0.2</v>
      </c>
      <c r="AC8271">
        <f t="shared" si="519"/>
        <v>250.39599999999999</v>
      </c>
    </row>
    <row r="8272" spans="1:29" x14ac:dyDescent="0.25">
      <c r="A8272">
        <v>8271</v>
      </c>
      <c r="B8272" t="s">
        <v>10789</v>
      </c>
      <c r="C8272" s="1" t="s">
        <v>2760</v>
      </c>
      <c r="D8272" s="2">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W8272">
        <f t="shared" si="516"/>
        <v>2</v>
      </c>
      <c r="Y8272">
        <f t="shared" si="517"/>
        <v>9.3439999999999994</v>
      </c>
      <c r="AA8272">
        <f t="shared" si="518"/>
        <v>0.2</v>
      </c>
      <c r="AC8272">
        <f t="shared" si="519"/>
        <v>3.1536</v>
      </c>
    </row>
    <row r="8273" spans="1:29" x14ac:dyDescent="0.25">
      <c r="A8273">
        <v>8272</v>
      </c>
      <c r="B8273" t="s">
        <v>10790</v>
      </c>
      <c r="C8273" s="1"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W8273">
        <f t="shared" si="516"/>
        <v>8</v>
      </c>
      <c r="Y8273">
        <f t="shared" si="517"/>
        <v>2563.056</v>
      </c>
      <c r="AA8273">
        <f t="shared" si="518"/>
        <v>0.1</v>
      </c>
      <c r="AC8273">
        <f t="shared" si="519"/>
        <v>313.26240000000001</v>
      </c>
    </row>
    <row r="8274" spans="1:29" x14ac:dyDescent="0.25">
      <c r="A8274">
        <v>8273</v>
      </c>
      <c r="B8274" t="s">
        <v>10791</v>
      </c>
      <c r="C8274" s="1"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W8274">
        <f t="shared" si="516"/>
        <v>4</v>
      </c>
      <c r="Y8274">
        <f t="shared" si="517"/>
        <v>387.13600000000002</v>
      </c>
      <c r="AA8274">
        <f t="shared" si="518"/>
        <v>0.2</v>
      </c>
      <c r="AC8274">
        <f t="shared" si="519"/>
        <v>4.8391999999999999</v>
      </c>
    </row>
    <row r="8275" spans="1:29" x14ac:dyDescent="0.25">
      <c r="A8275">
        <v>8274</v>
      </c>
      <c r="B8275" t="s">
        <v>10792</v>
      </c>
      <c r="C8275" s="1"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W8275">
        <f t="shared" si="516"/>
        <v>1</v>
      </c>
      <c r="Y8275">
        <f t="shared" si="517"/>
        <v>3.4239999999999999</v>
      </c>
      <c r="AA8275">
        <f t="shared" si="518"/>
        <v>0.2</v>
      </c>
      <c r="AC8275">
        <f t="shared" si="519"/>
        <v>0.29959999999999998</v>
      </c>
    </row>
    <row r="8276" spans="1:29" x14ac:dyDescent="0.25">
      <c r="A8276">
        <v>8275</v>
      </c>
      <c r="B8276" t="s">
        <v>10793</v>
      </c>
      <c r="C8276" s="1" t="s">
        <v>1566</v>
      </c>
      <c r="D8276" s="2">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W8276">
        <f t="shared" si="516"/>
        <v>7</v>
      </c>
      <c r="Y8276">
        <f t="shared" si="517"/>
        <v>1085.42</v>
      </c>
      <c r="AA8276">
        <f t="shared" si="518"/>
        <v>0</v>
      </c>
      <c r="AC8276">
        <f t="shared" si="519"/>
        <v>282.20920000000001</v>
      </c>
    </row>
    <row r="8277" spans="1:29" x14ac:dyDescent="0.25">
      <c r="A8277">
        <v>8276</v>
      </c>
      <c r="B8277" t="s">
        <v>10794</v>
      </c>
      <c r="C8277" s="1"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W8277">
        <f t="shared" si="516"/>
        <v>9</v>
      </c>
      <c r="Y8277">
        <f t="shared" si="517"/>
        <v>43.055999999999997</v>
      </c>
      <c r="AA8277">
        <f t="shared" si="518"/>
        <v>0.2</v>
      </c>
      <c r="AC8277">
        <f t="shared" si="519"/>
        <v>15.607799999999999</v>
      </c>
    </row>
    <row r="8278" spans="1:29" x14ac:dyDescent="0.25">
      <c r="A8278">
        <v>8277</v>
      </c>
      <c r="B8278" t="s">
        <v>10795</v>
      </c>
      <c r="C8278" s="1"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W8278">
        <f t="shared" si="516"/>
        <v>3</v>
      </c>
      <c r="Y8278">
        <f t="shared" si="517"/>
        <v>3.762</v>
      </c>
      <c r="AA8278">
        <f t="shared" si="518"/>
        <v>0.7</v>
      </c>
      <c r="AC8278">
        <f t="shared" si="519"/>
        <v>-2.7587999999999999</v>
      </c>
    </row>
    <row r="8279" spans="1:29" x14ac:dyDescent="0.25">
      <c r="A8279">
        <v>8278</v>
      </c>
      <c r="B8279" t="s">
        <v>10795</v>
      </c>
      <c r="C8279" s="1"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W8279">
        <f t="shared" si="516"/>
        <v>2</v>
      </c>
      <c r="Y8279">
        <f t="shared" si="517"/>
        <v>34.86</v>
      </c>
      <c r="AA8279">
        <f t="shared" si="518"/>
        <v>0.7</v>
      </c>
      <c r="AC8279">
        <f t="shared" si="519"/>
        <v>-26.725999999999999</v>
      </c>
    </row>
    <row r="8280" spans="1:29" x14ac:dyDescent="0.25">
      <c r="A8280">
        <v>8279</v>
      </c>
      <c r="B8280" t="s">
        <v>10795</v>
      </c>
      <c r="C8280" s="1"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W8280">
        <f t="shared" si="516"/>
        <v>3</v>
      </c>
      <c r="Y8280">
        <f t="shared" si="517"/>
        <v>432.45600000000002</v>
      </c>
      <c r="AA8280">
        <f t="shared" si="518"/>
        <v>0.2</v>
      </c>
      <c r="AC8280">
        <f t="shared" si="519"/>
        <v>32.434199999999997</v>
      </c>
    </row>
    <row r="8281" spans="1:29" x14ac:dyDescent="0.25">
      <c r="A8281">
        <v>8280</v>
      </c>
      <c r="B8281" t="s">
        <v>10796</v>
      </c>
      <c r="C8281" s="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W8281">
        <f t="shared" si="516"/>
        <v>3</v>
      </c>
      <c r="Y8281">
        <f t="shared" si="517"/>
        <v>675.06</v>
      </c>
      <c r="AA8281">
        <f t="shared" si="518"/>
        <v>0</v>
      </c>
      <c r="AC8281">
        <f t="shared" si="519"/>
        <v>87.757800000000003</v>
      </c>
    </row>
    <row r="8282" spans="1:29" x14ac:dyDescent="0.25">
      <c r="A8282">
        <v>8281</v>
      </c>
      <c r="B8282" t="s">
        <v>10797</v>
      </c>
      <c r="C8282" s="1">
        <v>42983</v>
      </c>
      <c r="D8282" s="2">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W8282">
        <f t="shared" si="516"/>
        <v>3</v>
      </c>
      <c r="Y8282">
        <f t="shared" si="517"/>
        <v>65.231999999999999</v>
      </c>
      <c r="AA8282">
        <f t="shared" si="518"/>
        <v>0.2</v>
      </c>
      <c r="AC8282">
        <f t="shared" si="519"/>
        <v>22.015799999999999</v>
      </c>
    </row>
    <row r="8283" spans="1:29" x14ac:dyDescent="0.25">
      <c r="A8283">
        <v>8282</v>
      </c>
      <c r="B8283" t="s">
        <v>10797</v>
      </c>
      <c r="C8283" s="1">
        <v>42983</v>
      </c>
      <c r="D8283" s="2">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W8283">
        <f t="shared" si="516"/>
        <v>3</v>
      </c>
      <c r="Y8283">
        <f t="shared" si="517"/>
        <v>207</v>
      </c>
      <c r="AA8283">
        <f t="shared" si="518"/>
        <v>0.2</v>
      </c>
      <c r="AC8283">
        <f t="shared" si="519"/>
        <v>25.875</v>
      </c>
    </row>
    <row r="8284" spans="1:29" x14ac:dyDescent="0.25">
      <c r="A8284">
        <v>8283</v>
      </c>
      <c r="B8284" t="s">
        <v>10798</v>
      </c>
      <c r="C8284" s="1"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W8284">
        <f t="shared" si="516"/>
        <v>2</v>
      </c>
      <c r="Y8284">
        <f t="shared" si="517"/>
        <v>600.53</v>
      </c>
      <c r="AA8284">
        <f t="shared" si="518"/>
        <v>0.3</v>
      </c>
      <c r="AC8284">
        <f t="shared" si="519"/>
        <v>137.26400000000001</v>
      </c>
    </row>
    <row r="8285" spans="1:29" x14ac:dyDescent="0.25">
      <c r="A8285">
        <v>8284</v>
      </c>
      <c r="B8285" t="s">
        <v>10798</v>
      </c>
      <c r="C8285" s="1"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W8285">
        <f t="shared" si="516"/>
        <v>2</v>
      </c>
      <c r="Y8285">
        <f t="shared" si="517"/>
        <v>59.904000000000003</v>
      </c>
      <c r="AA8285">
        <f t="shared" si="518"/>
        <v>0.2</v>
      </c>
      <c r="AC8285">
        <f t="shared" si="519"/>
        <v>14.2272</v>
      </c>
    </row>
    <row r="8286" spans="1:29" x14ac:dyDescent="0.25">
      <c r="A8286">
        <v>8285</v>
      </c>
      <c r="B8286" t="s">
        <v>10798</v>
      </c>
      <c r="C8286" s="1"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W8286">
        <f t="shared" si="516"/>
        <v>8</v>
      </c>
      <c r="Y8286">
        <f t="shared" si="517"/>
        <v>637.44000000000005</v>
      </c>
      <c r="AA8286">
        <f t="shared" si="518"/>
        <v>0.2</v>
      </c>
      <c r="AC8286">
        <f t="shared" si="519"/>
        <v>135.45599999999999</v>
      </c>
    </row>
    <row r="8287" spans="1:29" x14ac:dyDescent="0.25">
      <c r="A8287">
        <v>8286</v>
      </c>
      <c r="B8287" t="s">
        <v>10798</v>
      </c>
      <c r="C8287" s="1"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W8287">
        <f t="shared" si="516"/>
        <v>3</v>
      </c>
      <c r="Y8287">
        <f t="shared" si="517"/>
        <v>51.756</v>
      </c>
      <c r="AA8287">
        <f t="shared" si="518"/>
        <v>0.6</v>
      </c>
      <c r="AC8287">
        <f t="shared" si="519"/>
        <v>-33.641399999999997</v>
      </c>
    </row>
    <row r="8288" spans="1:29" x14ac:dyDescent="0.2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W8288">
        <f t="shared" si="516"/>
        <v>6</v>
      </c>
      <c r="Y8288">
        <f t="shared" si="517"/>
        <v>31.103999999999999</v>
      </c>
      <c r="AA8288">
        <f t="shared" si="518"/>
        <v>0.2</v>
      </c>
      <c r="AC8288">
        <f t="shared" si="519"/>
        <v>10.8864</v>
      </c>
    </row>
    <row r="8289" spans="1:29" x14ac:dyDescent="0.2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W8289">
        <f t="shared" si="516"/>
        <v>5</v>
      </c>
      <c r="Y8289">
        <f t="shared" si="517"/>
        <v>47.96</v>
      </c>
      <c r="AA8289">
        <f t="shared" si="518"/>
        <v>0.2</v>
      </c>
      <c r="AC8289">
        <f t="shared" si="519"/>
        <v>4.1965000000000003</v>
      </c>
    </row>
    <row r="8290" spans="1:29" x14ac:dyDescent="0.2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W8290">
        <f t="shared" si="516"/>
        <v>7</v>
      </c>
      <c r="Y8290">
        <f t="shared" si="517"/>
        <v>158.928</v>
      </c>
      <c r="AA8290">
        <f t="shared" si="518"/>
        <v>0.2</v>
      </c>
      <c r="AC8290">
        <f t="shared" si="519"/>
        <v>41.718600000000002</v>
      </c>
    </row>
    <row r="8291" spans="1:29" x14ac:dyDescent="0.2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W8291">
        <f t="shared" si="516"/>
        <v>6</v>
      </c>
      <c r="Y8291">
        <f t="shared" si="517"/>
        <v>211.24799999999999</v>
      </c>
      <c r="AA8291">
        <f t="shared" si="518"/>
        <v>0.2</v>
      </c>
      <c r="AC8291">
        <f t="shared" si="519"/>
        <v>15.8436</v>
      </c>
    </row>
    <row r="8292" spans="1:29" x14ac:dyDescent="0.2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W8292">
        <f t="shared" si="516"/>
        <v>2</v>
      </c>
      <c r="Y8292">
        <f t="shared" si="517"/>
        <v>5.5519999999999996</v>
      </c>
      <c r="AA8292">
        <f t="shared" si="518"/>
        <v>0.2</v>
      </c>
      <c r="AC8292">
        <f t="shared" si="519"/>
        <v>-1.0409999999999999</v>
      </c>
    </row>
    <row r="8293" spans="1:29" x14ac:dyDescent="0.2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W8293">
        <f t="shared" si="516"/>
        <v>1</v>
      </c>
      <c r="Y8293">
        <f t="shared" si="517"/>
        <v>2.952</v>
      </c>
      <c r="AA8293">
        <f t="shared" si="518"/>
        <v>0.2</v>
      </c>
      <c r="AC8293">
        <f t="shared" si="519"/>
        <v>0.99629999999999996</v>
      </c>
    </row>
    <row r="8294" spans="1:29" x14ac:dyDescent="0.2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W8294">
        <f t="shared" si="516"/>
        <v>3</v>
      </c>
      <c r="Y8294">
        <f t="shared" si="517"/>
        <v>10.332000000000001</v>
      </c>
      <c r="AA8294">
        <f t="shared" si="518"/>
        <v>0.7</v>
      </c>
      <c r="AC8294">
        <f t="shared" si="519"/>
        <v>-7.5768000000000004</v>
      </c>
    </row>
    <row r="8295" spans="1:29" x14ac:dyDescent="0.25">
      <c r="A8295">
        <v>8294</v>
      </c>
      <c r="B8295" t="s">
        <v>10801</v>
      </c>
      <c r="C8295" s="1">
        <v>42805</v>
      </c>
      <c r="D8295" s="2">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W8295">
        <f t="shared" si="516"/>
        <v>4</v>
      </c>
      <c r="Y8295">
        <f t="shared" si="517"/>
        <v>18.367999999999999</v>
      </c>
      <c r="AA8295">
        <f t="shared" si="518"/>
        <v>0.2</v>
      </c>
      <c r="AC8295">
        <f t="shared" si="519"/>
        <v>5.9695999999999998</v>
      </c>
    </row>
    <row r="8296" spans="1:29" x14ac:dyDescent="0.25">
      <c r="A8296">
        <v>8295</v>
      </c>
      <c r="B8296" t="s">
        <v>10802</v>
      </c>
      <c r="C8296" s="1"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W8296">
        <f t="shared" si="516"/>
        <v>2</v>
      </c>
      <c r="Y8296">
        <f t="shared" si="517"/>
        <v>299.89999999999998</v>
      </c>
      <c r="AA8296">
        <f t="shared" si="518"/>
        <v>0</v>
      </c>
      <c r="AC8296">
        <f t="shared" si="519"/>
        <v>74.974999999999994</v>
      </c>
    </row>
    <row r="8297" spans="1:29" x14ac:dyDescent="0.25">
      <c r="A8297">
        <v>8296</v>
      </c>
      <c r="B8297" t="s">
        <v>10803</v>
      </c>
      <c r="C8297" s="1" t="s">
        <v>1943</v>
      </c>
      <c r="D8297" s="2">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W8297">
        <f t="shared" si="516"/>
        <v>9</v>
      </c>
      <c r="Y8297">
        <f t="shared" si="517"/>
        <v>26.55</v>
      </c>
      <c r="AA8297">
        <f t="shared" si="518"/>
        <v>0</v>
      </c>
      <c r="AC8297">
        <f t="shared" si="519"/>
        <v>12.744</v>
      </c>
    </row>
    <row r="8298" spans="1:29" x14ac:dyDescent="0.25">
      <c r="A8298">
        <v>8297</v>
      </c>
      <c r="B8298" t="s">
        <v>10803</v>
      </c>
      <c r="C8298" s="1" t="s">
        <v>1943</v>
      </c>
      <c r="D8298" s="2">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W8298">
        <f t="shared" si="516"/>
        <v>2</v>
      </c>
      <c r="Y8298">
        <f t="shared" si="517"/>
        <v>111.98</v>
      </c>
      <c r="AA8298">
        <f t="shared" si="518"/>
        <v>0</v>
      </c>
      <c r="AC8298">
        <f t="shared" si="519"/>
        <v>26.8752</v>
      </c>
    </row>
    <row r="8299" spans="1:29" x14ac:dyDescent="0.25">
      <c r="A8299">
        <v>8298</v>
      </c>
      <c r="B8299" t="s">
        <v>10804</v>
      </c>
      <c r="C8299" s="1">
        <v>42131</v>
      </c>
      <c r="D8299" s="2">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W8299">
        <f t="shared" si="516"/>
        <v>2</v>
      </c>
      <c r="Y8299">
        <f t="shared" si="517"/>
        <v>4.9279999999999999</v>
      </c>
      <c r="AA8299">
        <f t="shared" si="518"/>
        <v>0.2</v>
      </c>
      <c r="AC8299">
        <f t="shared" si="519"/>
        <v>0.73919999999999997</v>
      </c>
    </row>
    <row r="8300" spans="1:29" x14ac:dyDescent="0.25">
      <c r="A8300">
        <v>8299</v>
      </c>
      <c r="B8300" t="s">
        <v>10804</v>
      </c>
      <c r="C8300" s="1">
        <v>42131</v>
      </c>
      <c r="D8300" s="2">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W8300">
        <f t="shared" si="516"/>
        <v>3</v>
      </c>
      <c r="Y8300">
        <f t="shared" si="517"/>
        <v>11.784000000000001</v>
      </c>
      <c r="AA8300">
        <f t="shared" si="518"/>
        <v>0.2</v>
      </c>
      <c r="AC8300">
        <f t="shared" si="519"/>
        <v>4.2717000000000001</v>
      </c>
    </row>
    <row r="8301" spans="1:29" x14ac:dyDescent="0.2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W8301">
        <f t="shared" si="516"/>
        <v>3</v>
      </c>
      <c r="Y8301">
        <f t="shared" si="517"/>
        <v>7.98</v>
      </c>
      <c r="AA8301">
        <f t="shared" si="518"/>
        <v>0</v>
      </c>
      <c r="AC8301">
        <f t="shared" si="519"/>
        <v>2.0748000000000002</v>
      </c>
    </row>
    <row r="8302" spans="1:29" x14ac:dyDescent="0.25">
      <c r="A8302">
        <v>8301</v>
      </c>
      <c r="B8302" t="s">
        <v>10806</v>
      </c>
      <c r="C8302" s="1"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W8302">
        <f t="shared" si="516"/>
        <v>2</v>
      </c>
      <c r="Y8302">
        <f t="shared" si="517"/>
        <v>180.96</v>
      </c>
      <c r="AA8302">
        <f t="shared" si="518"/>
        <v>0</v>
      </c>
      <c r="AC8302">
        <f t="shared" si="519"/>
        <v>81.432000000000002</v>
      </c>
    </row>
    <row r="8303" spans="1:29" x14ac:dyDescent="0.25">
      <c r="A8303">
        <v>8302</v>
      </c>
      <c r="B8303" t="s">
        <v>10807</v>
      </c>
      <c r="C8303" s="1" t="s">
        <v>2204</v>
      </c>
      <c r="D8303" s="2">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W8303">
        <f t="shared" si="516"/>
        <v>5</v>
      </c>
      <c r="Y8303">
        <f t="shared" si="517"/>
        <v>1649.95</v>
      </c>
      <c r="AA8303">
        <f t="shared" si="518"/>
        <v>0</v>
      </c>
      <c r="AC8303">
        <f t="shared" si="519"/>
        <v>659.98</v>
      </c>
    </row>
    <row r="8304" spans="1:29" x14ac:dyDescent="0.25">
      <c r="A8304">
        <v>8303</v>
      </c>
      <c r="B8304" t="s">
        <v>10807</v>
      </c>
      <c r="C8304" s="1" t="s">
        <v>2204</v>
      </c>
      <c r="D8304" s="2">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W8304">
        <f t="shared" si="516"/>
        <v>3</v>
      </c>
      <c r="Y8304">
        <f t="shared" si="517"/>
        <v>362.35199999999998</v>
      </c>
      <c r="AA8304">
        <f t="shared" si="518"/>
        <v>0.2</v>
      </c>
      <c r="AC8304">
        <f t="shared" si="519"/>
        <v>45.293999999999997</v>
      </c>
    </row>
    <row r="8305" spans="1:29" x14ac:dyDescent="0.25">
      <c r="A8305">
        <v>8304</v>
      </c>
      <c r="B8305" t="s">
        <v>10808</v>
      </c>
      <c r="C8305" s="1" t="s">
        <v>1891</v>
      </c>
      <c r="D8305" s="2">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W8305">
        <f t="shared" si="516"/>
        <v>2</v>
      </c>
      <c r="Y8305">
        <f t="shared" si="517"/>
        <v>73.584000000000003</v>
      </c>
      <c r="AA8305">
        <f t="shared" si="518"/>
        <v>0.2</v>
      </c>
      <c r="AC8305">
        <f t="shared" si="519"/>
        <v>8.2782</v>
      </c>
    </row>
    <row r="8306" spans="1:29" x14ac:dyDescent="0.25">
      <c r="A8306">
        <v>8305</v>
      </c>
      <c r="B8306" t="s">
        <v>10809</v>
      </c>
      <c r="C8306" s="1">
        <v>42805</v>
      </c>
      <c r="D8306" s="2">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W8306">
        <f t="shared" si="516"/>
        <v>4</v>
      </c>
      <c r="Y8306">
        <f t="shared" si="517"/>
        <v>486.36799999999999</v>
      </c>
      <c r="AA8306">
        <f t="shared" si="518"/>
        <v>0.2</v>
      </c>
      <c r="AC8306">
        <f t="shared" si="519"/>
        <v>36.477600000000002</v>
      </c>
    </row>
    <row r="8307" spans="1:29" x14ac:dyDescent="0.2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W8307">
        <f t="shared" si="516"/>
        <v>5</v>
      </c>
      <c r="Y8307">
        <f t="shared" si="517"/>
        <v>32.4</v>
      </c>
      <c r="AA8307">
        <f t="shared" si="518"/>
        <v>0</v>
      </c>
      <c r="AC8307">
        <f t="shared" si="519"/>
        <v>15.552</v>
      </c>
    </row>
    <row r="8308" spans="1:29" x14ac:dyDescent="0.2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W8308">
        <f t="shared" si="516"/>
        <v>7</v>
      </c>
      <c r="Y8308">
        <f t="shared" si="517"/>
        <v>41.86</v>
      </c>
      <c r="AA8308">
        <f t="shared" si="518"/>
        <v>0</v>
      </c>
      <c r="AC8308">
        <f t="shared" si="519"/>
        <v>19.255600000000001</v>
      </c>
    </row>
    <row r="8309" spans="1:29" x14ac:dyDescent="0.2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W8309">
        <f t="shared" si="516"/>
        <v>2</v>
      </c>
      <c r="Y8309">
        <f t="shared" si="517"/>
        <v>77.56</v>
      </c>
      <c r="AA8309">
        <f t="shared" si="518"/>
        <v>0</v>
      </c>
      <c r="AC8309">
        <f t="shared" si="519"/>
        <v>35.677599999999998</v>
      </c>
    </row>
    <row r="8310" spans="1:29" x14ac:dyDescent="0.25">
      <c r="A8310">
        <v>8309</v>
      </c>
      <c r="B8310" t="s">
        <v>10811</v>
      </c>
      <c r="C8310" s="1"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W8310">
        <f t="shared" si="516"/>
        <v>9</v>
      </c>
      <c r="Y8310">
        <f t="shared" si="517"/>
        <v>37.17</v>
      </c>
      <c r="AA8310">
        <f t="shared" si="518"/>
        <v>0</v>
      </c>
      <c r="AC8310">
        <f t="shared" si="519"/>
        <v>11.151</v>
      </c>
    </row>
    <row r="8311" spans="1:29" x14ac:dyDescent="0.25">
      <c r="A8311">
        <v>8310</v>
      </c>
      <c r="B8311" t="s">
        <v>10812</v>
      </c>
      <c r="C8311" s="1">
        <v>41642</v>
      </c>
      <c r="D8311" s="2">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W8311">
        <f t="shared" si="516"/>
        <v>3</v>
      </c>
      <c r="Y8311">
        <f t="shared" si="517"/>
        <v>137.352</v>
      </c>
      <c r="AA8311">
        <f t="shared" si="518"/>
        <v>0.2</v>
      </c>
      <c r="AC8311">
        <f t="shared" si="519"/>
        <v>8.5845000000000002</v>
      </c>
    </row>
    <row r="8312" spans="1:29" x14ac:dyDescent="0.25">
      <c r="A8312">
        <v>8311</v>
      </c>
      <c r="B8312" t="s">
        <v>10812</v>
      </c>
      <c r="C8312" s="1">
        <v>41642</v>
      </c>
      <c r="D8312" s="2">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W8312">
        <f t="shared" si="516"/>
        <v>3</v>
      </c>
      <c r="Y8312">
        <f t="shared" si="517"/>
        <v>376.50900000000001</v>
      </c>
      <c r="AA8312">
        <f t="shared" si="518"/>
        <v>0.3</v>
      </c>
      <c r="AC8312">
        <f t="shared" si="519"/>
        <v>-43.029600000000002</v>
      </c>
    </row>
    <row r="8313" spans="1:29" x14ac:dyDescent="0.25">
      <c r="A8313">
        <v>8312</v>
      </c>
      <c r="B8313" t="s">
        <v>10813</v>
      </c>
      <c r="C8313" s="1"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W8313">
        <f t="shared" si="516"/>
        <v>4</v>
      </c>
      <c r="Y8313">
        <f t="shared" si="517"/>
        <v>62.72</v>
      </c>
      <c r="AA8313">
        <f t="shared" si="518"/>
        <v>0</v>
      </c>
      <c r="AC8313">
        <f t="shared" si="519"/>
        <v>24.460799999999999</v>
      </c>
    </row>
    <row r="8314" spans="1:29" x14ac:dyDescent="0.25">
      <c r="A8314">
        <v>8313</v>
      </c>
      <c r="B8314" t="s">
        <v>10813</v>
      </c>
      <c r="C8314" s="1"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W8314">
        <f t="shared" si="516"/>
        <v>7</v>
      </c>
      <c r="Y8314">
        <f t="shared" si="517"/>
        <v>2939.93</v>
      </c>
      <c r="AA8314">
        <f t="shared" si="518"/>
        <v>0</v>
      </c>
      <c r="AC8314">
        <f t="shared" si="519"/>
        <v>764.3818</v>
      </c>
    </row>
    <row r="8315" spans="1:29" x14ac:dyDescent="0.2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W8315">
        <f t="shared" si="516"/>
        <v>3</v>
      </c>
      <c r="Y8315">
        <f t="shared" si="517"/>
        <v>512.35799999999995</v>
      </c>
      <c r="AA8315">
        <f t="shared" si="518"/>
        <v>0.3</v>
      </c>
      <c r="AC8315">
        <f t="shared" si="519"/>
        <v>-14.6388</v>
      </c>
    </row>
    <row r="8316" spans="1:29" x14ac:dyDescent="0.2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W8316">
        <f t="shared" si="516"/>
        <v>2</v>
      </c>
      <c r="Y8316">
        <f t="shared" si="517"/>
        <v>3.488</v>
      </c>
      <c r="AA8316">
        <f t="shared" si="518"/>
        <v>0.2</v>
      </c>
      <c r="AC8316">
        <f t="shared" si="519"/>
        <v>0.56679999999999997</v>
      </c>
    </row>
    <row r="8317" spans="1:29" x14ac:dyDescent="0.2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W8317">
        <f t="shared" si="516"/>
        <v>7</v>
      </c>
      <c r="Y8317">
        <f t="shared" si="517"/>
        <v>22.288</v>
      </c>
      <c r="AA8317">
        <f t="shared" si="518"/>
        <v>0.2</v>
      </c>
      <c r="AC8317">
        <f t="shared" si="519"/>
        <v>3.9003999999999999</v>
      </c>
    </row>
    <row r="8318" spans="1:29" x14ac:dyDescent="0.2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W8318">
        <f t="shared" si="516"/>
        <v>3</v>
      </c>
      <c r="Y8318">
        <f t="shared" si="517"/>
        <v>16.032</v>
      </c>
      <c r="AA8318">
        <f t="shared" si="518"/>
        <v>0.2</v>
      </c>
      <c r="AC8318">
        <f t="shared" si="519"/>
        <v>5.6112000000000002</v>
      </c>
    </row>
    <row r="8319" spans="1:29" x14ac:dyDescent="0.2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W8319">
        <f t="shared" si="516"/>
        <v>1</v>
      </c>
      <c r="Y8319">
        <f t="shared" si="517"/>
        <v>1.752</v>
      </c>
      <c r="AA8319">
        <f t="shared" si="518"/>
        <v>0.2</v>
      </c>
      <c r="AC8319">
        <f t="shared" si="519"/>
        <v>0.15329999999999999</v>
      </c>
    </row>
    <row r="8320" spans="1:29" x14ac:dyDescent="0.2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W8320">
        <f t="shared" si="516"/>
        <v>8</v>
      </c>
      <c r="Y8320">
        <f t="shared" si="517"/>
        <v>20.992000000000001</v>
      </c>
      <c r="AA8320">
        <f t="shared" si="518"/>
        <v>0.2</v>
      </c>
      <c r="AC8320">
        <f t="shared" si="519"/>
        <v>2.3616000000000001</v>
      </c>
    </row>
    <row r="8321" spans="1:29" x14ac:dyDescent="0.25">
      <c r="A8321">
        <v>8320</v>
      </c>
      <c r="B8321" t="s">
        <v>10816</v>
      </c>
      <c r="C8321" s="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W8321">
        <f t="shared" si="516"/>
        <v>1</v>
      </c>
      <c r="Y8321">
        <f t="shared" si="517"/>
        <v>11.21</v>
      </c>
      <c r="AA8321">
        <f t="shared" si="518"/>
        <v>0</v>
      </c>
      <c r="AC8321">
        <f t="shared" si="519"/>
        <v>3.363</v>
      </c>
    </row>
    <row r="8322" spans="1:29" x14ac:dyDescent="0.25">
      <c r="A8322">
        <v>8321</v>
      </c>
      <c r="B8322" t="s">
        <v>10817</v>
      </c>
      <c r="C8322" s="1">
        <v>42136</v>
      </c>
      <c r="D8322" s="2">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W8322">
        <f t="shared" si="516"/>
        <v>2</v>
      </c>
      <c r="Y8322">
        <f t="shared" si="517"/>
        <v>45.04</v>
      </c>
      <c r="AA8322">
        <f t="shared" si="518"/>
        <v>0.2</v>
      </c>
      <c r="AC8322">
        <f t="shared" si="519"/>
        <v>4.5039999999999996</v>
      </c>
    </row>
    <row r="8323" spans="1:29" x14ac:dyDescent="0.25">
      <c r="A8323">
        <v>8322</v>
      </c>
      <c r="B8323" t="s">
        <v>10818</v>
      </c>
      <c r="C8323" s="1" t="s">
        <v>1792</v>
      </c>
      <c r="D8323" s="2">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W8323">
        <f t="shared" ref="W8323:W8386" si="520">IF(S8323="",$V$2,S8323)</f>
        <v>2</v>
      </c>
      <c r="Y8323">
        <f t="shared" ref="Y8323:Y8386" si="521">IF(R8323="",$X$2,R8323)</f>
        <v>15.624000000000001</v>
      </c>
      <c r="AA8323">
        <f t="shared" ref="AA8323:AA8386" si="522">IF(T8323="",$Z$2,T8323)</f>
        <v>0.8</v>
      </c>
      <c r="AC8323">
        <f t="shared" ref="AC8323:AC8386" si="523">IF(U8323="",$AB$2,U8323)</f>
        <v>-24.9984</v>
      </c>
    </row>
    <row r="8324" spans="1:29" x14ac:dyDescent="0.25">
      <c r="A8324">
        <v>8323</v>
      </c>
      <c r="B8324" t="s">
        <v>10819</v>
      </c>
      <c r="C8324" s="1"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W8324">
        <f t="shared" si="520"/>
        <v>2</v>
      </c>
      <c r="Y8324">
        <f t="shared" si="521"/>
        <v>8.74</v>
      </c>
      <c r="AA8324">
        <f t="shared" si="522"/>
        <v>0</v>
      </c>
      <c r="AC8324">
        <f t="shared" si="523"/>
        <v>2.2724000000000002</v>
      </c>
    </row>
    <row r="8325" spans="1:29" x14ac:dyDescent="0.25">
      <c r="A8325">
        <v>8324</v>
      </c>
      <c r="B8325" t="s">
        <v>10819</v>
      </c>
      <c r="C8325" s="1"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W8325">
        <f t="shared" si="520"/>
        <v>5</v>
      </c>
      <c r="Y8325">
        <f t="shared" si="521"/>
        <v>44.75</v>
      </c>
      <c r="AA8325">
        <f t="shared" si="522"/>
        <v>0</v>
      </c>
      <c r="AC8325">
        <f t="shared" si="523"/>
        <v>20.585000000000001</v>
      </c>
    </row>
    <row r="8326" spans="1:29" x14ac:dyDescent="0.25">
      <c r="A8326">
        <v>8325</v>
      </c>
      <c r="B8326" t="s">
        <v>10820</v>
      </c>
      <c r="C8326" s="1">
        <v>42956</v>
      </c>
      <c r="D8326" s="2">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W8326">
        <f t="shared" si="520"/>
        <v>5</v>
      </c>
      <c r="Y8326">
        <f t="shared" si="521"/>
        <v>61.68</v>
      </c>
      <c r="AA8326">
        <f t="shared" si="522"/>
        <v>0.2</v>
      </c>
      <c r="AC8326">
        <f t="shared" si="523"/>
        <v>5.3970000000000002</v>
      </c>
    </row>
    <row r="8327" spans="1:29" x14ac:dyDescent="0.25">
      <c r="A8327">
        <v>8326</v>
      </c>
      <c r="B8327" t="s">
        <v>10820</v>
      </c>
      <c r="C8327" s="1">
        <v>42956</v>
      </c>
      <c r="D8327" s="2">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W8327">
        <f t="shared" si="520"/>
        <v>3</v>
      </c>
      <c r="Y8327">
        <f t="shared" si="521"/>
        <v>158.376</v>
      </c>
      <c r="AA8327">
        <f t="shared" si="522"/>
        <v>0.2</v>
      </c>
      <c r="AC8327">
        <f t="shared" si="523"/>
        <v>13.857900000000001</v>
      </c>
    </row>
    <row r="8328" spans="1:29" x14ac:dyDescent="0.25">
      <c r="A8328">
        <v>8327</v>
      </c>
      <c r="B8328" t="s">
        <v>10821</v>
      </c>
      <c r="C8328" s="1"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W8328">
        <f t="shared" si="520"/>
        <v>4</v>
      </c>
      <c r="Y8328">
        <f t="shared" si="521"/>
        <v>2.8639999999999999</v>
      </c>
      <c r="AA8328">
        <f t="shared" si="522"/>
        <v>0.8</v>
      </c>
      <c r="AC8328">
        <f t="shared" si="523"/>
        <v>-4.5823999999999998</v>
      </c>
    </row>
    <row r="8329" spans="1:29" x14ac:dyDescent="0.25">
      <c r="A8329">
        <v>8328</v>
      </c>
      <c r="B8329" t="s">
        <v>10821</v>
      </c>
      <c r="C8329" s="1"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W8329">
        <f t="shared" si="520"/>
        <v>7</v>
      </c>
      <c r="Y8329">
        <f t="shared" si="521"/>
        <v>94.191999999999993</v>
      </c>
      <c r="AA8329">
        <f t="shared" si="522"/>
        <v>0.8</v>
      </c>
      <c r="AC8329">
        <f t="shared" si="523"/>
        <v>-164.83600000000001</v>
      </c>
    </row>
    <row r="8330" spans="1:29" x14ac:dyDescent="0.25">
      <c r="A8330">
        <v>8329</v>
      </c>
      <c r="B8330" t="s">
        <v>10822</v>
      </c>
      <c r="C8330" s="1">
        <v>42896</v>
      </c>
      <c r="D8330" s="2">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W8330">
        <f t="shared" si="520"/>
        <v>3</v>
      </c>
      <c r="Y8330">
        <f t="shared" si="521"/>
        <v>143.69999999999999</v>
      </c>
      <c r="AA8330">
        <f t="shared" si="522"/>
        <v>0</v>
      </c>
      <c r="AC8330">
        <f t="shared" si="523"/>
        <v>68.975999999999999</v>
      </c>
    </row>
    <row r="8331" spans="1:29" x14ac:dyDescent="0.25">
      <c r="A8331">
        <v>8330</v>
      </c>
      <c r="B8331" t="s">
        <v>10822</v>
      </c>
      <c r="C8331" s="1">
        <v>42896</v>
      </c>
      <c r="D8331" s="2">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W8331">
        <f t="shared" si="520"/>
        <v>1</v>
      </c>
      <c r="Y8331">
        <f t="shared" si="521"/>
        <v>6.48</v>
      </c>
      <c r="AA8331">
        <f t="shared" si="522"/>
        <v>0</v>
      </c>
      <c r="AC8331">
        <f t="shared" si="523"/>
        <v>3.1103999999999998</v>
      </c>
    </row>
    <row r="8332" spans="1:29" x14ac:dyDescent="0.25">
      <c r="A8332">
        <v>8331</v>
      </c>
      <c r="B8332" t="s">
        <v>10823</v>
      </c>
      <c r="C8332" s="1">
        <v>42927</v>
      </c>
      <c r="D8332" s="2">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W8332">
        <f t="shared" si="520"/>
        <v>4</v>
      </c>
      <c r="Y8332">
        <f t="shared" si="521"/>
        <v>7.88</v>
      </c>
      <c r="AA8332">
        <f t="shared" si="522"/>
        <v>0</v>
      </c>
      <c r="AC8332">
        <f t="shared" si="523"/>
        <v>2.5215999999999998</v>
      </c>
    </row>
    <row r="8333" spans="1:29" x14ac:dyDescent="0.25">
      <c r="A8333">
        <v>8332</v>
      </c>
      <c r="B8333" t="s">
        <v>10826</v>
      </c>
      <c r="C8333" s="1">
        <v>42616</v>
      </c>
      <c r="D8333" s="2">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W8333">
        <f t="shared" si="520"/>
        <v>1</v>
      </c>
      <c r="Y8333">
        <f t="shared" si="521"/>
        <v>11.21</v>
      </c>
      <c r="AA8333">
        <f t="shared" si="522"/>
        <v>0</v>
      </c>
      <c r="AC8333">
        <f t="shared" si="523"/>
        <v>3.363</v>
      </c>
    </row>
    <row r="8334" spans="1:29" x14ac:dyDescent="0.25">
      <c r="A8334">
        <v>8333</v>
      </c>
      <c r="B8334" t="s">
        <v>10826</v>
      </c>
      <c r="C8334" s="1">
        <v>42616</v>
      </c>
      <c r="D8334" s="2">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W8334">
        <f t="shared" si="520"/>
        <v>5</v>
      </c>
      <c r="Y8334">
        <f t="shared" si="521"/>
        <v>354.9</v>
      </c>
      <c r="AA8334">
        <f t="shared" si="522"/>
        <v>0</v>
      </c>
      <c r="AC8334">
        <f t="shared" si="523"/>
        <v>88.724999999999994</v>
      </c>
    </row>
    <row r="8335" spans="1:29" x14ac:dyDescent="0.25">
      <c r="A8335">
        <v>8334</v>
      </c>
      <c r="B8335" t="s">
        <v>10826</v>
      </c>
      <c r="C8335" s="1">
        <v>42616</v>
      </c>
      <c r="D8335" s="2">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W8335">
        <f t="shared" si="520"/>
        <v>3</v>
      </c>
      <c r="Y8335">
        <f t="shared" si="521"/>
        <v>17.940000000000001</v>
      </c>
      <c r="AA8335">
        <f t="shared" si="522"/>
        <v>0</v>
      </c>
      <c r="AC8335">
        <f t="shared" si="523"/>
        <v>8.7905999999999995</v>
      </c>
    </row>
    <row r="8336" spans="1:29" x14ac:dyDescent="0.25">
      <c r="A8336">
        <v>8335</v>
      </c>
      <c r="B8336" t="s">
        <v>10826</v>
      </c>
      <c r="C8336" s="1">
        <v>42616</v>
      </c>
      <c r="D8336" s="2">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W8336">
        <f t="shared" si="520"/>
        <v>4</v>
      </c>
      <c r="Y8336">
        <f t="shared" si="521"/>
        <v>51.8</v>
      </c>
      <c r="AA8336">
        <f t="shared" si="522"/>
        <v>0</v>
      </c>
      <c r="AC8336">
        <f t="shared" si="523"/>
        <v>23.31</v>
      </c>
    </row>
    <row r="8337" spans="1:29" x14ac:dyDescent="0.25">
      <c r="A8337">
        <v>8336</v>
      </c>
      <c r="B8337" t="s">
        <v>10828</v>
      </c>
      <c r="C8337" s="1"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W8337">
        <f t="shared" si="520"/>
        <v>9</v>
      </c>
      <c r="Y8337">
        <f t="shared" si="521"/>
        <v>299.52</v>
      </c>
      <c r="AA8337">
        <f t="shared" si="522"/>
        <v>0</v>
      </c>
      <c r="AC8337">
        <f t="shared" si="523"/>
        <v>149.76</v>
      </c>
    </row>
    <row r="8338" spans="1:29" x14ac:dyDescent="0.25">
      <c r="A8338">
        <v>8337</v>
      </c>
      <c r="B8338" t="s">
        <v>10829</v>
      </c>
      <c r="C8338" s="1">
        <v>42407</v>
      </c>
      <c r="D8338" s="2">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W8338">
        <f t="shared" si="520"/>
        <v>2</v>
      </c>
      <c r="Y8338">
        <f t="shared" si="521"/>
        <v>7.7</v>
      </c>
      <c r="AA8338">
        <f t="shared" si="522"/>
        <v>0</v>
      </c>
      <c r="AC8338">
        <f t="shared" si="523"/>
        <v>3.157</v>
      </c>
    </row>
    <row r="8339" spans="1:29" x14ac:dyDescent="0.25">
      <c r="A8339">
        <v>8338</v>
      </c>
      <c r="B8339" t="s">
        <v>10832</v>
      </c>
      <c r="C8339" s="1" t="s">
        <v>3822</v>
      </c>
      <c r="D8339" s="2">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W8339">
        <f t="shared" si="520"/>
        <v>4</v>
      </c>
      <c r="Y8339">
        <f t="shared" si="521"/>
        <v>23.92</v>
      </c>
      <c r="AA8339">
        <f t="shared" si="522"/>
        <v>0</v>
      </c>
      <c r="AC8339">
        <f t="shared" si="523"/>
        <v>11.720800000000001</v>
      </c>
    </row>
    <row r="8340" spans="1:29" x14ac:dyDescent="0.25">
      <c r="A8340">
        <v>8339</v>
      </c>
      <c r="B8340" t="s">
        <v>10832</v>
      </c>
      <c r="C8340" s="1" t="s">
        <v>3822</v>
      </c>
      <c r="D8340" s="2">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W8340">
        <f t="shared" si="520"/>
        <v>5</v>
      </c>
      <c r="Y8340">
        <f t="shared" si="521"/>
        <v>498</v>
      </c>
      <c r="AA8340">
        <f t="shared" si="522"/>
        <v>0</v>
      </c>
      <c r="AC8340">
        <f t="shared" si="523"/>
        <v>184.26</v>
      </c>
    </row>
    <row r="8341" spans="1:29" x14ac:dyDescent="0.25">
      <c r="A8341">
        <v>8340</v>
      </c>
      <c r="B8341" t="s">
        <v>10833</v>
      </c>
      <c r="C8341" s="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W8341">
        <f t="shared" si="520"/>
        <v>6</v>
      </c>
      <c r="Y8341">
        <f t="shared" si="521"/>
        <v>436.70400000000001</v>
      </c>
      <c r="AA8341">
        <f t="shared" si="522"/>
        <v>0.2</v>
      </c>
      <c r="AC8341">
        <f t="shared" si="523"/>
        <v>-38.211599999999997</v>
      </c>
    </row>
    <row r="8342" spans="1:29" x14ac:dyDescent="0.25">
      <c r="A8342">
        <v>8341</v>
      </c>
      <c r="B8342" t="s">
        <v>10834</v>
      </c>
      <c r="C8342" s="1"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W8342">
        <f t="shared" si="520"/>
        <v>5</v>
      </c>
      <c r="Y8342">
        <f t="shared" si="521"/>
        <v>32.4</v>
      </c>
      <c r="AA8342">
        <f t="shared" si="522"/>
        <v>0</v>
      </c>
      <c r="AC8342">
        <f t="shared" si="523"/>
        <v>15.552</v>
      </c>
    </row>
    <row r="8343" spans="1:29" x14ac:dyDescent="0.2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W8343">
        <f t="shared" si="520"/>
        <v>3</v>
      </c>
      <c r="Y8343">
        <f t="shared" si="521"/>
        <v>61.44</v>
      </c>
      <c r="AA8343">
        <f t="shared" si="522"/>
        <v>0</v>
      </c>
      <c r="AC8343">
        <f t="shared" si="523"/>
        <v>16.588799999999999</v>
      </c>
    </row>
    <row r="8344" spans="1:29" x14ac:dyDescent="0.25">
      <c r="A8344">
        <v>8343</v>
      </c>
      <c r="B8344" t="s">
        <v>10836</v>
      </c>
      <c r="C8344" s="1"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W8344">
        <f t="shared" si="520"/>
        <v>7</v>
      </c>
      <c r="Y8344">
        <f t="shared" si="521"/>
        <v>73.36</v>
      </c>
      <c r="AA8344">
        <f t="shared" si="522"/>
        <v>0</v>
      </c>
      <c r="AC8344">
        <f t="shared" si="523"/>
        <v>19.807200000000002</v>
      </c>
    </row>
    <row r="8345" spans="1:29" x14ac:dyDescent="0.25">
      <c r="A8345">
        <v>8344</v>
      </c>
      <c r="B8345" t="s">
        <v>10837</v>
      </c>
      <c r="C8345" s="1"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W8345">
        <f t="shared" si="520"/>
        <v>5</v>
      </c>
      <c r="Y8345">
        <f t="shared" si="521"/>
        <v>59.2</v>
      </c>
      <c r="AA8345">
        <f t="shared" si="522"/>
        <v>0.2</v>
      </c>
      <c r="AC8345">
        <f t="shared" si="523"/>
        <v>22.2</v>
      </c>
    </row>
    <row r="8346" spans="1:29" x14ac:dyDescent="0.25">
      <c r="A8346">
        <v>8345</v>
      </c>
      <c r="B8346" t="s">
        <v>10837</v>
      </c>
      <c r="C8346" s="1"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W8346">
        <f t="shared" si="520"/>
        <v>3</v>
      </c>
      <c r="Y8346">
        <f t="shared" si="521"/>
        <v>32.951999999999998</v>
      </c>
      <c r="AA8346">
        <f t="shared" si="522"/>
        <v>0.2</v>
      </c>
      <c r="AC8346">
        <f t="shared" si="523"/>
        <v>6.5903999999999998</v>
      </c>
    </row>
    <row r="8347" spans="1:29" x14ac:dyDescent="0.25">
      <c r="A8347">
        <v>8346</v>
      </c>
      <c r="B8347" t="s">
        <v>10837</v>
      </c>
      <c r="C8347" s="1"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W8347">
        <f t="shared" si="520"/>
        <v>3</v>
      </c>
      <c r="Y8347">
        <f t="shared" si="521"/>
        <v>218.376</v>
      </c>
      <c r="AA8347">
        <f t="shared" si="522"/>
        <v>0.2</v>
      </c>
      <c r="AC8347">
        <f t="shared" si="523"/>
        <v>-10.918799999999999</v>
      </c>
    </row>
    <row r="8348" spans="1:29" x14ac:dyDescent="0.25">
      <c r="A8348">
        <v>8347</v>
      </c>
      <c r="B8348" t="s">
        <v>10838</v>
      </c>
      <c r="C8348" s="1" t="s">
        <v>341</v>
      </c>
      <c r="D8348" s="2">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W8348">
        <f t="shared" si="520"/>
        <v>5</v>
      </c>
      <c r="Y8348">
        <f t="shared" si="521"/>
        <v>31.4</v>
      </c>
      <c r="AA8348">
        <f t="shared" si="522"/>
        <v>0</v>
      </c>
      <c r="AC8348">
        <f t="shared" si="523"/>
        <v>13.188000000000001</v>
      </c>
    </row>
    <row r="8349" spans="1:29" x14ac:dyDescent="0.25">
      <c r="A8349">
        <v>8348</v>
      </c>
      <c r="B8349" t="s">
        <v>10838</v>
      </c>
      <c r="C8349" s="1" t="s">
        <v>341</v>
      </c>
      <c r="D8349" s="2">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W8349">
        <f t="shared" si="520"/>
        <v>1</v>
      </c>
      <c r="Y8349">
        <f t="shared" si="521"/>
        <v>9.48</v>
      </c>
      <c r="AA8349">
        <f t="shared" si="522"/>
        <v>0</v>
      </c>
      <c r="AC8349">
        <f t="shared" si="523"/>
        <v>3.7919999999999998</v>
      </c>
    </row>
    <row r="8350" spans="1:29" x14ac:dyDescent="0.25">
      <c r="A8350">
        <v>8349</v>
      </c>
      <c r="B8350" t="s">
        <v>10838</v>
      </c>
      <c r="C8350" s="1" t="s">
        <v>341</v>
      </c>
      <c r="D8350" s="2">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W8350">
        <f t="shared" si="520"/>
        <v>10</v>
      </c>
      <c r="Y8350">
        <f t="shared" si="521"/>
        <v>209.5</v>
      </c>
      <c r="AA8350">
        <f t="shared" si="522"/>
        <v>0</v>
      </c>
      <c r="AC8350">
        <f t="shared" si="523"/>
        <v>58.66</v>
      </c>
    </row>
    <row r="8351" spans="1:29" x14ac:dyDescent="0.25">
      <c r="A8351">
        <v>8350</v>
      </c>
      <c r="B8351" t="s">
        <v>10838</v>
      </c>
      <c r="C8351" s="1" t="s">
        <v>341</v>
      </c>
      <c r="D8351" s="2">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W8351">
        <f t="shared" si="520"/>
        <v>5</v>
      </c>
      <c r="Y8351">
        <f t="shared" si="521"/>
        <v>24.3</v>
      </c>
      <c r="AA8351">
        <f t="shared" si="522"/>
        <v>0</v>
      </c>
      <c r="AC8351">
        <f t="shared" si="523"/>
        <v>10.449</v>
      </c>
    </row>
    <row r="8352" spans="1:29" x14ac:dyDescent="0.25">
      <c r="A8352">
        <v>8351</v>
      </c>
      <c r="B8352" t="s">
        <v>10838</v>
      </c>
      <c r="C8352" s="1" t="s">
        <v>341</v>
      </c>
      <c r="D8352" s="2">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W8352">
        <f t="shared" si="520"/>
        <v>1</v>
      </c>
      <c r="Y8352">
        <f t="shared" si="521"/>
        <v>6.48</v>
      </c>
      <c r="AA8352">
        <f t="shared" si="522"/>
        <v>0</v>
      </c>
      <c r="AC8352">
        <f t="shared" si="523"/>
        <v>3.1103999999999998</v>
      </c>
    </row>
    <row r="8353" spans="1:29" x14ac:dyDescent="0.25">
      <c r="A8353">
        <v>8352</v>
      </c>
      <c r="B8353" t="s">
        <v>10839</v>
      </c>
      <c r="C8353" s="1">
        <v>42799</v>
      </c>
      <c r="D8353" s="2">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W8353">
        <f t="shared" si="520"/>
        <v>2</v>
      </c>
      <c r="Y8353">
        <f t="shared" si="521"/>
        <v>32.448</v>
      </c>
      <c r="AA8353">
        <f t="shared" si="522"/>
        <v>0.2</v>
      </c>
      <c r="AC8353">
        <f t="shared" si="523"/>
        <v>7.3007999999999997</v>
      </c>
    </row>
    <row r="8354" spans="1:29" x14ac:dyDescent="0.25">
      <c r="A8354">
        <v>8353</v>
      </c>
      <c r="B8354" t="s">
        <v>10839</v>
      </c>
      <c r="C8354" s="1">
        <v>42799</v>
      </c>
      <c r="D8354" s="2">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W8354">
        <f t="shared" si="520"/>
        <v>4</v>
      </c>
      <c r="Y8354">
        <f t="shared" si="521"/>
        <v>26.388000000000002</v>
      </c>
      <c r="AA8354">
        <f t="shared" si="522"/>
        <v>0.7</v>
      </c>
      <c r="AC8354">
        <f t="shared" si="523"/>
        <v>-17.591999999999999</v>
      </c>
    </row>
    <row r="8355" spans="1:29" x14ac:dyDescent="0.25">
      <c r="A8355">
        <v>8354</v>
      </c>
      <c r="B8355" t="s">
        <v>10839</v>
      </c>
      <c r="C8355" s="1">
        <v>42799</v>
      </c>
      <c r="D8355" s="2">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W8355">
        <f t="shared" si="520"/>
        <v>5</v>
      </c>
      <c r="Y8355">
        <f t="shared" si="521"/>
        <v>373.47</v>
      </c>
      <c r="AA8355">
        <f t="shared" si="522"/>
        <v>0.4</v>
      </c>
      <c r="AC8355">
        <f t="shared" si="523"/>
        <v>-112.041</v>
      </c>
    </row>
    <row r="8356" spans="1:29" x14ac:dyDescent="0.25">
      <c r="A8356">
        <v>8355</v>
      </c>
      <c r="B8356" t="s">
        <v>10839</v>
      </c>
      <c r="C8356" s="1">
        <v>42799</v>
      </c>
      <c r="D8356" s="2">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W8356">
        <f t="shared" si="520"/>
        <v>5</v>
      </c>
      <c r="Y8356">
        <f t="shared" si="521"/>
        <v>64.2</v>
      </c>
      <c r="AA8356">
        <f t="shared" si="522"/>
        <v>0.7</v>
      </c>
      <c r="AC8356">
        <f t="shared" si="523"/>
        <v>-44.94</v>
      </c>
    </row>
    <row r="8357" spans="1:29" x14ac:dyDescent="0.25">
      <c r="A8357">
        <v>8356</v>
      </c>
      <c r="B8357" t="s">
        <v>10839</v>
      </c>
      <c r="C8357" s="1">
        <v>42799</v>
      </c>
      <c r="D8357" s="2">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W8357">
        <f t="shared" si="520"/>
        <v>2</v>
      </c>
      <c r="Y8357">
        <f t="shared" si="521"/>
        <v>8</v>
      </c>
      <c r="AA8357">
        <f t="shared" si="522"/>
        <v>0.2</v>
      </c>
      <c r="AC8357">
        <f t="shared" si="523"/>
        <v>2.8</v>
      </c>
    </row>
    <row r="8358" spans="1:29" x14ac:dyDescent="0.25">
      <c r="A8358">
        <v>8357</v>
      </c>
      <c r="B8358" t="s">
        <v>10840</v>
      </c>
      <c r="C8358" s="1"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W8358">
        <f t="shared" si="520"/>
        <v>3</v>
      </c>
      <c r="Y8358">
        <f t="shared" si="521"/>
        <v>186.54</v>
      </c>
      <c r="AA8358">
        <f t="shared" si="522"/>
        <v>0</v>
      </c>
      <c r="AC8358">
        <f t="shared" si="523"/>
        <v>41.038800000000002</v>
      </c>
    </row>
    <row r="8359" spans="1:29" x14ac:dyDescent="0.2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W8359">
        <f t="shared" si="520"/>
        <v>7</v>
      </c>
      <c r="Y8359">
        <f t="shared" si="521"/>
        <v>87.08</v>
      </c>
      <c r="AA8359">
        <f t="shared" si="522"/>
        <v>0</v>
      </c>
      <c r="AC8359">
        <f t="shared" si="523"/>
        <v>24.382400000000001</v>
      </c>
    </row>
    <row r="8360" spans="1:29" x14ac:dyDescent="0.2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W8360">
        <f t="shared" si="520"/>
        <v>2</v>
      </c>
      <c r="Y8360">
        <f t="shared" si="521"/>
        <v>105.584</v>
      </c>
      <c r="AA8360">
        <f t="shared" si="522"/>
        <v>0.2</v>
      </c>
      <c r="AC8360">
        <f t="shared" si="523"/>
        <v>9.2385999999999999</v>
      </c>
    </row>
    <row r="8361" spans="1:29" x14ac:dyDescent="0.2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W8361">
        <f t="shared" si="520"/>
        <v>6</v>
      </c>
      <c r="Y8361">
        <f t="shared" si="521"/>
        <v>217.44</v>
      </c>
      <c r="AA8361">
        <f t="shared" si="522"/>
        <v>0</v>
      </c>
      <c r="AC8361">
        <f t="shared" si="523"/>
        <v>91.324799999999996</v>
      </c>
    </row>
    <row r="8362" spans="1:29" x14ac:dyDescent="0.25">
      <c r="A8362">
        <v>8361</v>
      </c>
      <c r="B8362" t="s">
        <v>10842</v>
      </c>
      <c r="C8362" s="1">
        <v>42767</v>
      </c>
      <c r="D8362" s="2">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W8362">
        <f t="shared" si="520"/>
        <v>2</v>
      </c>
      <c r="Y8362">
        <f t="shared" si="521"/>
        <v>31.744</v>
      </c>
      <c r="AA8362">
        <f t="shared" si="522"/>
        <v>0.2</v>
      </c>
      <c r="AC8362">
        <f t="shared" si="523"/>
        <v>3.968</v>
      </c>
    </row>
    <row r="8363" spans="1:29" x14ac:dyDescent="0.25">
      <c r="A8363">
        <v>8362</v>
      </c>
      <c r="B8363" t="s">
        <v>10842</v>
      </c>
      <c r="C8363" s="1">
        <v>42767</v>
      </c>
      <c r="D8363" s="2">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W8363">
        <f t="shared" si="520"/>
        <v>2</v>
      </c>
      <c r="Y8363">
        <f t="shared" si="521"/>
        <v>5.4320000000000004</v>
      </c>
      <c r="AA8363">
        <f t="shared" si="522"/>
        <v>0.8</v>
      </c>
      <c r="AC8363">
        <f t="shared" si="523"/>
        <v>-13.58</v>
      </c>
    </row>
    <row r="8364" spans="1:29" x14ac:dyDescent="0.25">
      <c r="A8364">
        <v>8363</v>
      </c>
      <c r="B8364" t="s">
        <v>10842</v>
      </c>
      <c r="C8364" s="1">
        <v>42767</v>
      </c>
      <c r="D8364" s="2">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W8364">
        <f t="shared" si="520"/>
        <v>5</v>
      </c>
      <c r="Y8364">
        <f t="shared" si="521"/>
        <v>913.43</v>
      </c>
      <c r="AA8364">
        <f t="shared" si="522"/>
        <v>0.3</v>
      </c>
      <c r="AC8364">
        <f t="shared" si="523"/>
        <v>-169.637</v>
      </c>
    </row>
    <row r="8365" spans="1:29" x14ac:dyDescent="0.25">
      <c r="A8365">
        <v>8364</v>
      </c>
      <c r="B8365" t="s">
        <v>10842</v>
      </c>
      <c r="C8365" s="1">
        <v>42767</v>
      </c>
      <c r="D8365" s="2">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W8365">
        <f t="shared" si="520"/>
        <v>3</v>
      </c>
      <c r="Y8365">
        <f t="shared" si="521"/>
        <v>372.14400000000001</v>
      </c>
      <c r="AA8365">
        <f t="shared" si="522"/>
        <v>0.2</v>
      </c>
      <c r="AC8365">
        <f t="shared" si="523"/>
        <v>27.910799999999998</v>
      </c>
    </row>
    <row r="8366" spans="1:29" x14ac:dyDescent="0.25">
      <c r="A8366">
        <v>8365</v>
      </c>
      <c r="B8366" t="s">
        <v>10843</v>
      </c>
      <c r="C8366" s="1" t="s">
        <v>9073</v>
      </c>
      <c r="D8366" s="2">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W8366">
        <f t="shared" si="520"/>
        <v>2</v>
      </c>
      <c r="Y8366">
        <f t="shared" si="521"/>
        <v>751.98400000000004</v>
      </c>
      <c r="AA8366">
        <f t="shared" si="522"/>
        <v>0.2</v>
      </c>
      <c r="AC8366">
        <f t="shared" si="523"/>
        <v>84.598200000000006</v>
      </c>
    </row>
    <row r="8367" spans="1:29" x14ac:dyDescent="0.25">
      <c r="A8367">
        <v>8366</v>
      </c>
      <c r="B8367" t="s">
        <v>10845</v>
      </c>
      <c r="C8367" s="1" t="s">
        <v>2760</v>
      </c>
      <c r="D8367" s="2">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W8367">
        <f t="shared" si="520"/>
        <v>4</v>
      </c>
      <c r="Y8367">
        <f t="shared" si="521"/>
        <v>604.76800000000003</v>
      </c>
      <c r="AA8367">
        <f t="shared" si="522"/>
        <v>0.2</v>
      </c>
      <c r="AC8367">
        <f t="shared" si="523"/>
        <v>60.476799999999997</v>
      </c>
    </row>
    <row r="8368" spans="1:29" x14ac:dyDescent="0.25">
      <c r="A8368">
        <v>8367</v>
      </c>
      <c r="B8368" t="s">
        <v>10846</v>
      </c>
      <c r="C8368" s="1">
        <v>41829</v>
      </c>
      <c r="D8368" s="2">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W8368">
        <f t="shared" si="520"/>
        <v>4</v>
      </c>
      <c r="Y8368">
        <f t="shared" si="521"/>
        <v>27.36</v>
      </c>
      <c r="AA8368">
        <f t="shared" si="522"/>
        <v>0</v>
      </c>
      <c r="AC8368">
        <f t="shared" si="523"/>
        <v>7.3872</v>
      </c>
    </row>
    <row r="8369" spans="1:29" x14ac:dyDescent="0.25">
      <c r="A8369">
        <v>8368</v>
      </c>
      <c r="B8369" t="s">
        <v>10846</v>
      </c>
      <c r="C8369" s="1">
        <v>41829</v>
      </c>
      <c r="D8369" s="2">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W8369">
        <f t="shared" si="520"/>
        <v>2</v>
      </c>
      <c r="Y8369">
        <f t="shared" si="521"/>
        <v>20.56</v>
      </c>
      <c r="AA8369">
        <f t="shared" si="522"/>
        <v>0</v>
      </c>
      <c r="AC8369">
        <f t="shared" si="523"/>
        <v>9.6631999999999998</v>
      </c>
    </row>
    <row r="8370" spans="1:29" x14ac:dyDescent="0.25">
      <c r="A8370">
        <v>8369</v>
      </c>
      <c r="B8370" t="s">
        <v>10846</v>
      </c>
      <c r="C8370" s="1">
        <v>41829</v>
      </c>
      <c r="D8370" s="2">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W8370">
        <f t="shared" si="520"/>
        <v>5</v>
      </c>
      <c r="Y8370">
        <f t="shared" si="521"/>
        <v>83.92</v>
      </c>
      <c r="AA8370">
        <f t="shared" si="522"/>
        <v>0.2</v>
      </c>
      <c r="AC8370">
        <f t="shared" si="523"/>
        <v>31.47</v>
      </c>
    </row>
    <row r="8371" spans="1:29" x14ac:dyDescent="0.2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W8371">
        <f t="shared" si="520"/>
        <v>3</v>
      </c>
      <c r="Y8371">
        <f t="shared" si="521"/>
        <v>902.71199999999999</v>
      </c>
      <c r="AA8371">
        <f t="shared" si="522"/>
        <v>0.2</v>
      </c>
      <c r="AC8371">
        <f t="shared" si="523"/>
        <v>33.851700000000001</v>
      </c>
    </row>
    <row r="8372" spans="1:29" x14ac:dyDescent="0.25">
      <c r="A8372">
        <v>8371</v>
      </c>
      <c r="B8372" t="s">
        <v>10850</v>
      </c>
      <c r="C8372" s="1"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W8372">
        <f t="shared" si="520"/>
        <v>2</v>
      </c>
      <c r="Y8372">
        <f t="shared" si="521"/>
        <v>120.666</v>
      </c>
      <c r="AA8372">
        <f t="shared" si="522"/>
        <v>0.15</v>
      </c>
      <c r="AC8372">
        <f t="shared" si="523"/>
        <v>21.294</v>
      </c>
    </row>
    <row r="8373" spans="1:29" x14ac:dyDescent="0.25">
      <c r="A8373">
        <v>8372</v>
      </c>
      <c r="B8373" t="s">
        <v>10851</v>
      </c>
      <c r="C8373" s="1"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W8373">
        <f t="shared" si="520"/>
        <v>1</v>
      </c>
      <c r="Y8373">
        <f t="shared" si="521"/>
        <v>4.984</v>
      </c>
      <c r="AA8373">
        <f t="shared" si="522"/>
        <v>0.8</v>
      </c>
      <c r="AC8373">
        <f t="shared" si="523"/>
        <v>-8.4727999999999994</v>
      </c>
    </row>
    <row r="8374" spans="1:29" x14ac:dyDescent="0.25">
      <c r="A8374">
        <v>8373</v>
      </c>
      <c r="B8374" t="s">
        <v>10852</v>
      </c>
      <c r="C8374" s="1" t="s">
        <v>731</v>
      </c>
      <c r="D8374" s="2">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W8374">
        <f t="shared" si="520"/>
        <v>3</v>
      </c>
      <c r="Y8374">
        <f t="shared" si="521"/>
        <v>82.26</v>
      </c>
      <c r="AA8374">
        <f t="shared" si="522"/>
        <v>0</v>
      </c>
      <c r="AC8374">
        <f t="shared" si="523"/>
        <v>33.726599999999998</v>
      </c>
    </row>
    <row r="8375" spans="1:29" x14ac:dyDescent="0.2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W8375">
        <f t="shared" si="520"/>
        <v>1</v>
      </c>
      <c r="Y8375">
        <f t="shared" si="521"/>
        <v>29.74</v>
      </c>
      <c r="AA8375">
        <f t="shared" si="522"/>
        <v>0</v>
      </c>
      <c r="AC8375">
        <f t="shared" si="523"/>
        <v>4.4610000000000003</v>
      </c>
    </row>
    <row r="8376" spans="1:29" x14ac:dyDescent="0.25">
      <c r="A8376">
        <v>8375</v>
      </c>
      <c r="B8376" t="s">
        <v>10854</v>
      </c>
      <c r="C8376" s="1">
        <v>42125</v>
      </c>
      <c r="D8376" s="2">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W8376">
        <f t="shared" si="520"/>
        <v>6</v>
      </c>
      <c r="Y8376">
        <f t="shared" si="521"/>
        <v>87.36</v>
      </c>
      <c r="AA8376">
        <f t="shared" si="522"/>
        <v>0</v>
      </c>
      <c r="AC8376">
        <f t="shared" si="523"/>
        <v>23.587199999999999</v>
      </c>
    </row>
    <row r="8377" spans="1:29" x14ac:dyDescent="0.25">
      <c r="A8377">
        <v>8376</v>
      </c>
      <c r="B8377" t="s">
        <v>10854</v>
      </c>
      <c r="C8377" s="1">
        <v>42125</v>
      </c>
      <c r="D8377" s="2">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W8377">
        <f t="shared" si="520"/>
        <v>6</v>
      </c>
      <c r="Y8377">
        <f t="shared" si="521"/>
        <v>56.16</v>
      </c>
      <c r="AA8377">
        <f t="shared" si="522"/>
        <v>0.2</v>
      </c>
      <c r="AC8377">
        <f t="shared" si="523"/>
        <v>17.55</v>
      </c>
    </row>
    <row r="8378" spans="1:29" x14ac:dyDescent="0.25">
      <c r="A8378">
        <v>8377</v>
      </c>
      <c r="B8378" t="s">
        <v>10855</v>
      </c>
      <c r="C8378" s="1"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W8378">
        <f t="shared" si="520"/>
        <v>1</v>
      </c>
      <c r="Y8378">
        <f t="shared" si="521"/>
        <v>64.384</v>
      </c>
      <c r="AA8378">
        <f t="shared" si="522"/>
        <v>0.2</v>
      </c>
      <c r="AC8378">
        <f t="shared" si="523"/>
        <v>8.048</v>
      </c>
    </row>
    <row r="8379" spans="1:29" x14ac:dyDescent="0.2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W8379">
        <f t="shared" si="520"/>
        <v>1</v>
      </c>
      <c r="Y8379">
        <f t="shared" si="521"/>
        <v>64.784000000000006</v>
      </c>
      <c r="AA8379">
        <f t="shared" si="522"/>
        <v>0.2</v>
      </c>
      <c r="AC8379">
        <f t="shared" si="523"/>
        <v>-14.5764</v>
      </c>
    </row>
    <row r="8380" spans="1:29" x14ac:dyDescent="0.2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W8380">
        <f t="shared" si="520"/>
        <v>3</v>
      </c>
      <c r="Y8380">
        <f t="shared" si="521"/>
        <v>15.552</v>
      </c>
      <c r="AA8380">
        <f t="shared" si="522"/>
        <v>0.2</v>
      </c>
      <c r="AC8380">
        <f t="shared" si="523"/>
        <v>5.6375999999999999</v>
      </c>
    </row>
    <row r="8381" spans="1:29" x14ac:dyDescent="0.2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W8381">
        <f t="shared" si="520"/>
        <v>7</v>
      </c>
      <c r="Y8381">
        <f t="shared" si="521"/>
        <v>223.88800000000001</v>
      </c>
      <c r="AA8381">
        <f t="shared" si="522"/>
        <v>0.2</v>
      </c>
      <c r="AC8381">
        <f t="shared" si="523"/>
        <v>69.965000000000003</v>
      </c>
    </row>
    <row r="8382" spans="1:29" x14ac:dyDescent="0.2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W8382">
        <f t="shared" si="520"/>
        <v>3</v>
      </c>
      <c r="Y8382">
        <f t="shared" si="521"/>
        <v>10.896000000000001</v>
      </c>
      <c r="AA8382">
        <f t="shared" si="522"/>
        <v>0.2</v>
      </c>
      <c r="AC8382">
        <f t="shared" si="523"/>
        <v>3.4049999999999998</v>
      </c>
    </row>
    <row r="8383" spans="1:29" x14ac:dyDescent="0.25">
      <c r="A8383">
        <v>8382</v>
      </c>
      <c r="B8383" t="s">
        <v>10858</v>
      </c>
      <c r="C8383" s="1"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W8383">
        <f t="shared" si="520"/>
        <v>2</v>
      </c>
      <c r="Y8383">
        <f t="shared" si="521"/>
        <v>84.784000000000006</v>
      </c>
      <c r="AA8383">
        <f t="shared" si="522"/>
        <v>0.2</v>
      </c>
      <c r="AC8383">
        <f t="shared" si="523"/>
        <v>-20.136199999999999</v>
      </c>
    </row>
    <row r="8384" spans="1:29" x14ac:dyDescent="0.2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W8384">
        <f t="shared" si="520"/>
        <v>4</v>
      </c>
      <c r="Y8384">
        <f t="shared" si="521"/>
        <v>241.5</v>
      </c>
      <c r="AA8384">
        <f t="shared" si="522"/>
        <v>0.3</v>
      </c>
      <c r="AC8384">
        <f t="shared" si="523"/>
        <v>0</v>
      </c>
    </row>
    <row r="8385" spans="1:29" x14ac:dyDescent="0.25">
      <c r="A8385">
        <v>8384</v>
      </c>
      <c r="B8385" t="s">
        <v>10860</v>
      </c>
      <c r="C8385" s="1"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W8385">
        <f t="shared" si="520"/>
        <v>3</v>
      </c>
      <c r="Y8385">
        <f t="shared" si="521"/>
        <v>59.97</v>
      </c>
      <c r="AA8385">
        <f t="shared" si="522"/>
        <v>0</v>
      </c>
      <c r="AC8385">
        <f t="shared" si="523"/>
        <v>14.9925</v>
      </c>
    </row>
    <row r="8386" spans="1:29" x14ac:dyDescent="0.25">
      <c r="A8386">
        <v>8385</v>
      </c>
      <c r="B8386" t="s">
        <v>10860</v>
      </c>
      <c r="C8386" s="1"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W8386">
        <f t="shared" si="520"/>
        <v>2</v>
      </c>
      <c r="Y8386">
        <f t="shared" si="521"/>
        <v>13.36</v>
      </c>
      <c r="AA8386">
        <f t="shared" si="522"/>
        <v>0</v>
      </c>
      <c r="AC8386">
        <f t="shared" si="523"/>
        <v>6.4127999999999998</v>
      </c>
    </row>
    <row r="8387" spans="1:29" x14ac:dyDescent="0.25">
      <c r="A8387">
        <v>8386</v>
      </c>
      <c r="B8387" t="s">
        <v>10862</v>
      </c>
      <c r="C8387" s="1">
        <v>42834</v>
      </c>
      <c r="D8387" s="2">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W8387">
        <f t="shared" ref="W8387:W8450" si="524">IF(S8387="",$V$2,S8387)</f>
        <v>3</v>
      </c>
      <c r="Y8387">
        <f t="shared" ref="Y8387:Y8450" si="525">IF(R8387="",$X$2,R8387)</f>
        <v>11.808</v>
      </c>
      <c r="AA8387">
        <f t="shared" ref="AA8387:AA8450" si="526">IF(T8387="",$Z$2,T8387)</f>
        <v>0.2</v>
      </c>
      <c r="AC8387">
        <f t="shared" ref="AC8387:AC8450" si="527">IF(U8387="",$AB$2,U8387)</f>
        <v>4.1327999999999996</v>
      </c>
    </row>
    <row r="8388" spans="1:29" x14ac:dyDescent="0.25">
      <c r="A8388">
        <v>8387</v>
      </c>
      <c r="B8388" t="s">
        <v>10863</v>
      </c>
      <c r="C8388" s="1" t="s">
        <v>721</v>
      </c>
      <c r="D8388" s="2">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W8388">
        <f t="shared" si="524"/>
        <v>1</v>
      </c>
      <c r="Y8388">
        <f t="shared" si="525"/>
        <v>16.239999999999998</v>
      </c>
      <c r="AA8388">
        <f t="shared" si="526"/>
        <v>0</v>
      </c>
      <c r="AC8388">
        <f t="shared" si="527"/>
        <v>2.4359999999999999</v>
      </c>
    </row>
    <row r="8389" spans="1:29" x14ac:dyDescent="0.25">
      <c r="A8389">
        <v>8388</v>
      </c>
      <c r="B8389" t="s">
        <v>10863</v>
      </c>
      <c r="C8389" s="1" t="s">
        <v>721</v>
      </c>
      <c r="D8389" s="2">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W8389">
        <f t="shared" si="524"/>
        <v>5</v>
      </c>
      <c r="Y8389">
        <f t="shared" si="525"/>
        <v>77.55</v>
      </c>
      <c r="AA8389">
        <f t="shared" si="526"/>
        <v>0</v>
      </c>
      <c r="AC8389">
        <f t="shared" si="527"/>
        <v>21.713999999999999</v>
      </c>
    </row>
    <row r="8390" spans="1:29" x14ac:dyDescent="0.25">
      <c r="A8390">
        <v>8389</v>
      </c>
      <c r="B8390" t="s">
        <v>10864</v>
      </c>
      <c r="C8390" s="1">
        <v>41650</v>
      </c>
      <c r="D8390" s="2">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W8390">
        <f t="shared" si="524"/>
        <v>2</v>
      </c>
      <c r="Y8390">
        <f t="shared" si="525"/>
        <v>76.12</v>
      </c>
      <c r="AA8390">
        <f t="shared" si="526"/>
        <v>0</v>
      </c>
      <c r="AC8390">
        <f t="shared" si="527"/>
        <v>22.0748</v>
      </c>
    </row>
    <row r="8391" spans="1:29" x14ac:dyDescent="0.25">
      <c r="A8391">
        <v>8390</v>
      </c>
      <c r="B8391" t="s">
        <v>10865</v>
      </c>
      <c r="C8391" s="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W8391">
        <f t="shared" si="524"/>
        <v>6</v>
      </c>
      <c r="Y8391">
        <f t="shared" si="525"/>
        <v>17.184000000000001</v>
      </c>
      <c r="AA8391">
        <f t="shared" si="526"/>
        <v>0.2</v>
      </c>
      <c r="AC8391">
        <f t="shared" si="527"/>
        <v>6.2291999999999996</v>
      </c>
    </row>
    <row r="8392" spans="1:29" x14ac:dyDescent="0.25">
      <c r="A8392">
        <v>8391</v>
      </c>
      <c r="B8392" t="s">
        <v>10866</v>
      </c>
      <c r="C8392" s="1">
        <v>42837</v>
      </c>
      <c r="D8392" s="2">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W8392">
        <f t="shared" si="524"/>
        <v>2</v>
      </c>
      <c r="Y8392">
        <f t="shared" si="525"/>
        <v>11.76</v>
      </c>
      <c r="AA8392">
        <f t="shared" si="526"/>
        <v>0</v>
      </c>
      <c r="AC8392">
        <f t="shared" si="527"/>
        <v>5.7624000000000004</v>
      </c>
    </row>
    <row r="8393" spans="1:29" x14ac:dyDescent="0.25">
      <c r="A8393">
        <v>8392</v>
      </c>
      <c r="B8393" t="s">
        <v>10867</v>
      </c>
      <c r="C8393" s="1"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W8393">
        <f t="shared" si="524"/>
        <v>2</v>
      </c>
      <c r="Y8393">
        <f t="shared" si="525"/>
        <v>27.46</v>
      </c>
      <c r="AA8393">
        <f t="shared" si="526"/>
        <v>0</v>
      </c>
      <c r="AC8393">
        <f t="shared" si="527"/>
        <v>9.8856000000000002</v>
      </c>
    </row>
    <row r="8394" spans="1:29" x14ac:dyDescent="0.25">
      <c r="A8394">
        <v>8393</v>
      </c>
      <c r="B8394" t="s">
        <v>10869</v>
      </c>
      <c r="C8394" s="1">
        <v>42381</v>
      </c>
      <c r="D8394" s="2">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W8394">
        <f t="shared" si="524"/>
        <v>3</v>
      </c>
      <c r="Y8394">
        <f t="shared" si="525"/>
        <v>137.94</v>
      </c>
      <c r="AA8394">
        <f t="shared" si="526"/>
        <v>0</v>
      </c>
      <c r="AC8394">
        <f t="shared" si="527"/>
        <v>35.864400000000003</v>
      </c>
    </row>
    <row r="8395" spans="1:29" x14ac:dyDescent="0.25">
      <c r="A8395">
        <v>8394</v>
      </c>
      <c r="B8395" t="s">
        <v>10869</v>
      </c>
      <c r="C8395" s="1">
        <v>42381</v>
      </c>
      <c r="D8395" s="2">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W8395">
        <f t="shared" si="524"/>
        <v>5</v>
      </c>
      <c r="Y8395">
        <f t="shared" si="525"/>
        <v>111.15</v>
      </c>
      <c r="AA8395">
        <f t="shared" si="526"/>
        <v>0</v>
      </c>
      <c r="AC8395">
        <f t="shared" si="527"/>
        <v>48.905999999999999</v>
      </c>
    </row>
    <row r="8396" spans="1:29" x14ac:dyDescent="0.25">
      <c r="A8396">
        <v>8395</v>
      </c>
      <c r="B8396" t="s">
        <v>10869</v>
      </c>
      <c r="C8396" s="1">
        <v>42381</v>
      </c>
      <c r="D8396" s="2">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W8396">
        <f t="shared" si="524"/>
        <v>3</v>
      </c>
      <c r="Y8396">
        <f t="shared" si="525"/>
        <v>901.95</v>
      </c>
      <c r="AA8396">
        <f t="shared" si="526"/>
        <v>0</v>
      </c>
      <c r="AC8396">
        <f t="shared" si="527"/>
        <v>297.64350000000002</v>
      </c>
    </row>
    <row r="8397" spans="1:29" x14ac:dyDescent="0.25">
      <c r="A8397">
        <v>8396</v>
      </c>
      <c r="B8397" t="s">
        <v>10869</v>
      </c>
      <c r="C8397" s="1">
        <v>42381</v>
      </c>
      <c r="D8397" s="2">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W8397">
        <f t="shared" si="524"/>
        <v>3</v>
      </c>
      <c r="Y8397">
        <f t="shared" si="525"/>
        <v>366.00900000000001</v>
      </c>
      <c r="AA8397">
        <f t="shared" si="526"/>
        <v>0.3</v>
      </c>
      <c r="AC8397">
        <f t="shared" si="527"/>
        <v>-47.058300000000003</v>
      </c>
    </row>
    <row r="8398" spans="1:29" x14ac:dyDescent="0.25">
      <c r="A8398">
        <v>8397</v>
      </c>
      <c r="B8398" t="s">
        <v>10870</v>
      </c>
      <c r="C8398" s="1"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W8398">
        <f t="shared" si="524"/>
        <v>7</v>
      </c>
      <c r="Y8398">
        <f t="shared" si="525"/>
        <v>310.68799999999999</v>
      </c>
      <c r="AA8398">
        <f t="shared" si="526"/>
        <v>0.2</v>
      </c>
      <c r="AC8398">
        <f t="shared" si="527"/>
        <v>108.74079999999999</v>
      </c>
    </row>
    <row r="8399" spans="1:29" x14ac:dyDescent="0.25">
      <c r="A8399">
        <v>8398</v>
      </c>
      <c r="B8399" t="s">
        <v>10871</v>
      </c>
      <c r="C8399" s="1">
        <v>41707</v>
      </c>
      <c r="D8399" s="2">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W8399">
        <f t="shared" si="524"/>
        <v>5</v>
      </c>
      <c r="Y8399">
        <f t="shared" si="525"/>
        <v>7.68</v>
      </c>
      <c r="AA8399">
        <f t="shared" si="526"/>
        <v>0.8</v>
      </c>
      <c r="AC8399">
        <f t="shared" si="527"/>
        <v>-11.52</v>
      </c>
    </row>
    <row r="8400" spans="1:29" x14ac:dyDescent="0.25">
      <c r="A8400">
        <v>8399</v>
      </c>
      <c r="B8400" t="s">
        <v>10872</v>
      </c>
      <c r="C8400" s="1">
        <v>42777</v>
      </c>
      <c r="D8400" s="2">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W8400">
        <f t="shared" si="524"/>
        <v>2</v>
      </c>
      <c r="Y8400">
        <f t="shared" si="525"/>
        <v>155.37200000000001</v>
      </c>
      <c r="AA8400">
        <f t="shared" si="526"/>
        <v>0.3</v>
      </c>
      <c r="AC8400">
        <f t="shared" si="527"/>
        <v>-35.513599999999997</v>
      </c>
    </row>
    <row r="8401" spans="1:29" x14ac:dyDescent="0.25">
      <c r="A8401">
        <v>8400</v>
      </c>
      <c r="B8401" t="s">
        <v>10873</v>
      </c>
      <c r="C8401" s="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W8401">
        <f t="shared" si="524"/>
        <v>1</v>
      </c>
      <c r="Y8401">
        <f t="shared" si="525"/>
        <v>10.744</v>
      </c>
      <c r="AA8401">
        <f t="shared" si="526"/>
        <v>0.2</v>
      </c>
      <c r="AC8401">
        <f t="shared" si="527"/>
        <v>0.80579999999999996</v>
      </c>
    </row>
    <row r="8402" spans="1:29" x14ac:dyDescent="0.25">
      <c r="A8402">
        <v>8401</v>
      </c>
      <c r="B8402" t="s">
        <v>10874</v>
      </c>
      <c r="C8402" s="1">
        <v>42136</v>
      </c>
      <c r="D8402" s="2">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W8402">
        <f t="shared" si="524"/>
        <v>5</v>
      </c>
      <c r="Y8402">
        <f t="shared" si="525"/>
        <v>232.4</v>
      </c>
      <c r="AA8402">
        <f t="shared" si="526"/>
        <v>0.2</v>
      </c>
      <c r="AC8402">
        <f t="shared" si="527"/>
        <v>78.435000000000002</v>
      </c>
    </row>
    <row r="8403" spans="1:29" x14ac:dyDescent="0.25">
      <c r="A8403">
        <v>8402</v>
      </c>
      <c r="B8403" t="s">
        <v>10874</v>
      </c>
      <c r="C8403" s="1">
        <v>42136</v>
      </c>
      <c r="D8403" s="2">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W8403">
        <f t="shared" si="524"/>
        <v>3</v>
      </c>
      <c r="Y8403">
        <f t="shared" si="525"/>
        <v>164.64599999999999</v>
      </c>
      <c r="AA8403">
        <f t="shared" si="526"/>
        <v>0.1</v>
      </c>
      <c r="AC8403">
        <f t="shared" si="527"/>
        <v>12.8058</v>
      </c>
    </row>
    <row r="8404" spans="1:29" x14ac:dyDescent="0.25">
      <c r="A8404">
        <v>8403</v>
      </c>
      <c r="B8404" t="s">
        <v>10874</v>
      </c>
      <c r="C8404" s="1">
        <v>42136</v>
      </c>
      <c r="D8404" s="2">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W8404">
        <f t="shared" si="524"/>
        <v>2</v>
      </c>
      <c r="Y8404">
        <f t="shared" si="525"/>
        <v>22.68</v>
      </c>
      <c r="AA8404">
        <f t="shared" si="526"/>
        <v>0</v>
      </c>
      <c r="AC8404">
        <f t="shared" si="527"/>
        <v>11.113200000000001</v>
      </c>
    </row>
    <row r="8405" spans="1:29" x14ac:dyDescent="0.25">
      <c r="A8405">
        <v>8404</v>
      </c>
      <c r="B8405" t="s">
        <v>10875</v>
      </c>
      <c r="C8405" s="1">
        <v>42371</v>
      </c>
      <c r="D8405" s="2">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W8405">
        <f t="shared" si="524"/>
        <v>4</v>
      </c>
      <c r="Y8405">
        <f t="shared" si="525"/>
        <v>105.52</v>
      </c>
      <c r="AA8405">
        <f t="shared" si="526"/>
        <v>0</v>
      </c>
      <c r="AC8405">
        <f t="shared" si="527"/>
        <v>48.539200000000001</v>
      </c>
    </row>
    <row r="8406" spans="1:29" x14ac:dyDescent="0.25">
      <c r="A8406">
        <v>8405</v>
      </c>
      <c r="B8406" t="s">
        <v>10876</v>
      </c>
      <c r="C8406" s="1">
        <v>42954</v>
      </c>
      <c r="D8406" s="2">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W8406">
        <f t="shared" si="524"/>
        <v>4</v>
      </c>
      <c r="Y8406">
        <f t="shared" si="525"/>
        <v>83.92</v>
      </c>
      <c r="AA8406">
        <f t="shared" si="526"/>
        <v>0</v>
      </c>
      <c r="AC8406">
        <f t="shared" si="527"/>
        <v>5.8743999999999996</v>
      </c>
    </row>
    <row r="8407" spans="1:29" x14ac:dyDescent="0.25">
      <c r="A8407">
        <v>8406</v>
      </c>
      <c r="B8407" t="s">
        <v>10876</v>
      </c>
      <c r="C8407" s="1">
        <v>42954</v>
      </c>
      <c r="D8407" s="2">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W8407">
        <f t="shared" si="524"/>
        <v>5</v>
      </c>
      <c r="Y8407">
        <f t="shared" si="525"/>
        <v>141.9</v>
      </c>
      <c r="AA8407">
        <f t="shared" si="526"/>
        <v>0</v>
      </c>
      <c r="AC8407">
        <f t="shared" si="527"/>
        <v>58.179000000000002</v>
      </c>
    </row>
    <row r="8408" spans="1:29" x14ac:dyDescent="0.25">
      <c r="A8408">
        <v>8407</v>
      </c>
      <c r="B8408" t="s">
        <v>10876</v>
      </c>
      <c r="C8408" s="1">
        <v>42954</v>
      </c>
      <c r="D8408" s="2">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W8408">
        <f t="shared" si="524"/>
        <v>2</v>
      </c>
      <c r="Y8408">
        <f t="shared" si="525"/>
        <v>39.979999999999997</v>
      </c>
      <c r="AA8408">
        <f t="shared" si="526"/>
        <v>0</v>
      </c>
      <c r="AC8408">
        <f t="shared" si="527"/>
        <v>9.1953999999999994</v>
      </c>
    </row>
    <row r="8409" spans="1:29" x14ac:dyDescent="0.25">
      <c r="A8409">
        <v>8408</v>
      </c>
      <c r="B8409" t="s">
        <v>10876</v>
      </c>
      <c r="C8409" s="1">
        <v>42954</v>
      </c>
      <c r="D8409" s="2">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W8409">
        <f t="shared" si="524"/>
        <v>7</v>
      </c>
      <c r="Y8409">
        <f t="shared" si="525"/>
        <v>28.91</v>
      </c>
      <c r="AA8409">
        <f t="shared" si="526"/>
        <v>0</v>
      </c>
      <c r="AC8409">
        <f t="shared" si="527"/>
        <v>8.673</v>
      </c>
    </row>
    <row r="8410" spans="1:29" x14ac:dyDescent="0.25">
      <c r="A8410">
        <v>8409</v>
      </c>
      <c r="B8410" t="s">
        <v>10876</v>
      </c>
      <c r="C8410" s="1">
        <v>42954</v>
      </c>
      <c r="D8410" s="2">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W8410">
        <f t="shared" si="524"/>
        <v>5</v>
      </c>
      <c r="Y8410">
        <f t="shared" si="525"/>
        <v>174.95</v>
      </c>
      <c r="AA8410">
        <f t="shared" si="526"/>
        <v>0</v>
      </c>
      <c r="AC8410">
        <f t="shared" si="527"/>
        <v>45.487000000000002</v>
      </c>
    </row>
    <row r="8411" spans="1:29" x14ac:dyDescent="0.2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W8411">
        <f t="shared" si="524"/>
        <v>4</v>
      </c>
      <c r="Y8411">
        <f t="shared" si="525"/>
        <v>110.52800000000001</v>
      </c>
      <c r="AA8411">
        <f t="shared" si="526"/>
        <v>0.2</v>
      </c>
      <c r="AC8411">
        <f t="shared" si="527"/>
        <v>38.684800000000003</v>
      </c>
    </row>
    <row r="8412" spans="1:29" x14ac:dyDescent="0.25">
      <c r="A8412">
        <v>8411</v>
      </c>
      <c r="B8412" t="s">
        <v>10878</v>
      </c>
      <c r="C8412" s="1"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W8412">
        <f t="shared" si="524"/>
        <v>4</v>
      </c>
      <c r="Y8412">
        <f t="shared" si="525"/>
        <v>630.024</v>
      </c>
      <c r="AA8412">
        <f t="shared" si="526"/>
        <v>0.4</v>
      </c>
      <c r="AC8412">
        <f t="shared" si="527"/>
        <v>-199.5076</v>
      </c>
    </row>
    <row r="8413" spans="1:29" x14ac:dyDescent="0.25">
      <c r="A8413">
        <v>8412</v>
      </c>
      <c r="B8413" t="s">
        <v>10879</v>
      </c>
      <c r="C8413" s="1">
        <v>42618</v>
      </c>
      <c r="D8413" s="2">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W8413">
        <f t="shared" si="524"/>
        <v>7</v>
      </c>
      <c r="Y8413">
        <f t="shared" si="525"/>
        <v>27.86</v>
      </c>
      <c r="AA8413">
        <f t="shared" si="526"/>
        <v>0</v>
      </c>
      <c r="AC8413">
        <f t="shared" si="527"/>
        <v>9.1937999999999995</v>
      </c>
    </row>
    <row r="8414" spans="1:29" x14ac:dyDescent="0.2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W8414">
        <f t="shared" si="524"/>
        <v>4</v>
      </c>
      <c r="Y8414">
        <f t="shared" si="525"/>
        <v>933.40800000000002</v>
      </c>
      <c r="AA8414">
        <f t="shared" si="526"/>
        <v>0.3</v>
      </c>
      <c r="AC8414">
        <f t="shared" si="527"/>
        <v>-173.34719999999999</v>
      </c>
    </row>
    <row r="8415" spans="1:29" x14ac:dyDescent="0.25">
      <c r="A8415">
        <v>8414</v>
      </c>
      <c r="B8415" t="s">
        <v>10881</v>
      </c>
      <c r="C8415" s="1"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W8415">
        <f t="shared" si="524"/>
        <v>10</v>
      </c>
      <c r="Y8415">
        <f t="shared" si="525"/>
        <v>51.84</v>
      </c>
      <c r="AA8415">
        <f t="shared" si="526"/>
        <v>0.2</v>
      </c>
      <c r="AC8415">
        <f t="shared" si="527"/>
        <v>18.143999999999998</v>
      </c>
    </row>
    <row r="8416" spans="1:29" x14ac:dyDescent="0.25">
      <c r="A8416">
        <v>8415</v>
      </c>
      <c r="B8416" t="s">
        <v>10881</v>
      </c>
      <c r="C8416" s="1"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W8416">
        <f t="shared" si="524"/>
        <v>3</v>
      </c>
      <c r="Y8416">
        <f t="shared" si="525"/>
        <v>165.6</v>
      </c>
      <c r="AA8416">
        <f t="shared" si="526"/>
        <v>0.2</v>
      </c>
      <c r="AC8416">
        <f t="shared" si="527"/>
        <v>-6.21</v>
      </c>
    </row>
    <row r="8417" spans="1:29" x14ac:dyDescent="0.25">
      <c r="A8417">
        <v>8416</v>
      </c>
      <c r="B8417" t="s">
        <v>10882</v>
      </c>
      <c r="C8417" s="1">
        <v>42890</v>
      </c>
      <c r="D8417" s="2">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W8417">
        <f t="shared" si="524"/>
        <v>3</v>
      </c>
      <c r="Y8417">
        <f t="shared" si="525"/>
        <v>106.32</v>
      </c>
      <c r="AA8417">
        <f t="shared" si="526"/>
        <v>0</v>
      </c>
      <c r="AC8417">
        <f t="shared" si="527"/>
        <v>49.970399999999998</v>
      </c>
    </row>
    <row r="8418" spans="1:29" x14ac:dyDescent="0.25">
      <c r="A8418">
        <v>8417</v>
      </c>
      <c r="B8418" t="s">
        <v>10883</v>
      </c>
      <c r="C8418" s="1">
        <v>42983</v>
      </c>
      <c r="D8418" s="2">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W8418">
        <f t="shared" si="524"/>
        <v>5</v>
      </c>
      <c r="Y8418">
        <f t="shared" si="525"/>
        <v>147.91999999999999</v>
      </c>
      <c r="AA8418">
        <f t="shared" si="526"/>
        <v>0.2</v>
      </c>
      <c r="AC8418">
        <f t="shared" si="527"/>
        <v>46.225000000000001</v>
      </c>
    </row>
    <row r="8419" spans="1:29" x14ac:dyDescent="0.25">
      <c r="A8419">
        <v>8418</v>
      </c>
      <c r="B8419" t="s">
        <v>10883</v>
      </c>
      <c r="C8419" s="1">
        <v>42983</v>
      </c>
      <c r="D8419" s="2">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W8419">
        <f t="shared" si="524"/>
        <v>3</v>
      </c>
      <c r="Y8419">
        <f t="shared" si="525"/>
        <v>104.28</v>
      </c>
      <c r="AA8419">
        <f t="shared" si="526"/>
        <v>0</v>
      </c>
      <c r="AC8419">
        <f t="shared" si="527"/>
        <v>26.07</v>
      </c>
    </row>
    <row r="8420" spans="1:29" x14ac:dyDescent="0.25">
      <c r="A8420">
        <v>8419</v>
      </c>
      <c r="B8420" t="s">
        <v>10883</v>
      </c>
      <c r="C8420" s="1">
        <v>42983</v>
      </c>
      <c r="D8420" s="2">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W8420">
        <f t="shared" si="524"/>
        <v>1</v>
      </c>
      <c r="Y8420">
        <f t="shared" si="525"/>
        <v>286.85000000000002</v>
      </c>
      <c r="AA8420">
        <f t="shared" si="526"/>
        <v>0</v>
      </c>
      <c r="AC8420">
        <f t="shared" si="527"/>
        <v>63.106999999999999</v>
      </c>
    </row>
    <row r="8421" spans="1:29" x14ac:dyDescent="0.25">
      <c r="A8421">
        <v>8420</v>
      </c>
      <c r="B8421" t="s">
        <v>10883</v>
      </c>
      <c r="C8421" s="1">
        <v>42983</v>
      </c>
      <c r="D8421" s="2">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W8421">
        <f t="shared" si="524"/>
        <v>4</v>
      </c>
      <c r="Y8421">
        <f t="shared" si="525"/>
        <v>66.959999999999994</v>
      </c>
      <c r="AA8421">
        <f t="shared" si="526"/>
        <v>0</v>
      </c>
      <c r="AC8421">
        <f t="shared" si="527"/>
        <v>2.6783999999999999</v>
      </c>
    </row>
    <row r="8422" spans="1:29" x14ac:dyDescent="0.25">
      <c r="A8422">
        <v>8421</v>
      </c>
      <c r="B8422" t="s">
        <v>10883</v>
      </c>
      <c r="C8422" s="1">
        <v>42983</v>
      </c>
      <c r="D8422" s="2">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W8422">
        <f t="shared" si="524"/>
        <v>2</v>
      </c>
      <c r="Y8422">
        <f t="shared" si="525"/>
        <v>199.98</v>
      </c>
      <c r="AA8422">
        <f t="shared" si="526"/>
        <v>0</v>
      </c>
      <c r="AC8422">
        <f t="shared" si="527"/>
        <v>87.991200000000006</v>
      </c>
    </row>
    <row r="8423" spans="1:29" x14ac:dyDescent="0.2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W8423">
        <f t="shared" si="524"/>
        <v>3</v>
      </c>
      <c r="Y8423">
        <f t="shared" si="525"/>
        <v>45</v>
      </c>
      <c r="AA8423">
        <f t="shared" si="526"/>
        <v>0</v>
      </c>
      <c r="AC8423">
        <f t="shared" si="527"/>
        <v>4.95</v>
      </c>
    </row>
    <row r="8424" spans="1:29" x14ac:dyDescent="0.2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W8424">
        <f t="shared" si="524"/>
        <v>5</v>
      </c>
      <c r="Y8424">
        <f t="shared" si="525"/>
        <v>17.899999999999999</v>
      </c>
      <c r="AA8424">
        <f t="shared" si="526"/>
        <v>0</v>
      </c>
      <c r="AC8424">
        <f t="shared" si="527"/>
        <v>8.7710000000000008</v>
      </c>
    </row>
    <row r="8425" spans="1:29" x14ac:dyDescent="0.2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W8425">
        <f t="shared" si="524"/>
        <v>2</v>
      </c>
      <c r="Y8425">
        <f t="shared" si="525"/>
        <v>40.479999999999997</v>
      </c>
      <c r="AA8425">
        <f t="shared" si="526"/>
        <v>0</v>
      </c>
      <c r="AC8425">
        <f t="shared" si="527"/>
        <v>17.406400000000001</v>
      </c>
    </row>
    <row r="8426" spans="1:29" x14ac:dyDescent="0.2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W8426">
        <f t="shared" si="524"/>
        <v>5</v>
      </c>
      <c r="Y8426">
        <f t="shared" si="525"/>
        <v>2154.9</v>
      </c>
      <c r="AA8426">
        <f t="shared" si="526"/>
        <v>0</v>
      </c>
      <c r="AC8426">
        <f t="shared" si="527"/>
        <v>129.29400000000001</v>
      </c>
    </row>
    <row r="8427" spans="1:29" x14ac:dyDescent="0.25">
      <c r="A8427">
        <v>8426</v>
      </c>
      <c r="B8427" t="s">
        <v>10885</v>
      </c>
      <c r="C8427" s="1"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W8427">
        <f t="shared" si="524"/>
        <v>8</v>
      </c>
      <c r="Y8427">
        <f t="shared" si="525"/>
        <v>18.431999999999999</v>
      </c>
      <c r="AA8427">
        <f t="shared" si="526"/>
        <v>0.7</v>
      </c>
      <c r="AC8427">
        <f t="shared" si="527"/>
        <v>-12.288</v>
      </c>
    </row>
    <row r="8428" spans="1:29" x14ac:dyDescent="0.25">
      <c r="A8428">
        <v>8427</v>
      </c>
      <c r="B8428" t="s">
        <v>10886</v>
      </c>
      <c r="C8428" s="1">
        <v>42045</v>
      </c>
      <c r="D8428" s="2">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W8428">
        <f t="shared" si="524"/>
        <v>2</v>
      </c>
      <c r="Y8428">
        <f t="shared" si="525"/>
        <v>10.944000000000001</v>
      </c>
      <c r="AA8428">
        <f t="shared" si="526"/>
        <v>0.2</v>
      </c>
      <c r="AC8428">
        <f t="shared" si="527"/>
        <v>0.95760000000000001</v>
      </c>
    </row>
    <row r="8429" spans="1:29" x14ac:dyDescent="0.25">
      <c r="A8429">
        <v>8428</v>
      </c>
      <c r="B8429" t="s">
        <v>10887</v>
      </c>
      <c r="C8429" s="1"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W8429">
        <f t="shared" si="524"/>
        <v>2</v>
      </c>
      <c r="Y8429">
        <f t="shared" si="525"/>
        <v>4.3600000000000003</v>
      </c>
      <c r="AA8429">
        <f t="shared" si="526"/>
        <v>0</v>
      </c>
      <c r="AC8429">
        <f t="shared" si="527"/>
        <v>0.1744</v>
      </c>
    </row>
    <row r="8430" spans="1:29" x14ac:dyDescent="0.2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W8430">
        <f t="shared" si="524"/>
        <v>6</v>
      </c>
      <c r="Y8430">
        <f t="shared" si="525"/>
        <v>62.351999999999997</v>
      </c>
      <c r="AA8430">
        <f t="shared" si="526"/>
        <v>0.2</v>
      </c>
      <c r="AC8430">
        <f t="shared" si="527"/>
        <v>-10.9116</v>
      </c>
    </row>
    <row r="8431" spans="1:29" x14ac:dyDescent="0.25">
      <c r="A8431">
        <v>8430</v>
      </c>
      <c r="B8431" t="s">
        <v>10889</v>
      </c>
      <c r="C8431" s="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W8431">
        <f t="shared" si="524"/>
        <v>5</v>
      </c>
      <c r="Y8431">
        <f t="shared" si="525"/>
        <v>303.92</v>
      </c>
      <c r="AA8431">
        <f t="shared" si="526"/>
        <v>0.2</v>
      </c>
      <c r="AC8431">
        <f t="shared" si="527"/>
        <v>-30.391999999999999</v>
      </c>
    </row>
    <row r="8432" spans="1:29" x14ac:dyDescent="0.25">
      <c r="A8432">
        <v>8431</v>
      </c>
      <c r="B8432" t="s">
        <v>10890</v>
      </c>
      <c r="C8432" s="1" t="s">
        <v>6796</v>
      </c>
      <c r="D8432" s="2">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W8432">
        <f t="shared" si="524"/>
        <v>2</v>
      </c>
      <c r="Y8432">
        <f t="shared" si="525"/>
        <v>129.30000000000001</v>
      </c>
      <c r="AA8432">
        <f t="shared" si="526"/>
        <v>0</v>
      </c>
      <c r="AC8432">
        <f t="shared" si="527"/>
        <v>6.4649999999999999</v>
      </c>
    </row>
    <row r="8433" spans="1:29" x14ac:dyDescent="0.2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W8433">
        <f t="shared" si="524"/>
        <v>10</v>
      </c>
      <c r="Y8433">
        <f t="shared" si="525"/>
        <v>274.2</v>
      </c>
      <c r="AA8433">
        <f t="shared" si="526"/>
        <v>0</v>
      </c>
      <c r="AC8433">
        <f t="shared" si="527"/>
        <v>112.422</v>
      </c>
    </row>
    <row r="8434" spans="1:29" x14ac:dyDescent="0.25">
      <c r="A8434">
        <v>8433</v>
      </c>
      <c r="B8434" t="s">
        <v>10892</v>
      </c>
      <c r="C8434" s="1"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W8434">
        <f t="shared" si="524"/>
        <v>4</v>
      </c>
      <c r="Y8434">
        <f t="shared" si="525"/>
        <v>6.048</v>
      </c>
      <c r="AA8434">
        <f t="shared" si="526"/>
        <v>0.2</v>
      </c>
      <c r="AC8434">
        <f t="shared" si="527"/>
        <v>-1.3608</v>
      </c>
    </row>
    <row r="8435" spans="1:29" x14ac:dyDescent="0.25">
      <c r="A8435">
        <v>8434</v>
      </c>
      <c r="B8435" t="s">
        <v>10892</v>
      </c>
      <c r="C8435" s="1"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W8435">
        <f t="shared" si="524"/>
        <v>2</v>
      </c>
      <c r="Y8435">
        <f t="shared" si="525"/>
        <v>6.8479999999999999</v>
      </c>
      <c r="AA8435">
        <f t="shared" si="526"/>
        <v>0.2</v>
      </c>
      <c r="AC8435">
        <f t="shared" si="527"/>
        <v>2.14</v>
      </c>
    </row>
    <row r="8436" spans="1:29" x14ac:dyDescent="0.25">
      <c r="A8436">
        <v>8435</v>
      </c>
      <c r="B8436" t="s">
        <v>10892</v>
      </c>
      <c r="C8436" s="1"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W8436">
        <f t="shared" si="524"/>
        <v>5</v>
      </c>
      <c r="Y8436">
        <f t="shared" si="525"/>
        <v>9.9600000000000009</v>
      </c>
      <c r="AA8436">
        <f t="shared" si="526"/>
        <v>0.6</v>
      </c>
      <c r="AC8436">
        <f t="shared" si="527"/>
        <v>-6.7229999999999999</v>
      </c>
    </row>
    <row r="8437" spans="1:29" x14ac:dyDescent="0.25">
      <c r="A8437">
        <v>8436</v>
      </c>
      <c r="B8437" t="s">
        <v>10892</v>
      </c>
      <c r="C8437" s="1"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W8437">
        <f t="shared" si="524"/>
        <v>2</v>
      </c>
      <c r="Y8437">
        <f t="shared" si="525"/>
        <v>8.5519999999999996</v>
      </c>
      <c r="AA8437">
        <f t="shared" si="526"/>
        <v>0.8</v>
      </c>
      <c r="AC8437">
        <f t="shared" si="527"/>
        <v>-13.683199999999999</v>
      </c>
    </row>
    <row r="8438" spans="1:29" x14ac:dyDescent="0.25">
      <c r="A8438">
        <v>8437</v>
      </c>
      <c r="B8438" t="s">
        <v>10893</v>
      </c>
      <c r="C8438" s="1"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W8438">
        <f t="shared" si="524"/>
        <v>11</v>
      </c>
      <c r="Y8438">
        <f t="shared" si="525"/>
        <v>45.584000000000003</v>
      </c>
      <c r="AA8438">
        <f t="shared" si="526"/>
        <v>0.2</v>
      </c>
      <c r="AC8438">
        <f t="shared" si="527"/>
        <v>16.5242</v>
      </c>
    </row>
    <row r="8439" spans="1:29" x14ac:dyDescent="0.2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W8439">
        <f t="shared" si="524"/>
        <v>2</v>
      </c>
      <c r="Y8439">
        <f t="shared" si="525"/>
        <v>25.488</v>
      </c>
      <c r="AA8439">
        <f t="shared" si="526"/>
        <v>0.2</v>
      </c>
      <c r="AC8439">
        <f t="shared" si="527"/>
        <v>4.4603999999999999</v>
      </c>
    </row>
    <row r="8440" spans="1:29" x14ac:dyDescent="0.25">
      <c r="A8440">
        <v>8439</v>
      </c>
      <c r="B8440" t="s">
        <v>10895</v>
      </c>
      <c r="C8440" s="1" t="s">
        <v>9243</v>
      </c>
      <c r="D8440" s="2">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W8440">
        <f t="shared" si="524"/>
        <v>4</v>
      </c>
      <c r="Y8440">
        <f t="shared" si="525"/>
        <v>136.96</v>
      </c>
      <c r="AA8440">
        <f t="shared" si="526"/>
        <v>0.2</v>
      </c>
      <c r="AC8440">
        <f t="shared" si="527"/>
        <v>51.36</v>
      </c>
    </row>
    <row r="8441" spans="1:29" x14ac:dyDescent="0.25">
      <c r="A8441">
        <v>8440</v>
      </c>
      <c r="B8441" t="s">
        <v>10896</v>
      </c>
      <c r="C8441" s="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W8441">
        <f t="shared" si="524"/>
        <v>2</v>
      </c>
      <c r="Y8441">
        <f t="shared" si="525"/>
        <v>49.616</v>
      </c>
      <c r="AA8441">
        <f t="shared" si="526"/>
        <v>0.2</v>
      </c>
      <c r="AC8441">
        <f t="shared" si="527"/>
        <v>4.9615999999999998</v>
      </c>
    </row>
    <row r="8442" spans="1:29" x14ac:dyDescent="0.25">
      <c r="A8442">
        <v>8441</v>
      </c>
      <c r="B8442" t="s">
        <v>10897</v>
      </c>
      <c r="C8442" s="1">
        <v>42594</v>
      </c>
      <c r="D8442" s="2">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W8442">
        <f t="shared" si="524"/>
        <v>3</v>
      </c>
      <c r="Y8442">
        <f t="shared" si="525"/>
        <v>10.584</v>
      </c>
      <c r="AA8442">
        <f t="shared" si="526"/>
        <v>0.2</v>
      </c>
      <c r="AC8442">
        <f t="shared" si="527"/>
        <v>3.4398</v>
      </c>
    </row>
    <row r="8443" spans="1:29" x14ac:dyDescent="0.25">
      <c r="A8443">
        <v>8442</v>
      </c>
      <c r="B8443" t="s">
        <v>10898</v>
      </c>
      <c r="C8443" s="1">
        <v>42891</v>
      </c>
      <c r="D8443" s="2">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W8443">
        <f t="shared" si="524"/>
        <v>4</v>
      </c>
      <c r="Y8443">
        <f t="shared" si="525"/>
        <v>84.415999999999997</v>
      </c>
      <c r="AA8443">
        <f t="shared" si="526"/>
        <v>0.2</v>
      </c>
      <c r="AC8443">
        <f t="shared" si="527"/>
        <v>27.435199999999998</v>
      </c>
    </row>
    <row r="8444" spans="1:29" x14ac:dyDescent="0.25">
      <c r="A8444">
        <v>8443</v>
      </c>
      <c r="B8444" t="s">
        <v>10899</v>
      </c>
      <c r="C8444" s="1">
        <v>42524</v>
      </c>
      <c r="D8444" s="2">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W8444">
        <f t="shared" si="524"/>
        <v>2</v>
      </c>
      <c r="Y8444">
        <f t="shared" si="525"/>
        <v>431.94</v>
      </c>
      <c r="AA8444">
        <f t="shared" si="526"/>
        <v>0.4</v>
      </c>
      <c r="AC8444">
        <f t="shared" si="527"/>
        <v>-71.989999999999995</v>
      </c>
    </row>
    <row r="8445" spans="1:29" x14ac:dyDescent="0.25">
      <c r="A8445">
        <v>8444</v>
      </c>
      <c r="B8445" t="s">
        <v>10899</v>
      </c>
      <c r="C8445" s="1">
        <v>42524</v>
      </c>
      <c r="D8445" s="2">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W8445">
        <f t="shared" si="524"/>
        <v>1</v>
      </c>
      <c r="Y8445">
        <f t="shared" si="525"/>
        <v>2.0430000000000001</v>
      </c>
      <c r="AA8445">
        <f t="shared" si="526"/>
        <v>0.7</v>
      </c>
      <c r="AC8445">
        <f t="shared" si="527"/>
        <v>-1.4982</v>
      </c>
    </row>
    <row r="8446" spans="1:29" x14ac:dyDescent="0.25">
      <c r="A8446">
        <v>8445</v>
      </c>
      <c r="B8446" t="s">
        <v>10899</v>
      </c>
      <c r="C8446" s="1">
        <v>42524</v>
      </c>
      <c r="D8446" s="2">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W8446">
        <f t="shared" si="524"/>
        <v>3</v>
      </c>
      <c r="Y8446">
        <f t="shared" si="525"/>
        <v>68.238</v>
      </c>
      <c r="AA8446">
        <f t="shared" si="526"/>
        <v>0.4</v>
      </c>
      <c r="AC8446">
        <f t="shared" si="527"/>
        <v>-12.510300000000001</v>
      </c>
    </row>
    <row r="8447" spans="1:29" x14ac:dyDescent="0.25">
      <c r="A8447">
        <v>8446</v>
      </c>
      <c r="B8447" t="s">
        <v>10900</v>
      </c>
      <c r="C8447" s="1"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W8447">
        <f t="shared" si="524"/>
        <v>4</v>
      </c>
      <c r="Y8447">
        <f t="shared" si="525"/>
        <v>240.744</v>
      </c>
      <c r="AA8447">
        <f t="shared" si="526"/>
        <v>0.3</v>
      </c>
      <c r="AC8447">
        <f t="shared" si="527"/>
        <v>-13.7568</v>
      </c>
    </row>
    <row r="8448" spans="1:29" x14ac:dyDescent="0.25">
      <c r="A8448">
        <v>8447</v>
      </c>
      <c r="B8448" t="s">
        <v>10900</v>
      </c>
      <c r="C8448" s="1"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W8448">
        <f t="shared" si="524"/>
        <v>4</v>
      </c>
      <c r="Y8448">
        <f t="shared" si="525"/>
        <v>35</v>
      </c>
      <c r="AA8448">
        <f t="shared" si="526"/>
        <v>0</v>
      </c>
      <c r="AC8448">
        <f t="shared" si="527"/>
        <v>14.7</v>
      </c>
    </row>
    <row r="8449" spans="1:29" x14ac:dyDescent="0.25">
      <c r="A8449">
        <v>8448</v>
      </c>
      <c r="B8449" t="s">
        <v>10900</v>
      </c>
      <c r="C8449" s="1"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W8449">
        <f t="shared" si="524"/>
        <v>2</v>
      </c>
      <c r="Y8449">
        <f t="shared" si="525"/>
        <v>210.68</v>
      </c>
      <c r="AA8449">
        <f t="shared" si="526"/>
        <v>0</v>
      </c>
      <c r="AC8449">
        <f t="shared" si="527"/>
        <v>50.563200000000002</v>
      </c>
    </row>
    <row r="8450" spans="1:29" x14ac:dyDescent="0.25">
      <c r="A8450">
        <v>8449</v>
      </c>
      <c r="B8450" t="s">
        <v>10900</v>
      </c>
      <c r="C8450" s="1"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W8450">
        <f t="shared" si="524"/>
        <v>3</v>
      </c>
      <c r="Y8450">
        <f t="shared" si="525"/>
        <v>637.89599999999996</v>
      </c>
      <c r="AA8450">
        <f t="shared" si="526"/>
        <v>0.3</v>
      </c>
      <c r="AC8450">
        <f t="shared" si="527"/>
        <v>-127.5792</v>
      </c>
    </row>
    <row r="8451" spans="1:29" x14ac:dyDescent="0.25">
      <c r="A8451">
        <v>8450</v>
      </c>
      <c r="B8451" t="s">
        <v>10900</v>
      </c>
      <c r="C8451" s="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W8451">
        <f t="shared" ref="W8451:W8514" si="528">IF(S8451="",$V$2,S8451)</f>
        <v>8</v>
      </c>
      <c r="Y8451">
        <f t="shared" ref="Y8451:Y8514" si="529">IF(R8451="",$X$2,R8451)</f>
        <v>43.44</v>
      </c>
      <c r="AA8451">
        <f t="shared" ref="AA8451:AA8514" si="530">IF(T8451="",$Z$2,T8451)</f>
        <v>0</v>
      </c>
      <c r="AC8451">
        <f t="shared" ref="AC8451:AC8514" si="531">IF(U8451="",$AB$2,U8451)</f>
        <v>21.285599999999999</v>
      </c>
    </row>
    <row r="8452" spans="1:29" x14ac:dyDescent="0.25">
      <c r="A8452">
        <v>8451</v>
      </c>
      <c r="B8452" t="s">
        <v>10900</v>
      </c>
      <c r="C8452" s="1"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W8452">
        <f t="shared" si="528"/>
        <v>1</v>
      </c>
      <c r="Y8452">
        <f t="shared" si="529"/>
        <v>2.2200000000000002</v>
      </c>
      <c r="AA8452">
        <f t="shared" si="530"/>
        <v>0</v>
      </c>
      <c r="AC8452">
        <f t="shared" si="531"/>
        <v>0.66600000000000004</v>
      </c>
    </row>
    <row r="8453" spans="1:29" x14ac:dyDescent="0.25">
      <c r="A8453">
        <v>8452</v>
      </c>
      <c r="B8453" t="s">
        <v>10901</v>
      </c>
      <c r="C8453" s="1"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W8453">
        <f t="shared" si="528"/>
        <v>5</v>
      </c>
      <c r="Y8453">
        <f t="shared" si="529"/>
        <v>1679.96</v>
      </c>
      <c r="AA8453">
        <f t="shared" si="530"/>
        <v>0.2</v>
      </c>
      <c r="AC8453">
        <f t="shared" si="531"/>
        <v>125.997</v>
      </c>
    </row>
    <row r="8454" spans="1:29" x14ac:dyDescent="0.25">
      <c r="A8454">
        <v>8453</v>
      </c>
      <c r="B8454" t="s">
        <v>10902</v>
      </c>
      <c r="C8454" s="1"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W8454">
        <f t="shared" si="528"/>
        <v>4</v>
      </c>
      <c r="Y8454">
        <f t="shared" si="529"/>
        <v>344.37200000000001</v>
      </c>
      <c r="AA8454">
        <f t="shared" si="530"/>
        <v>0.3</v>
      </c>
      <c r="AC8454">
        <f t="shared" si="531"/>
        <v>-93.472399999999993</v>
      </c>
    </row>
    <row r="8455" spans="1:29" x14ac:dyDescent="0.25">
      <c r="A8455">
        <v>8454</v>
      </c>
      <c r="B8455" t="s">
        <v>10902</v>
      </c>
      <c r="C8455" s="1"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W8455">
        <f t="shared" si="528"/>
        <v>3</v>
      </c>
      <c r="Y8455">
        <f t="shared" si="529"/>
        <v>1554.9359999999999</v>
      </c>
      <c r="AA8455">
        <f t="shared" si="530"/>
        <v>0.2</v>
      </c>
      <c r="AC8455">
        <f t="shared" si="531"/>
        <v>77.746799999999993</v>
      </c>
    </row>
    <row r="8456" spans="1:29" x14ac:dyDescent="0.25">
      <c r="A8456">
        <v>8455</v>
      </c>
      <c r="B8456" t="s">
        <v>10902</v>
      </c>
      <c r="C8456" s="1"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W8456">
        <f t="shared" si="528"/>
        <v>5</v>
      </c>
      <c r="Y8456">
        <f t="shared" si="529"/>
        <v>127.88</v>
      </c>
      <c r="AA8456">
        <f t="shared" si="530"/>
        <v>0.6</v>
      </c>
      <c r="AC8456">
        <f t="shared" si="531"/>
        <v>-67.137</v>
      </c>
    </row>
    <row r="8457" spans="1:29" x14ac:dyDescent="0.25">
      <c r="A8457">
        <v>8456</v>
      </c>
      <c r="B8457" t="s">
        <v>10903</v>
      </c>
      <c r="C8457" s="1"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W8457">
        <f t="shared" si="528"/>
        <v>2</v>
      </c>
      <c r="Y8457">
        <f t="shared" si="529"/>
        <v>222.38399999999999</v>
      </c>
      <c r="AA8457">
        <f t="shared" si="530"/>
        <v>0.2</v>
      </c>
      <c r="AC8457">
        <f t="shared" si="531"/>
        <v>22.238399999999999</v>
      </c>
    </row>
    <row r="8458" spans="1:29" x14ac:dyDescent="0.25">
      <c r="A8458">
        <v>8457</v>
      </c>
      <c r="B8458" t="s">
        <v>10904</v>
      </c>
      <c r="C8458" s="1" t="s">
        <v>433</v>
      </c>
      <c r="D8458" s="2">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W8458">
        <f t="shared" si="528"/>
        <v>3</v>
      </c>
      <c r="Y8458">
        <f t="shared" si="529"/>
        <v>106.869</v>
      </c>
      <c r="AA8458">
        <f t="shared" si="530"/>
        <v>0.3</v>
      </c>
      <c r="AC8458">
        <f t="shared" si="531"/>
        <v>-29.007300000000001</v>
      </c>
    </row>
    <row r="8459" spans="1:29" x14ac:dyDescent="0.25">
      <c r="A8459">
        <v>8458</v>
      </c>
      <c r="B8459" t="s">
        <v>10904</v>
      </c>
      <c r="C8459" s="1" t="s">
        <v>433</v>
      </c>
      <c r="D8459" s="2">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W8459">
        <f t="shared" si="528"/>
        <v>3</v>
      </c>
      <c r="Y8459">
        <f t="shared" si="529"/>
        <v>3.5640000000000001</v>
      </c>
      <c r="AA8459">
        <f t="shared" si="530"/>
        <v>0.8</v>
      </c>
      <c r="AC8459">
        <f t="shared" si="531"/>
        <v>-6.2370000000000001</v>
      </c>
    </row>
    <row r="8460" spans="1:29" x14ac:dyDescent="0.25">
      <c r="A8460">
        <v>8459</v>
      </c>
      <c r="B8460" t="s">
        <v>10905</v>
      </c>
      <c r="C8460" s="1"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W8460">
        <f t="shared" si="528"/>
        <v>3</v>
      </c>
      <c r="Y8460">
        <f t="shared" si="529"/>
        <v>25.68</v>
      </c>
      <c r="AA8460">
        <f t="shared" si="530"/>
        <v>0.8</v>
      </c>
      <c r="AC8460">
        <f t="shared" si="531"/>
        <v>-39.804000000000002</v>
      </c>
    </row>
    <row r="8461" spans="1:29" x14ac:dyDescent="0.25">
      <c r="A8461">
        <v>8460</v>
      </c>
      <c r="B8461" t="s">
        <v>10905</v>
      </c>
      <c r="C8461" s="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W8461">
        <f t="shared" si="528"/>
        <v>3</v>
      </c>
      <c r="Y8461">
        <f t="shared" si="529"/>
        <v>12.384</v>
      </c>
      <c r="AA8461">
        <f t="shared" si="530"/>
        <v>0.8</v>
      </c>
      <c r="AC8461">
        <f t="shared" si="531"/>
        <v>-19.814399999999999</v>
      </c>
    </row>
    <row r="8462" spans="1:29" x14ac:dyDescent="0.25">
      <c r="A8462">
        <v>8461</v>
      </c>
      <c r="B8462" t="s">
        <v>10906</v>
      </c>
      <c r="C8462" s="1" t="s">
        <v>852</v>
      </c>
      <c r="D8462" s="2">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W8462">
        <f t="shared" si="528"/>
        <v>5</v>
      </c>
      <c r="Y8462">
        <f t="shared" si="529"/>
        <v>25.3</v>
      </c>
      <c r="AA8462">
        <f t="shared" si="530"/>
        <v>0</v>
      </c>
      <c r="AC8462">
        <f t="shared" si="531"/>
        <v>11.891</v>
      </c>
    </row>
    <row r="8463" spans="1:29" x14ac:dyDescent="0.25">
      <c r="A8463">
        <v>8462</v>
      </c>
      <c r="B8463" t="s">
        <v>10906</v>
      </c>
      <c r="C8463" s="1" t="s">
        <v>852</v>
      </c>
      <c r="D8463" s="2">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W8463">
        <f t="shared" si="528"/>
        <v>3</v>
      </c>
      <c r="Y8463">
        <f t="shared" si="529"/>
        <v>95.94</v>
      </c>
      <c r="AA8463">
        <f t="shared" si="530"/>
        <v>0</v>
      </c>
      <c r="AC8463">
        <f t="shared" si="531"/>
        <v>9.5939999999999994</v>
      </c>
    </row>
    <row r="8464" spans="1:29" x14ac:dyDescent="0.25">
      <c r="A8464">
        <v>8463</v>
      </c>
      <c r="B8464" t="s">
        <v>10907</v>
      </c>
      <c r="C8464" s="1">
        <v>42072</v>
      </c>
      <c r="D8464" s="2">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W8464">
        <f t="shared" si="528"/>
        <v>2</v>
      </c>
      <c r="Y8464">
        <f t="shared" si="529"/>
        <v>7.5</v>
      </c>
      <c r="AA8464">
        <f t="shared" si="530"/>
        <v>0</v>
      </c>
      <c r="AC8464">
        <f t="shared" si="531"/>
        <v>3.6</v>
      </c>
    </row>
    <row r="8465" spans="1:29" x14ac:dyDescent="0.25">
      <c r="A8465">
        <v>8464</v>
      </c>
      <c r="B8465" t="s">
        <v>10908</v>
      </c>
      <c r="C8465" s="1" t="s">
        <v>8317</v>
      </c>
      <c r="D8465" s="2">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W8465">
        <f t="shared" si="528"/>
        <v>3</v>
      </c>
      <c r="Y8465">
        <f t="shared" si="529"/>
        <v>302.37599999999998</v>
      </c>
      <c r="AA8465">
        <f t="shared" si="530"/>
        <v>0.2</v>
      </c>
      <c r="AC8465">
        <f t="shared" si="531"/>
        <v>22.6782</v>
      </c>
    </row>
    <row r="8466" spans="1:29" x14ac:dyDescent="0.2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W8466">
        <f t="shared" si="528"/>
        <v>4</v>
      </c>
      <c r="Y8466">
        <f t="shared" si="529"/>
        <v>46.688000000000002</v>
      </c>
      <c r="AA8466">
        <f t="shared" si="530"/>
        <v>0.2</v>
      </c>
      <c r="AC8466">
        <f t="shared" si="531"/>
        <v>-2.9180000000000001</v>
      </c>
    </row>
    <row r="8467" spans="1:29" x14ac:dyDescent="0.2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W8467">
        <f t="shared" si="528"/>
        <v>3</v>
      </c>
      <c r="Y8467">
        <f t="shared" si="529"/>
        <v>17.940000000000001</v>
      </c>
      <c r="AA8467">
        <f t="shared" si="530"/>
        <v>0</v>
      </c>
      <c r="AC8467">
        <f t="shared" si="531"/>
        <v>3.0497999999999998</v>
      </c>
    </row>
    <row r="8468" spans="1:29" x14ac:dyDescent="0.2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W8468">
        <f t="shared" si="528"/>
        <v>3</v>
      </c>
      <c r="Y8468">
        <f t="shared" si="529"/>
        <v>370.14</v>
      </c>
      <c r="AA8468">
        <f t="shared" si="530"/>
        <v>0</v>
      </c>
      <c r="AC8468">
        <f t="shared" si="531"/>
        <v>144.3546</v>
      </c>
    </row>
    <row r="8469" spans="1:29" x14ac:dyDescent="0.25">
      <c r="A8469">
        <v>8468</v>
      </c>
      <c r="B8469" t="s">
        <v>10912</v>
      </c>
      <c r="C8469" s="1"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W8469">
        <f t="shared" si="528"/>
        <v>2</v>
      </c>
      <c r="Y8469">
        <f t="shared" si="529"/>
        <v>8.9280000000000008</v>
      </c>
      <c r="AA8469">
        <f t="shared" si="530"/>
        <v>0.2</v>
      </c>
      <c r="AC8469">
        <f t="shared" si="531"/>
        <v>3.1248</v>
      </c>
    </row>
    <row r="8470" spans="1:29" x14ac:dyDescent="0.2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W8470">
        <f t="shared" si="528"/>
        <v>6</v>
      </c>
      <c r="Y8470">
        <f t="shared" si="529"/>
        <v>2678.94</v>
      </c>
      <c r="AA8470">
        <f t="shared" si="530"/>
        <v>0</v>
      </c>
      <c r="AC8470">
        <f t="shared" si="531"/>
        <v>241.1046</v>
      </c>
    </row>
    <row r="8471" spans="1:29" x14ac:dyDescent="0.25">
      <c r="A8471">
        <v>8470</v>
      </c>
      <c r="B8471" t="s">
        <v>10914</v>
      </c>
      <c r="C8471" s="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W8471">
        <f t="shared" si="528"/>
        <v>4</v>
      </c>
      <c r="Y8471">
        <f t="shared" si="529"/>
        <v>387.13600000000002</v>
      </c>
      <c r="AA8471">
        <f t="shared" si="530"/>
        <v>0.2</v>
      </c>
      <c r="AC8471">
        <f t="shared" si="531"/>
        <v>-14.5176</v>
      </c>
    </row>
    <row r="8472" spans="1:29" x14ac:dyDescent="0.25">
      <c r="A8472">
        <v>8471</v>
      </c>
      <c r="B8472" t="s">
        <v>10914</v>
      </c>
      <c r="C8472" s="1"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W8472">
        <f t="shared" si="528"/>
        <v>2</v>
      </c>
      <c r="Y8472">
        <f t="shared" si="529"/>
        <v>45.408000000000001</v>
      </c>
      <c r="AA8472">
        <f t="shared" si="530"/>
        <v>0.2</v>
      </c>
      <c r="AC8472">
        <f t="shared" si="531"/>
        <v>11.919600000000001</v>
      </c>
    </row>
    <row r="8473" spans="1:29" x14ac:dyDescent="0.25">
      <c r="A8473">
        <v>8472</v>
      </c>
      <c r="B8473" t="s">
        <v>10914</v>
      </c>
      <c r="C8473" s="1"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W8473">
        <f t="shared" si="528"/>
        <v>3</v>
      </c>
      <c r="Y8473">
        <f t="shared" si="529"/>
        <v>77.951999999999998</v>
      </c>
      <c r="AA8473">
        <f t="shared" si="530"/>
        <v>0.2</v>
      </c>
      <c r="AC8473">
        <f t="shared" si="531"/>
        <v>-11.6928</v>
      </c>
    </row>
    <row r="8474" spans="1:29" x14ac:dyDescent="0.25">
      <c r="A8474">
        <v>8473</v>
      </c>
      <c r="B8474" t="s">
        <v>10914</v>
      </c>
      <c r="C8474" s="1"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W8474">
        <f t="shared" si="528"/>
        <v>1</v>
      </c>
      <c r="Y8474">
        <f t="shared" si="529"/>
        <v>3</v>
      </c>
      <c r="AA8474">
        <f t="shared" si="530"/>
        <v>0.2</v>
      </c>
      <c r="AC8474">
        <f t="shared" si="531"/>
        <v>1.05</v>
      </c>
    </row>
    <row r="8475" spans="1:29" x14ac:dyDescent="0.25">
      <c r="A8475">
        <v>8474</v>
      </c>
      <c r="B8475" t="s">
        <v>10915</v>
      </c>
      <c r="C8475" s="1"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W8475">
        <f t="shared" si="528"/>
        <v>1</v>
      </c>
      <c r="Y8475">
        <f t="shared" si="529"/>
        <v>9.952</v>
      </c>
      <c r="AA8475">
        <f t="shared" si="530"/>
        <v>0.2</v>
      </c>
      <c r="AC8475">
        <f t="shared" si="531"/>
        <v>0.99519999999999997</v>
      </c>
    </row>
    <row r="8476" spans="1:29" x14ac:dyDescent="0.2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W8476">
        <f t="shared" si="528"/>
        <v>4</v>
      </c>
      <c r="Y8476">
        <f t="shared" si="529"/>
        <v>37.896000000000001</v>
      </c>
      <c r="AA8476">
        <f t="shared" si="530"/>
        <v>0.7</v>
      </c>
      <c r="AC8476">
        <f t="shared" si="531"/>
        <v>-29.053599999999999</v>
      </c>
    </row>
    <row r="8477" spans="1:29" x14ac:dyDescent="0.2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W8477">
        <f t="shared" si="528"/>
        <v>2</v>
      </c>
      <c r="Y8477">
        <f t="shared" si="529"/>
        <v>65.584000000000003</v>
      </c>
      <c r="AA8477">
        <f t="shared" si="530"/>
        <v>0.2</v>
      </c>
      <c r="AC8477">
        <f t="shared" si="531"/>
        <v>23.7742</v>
      </c>
    </row>
    <row r="8478" spans="1:29" x14ac:dyDescent="0.25">
      <c r="A8478">
        <v>8477</v>
      </c>
      <c r="B8478" t="s">
        <v>10917</v>
      </c>
      <c r="C8478" s="1" t="s">
        <v>3983</v>
      </c>
      <c r="D8478" s="2">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W8478">
        <f t="shared" si="528"/>
        <v>1</v>
      </c>
      <c r="Y8478">
        <f t="shared" si="529"/>
        <v>44.783999999999999</v>
      </c>
      <c r="AA8478">
        <f t="shared" si="530"/>
        <v>0.2</v>
      </c>
      <c r="AC8478">
        <f t="shared" si="531"/>
        <v>16.234200000000001</v>
      </c>
    </row>
    <row r="8479" spans="1:29" x14ac:dyDescent="0.25">
      <c r="A8479">
        <v>8478</v>
      </c>
      <c r="B8479" t="s">
        <v>10918</v>
      </c>
      <c r="C8479" s="1"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W8479">
        <f t="shared" si="528"/>
        <v>4</v>
      </c>
      <c r="Y8479">
        <f t="shared" si="529"/>
        <v>1035.8</v>
      </c>
      <c r="AA8479">
        <f t="shared" si="530"/>
        <v>0</v>
      </c>
      <c r="AC8479">
        <f t="shared" si="531"/>
        <v>269.30799999999999</v>
      </c>
    </row>
    <row r="8480" spans="1:29" x14ac:dyDescent="0.25">
      <c r="A8480">
        <v>8479</v>
      </c>
      <c r="B8480" t="s">
        <v>10921</v>
      </c>
      <c r="C8480" s="1"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W8480">
        <f t="shared" si="528"/>
        <v>2</v>
      </c>
      <c r="Y8480">
        <f t="shared" si="529"/>
        <v>5.76</v>
      </c>
      <c r="AA8480">
        <f t="shared" si="530"/>
        <v>0</v>
      </c>
      <c r="AC8480">
        <f t="shared" si="531"/>
        <v>1.6704000000000001</v>
      </c>
    </row>
    <row r="8481" spans="1:29" x14ac:dyDescent="0.2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W8481">
        <f t="shared" si="528"/>
        <v>2</v>
      </c>
      <c r="Y8481">
        <f t="shared" si="529"/>
        <v>19.98</v>
      </c>
      <c r="AA8481">
        <f t="shared" si="530"/>
        <v>0</v>
      </c>
      <c r="AC8481">
        <f t="shared" si="531"/>
        <v>8.9909999999999997</v>
      </c>
    </row>
    <row r="8482" spans="1:29" x14ac:dyDescent="0.25">
      <c r="A8482">
        <v>8481</v>
      </c>
      <c r="B8482" t="s">
        <v>10923</v>
      </c>
      <c r="C8482" s="1"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W8482">
        <f t="shared" si="528"/>
        <v>2</v>
      </c>
      <c r="Y8482">
        <f t="shared" si="529"/>
        <v>35.979999999999997</v>
      </c>
      <c r="AA8482">
        <f t="shared" si="530"/>
        <v>0</v>
      </c>
      <c r="AC8482">
        <f t="shared" si="531"/>
        <v>10.074400000000001</v>
      </c>
    </row>
    <row r="8483" spans="1:29" x14ac:dyDescent="0.25">
      <c r="A8483">
        <v>8482</v>
      </c>
      <c r="B8483" t="s">
        <v>10924</v>
      </c>
      <c r="C8483" s="1"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W8483">
        <f t="shared" si="528"/>
        <v>3</v>
      </c>
      <c r="Y8483">
        <f t="shared" si="529"/>
        <v>16.655999999999999</v>
      </c>
      <c r="AA8483">
        <f t="shared" si="530"/>
        <v>0.2</v>
      </c>
      <c r="AC8483">
        <f t="shared" si="531"/>
        <v>3.3311999999999999</v>
      </c>
    </row>
    <row r="8484" spans="1:29" x14ac:dyDescent="0.2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W8484">
        <f t="shared" si="528"/>
        <v>2</v>
      </c>
      <c r="Y8484">
        <f t="shared" si="529"/>
        <v>20.7</v>
      </c>
      <c r="AA8484">
        <f t="shared" si="530"/>
        <v>0</v>
      </c>
      <c r="AC8484">
        <f t="shared" si="531"/>
        <v>9.9359999999999999</v>
      </c>
    </row>
    <row r="8485" spans="1:29" x14ac:dyDescent="0.25">
      <c r="A8485">
        <v>8484</v>
      </c>
      <c r="B8485" t="s">
        <v>10927</v>
      </c>
      <c r="C8485" s="1"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W8485">
        <f t="shared" si="528"/>
        <v>5</v>
      </c>
      <c r="Y8485">
        <f t="shared" si="529"/>
        <v>83.7</v>
      </c>
      <c r="AA8485">
        <f t="shared" si="530"/>
        <v>0</v>
      </c>
      <c r="AC8485">
        <f t="shared" si="531"/>
        <v>41.012999999999998</v>
      </c>
    </row>
    <row r="8486" spans="1:29" x14ac:dyDescent="0.25">
      <c r="A8486">
        <v>8485</v>
      </c>
      <c r="B8486" t="s">
        <v>10928</v>
      </c>
      <c r="C8486" s="1"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W8486">
        <f t="shared" si="528"/>
        <v>10</v>
      </c>
      <c r="Y8486">
        <f t="shared" si="529"/>
        <v>199.8</v>
      </c>
      <c r="AA8486">
        <f t="shared" si="530"/>
        <v>0</v>
      </c>
      <c r="AC8486">
        <f t="shared" si="531"/>
        <v>71.927999999999997</v>
      </c>
    </row>
    <row r="8487" spans="1:29" x14ac:dyDescent="0.25">
      <c r="A8487">
        <v>8486</v>
      </c>
      <c r="B8487" t="s">
        <v>10929</v>
      </c>
      <c r="C8487" s="1"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W8487">
        <f t="shared" si="528"/>
        <v>2</v>
      </c>
      <c r="Y8487">
        <f t="shared" si="529"/>
        <v>45.68</v>
      </c>
      <c r="AA8487">
        <f t="shared" si="530"/>
        <v>0</v>
      </c>
      <c r="AC8487">
        <f t="shared" si="531"/>
        <v>21.012799999999999</v>
      </c>
    </row>
    <row r="8488" spans="1:29" x14ac:dyDescent="0.25">
      <c r="A8488">
        <v>8487</v>
      </c>
      <c r="B8488" t="s">
        <v>10929</v>
      </c>
      <c r="C8488" s="1"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W8488">
        <f t="shared" si="528"/>
        <v>2</v>
      </c>
      <c r="Y8488">
        <f t="shared" si="529"/>
        <v>110.96</v>
      </c>
      <c r="AA8488">
        <f t="shared" si="530"/>
        <v>0</v>
      </c>
      <c r="AC8488">
        <f t="shared" si="531"/>
        <v>53.260800000000003</v>
      </c>
    </row>
    <row r="8489" spans="1:29" x14ac:dyDescent="0.25">
      <c r="A8489">
        <v>8488</v>
      </c>
      <c r="B8489" t="s">
        <v>10929</v>
      </c>
      <c r="C8489" s="1"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W8489">
        <f t="shared" si="528"/>
        <v>3</v>
      </c>
      <c r="Y8489">
        <f t="shared" si="529"/>
        <v>11.94</v>
      </c>
      <c r="AA8489">
        <f t="shared" si="530"/>
        <v>0</v>
      </c>
      <c r="AC8489">
        <f t="shared" si="531"/>
        <v>5.97</v>
      </c>
    </row>
    <row r="8490" spans="1:29" x14ac:dyDescent="0.25">
      <c r="A8490">
        <v>8489</v>
      </c>
      <c r="B8490" t="s">
        <v>10932</v>
      </c>
      <c r="C8490" s="1">
        <v>42402</v>
      </c>
      <c r="D8490" s="2">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W8490">
        <f t="shared" si="528"/>
        <v>5</v>
      </c>
      <c r="Y8490">
        <f t="shared" si="529"/>
        <v>8749.9500000000007</v>
      </c>
      <c r="AA8490">
        <f t="shared" si="530"/>
        <v>0</v>
      </c>
      <c r="AC8490">
        <f t="shared" si="531"/>
        <v>2799.9839999999999</v>
      </c>
    </row>
    <row r="8491" spans="1:29" x14ac:dyDescent="0.25">
      <c r="A8491">
        <v>8490</v>
      </c>
      <c r="B8491" t="s">
        <v>10932</v>
      </c>
      <c r="C8491" s="1">
        <v>42402</v>
      </c>
      <c r="D8491" s="2">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W8491">
        <f t="shared" si="528"/>
        <v>8</v>
      </c>
      <c r="Y8491">
        <f t="shared" si="529"/>
        <v>36.4</v>
      </c>
      <c r="AA8491">
        <f t="shared" si="530"/>
        <v>0</v>
      </c>
      <c r="AC8491">
        <f t="shared" si="531"/>
        <v>18.2</v>
      </c>
    </row>
    <row r="8492" spans="1:29" x14ac:dyDescent="0.25">
      <c r="A8492">
        <v>8491</v>
      </c>
      <c r="B8492" t="s">
        <v>10932</v>
      </c>
      <c r="C8492" s="1">
        <v>42402</v>
      </c>
      <c r="D8492" s="2">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W8492">
        <f t="shared" si="528"/>
        <v>7</v>
      </c>
      <c r="Y8492">
        <f t="shared" si="529"/>
        <v>18.690000000000001</v>
      </c>
      <c r="AA8492">
        <f t="shared" si="530"/>
        <v>0</v>
      </c>
      <c r="AC8492">
        <f t="shared" si="531"/>
        <v>7.1021999999999998</v>
      </c>
    </row>
    <row r="8493" spans="1:29" x14ac:dyDescent="0.25">
      <c r="A8493">
        <v>8492</v>
      </c>
      <c r="B8493" t="s">
        <v>10933</v>
      </c>
      <c r="C8493" s="1">
        <v>42923</v>
      </c>
      <c r="D8493" s="2">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W8493">
        <f t="shared" si="528"/>
        <v>3</v>
      </c>
      <c r="Y8493">
        <f t="shared" si="529"/>
        <v>5.94</v>
      </c>
      <c r="AA8493">
        <f t="shared" si="530"/>
        <v>0</v>
      </c>
      <c r="AC8493">
        <f t="shared" si="531"/>
        <v>0.1188</v>
      </c>
    </row>
    <row r="8494" spans="1:29" x14ac:dyDescent="0.25">
      <c r="A8494">
        <v>8493</v>
      </c>
      <c r="B8494" t="s">
        <v>10934</v>
      </c>
      <c r="C8494" s="1"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W8494">
        <f t="shared" si="528"/>
        <v>8</v>
      </c>
      <c r="Y8494">
        <f t="shared" si="529"/>
        <v>60.735999999999997</v>
      </c>
      <c r="AA8494">
        <f t="shared" si="530"/>
        <v>0.2</v>
      </c>
      <c r="AC8494">
        <f t="shared" si="531"/>
        <v>20.4984</v>
      </c>
    </row>
    <row r="8495" spans="1:29" x14ac:dyDescent="0.25">
      <c r="A8495">
        <v>8494</v>
      </c>
      <c r="B8495" t="s">
        <v>10934</v>
      </c>
      <c r="C8495" s="1"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W8495">
        <f t="shared" si="528"/>
        <v>3</v>
      </c>
      <c r="Y8495">
        <f t="shared" si="529"/>
        <v>479.976</v>
      </c>
      <c r="AA8495">
        <f t="shared" si="530"/>
        <v>0.2</v>
      </c>
      <c r="AC8495">
        <f t="shared" si="531"/>
        <v>161.99189999999999</v>
      </c>
    </row>
    <row r="8496" spans="1:29" x14ac:dyDescent="0.25">
      <c r="A8496">
        <v>8495</v>
      </c>
      <c r="B8496" t="s">
        <v>10934</v>
      </c>
      <c r="C8496" s="1"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W8496">
        <f t="shared" si="528"/>
        <v>1</v>
      </c>
      <c r="Y8496">
        <f t="shared" si="529"/>
        <v>6.08</v>
      </c>
      <c r="AA8496">
        <f t="shared" si="530"/>
        <v>0.8</v>
      </c>
      <c r="AC8496">
        <f t="shared" si="531"/>
        <v>-10.336</v>
      </c>
    </row>
    <row r="8497" spans="1:29" x14ac:dyDescent="0.25">
      <c r="A8497">
        <v>8496</v>
      </c>
      <c r="B8497" t="s">
        <v>10935</v>
      </c>
      <c r="C8497" s="1">
        <v>42412</v>
      </c>
      <c r="D8497" s="2">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W8497">
        <f t="shared" si="528"/>
        <v>3</v>
      </c>
      <c r="Y8497">
        <f t="shared" si="529"/>
        <v>165.6</v>
      </c>
      <c r="AA8497">
        <f t="shared" si="530"/>
        <v>0.2</v>
      </c>
      <c r="AC8497">
        <f t="shared" si="531"/>
        <v>-6.21</v>
      </c>
    </row>
    <row r="8498" spans="1:29" x14ac:dyDescent="0.25">
      <c r="A8498">
        <v>8497</v>
      </c>
      <c r="B8498" t="s">
        <v>10936</v>
      </c>
      <c r="C8498" s="1">
        <v>41762</v>
      </c>
      <c r="D8498" s="2">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W8498">
        <f t="shared" si="528"/>
        <v>3</v>
      </c>
      <c r="Y8498">
        <f t="shared" si="529"/>
        <v>59.52</v>
      </c>
      <c r="AA8498">
        <f t="shared" si="530"/>
        <v>0</v>
      </c>
      <c r="AC8498">
        <f t="shared" si="531"/>
        <v>15.475199999999999</v>
      </c>
    </row>
    <row r="8499" spans="1:29" x14ac:dyDescent="0.25">
      <c r="A8499">
        <v>8498</v>
      </c>
      <c r="B8499" t="s">
        <v>10936</v>
      </c>
      <c r="C8499" s="1">
        <v>41762</v>
      </c>
      <c r="D8499" s="2">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W8499">
        <f t="shared" si="528"/>
        <v>3</v>
      </c>
      <c r="Y8499">
        <f t="shared" si="529"/>
        <v>479.97</v>
      </c>
      <c r="AA8499">
        <f t="shared" si="530"/>
        <v>0</v>
      </c>
      <c r="AC8499">
        <f t="shared" si="531"/>
        <v>177.5889</v>
      </c>
    </row>
    <row r="8500" spans="1:29" x14ac:dyDescent="0.25">
      <c r="A8500">
        <v>8499</v>
      </c>
      <c r="B8500" t="s">
        <v>10936</v>
      </c>
      <c r="C8500" s="1">
        <v>41762</v>
      </c>
      <c r="D8500" s="2">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W8500">
        <f t="shared" si="528"/>
        <v>2</v>
      </c>
      <c r="Y8500">
        <f t="shared" si="529"/>
        <v>18.62</v>
      </c>
      <c r="AA8500">
        <f t="shared" si="530"/>
        <v>0</v>
      </c>
      <c r="AC8500">
        <f t="shared" si="531"/>
        <v>5.3997999999999999</v>
      </c>
    </row>
    <row r="8501" spans="1:29" x14ac:dyDescent="0.25">
      <c r="A8501">
        <v>8500</v>
      </c>
      <c r="B8501" t="s">
        <v>10936</v>
      </c>
      <c r="C8501" s="1">
        <v>41762</v>
      </c>
      <c r="D8501" s="2">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W8501">
        <f t="shared" si="528"/>
        <v>6</v>
      </c>
      <c r="Y8501">
        <f t="shared" si="529"/>
        <v>49.631999999999998</v>
      </c>
      <c r="AA8501">
        <f t="shared" si="530"/>
        <v>0.2</v>
      </c>
      <c r="AC8501">
        <f t="shared" si="531"/>
        <v>16.750800000000002</v>
      </c>
    </row>
    <row r="8502" spans="1:29" x14ac:dyDescent="0.25">
      <c r="A8502">
        <v>8501</v>
      </c>
      <c r="B8502" t="s">
        <v>10936</v>
      </c>
      <c r="C8502" s="1">
        <v>41762</v>
      </c>
      <c r="D8502" s="2">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W8502">
        <f t="shared" si="528"/>
        <v>2</v>
      </c>
      <c r="Y8502">
        <f t="shared" si="529"/>
        <v>97.82</v>
      </c>
      <c r="AA8502">
        <f t="shared" si="530"/>
        <v>0</v>
      </c>
      <c r="AC8502">
        <f t="shared" si="531"/>
        <v>45.9754</v>
      </c>
    </row>
    <row r="8503" spans="1:29" x14ac:dyDescent="0.25">
      <c r="A8503">
        <v>8502</v>
      </c>
      <c r="B8503" t="s">
        <v>10937</v>
      </c>
      <c r="C8503" s="1">
        <v>42007</v>
      </c>
      <c r="D8503" s="2">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W8503">
        <f t="shared" si="528"/>
        <v>2</v>
      </c>
      <c r="Y8503">
        <f t="shared" si="529"/>
        <v>15.984</v>
      </c>
      <c r="AA8503">
        <f t="shared" si="530"/>
        <v>0.2</v>
      </c>
      <c r="AC8503">
        <f t="shared" si="531"/>
        <v>1.1988000000000001</v>
      </c>
    </row>
    <row r="8504" spans="1:29" x14ac:dyDescent="0.25">
      <c r="A8504">
        <v>8503</v>
      </c>
      <c r="B8504" t="s">
        <v>10937</v>
      </c>
      <c r="C8504" s="1">
        <v>42007</v>
      </c>
      <c r="D8504" s="2">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W8504">
        <f t="shared" si="528"/>
        <v>3</v>
      </c>
      <c r="Y8504">
        <f t="shared" si="529"/>
        <v>184.75200000000001</v>
      </c>
      <c r="AA8504">
        <f t="shared" si="530"/>
        <v>0.2</v>
      </c>
      <c r="AC8504">
        <f t="shared" si="531"/>
        <v>-20.784600000000001</v>
      </c>
    </row>
    <row r="8505" spans="1:29" x14ac:dyDescent="0.25">
      <c r="A8505">
        <v>8504</v>
      </c>
      <c r="B8505" t="s">
        <v>10938</v>
      </c>
      <c r="C8505" s="1"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W8505">
        <f t="shared" si="528"/>
        <v>2</v>
      </c>
      <c r="Y8505">
        <f t="shared" si="529"/>
        <v>12.96</v>
      </c>
      <c r="AA8505">
        <f t="shared" si="530"/>
        <v>0</v>
      </c>
      <c r="AC8505">
        <f t="shared" si="531"/>
        <v>6.2207999999999997</v>
      </c>
    </row>
    <row r="8506" spans="1:29" x14ac:dyDescent="0.25">
      <c r="A8506">
        <v>8505</v>
      </c>
      <c r="B8506" t="s">
        <v>10939</v>
      </c>
      <c r="C8506" s="1">
        <v>42405</v>
      </c>
      <c r="D8506" s="2">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W8506">
        <f t="shared" si="528"/>
        <v>4</v>
      </c>
      <c r="Y8506">
        <f t="shared" si="529"/>
        <v>366.74400000000003</v>
      </c>
      <c r="AA8506">
        <f t="shared" si="530"/>
        <v>0.3</v>
      </c>
      <c r="AC8506">
        <f t="shared" si="531"/>
        <v>-110.0232</v>
      </c>
    </row>
    <row r="8507" spans="1:29" x14ac:dyDescent="0.25">
      <c r="A8507">
        <v>8506</v>
      </c>
      <c r="B8507" t="s">
        <v>10940</v>
      </c>
      <c r="C8507" s="1">
        <v>42585</v>
      </c>
      <c r="D8507" s="2">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W8507">
        <f t="shared" si="528"/>
        <v>9</v>
      </c>
      <c r="Y8507">
        <f t="shared" si="529"/>
        <v>8.8559999999999999</v>
      </c>
      <c r="AA8507">
        <f t="shared" si="530"/>
        <v>0.8</v>
      </c>
      <c r="AC8507">
        <f t="shared" si="531"/>
        <v>-14.169600000000001</v>
      </c>
    </row>
    <row r="8508" spans="1:29" x14ac:dyDescent="0.25">
      <c r="A8508">
        <v>8507</v>
      </c>
      <c r="B8508" t="s">
        <v>10940</v>
      </c>
      <c r="C8508" s="1">
        <v>42585</v>
      </c>
      <c r="D8508" s="2">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W8508">
        <f t="shared" si="528"/>
        <v>5</v>
      </c>
      <c r="Y8508">
        <f t="shared" si="529"/>
        <v>27.96</v>
      </c>
      <c r="AA8508">
        <f t="shared" si="530"/>
        <v>0.2</v>
      </c>
      <c r="AC8508">
        <f t="shared" si="531"/>
        <v>8.3879999999999999</v>
      </c>
    </row>
    <row r="8509" spans="1:29" x14ac:dyDescent="0.25">
      <c r="A8509">
        <v>8508</v>
      </c>
      <c r="B8509" t="s">
        <v>10940</v>
      </c>
      <c r="C8509" s="1">
        <v>42585</v>
      </c>
      <c r="D8509" s="2">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W8509">
        <f t="shared" si="528"/>
        <v>3</v>
      </c>
      <c r="Y8509">
        <f t="shared" si="529"/>
        <v>146.352</v>
      </c>
      <c r="AA8509">
        <f t="shared" si="530"/>
        <v>0.2</v>
      </c>
      <c r="AC8509">
        <f t="shared" si="531"/>
        <v>49.393799999999999</v>
      </c>
    </row>
    <row r="8510" spans="1:29" x14ac:dyDescent="0.2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W8510">
        <f t="shared" si="528"/>
        <v>11</v>
      </c>
      <c r="Y8510">
        <f t="shared" si="529"/>
        <v>175.23</v>
      </c>
      <c r="AA8510">
        <f t="shared" si="530"/>
        <v>0</v>
      </c>
      <c r="AC8510">
        <f t="shared" si="531"/>
        <v>61.330500000000001</v>
      </c>
    </row>
    <row r="8511" spans="1:29" x14ac:dyDescent="0.2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W8511">
        <f t="shared" si="528"/>
        <v>1</v>
      </c>
      <c r="Y8511">
        <f t="shared" si="529"/>
        <v>125.99</v>
      </c>
      <c r="AA8511">
        <f t="shared" si="530"/>
        <v>0</v>
      </c>
      <c r="AC8511">
        <f t="shared" si="531"/>
        <v>31.497499999999999</v>
      </c>
    </row>
    <row r="8512" spans="1:29" x14ac:dyDescent="0.2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W8512">
        <f t="shared" si="528"/>
        <v>2</v>
      </c>
      <c r="Y8512">
        <f t="shared" si="529"/>
        <v>23</v>
      </c>
      <c r="AA8512">
        <f t="shared" si="530"/>
        <v>0</v>
      </c>
      <c r="AC8512">
        <f t="shared" si="531"/>
        <v>10.35</v>
      </c>
    </row>
    <row r="8513" spans="1:29" x14ac:dyDescent="0.25">
      <c r="A8513">
        <v>8512</v>
      </c>
      <c r="B8513" t="s">
        <v>10942</v>
      </c>
      <c r="C8513" s="1"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W8513">
        <f t="shared" si="528"/>
        <v>2</v>
      </c>
      <c r="Y8513">
        <f t="shared" si="529"/>
        <v>25.584</v>
      </c>
      <c r="AA8513">
        <f t="shared" si="530"/>
        <v>0.2</v>
      </c>
      <c r="AC8513">
        <f t="shared" si="531"/>
        <v>8.9543999999999997</v>
      </c>
    </row>
    <row r="8514" spans="1:29" x14ac:dyDescent="0.25">
      <c r="A8514">
        <v>8513</v>
      </c>
      <c r="B8514" t="s">
        <v>10943</v>
      </c>
      <c r="C8514" s="1">
        <v>42402</v>
      </c>
      <c r="D8514" s="2">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W8514">
        <f t="shared" si="528"/>
        <v>2</v>
      </c>
      <c r="Y8514">
        <f t="shared" si="529"/>
        <v>73.784000000000006</v>
      </c>
      <c r="AA8514">
        <f t="shared" si="530"/>
        <v>0.6</v>
      </c>
      <c r="AC8514">
        <f t="shared" si="531"/>
        <v>-77.473200000000006</v>
      </c>
    </row>
    <row r="8515" spans="1:29" x14ac:dyDescent="0.25">
      <c r="A8515">
        <v>8514</v>
      </c>
      <c r="B8515" t="s">
        <v>10944</v>
      </c>
      <c r="C8515" s="1">
        <v>42861</v>
      </c>
      <c r="D8515" s="2">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W8515">
        <f t="shared" ref="W8515:W8578" si="532">IF(S8515="",$V$2,S8515)</f>
        <v>4</v>
      </c>
      <c r="Y8515">
        <f t="shared" ref="Y8515:Y8578" si="533">IF(R8515="",$X$2,R8515)</f>
        <v>20.736000000000001</v>
      </c>
      <c r="AA8515">
        <f t="shared" ref="AA8515:AA8578" si="534">IF(T8515="",$Z$2,T8515)</f>
        <v>0.2</v>
      </c>
      <c r="AC8515">
        <f t="shared" ref="AC8515:AC8578" si="535">IF(U8515="",$AB$2,U8515)</f>
        <v>7.2576000000000001</v>
      </c>
    </row>
    <row r="8516" spans="1:29" x14ac:dyDescent="0.25">
      <c r="A8516">
        <v>8515</v>
      </c>
      <c r="B8516" t="s">
        <v>10945</v>
      </c>
      <c r="C8516" s="1"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W8516">
        <f t="shared" si="532"/>
        <v>3</v>
      </c>
      <c r="Y8516">
        <f t="shared" si="533"/>
        <v>17.52</v>
      </c>
      <c r="AA8516">
        <f t="shared" si="534"/>
        <v>0</v>
      </c>
      <c r="AC8516">
        <f t="shared" si="535"/>
        <v>8.2344000000000008</v>
      </c>
    </row>
    <row r="8517" spans="1:29" x14ac:dyDescent="0.25">
      <c r="A8517">
        <v>8516</v>
      </c>
      <c r="B8517" t="s">
        <v>10945</v>
      </c>
      <c r="C8517" s="1"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W8517">
        <f t="shared" si="532"/>
        <v>12</v>
      </c>
      <c r="Y8517">
        <f t="shared" si="533"/>
        <v>35.76</v>
      </c>
      <c r="AA8517">
        <f t="shared" si="534"/>
        <v>0</v>
      </c>
      <c r="AC8517">
        <f t="shared" si="535"/>
        <v>10.0128</v>
      </c>
    </row>
    <row r="8518" spans="1:29" x14ac:dyDescent="0.25">
      <c r="A8518">
        <v>8517</v>
      </c>
      <c r="B8518" t="s">
        <v>10946</v>
      </c>
      <c r="C8518" s="1">
        <v>42555</v>
      </c>
      <c r="D8518" s="2">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W8518">
        <f t="shared" si="532"/>
        <v>2</v>
      </c>
      <c r="Y8518">
        <f t="shared" si="533"/>
        <v>3.64</v>
      </c>
      <c r="AA8518">
        <f t="shared" si="534"/>
        <v>0</v>
      </c>
      <c r="AC8518">
        <f t="shared" si="535"/>
        <v>0.98280000000000001</v>
      </c>
    </row>
    <row r="8519" spans="1:29" x14ac:dyDescent="0.25">
      <c r="A8519">
        <v>8518</v>
      </c>
      <c r="B8519" t="s">
        <v>10947</v>
      </c>
      <c r="C8519" s="1">
        <v>42831</v>
      </c>
      <c r="D8519" s="2">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W8519">
        <f t="shared" si="532"/>
        <v>6</v>
      </c>
      <c r="Y8519">
        <f t="shared" si="533"/>
        <v>30.335999999999999</v>
      </c>
      <c r="AA8519">
        <f t="shared" si="534"/>
        <v>0.6</v>
      </c>
      <c r="AC8519">
        <f t="shared" si="535"/>
        <v>-17.443200000000001</v>
      </c>
    </row>
    <row r="8520" spans="1:29" x14ac:dyDescent="0.25">
      <c r="A8520">
        <v>8519</v>
      </c>
      <c r="B8520" t="s">
        <v>10948</v>
      </c>
      <c r="C8520" s="1">
        <v>42837</v>
      </c>
      <c r="D8520" s="2">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W8520">
        <f t="shared" si="532"/>
        <v>1</v>
      </c>
      <c r="Y8520">
        <f t="shared" si="533"/>
        <v>12.99</v>
      </c>
      <c r="AA8520">
        <f t="shared" si="534"/>
        <v>0</v>
      </c>
      <c r="AC8520">
        <f t="shared" si="535"/>
        <v>1.5588</v>
      </c>
    </row>
    <row r="8521" spans="1:29" x14ac:dyDescent="0.25">
      <c r="A8521">
        <v>8520</v>
      </c>
      <c r="B8521" t="s">
        <v>10948</v>
      </c>
      <c r="C8521" s="1">
        <v>42837</v>
      </c>
      <c r="D8521" s="2">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W8521">
        <f t="shared" si="532"/>
        <v>3</v>
      </c>
      <c r="Y8521">
        <f t="shared" si="533"/>
        <v>182.22</v>
      </c>
      <c r="AA8521">
        <f t="shared" si="534"/>
        <v>0</v>
      </c>
      <c r="AC8521">
        <f t="shared" si="535"/>
        <v>45.555</v>
      </c>
    </row>
    <row r="8522" spans="1:29" x14ac:dyDescent="0.25">
      <c r="A8522">
        <v>8521</v>
      </c>
      <c r="B8522" t="s">
        <v>10948</v>
      </c>
      <c r="C8522" s="1">
        <v>42837</v>
      </c>
      <c r="D8522" s="2">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W8522">
        <f t="shared" si="532"/>
        <v>3</v>
      </c>
      <c r="Y8522">
        <f t="shared" si="533"/>
        <v>302.94</v>
      </c>
      <c r="AA8522">
        <f t="shared" si="534"/>
        <v>0</v>
      </c>
      <c r="AC8522">
        <f t="shared" si="535"/>
        <v>18.176400000000001</v>
      </c>
    </row>
    <row r="8523" spans="1:29" x14ac:dyDescent="0.2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W8523">
        <f t="shared" si="532"/>
        <v>14</v>
      </c>
      <c r="Y8523">
        <f t="shared" si="533"/>
        <v>54.991999999999997</v>
      </c>
      <c r="AA8523">
        <f t="shared" si="534"/>
        <v>0.2</v>
      </c>
      <c r="AC8523">
        <f t="shared" si="535"/>
        <v>8.9361999999999995</v>
      </c>
    </row>
    <row r="8524" spans="1:29" x14ac:dyDescent="0.25">
      <c r="A8524">
        <v>8523</v>
      </c>
      <c r="B8524" t="s">
        <v>10950</v>
      </c>
      <c r="C8524" s="1">
        <v>42373</v>
      </c>
      <c r="D8524" s="2">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W8524">
        <f t="shared" si="532"/>
        <v>1</v>
      </c>
      <c r="Y8524">
        <f t="shared" si="533"/>
        <v>12.99</v>
      </c>
      <c r="AA8524">
        <f t="shared" si="534"/>
        <v>0</v>
      </c>
      <c r="AC8524">
        <f t="shared" si="535"/>
        <v>0.25979999999999998</v>
      </c>
    </row>
    <row r="8525" spans="1:29" x14ac:dyDescent="0.25">
      <c r="A8525">
        <v>8524</v>
      </c>
      <c r="B8525" t="s">
        <v>10951</v>
      </c>
      <c r="C8525" s="1"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W8525">
        <f t="shared" si="532"/>
        <v>7</v>
      </c>
      <c r="Y8525">
        <f t="shared" si="533"/>
        <v>55.86</v>
      </c>
      <c r="AA8525">
        <f t="shared" si="534"/>
        <v>0</v>
      </c>
      <c r="AC8525">
        <f t="shared" si="535"/>
        <v>27.93</v>
      </c>
    </row>
    <row r="8526" spans="1:29" x14ac:dyDescent="0.25">
      <c r="A8526">
        <v>8525</v>
      </c>
      <c r="B8526" t="s">
        <v>10952</v>
      </c>
      <c r="C8526" s="1"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W8526">
        <f t="shared" si="532"/>
        <v>2</v>
      </c>
      <c r="Y8526">
        <f t="shared" si="533"/>
        <v>44.375999999999998</v>
      </c>
      <c r="AA8526">
        <f t="shared" si="534"/>
        <v>0.4</v>
      </c>
      <c r="AC8526">
        <f t="shared" si="535"/>
        <v>-7.3959999999999999</v>
      </c>
    </row>
    <row r="8527" spans="1:29" x14ac:dyDescent="0.25">
      <c r="A8527">
        <v>8526</v>
      </c>
      <c r="B8527" t="s">
        <v>10952</v>
      </c>
      <c r="C8527" s="1"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W8527">
        <f t="shared" si="532"/>
        <v>6</v>
      </c>
      <c r="Y8527">
        <f t="shared" si="533"/>
        <v>51.264000000000003</v>
      </c>
      <c r="AA8527">
        <f t="shared" si="534"/>
        <v>0.2</v>
      </c>
      <c r="AC8527">
        <f t="shared" si="535"/>
        <v>7.6896000000000004</v>
      </c>
    </row>
    <row r="8528" spans="1:29" x14ac:dyDescent="0.25">
      <c r="A8528">
        <v>8527</v>
      </c>
      <c r="B8528" t="s">
        <v>10952</v>
      </c>
      <c r="C8528" s="1"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W8528">
        <f t="shared" si="532"/>
        <v>3</v>
      </c>
      <c r="Y8528">
        <f t="shared" si="533"/>
        <v>5.1929999999999996</v>
      </c>
      <c r="AA8528">
        <f t="shared" si="534"/>
        <v>0.7</v>
      </c>
      <c r="AC8528">
        <f t="shared" si="535"/>
        <v>-3.4620000000000002</v>
      </c>
    </row>
    <row r="8529" spans="1:29" x14ac:dyDescent="0.25">
      <c r="A8529">
        <v>8528</v>
      </c>
      <c r="B8529" t="s">
        <v>10952</v>
      </c>
      <c r="C8529" s="1"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W8529">
        <f t="shared" si="532"/>
        <v>2</v>
      </c>
      <c r="Y8529">
        <f t="shared" si="533"/>
        <v>159.98400000000001</v>
      </c>
      <c r="AA8529">
        <f t="shared" si="534"/>
        <v>0.2</v>
      </c>
      <c r="AC8529">
        <f t="shared" si="535"/>
        <v>43.995600000000003</v>
      </c>
    </row>
    <row r="8530" spans="1:29" x14ac:dyDescent="0.25">
      <c r="A8530">
        <v>8529</v>
      </c>
      <c r="B8530" t="s">
        <v>10952</v>
      </c>
      <c r="C8530" s="1"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W8530">
        <f t="shared" si="532"/>
        <v>2</v>
      </c>
      <c r="Y8530">
        <f t="shared" si="533"/>
        <v>54.223999999999997</v>
      </c>
      <c r="AA8530">
        <f t="shared" si="534"/>
        <v>0.2</v>
      </c>
      <c r="AC8530">
        <f t="shared" si="535"/>
        <v>3.3889999999999998</v>
      </c>
    </row>
    <row r="8531" spans="1:29" x14ac:dyDescent="0.2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W8531">
        <f t="shared" si="532"/>
        <v>2</v>
      </c>
      <c r="Y8531">
        <f t="shared" si="533"/>
        <v>241.42400000000001</v>
      </c>
      <c r="AA8531">
        <f t="shared" si="534"/>
        <v>0.2</v>
      </c>
      <c r="AC8531">
        <f t="shared" si="535"/>
        <v>-36.2136</v>
      </c>
    </row>
    <row r="8532" spans="1:29" x14ac:dyDescent="0.25">
      <c r="A8532">
        <v>8531</v>
      </c>
      <c r="B8532" t="s">
        <v>10954</v>
      </c>
      <c r="C8532" s="1" t="s">
        <v>5800</v>
      </c>
      <c r="D8532" s="2">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W8532">
        <f t="shared" si="532"/>
        <v>4</v>
      </c>
      <c r="Y8532">
        <f t="shared" si="533"/>
        <v>33.36</v>
      </c>
      <c r="AA8532">
        <f t="shared" si="534"/>
        <v>0</v>
      </c>
      <c r="AC8532">
        <f t="shared" si="535"/>
        <v>16.68</v>
      </c>
    </row>
    <row r="8533" spans="1:29" x14ac:dyDescent="0.25">
      <c r="A8533">
        <v>8532</v>
      </c>
      <c r="B8533" t="s">
        <v>10954</v>
      </c>
      <c r="C8533" s="1" t="s">
        <v>5800</v>
      </c>
      <c r="D8533" s="2">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W8533">
        <f t="shared" si="532"/>
        <v>2</v>
      </c>
      <c r="Y8533">
        <f t="shared" si="533"/>
        <v>13.76</v>
      </c>
      <c r="AA8533">
        <f t="shared" si="534"/>
        <v>0</v>
      </c>
      <c r="AC8533">
        <f t="shared" si="535"/>
        <v>6.3296000000000001</v>
      </c>
    </row>
    <row r="8534" spans="1:29" x14ac:dyDescent="0.25">
      <c r="A8534">
        <v>8533</v>
      </c>
      <c r="B8534" t="s">
        <v>10954</v>
      </c>
      <c r="C8534" s="1" t="s">
        <v>5800</v>
      </c>
      <c r="D8534" s="2">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W8534">
        <f t="shared" si="532"/>
        <v>7</v>
      </c>
      <c r="Y8534">
        <f t="shared" si="533"/>
        <v>496.86</v>
      </c>
      <c r="AA8534">
        <f t="shared" si="534"/>
        <v>0</v>
      </c>
      <c r="AC8534">
        <f t="shared" si="535"/>
        <v>24.843</v>
      </c>
    </row>
    <row r="8535" spans="1:29" x14ac:dyDescent="0.25">
      <c r="A8535">
        <v>8534</v>
      </c>
      <c r="B8535" t="s">
        <v>10954</v>
      </c>
      <c r="C8535" s="1" t="s">
        <v>5800</v>
      </c>
      <c r="D8535" s="2">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W8535">
        <f t="shared" si="532"/>
        <v>3</v>
      </c>
      <c r="Y8535">
        <f t="shared" si="533"/>
        <v>389.97</v>
      </c>
      <c r="AA8535">
        <f t="shared" si="534"/>
        <v>0</v>
      </c>
      <c r="AC8535">
        <f t="shared" si="535"/>
        <v>35.097299999999997</v>
      </c>
    </row>
    <row r="8536" spans="1:29" x14ac:dyDescent="0.25">
      <c r="A8536">
        <v>8535</v>
      </c>
      <c r="B8536" t="s">
        <v>10955</v>
      </c>
      <c r="C8536" s="1"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W8536">
        <f t="shared" si="532"/>
        <v>2</v>
      </c>
      <c r="Y8536">
        <f t="shared" si="533"/>
        <v>9.82</v>
      </c>
      <c r="AA8536">
        <f t="shared" si="534"/>
        <v>0</v>
      </c>
      <c r="AC8536">
        <f t="shared" si="535"/>
        <v>4.8117999999999999</v>
      </c>
    </row>
    <row r="8537" spans="1:29" x14ac:dyDescent="0.25">
      <c r="A8537">
        <v>8536</v>
      </c>
      <c r="B8537" t="s">
        <v>10956</v>
      </c>
      <c r="C8537" s="1"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W8537">
        <f t="shared" si="532"/>
        <v>3</v>
      </c>
      <c r="Y8537">
        <f t="shared" si="533"/>
        <v>56.4</v>
      </c>
      <c r="AA8537">
        <f t="shared" si="534"/>
        <v>0</v>
      </c>
      <c r="AC8537">
        <f t="shared" si="535"/>
        <v>3.3839999999999999</v>
      </c>
    </row>
    <row r="8538" spans="1:29" x14ac:dyDescent="0.25">
      <c r="A8538">
        <v>8537</v>
      </c>
      <c r="B8538" t="s">
        <v>10957</v>
      </c>
      <c r="C8538" s="1">
        <v>42191</v>
      </c>
      <c r="D8538" s="2">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W8538">
        <f t="shared" si="532"/>
        <v>4</v>
      </c>
      <c r="Y8538">
        <f t="shared" si="533"/>
        <v>18.312000000000001</v>
      </c>
      <c r="AA8538">
        <f t="shared" si="534"/>
        <v>0.7</v>
      </c>
      <c r="AC8538">
        <f t="shared" si="535"/>
        <v>-12.208</v>
      </c>
    </row>
    <row r="8539" spans="1:29" x14ac:dyDescent="0.25">
      <c r="A8539">
        <v>8538</v>
      </c>
      <c r="B8539" t="s">
        <v>10957</v>
      </c>
      <c r="C8539" s="1">
        <v>42191</v>
      </c>
      <c r="D8539" s="2">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W8539">
        <f t="shared" si="532"/>
        <v>5</v>
      </c>
      <c r="Y8539">
        <f t="shared" si="533"/>
        <v>25.92</v>
      </c>
      <c r="AA8539">
        <f t="shared" si="534"/>
        <v>0.2</v>
      </c>
      <c r="AC8539">
        <f t="shared" si="535"/>
        <v>9.0719999999999992</v>
      </c>
    </row>
    <row r="8540" spans="1:29" x14ac:dyDescent="0.25">
      <c r="A8540">
        <v>8539</v>
      </c>
      <c r="B8540" t="s">
        <v>10957</v>
      </c>
      <c r="C8540" s="1">
        <v>42191</v>
      </c>
      <c r="D8540" s="2">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W8540">
        <f t="shared" si="532"/>
        <v>3</v>
      </c>
      <c r="Y8540">
        <f t="shared" si="533"/>
        <v>8.016</v>
      </c>
      <c r="AA8540">
        <f t="shared" si="534"/>
        <v>0.2</v>
      </c>
      <c r="AC8540">
        <f t="shared" si="535"/>
        <v>1.002</v>
      </c>
    </row>
    <row r="8541" spans="1:29" x14ac:dyDescent="0.2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W8541">
        <f t="shared" si="532"/>
        <v>2</v>
      </c>
      <c r="Y8541">
        <f t="shared" si="533"/>
        <v>479.98399999999998</v>
      </c>
      <c r="AA8541">
        <f t="shared" si="534"/>
        <v>0.2</v>
      </c>
      <c r="AC8541">
        <f t="shared" si="535"/>
        <v>59.997999999999998</v>
      </c>
    </row>
    <row r="8542" spans="1:29" x14ac:dyDescent="0.2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W8542">
        <f t="shared" si="532"/>
        <v>5</v>
      </c>
      <c r="Y8542">
        <f t="shared" si="533"/>
        <v>30.84</v>
      </c>
      <c r="AA8542">
        <f t="shared" si="534"/>
        <v>0.2</v>
      </c>
      <c r="AC8542">
        <f t="shared" si="535"/>
        <v>9.6374999999999993</v>
      </c>
    </row>
    <row r="8543" spans="1:29" x14ac:dyDescent="0.25">
      <c r="A8543">
        <v>8542</v>
      </c>
      <c r="B8543" t="s">
        <v>10961</v>
      </c>
      <c r="C8543" s="1"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W8543">
        <f t="shared" si="532"/>
        <v>2</v>
      </c>
      <c r="Y8543">
        <f t="shared" si="533"/>
        <v>33.567999999999998</v>
      </c>
      <c r="AA8543">
        <f t="shared" si="534"/>
        <v>0.2</v>
      </c>
      <c r="AC8543">
        <f t="shared" si="535"/>
        <v>1.6783999999999999</v>
      </c>
    </row>
    <row r="8544" spans="1:29" x14ac:dyDescent="0.25">
      <c r="A8544">
        <v>8543</v>
      </c>
      <c r="B8544" t="s">
        <v>10961</v>
      </c>
      <c r="C8544" s="1"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W8544">
        <f t="shared" si="532"/>
        <v>7</v>
      </c>
      <c r="Y8544">
        <f t="shared" si="533"/>
        <v>422.625</v>
      </c>
      <c r="AA8544">
        <f t="shared" si="534"/>
        <v>0.3</v>
      </c>
      <c r="AC8544">
        <f t="shared" si="535"/>
        <v>0</v>
      </c>
    </row>
    <row r="8545" spans="1:29" x14ac:dyDescent="0.25">
      <c r="A8545">
        <v>8544</v>
      </c>
      <c r="B8545" t="s">
        <v>10962</v>
      </c>
      <c r="C8545" s="1">
        <v>41798</v>
      </c>
      <c r="D8545" s="2">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W8545">
        <f t="shared" si="532"/>
        <v>2</v>
      </c>
      <c r="Y8545">
        <f t="shared" si="533"/>
        <v>199.98</v>
      </c>
      <c r="AA8545">
        <f t="shared" si="534"/>
        <v>0</v>
      </c>
      <c r="AC8545">
        <f t="shared" si="535"/>
        <v>83.991600000000005</v>
      </c>
    </row>
    <row r="8546" spans="1:29" x14ac:dyDescent="0.25">
      <c r="A8546">
        <v>8545</v>
      </c>
      <c r="B8546" t="s">
        <v>10963</v>
      </c>
      <c r="C8546" s="1"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W8546">
        <f t="shared" si="532"/>
        <v>1</v>
      </c>
      <c r="Y8546">
        <f t="shared" si="533"/>
        <v>20.239999999999998</v>
      </c>
      <c r="AA8546">
        <f t="shared" si="534"/>
        <v>0</v>
      </c>
      <c r="AC8546">
        <f t="shared" si="535"/>
        <v>8.7032000000000007</v>
      </c>
    </row>
    <row r="8547" spans="1:29" x14ac:dyDescent="0.25">
      <c r="A8547">
        <v>8546</v>
      </c>
      <c r="B8547" t="s">
        <v>10963</v>
      </c>
      <c r="C8547" s="1"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W8547">
        <f t="shared" si="532"/>
        <v>4</v>
      </c>
      <c r="Y8547">
        <f t="shared" si="533"/>
        <v>39.92</v>
      </c>
      <c r="AA8547">
        <f t="shared" si="534"/>
        <v>0</v>
      </c>
      <c r="AC8547">
        <f t="shared" si="535"/>
        <v>11.1776</v>
      </c>
    </row>
    <row r="8548" spans="1:29" x14ac:dyDescent="0.25">
      <c r="A8548">
        <v>8547</v>
      </c>
      <c r="B8548" t="s">
        <v>10963</v>
      </c>
      <c r="C8548" s="1"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W8548">
        <f t="shared" si="532"/>
        <v>2</v>
      </c>
      <c r="Y8548">
        <f t="shared" si="533"/>
        <v>32.54</v>
      </c>
      <c r="AA8548">
        <f t="shared" si="534"/>
        <v>0</v>
      </c>
      <c r="AC8548">
        <f t="shared" si="535"/>
        <v>15.944599999999999</v>
      </c>
    </row>
    <row r="8549" spans="1:29" x14ac:dyDescent="0.25">
      <c r="A8549">
        <v>8548</v>
      </c>
      <c r="B8549" t="s">
        <v>10964</v>
      </c>
      <c r="C8549" s="1">
        <v>42136</v>
      </c>
      <c r="D8549" s="2">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W8549">
        <f t="shared" si="532"/>
        <v>3</v>
      </c>
      <c r="Y8549">
        <f t="shared" si="533"/>
        <v>39</v>
      </c>
      <c r="AA8549">
        <f t="shared" si="534"/>
        <v>0</v>
      </c>
      <c r="AC8549">
        <f t="shared" si="535"/>
        <v>17.55</v>
      </c>
    </row>
    <row r="8550" spans="1:29" x14ac:dyDescent="0.25">
      <c r="A8550">
        <v>8549</v>
      </c>
      <c r="B8550" t="s">
        <v>10964</v>
      </c>
      <c r="C8550" s="1">
        <v>42136</v>
      </c>
      <c r="D8550" s="2">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W8550">
        <f t="shared" si="532"/>
        <v>4</v>
      </c>
      <c r="Y8550">
        <f t="shared" si="533"/>
        <v>12.6</v>
      </c>
      <c r="AA8550">
        <f t="shared" si="534"/>
        <v>0</v>
      </c>
      <c r="AC8550">
        <f t="shared" si="535"/>
        <v>6.048</v>
      </c>
    </row>
    <row r="8551" spans="1:29" x14ac:dyDescent="0.25">
      <c r="A8551">
        <v>8550</v>
      </c>
      <c r="B8551" t="s">
        <v>10965</v>
      </c>
      <c r="C8551" s="1">
        <v>42317</v>
      </c>
      <c r="D8551" s="2">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W8551">
        <f t="shared" si="532"/>
        <v>4</v>
      </c>
      <c r="Y8551">
        <f t="shared" si="533"/>
        <v>24.64</v>
      </c>
      <c r="AA8551">
        <f t="shared" si="534"/>
        <v>0.2</v>
      </c>
      <c r="AC8551">
        <f t="shared" si="535"/>
        <v>4.0039999999999996</v>
      </c>
    </row>
    <row r="8552" spans="1:29" x14ac:dyDescent="0.25">
      <c r="A8552">
        <v>8551</v>
      </c>
      <c r="B8552" t="s">
        <v>10966</v>
      </c>
      <c r="C8552" s="1"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W8552">
        <f t="shared" si="532"/>
        <v>3</v>
      </c>
      <c r="Y8552">
        <f t="shared" si="533"/>
        <v>6.2640000000000002</v>
      </c>
      <c r="AA8552">
        <f t="shared" si="534"/>
        <v>0.2</v>
      </c>
      <c r="AC8552">
        <f t="shared" si="535"/>
        <v>2.0358000000000001</v>
      </c>
    </row>
    <row r="8553" spans="1:29" x14ac:dyDescent="0.25">
      <c r="A8553">
        <v>8552</v>
      </c>
      <c r="B8553" t="s">
        <v>10966</v>
      </c>
      <c r="C8553" s="1"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W8553">
        <f t="shared" si="532"/>
        <v>4</v>
      </c>
      <c r="Y8553">
        <f t="shared" si="533"/>
        <v>14.432</v>
      </c>
      <c r="AA8553">
        <f t="shared" si="534"/>
        <v>0.2</v>
      </c>
      <c r="AC8553">
        <f t="shared" si="535"/>
        <v>3.4276</v>
      </c>
    </row>
    <row r="8554" spans="1:29" x14ac:dyDescent="0.25">
      <c r="A8554">
        <v>8553</v>
      </c>
      <c r="B8554" t="s">
        <v>10967</v>
      </c>
      <c r="C8554" s="1" t="s">
        <v>4142</v>
      </c>
      <c r="D8554" s="2">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W8554">
        <f t="shared" si="532"/>
        <v>3</v>
      </c>
      <c r="Y8554">
        <f t="shared" si="533"/>
        <v>719.976</v>
      </c>
      <c r="AA8554">
        <f t="shared" si="534"/>
        <v>0.2</v>
      </c>
      <c r="AC8554">
        <f t="shared" si="535"/>
        <v>134.99549999999999</v>
      </c>
    </row>
    <row r="8555" spans="1:29" x14ac:dyDescent="0.25">
      <c r="A8555">
        <v>8554</v>
      </c>
      <c r="B8555" t="s">
        <v>10968</v>
      </c>
      <c r="C8555" s="1"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W8555">
        <f t="shared" si="532"/>
        <v>8</v>
      </c>
      <c r="Y8555">
        <f t="shared" si="533"/>
        <v>239.92</v>
      </c>
      <c r="AA8555">
        <f t="shared" si="534"/>
        <v>0</v>
      </c>
      <c r="AC8555">
        <f t="shared" si="535"/>
        <v>23.992000000000001</v>
      </c>
    </row>
    <row r="8556" spans="1:29" x14ac:dyDescent="0.25">
      <c r="A8556">
        <v>8555</v>
      </c>
      <c r="B8556" t="s">
        <v>10969</v>
      </c>
      <c r="C8556" s="1">
        <v>42625</v>
      </c>
      <c r="D8556" s="2">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W8556">
        <f t="shared" si="532"/>
        <v>7</v>
      </c>
      <c r="Y8556">
        <f t="shared" si="533"/>
        <v>1056.8599999999999</v>
      </c>
      <c r="AA8556">
        <f t="shared" si="534"/>
        <v>0</v>
      </c>
      <c r="AC8556">
        <f t="shared" si="535"/>
        <v>158.529</v>
      </c>
    </row>
    <row r="8557" spans="1:29" x14ac:dyDescent="0.25">
      <c r="A8557">
        <v>8556</v>
      </c>
      <c r="B8557" t="s">
        <v>10970</v>
      </c>
      <c r="C8557" s="1"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W8557">
        <f t="shared" si="532"/>
        <v>7</v>
      </c>
      <c r="Y8557">
        <f t="shared" si="533"/>
        <v>447.94400000000002</v>
      </c>
      <c r="AA8557">
        <f t="shared" si="534"/>
        <v>0.2</v>
      </c>
      <c r="AC8557">
        <f t="shared" si="535"/>
        <v>89.588800000000006</v>
      </c>
    </row>
    <row r="8558" spans="1:29" x14ac:dyDescent="0.25">
      <c r="A8558">
        <v>8557</v>
      </c>
      <c r="B8558" t="s">
        <v>10970</v>
      </c>
      <c r="C8558" s="1"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W8558">
        <f t="shared" si="532"/>
        <v>9</v>
      </c>
      <c r="Y8558">
        <f t="shared" si="533"/>
        <v>150.40799999999999</v>
      </c>
      <c r="AA8558">
        <f t="shared" si="534"/>
        <v>0.2</v>
      </c>
      <c r="AC8558">
        <f t="shared" si="535"/>
        <v>-33.841799999999999</v>
      </c>
    </row>
    <row r="8559" spans="1:29" x14ac:dyDescent="0.25">
      <c r="A8559">
        <v>8558</v>
      </c>
      <c r="B8559" t="s">
        <v>10971</v>
      </c>
      <c r="C8559" s="1"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W8559">
        <f t="shared" si="532"/>
        <v>3</v>
      </c>
      <c r="Y8559">
        <f t="shared" si="533"/>
        <v>453.57600000000002</v>
      </c>
      <c r="AA8559">
        <f t="shared" si="534"/>
        <v>0.2</v>
      </c>
      <c r="AC8559">
        <f t="shared" si="535"/>
        <v>39.687899999999999</v>
      </c>
    </row>
    <row r="8560" spans="1:29" x14ac:dyDescent="0.25">
      <c r="A8560">
        <v>8559</v>
      </c>
      <c r="B8560" t="s">
        <v>10971</v>
      </c>
      <c r="C8560" s="1"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W8560">
        <f t="shared" si="532"/>
        <v>9</v>
      </c>
      <c r="Y8560">
        <f t="shared" si="533"/>
        <v>45.36</v>
      </c>
      <c r="AA8560">
        <f t="shared" si="534"/>
        <v>0.2</v>
      </c>
      <c r="AC8560">
        <f t="shared" si="535"/>
        <v>14.742000000000001</v>
      </c>
    </row>
    <row r="8561" spans="1:29" x14ac:dyDescent="0.25">
      <c r="A8561">
        <v>8560</v>
      </c>
      <c r="B8561" t="s">
        <v>10971</v>
      </c>
      <c r="C8561" s="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W8561">
        <f t="shared" si="532"/>
        <v>3</v>
      </c>
      <c r="Y8561">
        <f t="shared" si="533"/>
        <v>287.88</v>
      </c>
      <c r="AA8561">
        <f t="shared" si="534"/>
        <v>0.2</v>
      </c>
      <c r="AC8561">
        <f t="shared" si="535"/>
        <v>35.984999999999999</v>
      </c>
    </row>
    <row r="8562" spans="1:29" x14ac:dyDescent="0.25">
      <c r="A8562">
        <v>8561</v>
      </c>
      <c r="B8562" t="s">
        <v>10971</v>
      </c>
      <c r="C8562" s="1"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W8562">
        <f t="shared" si="532"/>
        <v>3</v>
      </c>
      <c r="Y8562">
        <f t="shared" si="533"/>
        <v>131.88</v>
      </c>
      <c r="AA8562">
        <f t="shared" si="534"/>
        <v>0.2</v>
      </c>
      <c r="AC8562">
        <f t="shared" si="535"/>
        <v>14.836499999999999</v>
      </c>
    </row>
    <row r="8563" spans="1:29" x14ac:dyDescent="0.25">
      <c r="A8563">
        <v>8562</v>
      </c>
      <c r="B8563" t="s">
        <v>10971</v>
      </c>
      <c r="C8563" s="1"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W8563">
        <f t="shared" si="532"/>
        <v>2</v>
      </c>
      <c r="Y8563">
        <f t="shared" si="533"/>
        <v>2.3279999999999998</v>
      </c>
      <c r="AA8563">
        <f t="shared" si="534"/>
        <v>0.6</v>
      </c>
      <c r="AC8563">
        <f t="shared" si="535"/>
        <v>-0.75660000000000005</v>
      </c>
    </row>
    <row r="8564" spans="1:29" x14ac:dyDescent="0.25">
      <c r="A8564">
        <v>8563</v>
      </c>
      <c r="B8564" t="s">
        <v>10972</v>
      </c>
      <c r="C8564" s="1">
        <v>42404</v>
      </c>
      <c r="D8564" s="2">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W8564">
        <f t="shared" si="532"/>
        <v>5</v>
      </c>
      <c r="Y8564">
        <f t="shared" si="533"/>
        <v>1454.9</v>
      </c>
      <c r="AA8564">
        <f t="shared" si="534"/>
        <v>0</v>
      </c>
      <c r="AC8564">
        <f t="shared" si="535"/>
        <v>378.274</v>
      </c>
    </row>
    <row r="8565" spans="1:29" x14ac:dyDescent="0.25">
      <c r="A8565">
        <v>8564</v>
      </c>
      <c r="B8565" t="s">
        <v>10973</v>
      </c>
      <c r="C8565" s="1" t="s">
        <v>4522</v>
      </c>
      <c r="D8565" s="2">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W8565">
        <f t="shared" si="532"/>
        <v>3</v>
      </c>
      <c r="Y8565">
        <f t="shared" si="533"/>
        <v>4.8419999999999996</v>
      </c>
      <c r="AA8565">
        <f t="shared" si="534"/>
        <v>0.7</v>
      </c>
      <c r="AC8565">
        <f t="shared" si="535"/>
        <v>-3.5508000000000002</v>
      </c>
    </row>
    <row r="8566" spans="1:29" x14ac:dyDescent="0.25">
      <c r="A8566">
        <v>8565</v>
      </c>
      <c r="B8566" t="s">
        <v>10973</v>
      </c>
      <c r="C8566" s="1" t="s">
        <v>4522</v>
      </c>
      <c r="D8566" s="2">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W8566">
        <f t="shared" si="532"/>
        <v>6</v>
      </c>
      <c r="Y8566">
        <f t="shared" si="533"/>
        <v>220.70400000000001</v>
      </c>
      <c r="AA8566">
        <f t="shared" si="534"/>
        <v>0.2</v>
      </c>
      <c r="AC8566">
        <f t="shared" si="535"/>
        <v>-8.2764000000000006</v>
      </c>
    </row>
    <row r="8567" spans="1:29" x14ac:dyDescent="0.25">
      <c r="A8567">
        <v>8566</v>
      </c>
      <c r="B8567" t="s">
        <v>10975</v>
      </c>
      <c r="C8567" s="1"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W8567">
        <f t="shared" si="532"/>
        <v>3</v>
      </c>
      <c r="Y8567">
        <f t="shared" si="533"/>
        <v>67.176000000000002</v>
      </c>
      <c r="AA8567">
        <f t="shared" si="534"/>
        <v>0.2</v>
      </c>
      <c r="AC8567">
        <f t="shared" si="535"/>
        <v>6.7176</v>
      </c>
    </row>
    <row r="8568" spans="1:29" x14ac:dyDescent="0.25">
      <c r="A8568">
        <v>8567</v>
      </c>
      <c r="B8568" t="s">
        <v>10975</v>
      </c>
      <c r="C8568" s="1"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W8568">
        <f t="shared" si="532"/>
        <v>4</v>
      </c>
      <c r="Y8568">
        <f t="shared" si="533"/>
        <v>15.231999999999999</v>
      </c>
      <c r="AA8568">
        <f t="shared" si="534"/>
        <v>0.2</v>
      </c>
      <c r="AC8568">
        <f t="shared" si="535"/>
        <v>5.5216000000000003</v>
      </c>
    </row>
    <row r="8569" spans="1:29" x14ac:dyDescent="0.25">
      <c r="A8569">
        <v>8568</v>
      </c>
      <c r="B8569" t="s">
        <v>10976</v>
      </c>
      <c r="C8569" s="1">
        <v>42654</v>
      </c>
      <c r="D8569" s="2">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W8569">
        <f t="shared" si="532"/>
        <v>6</v>
      </c>
      <c r="Y8569">
        <f t="shared" si="533"/>
        <v>31.103999999999999</v>
      </c>
      <c r="AA8569">
        <f t="shared" si="534"/>
        <v>0.2</v>
      </c>
      <c r="AC8569">
        <f t="shared" si="535"/>
        <v>10.8864</v>
      </c>
    </row>
    <row r="8570" spans="1:29" x14ac:dyDescent="0.25">
      <c r="A8570">
        <v>8569</v>
      </c>
      <c r="B8570" t="s">
        <v>10977</v>
      </c>
      <c r="C8570" s="1">
        <v>42533</v>
      </c>
      <c r="D8570" s="2">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W8570">
        <f t="shared" si="532"/>
        <v>7</v>
      </c>
      <c r="Y8570">
        <f t="shared" si="533"/>
        <v>968.74400000000003</v>
      </c>
      <c r="AA8570">
        <f t="shared" si="534"/>
        <v>0.2</v>
      </c>
      <c r="AC8570">
        <f t="shared" si="535"/>
        <v>314.84179999999998</v>
      </c>
    </row>
    <row r="8571" spans="1:29" x14ac:dyDescent="0.25">
      <c r="A8571">
        <v>8570</v>
      </c>
      <c r="B8571" t="s">
        <v>10977</v>
      </c>
      <c r="C8571" s="1">
        <v>42533</v>
      </c>
      <c r="D8571" s="2">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W8571">
        <f t="shared" si="532"/>
        <v>13</v>
      </c>
      <c r="Y8571">
        <f t="shared" si="533"/>
        <v>222.352</v>
      </c>
      <c r="AA8571">
        <f t="shared" si="534"/>
        <v>0.2</v>
      </c>
      <c r="AC8571">
        <f t="shared" si="535"/>
        <v>77.8232</v>
      </c>
    </row>
    <row r="8572" spans="1:29" x14ac:dyDescent="0.25">
      <c r="A8572">
        <v>8571</v>
      </c>
      <c r="B8572" t="s">
        <v>10977</v>
      </c>
      <c r="C8572" s="1">
        <v>42533</v>
      </c>
      <c r="D8572" s="2">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W8572">
        <f t="shared" si="532"/>
        <v>2</v>
      </c>
      <c r="Y8572">
        <f t="shared" si="533"/>
        <v>479.98399999999998</v>
      </c>
      <c r="AA8572">
        <f t="shared" si="534"/>
        <v>0.2</v>
      </c>
      <c r="AC8572">
        <f t="shared" si="535"/>
        <v>89.997</v>
      </c>
    </row>
    <row r="8573" spans="1:29" x14ac:dyDescent="0.25">
      <c r="A8573">
        <v>8572</v>
      </c>
      <c r="B8573" t="s">
        <v>10978</v>
      </c>
      <c r="C8573" s="1">
        <v>42433</v>
      </c>
      <c r="D8573" s="2">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W8573">
        <f t="shared" si="532"/>
        <v>3</v>
      </c>
      <c r="Y8573">
        <f t="shared" si="533"/>
        <v>10.272</v>
      </c>
      <c r="AA8573">
        <f t="shared" si="534"/>
        <v>0.2</v>
      </c>
      <c r="AC8573">
        <f t="shared" si="535"/>
        <v>3.21</v>
      </c>
    </row>
    <row r="8574" spans="1:29" x14ac:dyDescent="0.25">
      <c r="A8574">
        <v>8573</v>
      </c>
      <c r="B8574" t="s">
        <v>10979</v>
      </c>
      <c r="C8574" s="1" t="s">
        <v>5774</v>
      </c>
      <c r="D8574" s="2">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W8574">
        <f t="shared" si="532"/>
        <v>5</v>
      </c>
      <c r="Y8574">
        <f t="shared" si="533"/>
        <v>998.85</v>
      </c>
      <c r="AA8574">
        <f t="shared" si="534"/>
        <v>0.4</v>
      </c>
      <c r="AC8574">
        <f t="shared" si="535"/>
        <v>-199.77</v>
      </c>
    </row>
    <row r="8575" spans="1:29" x14ac:dyDescent="0.25">
      <c r="A8575">
        <v>8574</v>
      </c>
      <c r="B8575" t="s">
        <v>10980</v>
      </c>
      <c r="C8575" s="1"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W8575">
        <f t="shared" si="532"/>
        <v>2</v>
      </c>
      <c r="Y8575">
        <f t="shared" si="533"/>
        <v>24.56</v>
      </c>
      <c r="AA8575">
        <f t="shared" si="534"/>
        <v>0</v>
      </c>
      <c r="AC8575">
        <f t="shared" si="535"/>
        <v>11.543200000000001</v>
      </c>
    </row>
    <row r="8576" spans="1:29" x14ac:dyDescent="0.25">
      <c r="A8576">
        <v>8575</v>
      </c>
      <c r="B8576" t="s">
        <v>10981</v>
      </c>
      <c r="C8576" s="1"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W8576">
        <f t="shared" si="532"/>
        <v>3</v>
      </c>
      <c r="Y8576">
        <f t="shared" si="533"/>
        <v>5.67</v>
      </c>
      <c r="AA8576">
        <f t="shared" si="534"/>
        <v>0</v>
      </c>
      <c r="AC8576">
        <f t="shared" si="535"/>
        <v>0.1134</v>
      </c>
    </row>
    <row r="8577" spans="1:29" x14ac:dyDescent="0.25">
      <c r="A8577">
        <v>8576</v>
      </c>
      <c r="B8577" t="s">
        <v>10982</v>
      </c>
      <c r="C8577" s="1"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W8577">
        <f t="shared" si="532"/>
        <v>4</v>
      </c>
      <c r="Y8577">
        <f t="shared" si="533"/>
        <v>14.336</v>
      </c>
      <c r="AA8577">
        <f t="shared" si="534"/>
        <v>0.2</v>
      </c>
      <c r="AC8577">
        <f t="shared" si="535"/>
        <v>0.89600000000000002</v>
      </c>
    </row>
    <row r="8578" spans="1:29" x14ac:dyDescent="0.25">
      <c r="A8578">
        <v>8577</v>
      </c>
      <c r="B8578" t="s">
        <v>10983</v>
      </c>
      <c r="C8578" s="1">
        <v>42801</v>
      </c>
      <c r="D8578" s="2">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W8578">
        <f t="shared" si="532"/>
        <v>1</v>
      </c>
      <c r="Y8578">
        <f t="shared" si="533"/>
        <v>102.3</v>
      </c>
      <c r="AA8578">
        <f t="shared" si="534"/>
        <v>0</v>
      </c>
      <c r="AC8578">
        <f t="shared" si="535"/>
        <v>26.597999999999999</v>
      </c>
    </row>
    <row r="8579" spans="1:29" x14ac:dyDescent="0.25">
      <c r="A8579">
        <v>8578</v>
      </c>
      <c r="B8579" t="s">
        <v>10984</v>
      </c>
      <c r="C8579" s="1"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W8579">
        <f t="shared" ref="W8579:W8642" si="536">IF(S8579="",$V$2,S8579)</f>
        <v>2</v>
      </c>
      <c r="Y8579">
        <f t="shared" ref="Y8579:Y8642" si="537">IF(R8579="",$X$2,R8579)</f>
        <v>607.52</v>
      </c>
      <c r="AA8579">
        <f t="shared" ref="AA8579:AA8642" si="538">IF(T8579="",$Z$2,T8579)</f>
        <v>0</v>
      </c>
      <c r="AC8579">
        <f t="shared" ref="AC8579:AC8642" si="539">IF(U8579="",$AB$2,U8579)</f>
        <v>97.203199999999995</v>
      </c>
    </row>
    <row r="8580" spans="1:29" x14ac:dyDescent="0.25">
      <c r="A8580">
        <v>8579</v>
      </c>
      <c r="B8580" t="s">
        <v>10984</v>
      </c>
      <c r="C8580" s="1"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W8580">
        <f t="shared" si="536"/>
        <v>2</v>
      </c>
      <c r="Y8580">
        <f t="shared" si="537"/>
        <v>31.16</v>
      </c>
      <c r="AA8580">
        <f t="shared" si="538"/>
        <v>0</v>
      </c>
      <c r="AC8580">
        <f t="shared" si="539"/>
        <v>7.79</v>
      </c>
    </row>
    <row r="8581" spans="1:29" x14ac:dyDescent="0.25">
      <c r="A8581">
        <v>8580</v>
      </c>
      <c r="B8581" t="s">
        <v>10985</v>
      </c>
      <c r="C8581" s="1" t="s">
        <v>6729</v>
      </c>
      <c r="D8581" s="2">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W8581">
        <f t="shared" si="536"/>
        <v>1</v>
      </c>
      <c r="Y8581">
        <f t="shared" si="537"/>
        <v>2.61</v>
      </c>
      <c r="AA8581">
        <f t="shared" si="538"/>
        <v>0</v>
      </c>
      <c r="AC8581">
        <f t="shared" si="539"/>
        <v>1.2005999999999999</v>
      </c>
    </row>
    <row r="8582" spans="1:29" x14ac:dyDescent="0.25">
      <c r="A8582">
        <v>8581</v>
      </c>
      <c r="B8582" t="s">
        <v>10986</v>
      </c>
      <c r="C8582" s="1"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W8582">
        <f t="shared" si="536"/>
        <v>3</v>
      </c>
      <c r="Y8582">
        <f t="shared" si="537"/>
        <v>10.332000000000001</v>
      </c>
      <c r="AA8582">
        <f t="shared" si="538"/>
        <v>0.6</v>
      </c>
      <c r="AC8582">
        <f t="shared" si="539"/>
        <v>-5.9409000000000001</v>
      </c>
    </row>
    <row r="8583" spans="1:29" x14ac:dyDescent="0.25">
      <c r="A8583">
        <v>8582</v>
      </c>
      <c r="B8583" t="s">
        <v>10986</v>
      </c>
      <c r="C8583" s="1"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W8583">
        <f t="shared" si="536"/>
        <v>2</v>
      </c>
      <c r="Y8583">
        <f t="shared" si="537"/>
        <v>10.368</v>
      </c>
      <c r="AA8583">
        <f t="shared" si="538"/>
        <v>0.2</v>
      </c>
      <c r="AC8583">
        <f t="shared" si="539"/>
        <v>3.6288</v>
      </c>
    </row>
    <row r="8584" spans="1:29" x14ac:dyDescent="0.25">
      <c r="A8584">
        <v>8583</v>
      </c>
      <c r="B8584" t="s">
        <v>10986</v>
      </c>
      <c r="C8584" s="1"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W8584">
        <f t="shared" si="536"/>
        <v>2</v>
      </c>
      <c r="Y8584">
        <f t="shared" si="537"/>
        <v>20.783999999999999</v>
      </c>
      <c r="AA8584">
        <f t="shared" si="538"/>
        <v>0.2</v>
      </c>
      <c r="AC8584">
        <f t="shared" si="539"/>
        <v>-3.6372</v>
      </c>
    </row>
    <row r="8585" spans="1:29" x14ac:dyDescent="0.25">
      <c r="A8585">
        <v>8584</v>
      </c>
      <c r="B8585" t="s">
        <v>10986</v>
      </c>
      <c r="C8585" s="1"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W8585">
        <f t="shared" si="536"/>
        <v>5</v>
      </c>
      <c r="Y8585">
        <f t="shared" si="537"/>
        <v>66.959999999999994</v>
      </c>
      <c r="AA8585">
        <f t="shared" si="538"/>
        <v>0.2</v>
      </c>
      <c r="AC8585">
        <f t="shared" si="539"/>
        <v>-13.391999999999999</v>
      </c>
    </row>
    <row r="8586" spans="1:29" x14ac:dyDescent="0.25">
      <c r="A8586">
        <v>8585</v>
      </c>
      <c r="B8586" t="s">
        <v>10988</v>
      </c>
      <c r="C8586" s="1">
        <v>41731</v>
      </c>
      <c r="D8586" s="2">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W8586">
        <f t="shared" si="536"/>
        <v>2</v>
      </c>
      <c r="Y8586">
        <f t="shared" si="537"/>
        <v>17.248000000000001</v>
      </c>
      <c r="AA8586">
        <f t="shared" si="538"/>
        <v>0.2</v>
      </c>
      <c r="AC8586">
        <f t="shared" si="539"/>
        <v>6.0368000000000004</v>
      </c>
    </row>
    <row r="8587" spans="1:29" x14ac:dyDescent="0.2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W8587">
        <f t="shared" si="536"/>
        <v>7</v>
      </c>
      <c r="Y8587">
        <f t="shared" si="537"/>
        <v>11.087999999999999</v>
      </c>
      <c r="AA8587">
        <f t="shared" si="538"/>
        <v>0.7</v>
      </c>
      <c r="AC8587">
        <f t="shared" si="539"/>
        <v>-8.1311999999999998</v>
      </c>
    </row>
    <row r="8588" spans="1:29" x14ac:dyDescent="0.2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W8588">
        <f t="shared" si="536"/>
        <v>5</v>
      </c>
      <c r="Y8588">
        <f t="shared" si="537"/>
        <v>1287.45</v>
      </c>
      <c r="AA8588">
        <f t="shared" si="538"/>
        <v>0</v>
      </c>
      <c r="AC8588">
        <f t="shared" si="539"/>
        <v>244.6155</v>
      </c>
    </row>
    <row r="8589" spans="1:29" x14ac:dyDescent="0.2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W8589">
        <f t="shared" si="536"/>
        <v>5</v>
      </c>
      <c r="Y8589">
        <f t="shared" si="537"/>
        <v>168.1</v>
      </c>
      <c r="AA8589">
        <f t="shared" si="538"/>
        <v>0</v>
      </c>
      <c r="AC8589">
        <f t="shared" si="539"/>
        <v>43.706000000000003</v>
      </c>
    </row>
    <row r="8590" spans="1:29" x14ac:dyDescent="0.25">
      <c r="A8590">
        <v>8589</v>
      </c>
      <c r="B8590" t="s">
        <v>10991</v>
      </c>
      <c r="C8590" s="1"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W8590">
        <f t="shared" si="536"/>
        <v>2</v>
      </c>
      <c r="Y8590">
        <f t="shared" si="537"/>
        <v>51.968000000000004</v>
      </c>
      <c r="AA8590">
        <f t="shared" si="538"/>
        <v>0.2</v>
      </c>
      <c r="AC8590">
        <f t="shared" si="539"/>
        <v>-10.393599999999999</v>
      </c>
    </row>
    <row r="8591" spans="1:29" x14ac:dyDescent="0.25">
      <c r="A8591">
        <v>8590</v>
      </c>
      <c r="B8591" t="s">
        <v>10992</v>
      </c>
      <c r="C8591" s="1" t="s">
        <v>7791</v>
      </c>
      <c r="D8591" s="2">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W8591">
        <f t="shared" si="536"/>
        <v>2</v>
      </c>
      <c r="Y8591">
        <f t="shared" si="537"/>
        <v>4.7679999999999998</v>
      </c>
      <c r="AA8591">
        <f t="shared" si="538"/>
        <v>0.2</v>
      </c>
      <c r="AC8591">
        <f t="shared" si="539"/>
        <v>0.4768</v>
      </c>
    </row>
    <row r="8592" spans="1:29" x14ac:dyDescent="0.25">
      <c r="A8592">
        <v>8591</v>
      </c>
      <c r="B8592" t="s">
        <v>10993</v>
      </c>
      <c r="C8592" s="1" t="s">
        <v>2608</v>
      </c>
      <c r="D8592" s="2">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W8592">
        <f t="shared" si="536"/>
        <v>3</v>
      </c>
      <c r="Y8592">
        <f t="shared" si="537"/>
        <v>7.98</v>
      </c>
      <c r="AA8592">
        <f t="shared" si="538"/>
        <v>0</v>
      </c>
      <c r="AC8592">
        <f t="shared" si="539"/>
        <v>3.9102000000000001</v>
      </c>
    </row>
    <row r="8593" spans="1:29" x14ac:dyDescent="0.25">
      <c r="A8593">
        <v>8592</v>
      </c>
      <c r="B8593" t="s">
        <v>10994</v>
      </c>
      <c r="C8593" s="1"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W8593">
        <f t="shared" si="536"/>
        <v>2</v>
      </c>
      <c r="Y8593">
        <f t="shared" si="537"/>
        <v>18.687999999999999</v>
      </c>
      <c r="AA8593">
        <f t="shared" si="538"/>
        <v>0.2</v>
      </c>
      <c r="AC8593">
        <f t="shared" si="539"/>
        <v>7.008</v>
      </c>
    </row>
    <row r="8594" spans="1:29" x14ac:dyDescent="0.25">
      <c r="A8594">
        <v>8593</v>
      </c>
      <c r="B8594" t="s">
        <v>10994</v>
      </c>
      <c r="C8594" s="1"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W8594">
        <f t="shared" si="536"/>
        <v>3</v>
      </c>
      <c r="Y8594">
        <f t="shared" si="537"/>
        <v>11.664</v>
      </c>
      <c r="AA8594">
        <f t="shared" si="538"/>
        <v>0.2</v>
      </c>
      <c r="AC8594">
        <f t="shared" si="539"/>
        <v>3.3534000000000002</v>
      </c>
    </row>
    <row r="8595" spans="1:29" x14ac:dyDescent="0.2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W8595">
        <f t="shared" si="536"/>
        <v>3</v>
      </c>
      <c r="Y8595">
        <f t="shared" si="537"/>
        <v>191.976</v>
      </c>
      <c r="AA8595">
        <f t="shared" si="538"/>
        <v>0.2</v>
      </c>
      <c r="AC8595">
        <f t="shared" si="539"/>
        <v>38.395200000000003</v>
      </c>
    </row>
    <row r="8596" spans="1:29" x14ac:dyDescent="0.2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W8596">
        <f t="shared" si="536"/>
        <v>4</v>
      </c>
      <c r="Y8596">
        <f t="shared" si="537"/>
        <v>499.16800000000001</v>
      </c>
      <c r="AA8596">
        <f t="shared" si="538"/>
        <v>0.2</v>
      </c>
      <c r="AC8596">
        <f t="shared" si="539"/>
        <v>31.198</v>
      </c>
    </row>
    <row r="8597" spans="1:29" x14ac:dyDescent="0.25">
      <c r="A8597">
        <v>8596</v>
      </c>
      <c r="B8597" t="s">
        <v>10997</v>
      </c>
      <c r="C8597" s="1">
        <v>41764</v>
      </c>
      <c r="D8597" s="2">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W8597">
        <f t="shared" si="536"/>
        <v>2</v>
      </c>
      <c r="Y8597">
        <f t="shared" si="537"/>
        <v>11.88</v>
      </c>
      <c r="AA8597">
        <f t="shared" si="538"/>
        <v>0</v>
      </c>
      <c r="AC8597">
        <f t="shared" si="539"/>
        <v>5.3460000000000001</v>
      </c>
    </row>
    <row r="8598" spans="1:29" x14ac:dyDescent="0.25">
      <c r="A8598">
        <v>8597</v>
      </c>
      <c r="B8598" t="s">
        <v>10997</v>
      </c>
      <c r="C8598" s="1">
        <v>41764</v>
      </c>
      <c r="D8598" s="2">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W8598">
        <f t="shared" si="536"/>
        <v>1</v>
      </c>
      <c r="Y8598">
        <f t="shared" si="537"/>
        <v>35.44</v>
      </c>
      <c r="AA8598">
        <f t="shared" si="538"/>
        <v>0</v>
      </c>
      <c r="AC8598">
        <f t="shared" si="539"/>
        <v>16.6568</v>
      </c>
    </row>
    <row r="8599" spans="1:29" x14ac:dyDescent="0.25">
      <c r="A8599">
        <v>8598</v>
      </c>
      <c r="B8599" t="s">
        <v>10998</v>
      </c>
      <c r="C8599" s="1"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W8599">
        <f t="shared" si="536"/>
        <v>4</v>
      </c>
      <c r="Y8599">
        <f t="shared" si="537"/>
        <v>67.135999999999996</v>
      </c>
      <c r="AA8599">
        <f t="shared" si="538"/>
        <v>0.2</v>
      </c>
      <c r="AC8599">
        <f t="shared" si="539"/>
        <v>25.175999999999998</v>
      </c>
    </row>
    <row r="8600" spans="1:29" x14ac:dyDescent="0.25">
      <c r="A8600">
        <v>8599</v>
      </c>
      <c r="B8600" t="s">
        <v>10999</v>
      </c>
      <c r="C8600" s="1" t="s">
        <v>398</v>
      </c>
      <c r="D8600" s="2">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W8600">
        <f t="shared" si="536"/>
        <v>3</v>
      </c>
      <c r="Y8600">
        <f t="shared" si="537"/>
        <v>4.32</v>
      </c>
      <c r="AA8600">
        <f t="shared" si="538"/>
        <v>0.2</v>
      </c>
      <c r="AC8600">
        <f t="shared" si="539"/>
        <v>1.512</v>
      </c>
    </row>
    <row r="8601" spans="1:29" x14ac:dyDescent="0.25">
      <c r="A8601">
        <v>8600</v>
      </c>
      <c r="B8601" t="s">
        <v>10999</v>
      </c>
      <c r="C8601" s="1" t="s">
        <v>398</v>
      </c>
      <c r="D8601" s="2">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W8601">
        <f t="shared" si="536"/>
        <v>3</v>
      </c>
      <c r="Y8601">
        <f t="shared" si="537"/>
        <v>14.94</v>
      </c>
      <c r="AA8601">
        <f t="shared" si="538"/>
        <v>0</v>
      </c>
      <c r="AC8601">
        <f t="shared" si="539"/>
        <v>7.0217999999999998</v>
      </c>
    </row>
    <row r="8602" spans="1:29" x14ac:dyDescent="0.25">
      <c r="A8602">
        <v>8601</v>
      </c>
      <c r="B8602" t="s">
        <v>10999</v>
      </c>
      <c r="C8602" s="1" t="s">
        <v>398</v>
      </c>
      <c r="D8602" s="2">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W8602">
        <f t="shared" si="536"/>
        <v>2</v>
      </c>
      <c r="Y8602">
        <f t="shared" si="537"/>
        <v>40.54</v>
      </c>
      <c r="AA8602">
        <f t="shared" si="538"/>
        <v>0</v>
      </c>
      <c r="AC8602">
        <f t="shared" si="539"/>
        <v>11.3512</v>
      </c>
    </row>
    <row r="8603" spans="1:29" x14ac:dyDescent="0.25">
      <c r="A8603">
        <v>8602</v>
      </c>
      <c r="B8603" t="s">
        <v>10999</v>
      </c>
      <c r="C8603" s="1" t="s">
        <v>398</v>
      </c>
      <c r="D8603" s="2">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W8603">
        <f t="shared" si="536"/>
        <v>1</v>
      </c>
      <c r="Y8603">
        <f t="shared" si="537"/>
        <v>7.3120000000000003</v>
      </c>
      <c r="AA8603">
        <f t="shared" si="538"/>
        <v>0.2</v>
      </c>
      <c r="AC8603">
        <f t="shared" si="539"/>
        <v>2.5592000000000001</v>
      </c>
    </row>
    <row r="8604" spans="1:29" x14ac:dyDescent="0.25">
      <c r="A8604">
        <v>8603</v>
      </c>
      <c r="B8604" t="s">
        <v>11000</v>
      </c>
      <c r="C8604" s="1"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W8604">
        <f t="shared" si="536"/>
        <v>7</v>
      </c>
      <c r="Y8604">
        <f t="shared" si="537"/>
        <v>475.94400000000002</v>
      </c>
      <c r="AA8604">
        <f t="shared" si="538"/>
        <v>0.2</v>
      </c>
      <c r="AC8604">
        <f t="shared" si="539"/>
        <v>59.493000000000002</v>
      </c>
    </row>
    <row r="8605" spans="1:29" x14ac:dyDescent="0.25">
      <c r="A8605">
        <v>8604</v>
      </c>
      <c r="B8605" t="s">
        <v>11001</v>
      </c>
      <c r="C8605" s="1">
        <v>42430</v>
      </c>
      <c r="D8605" s="2">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W8605">
        <f t="shared" si="536"/>
        <v>2</v>
      </c>
      <c r="Y8605">
        <f t="shared" si="537"/>
        <v>30.08</v>
      </c>
      <c r="AA8605">
        <f t="shared" si="538"/>
        <v>0.2</v>
      </c>
      <c r="AC8605">
        <f t="shared" si="539"/>
        <v>-5.2640000000000002</v>
      </c>
    </row>
    <row r="8606" spans="1:29" x14ac:dyDescent="0.25">
      <c r="A8606">
        <v>8605</v>
      </c>
      <c r="B8606" t="s">
        <v>11001</v>
      </c>
      <c r="C8606" s="1">
        <v>42430</v>
      </c>
      <c r="D8606" s="2">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W8606">
        <f t="shared" si="536"/>
        <v>3</v>
      </c>
      <c r="Y8606">
        <f t="shared" si="537"/>
        <v>165.6</v>
      </c>
      <c r="AA8606">
        <f t="shared" si="538"/>
        <v>0.2</v>
      </c>
      <c r="AC8606">
        <f t="shared" si="539"/>
        <v>-6.21</v>
      </c>
    </row>
    <row r="8607" spans="1:29" x14ac:dyDescent="0.25">
      <c r="A8607">
        <v>8606</v>
      </c>
      <c r="B8607" t="s">
        <v>11001</v>
      </c>
      <c r="C8607" s="1">
        <v>42430</v>
      </c>
      <c r="D8607" s="2">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W8607">
        <f t="shared" si="536"/>
        <v>5</v>
      </c>
      <c r="Y8607">
        <f t="shared" si="537"/>
        <v>180.96</v>
      </c>
      <c r="AA8607">
        <f t="shared" si="538"/>
        <v>0.2</v>
      </c>
      <c r="AC8607">
        <f t="shared" si="539"/>
        <v>13.571999999999999</v>
      </c>
    </row>
    <row r="8608" spans="1:29" x14ac:dyDescent="0.25">
      <c r="A8608">
        <v>8607</v>
      </c>
      <c r="B8608" t="s">
        <v>11002</v>
      </c>
      <c r="C8608" s="1"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W8608">
        <f t="shared" si="536"/>
        <v>2</v>
      </c>
      <c r="Y8608">
        <f t="shared" si="537"/>
        <v>23.18</v>
      </c>
      <c r="AA8608">
        <f t="shared" si="538"/>
        <v>0</v>
      </c>
      <c r="AC8608">
        <f t="shared" si="539"/>
        <v>7.6494</v>
      </c>
    </row>
    <row r="8609" spans="1:29" x14ac:dyDescent="0.25">
      <c r="A8609">
        <v>8608</v>
      </c>
      <c r="B8609" t="s">
        <v>11003</v>
      </c>
      <c r="C8609" s="1">
        <v>41735</v>
      </c>
      <c r="D8609" s="2">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W8609">
        <f t="shared" si="536"/>
        <v>2</v>
      </c>
      <c r="Y8609">
        <f t="shared" si="537"/>
        <v>56.96</v>
      </c>
      <c r="AA8609">
        <f t="shared" si="538"/>
        <v>0</v>
      </c>
      <c r="AC8609">
        <f t="shared" si="539"/>
        <v>21.075199999999999</v>
      </c>
    </row>
    <row r="8610" spans="1:29" x14ac:dyDescent="0.25">
      <c r="A8610">
        <v>8609</v>
      </c>
      <c r="B8610" t="s">
        <v>11003</v>
      </c>
      <c r="C8610" s="1">
        <v>41735</v>
      </c>
      <c r="D8610" s="2">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W8610">
        <f t="shared" si="536"/>
        <v>4</v>
      </c>
      <c r="Y8610">
        <f t="shared" si="537"/>
        <v>15.56</v>
      </c>
      <c r="AA8610">
        <f t="shared" si="538"/>
        <v>0</v>
      </c>
      <c r="AC8610">
        <f t="shared" si="539"/>
        <v>4.0456000000000003</v>
      </c>
    </row>
    <row r="8611" spans="1:29" x14ac:dyDescent="0.25">
      <c r="A8611">
        <v>8610</v>
      </c>
      <c r="B8611" t="s">
        <v>11003</v>
      </c>
      <c r="C8611" s="1">
        <v>41735</v>
      </c>
      <c r="D8611" s="2">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W8611">
        <f t="shared" si="536"/>
        <v>2</v>
      </c>
      <c r="Y8611">
        <f t="shared" si="537"/>
        <v>353.56799999999998</v>
      </c>
      <c r="AA8611">
        <f t="shared" si="538"/>
        <v>0.2</v>
      </c>
      <c r="AC8611">
        <f t="shared" si="539"/>
        <v>-44.195999999999998</v>
      </c>
    </row>
    <row r="8612" spans="1:29" x14ac:dyDescent="0.25">
      <c r="A8612">
        <v>8611</v>
      </c>
      <c r="B8612" t="s">
        <v>11003</v>
      </c>
      <c r="C8612" s="1">
        <v>41735</v>
      </c>
      <c r="D8612" s="2">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W8612">
        <f t="shared" si="536"/>
        <v>2</v>
      </c>
      <c r="Y8612">
        <f t="shared" si="537"/>
        <v>13.96</v>
      </c>
      <c r="AA8612">
        <f t="shared" si="538"/>
        <v>0</v>
      </c>
      <c r="AC8612">
        <f t="shared" si="539"/>
        <v>6.7008000000000001</v>
      </c>
    </row>
    <row r="8613" spans="1:29" x14ac:dyDescent="0.25">
      <c r="A8613">
        <v>8612</v>
      </c>
      <c r="B8613" t="s">
        <v>11004</v>
      </c>
      <c r="C8613" s="1"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W8613">
        <f t="shared" si="536"/>
        <v>5</v>
      </c>
      <c r="Y8613">
        <f t="shared" si="537"/>
        <v>82.95</v>
      </c>
      <c r="AA8613">
        <f t="shared" si="538"/>
        <v>0</v>
      </c>
      <c r="AC8613">
        <f t="shared" si="539"/>
        <v>29.032499999999999</v>
      </c>
    </row>
    <row r="8614" spans="1:29" x14ac:dyDescent="0.25">
      <c r="A8614">
        <v>8613</v>
      </c>
      <c r="B8614" t="s">
        <v>11005</v>
      </c>
      <c r="C8614" s="1" t="s">
        <v>1129</v>
      </c>
      <c r="D8614" s="2">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W8614">
        <f t="shared" si="536"/>
        <v>2</v>
      </c>
      <c r="Y8614">
        <f t="shared" si="537"/>
        <v>39.68</v>
      </c>
      <c r="AA8614">
        <f t="shared" si="538"/>
        <v>0</v>
      </c>
      <c r="AC8614">
        <f t="shared" si="539"/>
        <v>10.316800000000001</v>
      </c>
    </row>
    <row r="8615" spans="1:29" x14ac:dyDescent="0.2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W8615">
        <f t="shared" si="536"/>
        <v>3</v>
      </c>
      <c r="Y8615">
        <f t="shared" si="537"/>
        <v>479.97</v>
      </c>
      <c r="AA8615">
        <f t="shared" si="538"/>
        <v>0</v>
      </c>
      <c r="AC8615">
        <f t="shared" si="539"/>
        <v>177.5889</v>
      </c>
    </row>
    <row r="8616" spans="1:29" x14ac:dyDescent="0.2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W8616">
        <f t="shared" si="536"/>
        <v>2</v>
      </c>
      <c r="Y8616">
        <f t="shared" si="537"/>
        <v>7.38</v>
      </c>
      <c r="AA8616">
        <f t="shared" si="538"/>
        <v>0</v>
      </c>
      <c r="AC8616">
        <f t="shared" si="539"/>
        <v>3.4685999999999999</v>
      </c>
    </row>
    <row r="8617" spans="1:29" x14ac:dyDescent="0.2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W8617">
        <f t="shared" si="536"/>
        <v>3</v>
      </c>
      <c r="Y8617">
        <f t="shared" si="537"/>
        <v>14.256</v>
      </c>
      <c r="AA8617">
        <f t="shared" si="538"/>
        <v>0.2</v>
      </c>
      <c r="AC8617">
        <f t="shared" si="539"/>
        <v>4.4550000000000001</v>
      </c>
    </row>
    <row r="8618" spans="1:29" x14ac:dyDescent="0.2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W8618">
        <f t="shared" si="536"/>
        <v>2</v>
      </c>
      <c r="Y8618">
        <f t="shared" si="537"/>
        <v>81.98</v>
      </c>
      <c r="AA8618">
        <f t="shared" si="538"/>
        <v>0</v>
      </c>
      <c r="AC8618">
        <f t="shared" si="539"/>
        <v>40.170200000000001</v>
      </c>
    </row>
    <row r="8619" spans="1:29" x14ac:dyDescent="0.2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W8619">
        <f t="shared" si="536"/>
        <v>3</v>
      </c>
      <c r="Y8619">
        <f t="shared" si="537"/>
        <v>39.624000000000002</v>
      </c>
      <c r="AA8619">
        <f t="shared" si="538"/>
        <v>0.2</v>
      </c>
      <c r="AC8619">
        <f t="shared" si="539"/>
        <v>13.868399999999999</v>
      </c>
    </row>
    <row r="8620" spans="1:29" x14ac:dyDescent="0.25">
      <c r="A8620">
        <v>8619</v>
      </c>
      <c r="B8620" t="s">
        <v>11008</v>
      </c>
      <c r="C8620" s="1">
        <v>42797</v>
      </c>
      <c r="D8620" s="2">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W8620">
        <f t="shared" si="536"/>
        <v>7</v>
      </c>
      <c r="Y8620">
        <f t="shared" si="537"/>
        <v>399.67200000000003</v>
      </c>
      <c r="AA8620">
        <f t="shared" si="538"/>
        <v>0.2</v>
      </c>
      <c r="AC8620">
        <f t="shared" si="539"/>
        <v>-14.9877</v>
      </c>
    </row>
    <row r="8621" spans="1:29" x14ac:dyDescent="0.2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W8621">
        <f t="shared" si="536"/>
        <v>4</v>
      </c>
      <c r="Y8621">
        <f t="shared" si="537"/>
        <v>65.12</v>
      </c>
      <c r="AA8621">
        <f t="shared" si="538"/>
        <v>0</v>
      </c>
      <c r="AC8621">
        <f t="shared" si="539"/>
        <v>16.9312</v>
      </c>
    </row>
    <row r="8622" spans="1:29" x14ac:dyDescent="0.25">
      <c r="A8622">
        <v>8621</v>
      </c>
      <c r="B8622" t="s">
        <v>11010</v>
      </c>
      <c r="C8622" s="1">
        <v>42897</v>
      </c>
      <c r="D8622" s="2">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W8622">
        <f t="shared" si="536"/>
        <v>5</v>
      </c>
      <c r="Y8622">
        <f t="shared" si="537"/>
        <v>30.56</v>
      </c>
      <c r="AA8622">
        <f t="shared" si="538"/>
        <v>0.6</v>
      </c>
      <c r="AC8622">
        <f t="shared" si="539"/>
        <v>-19.864000000000001</v>
      </c>
    </row>
    <row r="8623" spans="1:29" x14ac:dyDescent="0.25">
      <c r="A8623">
        <v>8622</v>
      </c>
      <c r="B8623" t="s">
        <v>11011</v>
      </c>
      <c r="C8623" s="1"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W8623">
        <f t="shared" si="536"/>
        <v>2</v>
      </c>
      <c r="Y8623">
        <f t="shared" si="537"/>
        <v>20.768000000000001</v>
      </c>
      <c r="AA8623">
        <f t="shared" si="538"/>
        <v>0.2</v>
      </c>
      <c r="AC8623">
        <f t="shared" si="539"/>
        <v>2.3363999999999998</v>
      </c>
    </row>
    <row r="8624" spans="1:29" x14ac:dyDescent="0.25">
      <c r="A8624">
        <v>8623</v>
      </c>
      <c r="B8624" t="s">
        <v>11012</v>
      </c>
      <c r="C8624" s="1" t="s">
        <v>5061</v>
      </c>
      <c r="D8624" s="2">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W8624">
        <f t="shared" si="536"/>
        <v>4</v>
      </c>
      <c r="Y8624">
        <f t="shared" si="537"/>
        <v>39.808</v>
      </c>
      <c r="AA8624">
        <f t="shared" si="538"/>
        <v>0.2</v>
      </c>
      <c r="AC8624">
        <f t="shared" si="539"/>
        <v>3.9807999999999999</v>
      </c>
    </row>
    <row r="8625" spans="1:29" x14ac:dyDescent="0.25">
      <c r="A8625">
        <v>8624</v>
      </c>
      <c r="B8625" t="s">
        <v>11013</v>
      </c>
      <c r="C8625" s="1"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W8625">
        <f t="shared" si="536"/>
        <v>6</v>
      </c>
      <c r="Y8625">
        <f t="shared" si="537"/>
        <v>121.104</v>
      </c>
      <c r="AA8625">
        <f t="shared" si="538"/>
        <v>0.7</v>
      </c>
      <c r="AC8625">
        <f t="shared" si="539"/>
        <v>-100.92</v>
      </c>
    </row>
    <row r="8626" spans="1:29" x14ac:dyDescent="0.25">
      <c r="A8626">
        <v>8625</v>
      </c>
      <c r="B8626" t="s">
        <v>11013</v>
      </c>
      <c r="C8626" s="1"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W8626">
        <f t="shared" si="536"/>
        <v>5</v>
      </c>
      <c r="Y8626">
        <f t="shared" si="537"/>
        <v>111.96</v>
      </c>
      <c r="AA8626">
        <f t="shared" si="538"/>
        <v>0.2</v>
      </c>
      <c r="AC8626">
        <f t="shared" si="539"/>
        <v>-1.3995</v>
      </c>
    </row>
    <row r="8627" spans="1:29" x14ac:dyDescent="0.25">
      <c r="A8627">
        <v>8626</v>
      </c>
      <c r="B8627" t="s">
        <v>11014</v>
      </c>
      <c r="C8627" s="1">
        <v>42228</v>
      </c>
      <c r="D8627" s="2">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W8627">
        <f t="shared" si="536"/>
        <v>3</v>
      </c>
      <c r="Y8627">
        <f t="shared" si="537"/>
        <v>15.696</v>
      </c>
      <c r="AA8627">
        <f t="shared" si="538"/>
        <v>0.2</v>
      </c>
      <c r="AC8627">
        <f t="shared" si="539"/>
        <v>5.1012000000000004</v>
      </c>
    </row>
    <row r="8628" spans="1:29" x14ac:dyDescent="0.25">
      <c r="A8628">
        <v>8627</v>
      </c>
      <c r="B8628" t="s">
        <v>11015</v>
      </c>
      <c r="C8628" s="1">
        <v>42194</v>
      </c>
      <c r="D8628" s="2">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W8628">
        <f t="shared" si="536"/>
        <v>3</v>
      </c>
      <c r="Y8628">
        <f t="shared" si="537"/>
        <v>70.260000000000005</v>
      </c>
      <c r="AA8628">
        <f t="shared" si="538"/>
        <v>0</v>
      </c>
      <c r="AC8628">
        <f t="shared" si="539"/>
        <v>18.970199999999998</v>
      </c>
    </row>
    <row r="8629" spans="1:29" x14ac:dyDescent="0.25">
      <c r="A8629">
        <v>8628</v>
      </c>
      <c r="B8629" t="s">
        <v>11015</v>
      </c>
      <c r="C8629" s="1">
        <v>42194</v>
      </c>
      <c r="D8629" s="2">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W8629">
        <f t="shared" si="536"/>
        <v>5</v>
      </c>
      <c r="Y8629">
        <f t="shared" si="537"/>
        <v>90</v>
      </c>
      <c r="AA8629">
        <f t="shared" si="538"/>
        <v>0</v>
      </c>
      <c r="AC8629">
        <f t="shared" si="539"/>
        <v>16.2</v>
      </c>
    </row>
    <row r="8630" spans="1:29" x14ac:dyDescent="0.25">
      <c r="A8630">
        <v>8629</v>
      </c>
      <c r="B8630" t="s">
        <v>11015</v>
      </c>
      <c r="C8630" s="1">
        <v>42194</v>
      </c>
      <c r="D8630" s="2">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W8630">
        <f t="shared" si="536"/>
        <v>2</v>
      </c>
      <c r="Y8630">
        <f t="shared" si="537"/>
        <v>6.0960000000000001</v>
      </c>
      <c r="AA8630">
        <f t="shared" si="538"/>
        <v>0.2</v>
      </c>
      <c r="AC8630">
        <f t="shared" si="539"/>
        <v>2.0573999999999999</v>
      </c>
    </row>
    <row r="8631" spans="1:29" x14ac:dyDescent="0.25">
      <c r="A8631">
        <v>8630</v>
      </c>
      <c r="B8631" t="s">
        <v>11015</v>
      </c>
      <c r="C8631" s="1">
        <v>42194</v>
      </c>
      <c r="D8631" s="2">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W8631">
        <f t="shared" si="536"/>
        <v>2</v>
      </c>
      <c r="Y8631">
        <f t="shared" si="537"/>
        <v>481.17599999999999</v>
      </c>
      <c r="AA8631">
        <f t="shared" si="538"/>
        <v>0.4</v>
      </c>
      <c r="AC8631">
        <f t="shared" si="539"/>
        <v>-120.294</v>
      </c>
    </row>
    <row r="8632" spans="1:29" x14ac:dyDescent="0.25">
      <c r="A8632">
        <v>8631</v>
      </c>
      <c r="B8632" t="s">
        <v>11015</v>
      </c>
      <c r="C8632" s="1">
        <v>42194</v>
      </c>
      <c r="D8632" s="2">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W8632">
        <f t="shared" si="536"/>
        <v>4</v>
      </c>
      <c r="Y8632">
        <f t="shared" si="537"/>
        <v>7.24</v>
      </c>
      <c r="AA8632">
        <f t="shared" si="538"/>
        <v>0</v>
      </c>
      <c r="AC8632">
        <f t="shared" si="539"/>
        <v>2.3892000000000002</v>
      </c>
    </row>
    <row r="8633" spans="1:29" x14ac:dyDescent="0.25">
      <c r="A8633">
        <v>8632</v>
      </c>
      <c r="B8633" t="s">
        <v>11016</v>
      </c>
      <c r="C8633" s="1"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W8633">
        <f t="shared" si="536"/>
        <v>5</v>
      </c>
      <c r="Y8633">
        <f t="shared" si="537"/>
        <v>177.45</v>
      </c>
      <c r="AA8633">
        <f t="shared" si="538"/>
        <v>0.5</v>
      </c>
      <c r="AC8633">
        <f t="shared" si="539"/>
        <v>-78.078000000000003</v>
      </c>
    </row>
    <row r="8634" spans="1:29" x14ac:dyDescent="0.25">
      <c r="A8634">
        <v>8633</v>
      </c>
      <c r="B8634" t="s">
        <v>11016</v>
      </c>
      <c r="C8634" s="1"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W8634">
        <f t="shared" si="536"/>
        <v>6</v>
      </c>
      <c r="Y8634">
        <f t="shared" si="537"/>
        <v>1369.7639999999999</v>
      </c>
      <c r="AA8634">
        <f t="shared" si="538"/>
        <v>0.7</v>
      </c>
      <c r="AC8634">
        <f t="shared" si="539"/>
        <v>-913.17600000000004</v>
      </c>
    </row>
    <row r="8635" spans="1:29" x14ac:dyDescent="0.25">
      <c r="A8635">
        <v>8634</v>
      </c>
      <c r="B8635" t="s">
        <v>11016</v>
      </c>
      <c r="C8635" s="1"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W8635">
        <f t="shared" si="536"/>
        <v>3</v>
      </c>
      <c r="Y8635">
        <f t="shared" si="537"/>
        <v>9.48</v>
      </c>
      <c r="AA8635">
        <f t="shared" si="538"/>
        <v>0.2</v>
      </c>
      <c r="AC8635">
        <f t="shared" si="539"/>
        <v>0.71099999999999997</v>
      </c>
    </row>
    <row r="8636" spans="1:29" x14ac:dyDescent="0.25">
      <c r="A8636">
        <v>8635</v>
      </c>
      <c r="B8636" t="s">
        <v>11017</v>
      </c>
      <c r="C8636" s="1"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W8636">
        <f t="shared" si="536"/>
        <v>2</v>
      </c>
      <c r="Y8636">
        <f t="shared" si="537"/>
        <v>130.97999999999999</v>
      </c>
      <c r="AA8636">
        <f t="shared" si="538"/>
        <v>0.5</v>
      </c>
      <c r="AC8636">
        <f t="shared" si="539"/>
        <v>-89.066400000000002</v>
      </c>
    </row>
    <row r="8637" spans="1:29" x14ac:dyDescent="0.25">
      <c r="A8637">
        <v>8636</v>
      </c>
      <c r="B8637" t="s">
        <v>11018</v>
      </c>
      <c r="C8637" s="1" t="s">
        <v>8243</v>
      </c>
      <c r="D8637" s="2">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W8637">
        <f t="shared" si="536"/>
        <v>5</v>
      </c>
      <c r="Y8637">
        <f t="shared" si="537"/>
        <v>174.95</v>
      </c>
      <c r="AA8637">
        <f t="shared" si="538"/>
        <v>0</v>
      </c>
      <c r="AC8637">
        <f t="shared" si="539"/>
        <v>45.487000000000002</v>
      </c>
    </row>
    <row r="8638" spans="1:29" x14ac:dyDescent="0.25">
      <c r="A8638">
        <v>8637</v>
      </c>
      <c r="B8638" t="s">
        <v>11018</v>
      </c>
      <c r="C8638" s="1" t="s">
        <v>8243</v>
      </c>
      <c r="D8638" s="2">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W8638">
        <f t="shared" si="536"/>
        <v>5</v>
      </c>
      <c r="Y8638">
        <f t="shared" si="537"/>
        <v>826</v>
      </c>
      <c r="AA8638">
        <f t="shared" si="538"/>
        <v>0</v>
      </c>
      <c r="AC8638">
        <f t="shared" si="539"/>
        <v>214.76</v>
      </c>
    </row>
    <row r="8639" spans="1:29" x14ac:dyDescent="0.25">
      <c r="A8639">
        <v>8638</v>
      </c>
      <c r="B8639" t="s">
        <v>11019</v>
      </c>
      <c r="C8639" s="1" t="s">
        <v>3671</v>
      </c>
      <c r="D8639" s="2">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W8639">
        <f t="shared" si="536"/>
        <v>7</v>
      </c>
      <c r="Y8639">
        <f t="shared" si="537"/>
        <v>139.58000000000001</v>
      </c>
      <c r="AA8639">
        <f t="shared" si="538"/>
        <v>0</v>
      </c>
      <c r="AC8639">
        <f t="shared" si="539"/>
        <v>39.0824</v>
      </c>
    </row>
    <row r="8640" spans="1:29" x14ac:dyDescent="0.25">
      <c r="A8640">
        <v>8639</v>
      </c>
      <c r="B8640" t="s">
        <v>11020</v>
      </c>
      <c r="C8640" s="1"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W8640">
        <f t="shared" si="536"/>
        <v>5</v>
      </c>
      <c r="Y8640">
        <f t="shared" si="537"/>
        <v>399.95</v>
      </c>
      <c r="AA8640">
        <f t="shared" si="538"/>
        <v>0</v>
      </c>
      <c r="AC8640">
        <f t="shared" si="539"/>
        <v>143.982</v>
      </c>
    </row>
    <row r="8641" spans="1:29" x14ac:dyDescent="0.25">
      <c r="A8641">
        <v>8640</v>
      </c>
      <c r="B8641" t="s">
        <v>11021</v>
      </c>
      <c r="C8641" s="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W8641">
        <f t="shared" si="536"/>
        <v>3</v>
      </c>
      <c r="Y8641">
        <f t="shared" si="537"/>
        <v>12.39</v>
      </c>
      <c r="AA8641">
        <f t="shared" si="538"/>
        <v>0</v>
      </c>
      <c r="AC8641">
        <f t="shared" si="539"/>
        <v>5.8232999999999997</v>
      </c>
    </row>
    <row r="8642" spans="1:29" x14ac:dyDescent="0.2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W8642">
        <f t="shared" si="536"/>
        <v>5</v>
      </c>
      <c r="Y8642">
        <f t="shared" si="537"/>
        <v>760.98</v>
      </c>
      <c r="AA8642">
        <f t="shared" si="538"/>
        <v>0.8</v>
      </c>
      <c r="AC8642">
        <f t="shared" si="539"/>
        <v>-1141.47</v>
      </c>
    </row>
    <row r="8643" spans="1:29" x14ac:dyDescent="0.25">
      <c r="A8643">
        <v>8642</v>
      </c>
      <c r="B8643" t="s">
        <v>11023</v>
      </c>
      <c r="C8643" s="1">
        <v>42778</v>
      </c>
      <c r="D8643" s="2">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W8643">
        <f t="shared" ref="W8643:W8706" si="540">IF(S8643="",$V$2,S8643)</f>
        <v>6</v>
      </c>
      <c r="Y8643">
        <f t="shared" ref="Y8643:Y8706" si="541">IF(R8643="",$X$2,R8643)</f>
        <v>67.86</v>
      </c>
      <c r="AA8643">
        <f t="shared" ref="AA8643:AA8706" si="542">IF(T8643="",$Z$2,T8643)</f>
        <v>0.7</v>
      </c>
      <c r="AC8643">
        <f t="shared" ref="AC8643:AC8706" si="543">IF(U8643="",$AB$2,U8643)</f>
        <v>-45.24</v>
      </c>
    </row>
    <row r="8644" spans="1:29" x14ac:dyDescent="0.2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W8644">
        <f t="shared" si="540"/>
        <v>11</v>
      </c>
      <c r="Y8644">
        <f t="shared" si="541"/>
        <v>31.504000000000001</v>
      </c>
      <c r="AA8644">
        <f t="shared" si="542"/>
        <v>0.2</v>
      </c>
      <c r="AC8644">
        <f t="shared" si="543"/>
        <v>11.814</v>
      </c>
    </row>
    <row r="8645" spans="1:29" x14ac:dyDescent="0.2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W8645">
        <f t="shared" si="540"/>
        <v>1</v>
      </c>
      <c r="Y8645">
        <f t="shared" si="541"/>
        <v>5.04</v>
      </c>
      <c r="AA8645">
        <f t="shared" si="542"/>
        <v>0.2</v>
      </c>
      <c r="AC8645">
        <f t="shared" si="543"/>
        <v>1.6379999999999999</v>
      </c>
    </row>
    <row r="8646" spans="1:29" x14ac:dyDescent="0.2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W8646">
        <f t="shared" si="540"/>
        <v>7</v>
      </c>
      <c r="Y8646">
        <f t="shared" si="541"/>
        <v>39.878999999999998</v>
      </c>
      <c r="AA8646">
        <f t="shared" si="542"/>
        <v>0.7</v>
      </c>
      <c r="AC8646">
        <f t="shared" si="543"/>
        <v>-29.244599999999998</v>
      </c>
    </row>
    <row r="8647" spans="1:29" x14ac:dyDescent="0.2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W8647">
        <f t="shared" si="540"/>
        <v>1</v>
      </c>
      <c r="Y8647">
        <f t="shared" si="541"/>
        <v>4.7119999999999997</v>
      </c>
      <c r="AA8647">
        <f t="shared" si="542"/>
        <v>0.2</v>
      </c>
      <c r="AC8647">
        <f t="shared" si="543"/>
        <v>1.4136</v>
      </c>
    </row>
    <row r="8648" spans="1:29" x14ac:dyDescent="0.25">
      <c r="A8648">
        <v>8647</v>
      </c>
      <c r="B8648" t="s">
        <v>11025</v>
      </c>
      <c r="C8648" s="1"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W8648">
        <f t="shared" si="540"/>
        <v>3</v>
      </c>
      <c r="Y8648">
        <f t="shared" si="541"/>
        <v>194.352</v>
      </c>
      <c r="AA8648">
        <f t="shared" si="542"/>
        <v>0.2</v>
      </c>
      <c r="AC8648">
        <f t="shared" si="543"/>
        <v>19.435199999999998</v>
      </c>
    </row>
    <row r="8649" spans="1:29" x14ac:dyDescent="0.25">
      <c r="A8649">
        <v>8648</v>
      </c>
      <c r="B8649" t="s">
        <v>11026</v>
      </c>
      <c r="C8649" s="1">
        <v>42136</v>
      </c>
      <c r="D8649" s="2">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W8649">
        <f t="shared" si="540"/>
        <v>2</v>
      </c>
      <c r="Y8649">
        <f t="shared" si="541"/>
        <v>97.424000000000007</v>
      </c>
      <c r="AA8649">
        <f t="shared" si="542"/>
        <v>0.2</v>
      </c>
      <c r="AC8649">
        <f t="shared" si="543"/>
        <v>10.9602</v>
      </c>
    </row>
    <row r="8650" spans="1:29" x14ac:dyDescent="0.25">
      <c r="A8650">
        <v>8649</v>
      </c>
      <c r="B8650" t="s">
        <v>11027</v>
      </c>
      <c r="C8650" s="1" t="s">
        <v>6928</v>
      </c>
      <c r="D8650" s="2">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W8650">
        <f t="shared" si="540"/>
        <v>5</v>
      </c>
      <c r="Y8650">
        <f t="shared" si="541"/>
        <v>704.76</v>
      </c>
      <c r="AA8650">
        <f t="shared" si="542"/>
        <v>0.2</v>
      </c>
      <c r="AC8650">
        <f t="shared" si="543"/>
        <v>26.4285</v>
      </c>
    </row>
    <row r="8651" spans="1:29" x14ac:dyDescent="0.25">
      <c r="A8651">
        <v>8650</v>
      </c>
      <c r="B8651" t="s">
        <v>11027</v>
      </c>
      <c r="C8651" s="1" t="s">
        <v>6928</v>
      </c>
      <c r="D8651" s="2">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W8651">
        <f t="shared" si="540"/>
        <v>3</v>
      </c>
      <c r="Y8651">
        <f t="shared" si="541"/>
        <v>27.396000000000001</v>
      </c>
      <c r="AA8651">
        <f t="shared" si="542"/>
        <v>0.7</v>
      </c>
      <c r="AC8651">
        <f t="shared" si="543"/>
        <v>-20.090399999999999</v>
      </c>
    </row>
    <row r="8652" spans="1:29" x14ac:dyDescent="0.25">
      <c r="A8652">
        <v>8651</v>
      </c>
      <c r="B8652" t="s">
        <v>11028</v>
      </c>
      <c r="C8652" s="1"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W8652">
        <f t="shared" si="540"/>
        <v>5</v>
      </c>
      <c r="Y8652">
        <f t="shared" si="541"/>
        <v>5.7</v>
      </c>
      <c r="AA8652">
        <f t="shared" si="542"/>
        <v>0</v>
      </c>
      <c r="AC8652">
        <f t="shared" si="543"/>
        <v>2.6789999999999998</v>
      </c>
    </row>
    <row r="8653" spans="1:29" x14ac:dyDescent="0.25">
      <c r="A8653">
        <v>8652</v>
      </c>
      <c r="B8653" t="s">
        <v>11028</v>
      </c>
      <c r="C8653" s="1"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W8653">
        <f t="shared" si="540"/>
        <v>3</v>
      </c>
      <c r="Y8653">
        <f t="shared" si="541"/>
        <v>14.19</v>
      </c>
      <c r="AA8653">
        <f t="shared" si="542"/>
        <v>0</v>
      </c>
      <c r="AC8653">
        <f t="shared" si="543"/>
        <v>5.5340999999999996</v>
      </c>
    </row>
    <row r="8654" spans="1:29" x14ac:dyDescent="0.25">
      <c r="A8654">
        <v>8653</v>
      </c>
      <c r="B8654" t="s">
        <v>11028</v>
      </c>
      <c r="C8654" s="1"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W8654">
        <f t="shared" si="540"/>
        <v>2</v>
      </c>
      <c r="Y8654">
        <f t="shared" si="541"/>
        <v>7.3</v>
      </c>
      <c r="AA8654">
        <f t="shared" si="542"/>
        <v>0</v>
      </c>
      <c r="AC8654">
        <f t="shared" si="543"/>
        <v>2.19</v>
      </c>
    </row>
    <row r="8655" spans="1:29" x14ac:dyDescent="0.25">
      <c r="A8655">
        <v>8654</v>
      </c>
      <c r="B8655" t="s">
        <v>11028</v>
      </c>
      <c r="C8655" s="1"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W8655">
        <f t="shared" si="540"/>
        <v>2</v>
      </c>
      <c r="Y8655">
        <f t="shared" si="541"/>
        <v>199.98</v>
      </c>
      <c r="AA8655">
        <f t="shared" si="542"/>
        <v>0</v>
      </c>
      <c r="AC8655">
        <f t="shared" si="543"/>
        <v>75.992400000000004</v>
      </c>
    </row>
    <row r="8656" spans="1:29" x14ac:dyDescent="0.25">
      <c r="A8656">
        <v>8655</v>
      </c>
      <c r="B8656" t="s">
        <v>11028</v>
      </c>
      <c r="C8656" s="1"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W8656">
        <f t="shared" si="540"/>
        <v>4</v>
      </c>
      <c r="Y8656">
        <f t="shared" si="541"/>
        <v>144.96</v>
      </c>
      <c r="AA8656">
        <f t="shared" si="542"/>
        <v>0</v>
      </c>
      <c r="AC8656">
        <f t="shared" si="543"/>
        <v>60.883200000000002</v>
      </c>
    </row>
    <row r="8657" spans="1:29" x14ac:dyDescent="0.25">
      <c r="A8657">
        <v>8656</v>
      </c>
      <c r="B8657" t="s">
        <v>11028</v>
      </c>
      <c r="C8657" s="1"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W8657">
        <f t="shared" si="540"/>
        <v>2</v>
      </c>
      <c r="Y8657">
        <f t="shared" si="541"/>
        <v>118</v>
      </c>
      <c r="AA8657">
        <f t="shared" si="542"/>
        <v>0</v>
      </c>
      <c r="AC8657">
        <f t="shared" si="543"/>
        <v>20.059999999999999</v>
      </c>
    </row>
    <row r="8658" spans="1:29" x14ac:dyDescent="0.25">
      <c r="A8658">
        <v>8657</v>
      </c>
      <c r="B8658" t="s">
        <v>11028</v>
      </c>
      <c r="C8658" s="1"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W8658">
        <f t="shared" si="540"/>
        <v>1</v>
      </c>
      <c r="Y8658">
        <f t="shared" si="541"/>
        <v>48.94</v>
      </c>
      <c r="AA8658">
        <f t="shared" si="542"/>
        <v>0</v>
      </c>
      <c r="AC8658">
        <f t="shared" si="543"/>
        <v>24.47</v>
      </c>
    </row>
    <row r="8659" spans="1:29" x14ac:dyDescent="0.25">
      <c r="A8659">
        <v>8658</v>
      </c>
      <c r="B8659" t="s">
        <v>11028</v>
      </c>
      <c r="C8659" s="1"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W8659">
        <f t="shared" si="540"/>
        <v>2</v>
      </c>
      <c r="Y8659">
        <f t="shared" si="541"/>
        <v>22.66</v>
      </c>
      <c r="AA8659">
        <f t="shared" si="542"/>
        <v>0</v>
      </c>
      <c r="AC8659">
        <f t="shared" si="543"/>
        <v>9.7438000000000002</v>
      </c>
    </row>
    <row r="8660" spans="1:29" x14ac:dyDescent="0.25">
      <c r="A8660">
        <v>8659</v>
      </c>
      <c r="B8660" t="s">
        <v>11029</v>
      </c>
      <c r="C8660" s="1"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W8660">
        <f t="shared" si="540"/>
        <v>1</v>
      </c>
      <c r="Y8660">
        <f t="shared" si="541"/>
        <v>0.83599999999999997</v>
      </c>
      <c r="AA8660">
        <f t="shared" si="542"/>
        <v>0.8</v>
      </c>
      <c r="AC8660">
        <f t="shared" si="543"/>
        <v>-1.3375999999999999</v>
      </c>
    </row>
    <row r="8661" spans="1:29" x14ac:dyDescent="0.25">
      <c r="A8661">
        <v>8660</v>
      </c>
      <c r="B8661" t="s">
        <v>11030</v>
      </c>
      <c r="C8661" s="1">
        <v>42438</v>
      </c>
      <c r="D8661" s="2">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W8661">
        <f t="shared" si="540"/>
        <v>6</v>
      </c>
      <c r="Y8661">
        <f t="shared" si="541"/>
        <v>30.96</v>
      </c>
      <c r="AA8661">
        <f t="shared" si="542"/>
        <v>0.2</v>
      </c>
      <c r="AC8661">
        <f t="shared" si="543"/>
        <v>11.223000000000001</v>
      </c>
    </row>
    <row r="8662" spans="1:29" x14ac:dyDescent="0.25">
      <c r="A8662">
        <v>8661</v>
      </c>
      <c r="B8662" t="s">
        <v>11031</v>
      </c>
      <c r="C8662" s="1"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W8662">
        <f t="shared" si="540"/>
        <v>5</v>
      </c>
      <c r="Y8662">
        <f t="shared" si="541"/>
        <v>723.92</v>
      </c>
      <c r="AA8662">
        <f t="shared" si="542"/>
        <v>0.2</v>
      </c>
      <c r="AC8662">
        <f t="shared" si="543"/>
        <v>-81.441000000000003</v>
      </c>
    </row>
    <row r="8663" spans="1:29" x14ac:dyDescent="0.2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W8663">
        <f t="shared" si="540"/>
        <v>4</v>
      </c>
      <c r="Y8663">
        <f t="shared" si="541"/>
        <v>21.968</v>
      </c>
      <c r="AA8663">
        <f t="shared" si="542"/>
        <v>0.6</v>
      </c>
      <c r="AC8663">
        <f t="shared" si="543"/>
        <v>-15.9268</v>
      </c>
    </row>
    <row r="8664" spans="1:29" x14ac:dyDescent="0.2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W8664">
        <f t="shared" si="540"/>
        <v>6</v>
      </c>
      <c r="Y8664">
        <f t="shared" si="541"/>
        <v>619.15200000000004</v>
      </c>
      <c r="AA8664">
        <f t="shared" si="542"/>
        <v>0.2</v>
      </c>
      <c r="AC8664">
        <f t="shared" si="543"/>
        <v>69.654600000000002</v>
      </c>
    </row>
    <row r="8665" spans="1:29" x14ac:dyDescent="0.2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W8665">
        <f t="shared" si="540"/>
        <v>7</v>
      </c>
      <c r="Y8665">
        <f t="shared" si="541"/>
        <v>127.904</v>
      </c>
      <c r="AA8665">
        <f t="shared" si="542"/>
        <v>0.2</v>
      </c>
      <c r="AC8665">
        <f t="shared" si="543"/>
        <v>41.568800000000003</v>
      </c>
    </row>
    <row r="8666" spans="1:29" x14ac:dyDescent="0.25">
      <c r="A8666">
        <v>8665</v>
      </c>
      <c r="B8666" t="s">
        <v>11033</v>
      </c>
      <c r="C8666" s="1" t="s">
        <v>7336</v>
      </c>
      <c r="D8666" s="2">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W8666">
        <f t="shared" si="540"/>
        <v>5</v>
      </c>
      <c r="Y8666">
        <f t="shared" si="541"/>
        <v>94.2</v>
      </c>
      <c r="AA8666">
        <f t="shared" si="542"/>
        <v>0</v>
      </c>
      <c r="AC8666">
        <f t="shared" si="543"/>
        <v>39.564</v>
      </c>
    </row>
    <row r="8667" spans="1:29" x14ac:dyDescent="0.25">
      <c r="A8667">
        <v>8666</v>
      </c>
      <c r="B8667" t="s">
        <v>11034</v>
      </c>
      <c r="C8667" s="1"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W8667">
        <f t="shared" si="540"/>
        <v>5</v>
      </c>
      <c r="Y8667">
        <f t="shared" si="541"/>
        <v>49.5</v>
      </c>
      <c r="AA8667">
        <f t="shared" si="542"/>
        <v>0</v>
      </c>
      <c r="AC8667">
        <f t="shared" si="543"/>
        <v>13.365</v>
      </c>
    </row>
    <row r="8668" spans="1:29" x14ac:dyDescent="0.25">
      <c r="A8668">
        <v>8667</v>
      </c>
      <c r="B8668" t="s">
        <v>11035</v>
      </c>
      <c r="C8668" s="1" t="s">
        <v>4367</v>
      </c>
      <c r="D8668" s="2">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W8668">
        <f t="shared" si="540"/>
        <v>5</v>
      </c>
      <c r="Y8668">
        <f t="shared" si="541"/>
        <v>16.52</v>
      </c>
      <c r="AA8668">
        <f t="shared" si="542"/>
        <v>0.2</v>
      </c>
      <c r="AC8668">
        <f t="shared" si="543"/>
        <v>1.6519999999999999</v>
      </c>
    </row>
    <row r="8669" spans="1:29" x14ac:dyDescent="0.25">
      <c r="A8669">
        <v>8668</v>
      </c>
      <c r="B8669" t="s">
        <v>11038</v>
      </c>
      <c r="C8669" s="1"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W8669">
        <f t="shared" si="540"/>
        <v>4</v>
      </c>
      <c r="Y8669">
        <f t="shared" si="541"/>
        <v>55.36</v>
      </c>
      <c r="AA8669">
        <f t="shared" si="542"/>
        <v>0.2</v>
      </c>
      <c r="AC8669">
        <f t="shared" si="543"/>
        <v>19.376000000000001</v>
      </c>
    </row>
    <row r="8670" spans="1:29" x14ac:dyDescent="0.25">
      <c r="A8670">
        <v>8669</v>
      </c>
      <c r="B8670" t="s">
        <v>11038</v>
      </c>
      <c r="C8670" s="1"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W8670">
        <f t="shared" si="540"/>
        <v>1</v>
      </c>
      <c r="Y8670">
        <f t="shared" si="541"/>
        <v>11.56</v>
      </c>
      <c r="AA8670">
        <f t="shared" si="542"/>
        <v>0.2</v>
      </c>
      <c r="AC8670">
        <f t="shared" si="543"/>
        <v>3.7570000000000001</v>
      </c>
    </row>
    <row r="8671" spans="1:29" x14ac:dyDescent="0.25">
      <c r="A8671">
        <v>8670</v>
      </c>
      <c r="B8671" t="s">
        <v>11039</v>
      </c>
      <c r="C8671" s="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W8671">
        <f t="shared" si="540"/>
        <v>4</v>
      </c>
      <c r="Y8671">
        <f t="shared" si="541"/>
        <v>17.12</v>
      </c>
      <c r="AA8671">
        <f t="shared" si="542"/>
        <v>0</v>
      </c>
      <c r="AC8671">
        <f t="shared" si="543"/>
        <v>7.7039999999999997</v>
      </c>
    </row>
    <row r="8672" spans="1:29" x14ac:dyDescent="0.25">
      <c r="A8672">
        <v>8671</v>
      </c>
      <c r="B8672" t="s">
        <v>11040</v>
      </c>
      <c r="C8672" s="1" t="s">
        <v>3822</v>
      </c>
      <c r="D8672" s="2">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W8672">
        <f t="shared" si="540"/>
        <v>3</v>
      </c>
      <c r="Y8672">
        <f t="shared" si="541"/>
        <v>182.352</v>
      </c>
      <c r="AA8672">
        <f t="shared" si="542"/>
        <v>0.2</v>
      </c>
      <c r="AC8672">
        <f t="shared" si="543"/>
        <v>-18.235199999999999</v>
      </c>
    </row>
    <row r="8673" spans="1:29" x14ac:dyDescent="0.25">
      <c r="A8673">
        <v>8672</v>
      </c>
      <c r="B8673" t="s">
        <v>11040</v>
      </c>
      <c r="C8673" s="1" t="s">
        <v>3822</v>
      </c>
      <c r="D8673" s="2">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W8673">
        <f t="shared" si="540"/>
        <v>2</v>
      </c>
      <c r="Y8673">
        <f t="shared" si="541"/>
        <v>118.16</v>
      </c>
      <c r="AA8673">
        <f t="shared" si="542"/>
        <v>0.2</v>
      </c>
      <c r="AC8673">
        <f t="shared" si="543"/>
        <v>-25.109000000000002</v>
      </c>
    </row>
    <row r="8674" spans="1:29" x14ac:dyDescent="0.25">
      <c r="A8674">
        <v>8673</v>
      </c>
      <c r="B8674" t="s">
        <v>11041</v>
      </c>
      <c r="C8674" s="1"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W8674">
        <f t="shared" si="540"/>
        <v>2</v>
      </c>
      <c r="Y8674">
        <f t="shared" si="541"/>
        <v>18.367999999999999</v>
      </c>
      <c r="AA8674">
        <f t="shared" si="542"/>
        <v>0.2</v>
      </c>
      <c r="AC8674">
        <f t="shared" si="543"/>
        <v>6.1992000000000003</v>
      </c>
    </row>
    <row r="8675" spans="1:29" x14ac:dyDescent="0.25">
      <c r="A8675">
        <v>8674</v>
      </c>
      <c r="B8675" t="s">
        <v>11041</v>
      </c>
      <c r="C8675" s="1"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W8675">
        <f t="shared" si="540"/>
        <v>3</v>
      </c>
      <c r="Y8675">
        <f t="shared" si="541"/>
        <v>600.55799999999999</v>
      </c>
      <c r="AA8675">
        <f t="shared" si="542"/>
        <v>0.3</v>
      </c>
      <c r="AC8675">
        <f t="shared" si="543"/>
        <v>-8.5793999999999997</v>
      </c>
    </row>
    <row r="8676" spans="1:29" x14ac:dyDescent="0.25">
      <c r="A8676">
        <v>8675</v>
      </c>
      <c r="B8676" t="s">
        <v>11041</v>
      </c>
      <c r="C8676" s="1"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W8676">
        <f t="shared" si="540"/>
        <v>3</v>
      </c>
      <c r="Y8676">
        <f t="shared" si="541"/>
        <v>50.351999999999997</v>
      </c>
      <c r="AA8676">
        <f t="shared" si="542"/>
        <v>0.2</v>
      </c>
      <c r="AC8676">
        <f t="shared" si="543"/>
        <v>-8.1821999999999999</v>
      </c>
    </row>
    <row r="8677" spans="1:29" x14ac:dyDescent="0.25">
      <c r="A8677">
        <v>8676</v>
      </c>
      <c r="B8677" t="s">
        <v>11041</v>
      </c>
      <c r="C8677" s="1"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W8677">
        <f t="shared" si="540"/>
        <v>6</v>
      </c>
      <c r="Y8677">
        <f t="shared" si="541"/>
        <v>28.032</v>
      </c>
      <c r="AA8677">
        <f t="shared" si="542"/>
        <v>0.2</v>
      </c>
      <c r="AC8677">
        <f t="shared" si="543"/>
        <v>3.504</v>
      </c>
    </row>
    <row r="8678" spans="1:29" x14ac:dyDescent="0.25">
      <c r="A8678">
        <v>8677</v>
      </c>
      <c r="B8678" t="s">
        <v>11041</v>
      </c>
      <c r="C8678" s="1"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W8678">
        <f t="shared" si="540"/>
        <v>1</v>
      </c>
      <c r="Y8678">
        <f t="shared" si="541"/>
        <v>7.6920000000000002</v>
      </c>
      <c r="AA8678">
        <f t="shared" si="542"/>
        <v>0.6</v>
      </c>
      <c r="AC8678">
        <f t="shared" si="543"/>
        <v>-3.6537000000000002</v>
      </c>
    </row>
    <row r="8679" spans="1:29" x14ac:dyDescent="0.25">
      <c r="A8679">
        <v>8678</v>
      </c>
      <c r="B8679" t="s">
        <v>11042</v>
      </c>
      <c r="C8679" s="1"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W8679">
        <f t="shared" si="540"/>
        <v>5</v>
      </c>
      <c r="Y8679">
        <f t="shared" si="541"/>
        <v>517.40499999999997</v>
      </c>
      <c r="AA8679">
        <f t="shared" si="542"/>
        <v>0.3</v>
      </c>
      <c r="AC8679">
        <f t="shared" si="543"/>
        <v>-81.3065</v>
      </c>
    </row>
    <row r="8680" spans="1:29" x14ac:dyDescent="0.25">
      <c r="A8680">
        <v>8679</v>
      </c>
      <c r="B8680" t="s">
        <v>11044</v>
      </c>
      <c r="C8680" s="1">
        <v>42409</v>
      </c>
      <c r="D8680" s="2">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W8680">
        <f t="shared" si="540"/>
        <v>8</v>
      </c>
      <c r="Y8680">
        <f t="shared" si="541"/>
        <v>8.6080000000000005</v>
      </c>
      <c r="AA8680">
        <f t="shared" si="542"/>
        <v>0.8</v>
      </c>
      <c r="AC8680">
        <f t="shared" si="543"/>
        <v>-13.3424</v>
      </c>
    </row>
    <row r="8681" spans="1:29" x14ac:dyDescent="0.25">
      <c r="A8681">
        <v>8680</v>
      </c>
      <c r="B8681" t="s">
        <v>11044</v>
      </c>
      <c r="C8681" s="1">
        <v>42409</v>
      </c>
      <c r="D8681" s="2">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W8681">
        <f t="shared" si="540"/>
        <v>5</v>
      </c>
      <c r="Y8681">
        <f t="shared" si="541"/>
        <v>159.56</v>
      </c>
      <c r="AA8681">
        <f t="shared" si="542"/>
        <v>0.2</v>
      </c>
      <c r="AC8681">
        <f t="shared" si="543"/>
        <v>33.906500000000001</v>
      </c>
    </row>
    <row r="8682" spans="1:29" x14ac:dyDescent="0.25">
      <c r="A8682">
        <v>8681</v>
      </c>
      <c r="B8682" t="s">
        <v>11045</v>
      </c>
      <c r="C8682" s="1">
        <v>42381</v>
      </c>
      <c r="D8682" s="2">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W8682">
        <f t="shared" si="540"/>
        <v>7</v>
      </c>
      <c r="Y8682">
        <f t="shared" si="541"/>
        <v>2104.5500000000002</v>
      </c>
      <c r="AA8682">
        <f t="shared" si="542"/>
        <v>0</v>
      </c>
      <c r="AC8682">
        <f t="shared" si="543"/>
        <v>694.50149999999996</v>
      </c>
    </row>
    <row r="8683" spans="1:29" x14ac:dyDescent="0.25">
      <c r="A8683">
        <v>8682</v>
      </c>
      <c r="B8683" t="s">
        <v>11045</v>
      </c>
      <c r="C8683" s="1">
        <v>42381</v>
      </c>
      <c r="D8683" s="2">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W8683">
        <f t="shared" si="540"/>
        <v>5</v>
      </c>
      <c r="Y8683">
        <f t="shared" si="541"/>
        <v>40.700000000000003</v>
      </c>
      <c r="AA8683">
        <f t="shared" si="542"/>
        <v>0</v>
      </c>
      <c r="AC8683">
        <f t="shared" si="543"/>
        <v>11.803000000000001</v>
      </c>
    </row>
    <row r="8684" spans="1:29" x14ac:dyDescent="0.25">
      <c r="A8684">
        <v>8683</v>
      </c>
      <c r="B8684" t="s">
        <v>11046</v>
      </c>
      <c r="C8684" s="1">
        <v>41770</v>
      </c>
      <c r="D8684" s="2">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W8684">
        <f t="shared" si="540"/>
        <v>3</v>
      </c>
      <c r="Y8684">
        <f t="shared" si="541"/>
        <v>47.79</v>
      </c>
      <c r="AA8684">
        <f t="shared" si="542"/>
        <v>0</v>
      </c>
      <c r="AC8684">
        <f t="shared" si="543"/>
        <v>16.2486</v>
      </c>
    </row>
    <row r="8685" spans="1:29" x14ac:dyDescent="0.25">
      <c r="A8685">
        <v>8684</v>
      </c>
      <c r="B8685" t="s">
        <v>11047</v>
      </c>
      <c r="C8685" s="1" t="s">
        <v>5266</v>
      </c>
      <c r="D8685" s="2">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W8685">
        <f t="shared" si="540"/>
        <v>2</v>
      </c>
      <c r="Y8685">
        <f t="shared" si="541"/>
        <v>5.16</v>
      </c>
      <c r="AA8685">
        <f t="shared" si="542"/>
        <v>0</v>
      </c>
      <c r="AC8685">
        <f t="shared" si="543"/>
        <v>1.3415999999999999</v>
      </c>
    </row>
    <row r="8686" spans="1:29" x14ac:dyDescent="0.25">
      <c r="A8686">
        <v>8685</v>
      </c>
      <c r="B8686" t="s">
        <v>11048</v>
      </c>
      <c r="C8686" s="1"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W8686">
        <f t="shared" si="540"/>
        <v>7</v>
      </c>
      <c r="Y8686">
        <f t="shared" si="541"/>
        <v>21.21</v>
      </c>
      <c r="AA8686">
        <f t="shared" si="542"/>
        <v>0</v>
      </c>
      <c r="AC8686">
        <f t="shared" si="543"/>
        <v>4.4541000000000004</v>
      </c>
    </row>
    <row r="8687" spans="1:29" x14ac:dyDescent="0.25">
      <c r="A8687">
        <v>8686</v>
      </c>
      <c r="B8687" t="s">
        <v>11049</v>
      </c>
      <c r="C8687" s="1"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W8687">
        <f t="shared" si="540"/>
        <v>6</v>
      </c>
      <c r="Y8687">
        <f t="shared" si="541"/>
        <v>96.36</v>
      </c>
      <c r="AA8687">
        <f t="shared" si="542"/>
        <v>0</v>
      </c>
      <c r="AC8687">
        <f t="shared" si="543"/>
        <v>25.053599999999999</v>
      </c>
    </row>
    <row r="8688" spans="1:29" x14ac:dyDescent="0.25">
      <c r="A8688">
        <v>8687</v>
      </c>
      <c r="B8688" t="s">
        <v>11050</v>
      </c>
      <c r="C8688" s="1"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W8688">
        <f t="shared" si="540"/>
        <v>2</v>
      </c>
      <c r="Y8688">
        <f t="shared" si="541"/>
        <v>231.72</v>
      </c>
      <c r="AA8688">
        <f t="shared" si="542"/>
        <v>0</v>
      </c>
      <c r="AC8688">
        <f t="shared" si="543"/>
        <v>11.586</v>
      </c>
    </row>
    <row r="8689" spans="1:29" x14ac:dyDescent="0.25">
      <c r="A8689">
        <v>8688</v>
      </c>
      <c r="B8689" t="s">
        <v>11050</v>
      </c>
      <c r="C8689" s="1"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W8689">
        <f t="shared" si="540"/>
        <v>5</v>
      </c>
      <c r="Y8689">
        <f t="shared" si="541"/>
        <v>17.899999999999999</v>
      </c>
      <c r="AA8689">
        <f t="shared" si="542"/>
        <v>0</v>
      </c>
      <c r="AC8689">
        <f t="shared" si="543"/>
        <v>8.9499999999999993</v>
      </c>
    </row>
    <row r="8690" spans="1:29" x14ac:dyDescent="0.25">
      <c r="A8690">
        <v>8689</v>
      </c>
      <c r="B8690" t="s">
        <v>11050</v>
      </c>
      <c r="C8690" s="1"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W8690">
        <f t="shared" si="540"/>
        <v>2</v>
      </c>
      <c r="Y8690">
        <f t="shared" si="541"/>
        <v>12.48</v>
      </c>
      <c r="AA8690">
        <f t="shared" si="542"/>
        <v>0</v>
      </c>
      <c r="AC8690">
        <f t="shared" si="543"/>
        <v>5.6159999999999997</v>
      </c>
    </row>
    <row r="8691" spans="1:29" x14ac:dyDescent="0.25">
      <c r="A8691">
        <v>8690</v>
      </c>
      <c r="B8691" t="s">
        <v>11051</v>
      </c>
      <c r="C8691" s="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W8691">
        <f t="shared" si="540"/>
        <v>3</v>
      </c>
      <c r="Y8691">
        <f t="shared" si="541"/>
        <v>8.016</v>
      </c>
      <c r="AA8691">
        <f t="shared" si="542"/>
        <v>0.2</v>
      </c>
      <c r="AC8691">
        <f t="shared" si="543"/>
        <v>1.1022000000000001</v>
      </c>
    </row>
    <row r="8692" spans="1:29" x14ac:dyDescent="0.25">
      <c r="A8692">
        <v>8691</v>
      </c>
      <c r="B8692" t="s">
        <v>11052</v>
      </c>
      <c r="C8692" s="1"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W8692">
        <f t="shared" si="540"/>
        <v>2</v>
      </c>
      <c r="Y8692">
        <f t="shared" si="541"/>
        <v>259.89600000000002</v>
      </c>
      <c r="AA8692">
        <f t="shared" si="542"/>
        <v>0.4</v>
      </c>
      <c r="AC8692">
        <f t="shared" si="543"/>
        <v>-56.3108</v>
      </c>
    </row>
    <row r="8693" spans="1:29" x14ac:dyDescent="0.25">
      <c r="A8693">
        <v>8692</v>
      </c>
      <c r="B8693" t="s">
        <v>11052</v>
      </c>
      <c r="C8693" s="1"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W8693">
        <f t="shared" si="540"/>
        <v>2</v>
      </c>
      <c r="Y8693">
        <f t="shared" si="541"/>
        <v>247.18799999999999</v>
      </c>
      <c r="AA8693">
        <f t="shared" si="542"/>
        <v>0.4</v>
      </c>
      <c r="AC8693">
        <f t="shared" si="543"/>
        <v>-49.437600000000003</v>
      </c>
    </row>
    <row r="8694" spans="1:29" x14ac:dyDescent="0.25">
      <c r="A8694">
        <v>8693</v>
      </c>
      <c r="B8694" t="s">
        <v>11052</v>
      </c>
      <c r="C8694" s="1"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W8694">
        <f t="shared" si="540"/>
        <v>5</v>
      </c>
      <c r="Y8694">
        <f t="shared" si="541"/>
        <v>279.95999999999998</v>
      </c>
      <c r="AA8694">
        <f t="shared" si="542"/>
        <v>0.2</v>
      </c>
      <c r="AC8694">
        <f t="shared" si="543"/>
        <v>48.993000000000002</v>
      </c>
    </row>
    <row r="8695" spans="1:29" x14ac:dyDescent="0.25">
      <c r="A8695">
        <v>8694</v>
      </c>
      <c r="B8695" t="s">
        <v>11053</v>
      </c>
      <c r="C8695" s="1"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W8695">
        <f t="shared" si="540"/>
        <v>5</v>
      </c>
      <c r="Y8695">
        <f t="shared" si="541"/>
        <v>450</v>
      </c>
      <c r="AA8695">
        <f t="shared" si="542"/>
        <v>0</v>
      </c>
      <c r="AC8695">
        <f t="shared" si="543"/>
        <v>162</v>
      </c>
    </row>
    <row r="8696" spans="1:29" x14ac:dyDescent="0.25">
      <c r="A8696">
        <v>8695</v>
      </c>
      <c r="B8696" t="s">
        <v>11054</v>
      </c>
      <c r="C8696" s="1"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W8696">
        <f t="shared" si="540"/>
        <v>3</v>
      </c>
      <c r="Y8696">
        <f t="shared" si="541"/>
        <v>19.440000000000001</v>
      </c>
      <c r="AA8696">
        <f t="shared" si="542"/>
        <v>0</v>
      </c>
      <c r="AC8696">
        <f t="shared" si="543"/>
        <v>9.5256000000000007</v>
      </c>
    </row>
    <row r="8697" spans="1:29" x14ac:dyDescent="0.25">
      <c r="A8697">
        <v>8696</v>
      </c>
      <c r="B8697" t="s">
        <v>11056</v>
      </c>
      <c r="C8697" s="1"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W8697">
        <f t="shared" si="540"/>
        <v>1</v>
      </c>
      <c r="Y8697">
        <f t="shared" si="541"/>
        <v>300.904</v>
      </c>
      <c r="AA8697">
        <f t="shared" si="542"/>
        <v>0.2</v>
      </c>
      <c r="AC8697">
        <f t="shared" si="543"/>
        <v>11.283899999999999</v>
      </c>
    </row>
    <row r="8698" spans="1:29" x14ac:dyDescent="0.25">
      <c r="A8698">
        <v>8697</v>
      </c>
      <c r="B8698" t="s">
        <v>11057</v>
      </c>
      <c r="C8698" s="1"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W8698">
        <f t="shared" si="540"/>
        <v>3</v>
      </c>
      <c r="Y8698">
        <f t="shared" si="541"/>
        <v>239.976</v>
      </c>
      <c r="AA8698">
        <f t="shared" si="542"/>
        <v>0.2</v>
      </c>
      <c r="AC8698">
        <f t="shared" si="543"/>
        <v>26.997299999999999</v>
      </c>
    </row>
    <row r="8699" spans="1:29" x14ac:dyDescent="0.25">
      <c r="A8699">
        <v>8698</v>
      </c>
      <c r="B8699" t="s">
        <v>11057</v>
      </c>
      <c r="C8699" s="1"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W8699">
        <f t="shared" si="540"/>
        <v>4</v>
      </c>
      <c r="Y8699">
        <f t="shared" si="541"/>
        <v>31.167999999999999</v>
      </c>
      <c r="AA8699">
        <f t="shared" si="542"/>
        <v>0.2</v>
      </c>
      <c r="AC8699">
        <f t="shared" si="543"/>
        <v>9.3504000000000005</v>
      </c>
    </row>
    <row r="8700" spans="1:29" x14ac:dyDescent="0.25">
      <c r="A8700">
        <v>8699</v>
      </c>
      <c r="B8700" t="s">
        <v>11057</v>
      </c>
      <c r="C8700" s="1"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W8700">
        <f t="shared" si="540"/>
        <v>2</v>
      </c>
      <c r="Y8700">
        <f t="shared" si="541"/>
        <v>120.96</v>
      </c>
      <c r="AA8700">
        <f t="shared" si="542"/>
        <v>0.4</v>
      </c>
      <c r="AC8700">
        <f t="shared" si="543"/>
        <v>-28.224</v>
      </c>
    </row>
    <row r="8701" spans="1:29" x14ac:dyDescent="0.25">
      <c r="A8701">
        <v>8700</v>
      </c>
      <c r="B8701" t="s">
        <v>11057</v>
      </c>
      <c r="C8701" s="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W8701">
        <f t="shared" si="540"/>
        <v>8</v>
      </c>
      <c r="Y8701">
        <f t="shared" si="541"/>
        <v>2239.9360000000001</v>
      </c>
      <c r="AA8701">
        <f t="shared" si="542"/>
        <v>0.2</v>
      </c>
      <c r="AC8701">
        <f t="shared" si="543"/>
        <v>223.99359999999999</v>
      </c>
    </row>
    <row r="8702" spans="1:29" x14ac:dyDescent="0.25">
      <c r="A8702">
        <v>8701</v>
      </c>
      <c r="B8702" t="s">
        <v>11057</v>
      </c>
      <c r="C8702" s="1"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W8702">
        <f t="shared" si="540"/>
        <v>8</v>
      </c>
      <c r="Y8702">
        <f t="shared" si="541"/>
        <v>76.608000000000004</v>
      </c>
      <c r="AA8702">
        <f t="shared" si="542"/>
        <v>0.2</v>
      </c>
      <c r="AC8702">
        <f t="shared" si="543"/>
        <v>6.7031999999999998</v>
      </c>
    </row>
    <row r="8703" spans="1:29" x14ac:dyDescent="0.25">
      <c r="A8703">
        <v>8702</v>
      </c>
      <c r="B8703" t="s">
        <v>11057</v>
      </c>
      <c r="C8703" s="1"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W8703">
        <f t="shared" si="540"/>
        <v>1</v>
      </c>
      <c r="Y8703">
        <f t="shared" si="541"/>
        <v>142.77600000000001</v>
      </c>
      <c r="AA8703">
        <f t="shared" si="542"/>
        <v>0.2</v>
      </c>
      <c r="AC8703">
        <f t="shared" si="543"/>
        <v>17.847000000000001</v>
      </c>
    </row>
    <row r="8704" spans="1:29" x14ac:dyDescent="0.25">
      <c r="A8704">
        <v>8703</v>
      </c>
      <c r="B8704" t="s">
        <v>11057</v>
      </c>
      <c r="C8704" s="1"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W8704">
        <f t="shared" si="540"/>
        <v>5</v>
      </c>
      <c r="Y8704">
        <f t="shared" si="541"/>
        <v>91.36</v>
      </c>
      <c r="AA8704">
        <f t="shared" si="542"/>
        <v>0.2</v>
      </c>
      <c r="AC8704">
        <f t="shared" si="543"/>
        <v>29.692</v>
      </c>
    </row>
    <row r="8705" spans="1:29" x14ac:dyDescent="0.25">
      <c r="A8705">
        <v>8704</v>
      </c>
      <c r="B8705" t="s">
        <v>11060</v>
      </c>
      <c r="C8705" s="1">
        <v>42007</v>
      </c>
      <c r="D8705" s="2">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W8705">
        <f t="shared" si="540"/>
        <v>2</v>
      </c>
      <c r="Y8705">
        <f t="shared" si="541"/>
        <v>3.552</v>
      </c>
      <c r="AA8705">
        <f t="shared" si="542"/>
        <v>0.2</v>
      </c>
      <c r="AC8705">
        <f t="shared" si="543"/>
        <v>0.44400000000000001</v>
      </c>
    </row>
    <row r="8706" spans="1:29" x14ac:dyDescent="0.25">
      <c r="A8706">
        <v>8705</v>
      </c>
      <c r="B8706" t="s">
        <v>11061</v>
      </c>
      <c r="C8706" s="1"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W8706">
        <f t="shared" si="540"/>
        <v>8</v>
      </c>
      <c r="Y8706">
        <f t="shared" si="541"/>
        <v>115.136</v>
      </c>
      <c r="AA8706">
        <f t="shared" si="542"/>
        <v>0.2</v>
      </c>
      <c r="AC8706">
        <f t="shared" si="543"/>
        <v>11.5136</v>
      </c>
    </row>
    <row r="8707" spans="1:29" x14ac:dyDescent="0.25">
      <c r="A8707">
        <v>8706</v>
      </c>
      <c r="B8707" t="s">
        <v>11062</v>
      </c>
      <c r="C8707" s="1">
        <v>41649</v>
      </c>
      <c r="D8707" s="2">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W8707">
        <f t="shared" ref="W8707:W8770" si="544">IF(S8707="",$V$2,S8707)</f>
        <v>1</v>
      </c>
      <c r="Y8707">
        <f t="shared" ref="Y8707:Y8770" si="545">IF(R8707="",$X$2,R8707)</f>
        <v>4.71</v>
      </c>
      <c r="AA8707">
        <f t="shared" ref="AA8707:AA8770" si="546">IF(T8707="",$Z$2,T8707)</f>
        <v>0</v>
      </c>
      <c r="AC8707">
        <f t="shared" ref="AC8707:AC8770" si="547">IF(U8707="",$AB$2,U8707)</f>
        <v>0</v>
      </c>
    </row>
    <row r="8708" spans="1:29" x14ac:dyDescent="0.2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W8708">
        <f t="shared" si="544"/>
        <v>2</v>
      </c>
      <c r="Y8708">
        <f t="shared" si="545"/>
        <v>172.76400000000001</v>
      </c>
      <c r="AA8708">
        <f t="shared" si="546"/>
        <v>0.1</v>
      </c>
      <c r="AC8708">
        <f t="shared" si="547"/>
        <v>13.437200000000001</v>
      </c>
    </row>
    <row r="8709" spans="1:29" x14ac:dyDescent="0.2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W8709">
        <f t="shared" si="544"/>
        <v>2</v>
      </c>
      <c r="Y8709">
        <f t="shared" si="545"/>
        <v>3.52</v>
      </c>
      <c r="AA8709">
        <f t="shared" si="546"/>
        <v>0</v>
      </c>
      <c r="AC8709">
        <f t="shared" si="547"/>
        <v>1.6896</v>
      </c>
    </row>
    <row r="8710" spans="1:29" x14ac:dyDescent="0.25">
      <c r="A8710">
        <v>8709</v>
      </c>
      <c r="B8710" t="s">
        <v>11064</v>
      </c>
      <c r="C8710" s="1"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W8710">
        <f t="shared" si="544"/>
        <v>4</v>
      </c>
      <c r="Y8710">
        <f t="shared" si="545"/>
        <v>79.968000000000004</v>
      </c>
      <c r="AA8710">
        <f t="shared" si="546"/>
        <v>0.2</v>
      </c>
      <c r="AC8710">
        <f t="shared" si="547"/>
        <v>-17.992799999999999</v>
      </c>
    </row>
    <row r="8711" spans="1:29" x14ac:dyDescent="0.25">
      <c r="A8711">
        <v>8710</v>
      </c>
      <c r="B8711" t="s">
        <v>11064</v>
      </c>
      <c r="C8711" s="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W8711">
        <f t="shared" si="544"/>
        <v>3</v>
      </c>
      <c r="Y8711">
        <f t="shared" si="545"/>
        <v>305.97449999999998</v>
      </c>
      <c r="AA8711">
        <f t="shared" si="546"/>
        <v>0.15</v>
      </c>
      <c r="AC8711">
        <f t="shared" si="547"/>
        <v>25.197900000000001</v>
      </c>
    </row>
    <row r="8712" spans="1:29" x14ac:dyDescent="0.25">
      <c r="A8712">
        <v>8711</v>
      </c>
      <c r="B8712" t="s">
        <v>11064</v>
      </c>
      <c r="C8712" s="1"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W8712">
        <f t="shared" si="544"/>
        <v>3</v>
      </c>
      <c r="Y8712">
        <f t="shared" si="545"/>
        <v>344.91</v>
      </c>
      <c r="AA8712">
        <f t="shared" si="546"/>
        <v>0</v>
      </c>
      <c r="AC8712">
        <f t="shared" si="547"/>
        <v>10.347300000000001</v>
      </c>
    </row>
    <row r="8713" spans="1:29" x14ac:dyDescent="0.25">
      <c r="A8713">
        <v>8712</v>
      </c>
      <c r="B8713" t="s">
        <v>11065</v>
      </c>
      <c r="C8713" s="1">
        <v>41701</v>
      </c>
      <c r="D8713" s="2">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W8713">
        <f t="shared" si="544"/>
        <v>3</v>
      </c>
      <c r="Y8713">
        <f t="shared" si="545"/>
        <v>626.35199999999998</v>
      </c>
      <c r="AA8713">
        <f t="shared" si="546"/>
        <v>0.2</v>
      </c>
      <c r="AC8713">
        <f t="shared" si="547"/>
        <v>-23.488199999999999</v>
      </c>
    </row>
    <row r="8714" spans="1:29" x14ac:dyDescent="0.25">
      <c r="A8714">
        <v>8713</v>
      </c>
      <c r="B8714" t="s">
        <v>11066</v>
      </c>
      <c r="C8714" s="1">
        <v>42075</v>
      </c>
      <c r="D8714" s="2">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W8714">
        <f t="shared" si="544"/>
        <v>3</v>
      </c>
      <c r="Y8714">
        <f t="shared" si="545"/>
        <v>359.49900000000002</v>
      </c>
      <c r="AA8714">
        <f t="shared" si="546"/>
        <v>0.15</v>
      </c>
      <c r="AC8714">
        <f t="shared" si="547"/>
        <v>-29.605799999999999</v>
      </c>
    </row>
    <row r="8715" spans="1:29" x14ac:dyDescent="0.2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W8715">
        <f t="shared" si="544"/>
        <v>6</v>
      </c>
      <c r="Y8715">
        <f t="shared" si="545"/>
        <v>71.951999999999998</v>
      </c>
      <c r="AA8715">
        <f t="shared" si="546"/>
        <v>0.2</v>
      </c>
      <c r="AC8715">
        <f t="shared" si="547"/>
        <v>5.3963999999999999</v>
      </c>
    </row>
    <row r="8716" spans="1:29" x14ac:dyDescent="0.2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W8716">
        <f t="shared" si="544"/>
        <v>5</v>
      </c>
      <c r="Y8716">
        <f t="shared" si="545"/>
        <v>29.8</v>
      </c>
      <c r="AA8716">
        <f t="shared" si="546"/>
        <v>0.2</v>
      </c>
      <c r="AC8716">
        <f t="shared" si="547"/>
        <v>9.3125</v>
      </c>
    </row>
    <row r="8717" spans="1:29" x14ac:dyDescent="0.25">
      <c r="A8717">
        <v>8716</v>
      </c>
      <c r="B8717" t="s">
        <v>11068</v>
      </c>
      <c r="C8717" s="1"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W8717">
        <f t="shared" si="544"/>
        <v>1</v>
      </c>
      <c r="Y8717">
        <f t="shared" si="545"/>
        <v>1.8240000000000001</v>
      </c>
      <c r="AA8717">
        <f t="shared" si="546"/>
        <v>0.7</v>
      </c>
      <c r="AC8717">
        <f t="shared" si="547"/>
        <v>-1.3984000000000001</v>
      </c>
    </row>
    <row r="8718" spans="1:29" x14ac:dyDescent="0.2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W8718">
        <f t="shared" si="544"/>
        <v>4</v>
      </c>
      <c r="Y8718">
        <f t="shared" si="545"/>
        <v>64.384</v>
      </c>
      <c r="AA8718">
        <f t="shared" si="546"/>
        <v>0.8</v>
      </c>
      <c r="AC8718">
        <f t="shared" si="547"/>
        <v>-160.96</v>
      </c>
    </row>
    <row r="8719" spans="1:29" x14ac:dyDescent="0.2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W8719">
        <f t="shared" si="544"/>
        <v>2</v>
      </c>
      <c r="Y8719">
        <f t="shared" si="545"/>
        <v>6.984</v>
      </c>
      <c r="AA8719">
        <f t="shared" si="546"/>
        <v>0.6</v>
      </c>
      <c r="AC8719">
        <f t="shared" si="547"/>
        <v>-4.5396000000000001</v>
      </c>
    </row>
    <row r="8720" spans="1:29" x14ac:dyDescent="0.2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W8720">
        <f t="shared" si="544"/>
        <v>8</v>
      </c>
      <c r="Y8720">
        <f t="shared" si="545"/>
        <v>11.263999999999999</v>
      </c>
      <c r="AA8720">
        <f t="shared" si="546"/>
        <v>0.2</v>
      </c>
      <c r="AC8720">
        <f t="shared" si="547"/>
        <v>3.9424000000000001</v>
      </c>
    </row>
    <row r="8721" spans="1:29" x14ac:dyDescent="0.2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W8721">
        <f t="shared" si="544"/>
        <v>3</v>
      </c>
      <c r="Y8721">
        <f t="shared" si="545"/>
        <v>15.552</v>
      </c>
      <c r="AA8721">
        <f t="shared" si="546"/>
        <v>0.2</v>
      </c>
      <c r="AC8721">
        <f t="shared" si="547"/>
        <v>5.6375999999999999</v>
      </c>
    </row>
    <row r="8722" spans="1:29" x14ac:dyDescent="0.2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W8722">
        <f t="shared" si="544"/>
        <v>2</v>
      </c>
      <c r="Y8722">
        <f t="shared" si="545"/>
        <v>379.37200000000001</v>
      </c>
      <c r="AA8722">
        <f t="shared" si="546"/>
        <v>0.3</v>
      </c>
      <c r="AC8722">
        <f t="shared" si="547"/>
        <v>-119.2312</v>
      </c>
    </row>
    <row r="8723" spans="1:29" x14ac:dyDescent="0.2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W8723">
        <f t="shared" si="544"/>
        <v>9</v>
      </c>
      <c r="Y8723">
        <f t="shared" si="545"/>
        <v>67.536000000000001</v>
      </c>
      <c r="AA8723">
        <f t="shared" si="546"/>
        <v>0.2</v>
      </c>
      <c r="AC8723">
        <f t="shared" si="547"/>
        <v>6.7535999999999996</v>
      </c>
    </row>
    <row r="8724" spans="1:29" x14ac:dyDescent="0.2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W8724">
        <f t="shared" si="544"/>
        <v>2</v>
      </c>
      <c r="Y8724">
        <f t="shared" si="545"/>
        <v>1.524</v>
      </c>
      <c r="AA8724">
        <f t="shared" si="546"/>
        <v>0.8</v>
      </c>
      <c r="AC8724">
        <f t="shared" si="547"/>
        <v>-2.6669999999999998</v>
      </c>
    </row>
    <row r="8725" spans="1:29" x14ac:dyDescent="0.25">
      <c r="A8725">
        <v>8724</v>
      </c>
      <c r="B8725" t="s">
        <v>11071</v>
      </c>
      <c r="C8725" s="1"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W8725">
        <f t="shared" si="544"/>
        <v>7</v>
      </c>
      <c r="Y8725">
        <f t="shared" si="545"/>
        <v>37.408000000000001</v>
      </c>
      <c r="AA8725">
        <f t="shared" si="546"/>
        <v>0.2</v>
      </c>
      <c r="AC8725">
        <f t="shared" si="547"/>
        <v>13.0928</v>
      </c>
    </row>
    <row r="8726" spans="1:29" x14ac:dyDescent="0.25">
      <c r="A8726">
        <v>8725</v>
      </c>
      <c r="B8726" t="s">
        <v>11071</v>
      </c>
      <c r="C8726" s="1"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W8726">
        <f t="shared" si="544"/>
        <v>6</v>
      </c>
      <c r="Y8726">
        <f t="shared" si="545"/>
        <v>25.344000000000001</v>
      </c>
      <c r="AA8726">
        <f t="shared" si="546"/>
        <v>0.2</v>
      </c>
      <c r="AC8726">
        <f t="shared" si="547"/>
        <v>8.8704000000000001</v>
      </c>
    </row>
    <row r="8727" spans="1:29" x14ac:dyDescent="0.25">
      <c r="A8727">
        <v>8726</v>
      </c>
      <c r="B8727" t="s">
        <v>11072</v>
      </c>
      <c r="C8727" s="1"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W8727">
        <f t="shared" si="544"/>
        <v>4</v>
      </c>
      <c r="Y8727">
        <f t="shared" si="545"/>
        <v>46.2</v>
      </c>
      <c r="AA8727">
        <f t="shared" si="546"/>
        <v>0</v>
      </c>
      <c r="AC8727">
        <f t="shared" si="547"/>
        <v>21.251999999999999</v>
      </c>
    </row>
    <row r="8728" spans="1:29" x14ac:dyDescent="0.25">
      <c r="A8728">
        <v>8727</v>
      </c>
      <c r="B8728" t="s">
        <v>11073</v>
      </c>
      <c r="C8728" s="1"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W8728">
        <f t="shared" si="544"/>
        <v>3</v>
      </c>
      <c r="Y8728">
        <f t="shared" si="545"/>
        <v>4.7279999999999998</v>
      </c>
      <c r="AA8728">
        <f t="shared" si="546"/>
        <v>0.2</v>
      </c>
      <c r="AC8728">
        <f t="shared" si="547"/>
        <v>0.70920000000000005</v>
      </c>
    </row>
    <row r="8729" spans="1:29" x14ac:dyDescent="0.25">
      <c r="A8729">
        <v>8728</v>
      </c>
      <c r="B8729" t="s">
        <v>11073</v>
      </c>
      <c r="C8729" s="1"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W8729">
        <f t="shared" si="544"/>
        <v>3</v>
      </c>
      <c r="Y8729">
        <f t="shared" si="545"/>
        <v>53.351999999999997</v>
      </c>
      <c r="AA8729">
        <f t="shared" si="546"/>
        <v>0.2</v>
      </c>
      <c r="AC8729">
        <f t="shared" si="547"/>
        <v>16.005600000000001</v>
      </c>
    </row>
    <row r="8730" spans="1:29" x14ac:dyDescent="0.25">
      <c r="A8730">
        <v>8729</v>
      </c>
      <c r="B8730" t="s">
        <v>11073</v>
      </c>
      <c r="C8730" s="1"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W8730">
        <f t="shared" si="544"/>
        <v>2</v>
      </c>
      <c r="Y8730">
        <f t="shared" si="545"/>
        <v>131.10400000000001</v>
      </c>
      <c r="AA8730">
        <f t="shared" si="546"/>
        <v>0.2</v>
      </c>
      <c r="AC8730">
        <f t="shared" si="547"/>
        <v>8.1940000000000008</v>
      </c>
    </row>
    <row r="8731" spans="1:29" x14ac:dyDescent="0.25">
      <c r="A8731">
        <v>8730</v>
      </c>
      <c r="B8731" t="s">
        <v>11073</v>
      </c>
      <c r="C8731" s="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W8731">
        <f t="shared" si="544"/>
        <v>3</v>
      </c>
      <c r="Y8731">
        <f t="shared" si="545"/>
        <v>22.512</v>
      </c>
      <c r="AA8731">
        <f t="shared" si="546"/>
        <v>0.2</v>
      </c>
      <c r="AC8731">
        <f t="shared" si="547"/>
        <v>2.2511999999999999</v>
      </c>
    </row>
    <row r="8732" spans="1:29" x14ac:dyDescent="0.25">
      <c r="A8732">
        <v>8731</v>
      </c>
      <c r="B8732" t="s">
        <v>11073</v>
      </c>
      <c r="C8732" s="1"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W8732">
        <f t="shared" si="544"/>
        <v>7</v>
      </c>
      <c r="Y8732">
        <f t="shared" si="545"/>
        <v>72.744</v>
      </c>
      <c r="AA8732">
        <f t="shared" si="546"/>
        <v>0.2</v>
      </c>
      <c r="AC8732">
        <f t="shared" si="547"/>
        <v>-12.7302</v>
      </c>
    </row>
    <row r="8733" spans="1:29" x14ac:dyDescent="0.25">
      <c r="A8733">
        <v>8732</v>
      </c>
      <c r="B8733" t="s">
        <v>11074</v>
      </c>
      <c r="C8733" s="1" t="s">
        <v>1150</v>
      </c>
      <c r="D8733" s="2">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W8733">
        <f t="shared" si="544"/>
        <v>3</v>
      </c>
      <c r="Y8733">
        <f t="shared" si="545"/>
        <v>52.59</v>
      </c>
      <c r="AA8733">
        <f t="shared" si="546"/>
        <v>0</v>
      </c>
      <c r="AC8733">
        <f t="shared" si="547"/>
        <v>15.776999999999999</v>
      </c>
    </row>
    <row r="8734" spans="1:29" x14ac:dyDescent="0.25">
      <c r="A8734">
        <v>8733</v>
      </c>
      <c r="B8734" t="s">
        <v>11075</v>
      </c>
      <c r="C8734" s="1"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W8734">
        <f t="shared" si="544"/>
        <v>3</v>
      </c>
      <c r="Y8734">
        <f t="shared" si="545"/>
        <v>19.440000000000001</v>
      </c>
      <c r="AA8734">
        <f t="shared" si="546"/>
        <v>0</v>
      </c>
      <c r="AC8734">
        <f t="shared" si="547"/>
        <v>9.3312000000000008</v>
      </c>
    </row>
    <row r="8735" spans="1:29" x14ac:dyDescent="0.25">
      <c r="A8735">
        <v>8734</v>
      </c>
      <c r="B8735" t="s">
        <v>11075</v>
      </c>
      <c r="C8735" s="1"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W8735">
        <f t="shared" si="544"/>
        <v>3</v>
      </c>
      <c r="Y8735">
        <f t="shared" si="545"/>
        <v>126.3</v>
      </c>
      <c r="AA8735">
        <f t="shared" si="546"/>
        <v>0</v>
      </c>
      <c r="AC8735">
        <f t="shared" si="547"/>
        <v>40.415999999999997</v>
      </c>
    </row>
    <row r="8736" spans="1:29" x14ac:dyDescent="0.25">
      <c r="A8736">
        <v>8735</v>
      </c>
      <c r="B8736" t="s">
        <v>11075</v>
      </c>
      <c r="C8736" s="1"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W8736">
        <f t="shared" si="544"/>
        <v>5</v>
      </c>
      <c r="Y8736">
        <f t="shared" si="545"/>
        <v>1287.45</v>
      </c>
      <c r="AA8736">
        <f t="shared" si="546"/>
        <v>0</v>
      </c>
      <c r="AC8736">
        <f t="shared" si="547"/>
        <v>244.6155</v>
      </c>
    </row>
    <row r="8737" spans="1:29" x14ac:dyDescent="0.25">
      <c r="A8737">
        <v>8736</v>
      </c>
      <c r="B8737" t="s">
        <v>11076</v>
      </c>
      <c r="C8737" s="1">
        <v>41822</v>
      </c>
      <c r="D8737" s="2">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W8737">
        <f t="shared" si="544"/>
        <v>4</v>
      </c>
      <c r="Y8737">
        <f t="shared" si="545"/>
        <v>64.959999999999994</v>
      </c>
      <c r="AA8737">
        <f t="shared" si="546"/>
        <v>0</v>
      </c>
      <c r="AC8737">
        <f t="shared" si="547"/>
        <v>9.7439999999999998</v>
      </c>
    </row>
    <row r="8738" spans="1:29" x14ac:dyDescent="0.25">
      <c r="A8738">
        <v>8737</v>
      </c>
      <c r="B8738" t="s">
        <v>11077</v>
      </c>
      <c r="C8738" s="1">
        <v>42469</v>
      </c>
      <c r="D8738" s="2">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W8738">
        <f t="shared" si="544"/>
        <v>3</v>
      </c>
      <c r="Y8738">
        <f t="shared" si="545"/>
        <v>535.41</v>
      </c>
      <c r="AA8738">
        <f t="shared" si="546"/>
        <v>0</v>
      </c>
      <c r="AC8738">
        <f t="shared" si="547"/>
        <v>160.62299999999999</v>
      </c>
    </row>
    <row r="8739" spans="1:29" x14ac:dyDescent="0.25">
      <c r="A8739">
        <v>8738</v>
      </c>
      <c r="B8739" t="s">
        <v>11078</v>
      </c>
      <c r="C8739" s="1">
        <v>42890</v>
      </c>
      <c r="D8739" s="2">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W8739">
        <f t="shared" si="544"/>
        <v>5</v>
      </c>
      <c r="Y8739">
        <f t="shared" si="545"/>
        <v>8.1</v>
      </c>
      <c r="AA8739">
        <f t="shared" si="546"/>
        <v>0.7</v>
      </c>
      <c r="AC8739">
        <f t="shared" si="547"/>
        <v>-5.94</v>
      </c>
    </row>
    <row r="8740" spans="1:29" x14ac:dyDescent="0.25">
      <c r="A8740">
        <v>8739</v>
      </c>
      <c r="B8740" t="s">
        <v>11079</v>
      </c>
      <c r="C8740" s="1">
        <v>42959</v>
      </c>
      <c r="D8740" s="2">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W8740">
        <f t="shared" si="544"/>
        <v>4</v>
      </c>
      <c r="Y8740">
        <f t="shared" si="545"/>
        <v>13.247999999999999</v>
      </c>
      <c r="AA8740">
        <f t="shared" si="546"/>
        <v>0.2</v>
      </c>
      <c r="AC8740">
        <f t="shared" si="547"/>
        <v>3.6432000000000002</v>
      </c>
    </row>
    <row r="8741" spans="1:29" x14ac:dyDescent="0.25">
      <c r="A8741">
        <v>8740</v>
      </c>
      <c r="B8741" t="s">
        <v>11079</v>
      </c>
      <c r="C8741" s="1">
        <v>42959</v>
      </c>
      <c r="D8741" s="2">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W8741">
        <f t="shared" si="544"/>
        <v>2</v>
      </c>
      <c r="Y8741">
        <f t="shared" si="545"/>
        <v>83.988</v>
      </c>
      <c r="AA8741">
        <f t="shared" si="546"/>
        <v>0.4</v>
      </c>
      <c r="AC8741">
        <f t="shared" si="547"/>
        <v>-20.997</v>
      </c>
    </row>
    <row r="8742" spans="1:29" x14ac:dyDescent="0.25">
      <c r="A8742">
        <v>8741</v>
      </c>
      <c r="B8742" t="s">
        <v>11080</v>
      </c>
      <c r="C8742" s="1"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W8742">
        <f t="shared" si="544"/>
        <v>5</v>
      </c>
      <c r="Y8742">
        <f t="shared" si="545"/>
        <v>73.2</v>
      </c>
      <c r="AA8742">
        <f t="shared" si="546"/>
        <v>0</v>
      </c>
      <c r="AC8742">
        <f t="shared" si="547"/>
        <v>21.228000000000002</v>
      </c>
    </row>
    <row r="8743" spans="1:29" x14ac:dyDescent="0.25">
      <c r="A8743">
        <v>8742</v>
      </c>
      <c r="B8743" t="s">
        <v>11081</v>
      </c>
      <c r="C8743" s="1">
        <v>42258</v>
      </c>
      <c r="D8743" s="2">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W8743">
        <f t="shared" si="544"/>
        <v>3</v>
      </c>
      <c r="Y8743">
        <f t="shared" si="545"/>
        <v>10.74</v>
      </c>
      <c r="AA8743">
        <f t="shared" si="546"/>
        <v>0</v>
      </c>
      <c r="AC8743">
        <f t="shared" si="547"/>
        <v>5.1551999999999998</v>
      </c>
    </row>
    <row r="8744" spans="1:29" x14ac:dyDescent="0.25">
      <c r="A8744">
        <v>8743</v>
      </c>
      <c r="B8744" t="s">
        <v>11082</v>
      </c>
      <c r="C8744" s="1">
        <v>42045</v>
      </c>
      <c r="D8744" s="2">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W8744">
        <f t="shared" si="544"/>
        <v>1</v>
      </c>
      <c r="Y8744">
        <f t="shared" si="545"/>
        <v>11.032</v>
      </c>
      <c r="AA8744">
        <f t="shared" si="546"/>
        <v>0.2</v>
      </c>
      <c r="AC8744">
        <f t="shared" si="547"/>
        <v>3.0337999999999998</v>
      </c>
    </row>
    <row r="8745" spans="1:29" x14ac:dyDescent="0.25">
      <c r="A8745">
        <v>8744</v>
      </c>
      <c r="B8745" t="s">
        <v>11082</v>
      </c>
      <c r="C8745" s="1">
        <v>42045</v>
      </c>
      <c r="D8745" s="2">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W8745">
        <f t="shared" si="544"/>
        <v>3</v>
      </c>
      <c r="Y8745">
        <f t="shared" si="545"/>
        <v>53.04</v>
      </c>
      <c r="AA8745">
        <f t="shared" si="546"/>
        <v>0.2</v>
      </c>
      <c r="AC8745">
        <f t="shared" si="547"/>
        <v>-4.641</v>
      </c>
    </row>
    <row r="8746" spans="1:29" x14ac:dyDescent="0.25">
      <c r="A8746">
        <v>8745</v>
      </c>
      <c r="B8746" t="s">
        <v>11083</v>
      </c>
      <c r="C8746" s="1"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W8746">
        <f t="shared" si="544"/>
        <v>4</v>
      </c>
      <c r="Y8746">
        <f t="shared" si="545"/>
        <v>17.12</v>
      </c>
      <c r="AA8746">
        <f t="shared" si="546"/>
        <v>0</v>
      </c>
      <c r="AC8746">
        <f t="shared" si="547"/>
        <v>4.9648000000000003</v>
      </c>
    </row>
    <row r="8747" spans="1:29" x14ac:dyDescent="0.25">
      <c r="A8747">
        <v>8746</v>
      </c>
      <c r="B8747" t="s">
        <v>11083</v>
      </c>
      <c r="C8747" s="1"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W8747">
        <f t="shared" si="544"/>
        <v>3</v>
      </c>
      <c r="Y8747">
        <f t="shared" si="545"/>
        <v>59.94</v>
      </c>
      <c r="AA8747">
        <f t="shared" si="546"/>
        <v>0</v>
      </c>
      <c r="AC8747">
        <f t="shared" si="547"/>
        <v>28.171800000000001</v>
      </c>
    </row>
    <row r="8748" spans="1:29" x14ac:dyDescent="0.25">
      <c r="A8748">
        <v>8747</v>
      </c>
      <c r="B8748" t="s">
        <v>11084</v>
      </c>
      <c r="C8748" s="1">
        <v>42768</v>
      </c>
      <c r="D8748" s="2">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W8748">
        <f t="shared" si="544"/>
        <v>2</v>
      </c>
      <c r="Y8748">
        <f t="shared" si="545"/>
        <v>210.58</v>
      </c>
      <c r="AA8748">
        <f t="shared" si="546"/>
        <v>0</v>
      </c>
      <c r="AC8748">
        <f t="shared" si="547"/>
        <v>12.6348</v>
      </c>
    </row>
    <row r="8749" spans="1:29" x14ac:dyDescent="0.25">
      <c r="A8749">
        <v>8748</v>
      </c>
      <c r="B8749" t="s">
        <v>11084</v>
      </c>
      <c r="C8749" s="1">
        <v>42768</v>
      </c>
      <c r="D8749" s="2">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W8749">
        <f t="shared" si="544"/>
        <v>2</v>
      </c>
      <c r="Y8749">
        <f t="shared" si="545"/>
        <v>30.96</v>
      </c>
      <c r="AA8749">
        <f t="shared" si="546"/>
        <v>0.2</v>
      </c>
      <c r="AC8749">
        <f t="shared" si="547"/>
        <v>10.061999999999999</v>
      </c>
    </row>
    <row r="8750" spans="1:29" x14ac:dyDescent="0.25">
      <c r="A8750">
        <v>8749</v>
      </c>
      <c r="B8750" t="s">
        <v>11084</v>
      </c>
      <c r="C8750" s="1">
        <v>42768</v>
      </c>
      <c r="D8750" s="2">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W8750">
        <f t="shared" si="544"/>
        <v>2</v>
      </c>
      <c r="Y8750">
        <f t="shared" si="545"/>
        <v>239.98400000000001</v>
      </c>
      <c r="AA8750">
        <f t="shared" si="546"/>
        <v>0.2</v>
      </c>
      <c r="AC8750">
        <f t="shared" si="547"/>
        <v>38.997399999999999</v>
      </c>
    </row>
    <row r="8751" spans="1:29" x14ac:dyDescent="0.25">
      <c r="A8751">
        <v>8750</v>
      </c>
      <c r="B8751" t="s">
        <v>11085</v>
      </c>
      <c r="C8751" s="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W8751">
        <f t="shared" si="544"/>
        <v>3</v>
      </c>
      <c r="Y8751">
        <f t="shared" si="545"/>
        <v>3050.3760000000002</v>
      </c>
      <c r="AA8751">
        <f t="shared" si="546"/>
        <v>0.2</v>
      </c>
      <c r="AC8751">
        <f t="shared" si="547"/>
        <v>1143.8910000000001</v>
      </c>
    </row>
    <row r="8752" spans="1:29" x14ac:dyDescent="0.25">
      <c r="A8752">
        <v>8751</v>
      </c>
      <c r="B8752" t="s">
        <v>11085</v>
      </c>
      <c r="C8752" s="1"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W8752">
        <f t="shared" si="544"/>
        <v>2</v>
      </c>
      <c r="Y8752">
        <f t="shared" si="545"/>
        <v>133.97999999999999</v>
      </c>
      <c r="AA8752">
        <f t="shared" si="546"/>
        <v>0</v>
      </c>
      <c r="AC8752">
        <f t="shared" si="547"/>
        <v>33.494999999999997</v>
      </c>
    </row>
    <row r="8753" spans="1:29" x14ac:dyDescent="0.25">
      <c r="A8753">
        <v>8752</v>
      </c>
      <c r="B8753" t="s">
        <v>11086</v>
      </c>
      <c r="C8753" s="1">
        <v>42495</v>
      </c>
      <c r="D8753" s="2">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W8753">
        <f t="shared" si="544"/>
        <v>4</v>
      </c>
      <c r="Y8753">
        <f t="shared" si="545"/>
        <v>93.248000000000005</v>
      </c>
      <c r="AA8753">
        <f t="shared" si="546"/>
        <v>0.2</v>
      </c>
      <c r="AC8753">
        <f t="shared" si="547"/>
        <v>31.4712</v>
      </c>
    </row>
    <row r="8754" spans="1:29" x14ac:dyDescent="0.25">
      <c r="A8754">
        <v>8753</v>
      </c>
      <c r="B8754" t="s">
        <v>11086</v>
      </c>
      <c r="C8754" s="1">
        <v>42495</v>
      </c>
      <c r="D8754" s="2">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W8754">
        <f t="shared" si="544"/>
        <v>3</v>
      </c>
      <c r="Y8754">
        <f t="shared" si="545"/>
        <v>177.48</v>
      </c>
      <c r="AA8754">
        <f t="shared" si="546"/>
        <v>0.2</v>
      </c>
      <c r="AC8754">
        <f t="shared" si="547"/>
        <v>19.9665</v>
      </c>
    </row>
    <row r="8755" spans="1:29" x14ac:dyDescent="0.25">
      <c r="A8755">
        <v>8754</v>
      </c>
      <c r="B8755" t="s">
        <v>11089</v>
      </c>
      <c r="C8755" s="1">
        <v>42987</v>
      </c>
      <c r="D8755" s="2">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W8755">
        <f t="shared" si="544"/>
        <v>6</v>
      </c>
      <c r="Y8755">
        <f t="shared" si="545"/>
        <v>17.712</v>
      </c>
      <c r="AA8755">
        <f t="shared" si="546"/>
        <v>0.2</v>
      </c>
      <c r="AC8755">
        <f t="shared" si="547"/>
        <v>5.9778000000000002</v>
      </c>
    </row>
    <row r="8756" spans="1:29" x14ac:dyDescent="0.25">
      <c r="A8756">
        <v>8755</v>
      </c>
      <c r="B8756" t="s">
        <v>11089</v>
      </c>
      <c r="C8756" s="1">
        <v>42987</v>
      </c>
      <c r="D8756" s="2">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W8756">
        <f t="shared" si="544"/>
        <v>3</v>
      </c>
      <c r="Y8756">
        <f t="shared" si="545"/>
        <v>4.8600000000000003</v>
      </c>
      <c r="AA8756">
        <f t="shared" si="546"/>
        <v>0.7</v>
      </c>
      <c r="AC8756">
        <f t="shared" si="547"/>
        <v>-3.5640000000000001</v>
      </c>
    </row>
    <row r="8757" spans="1:29" x14ac:dyDescent="0.25">
      <c r="A8757">
        <v>8756</v>
      </c>
      <c r="B8757" t="s">
        <v>11089</v>
      </c>
      <c r="C8757" s="1">
        <v>42987</v>
      </c>
      <c r="D8757" s="2">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W8757">
        <f t="shared" si="544"/>
        <v>2</v>
      </c>
      <c r="Y8757">
        <f t="shared" si="545"/>
        <v>6.258</v>
      </c>
      <c r="AA8757">
        <f t="shared" si="546"/>
        <v>0.7</v>
      </c>
      <c r="AC8757">
        <f t="shared" si="547"/>
        <v>-5.2149999999999999</v>
      </c>
    </row>
    <row r="8758" spans="1:29" x14ac:dyDescent="0.25">
      <c r="A8758">
        <v>8757</v>
      </c>
      <c r="B8758" t="s">
        <v>11090</v>
      </c>
      <c r="C8758" s="1"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W8758">
        <f t="shared" si="544"/>
        <v>2</v>
      </c>
      <c r="Y8758">
        <f t="shared" si="545"/>
        <v>37.68</v>
      </c>
      <c r="AA8758">
        <f t="shared" si="546"/>
        <v>0</v>
      </c>
      <c r="AC8758">
        <f t="shared" si="547"/>
        <v>10.5504</v>
      </c>
    </row>
    <row r="8759" spans="1:29" x14ac:dyDescent="0.25">
      <c r="A8759">
        <v>8758</v>
      </c>
      <c r="B8759" t="s">
        <v>11090</v>
      </c>
      <c r="C8759" s="1"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W8759">
        <f t="shared" si="544"/>
        <v>8</v>
      </c>
      <c r="Y8759">
        <f t="shared" si="545"/>
        <v>51.84</v>
      </c>
      <c r="AA8759">
        <f t="shared" si="546"/>
        <v>0</v>
      </c>
      <c r="AC8759">
        <f t="shared" si="547"/>
        <v>24.883199999999999</v>
      </c>
    </row>
    <row r="8760" spans="1:29" x14ac:dyDescent="0.25">
      <c r="A8760">
        <v>8759</v>
      </c>
      <c r="B8760" t="s">
        <v>11090</v>
      </c>
      <c r="C8760" s="1"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W8760">
        <f t="shared" si="544"/>
        <v>3</v>
      </c>
      <c r="Y8760">
        <f t="shared" si="545"/>
        <v>27.42</v>
      </c>
      <c r="AA8760">
        <f t="shared" si="546"/>
        <v>0</v>
      </c>
      <c r="AC8760">
        <f t="shared" si="547"/>
        <v>9.3228000000000009</v>
      </c>
    </row>
    <row r="8761" spans="1:29" x14ac:dyDescent="0.25">
      <c r="A8761">
        <v>8760</v>
      </c>
      <c r="B8761" t="s">
        <v>11090</v>
      </c>
      <c r="C8761" s="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W8761">
        <f t="shared" si="544"/>
        <v>3</v>
      </c>
      <c r="Y8761">
        <f t="shared" si="545"/>
        <v>5.4</v>
      </c>
      <c r="AA8761">
        <f t="shared" si="546"/>
        <v>0</v>
      </c>
      <c r="AC8761">
        <f t="shared" si="547"/>
        <v>2.5920000000000001</v>
      </c>
    </row>
    <row r="8762" spans="1:29" x14ac:dyDescent="0.25">
      <c r="A8762">
        <v>8761</v>
      </c>
      <c r="B8762" t="s">
        <v>11091</v>
      </c>
      <c r="C8762" s="1" t="s">
        <v>8727</v>
      </c>
      <c r="D8762" s="2">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W8762">
        <f t="shared" si="544"/>
        <v>1</v>
      </c>
      <c r="Y8762">
        <f t="shared" si="545"/>
        <v>1270.99</v>
      </c>
      <c r="AA8762">
        <f t="shared" si="546"/>
        <v>0</v>
      </c>
      <c r="AC8762">
        <f t="shared" si="547"/>
        <v>635.495</v>
      </c>
    </row>
    <row r="8763" spans="1:29" x14ac:dyDescent="0.25">
      <c r="A8763">
        <v>8762</v>
      </c>
      <c r="B8763" t="s">
        <v>11091</v>
      </c>
      <c r="C8763" s="1" t="s">
        <v>8727</v>
      </c>
      <c r="D8763" s="2">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W8763">
        <f t="shared" si="544"/>
        <v>8</v>
      </c>
      <c r="Y8763">
        <f t="shared" si="545"/>
        <v>125.36</v>
      </c>
      <c r="AA8763">
        <f t="shared" si="546"/>
        <v>0</v>
      </c>
      <c r="AC8763">
        <f t="shared" si="547"/>
        <v>58.919199999999996</v>
      </c>
    </row>
    <row r="8764" spans="1:29" x14ac:dyDescent="0.25">
      <c r="A8764">
        <v>8763</v>
      </c>
      <c r="B8764" t="s">
        <v>11092</v>
      </c>
      <c r="C8764" s="1" t="s">
        <v>6124</v>
      </c>
      <c r="D8764" s="2">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W8764">
        <f t="shared" si="544"/>
        <v>1</v>
      </c>
      <c r="Y8764">
        <f t="shared" si="545"/>
        <v>14.03</v>
      </c>
      <c r="AA8764">
        <f t="shared" si="546"/>
        <v>0</v>
      </c>
      <c r="AC8764">
        <f t="shared" si="547"/>
        <v>4.0686999999999998</v>
      </c>
    </row>
    <row r="8765" spans="1:29" x14ac:dyDescent="0.25">
      <c r="A8765">
        <v>8764</v>
      </c>
      <c r="B8765" t="s">
        <v>11092</v>
      </c>
      <c r="C8765" s="1" t="s">
        <v>6124</v>
      </c>
      <c r="D8765" s="2">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W8765">
        <f t="shared" si="544"/>
        <v>2</v>
      </c>
      <c r="Y8765">
        <f t="shared" si="545"/>
        <v>27.96</v>
      </c>
      <c r="AA8765">
        <f t="shared" si="546"/>
        <v>0</v>
      </c>
      <c r="AC8765">
        <f t="shared" si="547"/>
        <v>7.2695999999999996</v>
      </c>
    </row>
    <row r="8766" spans="1:29" x14ac:dyDescent="0.25">
      <c r="A8766">
        <v>8765</v>
      </c>
      <c r="B8766" t="s">
        <v>11093</v>
      </c>
      <c r="C8766" s="1"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W8766">
        <f t="shared" si="544"/>
        <v>2</v>
      </c>
      <c r="Y8766">
        <f t="shared" si="545"/>
        <v>5.3440000000000003</v>
      </c>
      <c r="AA8766">
        <f t="shared" si="546"/>
        <v>0.2</v>
      </c>
      <c r="AC8766">
        <f t="shared" si="547"/>
        <v>0.73480000000000001</v>
      </c>
    </row>
    <row r="8767" spans="1:29" x14ac:dyDescent="0.25">
      <c r="A8767">
        <v>8766</v>
      </c>
      <c r="B8767" t="s">
        <v>11093</v>
      </c>
      <c r="C8767" s="1"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W8767">
        <f t="shared" si="544"/>
        <v>2</v>
      </c>
      <c r="Y8767">
        <f t="shared" si="545"/>
        <v>1.696</v>
      </c>
      <c r="AA8767">
        <f t="shared" si="546"/>
        <v>0.8</v>
      </c>
      <c r="AC8767">
        <f t="shared" si="547"/>
        <v>-2.544</v>
      </c>
    </row>
    <row r="8768" spans="1:29" x14ac:dyDescent="0.25">
      <c r="A8768">
        <v>8767</v>
      </c>
      <c r="B8768" t="s">
        <v>11093</v>
      </c>
      <c r="C8768" s="1"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W8768">
        <f t="shared" si="544"/>
        <v>3</v>
      </c>
      <c r="Y8768">
        <f t="shared" si="545"/>
        <v>24.588000000000001</v>
      </c>
      <c r="AA8768">
        <f t="shared" si="546"/>
        <v>0.8</v>
      </c>
      <c r="AC8768">
        <f t="shared" si="547"/>
        <v>-67.617000000000004</v>
      </c>
    </row>
    <row r="8769" spans="1:29" x14ac:dyDescent="0.25">
      <c r="A8769">
        <v>8768</v>
      </c>
      <c r="B8769" t="s">
        <v>11093</v>
      </c>
      <c r="C8769" s="1"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W8769">
        <f t="shared" si="544"/>
        <v>5</v>
      </c>
      <c r="Y8769">
        <f t="shared" si="545"/>
        <v>7.98</v>
      </c>
      <c r="AA8769">
        <f t="shared" si="546"/>
        <v>0.8</v>
      </c>
      <c r="AC8769">
        <f t="shared" si="547"/>
        <v>-13.167</v>
      </c>
    </row>
    <row r="8770" spans="1:29" x14ac:dyDescent="0.25">
      <c r="A8770">
        <v>8769</v>
      </c>
      <c r="B8770" t="s">
        <v>11094</v>
      </c>
      <c r="C8770" s="1">
        <v>42134</v>
      </c>
      <c r="D8770" s="2">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W8770">
        <f t="shared" si="544"/>
        <v>4</v>
      </c>
      <c r="Y8770">
        <f t="shared" si="545"/>
        <v>288</v>
      </c>
      <c r="AA8770">
        <f t="shared" si="546"/>
        <v>0.2</v>
      </c>
      <c r="AC8770">
        <f t="shared" si="547"/>
        <v>57.6</v>
      </c>
    </row>
    <row r="8771" spans="1:29" x14ac:dyDescent="0.2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W8771">
        <f t="shared" ref="W8771:W8834" si="548">IF(S8771="",$V$2,S8771)</f>
        <v>3</v>
      </c>
      <c r="Y8771">
        <f t="shared" ref="Y8771:Y8834" si="549">IF(R8771="",$X$2,R8771)</f>
        <v>146.952</v>
      </c>
      <c r="AA8771">
        <f t="shared" ref="AA8771:AA8834" si="550">IF(T8771="",$Z$2,T8771)</f>
        <v>0.2</v>
      </c>
      <c r="AC8771">
        <f t="shared" ref="AC8771:AC8834" si="551">IF(U8771="",$AB$2,U8771)</f>
        <v>9.1844999999999999</v>
      </c>
    </row>
    <row r="8772" spans="1:29" x14ac:dyDescent="0.2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W8772">
        <f t="shared" si="548"/>
        <v>4</v>
      </c>
      <c r="Y8772">
        <f t="shared" si="549"/>
        <v>83.135999999999996</v>
      </c>
      <c r="AA8772">
        <f t="shared" si="550"/>
        <v>0.2</v>
      </c>
      <c r="AC8772">
        <f t="shared" si="551"/>
        <v>5.1959999999999997</v>
      </c>
    </row>
    <row r="8773" spans="1:29" x14ac:dyDescent="0.25">
      <c r="A8773">
        <v>8772</v>
      </c>
      <c r="B8773" t="s">
        <v>11096</v>
      </c>
      <c r="C8773" s="1"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W8773">
        <f t="shared" si="548"/>
        <v>4</v>
      </c>
      <c r="Y8773">
        <f t="shared" si="549"/>
        <v>942.78399999999999</v>
      </c>
      <c r="AA8773">
        <f t="shared" si="550"/>
        <v>0.2</v>
      </c>
      <c r="AC8773">
        <f t="shared" si="551"/>
        <v>94.278400000000005</v>
      </c>
    </row>
    <row r="8774" spans="1:29" x14ac:dyDescent="0.25">
      <c r="A8774">
        <v>8773</v>
      </c>
      <c r="B8774" t="s">
        <v>11096</v>
      </c>
      <c r="C8774" s="1"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W8774">
        <f t="shared" si="548"/>
        <v>3</v>
      </c>
      <c r="Y8774">
        <f t="shared" si="549"/>
        <v>74.352000000000004</v>
      </c>
      <c r="AA8774">
        <f t="shared" si="550"/>
        <v>0.2</v>
      </c>
      <c r="AC8774">
        <f t="shared" si="551"/>
        <v>23.234999999999999</v>
      </c>
    </row>
    <row r="8775" spans="1:29" x14ac:dyDescent="0.25">
      <c r="A8775">
        <v>8774</v>
      </c>
      <c r="B8775" t="s">
        <v>11097</v>
      </c>
      <c r="C8775" s="1"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W8775">
        <f t="shared" si="548"/>
        <v>6</v>
      </c>
      <c r="Y8775">
        <f t="shared" si="549"/>
        <v>26.88</v>
      </c>
      <c r="AA8775">
        <f t="shared" si="550"/>
        <v>0</v>
      </c>
      <c r="AC8775">
        <f t="shared" si="551"/>
        <v>6.72</v>
      </c>
    </row>
    <row r="8776" spans="1:29" x14ac:dyDescent="0.25">
      <c r="A8776">
        <v>8775</v>
      </c>
      <c r="B8776" t="s">
        <v>11097</v>
      </c>
      <c r="C8776" s="1"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W8776">
        <f t="shared" si="548"/>
        <v>2</v>
      </c>
      <c r="Y8776">
        <f t="shared" si="549"/>
        <v>10.896000000000001</v>
      </c>
      <c r="AA8776">
        <f t="shared" si="550"/>
        <v>0.2</v>
      </c>
      <c r="AC8776">
        <f t="shared" si="551"/>
        <v>3.8136000000000001</v>
      </c>
    </row>
    <row r="8777" spans="1:29" x14ac:dyDescent="0.25">
      <c r="A8777">
        <v>8776</v>
      </c>
      <c r="B8777" t="s">
        <v>11098</v>
      </c>
      <c r="C8777" s="1">
        <v>42502</v>
      </c>
      <c r="D8777" s="2">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W8777">
        <f t="shared" si="548"/>
        <v>2</v>
      </c>
      <c r="Y8777">
        <f t="shared" si="549"/>
        <v>3.536</v>
      </c>
      <c r="AA8777">
        <f t="shared" si="550"/>
        <v>0.2</v>
      </c>
      <c r="AC8777">
        <f t="shared" si="551"/>
        <v>0.30940000000000001</v>
      </c>
    </row>
    <row r="8778" spans="1:29" x14ac:dyDescent="0.25">
      <c r="A8778">
        <v>8777</v>
      </c>
      <c r="B8778" t="s">
        <v>11099</v>
      </c>
      <c r="C8778" s="1">
        <v>42407</v>
      </c>
      <c r="D8778" s="2">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W8778">
        <f t="shared" si="548"/>
        <v>5</v>
      </c>
      <c r="Y8778">
        <f t="shared" si="549"/>
        <v>528.42999999999995</v>
      </c>
      <c r="AA8778">
        <f t="shared" si="550"/>
        <v>0.3</v>
      </c>
      <c r="AC8778">
        <f t="shared" si="551"/>
        <v>0</v>
      </c>
    </row>
    <row r="8779" spans="1:29" x14ac:dyDescent="0.25">
      <c r="A8779">
        <v>8778</v>
      </c>
      <c r="B8779" t="s">
        <v>11099</v>
      </c>
      <c r="C8779" s="1">
        <v>42407</v>
      </c>
      <c r="D8779" s="2">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W8779">
        <f t="shared" si="548"/>
        <v>8</v>
      </c>
      <c r="Y8779">
        <f t="shared" si="549"/>
        <v>41.472000000000001</v>
      </c>
      <c r="AA8779">
        <f t="shared" si="550"/>
        <v>0.2</v>
      </c>
      <c r="AC8779">
        <f t="shared" si="551"/>
        <v>14.5152</v>
      </c>
    </row>
    <row r="8780" spans="1:29" x14ac:dyDescent="0.25">
      <c r="A8780">
        <v>8779</v>
      </c>
      <c r="B8780" t="s">
        <v>11100</v>
      </c>
      <c r="C8780" s="1"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W8780">
        <f t="shared" si="548"/>
        <v>3</v>
      </c>
      <c r="Y8780">
        <f t="shared" si="549"/>
        <v>287.976</v>
      </c>
      <c r="AA8780">
        <f t="shared" si="550"/>
        <v>0.2</v>
      </c>
      <c r="AC8780">
        <f t="shared" si="551"/>
        <v>7.1993999999999998</v>
      </c>
    </row>
    <row r="8781" spans="1:29" x14ac:dyDescent="0.25">
      <c r="A8781">
        <v>8780</v>
      </c>
      <c r="B8781" t="s">
        <v>11101</v>
      </c>
      <c r="C8781" s="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W8781">
        <f t="shared" si="548"/>
        <v>3</v>
      </c>
      <c r="Y8781">
        <f t="shared" si="549"/>
        <v>29.303999999999998</v>
      </c>
      <c r="AA8781">
        <f t="shared" si="550"/>
        <v>0.2</v>
      </c>
      <c r="AC8781">
        <f t="shared" si="551"/>
        <v>2.5640999999999998</v>
      </c>
    </row>
    <row r="8782" spans="1:29" x14ac:dyDescent="0.25">
      <c r="A8782">
        <v>8781</v>
      </c>
      <c r="B8782" t="s">
        <v>11102</v>
      </c>
      <c r="C8782" s="1">
        <v>42007</v>
      </c>
      <c r="D8782" s="2">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W8782">
        <f t="shared" si="548"/>
        <v>2</v>
      </c>
      <c r="Y8782">
        <f t="shared" si="549"/>
        <v>55.328000000000003</v>
      </c>
      <c r="AA8782">
        <f t="shared" si="550"/>
        <v>0.2</v>
      </c>
      <c r="AC8782">
        <f t="shared" si="551"/>
        <v>6.2244000000000002</v>
      </c>
    </row>
    <row r="8783" spans="1:29" x14ac:dyDescent="0.25">
      <c r="A8783">
        <v>8782</v>
      </c>
      <c r="B8783" t="s">
        <v>11102</v>
      </c>
      <c r="C8783" s="1">
        <v>42007</v>
      </c>
      <c r="D8783" s="2">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W8783">
        <f t="shared" si="548"/>
        <v>6</v>
      </c>
      <c r="Y8783">
        <f t="shared" si="549"/>
        <v>1227.9983999999999</v>
      </c>
      <c r="AA8783">
        <f t="shared" si="550"/>
        <v>0.32</v>
      </c>
      <c r="AC8783">
        <f t="shared" si="551"/>
        <v>-36.117600000000003</v>
      </c>
    </row>
    <row r="8784" spans="1:29" x14ac:dyDescent="0.25">
      <c r="A8784">
        <v>8783</v>
      </c>
      <c r="B8784" t="s">
        <v>11103</v>
      </c>
      <c r="C8784" s="1"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W8784">
        <f t="shared" si="548"/>
        <v>4</v>
      </c>
      <c r="Y8784">
        <f t="shared" si="549"/>
        <v>20.416</v>
      </c>
      <c r="AA8784">
        <f t="shared" si="550"/>
        <v>0.2</v>
      </c>
      <c r="AC8784">
        <f t="shared" si="551"/>
        <v>6.6352000000000002</v>
      </c>
    </row>
    <row r="8785" spans="1:29" x14ac:dyDescent="0.25">
      <c r="A8785">
        <v>8784</v>
      </c>
      <c r="B8785" t="s">
        <v>11103</v>
      </c>
      <c r="C8785" s="1"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W8785">
        <f t="shared" si="548"/>
        <v>3</v>
      </c>
      <c r="Y8785">
        <f t="shared" si="549"/>
        <v>1128.3900000000001</v>
      </c>
      <c r="AA8785">
        <f t="shared" si="550"/>
        <v>0</v>
      </c>
      <c r="AC8785">
        <f t="shared" si="551"/>
        <v>259.52969999999999</v>
      </c>
    </row>
    <row r="8786" spans="1:29" x14ac:dyDescent="0.25">
      <c r="A8786">
        <v>8785</v>
      </c>
      <c r="B8786" t="s">
        <v>11105</v>
      </c>
      <c r="C8786" s="1"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W8786">
        <f t="shared" si="548"/>
        <v>2</v>
      </c>
      <c r="Y8786">
        <f t="shared" si="549"/>
        <v>4.6079999999999997</v>
      </c>
      <c r="AA8786">
        <f t="shared" si="550"/>
        <v>0.2</v>
      </c>
      <c r="AC8786">
        <f t="shared" si="551"/>
        <v>1.6704000000000001</v>
      </c>
    </row>
    <row r="8787" spans="1:29" x14ac:dyDescent="0.25">
      <c r="A8787">
        <v>8786</v>
      </c>
      <c r="B8787" t="s">
        <v>11106</v>
      </c>
      <c r="C8787" s="1" t="s">
        <v>433</v>
      </c>
      <c r="D8787" s="2">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W8787">
        <f t="shared" si="548"/>
        <v>5</v>
      </c>
      <c r="Y8787">
        <f t="shared" si="549"/>
        <v>195.96</v>
      </c>
      <c r="AA8787">
        <f t="shared" si="550"/>
        <v>0.2</v>
      </c>
      <c r="AC8787">
        <f t="shared" si="551"/>
        <v>19.596</v>
      </c>
    </row>
    <row r="8788" spans="1:29" x14ac:dyDescent="0.25">
      <c r="A8788">
        <v>8787</v>
      </c>
      <c r="B8788" t="s">
        <v>11106</v>
      </c>
      <c r="C8788" s="1" t="s">
        <v>433</v>
      </c>
      <c r="D8788" s="2">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W8788">
        <f t="shared" si="548"/>
        <v>3</v>
      </c>
      <c r="Y8788">
        <f t="shared" si="549"/>
        <v>15.552</v>
      </c>
      <c r="AA8788">
        <f t="shared" si="550"/>
        <v>0.2</v>
      </c>
      <c r="AC8788">
        <f t="shared" si="551"/>
        <v>5.4432</v>
      </c>
    </row>
    <row r="8789" spans="1:29" x14ac:dyDescent="0.25">
      <c r="A8789">
        <v>8788</v>
      </c>
      <c r="B8789" t="s">
        <v>11106</v>
      </c>
      <c r="C8789" s="1" t="s">
        <v>433</v>
      </c>
      <c r="D8789" s="2">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W8789">
        <f t="shared" si="548"/>
        <v>4</v>
      </c>
      <c r="Y8789">
        <f t="shared" si="549"/>
        <v>271.96800000000002</v>
      </c>
      <c r="AA8789">
        <f t="shared" si="550"/>
        <v>0.2</v>
      </c>
      <c r="AC8789">
        <f t="shared" si="551"/>
        <v>54.393599999999999</v>
      </c>
    </row>
    <row r="8790" spans="1:29" x14ac:dyDescent="0.25">
      <c r="A8790">
        <v>8789</v>
      </c>
      <c r="B8790" t="s">
        <v>11107</v>
      </c>
      <c r="C8790" s="1"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W8790">
        <f t="shared" si="548"/>
        <v>3</v>
      </c>
      <c r="Y8790">
        <f t="shared" si="549"/>
        <v>698.35199999999998</v>
      </c>
      <c r="AA8790">
        <f t="shared" si="550"/>
        <v>0.2</v>
      </c>
      <c r="AC8790">
        <f t="shared" si="551"/>
        <v>52.376399999999997</v>
      </c>
    </row>
    <row r="8791" spans="1:29" x14ac:dyDescent="0.25">
      <c r="A8791">
        <v>8790</v>
      </c>
      <c r="B8791" t="s">
        <v>11107</v>
      </c>
      <c r="C8791" s="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W8791">
        <f t="shared" si="548"/>
        <v>2</v>
      </c>
      <c r="Y8791">
        <f t="shared" si="549"/>
        <v>77.727999999999994</v>
      </c>
      <c r="AA8791">
        <f t="shared" si="550"/>
        <v>0.2</v>
      </c>
      <c r="AC8791">
        <f t="shared" si="551"/>
        <v>-3.8864000000000001</v>
      </c>
    </row>
    <row r="8792" spans="1:29" x14ac:dyDescent="0.25">
      <c r="A8792">
        <v>8791</v>
      </c>
      <c r="B8792" t="s">
        <v>11108</v>
      </c>
      <c r="C8792" s="1">
        <v>42164</v>
      </c>
      <c r="D8792" s="2">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W8792">
        <f t="shared" si="548"/>
        <v>9</v>
      </c>
      <c r="Y8792">
        <f t="shared" si="549"/>
        <v>46.62</v>
      </c>
      <c r="AA8792">
        <f t="shared" si="550"/>
        <v>0</v>
      </c>
      <c r="AC8792">
        <f t="shared" si="551"/>
        <v>21.4452</v>
      </c>
    </row>
    <row r="8793" spans="1:29" x14ac:dyDescent="0.25">
      <c r="A8793">
        <v>8792</v>
      </c>
      <c r="B8793" t="s">
        <v>11109</v>
      </c>
      <c r="C8793" s="1"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W8793">
        <f t="shared" si="548"/>
        <v>7</v>
      </c>
      <c r="Y8793">
        <f t="shared" si="549"/>
        <v>537.54399999999998</v>
      </c>
      <c r="AA8793">
        <f t="shared" si="550"/>
        <v>0.2</v>
      </c>
      <c r="AC8793">
        <f t="shared" si="551"/>
        <v>47.0351</v>
      </c>
    </row>
    <row r="8794" spans="1:29" x14ac:dyDescent="0.25">
      <c r="A8794">
        <v>8793</v>
      </c>
      <c r="B8794" t="s">
        <v>11110</v>
      </c>
      <c r="C8794" s="1"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W8794">
        <f t="shared" si="548"/>
        <v>2</v>
      </c>
      <c r="Y8794">
        <f t="shared" si="549"/>
        <v>14.62</v>
      </c>
      <c r="AA8794">
        <f t="shared" si="550"/>
        <v>0</v>
      </c>
      <c r="AC8794">
        <f t="shared" si="551"/>
        <v>6.8714000000000004</v>
      </c>
    </row>
    <row r="8795" spans="1:29" x14ac:dyDescent="0.25">
      <c r="A8795">
        <v>8794</v>
      </c>
      <c r="B8795" t="s">
        <v>11110</v>
      </c>
      <c r="C8795" s="1"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W8795">
        <f t="shared" si="548"/>
        <v>5</v>
      </c>
      <c r="Y8795">
        <f t="shared" si="549"/>
        <v>22.55</v>
      </c>
      <c r="AA8795">
        <f t="shared" si="550"/>
        <v>0</v>
      </c>
      <c r="AC8795">
        <f t="shared" si="551"/>
        <v>8.7944999999999993</v>
      </c>
    </row>
    <row r="8796" spans="1:29" x14ac:dyDescent="0.25">
      <c r="A8796">
        <v>8795</v>
      </c>
      <c r="B8796" t="s">
        <v>11110</v>
      </c>
      <c r="C8796" s="1"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W8796">
        <f t="shared" si="548"/>
        <v>5</v>
      </c>
      <c r="Y8796">
        <f t="shared" si="549"/>
        <v>583.79999999999995</v>
      </c>
      <c r="AA8796">
        <f t="shared" si="550"/>
        <v>0.2</v>
      </c>
      <c r="AC8796">
        <f t="shared" si="551"/>
        <v>72.974999999999994</v>
      </c>
    </row>
    <row r="8797" spans="1:29" x14ac:dyDescent="0.25">
      <c r="A8797">
        <v>8796</v>
      </c>
      <c r="B8797" t="s">
        <v>11110</v>
      </c>
      <c r="C8797" s="1"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W8797">
        <f t="shared" si="548"/>
        <v>4</v>
      </c>
      <c r="Y8797">
        <f t="shared" si="549"/>
        <v>211.16800000000001</v>
      </c>
      <c r="AA8797">
        <f t="shared" si="550"/>
        <v>0.2</v>
      </c>
      <c r="AC8797">
        <f t="shared" si="551"/>
        <v>15.8376</v>
      </c>
    </row>
    <row r="8798" spans="1:29" x14ac:dyDescent="0.2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W8798">
        <f t="shared" si="548"/>
        <v>2</v>
      </c>
      <c r="Y8798">
        <f t="shared" si="549"/>
        <v>12.96</v>
      </c>
      <c r="AA8798">
        <f t="shared" si="550"/>
        <v>0</v>
      </c>
      <c r="AC8798">
        <f t="shared" si="551"/>
        <v>6.2207999999999997</v>
      </c>
    </row>
    <row r="8799" spans="1:29" x14ac:dyDescent="0.2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W8799">
        <f t="shared" si="548"/>
        <v>2</v>
      </c>
      <c r="Y8799">
        <f t="shared" si="549"/>
        <v>45.98</v>
      </c>
      <c r="AA8799">
        <f t="shared" si="550"/>
        <v>0</v>
      </c>
      <c r="AC8799">
        <f t="shared" si="551"/>
        <v>12.8744</v>
      </c>
    </row>
    <row r="8800" spans="1:29" x14ac:dyDescent="0.25">
      <c r="A8800">
        <v>8799</v>
      </c>
      <c r="B8800" t="s">
        <v>11112</v>
      </c>
      <c r="C8800" s="1">
        <v>42525</v>
      </c>
      <c r="D8800" s="2">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W8800">
        <f t="shared" si="548"/>
        <v>5</v>
      </c>
      <c r="Y8800">
        <f t="shared" si="549"/>
        <v>1294.75</v>
      </c>
      <c r="AA8800">
        <f t="shared" si="550"/>
        <v>0</v>
      </c>
      <c r="AC8800">
        <f t="shared" si="551"/>
        <v>336.63499999999999</v>
      </c>
    </row>
    <row r="8801" spans="1:29" x14ac:dyDescent="0.25">
      <c r="A8801">
        <v>8800</v>
      </c>
      <c r="B8801" t="s">
        <v>11113</v>
      </c>
      <c r="C8801" s="1">
        <v>41856</v>
      </c>
      <c r="D8801" s="2">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W8801">
        <f t="shared" si="548"/>
        <v>5</v>
      </c>
      <c r="Y8801">
        <f t="shared" si="549"/>
        <v>1799.97</v>
      </c>
      <c r="AA8801">
        <f t="shared" si="550"/>
        <v>0.4</v>
      </c>
      <c r="AC8801">
        <f t="shared" si="551"/>
        <v>239.99600000000001</v>
      </c>
    </row>
    <row r="8802" spans="1:29" x14ac:dyDescent="0.25">
      <c r="A8802">
        <v>8801</v>
      </c>
      <c r="B8802" t="s">
        <v>11114</v>
      </c>
      <c r="C8802" s="1"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W8802">
        <f t="shared" si="548"/>
        <v>2</v>
      </c>
      <c r="Y8802">
        <f t="shared" si="549"/>
        <v>10.688000000000001</v>
      </c>
      <c r="AA8802">
        <f t="shared" si="550"/>
        <v>0.2</v>
      </c>
      <c r="AC8802">
        <f t="shared" si="551"/>
        <v>3.7408000000000001</v>
      </c>
    </row>
    <row r="8803" spans="1:29" x14ac:dyDescent="0.25">
      <c r="A8803">
        <v>8802</v>
      </c>
      <c r="B8803" t="s">
        <v>11115</v>
      </c>
      <c r="C8803" s="1">
        <v>42654</v>
      </c>
      <c r="D8803" s="2">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W8803">
        <f t="shared" si="548"/>
        <v>2</v>
      </c>
      <c r="Y8803">
        <f t="shared" si="549"/>
        <v>221.98</v>
      </c>
      <c r="AA8803">
        <f t="shared" si="550"/>
        <v>0</v>
      </c>
      <c r="AC8803">
        <f t="shared" si="551"/>
        <v>62.154400000000003</v>
      </c>
    </row>
    <row r="8804" spans="1:29" x14ac:dyDescent="0.25">
      <c r="A8804">
        <v>8803</v>
      </c>
      <c r="B8804" t="s">
        <v>11115</v>
      </c>
      <c r="C8804" s="1">
        <v>42654</v>
      </c>
      <c r="D8804" s="2">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W8804">
        <f t="shared" si="548"/>
        <v>2</v>
      </c>
      <c r="Y8804">
        <f t="shared" si="549"/>
        <v>341.96</v>
      </c>
      <c r="AA8804">
        <f t="shared" si="550"/>
        <v>0</v>
      </c>
      <c r="AC8804">
        <f t="shared" si="551"/>
        <v>54.7136</v>
      </c>
    </row>
    <row r="8805" spans="1:29" x14ac:dyDescent="0.25">
      <c r="A8805">
        <v>8804</v>
      </c>
      <c r="B8805" t="s">
        <v>11116</v>
      </c>
      <c r="C8805" s="1" t="s">
        <v>2319</v>
      </c>
      <c r="D8805" s="2">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W8805">
        <f t="shared" si="548"/>
        <v>3</v>
      </c>
      <c r="Y8805">
        <f t="shared" si="549"/>
        <v>34.770000000000003</v>
      </c>
      <c r="AA8805">
        <f t="shared" si="550"/>
        <v>0</v>
      </c>
      <c r="AC8805">
        <f t="shared" si="551"/>
        <v>11.4741</v>
      </c>
    </row>
    <row r="8806" spans="1:29" x14ac:dyDescent="0.25">
      <c r="A8806">
        <v>8805</v>
      </c>
      <c r="B8806" t="s">
        <v>11116</v>
      </c>
      <c r="C8806" s="1" t="s">
        <v>2319</v>
      </c>
      <c r="D8806" s="2">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W8806">
        <f t="shared" si="548"/>
        <v>3</v>
      </c>
      <c r="Y8806">
        <f t="shared" si="549"/>
        <v>18.899999999999999</v>
      </c>
      <c r="AA8806">
        <f t="shared" si="550"/>
        <v>0</v>
      </c>
      <c r="AC8806">
        <f t="shared" si="551"/>
        <v>8.6940000000000008</v>
      </c>
    </row>
    <row r="8807" spans="1:29" x14ac:dyDescent="0.25">
      <c r="A8807">
        <v>8806</v>
      </c>
      <c r="B8807" t="s">
        <v>11117</v>
      </c>
      <c r="C8807" s="1"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W8807">
        <f t="shared" si="548"/>
        <v>3</v>
      </c>
      <c r="Y8807">
        <f t="shared" si="549"/>
        <v>102.72</v>
      </c>
      <c r="AA8807">
        <f t="shared" si="550"/>
        <v>0.2</v>
      </c>
      <c r="AC8807">
        <f t="shared" si="551"/>
        <v>37.235999999999997</v>
      </c>
    </row>
    <row r="8808" spans="1:29" x14ac:dyDescent="0.2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W8808">
        <f t="shared" si="548"/>
        <v>2</v>
      </c>
      <c r="Y8808">
        <f t="shared" si="549"/>
        <v>40.479999999999997</v>
      </c>
      <c r="AA8808">
        <f t="shared" si="550"/>
        <v>0</v>
      </c>
      <c r="AC8808">
        <f t="shared" si="551"/>
        <v>14.572800000000001</v>
      </c>
    </row>
    <row r="8809" spans="1:29" x14ac:dyDescent="0.25">
      <c r="A8809">
        <v>8808</v>
      </c>
      <c r="B8809" t="s">
        <v>11119</v>
      </c>
      <c r="C8809" s="1"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W8809">
        <f t="shared" si="548"/>
        <v>3</v>
      </c>
      <c r="Y8809">
        <f t="shared" si="549"/>
        <v>33.281999999999996</v>
      </c>
      <c r="AA8809">
        <f t="shared" si="550"/>
        <v>0.7</v>
      </c>
      <c r="AC8809">
        <f t="shared" si="551"/>
        <v>-27.734999999999999</v>
      </c>
    </row>
    <row r="8810" spans="1:29" x14ac:dyDescent="0.25">
      <c r="A8810">
        <v>8809</v>
      </c>
      <c r="B8810" t="s">
        <v>11119</v>
      </c>
      <c r="C8810" s="1"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W8810">
        <f t="shared" si="548"/>
        <v>5</v>
      </c>
      <c r="Y8810">
        <f t="shared" si="549"/>
        <v>118.65</v>
      </c>
      <c r="AA8810">
        <f t="shared" si="550"/>
        <v>0.4</v>
      </c>
      <c r="AC8810">
        <f t="shared" si="551"/>
        <v>19.774999999999999</v>
      </c>
    </row>
    <row r="8811" spans="1:29" x14ac:dyDescent="0.25">
      <c r="A8811">
        <v>8810</v>
      </c>
      <c r="B8811" t="s">
        <v>11119</v>
      </c>
      <c r="C8811" s="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W8811">
        <f t="shared" si="548"/>
        <v>5</v>
      </c>
      <c r="Y8811">
        <f t="shared" si="549"/>
        <v>14.76</v>
      </c>
      <c r="AA8811">
        <f t="shared" si="550"/>
        <v>0.2</v>
      </c>
      <c r="AC8811">
        <f t="shared" si="551"/>
        <v>4.9814999999999996</v>
      </c>
    </row>
    <row r="8812" spans="1:29" x14ac:dyDescent="0.25">
      <c r="A8812">
        <v>8811</v>
      </c>
      <c r="B8812" t="s">
        <v>11120</v>
      </c>
      <c r="C8812" s="1" t="s">
        <v>434</v>
      </c>
      <c r="D8812" s="2">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W8812">
        <f t="shared" si="548"/>
        <v>4</v>
      </c>
      <c r="Y8812">
        <f t="shared" si="549"/>
        <v>37.520000000000003</v>
      </c>
      <c r="AA8812">
        <f t="shared" si="550"/>
        <v>0</v>
      </c>
      <c r="AC8812">
        <f t="shared" si="551"/>
        <v>18.009599999999999</v>
      </c>
    </row>
    <row r="8813" spans="1:29" x14ac:dyDescent="0.2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W8813">
        <f t="shared" si="548"/>
        <v>3</v>
      </c>
      <c r="Y8813">
        <f t="shared" si="549"/>
        <v>207.14400000000001</v>
      </c>
      <c r="AA8813">
        <f t="shared" si="550"/>
        <v>0.1</v>
      </c>
      <c r="AC8813">
        <f t="shared" si="551"/>
        <v>48.333599999999997</v>
      </c>
    </row>
    <row r="8814" spans="1:29" x14ac:dyDescent="0.2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W8814">
        <f t="shared" si="548"/>
        <v>5</v>
      </c>
      <c r="Y8814">
        <f t="shared" si="549"/>
        <v>13.9</v>
      </c>
      <c r="AA8814">
        <f t="shared" si="550"/>
        <v>0</v>
      </c>
      <c r="AC8814">
        <f t="shared" si="551"/>
        <v>3.7530000000000001</v>
      </c>
    </row>
    <row r="8815" spans="1:29" x14ac:dyDescent="0.25">
      <c r="A8815">
        <v>8814</v>
      </c>
      <c r="B8815" t="s">
        <v>11122</v>
      </c>
      <c r="C8815" s="1"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W8815">
        <f t="shared" si="548"/>
        <v>3</v>
      </c>
      <c r="Y8815">
        <f t="shared" si="549"/>
        <v>266.35199999999998</v>
      </c>
      <c r="AA8815">
        <f t="shared" si="550"/>
        <v>0.2</v>
      </c>
      <c r="AC8815">
        <f t="shared" si="551"/>
        <v>13.317600000000001</v>
      </c>
    </row>
    <row r="8816" spans="1:29" x14ac:dyDescent="0.25">
      <c r="A8816">
        <v>8815</v>
      </c>
      <c r="B8816" t="s">
        <v>11123</v>
      </c>
      <c r="C8816" s="1"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W8816">
        <f t="shared" si="548"/>
        <v>2</v>
      </c>
      <c r="Y8816">
        <f t="shared" si="549"/>
        <v>307.98</v>
      </c>
      <c r="AA8816">
        <f t="shared" si="550"/>
        <v>0</v>
      </c>
      <c r="AC8816">
        <f t="shared" si="551"/>
        <v>89.3142</v>
      </c>
    </row>
    <row r="8817" spans="1:29" x14ac:dyDescent="0.25">
      <c r="A8817">
        <v>8816</v>
      </c>
      <c r="B8817" t="s">
        <v>11123</v>
      </c>
      <c r="C8817" s="1"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W8817">
        <f t="shared" si="548"/>
        <v>6</v>
      </c>
      <c r="Y8817">
        <f t="shared" si="549"/>
        <v>44.1</v>
      </c>
      <c r="AA8817">
        <f t="shared" si="550"/>
        <v>0</v>
      </c>
      <c r="AC8817">
        <f t="shared" si="551"/>
        <v>20.727</v>
      </c>
    </row>
    <row r="8818" spans="1:29" x14ac:dyDescent="0.25">
      <c r="A8818">
        <v>8817</v>
      </c>
      <c r="B8818" t="s">
        <v>11123</v>
      </c>
      <c r="C8818" s="1"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W8818">
        <f t="shared" si="548"/>
        <v>4</v>
      </c>
      <c r="Y8818">
        <f t="shared" si="549"/>
        <v>13.12</v>
      </c>
      <c r="AA8818">
        <f t="shared" si="550"/>
        <v>0</v>
      </c>
      <c r="AC8818">
        <f t="shared" si="551"/>
        <v>5.6416000000000004</v>
      </c>
    </row>
    <row r="8819" spans="1:29" x14ac:dyDescent="0.25">
      <c r="A8819">
        <v>8818</v>
      </c>
      <c r="B8819" t="s">
        <v>11123</v>
      </c>
      <c r="C8819" s="1"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W8819">
        <f t="shared" si="548"/>
        <v>2</v>
      </c>
      <c r="Y8819">
        <f t="shared" si="549"/>
        <v>16.559999999999999</v>
      </c>
      <c r="AA8819">
        <f t="shared" si="550"/>
        <v>0</v>
      </c>
      <c r="AC8819">
        <f t="shared" si="551"/>
        <v>7.7831999999999999</v>
      </c>
    </row>
    <row r="8820" spans="1:29" x14ac:dyDescent="0.25">
      <c r="A8820">
        <v>8819</v>
      </c>
      <c r="B8820" t="s">
        <v>11123</v>
      </c>
      <c r="C8820" s="1"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W8820">
        <f t="shared" si="548"/>
        <v>6</v>
      </c>
      <c r="Y8820">
        <f t="shared" si="549"/>
        <v>38.880000000000003</v>
      </c>
      <c r="AA8820">
        <f t="shared" si="550"/>
        <v>0</v>
      </c>
      <c r="AC8820">
        <f t="shared" si="551"/>
        <v>18.662400000000002</v>
      </c>
    </row>
    <row r="8821" spans="1:29" x14ac:dyDescent="0.25">
      <c r="A8821">
        <v>8820</v>
      </c>
      <c r="B8821" t="s">
        <v>11126</v>
      </c>
      <c r="C8821" s="1" t="s">
        <v>1080</v>
      </c>
      <c r="D8821" s="2">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W8821">
        <f t="shared" si="548"/>
        <v>4</v>
      </c>
      <c r="Y8821">
        <f t="shared" si="549"/>
        <v>335.52</v>
      </c>
      <c r="AA8821">
        <f t="shared" si="550"/>
        <v>0.2</v>
      </c>
      <c r="AC8821">
        <f t="shared" si="551"/>
        <v>117.432</v>
      </c>
    </row>
    <row r="8822" spans="1:29" x14ac:dyDescent="0.25">
      <c r="A8822">
        <v>8821</v>
      </c>
      <c r="B8822" t="s">
        <v>11127</v>
      </c>
      <c r="C8822" s="1">
        <v>42805</v>
      </c>
      <c r="D8822" s="2">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W8822">
        <f t="shared" si="548"/>
        <v>2</v>
      </c>
      <c r="Y8822">
        <f t="shared" si="549"/>
        <v>959.98400000000004</v>
      </c>
      <c r="AA8822">
        <f t="shared" si="550"/>
        <v>0.2</v>
      </c>
      <c r="AC8822">
        <f t="shared" si="551"/>
        <v>311.9948</v>
      </c>
    </row>
    <row r="8823" spans="1:29" x14ac:dyDescent="0.25">
      <c r="A8823">
        <v>8822</v>
      </c>
      <c r="B8823" t="s">
        <v>11127</v>
      </c>
      <c r="C8823" s="1">
        <v>42805</v>
      </c>
      <c r="D8823" s="2">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W8823">
        <f t="shared" si="548"/>
        <v>2</v>
      </c>
      <c r="Y8823">
        <f t="shared" si="549"/>
        <v>4.0860000000000003</v>
      </c>
      <c r="AA8823">
        <f t="shared" si="550"/>
        <v>0.7</v>
      </c>
      <c r="AC8823">
        <f t="shared" si="551"/>
        <v>-2.9964</v>
      </c>
    </row>
    <row r="8824" spans="1:29" x14ac:dyDescent="0.25">
      <c r="A8824">
        <v>8823</v>
      </c>
      <c r="B8824" t="s">
        <v>11127</v>
      </c>
      <c r="C8824" s="1">
        <v>42805</v>
      </c>
      <c r="D8824" s="2">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W8824">
        <f t="shared" si="548"/>
        <v>2</v>
      </c>
      <c r="Y8824">
        <f t="shared" si="549"/>
        <v>55.984000000000002</v>
      </c>
      <c r="AA8824">
        <f t="shared" si="550"/>
        <v>0.2</v>
      </c>
      <c r="AC8824">
        <f t="shared" si="551"/>
        <v>4.1988000000000003</v>
      </c>
    </row>
    <row r="8825" spans="1:29" x14ac:dyDescent="0.25">
      <c r="A8825">
        <v>8824</v>
      </c>
      <c r="B8825" t="s">
        <v>11127</v>
      </c>
      <c r="C8825" s="1">
        <v>42805</v>
      </c>
      <c r="D8825" s="2">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W8825">
        <f t="shared" si="548"/>
        <v>2</v>
      </c>
      <c r="Y8825">
        <f t="shared" si="549"/>
        <v>10.688000000000001</v>
      </c>
      <c r="AA8825">
        <f t="shared" si="550"/>
        <v>0.2</v>
      </c>
      <c r="AC8825">
        <f t="shared" si="551"/>
        <v>3.7408000000000001</v>
      </c>
    </row>
    <row r="8826" spans="1:29" x14ac:dyDescent="0.25">
      <c r="A8826">
        <v>8825</v>
      </c>
      <c r="B8826" t="s">
        <v>11128</v>
      </c>
      <c r="C8826" s="1"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W8826">
        <f t="shared" si="548"/>
        <v>3</v>
      </c>
      <c r="Y8826">
        <f t="shared" si="549"/>
        <v>8.8559999999999999</v>
      </c>
      <c r="AA8826">
        <f t="shared" si="550"/>
        <v>0.2</v>
      </c>
      <c r="AC8826">
        <f t="shared" si="551"/>
        <v>2.8782000000000001</v>
      </c>
    </row>
    <row r="8827" spans="1:29" x14ac:dyDescent="0.25">
      <c r="A8827">
        <v>8826</v>
      </c>
      <c r="B8827" t="s">
        <v>11129</v>
      </c>
      <c r="C8827" s="1"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W8827">
        <f t="shared" si="548"/>
        <v>3</v>
      </c>
      <c r="Y8827">
        <f t="shared" si="549"/>
        <v>6.9119999999999999</v>
      </c>
      <c r="AA8827">
        <f t="shared" si="550"/>
        <v>0.2</v>
      </c>
      <c r="AC8827">
        <f t="shared" si="551"/>
        <v>2.5055999999999998</v>
      </c>
    </row>
    <row r="8828" spans="1:29" x14ac:dyDescent="0.25">
      <c r="A8828">
        <v>8827</v>
      </c>
      <c r="B8828" t="s">
        <v>11130</v>
      </c>
      <c r="C8828" s="1">
        <v>41674</v>
      </c>
      <c r="D8828" s="2">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W8828">
        <f t="shared" si="548"/>
        <v>5</v>
      </c>
      <c r="Y8828">
        <f t="shared" si="549"/>
        <v>26.72</v>
      </c>
      <c r="AA8828">
        <f t="shared" si="550"/>
        <v>0.2</v>
      </c>
      <c r="AC8828">
        <f t="shared" si="551"/>
        <v>9.3520000000000003</v>
      </c>
    </row>
    <row r="8829" spans="1:29" x14ac:dyDescent="0.25">
      <c r="A8829">
        <v>8828</v>
      </c>
      <c r="B8829" t="s">
        <v>11130</v>
      </c>
      <c r="C8829" s="1">
        <v>41674</v>
      </c>
      <c r="D8829" s="2">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W8829">
        <f t="shared" si="548"/>
        <v>7</v>
      </c>
      <c r="Y8829">
        <f t="shared" si="549"/>
        <v>33.488</v>
      </c>
      <c r="AA8829">
        <f t="shared" si="550"/>
        <v>0.2</v>
      </c>
      <c r="AC8829">
        <f t="shared" si="551"/>
        <v>10.465</v>
      </c>
    </row>
    <row r="8830" spans="1:29" x14ac:dyDescent="0.25">
      <c r="A8830">
        <v>8829</v>
      </c>
      <c r="B8830" t="s">
        <v>11131</v>
      </c>
      <c r="C8830" s="1">
        <v>42130</v>
      </c>
      <c r="D8830" s="2">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W8830">
        <f t="shared" si="548"/>
        <v>2</v>
      </c>
      <c r="Y8830">
        <f t="shared" si="549"/>
        <v>10.56</v>
      </c>
      <c r="AA8830">
        <f t="shared" si="550"/>
        <v>0</v>
      </c>
      <c r="AC8830">
        <f t="shared" si="551"/>
        <v>4.7519999999999998</v>
      </c>
    </row>
    <row r="8831" spans="1:29" x14ac:dyDescent="0.25">
      <c r="A8831">
        <v>8830</v>
      </c>
      <c r="B8831" t="s">
        <v>11132</v>
      </c>
      <c r="C8831" s="1">
        <v>41800</v>
      </c>
      <c r="D8831" s="2">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W8831">
        <f t="shared" si="548"/>
        <v>2</v>
      </c>
      <c r="Y8831">
        <f t="shared" si="549"/>
        <v>386.34</v>
      </c>
      <c r="AA8831">
        <f t="shared" si="550"/>
        <v>0</v>
      </c>
      <c r="AC8831">
        <f t="shared" si="551"/>
        <v>54.087600000000002</v>
      </c>
    </row>
    <row r="8832" spans="1:29" x14ac:dyDescent="0.25">
      <c r="A8832">
        <v>8831</v>
      </c>
      <c r="B8832" t="s">
        <v>11133</v>
      </c>
      <c r="C8832" s="1"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W8832">
        <f t="shared" si="548"/>
        <v>10</v>
      </c>
      <c r="Y8832">
        <f t="shared" si="549"/>
        <v>33.44</v>
      </c>
      <c r="AA8832">
        <f t="shared" si="550"/>
        <v>0.2</v>
      </c>
      <c r="AC8832">
        <f t="shared" si="551"/>
        <v>11.704000000000001</v>
      </c>
    </row>
    <row r="8833" spans="1:29" x14ac:dyDescent="0.25">
      <c r="A8833">
        <v>8832</v>
      </c>
      <c r="B8833" t="s">
        <v>11134</v>
      </c>
      <c r="C8833" s="1"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W8833">
        <f t="shared" si="548"/>
        <v>2</v>
      </c>
      <c r="Y8833">
        <f t="shared" si="549"/>
        <v>39.96</v>
      </c>
      <c r="AA8833">
        <f t="shared" si="550"/>
        <v>0</v>
      </c>
      <c r="AC8833">
        <f t="shared" si="551"/>
        <v>14.3856</v>
      </c>
    </row>
    <row r="8834" spans="1:29" x14ac:dyDescent="0.25">
      <c r="A8834">
        <v>8833</v>
      </c>
      <c r="B8834" t="s">
        <v>11135</v>
      </c>
      <c r="C8834" s="1"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W8834">
        <f t="shared" si="548"/>
        <v>2</v>
      </c>
      <c r="Y8834">
        <f t="shared" si="549"/>
        <v>1217.568</v>
      </c>
      <c r="AA8834">
        <f t="shared" si="550"/>
        <v>0.2</v>
      </c>
      <c r="AC8834">
        <f t="shared" si="551"/>
        <v>456.58800000000002</v>
      </c>
    </row>
    <row r="8835" spans="1:29" x14ac:dyDescent="0.25">
      <c r="A8835">
        <v>8834</v>
      </c>
      <c r="B8835" t="s">
        <v>11136</v>
      </c>
      <c r="C8835" s="1"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W8835">
        <f t="shared" ref="W8835:W8898" si="552">IF(S8835="",$V$2,S8835)</f>
        <v>1</v>
      </c>
      <c r="Y8835">
        <f t="shared" ref="Y8835:Y8898" si="553">IF(R8835="",$X$2,R8835)</f>
        <v>15.51</v>
      </c>
      <c r="AA8835">
        <f t="shared" ref="AA8835:AA8898" si="554">IF(T8835="",$Z$2,T8835)</f>
        <v>0</v>
      </c>
      <c r="AC8835">
        <f t="shared" ref="AC8835:AC8898" si="555">IF(U8835="",$AB$2,U8835)</f>
        <v>3.8774999999999999</v>
      </c>
    </row>
    <row r="8836" spans="1:29" x14ac:dyDescent="0.25">
      <c r="A8836">
        <v>8835</v>
      </c>
      <c r="B8836" t="s">
        <v>11136</v>
      </c>
      <c r="C8836" s="1"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W8836">
        <f t="shared" si="552"/>
        <v>2</v>
      </c>
      <c r="Y8836">
        <f t="shared" si="553"/>
        <v>89.9</v>
      </c>
      <c r="AA8836">
        <f t="shared" si="554"/>
        <v>0</v>
      </c>
      <c r="AC8836">
        <f t="shared" si="555"/>
        <v>25.172000000000001</v>
      </c>
    </row>
    <row r="8837" spans="1:29" x14ac:dyDescent="0.25">
      <c r="A8837">
        <v>8836</v>
      </c>
      <c r="B8837" t="s">
        <v>11136</v>
      </c>
      <c r="C8837" s="1"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W8837">
        <f t="shared" si="552"/>
        <v>4</v>
      </c>
      <c r="Y8837">
        <f t="shared" si="553"/>
        <v>14.28</v>
      </c>
      <c r="AA8837">
        <f t="shared" si="554"/>
        <v>0</v>
      </c>
      <c r="AC8837">
        <f t="shared" si="555"/>
        <v>3.7128000000000001</v>
      </c>
    </row>
    <row r="8838" spans="1:29" x14ac:dyDescent="0.25">
      <c r="A8838">
        <v>8837</v>
      </c>
      <c r="B8838" t="s">
        <v>11136</v>
      </c>
      <c r="C8838" s="1"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W8838">
        <f t="shared" si="552"/>
        <v>3</v>
      </c>
      <c r="Y8838">
        <f t="shared" si="553"/>
        <v>12.72</v>
      </c>
      <c r="AA8838">
        <f t="shared" si="554"/>
        <v>0</v>
      </c>
      <c r="AC8838">
        <f t="shared" si="555"/>
        <v>4.9607999999999999</v>
      </c>
    </row>
    <row r="8839" spans="1:29" x14ac:dyDescent="0.25">
      <c r="A8839">
        <v>8838</v>
      </c>
      <c r="B8839" t="s">
        <v>11136</v>
      </c>
      <c r="C8839" s="1"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W8839">
        <f t="shared" si="552"/>
        <v>5</v>
      </c>
      <c r="Y8839">
        <f t="shared" si="553"/>
        <v>15.75</v>
      </c>
      <c r="AA8839">
        <f t="shared" si="554"/>
        <v>0</v>
      </c>
      <c r="AC8839">
        <f t="shared" si="555"/>
        <v>7.56</v>
      </c>
    </row>
    <row r="8840" spans="1:29" x14ac:dyDescent="0.25">
      <c r="A8840">
        <v>8839</v>
      </c>
      <c r="B8840" t="s">
        <v>11137</v>
      </c>
      <c r="C8840" s="1">
        <v>41794</v>
      </c>
      <c r="D8840" s="2">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W8840">
        <f t="shared" si="552"/>
        <v>3</v>
      </c>
      <c r="Y8840">
        <f t="shared" si="553"/>
        <v>70.95</v>
      </c>
      <c r="AA8840">
        <f t="shared" si="554"/>
        <v>0</v>
      </c>
      <c r="AC8840">
        <f t="shared" si="555"/>
        <v>18.446999999999999</v>
      </c>
    </row>
    <row r="8841" spans="1:29" x14ac:dyDescent="0.25">
      <c r="A8841">
        <v>8840</v>
      </c>
      <c r="B8841" t="s">
        <v>11137</v>
      </c>
      <c r="C8841" s="1">
        <v>41794</v>
      </c>
      <c r="D8841" s="2">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W8841">
        <f t="shared" si="552"/>
        <v>2</v>
      </c>
      <c r="Y8841">
        <f t="shared" si="553"/>
        <v>65.567999999999998</v>
      </c>
      <c r="AA8841">
        <f t="shared" si="554"/>
        <v>0.2</v>
      </c>
      <c r="AC8841">
        <f t="shared" si="555"/>
        <v>23.7684</v>
      </c>
    </row>
    <row r="8842" spans="1:29" x14ac:dyDescent="0.25">
      <c r="A8842">
        <v>8841</v>
      </c>
      <c r="B8842" t="s">
        <v>11137</v>
      </c>
      <c r="C8842" s="1">
        <v>41794</v>
      </c>
      <c r="D8842" s="2">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W8842">
        <f t="shared" si="552"/>
        <v>3</v>
      </c>
      <c r="Y8842">
        <f t="shared" si="553"/>
        <v>299.97000000000003</v>
      </c>
      <c r="AA8842">
        <f t="shared" si="554"/>
        <v>0</v>
      </c>
      <c r="AC8842">
        <f t="shared" si="555"/>
        <v>131.98679999999999</v>
      </c>
    </row>
    <row r="8843" spans="1:29" x14ac:dyDescent="0.2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W8843">
        <f t="shared" si="552"/>
        <v>3</v>
      </c>
      <c r="Y8843">
        <f t="shared" si="553"/>
        <v>89.97</v>
      </c>
      <c r="AA8843">
        <f t="shared" si="554"/>
        <v>0</v>
      </c>
      <c r="AC8843">
        <f t="shared" si="555"/>
        <v>39.586799999999997</v>
      </c>
    </row>
    <row r="8844" spans="1:29" x14ac:dyDescent="0.2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W8844">
        <f t="shared" si="552"/>
        <v>2</v>
      </c>
      <c r="Y8844">
        <f t="shared" si="553"/>
        <v>31.86</v>
      </c>
      <c r="AA8844">
        <f t="shared" si="554"/>
        <v>0</v>
      </c>
      <c r="AC8844">
        <f t="shared" si="555"/>
        <v>11.151</v>
      </c>
    </row>
    <row r="8845" spans="1:29" x14ac:dyDescent="0.25">
      <c r="A8845">
        <v>8844</v>
      </c>
      <c r="B8845" t="s">
        <v>11139</v>
      </c>
      <c r="C8845" s="1"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W8845">
        <f t="shared" si="552"/>
        <v>5</v>
      </c>
      <c r="Y8845">
        <f t="shared" si="553"/>
        <v>67.150000000000006</v>
      </c>
      <c r="AA8845">
        <f t="shared" si="554"/>
        <v>0</v>
      </c>
      <c r="AC8845">
        <f t="shared" si="555"/>
        <v>16.787500000000001</v>
      </c>
    </row>
    <row r="8846" spans="1:29" x14ac:dyDescent="0.25">
      <c r="A8846">
        <v>8845</v>
      </c>
      <c r="B8846" t="s">
        <v>11140</v>
      </c>
      <c r="C8846" s="1"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W8846">
        <f t="shared" si="552"/>
        <v>3</v>
      </c>
      <c r="Y8846">
        <f t="shared" si="553"/>
        <v>7.2359999999999998</v>
      </c>
      <c r="AA8846">
        <f t="shared" si="554"/>
        <v>0.7</v>
      </c>
      <c r="AC8846">
        <f t="shared" si="555"/>
        <v>-6.03</v>
      </c>
    </row>
    <row r="8847" spans="1:29" x14ac:dyDescent="0.25">
      <c r="A8847">
        <v>8846</v>
      </c>
      <c r="B8847" t="s">
        <v>11140</v>
      </c>
      <c r="C8847" s="1"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W8847">
        <f t="shared" si="552"/>
        <v>3</v>
      </c>
      <c r="Y8847">
        <f t="shared" si="553"/>
        <v>4.8239999999999998</v>
      </c>
      <c r="AA8847">
        <f t="shared" si="554"/>
        <v>0.2</v>
      </c>
      <c r="AC8847">
        <f t="shared" si="555"/>
        <v>1.7486999999999999</v>
      </c>
    </row>
    <row r="8848" spans="1:29" x14ac:dyDescent="0.25">
      <c r="A8848">
        <v>8847</v>
      </c>
      <c r="B8848" t="s">
        <v>11140</v>
      </c>
      <c r="C8848" s="1"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W8848">
        <f t="shared" si="552"/>
        <v>5</v>
      </c>
      <c r="Y8848">
        <f t="shared" si="553"/>
        <v>91.36</v>
      </c>
      <c r="AA8848">
        <f t="shared" si="554"/>
        <v>0.2</v>
      </c>
      <c r="AC8848">
        <f t="shared" si="555"/>
        <v>29.692</v>
      </c>
    </row>
    <row r="8849" spans="1:29" x14ac:dyDescent="0.25">
      <c r="A8849">
        <v>8848</v>
      </c>
      <c r="B8849" t="s">
        <v>11140</v>
      </c>
      <c r="C8849" s="1"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W8849">
        <f t="shared" si="552"/>
        <v>2</v>
      </c>
      <c r="Y8849">
        <f t="shared" si="553"/>
        <v>130.11199999999999</v>
      </c>
      <c r="AA8849">
        <f t="shared" si="554"/>
        <v>0.2</v>
      </c>
      <c r="AC8849">
        <f t="shared" si="555"/>
        <v>13.011200000000001</v>
      </c>
    </row>
    <row r="8850" spans="1:29" x14ac:dyDescent="0.25">
      <c r="A8850">
        <v>8849</v>
      </c>
      <c r="B8850" t="s">
        <v>11141</v>
      </c>
      <c r="C8850" s="1">
        <v>42042</v>
      </c>
      <c r="D8850" s="2">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W8850">
        <f t="shared" si="552"/>
        <v>1</v>
      </c>
      <c r="Y8850">
        <f t="shared" si="553"/>
        <v>74.239999999999995</v>
      </c>
      <c r="AA8850">
        <f t="shared" si="554"/>
        <v>0.2</v>
      </c>
      <c r="AC8850">
        <f t="shared" si="555"/>
        <v>8.3520000000000003</v>
      </c>
    </row>
    <row r="8851" spans="1:29" x14ac:dyDescent="0.25">
      <c r="A8851">
        <v>8850</v>
      </c>
      <c r="B8851" t="s">
        <v>11141</v>
      </c>
      <c r="C8851" s="1">
        <v>42042</v>
      </c>
      <c r="D8851" s="2">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W8851">
        <f t="shared" si="552"/>
        <v>10</v>
      </c>
      <c r="Y8851">
        <f t="shared" si="553"/>
        <v>159.84</v>
      </c>
      <c r="AA8851">
        <f t="shared" si="554"/>
        <v>0.2</v>
      </c>
      <c r="AC8851">
        <f t="shared" si="555"/>
        <v>45.954000000000001</v>
      </c>
    </row>
    <row r="8852" spans="1:29" x14ac:dyDescent="0.25">
      <c r="A8852">
        <v>8851</v>
      </c>
      <c r="B8852" t="s">
        <v>11141</v>
      </c>
      <c r="C8852" s="1">
        <v>42042</v>
      </c>
      <c r="D8852" s="2">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W8852">
        <f t="shared" si="552"/>
        <v>2</v>
      </c>
      <c r="Y8852">
        <f t="shared" si="553"/>
        <v>2.8919999999999999</v>
      </c>
      <c r="AA8852">
        <f t="shared" si="554"/>
        <v>0.7</v>
      </c>
      <c r="AC8852">
        <f t="shared" si="555"/>
        <v>-2.3136000000000001</v>
      </c>
    </row>
    <row r="8853" spans="1:29" x14ac:dyDescent="0.25">
      <c r="A8853">
        <v>8852</v>
      </c>
      <c r="B8853" t="s">
        <v>11141</v>
      </c>
      <c r="C8853" s="1">
        <v>42042</v>
      </c>
      <c r="D8853" s="2">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W8853">
        <f t="shared" si="552"/>
        <v>2</v>
      </c>
      <c r="Y8853">
        <f t="shared" si="553"/>
        <v>9.3919999999999995</v>
      </c>
      <c r="AA8853">
        <f t="shared" si="554"/>
        <v>0.2</v>
      </c>
      <c r="AC8853">
        <f t="shared" si="555"/>
        <v>3.2871999999999999</v>
      </c>
    </row>
    <row r="8854" spans="1:29" x14ac:dyDescent="0.2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W8854">
        <f t="shared" si="552"/>
        <v>4</v>
      </c>
      <c r="Y8854">
        <f t="shared" si="553"/>
        <v>123.92</v>
      </c>
      <c r="AA8854">
        <f t="shared" si="554"/>
        <v>0</v>
      </c>
      <c r="AC8854">
        <f t="shared" si="555"/>
        <v>55.764000000000003</v>
      </c>
    </row>
    <row r="8855" spans="1:29" x14ac:dyDescent="0.25">
      <c r="A8855">
        <v>8854</v>
      </c>
      <c r="B8855" t="s">
        <v>11143</v>
      </c>
      <c r="C8855" s="1"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W8855">
        <f t="shared" si="552"/>
        <v>5</v>
      </c>
      <c r="Y8855">
        <f t="shared" si="553"/>
        <v>55.6</v>
      </c>
      <c r="AA8855">
        <f t="shared" si="554"/>
        <v>0.2</v>
      </c>
      <c r="AC8855">
        <f t="shared" si="555"/>
        <v>6.2549999999999999</v>
      </c>
    </row>
    <row r="8856" spans="1:29" x14ac:dyDescent="0.25">
      <c r="A8856">
        <v>8855</v>
      </c>
      <c r="B8856" t="s">
        <v>11143</v>
      </c>
      <c r="C8856" s="1"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W8856">
        <f t="shared" si="552"/>
        <v>3</v>
      </c>
      <c r="Y8856">
        <f t="shared" si="553"/>
        <v>617.976</v>
      </c>
      <c r="AA8856">
        <f t="shared" si="554"/>
        <v>0.2</v>
      </c>
      <c r="AC8856">
        <f t="shared" si="555"/>
        <v>-7.7247000000000003</v>
      </c>
    </row>
    <row r="8857" spans="1:29" x14ac:dyDescent="0.25">
      <c r="A8857">
        <v>8856</v>
      </c>
      <c r="B8857" t="s">
        <v>11144</v>
      </c>
      <c r="C8857" s="1"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W8857">
        <f t="shared" si="552"/>
        <v>3</v>
      </c>
      <c r="Y8857">
        <f t="shared" si="553"/>
        <v>21.312000000000001</v>
      </c>
      <c r="AA8857">
        <f t="shared" si="554"/>
        <v>0.2</v>
      </c>
      <c r="AC8857">
        <f t="shared" si="555"/>
        <v>7.992</v>
      </c>
    </row>
    <row r="8858" spans="1:29" x14ac:dyDescent="0.25">
      <c r="A8858">
        <v>8857</v>
      </c>
      <c r="B8858" t="s">
        <v>11145</v>
      </c>
      <c r="C8858" s="1"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W8858">
        <f t="shared" si="552"/>
        <v>6</v>
      </c>
      <c r="Y8858">
        <f t="shared" si="553"/>
        <v>209.94</v>
      </c>
      <c r="AA8858">
        <f t="shared" si="554"/>
        <v>0</v>
      </c>
      <c r="AC8858">
        <f t="shared" si="555"/>
        <v>39.888599999999997</v>
      </c>
    </row>
    <row r="8859" spans="1:29" x14ac:dyDescent="0.25">
      <c r="A8859">
        <v>8858</v>
      </c>
      <c r="B8859" t="s">
        <v>11145</v>
      </c>
      <c r="C8859" s="1"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W8859">
        <f t="shared" si="552"/>
        <v>2</v>
      </c>
      <c r="Y8859">
        <f t="shared" si="553"/>
        <v>31.984000000000002</v>
      </c>
      <c r="AA8859">
        <f t="shared" si="554"/>
        <v>0.2</v>
      </c>
      <c r="AC8859">
        <f t="shared" si="555"/>
        <v>-7.9960000000000004</v>
      </c>
    </row>
    <row r="8860" spans="1:29" x14ac:dyDescent="0.25">
      <c r="A8860">
        <v>8859</v>
      </c>
      <c r="B8860" t="s">
        <v>11145</v>
      </c>
      <c r="C8860" s="1"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W8860">
        <f t="shared" si="552"/>
        <v>5</v>
      </c>
      <c r="Y8860">
        <f t="shared" si="553"/>
        <v>5083.96</v>
      </c>
      <c r="AA8860">
        <f t="shared" si="554"/>
        <v>0.2</v>
      </c>
      <c r="AC8860">
        <f t="shared" si="555"/>
        <v>1906.4849999999999</v>
      </c>
    </row>
    <row r="8861" spans="1:29" x14ac:dyDescent="0.25">
      <c r="A8861">
        <v>8860</v>
      </c>
      <c r="B8861" t="s">
        <v>11146</v>
      </c>
      <c r="C8861" s="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W8861">
        <f t="shared" si="552"/>
        <v>1</v>
      </c>
      <c r="Y8861">
        <f t="shared" si="553"/>
        <v>35.96</v>
      </c>
      <c r="AA8861">
        <f t="shared" si="554"/>
        <v>0.2</v>
      </c>
      <c r="AC8861">
        <f t="shared" si="555"/>
        <v>3.5960000000000001</v>
      </c>
    </row>
    <row r="8862" spans="1:29" x14ac:dyDescent="0.2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W8862">
        <f t="shared" si="552"/>
        <v>3</v>
      </c>
      <c r="Y8862">
        <f t="shared" si="553"/>
        <v>31.05</v>
      </c>
      <c r="AA8862">
        <f t="shared" si="554"/>
        <v>0</v>
      </c>
      <c r="AC8862">
        <f t="shared" si="555"/>
        <v>14.904</v>
      </c>
    </row>
    <row r="8863" spans="1:29" x14ac:dyDescent="0.2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W8863">
        <f t="shared" si="552"/>
        <v>4</v>
      </c>
      <c r="Y8863">
        <f t="shared" si="553"/>
        <v>8.92</v>
      </c>
      <c r="AA8863">
        <f t="shared" si="554"/>
        <v>0</v>
      </c>
      <c r="AC8863">
        <f t="shared" si="555"/>
        <v>3.9247999999999998</v>
      </c>
    </row>
    <row r="8864" spans="1:29" x14ac:dyDescent="0.2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W8864">
        <f t="shared" si="552"/>
        <v>4</v>
      </c>
      <c r="Y8864">
        <f t="shared" si="553"/>
        <v>209.6</v>
      </c>
      <c r="AA8864">
        <f t="shared" si="554"/>
        <v>0</v>
      </c>
      <c r="AC8864">
        <f t="shared" si="555"/>
        <v>96.415999999999997</v>
      </c>
    </row>
    <row r="8865" spans="1:29" x14ac:dyDescent="0.2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W8865">
        <f t="shared" si="552"/>
        <v>4</v>
      </c>
      <c r="Y8865">
        <f t="shared" si="553"/>
        <v>111.04</v>
      </c>
      <c r="AA8865">
        <f t="shared" si="554"/>
        <v>0</v>
      </c>
      <c r="AC8865">
        <f t="shared" si="555"/>
        <v>29.980799999999999</v>
      </c>
    </row>
    <row r="8866" spans="1:29" x14ac:dyDescent="0.2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W8866">
        <f t="shared" si="552"/>
        <v>6</v>
      </c>
      <c r="Y8866">
        <f t="shared" si="553"/>
        <v>38.880000000000003</v>
      </c>
      <c r="AA8866">
        <f t="shared" si="554"/>
        <v>0</v>
      </c>
      <c r="AC8866">
        <f t="shared" si="555"/>
        <v>18.662400000000002</v>
      </c>
    </row>
    <row r="8867" spans="1:29" x14ac:dyDescent="0.25">
      <c r="A8867">
        <v>8866</v>
      </c>
      <c r="B8867" t="s">
        <v>11148</v>
      </c>
      <c r="C8867" s="1"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W8867">
        <f t="shared" si="552"/>
        <v>3</v>
      </c>
      <c r="Y8867">
        <f t="shared" si="553"/>
        <v>36.270000000000003</v>
      </c>
      <c r="AA8867">
        <f t="shared" si="554"/>
        <v>0</v>
      </c>
      <c r="AC8867">
        <f t="shared" si="555"/>
        <v>10.881</v>
      </c>
    </row>
    <row r="8868" spans="1:29" x14ac:dyDescent="0.25">
      <c r="A8868">
        <v>8867</v>
      </c>
      <c r="B8868" t="s">
        <v>11149</v>
      </c>
      <c r="C8868" s="1"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W8868">
        <f t="shared" si="552"/>
        <v>5</v>
      </c>
      <c r="Y8868">
        <f t="shared" si="553"/>
        <v>493.43</v>
      </c>
      <c r="AA8868">
        <f t="shared" si="554"/>
        <v>0.3</v>
      </c>
      <c r="AC8868">
        <f t="shared" si="555"/>
        <v>-70.489999999999995</v>
      </c>
    </row>
    <row r="8869" spans="1:29" x14ac:dyDescent="0.25">
      <c r="A8869">
        <v>8868</v>
      </c>
      <c r="B8869" t="s">
        <v>11149</v>
      </c>
      <c r="C8869" s="1"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W8869">
        <f t="shared" si="552"/>
        <v>2</v>
      </c>
      <c r="Y8869">
        <f t="shared" si="553"/>
        <v>11.12</v>
      </c>
      <c r="AA8869">
        <f t="shared" si="554"/>
        <v>0.2</v>
      </c>
      <c r="AC8869">
        <f t="shared" si="555"/>
        <v>3.4750000000000001</v>
      </c>
    </row>
    <row r="8870" spans="1:29" x14ac:dyDescent="0.25">
      <c r="A8870">
        <v>8869</v>
      </c>
      <c r="B8870" t="s">
        <v>11150</v>
      </c>
      <c r="C8870" s="1">
        <v>42471</v>
      </c>
      <c r="D8870" s="2">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W8870">
        <f t="shared" si="552"/>
        <v>2</v>
      </c>
      <c r="Y8870">
        <f t="shared" si="553"/>
        <v>686.4</v>
      </c>
      <c r="AA8870">
        <f t="shared" si="554"/>
        <v>0.2</v>
      </c>
      <c r="AC8870">
        <f t="shared" si="555"/>
        <v>77.22</v>
      </c>
    </row>
    <row r="8871" spans="1:29" x14ac:dyDescent="0.25">
      <c r="A8871">
        <v>8870</v>
      </c>
      <c r="B8871" t="s">
        <v>11151</v>
      </c>
      <c r="C8871" s="1">
        <v>42747</v>
      </c>
      <c r="D8871" s="2">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W8871">
        <f t="shared" si="552"/>
        <v>5</v>
      </c>
      <c r="Y8871">
        <f t="shared" si="553"/>
        <v>15.92</v>
      </c>
      <c r="AA8871">
        <f t="shared" si="554"/>
        <v>0.2</v>
      </c>
      <c r="AC8871">
        <f t="shared" si="555"/>
        <v>5.3730000000000002</v>
      </c>
    </row>
    <row r="8872" spans="1:29" x14ac:dyDescent="0.25">
      <c r="A8872">
        <v>8871</v>
      </c>
      <c r="B8872" t="s">
        <v>11151</v>
      </c>
      <c r="C8872" s="1">
        <v>42747</v>
      </c>
      <c r="D8872" s="2">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W8872">
        <f t="shared" si="552"/>
        <v>12</v>
      </c>
      <c r="Y8872">
        <f t="shared" si="553"/>
        <v>70.680000000000007</v>
      </c>
      <c r="AA8872">
        <f t="shared" si="554"/>
        <v>0</v>
      </c>
      <c r="AC8872">
        <f t="shared" si="555"/>
        <v>31.0992</v>
      </c>
    </row>
    <row r="8873" spans="1:29" x14ac:dyDescent="0.25">
      <c r="A8873">
        <v>8872</v>
      </c>
      <c r="B8873" t="s">
        <v>11151</v>
      </c>
      <c r="C8873" s="1">
        <v>42747</v>
      </c>
      <c r="D8873" s="2">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W8873">
        <f t="shared" si="552"/>
        <v>4</v>
      </c>
      <c r="Y8873">
        <f t="shared" si="553"/>
        <v>541.24</v>
      </c>
      <c r="AA8873">
        <f t="shared" si="554"/>
        <v>0</v>
      </c>
      <c r="AC8873">
        <f t="shared" si="555"/>
        <v>5.4123999999999999</v>
      </c>
    </row>
    <row r="8874" spans="1:29" x14ac:dyDescent="0.25">
      <c r="A8874">
        <v>8873</v>
      </c>
      <c r="B8874" t="s">
        <v>11152</v>
      </c>
      <c r="C8874" s="1">
        <v>41922</v>
      </c>
      <c r="D8874" s="2">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W8874">
        <f t="shared" si="552"/>
        <v>2</v>
      </c>
      <c r="Y8874">
        <f t="shared" si="553"/>
        <v>101.994</v>
      </c>
      <c r="AA8874">
        <f t="shared" si="554"/>
        <v>0.7</v>
      </c>
      <c r="AC8874">
        <f t="shared" si="555"/>
        <v>-71.395799999999994</v>
      </c>
    </row>
    <row r="8875" spans="1:29" x14ac:dyDescent="0.25">
      <c r="A8875">
        <v>8874</v>
      </c>
      <c r="B8875" t="s">
        <v>11152</v>
      </c>
      <c r="C8875" s="1">
        <v>41922</v>
      </c>
      <c r="D8875" s="2">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W8875">
        <f t="shared" si="552"/>
        <v>2</v>
      </c>
      <c r="Y8875">
        <f t="shared" si="553"/>
        <v>18.263999999999999</v>
      </c>
      <c r="AA8875">
        <f t="shared" si="554"/>
        <v>0.7</v>
      </c>
      <c r="AC8875">
        <f t="shared" si="555"/>
        <v>-13.393599999999999</v>
      </c>
    </row>
    <row r="8876" spans="1:29" x14ac:dyDescent="0.25">
      <c r="A8876">
        <v>8875</v>
      </c>
      <c r="B8876" t="s">
        <v>11155</v>
      </c>
      <c r="C8876" s="1"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W8876">
        <f t="shared" si="552"/>
        <v>5</v>
      </c>
      <c r="Y8876">
        <f t="shared" si="553"/>
        <v>21.99</v>
      </c>
      <c r="AA8876">
        <f t="shared" si="554"/>
        <v>0.8</v>
      </c>
      <c r="AC8876">
        <f t="shared" si="555"/>
        <v>-32.984999999999999</v>
      </c>
    </row>
    <row r="8877" spans="1:29" x14ac:dyDescent="0.25">
      <c r="A8877">
        <v>8876</v>
      </c>
      <c r="B8877" t="s">
        <v>11156</v>
      </c>
      <c r="C8877" s="1"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W8877">
        <f t="shared" si="552"/>
        <v>2</v>
      </c>
      <c r="Y8877">
        <f t="shared" si="553"/>
        <v>185.376</v>
      </c>
      <c r="AA8877">
        <f t="shared" si="554"/>
        <v>0.2</v>
      </c>
      <c r="AC8877">
        <f t="shared" si="555"/>
        <v>-34.758000000000003</v>
      </c>
    </row>
    <row r="8878" spans="1:29" x14ac:dyDescent="0.25">
      <c r="A8878">
        <v>8877</v>
      </c>
      <c r="B8878" t="s">
        <v>11156</v>
      </c>
      <c r="C8878" s="1"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W8878">
        <f t="shared" si="552"/>
        <v>1</v>
      </c>
      <c r="Y8878">
        <f t="shared" si="553"/>
        <v>58.923999999999999</v>
      </c>
      <c r="AA8878">
        <f t="shared" si="554"/>
        <v>0.8</v>
      </c>
      <c r="AC8878">
        <f t="shared" si="555"/>
        <v>-153.20240000000001</v>
      </c>
    </row>
    <row r="8879" spans="1:29" x14ac:dyDescent="0.25">
      <c r="A8879">
        <v>8878</v>
      </c>
      <c r="B8879" t="s">
        <v>11157</v>
      </c>
      <c r="C8879" s="1"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W8879">
        <f t="shared" si="552"/>
        <v>4</v>
      </c>
      <c r="Y8879">
        <f t="shared" si="553"/>
        <v>480</v>
      </c>
      <c r="AA8879">
        <f t="shared" si="554"/>
        <v>0</v>
      </c>
      <c r="AC8879">
        <f t="shared" si="555"/>
        <v>225.6</v>
      </c>
    </row>
    <row r="8880" spans="1:29" x14ac:dyDescent="0.25">
      <c r="A8880">
        <v>8879</v>
      </c>
      <c r="B8880" t="s">
        <v>11157</v>
      </c>
      <c r="C8880" s="1"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W8880">
        <f t="shared" si="552"/>
        <v>3</v>
      </c>
      <c r="Y8880">
        <f t="shared" si="553"/>
        <v>34.049999999999997</v>
      </c>
      <c r="AA8880">
        <f t="shared" si="554"/>
        <v>0</v>
      </c>
      <c r="AC8880">
        <f t="shared" si="555"/>
        <v>9.5340000000000007</v>
      </c>
    </row>
    <row r="8881" spans="1:29" x14ac:dyDescent="0.25">
      <c r="A8881">
        <v>8880</v>
      </c>
      <c r="B8881" t="s">
        <v>11160</v>
      </c>
      <c r="C8881" s="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W8881">
        <f t="shared" si="552"/>
        <v>11</v>
      </c>
      <c r="Y8881">
        <f t="shared" si="553"/>
        <v>192.72</v>
      </c>
      <c r="AA8881">
        <f t="shared" si="554"/>
        <v>0</v>
      </c>
      <c r="AC8881">
        <f t="shared" si="555"/>
        <v>92.505600000000001</v>
      </c>
    </row>
    <row r="8882" spans="1:29" x14ac:dyDescent="0.25">
      <c r="A8882">
        <v>8881</v>
      </c>
      <c r="B8882" t="s">
        <v>11160</v>
      </c>
      <c r="C8882" s="1"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W8882">
        <f t="shared" si="552"/>
        <v>3</v>
      </c>
      <c r="Y8882">
        <f t="shared" si="553"/>
        <v>239.97</v>
      </c>
      <c r="AA8882">
        <f t="shared" si="554"/>
        <v>0</v>
      </c>
      <c r="AC8882">
        <f t="shared" si="555"/>
        <v>86.389200000000002</v>
      </c>
    </row>
    <row r="8883" spans="1:29" x14ac:dyDescent="0.25">
      <c r="A8883">
        <v>8882</v>
      </c>
      <c r="B8883" t="s">
        <v>11161</v>
      </c>
      <c r="C8883" s="1" t="s">
        <v>7841</v>
      </c>
      <c r="D8883" s="2">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W8883">
        <f t="shared" si="552"/>
        <v>7</v>
      </c>
      <c r="Y8883">
        <f t="shared" si="553"/>
        <v>50.12</v>
      </c>
      <c r="AA8883">
        <f t="shared" si="554"/>
        <v>0.2</v>
      </c>
      <c r="AC8883">
        <f t="shared" si="555"/>
        <v>-0.62649999999999995</v>
      </c>
    </row>
    <row r="8884" spans="1:29" x14ac:dyDescent="0.25">
      <c r="A8884">
        <v>8883</v>
      </c>
      <c r="B8884" t="s">
        <v>11162</v>
      </c>
      <c r="C8884" s="1"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W8884">
        <f t="shared" si="552"/>
        <v>2</v>
      </c>
      <c r="Y8884">
        <f t="shared" si="553"/>
        <v>15.984</v>
      </c>
      <c r="AA8884">
        <f t="shared" si="554"/>
        <v>0.2</v>
      </c>
      <c r="AC8884">
        <f t="shared" si="555"/>
        <v>1.3986000000000001</v>
      </c>
    </row>
    <row r="8885" spans="1:29" x14ac:dyDescent="0.25">
      <c r="A8885">
        <v>8884</v>
      </c>
      <c r="B8885" t="s">
        <v>11162</v>
      </c>
      <c r="C8885" s="1"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W8885">
        <f t="shared" si="552"/>
        <v>3</v>
      </c>
      <c r="Y8885">
        <f t="shared" si="553"/>
        <v>14.352</v>
      </c>
      <c r="AA8885">
        <f t="shared" si="554"/>
        <v>0.2</v>
      </c>
      <c r="AC8885">
        <f t="shared" si="555"/>
        <v>4.4850000000000003</v>
      </c>
    </row>
    <row r="8886" spans="1:29" x14ac:dyDescent="0.25">
      <c r="A8886">
        <v>8885</v>
      </c>
      <c r="B8886" t="s">
        <v>11163</v>
      </c>
      <c r="C8886" s="1"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W8886">
        <f t="shared" si="552"/>
        <v>4</v>
      </c>
      <c r="Y8886">
        <f t="shared" si="553"/>
        <v>6.5279999999999996</v>
      </c>
      <c r="AA8886">
        <f t="shared" si="554"/>
        <v>0.7</v>
      </c>
      <c r="AC8886">
        <f t="shared" si="555"/>
        <v>-4.5696000000000003</v>
      </c>
    </row>
    <row r="8887" spans="1:29" x14ac:dyDescent="0.25">
      <c r="A8887">
        <v>8886</v>
      </c>
      <c r="B8887" t="s">
        <v>11163</v>
      </c>
      <c r="C8887" s="1"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W8887">
        <f t="shared" si="552"/>
        <v>3</v>
      </c>
      <c r="Y8887">
        <f t="shared" si="553"/>
        <v>2.8620000000000001</v>
      </c>
      <c r="AA8887">
        <f t="shared" si="554"/>
        <v>0.7</v>
      </c>
      <c r="AC8887">
        <f t="shared" si="555"/>
        <v>-2.2896000000000001</v>
      </c>
    </row>
    <row r="8888" spans="1:29" x14ac:dyDescent="0.25">
      <c r="A8888">
        <v>8887</v>
      </c>
      <c r="B8888" t="s">
        <v>11163</v>
      </c>
      <c r="C8888" s="1"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W8888">
        <f t="shared" si="552"/>
        <v>8</v>
      </c>
      <c r="Y8888">
        <f t="shared" si="553"/>
        <v>20.856000000000002</v>
      </c>
      <c r="AA8888">
        <f t="shared" si="554"/>
        <v>0.7</v>
      </c>
      <c r="AC8888">
        <f t="shared" si="555"/>
        <v>-16.684799999999999</v>
      </c>
    </row>
    <row r="8889" spans="1:29" x14ac:dyDescent="0.25">
      <c r="A8889">
        <v>8888</v>
      </c>
      <c r="B8889" t="s">
        <v>11164</v>
      </c>
      <c r="C8889" s="1"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W8889">
        <f t="shared" si="552"/>
        <v>2</v>
      </c>
      <c r="Y8889">
        <f t="shared" si="553"/>
        <v>276.27999999999997</v>
      </c>
      <c r="AA8889">
        <f t="shared" si="554"/>
        <v>0</v>
      </c>
      <c r="AC8889">
        <f t="shared" si="555"/>
        <v>0</v>
      </c>
    </row>
    <row r="8890" spans="1:29" x14ac:dyDescent="0.25">
      <c r="A8890">
        <v>8889</v>
      </c>
      <c r="B8890" t="s">
        <v>11165</v>
      </c>
      <c r="C8890" s="1">
        <v>42747</v>
      </c>
      <c r="D8890" s="2">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W8890">
        <f t="shared" si="552"/>
        <v>9</v>
      </c>
      <c r="Y8890">
        <f t="shared" si="553"/>
        <v>629.64</v>
      </c>
      <c r="AA8890">
        <f t="shared" si="554"/>
        <v>0</v>
      </c>
      <c r="AC8890">
        <f t="shared" si="555"/>
        <v>107.03879999999999</v>
      </c>
    </row>
    <row r="8891" spans="1:29" x14ac:dyDescent="0.25">
      <c r="A8891">
        <v>8890</v>
      </c>
      <c r="B8891" t="s">
        <v>11166</v>
      </c>
      <c r="C8891" s="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W8891">
        <f t="shared" si="552"/>
        <v>3</v>
      </c>
      <c r="Y8891">
        <f t="shared" si="553"/>
        <v>449.97</v>
      </c>
      <c r="AA8891">
        <f t="shared" si="554"/>
        <v>0</v>
      </c>
      <c r="AC8891">
        <f t="shared" si="555"/>
        <v>220.4853</v>
      </c>
    </row>
    <row r="8892" spans="1:29" x14ac:dyDescent="0.25">
      <c r="A8892">
        <v>8891</v>
      </c>
      <c r="B8892" t="s">
        <v>11166</v>
      </c>
      <c r="C8892" s="1"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W8892">
        <f t="shared" si="552"/>
        <v>7</v>
      </c>
      <c r="Y8892">
        <f t="shared" si="553"/>
        <v>1927.59</v>
      </c>
      <c r="AA8892">
        <f t="shared" si="554"/>
        <v>0</v>
      </c>
      <c r="AC8892">
        <f t="shared" si="555"/>
        <v>751.76009999999997</v>
      </c>
    </row>
    <row r="8893" spans="1:29" x14ac:dyDescent="0.25">
      <c r="A8893">
        <v>8892</v>
      </c>
      <c r="B8893" t="s">
        <v>11167</v>
      </c>
      <c r="C8893" s="1"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W8893">
        <f t="shared" si="552"/>
        <v>2</v>
      </c>
      <c r="Y8893">
        <f t="shared" si="553"/>
        <v>121.78</v>
      </c>
      <c r="AA8893">
        <f t="shared" si="554"/>
        <v>0</v>
      </c>
      <c r="AC8893">
        <f t="shared" si="555"/>
        <v>30.445</v>
      </c>
    </row>
    <row r="8894" spans="1:29" x14ac:dyDescent="0.25">
      <c r="A8894">
        <v>8893</v>
      </c>
      <c r="B8894" t="s">
        <v>11168</v>
      </c>
      <c r="C8894" s="1">
        <v>42016</v>
      </c>
      <c r="D8894" s="2">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W8894">
        <f t="shared" si="552"/>
        <v>9</v>
      </c>
      <c r="Y8894">
        <f t="shared" si="553"/>
        <v>2676.672</v>
      </c>
      <c r="AA8894">
        <f t="shared" si="554"/>
        <v>0.2</v>
      </c>
      <c r="AC8894">
        <f t="shared" si="555"/>
        <v>267.66719999999998</v>
      </c>
    </row>
    <row r="8895" spans="1:29" x14ac:dyDescent="0.25">
      <c r="A8895">
        <v>8894</v>
      </c>
      <c r="B8895" t="s">
        <v>11169</v>
      </c>
      <c r="C8895" s="1">
        <v>41767</v>
      </c>
      <c r="D8895" s="2">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W8895">
        <f t="shared" si="552"/>
        <v>2</v>
      </c>
      <c r="Y8895">
        <f t="shared" si="553"/>
        <v>489.23</v>
      </c>
      <c r="AA8895">
        <f t="shared" si="554"/>
        <v>0.3</v>
      </c>
      <c r="AC8895">
        <f t="shared" si="555"/>
        <v>41.933999999999997</v>
      </c>
    </row>
    <row r="8896" spans="1:29" x14ac:dyDescent="0.25">
      <c r="A8896">
        <v>8895</v>
      </c>
      <c r="B8896" t="s">
        <v>11170</v>
      </c>
      <c r="C8896" s="1"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W8896">
        <f t="shared" si="552"/>
        <v>3</v>
      </c>
      <c r="Y8896">
        <f t="shared" si="553"/>
        <v>312.02999999999997</v>
      </c>
      <c r="AA8896">
        <f t="shared" si="554"/>
        <v>0</v>
      </c>
      <c r="AC8896">
        <f t="shared" si="555"/>
        <v>43.684199999999997</v>
      </c>
    </row>
    <row r="8897" spans="1:29" x14ac:dyDescent="0.25">
      <c r="A8897">
        <v>8896</v>
      </c>
      <c r="B8897" t="s">
        <v>11170</v>
      </c>
      <c r="C8897" s="1"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W8897">
        <f t="shared" si="552"/>
        <v>3</v>
      </c>
      <c r="Y8897">
        <f t="shared" si="553"/>
        <v>17.940000000000001</v>
      </c>
      <c r="AA8897">
        <f t="shared" si="554"/>
        <v>0</v>
      </c>
      <c r="AC8897">
        <f t="shared" si="555"/>
        <v>3.0497999999999998</v>
      </c>
    </row>
    <row r="8898" spans="1:29" x14ac:dyDescent="0.25">
      <c r="A8898">
        <v>8897</v>
      </c>
      <c r="B8898" t="s">
        <v>11170</v>
      </c>
      <c r="C8898" s="1"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W8898">
        <f t="shared" si="552"/>
        <v>3</v>
      </c>
      <c r="Y8898">
        <f t="shared" si="553"/>
        <v>165.6</v>
      </c>
      <c r="AA8898">
        <f t="shared" si="554"/>
        <v>0.2</v>
      </c>
      <c r="AC8898">
        <f t="shared" si="555"/>
        <v>10.35</v>
      </c>
    </row>
    <row r="8899" spans="1:29" x14ac:dyDescent="0.25">
      <c r="A8899">
        <v>8898</v>
      </c>
      <c r="B8899" t="s">
        <v>11170</v>
      </c>
      <c r="C8899" s="1"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W8899">
        <f t="shared" ref="W8899:W8962" si="556">IF(S8899="",$V$2,S8899)</f>
        <v>4</v>
      </c>
      <c r="Y8899">
        <f t="shared" ref="Y8899:Y8962" si="557">IF(R8899="",$X$2,R8899)</f>
        <v>37.520000000000003</v>
      </c>
      <c r="AA8899">
        <f t="shared" ref="AA8899:AA8962" si="558">IF(T8899="",$Z$2,T8899)</f>
        <v>0</v>
      </c>
      <c r="AC8899">
        <f t="shared" ref="AC8899:AC8962" si="559">IF(U8899="",$AB$2,U8899)</f>
        <v>18.009599999999999</v>
      </c>
    </row>
    <row r="8900" spans="1:29" x14ac:dyDescent="0.25">
      <c r="A8900">
        <v>8899</v>
      </c>
      <c r="B8900" t="s">
        <v>11171</v>
      </c>
      <c r="C8900" s="1">
        <v>42193</v>
      </c>
      <c r="D8900" s="2">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W8900">
        <f t="shared" si="556"/>
        <v>3</v>
      </c>
      <c r="Y8900">
        <f t="shared" si="557"/>
        <v>494.97</v>
      </c>
      <c r="AA8900">
        <f t="shared" si="558"/>
        <v>0</v>
      </c>
      <c r="AC8900">
        <f t="shared" si="559"/>
        <v>148.49100000000001</v>
      </c>
    </row>
    <row r="8901" spans="1:29" x14ac:dyDescent="0.25">
      <c r="A8901">
        <v>8900</v>
      </c>
      <c r="B8901" t="s">
        <v>11171</v>
      </c>
      <c r="C8901" s="1">
        <v>42193</v>
      </c>
      <c r="D8901" s="2">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W8901">
        <f t="shared" si="556"/>
        <v>2</v>
      </c>
      <c r="Y8901">
        <f t="shared" si="557"/>
        <v>25.06</v>
      </c>
      <c r="AA8901">
        <f t="shared" si="558"/>
        <v>0</v>
      </c>
      <c r="AC8901">
        <f t="shared" si="559"/>
        <v>11.7782</v>
      </c>
    </row>
    <row r="8902" spans="1:29" x14ac:dyDescent="0.25">
      <c r="A8902">
        <v>8901</v>
      </c>
      <c r="B8902" t="s">
        <v>11172</v>
      </c>
      <c r="C8902" s="1" t="s">
        <v>3337</v>
      </c>
      <c r="D8902" s="2">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W8902">
        <f t="shared" si="556"/>
        <v>3</v>
      </c>
      <c r="Y8902">
        <f t="shared" si="557"/>
        <v>32.064</v>
      </c>
      <c r="AA8902">
        <f t="shared" si="558"/>
        <v>0.6</v>
      </c>
      <c r="AC8902">
        <f t="shared" si="559"/>
        <v>-12.8256</v>
      </c>
    </row>
    <row r="8903" spans="1:29" x14ac:dyDescent="0.25">
      <c r="A8903">
        <v>8902</v>
      </c>
      <c r="B8903" t="s">
        <v>11172</v>
      </c>
      <c r="C8903" s="1" t="s">
        <v>3337</v>
      </c>
      <c r="D8903" s="2">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W8903">
        <f t="shared" si="556"/>
        <v>4</v>
      </c>
      <c r="Y8903">
        <f t="shared" si="557"/>
        <v>18.495999999999999</v>
      </c>
      <c r="AA8903">
        <f t="shared" si="558"/>
        <v>0.2</v>
      </c>
      <c r="AC8903">
        <f t="shared" si="559"/>
        <v>6.7047999999999996</v>
      </c>
    </row>
    <row r="8904" spans="1:29" x14ac:dyDescent="0.25">
      <c r="A8904">
        <v>8903</v>
      </c>
      <c r="B8904" t="s">
        <v>11172</v>
      </c>
      <c r="C8904" s="1" t="s">
        <v>3337</v>
      </c>
      <c r="D8904" s="2">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W8904">
        <f t="shared" si="556"/>
        <v>3</v>
      </c>
      <c r="Y8904">
        <f t="shared" si="557"/>
        <v>191.07900000000001</v>
      </c>
      <c r="AA8904">
        <f t="shared" si="558"/>
        <v>0.3</v>
      </c>
      <c r="AC8904">
        <f t="shared" si="559"/>
        <v>-38.215800000000002</v>
      </c>
    </row>
    <row r="8905" spans="1:29" x14ac:dyDescent="0.25">
      <c r="A8905">
        <v>8904</v>
      </c>
      <c r="B8905" t="s">
        <v>11172</v>
      </c>
      <c r="C8905" s="1" t="s">
        <v>3337</v>
      </c>
      <c r="D8905" s="2">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W8905">
        <f t="shared" si="556"/>
        <v>2</v>
      </c>
      <c r="Y8905">
        <f t="shared" si="557"/>
        <v>10.368</v>
      </c>
      <c r="AA8905">
        <f t="shared" si="558"/>
        <v>0.2</v>
      </c>
      <c r="AC8905">
        <f t="shared" si="559"/>
        <v>3.6288</v>
      </c>
    </row>
    <row r="8906" spans="1:29" x14ac:dyDescent="0.25">
      <c r="A8906">
        <v>8905</v>
      </c>
      <c r="B8906" t="s">
        <v>11173</v>
      </c>
      <c r="C8906" s="1">
        <v>42376</v>
      </c>
      <c r="D8906" s="2">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W8906">
        <f t="shared" si="556"/>
        <v>1</v>
      </c>
      <c r="Y8906">
        <f t="shared" si="557"/>
        <v>30.53</v>
      </c>
      <c r="AA8906">
        <f t="shared" si="558"/>
        <v>0</v>
      </c>
      <c r="AC8906">
        <f t="shared" si="559"/>
        <v>14.043799999999999</v>
      </c>
    </row>
    <row r="8907" spans="1:29" x14ac:dyDescent="0.25">
      <c r="A8907">
        <v>8906</v>
      </c>
      <c r="B8907" t="s">
        <v>11173</v>
      </c>
      <c r="C8907" s="1">
        <v>42376</v>
      </c>
      <c r="D8907" s="2">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W8907">
        <f t="shared" si="556"/>
        <v>3</v>
      </c>
      <c r="Y8907">
        <f t="shared" si="557"/>
        <v>30.84</v>
      </c>
      <c r="AA8907">
        <f t="shared" si="558"/>
        <v>0</v>
      </c>
      <c r="AC8907">
        <f t="shared" si="559"/>
        <v>6.1680000000000001</v>
      </c>
    </row>
    <row r="8908" spans="1:29" x14ac:dyDescent="0.25">
      <c r="A8908">
        <v>8907</v>
      </c>
      <c r="B8908" t="s">
        <v>11173</v>
      </c>
      <c r="C8908" s="1">
        <v>42376</v>
      </c>
      <c r="D8908" s="2">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W8908">
        <f t="shared" si="556"/>
        <v>9</v>
      </c>
      <c r="Y8908">
        <f t="shared" si="557"/>
        <v>75.06</v>
      </c>
      <c r="AA8908">
        <f t="shared" si="558"/>
        <v>0</v>
      </c>
      <c r="AC8908">
        <f t="shared" si="559"/>
        <v>33.777000000000001</v>
      </c>
    </row>
    <row r="8909" spans="1:29" x14ac:dyDescent="0.25">
      <c r="A8909">
        <v>8908</v>
      </c>
      <c r="B8909" t="s">
        <v>11174</v>
      </c>
      <c r="C8909" s="1"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W8909">
        <f t="shared" si="556"/>
        <v>7</v>
      </c>
      <c r="Y8909">
        <f t="shared" si="557"/>
        <v>66.975999999999999</v>
      </c>
      <c r="AA8909">
        <f t="shared" si="558"/>
        <v>0.2</v>
      </c>
      <c r="AC8909">
        <f t="shared" si="559"/>
        <v>6.6976000000000004</v>
      </c>
    </row>
    <row r="8910" spans="1:29" x14ac:dyDescent="0.25">
      <c r="A8910">
        <v>8909</v>
      </c>
      <c r="B8910" t="s">
        <v>11175</v>
      </c>
      <c r="C8910" s="1" t="s">
        <v>11176</v>
      </c>
      <c r="D8910" s="2">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W8910">
        <f t="shared" si="556"/>
        <v>8</v>
      </c>
      <c r="Y8910">
        <f t="shared" si="557"/>
        <v>182.72</v>
      </c>
      <c r="AA8910">
        <f t="shared" si="558"/>
        <v>0</v>
      </c>
      <c r="AC8910">
        <f t="shared" si="559"/>
        <v>84.051199999999994</v>
      </c>
    </row>
    <row r="8911" spans="1:29" x14ac:dyDescent="0.25">
      <c r="A8911">
        <v>8910</v>
      </c>
      <c r="B8911" t="s">
        <v>11177</v>
      </c>
      <c r="C8911" s="1" t="s">
        <v>7754</v>
      </c>
      <c r="D8911" s="2">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W8911">
        <f t="shared" si="556"/>
        <v>3</v>
      </c>
      <c r="Y8911">
        <f t="shared" si="557"/>
        <v>21.93</v>
      </c>
      <c r="AA8911">
        <f t="shared" si="558"/>
        <v>0</v>
      </c>
      <c r="AC8911">
        <f t="shared" si="559"/>
        <v>10.3071</v>
      </c>
    </row>
    <row r="8912" spans="1:29" x14ac:dyDescent="0.25">
      <c r="A8912">
        <v>8911</v>
      </c>
      <c r="B8912" t="s">
        <v>11178</v>
      </c>
      <c r="C8912" s="1">
        <v>42836</v>
      </c>
      <c r="D8912" s="2">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W8912">
        <f t="shared" si="556"/>
        <v>3</v>
      </c>
      <c r="Y8912">
        <f t="shared" si="557"/>
        <v>95.975999999999999</v>
      </c>
      <c r="AA8912">
        <f t="shared" si="558"/>
        <v>0.2</v>
      </c>
      <c r="AC8912">
        <f t="shared" si="559"/>
        <v>15.5961</v>
      </c>
    </row>
    <row r="8913" spans="1:29" x14ac:dyDescent="0.25">
      <c r="A8913">
        <v>8912</v>
      </c>
      <c r="B8913" t="s">
        <v>11178</v>
      </c>
      <c r="C8913" s="1">
        <v>42836</v>
      </c>
      <c r="D8913" s="2">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W8913">
        <f t="shared" si="556"/>
        <v>9</v>
      </c>
      <c r="Y8913">
        <f t="shared" si="557"/>
        <v>143.928</v>
      </c>
      <c r="AA8913">
        <f t="shared" si="558"/>
        <v>0.2</v>
      </c>
      <c r="AC8913">
        <f t="shared" si="559"/>
        <v>-32.383800000000001</v>
      </c>
    </row>
    <row r="8914" spans="1:29" x14ac:dyDescent="0.25">
      <c r="A8914">
        <v>8913</v>
      </c>
      <c r="B8914" t="s">
        <v>11178</v>
      </c>
      <c r="C8914" s="1">
        <v>42836</v>
      </c>
      <c r="D8914" s="2">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W8914">
        <f t="shared" si="556"/>
        <v>2</v>
      </c>
      <c r="Y8914">
        <f t="shared" si="557"/>
        <v>3.5640000000000001</v>
      </c>
      <c r="AA8914">
        <f t="shared" si="558"/>
        <v>0.7</v>
      </c>
      <c r="AC8914">
        <f t="shared" si="559"/>
        <v>-2.97</v>
      </c>
    </row>
    <row r="8915" spans="1:29" x14ac:dyDescent="0.25">
      <c r="A8915">
        <v>8914</v>
      </c>
      <c r="B8915" t="s">
        <v>11178</v>
      </c>
      <c r="C8915" s="1">
        <v>42836</v>
      </c>
      <c r="D8915" s="2">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W8915">
        <f t="shared" si="556"/>
        <v>2</v>
      </c>
      <c r="Y8915">
        <f t="shared" si="557"/>
        <v>4.9279999999999999</v>
      </c>
      <c r="AA8915">
        <f t="shared" si="558"/>
        <v>0.2</v>
      </c>
      <c r="AC8915">
        <f t="shared" si="559"/>
        <v>1.7248000000000001</v>
      </c>
    </row>
    <row r="8916" spans="1:29" x14ac:dyDescent="0.2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W8916">
        <f t="shared" si="556"/>
        <v>6</v>
      </c>
      <c r="Y8916">
        <f t="shared" si="557"/>
        <v>856.65599999999995</v>
      </c>
      <c r="AA8916">
        <f t="shared" si="558"/>
        <v>0.2</v>
      </c>
      <c r="AC8916">
        <f t="shared" si="559"/>
        <v>107.08199999999999</v>
      </c>
    </row>
    <row r="8917" spans="1:29" x14ac:dyDescent="0.2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W8917">
        <f t="shared" si="556"/>
        <v>4</v>
      </c>
      <c r="Y8917">
        <f t="shared" si="557"/>
        <v>13.183999999999999</v>
      </c>
      <c r="AA8917">
        <f t="shared" si="558"/>
        <v>0.8</v>
      </c>
      <c r="AC8917">
        <f t="shared" si="559"/>
        <v>-20.435199999999998</v>
      </c>
    </row>
    <row r="8918" spans="1:29" x14ac:dyDescent="0.2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W8918">
        <f t="shared" si="556"/>
        <v>4</v>
      </c>
      <c r="Y8918">
        <f t="shared" si="557"/>
        <v>48.783999999999999</v>
      </c>
      <c r="AA8918">
        <f t="shared" si="558"/>
        <v>0.8</v>
      </c>
      <c r="AC8918">
        <f t="shared" si="559"/>
        <v>-131.71680000000001</v>
      </c>
    </row>
    <row r="8919" spans="1:29" x14ac:dyDescent="0.2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W8919">
        <f t="shared" si="556"/>
        <v>2</v>
      </c>
      <c r="Y8919">
        <f t="shared" si="557"/>
        <v>76.64</v>
      </c>
      <c r="AA8919">
        <f t="shared" si="558"/>
        <v>0.2</v>
      </c>
      <c r="AC8919">
        <f t="shared" si="559"/>
        <v>26.824000000000002</v>
      </c>
    </row>
    <row r="8920" spans="1:29" x14ac:dyDescent="0.2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W8920">
        <f t="shared" si="556"/>
        <v>6</v>
      </c>
      <c r="Y8920">
        <f t="shared" si="557"/>
        <v>18.527999999999999</v>
      </c>
      <c r="AA8920">
        <f t="shared" si="558"/>
        <v>0.8</v>
      </c>
      <c r="AC8920">
        <f t="shared" si="559"/>
        <v>-27.792000000000002</v>
      </c>
    </row>
    <row r="8921" spans="1:29" x14ac:dyDescent="0.25">
      <c r="A8921">
        <v>8920</v>
      </c>
      <c r="B8921" t="s">
        <v>11180</v>
      </c>
      <c r="C8921" s="1">
        <v>41674</v>
      </c>
      <c r="D8921" s="2">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W8921">
        <f t="shared" si="556"/>
        <v>2</v>
      </c>
      <c r="Y8921">
        <f t="shared" si="557"/>
        <v>177.68</v>
      </c>
      <c r="AA8921">
        <f t="shared" si="558"/>
        <v>0</v>
      </c>
      <c r="AC8921">
        <f t="shared" si="559"/>
        <v>46.196800000000003</v>
      </c>
    </row>
    <row r="8922" spans="1:29" x14ac:dyDescent="0.25">
      <c r="A8922">
        <v>8921</v>
      </c>
      <c r="B8922" t="s">
        <v>11181</v>
      </c>
      <c r="C8922" s="1" t="s">
        <v>5063</v>
      </c>
      <c r="D8922" s="2">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W8922">
        <f t="shared" si="556"/>
        <v>2</v>
      </c>
      <c r="Y8922">
        <f t="shared" si="557"/>
        <v>159.97999999999999</v>
      </c>
      <c r="AA8922">
        <f t="shared" si="558"/>
        <v>0</v>
      </c>
      <c r="AC8922">
        <f t="shared" si="559"/>
        <v>57.592799999999997</v>
      </c>
    </row>
    <row r="8923" spans="1:29" x14ac:dyDescent="0.25">
      <c r="A8923">
        <v>8922</v>
      </c>
      <c r="B8923" t="s">
        <v>11182</v>
      </c>
      <c r="C8923" s="1">
        <v>42470</v>
      </c>
      <c r="D8923" s="2">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W8923">
        <f t="shared" si="556"/>
        <v>3</v>
      </c>
      <c r="Y8923">
        <f t="shared" si="557"/>
        <v>52.68</v>
      </c>
      <c r="AA8923">
        <f t="shared" si="558"/>
        <v>0.2</v>
      </c>
      <c r="AC8923">
        <f t="shared" si="559"/>
        <v>19.754999999999999</v>
      </c>
    </row>
    <row r="8924" spans="1:29" x14ac:dyDescent="0.25">
      <c r="A8924">
        <v>8923</v>
      </c>
      <c r="B8924" t="s">
        <v>11182</v>
      </c>
      <c r="C8924" s="1">
        <v>42470</v>
      </c>
      <c r="D8924" s="2">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W8924">
        <f t="shared" si="556"/>
        <v>3</v>
      </c>
      <c r="Y8924">
        <f t="shared" si="557"/>
        <v>11.568</v>
      </c>
      <c r="AA8924">
        <f t="shared" si="558"/>
        <v>0.2</v>
      </c>
      <c r="AC8924">
        <f t="shared" si="559"/>
        <v>2.6027999999999998</v>
      </c>
    </row>
    <row r="8925" spans="1:29" x14ac:dyDescent="0.2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W8925">
        <f t="shared" si="556"/>
        <v>4</v>
      </c>
      <c r="Y8925">
        <f t="shared" si="557"/>
        <v>4.5720000000000001</v>
      </c>
      <c r="AA8925">
        <f t="shared" si="558"/>
        <v>0.7</v>
      </c>
      <c r="AC8925">
        <f t="shared" si="559"/>
        <v>-3.81</v>
      </c>
    </row>
    <row r="8926" spans="1:29" x14ac:dyDescent="0.25">
      <c r="A8926">
        <v>8925</v>
      </c>
      <c r="B8926" t="s">
        <v>11185</v>
      </c>
      <c r="C8926" s="1" t="s">
        <v>6780</v>
      </c>
      <c r="D8926" s="2">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W8926">
        <f t="shared" si="556"/>
        <v>4</v>
      </c>
      <c r="Y8926">
        <f t="shared" si="557"/>
        <v>1439.9680000000001</v>
      </c>
      <c r="AA8926">
        <f t="shared" si="558"/>
        <v>0.2</v>
      </c>
      <c r="AC8926">
        <f t="shared" si="559"/>
        <v>143.99680000000001</v>
      </c>
    </row>
    <row r="8927" spans="1:29" x14ac:dyDescent="0.25">
      <c r="A8927">
        <v>8926</v>
      </c>
      <c r="B8927" t="s">
        <v>11185</v>
      </c>
      <c r="C8927" s="1" t="s">
        <v>6780</v>
      </c>
      <c r="D8927" s="2">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W8927">
        <f t="shared" si="556"/>
        <v>3</v>
      </c>
      <c r="Y8927">
        <f t="shared" si="557"/>
        <v>1.728</v>
      </c>
      <c r="AA8927">
        <f t="shared" si="558"/>
        <v>0.8</v>
      </c>
      <c r="AC8927">
        <f t="shared" si="559"/>
        <v>-2.6783999999999999</v>
      </c>
    </row>
    <row r="8928" spans="1:29" x14ac:dyDescent="0.25">
      <c r="A8928">
        <v>8927</v>
      </c>
      <c r="B8928" t="s">
        <v>11185</v>
      </c>
      <c r="C8928" s="1" t="s">
        <v>6780</v>
      </c>
      <c r="D8928" s="2">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W8928">
        <f t="shared" si="556"/>
        <v>3</v>
      </c>
      <c r="Y8928">
        <f t="shared" si="557"/>
        <v>626.1</v>
      </c>
      <c r="AA8928">
        <f t="shared" si="558"/>
        <v>0.5</v>
      </c>
      <c r="AC8928">
        <f t="shared" si="559"/>
        <v>-538.44600000000003</v>
      </c>
    </row>
    <row r="8929" spans="1:29" x14ac:dyDescent="0.25">
      <c r="A8929">
        <v>8928</v>
      </c>
      <c r="B8929" t="s">
        <v>11188</v>
      </c>
      <c r="C8929" s="1"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W8929">
        <f t="shared" si="556"/>
        <v>5</v>
      </c>
      <c r="Y8929">
        <f t="shared" si="557"/>
        <v>99.2</v>
      </c>
      <c r="AA8929">
        <f t="shared" si="558"/>
        <v>0</v>
      </c>
      <c r="AC8929">
        <f t="shared" si="559"/>
        <v>25.792000000000002</v>
      </c>
    </row>
    <row r="8930" spans="1:29" x14ac:dyDescent="0.25">
      <c r="A8930">
        <v>8929</v>
      </c>
      <c r="B8930" t="s">
        <v>11189</v>
      </c>
      <c r="C8930" s="1"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W8930">
        <f t="shared" si="556"/>
        <v>4</v>
      </c>
      <c r="Y8930">
        <f t="shared" si="557"/>
        <v>609.98</v>
      </c>
      <c r="AA8930">
        <f t="shared" si="558"/>
        <v>0.3</v>
      </c>
      <c r="AC8930">
        <f t="shared" si="559"/>
        <v>-113.282</v>
      </c>
    </row>
    <row r="8931" spans="1:29" x14ac:dyDescent="0.25">
      <c r="A8931">
        <v>8930</v>
      </c>
      <c r="B8931" t="s">
        <v>11189</v>
      </c>
      <c r="C8931" s="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W8931">
        <f t="shared" si="556"/>
        <v>2</v>
      </c>
      <c r="Y8931">
        <f t="shared" si="557"/>
        <v>211.37200000000001</v>
      </c>
      <c r="AA8931">
        <f t="shared" si="558"/>
        <v>0.3</v>
      </c>
      <c r="AC8931">
        <f t="shared" si="559"/>
        <v>-45.293999999999997</v>
      </c>
    </row>
    <row r="8932" spans="1:29" x14ac:dyDescent="0.25">
      <c r="A8932">
        <v>8931</v>
      </c>
      <c r="B8932" t="s">
        <v>11189</v>
      </c>
      <c r="C8932" s="1"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W8932">
        <f t="shared" si="556"/>
        <v>3</v>
      </c>
      <c r="Y8932">
        <f t="shared" si="557"/>
        <v>239.976</v>
      </c>
      <c r="AA8932">
        <f t="shared" si="558"/>
        <v>0.2</v>
      </c>
      <c r="AC8932">
        <f t="shared" si="559"/>
        <v>17.998200000000001</v>
      </c>
    </row>
    <row r="8933" spans="1:29" x14ac:dyDescent="0.25">
      <c r="A8933">
        <v>8932</v>
      </c>
      <c r="B8933" t="s">
        <v>11190</v>
      </c>
      <c r="C8933" s="1"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W8933">
        <f t="shared" si="556"/>
        <v>5</v>
      </c>
      <c r="Y8933">
        <f t="shared" si="557"/>
        <v>99.95</v>
      </c>
      <c r="AA8933">
        <f t="shared" si="558"/>
        <v>0</v>
      </c>
      <c r="AC8933">
        <f t="shared" si="559"/>
        <v>22.988499999999998</v>
      </c>
    </row>
    <row r="8934" spans="1:29" x14ac:dyDescent="0.25">
      <c r="A8934">
        <v>8933</v>
      </c>
      <c r="B8934" t="s">
        <v>11190</v>
      </c>
      <c r="C8934" s="1"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W8934">
        <f t="shared" si="556"/>
        <v>3</v>
      </c>
      <c r="Y8934">
        <f t="shared" si="557"/>
        <v>29.34</v>
      </c>
      <c r="AA8934">
        <f t="shared" si="558"/>
        <v>0</v>
      </c>
      <c r="AC8934">
        <f t="shared" si="559"/>
        <v>10.8558</v>
      </c>
    </row>
    <row r="8935" spans="1:29" x14ac:dyDescent="0.25">
      <c r="A8935">
        <v>8934</v>
      </c>
      <c r="B8935" t="s">
        <v>11191</v>
      </c>
      <c r="C8935" s="1"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W8935">
        <f t="shared" si="556"/>
        <v>2</v>
      </c>
      <c r="Y8935">
        <f t="shared" si="557"/>
        <v>16.739999999999998</v>
      </c>
      <c r="AA8935">
        <f t="shared" si="558"/>
        <v>0</v>
      </c>
      <c r="AC8935">
        <f t="shared" si="559"/>
        <v>4.3524000000000003</v>
      </c>
    </row>
    <row r="8936" spans="1:29" x14ac:dyDescent="0.25">
      <c r="A8936">
        <v>8935</v>
      </c>
      <c r="B8936" t="s">
        <v>11192</v>
      </c>
      <c r="C8936" s="1"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W8936">
        <f t="shared" si="556"/>
        <v>3</v>
      </c>
      <c r="Y8936">
        <f t="shared" si="557"/>
        <v>12.672000000000001</v>
      </c>
      <c r="AA8936">
        <f t="shared" si="558"/>
        <v>0.2</v>
      </c>
      <c r="AC8936">
        <f t="shared" si="559"/>
        <v>3.96</v>
      </c>
    </row>
    <row r="8937" spans="1:29" x14ac:dyDescent="0.25">
      <c r="A8937">
        <v>8936</v>
      </c>
      <c r="B8937" t="s">
        <v>11192</v>
      </c>
      <c r="C8937" s="1"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W8937">
        <f t="shared" si="556"/>
        <v>14</v>
      </c>
      <c r="Y8937">
        <f t="shared" si="557"/>
        <v>1119.8879999999999</v>
      </c>
      <c r="AA8937">
        <f t="shared" si="558"/>
        <v>0.2</v>
      </c>
      <c r="AC8937">
        <f t="shared" si="559"/>
        <v>209.97900000000001</v>
      </c>
    </row>
    <row r="8938" spans="1:29" x14ac:dyDescent="0.25">
      <c r="A8938">
        <v>8937</v>
      </c>
      <c r="B8938" t="s">
        <v>11193</v>
      </c>
      <c r="C8938" s="1"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W8938">
        <f t="shared" si="556"/>
        <v>5</v>
      </c>
      <c r="Y8938">
        <f t="shared" si="557"/>
        <v>204.85</v>
      </c>
      <c r="AA8938">
        <f t="shared" si="558"/>
        <v>0</v>
      </c>
      <c r="AC8938">
        <f t="shared" si="559"/>
        <v>53.261000000000003</v>
      </c>
    </row>
    <row r="8939" spans="1:29" x14ac:dyDescent="0.25">
      <c r="A8939">
        <v>8938</v>
      </c>
      <c r="B8939" t="s">
        <v>11193</v>
      </c>
      <c r="C8939" s="1"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W8939">
        <f t="shared" si="556"/>
        <v>2</v>
      </c>
      <c r="Y8939">
        <f t="shared" si="557"/>
        <v>135.98400000000001</v>
      </c>
      <c r="AA8939">
        <f t="shared" si="558"/>
        <v>0.2</v>
      </c>
      <c r="AC8939">
        <f t="shared" si="559"/>
        <v>16.998000000000001</v>
      </c>
    </row>
    <row r="8940" spans="1:29" x14ac:dyDescent="0.25">
      <c r="A8940">
        <v>8939</v>
      </c>
      <c r="B8940" t="s">
        <v>11193</v>
      </c>
      <c r="C8940" s="1"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W8940">
        <f t="shared" si="556"/>
        <v>5</v>
      </c>
      <c r="Y8940">
        <f t="shared" si="557"/>
        <v>16.399999999999999</v>
      </c>
      <c r="AA8940">
        <f t="shared" si="558"/>
        <v>0</v>
      </c>
      <c r="AC8940">
        <f t="shared" si="559"/>
        <v>7.0519999999999996</v>
      </c>
    </row>
    <row r="8941" spans="1:29" x14ac:dyDescent="0.25">
      <c r="A8941">
        <v>8940</v>
      </c>
      <c r="B8941" t="s">
        <v>11193</v>
      </c>
      <c r="C8941" s="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W8941">
        <f t="shared" si="556"/>
        <v>2</v>
      </c>
      <c r="Y8941">
        <f t="shared" si="557"/>
        <v>92.96</v>
      </c>
      <c r="AA8941">
        <f t="shared" si="558"/>
        <v>0.2</v>
      </c>
      <c r="AC8941">
        <f t="shared" si="559"/>
        <v>31.373999999999999</v>
      </c>
    </row>
    <row r="8942" spans="1:29" x14ac:dyDescent="0.25">
      <c r="A8942">
        <v>8941</v>
      </c>
      <c r="B8942" t="s">
        <v>11194</v>
      </c>
      <c r="C8942" s="1"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W8942">
        <f t="shared" si="556"/>
        <v>3</v>
      </c>
      <c r="Y8942">
        <f t="shared" si="557"/>
        <v>7.6319999999999997</v>
      </c>
      <c r="AA8942">
        <f t="shared" si="558"/>
        <v>0.2</v>
      </c>
      <c r="AC8942">
        <f t="shared" si="559"/>
        <v>-1.8126</v>
      </c>
    </row>
    <row r="8943" spans="1:29" x14ac:dyDescent="0.25">
      <c r="A8943">
        <v>8942</v>
      </c>
      <c r="B8943" t="s">
        <v>11197</v>
      </c>
      <c r="C8943" s="1">
        <v>42440</v>
      </c>
      <c r="D8943" s="2">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W8943">
        <f t="shared" si="556"/>
        <v>7</v>
      </c>
      <c r="Y8943">
        <f t="shared" si="557"/>
        <v>4.1580000000000004</v>
      </c>
      <c r="AA8943">
        <f t="shared" si="558"/>
        <v>0.7</v>
      </c>
      <c r="AC8943">
        <f t="shared" si="559"/>
        <v>-3.4649999999999999</v>
      </c>
    </row>
    <row r="8944" spans="1:29" x14ac:dyDescent="0.25">
      <c r="A8944">
        <v>8943</v>
      </c>
      <c r="B8944" t="s">
        <v>11197</v>
      </c>
      <c r="C8944" s="1">
        <v>42440</v>
      </c>
      <c r="D8944" s="2">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W8944">
        <f t="shared" si="556"/>
        <v>3</v>
      </c>
      <c r="Y8944">
        <f t="shared" si="557"/>
        <v>179.99100000000001</v>
      </c>
      <c r="AA8944">
        <f t="shared" si="558"/>
        <v>0.7</v>
      </c>
      <c r="AC8944">
        <f t="shared" si="559"/>
        <v>-251.98740000000001</v>
      </c>
    </row>
    <row r="8945" spans="1:29" x14ac:dyDescent="0.2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W8945">
        <f t="shared" si="556"/>
        <v>3</v>
      </c>
      <c r="Y8945">
        <f t="shared" si="557"/>
        <v>239.358</v>
      </c>
      <c r="AA8945">
        <f t="shared" si="558"/>
        <v>0.3</v>
      </c>
      <c r="AC8945">
        <f t="shared" si="559"/>
        <v>-47.871600000000001</v>
      </c>
    </row>
    <row r="8946" spans="1:29" x14ac:dyDescent="0.25">
      <c r="A8946">
        <v>8945</v>
      </c>
      <c r="B8946" t="s">
        <v>11201</v>
      </c>
      <c r="C8946" s="1">
        <v>41832</v>
      </c>
      <c r="D8946" s="2">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W8946">
        <f t="shared" si="556"/>
        <v>3</v>
      </c>
      <c r="Y8946">
        <f t="shared" si="557"/>
        <v>164.88</v>
      </c>
      <c r="AA8946">
        <f t="shared" si="558"/>
        <v>0</v>
      </c>
      <c r="AC8946">
        <f t="shared" si="559"/>
        <v>80.791200000000003</v>
      </c>
    </row>
    <row r="8947" spans="1:29" x14ac:dyDescent="0.25">
      <c r="A8947">
        <v>8946</v>
      </c>
      <c r="B8947" t="s">
        <v>11202</v>
      </c>
      <c r="C8947" s="1"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W8947">
        <f t="shared" si="556"/>
        <v>3</v>
      </c>
      <c r="Y8947">
        <f t="shared" si="557"/>
        <v>10.95</v>
      </c>
      <c r="AA8947">
        <f t="shared" si="558"/>
        <v>0</v>
      </c>
      <c r="AC8947">
        <f t="shared" si="559"/>
        <v>3.2850000000000001</v>
      </c>
    </row>
    <row r="8948" spans="1:29" x14ac:dyDescent="0.25">
      <c r="A8948">
        <v>8947</v>
      </c>
      <c r="B8948" t="s">
        <v>11203</v>
      </c>
      <c r="C8948" s="1"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W8948">
        <f t="shared" si="556"/>
        <v>3</v>
      </c>
      <c r="Y8948">
        <f t="shared" si="557"/>
        <v>19.440000000000001</v>
      </c>
      <c r="AA8948">
        <f t="shared" si="558"/>
        <v>0</v>
      </c>
      <c r="AC8948">
        <f t="shared" si="559"/>
        <v>9.3312000000000008</v>
      </c>
    </row>
    <row r="8949" spans="1:29" x14ac:dyDescent="0.25">
      <c r="A8949">
        <v>8948</v>
      </c>
      <c r="B8949" t="s">
        <v>11203</v>
      </c>
      <c r="C8949" s="1"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W8949">
        <f t="shared" si="556"/>
        <v>5</v>
      </c>
      <c r="Y8949">
        <f t="shared" si="557"/>
        <v>12.3</v>
      </c>
      <c r="AA8949">
        <f t="shared" si="558"/>
        <v>0</v>
      </c>
      <c r="AC8949">
        <f t="shared" si="559"/>
        <v>6.15</v>
      </c>
    </row>
    <row r="8950" spans="1:29" x14ac:dyDescent="0.25">
      <c r="A8950">
        <v>8949</v>
      </c>
      <c r="B8950" t="s">
        <v>11204</v>
      </c>
      <c r="C8950" s="1"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W8950">
        <f t="shared" si="556"/>
        <v>1</v>
      </c>
      <c r="Y8950">
        <f t="shared" si="557"/>
        <v>13.97</v>
      </c>
      <c r="AA8950">
        <f t="shared" si="558"/>
        <v>0</v>
      </c>
      <c r="AC8950">
        <f t="shared" si="559"/>
        <v>3.6322000000000001</v>
      </c>
    </row>
    <row r="8951" spans="1:29" x14ac:dyDescent="0.25">
      <c r="A8951">
        <v>8950</v>
      </c>
      <c r="B8951" t="s">
        <v>11205</v>
      </c>
      <c r="C8951" s="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W8951">
        <f t="shared" si="556"/>
        <v>6</v>
      </c>
      <c r="Y8951">
        <f t="shared" si="557"/>
        <v>934.95600000000002</v>
      </c>
      <c r="AA8951">
        <f t="shared" si="558"/>
        <v>0.4</v>
      </c>
      <c r="AC8951">
        <f t="shared" si="559"/>
        <v>-249.32159999999999</v>
      </c>
    </row>
    <row r="8952" spans="1:29" x14ac:dyDescent="0.25">
      <c r="A8952">
        <v>8951</v>
      </c>
      <c r="B8952" t="s">
        <v>11205</v>
      </c>
      <c r="C8952" s="1"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W8952">
        <f t="shared" si="556"/>
        <v>2</v>
      </c>
      <c r="Y8952">
        <f t="shared" si="557"/>
        <v>46.863999999999997</v>
      </c>
      <c r="AA8952">
        <f t="shared" si="558"/>
        <v>0.2</v>
      </c>
      <c r="AC8952">
        <f t="shared" si="559"/>
        <v>7.6154000000000002</v>
      </c>
    </row>
    <row r="8953" spans="1:29" x14ac:dyDescent="0.25">
      <c r="A8953">
        <v>8952</v>
      </c>
      <c r="B8953" t="s">
        <v>11205</v>
      </c>
      <c r="C8953" s="1"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W8953">
        <f t="shared" si="556"/>
        <v>3</v>
      </c>
      <c r="Y8953">
        <f t="shared" si="557"/>
        <v>26.16</v>
      </c>
      <c r="AA8953">
        <f t="shared" si="558"/>
        <v>0.2</v>
      </c>
      <c r="AC8953">
        <f t="shared" si="559"/>
        <v>1.962</v>
      </c>
    </row>
    <row r="8954" spans="1:29" x14ac:dyDescent="0.25">
      <c r="A8954">
        <v>8953</v>
      </c>
      <c r="B8954" t="s">
        <v>11205</v>
      </c>
      <c r="C8954" s="1"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W8954">
        <f t="shared" si="556"/>
        <v>7</v>
      </c>
      <c r="Y8954">
        <f t="shared" si="557"/>
        <v>23.128</v>
      </c>
      <c r="AA8954">
        <f t="shared" si="558"/>
        <v>0.2</v>
      </c>
      <c r="AC8954">
        <f t="shared" si="559"/>
        <v>2.891</v>
      </c>
    </row>
    <row r="8955" spans="1:29" x14ac:dyDescent="0.25">
      <c r="A8955">
        <v>8954</v>
      </c>
      <c r="B8955" t="s">
        <v>11205</v>
      </c>
      <c r="C8955" s="1"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W8955">
        <f t="shared" si="556"/>
        <v>5</v>
      </c>
      <c r="Y8955">
        <f t="shared" si="557"/>
        <v>59.24</v>
      </c>
      <c r="AA8955">
        <f t="shared" si="558"/>
        <v>0.2</v>
      </c>
      <c r="AC8955">
        <f t="shared" si="559"/>
        <v>16.291</v>
      </c>
    </row>
    <row r="8956" spans="1:29" x14ac:dyDescent="0.25">
      <c r="A8956">
        <v>8955</v>
      </c>
      <c r="B8956" t="s">
        <v>11206</v>
      </c>
      <c r="C8956" s="1">
        <v>41859</v>
      </c>
      <c r="D8956" s="2">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W8956">
        <f t="shared" si="556"/>
        <v>4</v>
      </c>
      <c r="Y8956">
        <f t="shared" si="557"/>
        <v>155.45599999999999</v>
      </c>
      <c r="AA8956">
        <f t="shared" si="558"/>
        <v>0.2</v>
      </c>
      <c r="AC8956">
        <f t="shared" si="559"/>
        <v>-7.7728000000000002</v>
      </c>
    </row>
    <row r="8957" spans="1:29" x14ac:dyDescent="0.25">
      <c r="A8957">
        <v>8956</v>
      </c>
      <c r="B8957" t="s">
        <v>11207</v>
      </c>
      <c r="C8957" s="1"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W8957">
        <f t="shared" si="556"/>
        <v>2</v>
      </c>
      <c r="Y8957">
        <f t="shared" si="557"/>
        <v>8.56</v>
      </c>
      <c r="AA8957">
        <f t="shared" si="558"/>
        <v>0</v>
      </c>
      <c r="AC8957">
        <f t="shared" si="559"/>
        <v>3.8519999999999999</v>
      </c>
    </row>
    <row r="8958" spans="1:29" x14ac:dyDescent="0.25">
      <c r="A8958">
        <v>8957</v>
      </c>
      <c r="B8958" t="s">
        <v>11208</v>
      </c>
      <c r="C8958" s="1"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W8958">
        <f t="shared" si="556"/>
        <v>3</v>
      </c>
      <c r="Y8958">
        <f t="shared" si="557"/>
        <v>21</v>
      </c>
      <c r="AA8958">
        <f t="shared" si="558"/>
        <v>0.2</v>
      </c>
      <c r="AC8958">
        <f t="shared" si="559"/>
        <v>5.7750000000000004</v>
      </c>
    </row>
    <row r="8959" spans="1:29" x14ac:dyDescent="0.25">
      <c r="A8959">
        <v>8958</v>
      </c>
      <c r="B8959" t="s">
        <v>11208</v>
      </c>
      <c r="C8959" s="1"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W8959">
        <f t="shared" si="556"/>
        <v>2</v>
      </c>
      <c r="Y8959">
        <f t="shared" si="557"/>
        <v>120</v>
      </c>
      <c r="AA8959">
        <f t="shared" si="558"/>
        <v>0.5</v>
      </c>
      <c r="AC8959">
        <f t="shared" si="559"/>
        <v>-7.2</v>
      </c>
    </row>
    <row r="8960" spans="1:29" x14ac:dyDescent="0.25">
      <c r="A8960">
        <v>8959</v>
      </c>
      <c r="B8960" t="s">
        <v>11209</v>
      </c>
      <c r="C8960" s="1"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W8960">
        <f t="shared" si="556"/>
        <v>5</v>
      </c>
      <c r="Y8960">
        <f t="shared" si="557"/>
        <v>299.95999999999998</v>
      </c>
      <c r="AA8960">
        <f t="shared" si="558"/>
        <v>0.2</v>
      </c>
      <c r="AC8960">
        <f t="shared" si="559"/>
        <v>37.494999999999997</v>
      </c>
    </row>
    <row r="8961" spans="1:29" x14ac:dyDescent="0.25">
      <c r="A8961">
        <v>8960</v>
      </c>
      <c r="B8961" t="s">
        <v>11209</v>
      </c>
      <c r="C8961" s="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W8961">
        <f t="shared" si="556"/>
        <v>5</v>
      </c>
      <c r="Y8961">
        <f t="shared" si="557"/>
        <v>67.84</v>
      </c>
      <c r="AA8961">
        <f t="shared" si="558"/>
        <v>0.8</v>
      </c>
      <c r="AC8961">
        <f t="shared" si="559"/>
        <v>-179.77600000000001</v>
      </c>
    </row>
    <row r="8962" spans="1:29" x14ac:dyDescent="0.25">
      <c r="A8962">
        <v>8961</v>
      </c>
      <c r="B8962" t="s">
        <v>11209</v>
      </c>
      <c r="C8962" s="1"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W8962">
        <f t="shared" si="556"/>
        <v>5</v>
      </c>
      <c r="Y8962">
        <f t="shared" si="557"/>
        <v>853.93</v>
      </c>
      <c r="AA8962">
        <f t="shared" si="558"/>
        <v>0.3</v>
      </c>
      <c r="AC8962">
        <f t="shared" si="559"/>
        <v>-24.398</v>
      </c>
    </row>
    <row r="8963" spans="1:29" x14ac:dyDescent="0.25">
      <c r="A8963">
        <v>8962</v>
      </c>
      <c r="B8963" t="s">
        <v>11209</v>
      </c>
      <c r="C8963" s="1"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W8963">
        <f t="shared" ref="W8963:W9026" si="560">IF(S8963="",$V$2,S8963)</f>
        <v>4</v>
      </c>
      <c r="Y8963">
        <f t="shared" ref="Y8963:Y9026" si="561">IF(R8963="",$X$2,R8963)</f>
        <v>18.687999999999999</v>
      </c>
      <c r="AA8963">
        <f t="shared" ref="AA8963:AA9026" si="562">IF(T8963="",$Z$2,T8963)</f>
        <v>0.2</v>
      </c>
      <c r="AC8963">
        <f t="shared" ref="AC8963:AC9026" si="563">IF(U8963="",$AB$2,U8963)</f>
        <v>3.7376</v>
      </c>
    </row>
    <row r="8964" spans="1:29" x14ac:dyDescent="0.25">
      <c r="A8964">
        <v>8963</v>
      </c>
      <c r="B8964" t="s">
        <v>11210</v>
      </c>
      <c r="C8964" s="1">
        <v>42501</v>
      </c>
      <c r="D8964" s="2">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W8964">
        <f t="shared" si="560"/>
        <v>2</v>
      </c>
      <c r="Y8964">
        <f t="shared" si="561"/>
        <v>273.95999999999998</v>
      </c>
      <c r="AA8964">
        <f t="shared" si="562"/>
        <v>0</v>
      </c>
      <c r="AC8964">
        <f t="shared" si="563"/>
        <v>71.229600000000005</v>
      </c>
    </row>
    <row r="8965" spans="1:29" x14ac:dyDescent="0.25">
      <c r="A8965">
        <v>8964</v>
      </c>
      <c r="B8965" t="s">
        <v>11210</v>
      </c>
      <c r="C8965" s="1">
        <v>42501</v>
      </c>
      <c r="D8965" s="2">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W8965">
        <f t="shared" si="560"/>
        <v>3</v>
      </c>
      <c r="Y8965">
        <f t="shared" si="561"/>
        <v>89.97</v>
      </c>
      <c r="AA8965">
        <f t="shared" si="562"/>
        <v>0</v>
      </c>
      <c r="AC8965">
        <f t="shared" si="563"/>
        <v>18.893699999999999</v>
      </c>
    </row>
    <row r="8966" spans="1:29" x14ac:dyDescent="0.25">
      <c r="A8966">
        <v>8965</v>
      </c>
      <c r="B8966" t="s">
        <v>11210</v>
      </c>
      <c r="C8966" s="1">
        <v>42501</v>
      </c>
      <c r="D8966" s="2">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W8966">
        <f t="shared" si="560"/>
        <v>5</v>
      </c>
      <c r="Y8966">
        <f t="shared" si="561"/>
        <v>756.8</v>
      </c>
      <c r="AA8966">
        <f t="shared" si="562"/>
        <v>0</v>
      </c>
      <c r="AC8966">
        <f t="shared" si="563"/>
        <v>75.680000000000007</v>
      </c>
    </row>
    <row r="8967" spans="1:29" x14ac:dyDescent="0.25">
      <c r="A8967">
        <v>8966</v>
      </c>
      <c r="B8967" t="s">
        <v>11211</v>
      </c>
      <c r="C8967" s="1">
        <v>42897</v>
      </c>
      <c r="D8967" s="2">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W8967">
        <f t="shared" si="560"/>
        <v>2</v>
      </c>
      <c r="Y8967">
        <f t="shared" si="561"/>
        <v>1.248</v>
      </c>
      <c r="AA8967">
        <f t="shared" si="562"/>
        <v>0.8</v>
      </c>
      <c r="AC8967">
        <f t="shared" si="563"/>
        <v>-1.9343999999999999</v>
      </c>
    </row>
    <row r="8968" spans="1:29" x14ac:dyDescent="0.25">
      <c r="A8968">
        <v>8967</v>
      </c>
      <c r="B8968" t="s">
        <v>11212</v>
      </c>
      <c r="C8968" s="1">
        <v>42440</v>
      </c>
      <c r="D8968" s="2">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W8968">
        <f t="shared" si="560"/>
        <v>1</v>
      </c>
      <c r="Y8968">
        <f t="shared" si="561"/>
        <v>72</v>
      </c>
      <c r="AA8968">
        <f t="shared" si="562"/>
        <v>0.2</v>
      </c>
      <c r="AC8968">
        <f t="shared" si="563"/>
        <v>14.4</v>
      </c>
    </row>
    <row r="8969" spans="1:29" x14ac:dyDescent="0.25">
      <c r="A8969">
        <v>8968</v>
      </c>
      <c r="B8969" t="s">
        <v>11212</v>
      </c>
      <c r="C8969" s="1">
        <v>42440</v>
      </c>
      <c r="D8969" s="2">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W8969">
        <f t="shared" si="560"/>
        <v>7</v>
      </c>
      <c r="Y8969">
        <f t="shared" si="561"/>
        <v>470.15499999999997</v>
      </c>
      <c r="AA8969">
        <f t="shared" si="562"/>
        <v>0.3</v>
      </c>
      <c r="AC8969">
        <f t="shared" si="563"/>
        <v>-13.433</v>
      </c>
    </row>
    <row r="8970" spans="1:29" x14ac:dyDescent="0.25">
      <c r="A8970">
        <v>8969</v>
      </c>
      <c r="B8970" t="s">
        <v>11213</v>
      </c>
      <c r="C8970" s="1" t="s">
        <v>1254</v>
      </c>
      <c r="D8970" s="2">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W8970">
        <f t="shared" si="560"/>
        <v>1</v>
      </c>
      <c r="Y8970">
        <f t="shared" si="561"/>
        <v>39.128</v>
      </c>
      <c r="AA8970">
        <f t="shared" si="562"/>
        <v>0.2</v>
      </c>
      <c r="AC8970">
        <f t="shared" si="563"/>
        <v>-8.8038000000000007</v>
      </c>
    </row>
    <row r="8971" spans="1:29" x14ac:dyDescent="0.25">
      <c r="A8971">
        <v>8970</v>
      </c>
      <c r="B8971" t="s">
        <v>11214</v>
      </c>
      <c r="C8971" s="1">
        <v>42778</v>
      </c>
      <c r="D8971" s="2">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W8971">
        <f t="shared" si="560"/>
        <v>9</v>
      </c>
      <c r="Y8971">
        <f t="shared" si="561"/>
        <v>19.728000000000002</v>
      </c>
      <c r="AA8971">
        <f t="shared" si="562"/>
        <v>0.2</v>
      </c>
      <c r="AC8971">
        <f t="shared" si="563"/>
        <v>1.7262</v>
      </c>
    </row>
    <row r="8972" spans="1:29" x14ac:dyDescent="0.25">
      <c r="A8972">
        <v>8971</v>
      </c>
      <c r="B8972" t="s">
        <v>11214</v>
      </c>
      <c r="C8972" s="1">
        <v>42778</v>
      </c>
      <c r="D8972" s="2">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W8972">
        <f t="shared" si="560"/>
        <v>2</v>
      </c>
      <c r="Y8972">
        <f t="shared" si="561"/>
        <v>151.18799999999999</v>
      </c>
      <c r="AA8972">
        <f t="shared" si="562"/>
        <v>0.4</v>
      </c>
      <c r="AC8972">
        <f t="shared" si="563"/>
        <v>-25.198</v>
      </c>
    </row>
    <row r="8973" spans="1:29" x14ac:dyDescent="0.25">
      <c r="A8973">
        <v>8972</v>
      </c>
      <c r="B8973" t="s">
        <v>11215</v>
      </c>
      <c r="C8973" s="1"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W8973">
        <f t="shared" si="560"/>
        <v>2</v>
      </c>
      <c r="Y8973">
        <f t="shared" si="561"/>
        <v>271.76400000000001</v>
      </c>
      <c r="AA8973">
        <f t="shared" si="562"/>
        <v>0.1</v>
      </c>
      <c r="AC8973">
        <f t="shared" si="563"/>
        <v>60.392000000000003</v>
      </c>
    </row>
    <row r="8974" spans="1:29" x14ac:dyDescent="0.25">
      <c r="A8974">
        <v>8973</v>
      </c>
      <c r="B8974" t="s">
        <v>11216</v>
      </c>
      <c r="C8974" s="1"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W8974">
        <f t="shared" si="560"/>
        <v>1</v>
      </c>
      <c r="Y8974">
        <f t="shared" si="561"/>
        <v>47.496000000000002</v>
      </c>
      <c r="AA8974">
        <f t="shared" si="562"/>
        <v>0.2</v>
      </c>
      <c r="AC8974">
        <f t="shared" si="563"/>
        <v>-1.1874</v>
      </c>
    </row>
    <row r="8975" spans="1:29" x14ac:dyDescent="0.25">
      <c r="A8975">
        <v>8974</v>
      </c>
      <c r="B8975" t="s">
        <v>11217</v>
      </c>
      <c r="C8975" s="1"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W8975">
        <f t="shared" si="560"/>
        <v>7</v>
      </c>
      <c r="Y8975">
        <f t="shared" si="561"/>
        <v>344.98099999999999</v>
      </c>
      <c r="AA8975">
        <f t="shared" si="562"/>
        <v>0.15</v>
      </c>
      <c r="AC8975">
        <f t="shared" si="563"/>
        <v>28.4102</v>
      </c>
    </row>
    <row r="8976" spans="1:29" x14ac:dyDescent="0.25">
      <c r="A8976">
        <v>8975</v>
      </c>
      <c r="B8976" t="s">
        <v>11218</v>
      </c>
      <c r="C8976" s="1"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W8976">
        <f t="shared" si="560"/>
        <v>7</v>
      </c>
      <c r="Y8976">
        <f t="shared" si="561"/>
        <v>36.287999999999997</v>
      </c>
      <c r="AA8976">
        <f t="shared" si="562"/>
        <v>0.2</v>
      </c>
      <c r="AC8976">
        <f t="shared" si="563"/>
        <v>12.700799999999999</v>
      </c>
    </row>
    <row r="8977" spans="1:29" x14ac:dyDescent="0.25">
      <c r="A8977">
        <v>8976</v>
      </c>
      <c r="B8977" t="s">
        <v>11218</v>
      </c>
      <c r="C8977" s="1"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W8977">
        <f t="shared" si="560"/>
        <v>2</v>
      </c>
      <c r="Y8977">
        <f t="shared" si="561"/>
        <v>78.304000000000002</v>
      </c>
      <c r="AA8977">
        <f t="shared" si="562"/>
        <v>0.2</v>
      </c>
      <c r="AC8977">
        <f t="shared" si="563"/>
        <v>29.364000000000001</v>
      </c>
    </row>
    <row r="8978" spans="1:29" x14ac:dyDescent="0.25">
      <c r="A8978">
        <v>8977</v>
      </c>
      <c r="B8978" t="s">
        <v>11218</v>
      </c>
      <c r="C8978" s="1"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W8978">
        <f t="shared" si="560"/>
        <v>1</v>
      </c>
      <c r="Y8978">
        <f t="shared" si="561"/>
        <v>127.785</v>
      </c>
      <c r="AA8978">
        <f t="shared" si="562"/>
        <v>0.3</v>
      </c>
      <c r="AC8978">
        <f t="shared" si="563"/>
        <v>-31.0335</v>
      </c>
    </row>
    <row r="8979" spans="1:29" x14ac:dyDescent="0.25">
      <c r="A8979">
        <v>8978</v>
      </c>
      <c r="B8979" t="s">
        <v>11218</v>
      </c>
      <c r="C8979" s="1"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W8979">
        <f t="shared" si="560"/>
        <v>2</v>
      </c>
      <c r="Y8979">
        <f t="shared" si="561"/>
        <v>6.1040000000000001</v>
      </c>
      <c r="AA8979">
        <f t="shared" si="562"/>
        <v>0.8</v>
      </c>
      <c r="AC8979">
        <f t="shared" si="563"/>
        <v>-9.1560000000000006</v>
      </c>
    </row>
    <row r="8980" spans="1:29" x14ac:dyDescent="0.25">
      <c r="A8980">
        <v>8979</v>
      </c>
      <c r="B8980" t="s">
        <v>11219</v>
      </c>
      <c r="C8980" s="1">
        <v>41709</v>
      </c>
      <c r="D8980" s="2">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W8980">
        <f t="shared" si="560"/>
        <v>2</v>
      </c>
      <c r="Y8980">
        <f t="shared" si="561"/>
        <v>5.76</v>
      </c>
      <c r="AA8980">
        <f t="shared" si="562"/>
        <v>0</v>
      </c>
      <c r="AC8980">
        <f t="shared" si="563"/>
        <v>2.8224</v>
      </c>
    </row>
    <row r="8981" spans="1:29" x14ac:dyDescent="0.25">
      <c r="A8981">
        <v>8980</v>
      </c>
      <c r="B8981" t="s">
        <v>11220</v>
      </c>
      <c r="C8981" s="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W8981">
        <f t="shared" si="560"/>
        <v>1</v>
      </c>
      <c r="Y8981">
        <f t="shared" si="561"/>
        <v>1.72</v>
      </c>
      <c r="AA8981">
        <f t="shared" si="562"/>
        <v>0.8</v>
      </c>
      <c r="AC8981">
        <f t="shared" si="563"/>
        <v>-2.8380000000000001</v>
      </c>
    </row>
    <row r="8982" spans="1:29" x14ac:dyDescent="0.25">
      <c r="A8982">
        <v>8981</v>
      </c>
      <c r="B8982" t="s">
        <v>11221</v>
      </c>
      <c r="C8982" s="1">
        <v>41792</v>
      </c>
      <c r="D8982" s="2">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W8982">
        <f t="shared" si="560"/>
        <v>2</v>
      </c>
      <c r="Y8982">
        <f t="shared" si="561"/>
        <v>8.952</v>
      </c>
      <c r="AA8982">
        <f t="shared" si="562"/>
        <v>0.8</v>
      </c>
      <c r="AC8982">
        <f t="shared" si="563"/>
        <v>-14.770799999999999</v>
      </c>
    </row>
    <row r="8983" spans="1:29" x14ac:dyDescent="0.25">
      <c r="A8983">
        <v>8982</v>
      </c>
      <c r="B8983" t="s">
        <v>11223</v>
      </c>
      <c r="C8983" s="1">
        <v>42524</v>
      </c>
      <c r="D8983" s="2">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W8983">
        <f t="shared" si="560"/>
        <v>3</v>
      </c>
      <c r="Y8983">
        <f t="shared" si="561"/>
        <v>2.3340000000000001</v>
      </c>
      <c r="AA8983">
        <f t="shared" si="562"/>
        <v>0.8</v>
      </c>
      <c r="AC8983">
        <f t="shared" si="563"/>
        <v>-6.3018000000000001</v>
      </c>
    </row>
    <row r="8984" spans="1:29" x14ac:dyDescent="0.25">
      <c r="A8984">
        <v>8983</v>
      </c>
      <c r="B8984" t="s">
        <v>11223</v>
      </c>
      <c r="C8984" s="1">
        <v>42524</v>
      </c>
      <c r="D8984" s="2">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W8984">
        <f t="shared" si="560"/>
        <v>4</v>
      </c>
      <c r="Y8984">
        <f t="shared" si="561"/>
        <v>1.728</v>
      </c>
      <c r="AA8984">
        <f t="shared" si="562"/>
        <v>0.8</v>
      </c>
      <c r="AC8984">
        <f t="shared" si="563"/>
        <v>-2.7648000000000001</v>
      </c>
    </row>
    <row r="8985" spans="1:29" x14ac:dyDescent="0.25">
      <c r="A8985">
        <v>8984</v>
      </c>
      <c r="B8985" t="s">
        <v>11223</v>
      </c>
      <c r="C8985" s="1">
        <v>42524</v>
      </c>
      <c r="D8985" s="2">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W8985">
        <f t="shared" si="560"/>
        <v>5</v>
      </c>
      <c r="Y8985">
        <f t="shared" si="561"/>
        <v>159.04</v>
      </c>
      <c r="AA8985">
        <f t="shared" si="562"/>
        <v>0.6</v>
      </c>
      <c r="AC8985">
        <f t="shared" si="563"/>
        <v>-194.82400000000001</v>
      </c>
    </row>
    <row r="8986" spans="1:29" x14ac:dyDescent="0.25">
      <c r="A8986">
        <v>8985</v>
      </c>
      <c r="B8986" t="s">
        <v>11223</v>
      </c>
      <c r="C8986" s="1">
        <v>42524</v>
      </c>
      <c r="D8986" s="2">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W8986">
        <f t="shared" si="560"/>
        <v>2</v>
      </c>
      <c r="Y8986">
        <f t="shared" si="561"/>
        <v>145.97999999999999</v>
      </c>
      <c r="AA8986">
        <f t="shared" si="562"/>
        <v>0.5</v>
      </c>
      <c r="AC8986">
        <f t="shared" si="563"/>
        <v>-99.266400000000004</v>
      </c>
    </row>
    <row r="8987" spans="1:29" x14ac:dyDescent="0.25">
      <c r="A8987">
        <v>8986</v>
      </c>
      <c r="B8987" t="s">
        <v>11224</v>
      </c>
      <c r="C8987" s="1">
        <v>42075</v>
      </c>
      <c r="D8987" s="2">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W8987">
        <f t="shared" si="560"/>
        <v>3</v>
      </c>
      <c r="Y8987">
        <f t="shared" si="561"/>
        <v>77.951999999999998</v>
      </c>
      <c r="AA8987">
        <f t="shared" si="562"/>
        <v>0.2</v>
      </c>
      <c r="AC8987">
        <f t="shared" si="563"/>
        <v>12.667199999999999</v>
      </c>
    </row>
    <row r="8988" spans="1:29" x14ac:dyDescent="0.25">
      <c r="A8988">
        <v>8987</v>
      </c>
      <c r="B8988" t="s">
        <v>11224</v>
      </c>
      <c r="C8988" s="1">
        <v>42075</v>
      </c>
      <c r="D8988" s="2">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W8988">
        <f t="shared" si="560"/>
        <v>5</v>
      </c>
      <c r="Y8988">
        <f t="shared" si="561"/>
        <v>95.97</v>
      </c>
      <c r="AA8988">
        <f t="shared" si="562"/>
        <v>0.7</v>
      </c>
      <c r="AC8988">
        <f t="shared" si="563"/>
        <v>-73.576999999999998</v>
      </c>
    </row>
    <row r="8989" spans="1:29" x14ac:dyDescent="0.25">
      <c r="A8989">
        <v>8988</v>
      </c>
      <c r="B8989" t="s">
        <v>11224</v>
      </c>
      <c r="C8989" s="1">
        <v>42075</v>
      </c>
      <c r="D8989" s="2">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W8989">
        <f t="shared" si="560"/>
        <v>2</v>
      </c>
      <c r="Y8989">
        <f t="shared" si="561"/>
        <v>105.584</v>
      </c>
      <c r="AA8989">
        <f t="shared" si="562"/>
        <v>0.2</v>
      </c>
      <c r="AC8989">
        <f t="shared" si="563"/>
        <v>9.2385999999999999</v>
      </c>
    </row>
    <row r="8990" spans="1:29" x14ac:dyDescent="0.25">
      <c r="A8990">
        <v>8989</v>
      </c>
      <c r="B8990" t="s">
        <v>11224</v>
      </c>
      <c r="C8990" s="1">
        <v>42075</v>
      </c>
      <c r="D8990" s="2">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W8990">
        <f t="shared" si="560"/>
        <v>2</v>
      </c>
      <c r="Y8990">
        <f t="shared" si="561"/>
        <v>9.3439999999999994</v>
      </c>
      <c r="AA8990">
        <f t="shared" si="562"/>
        <v>0.2</v>
      </c>
      <c r="AC8990">
        <f t="shared" si="563"/>
        <v>1.1679999999999999</v>
      </c>
    </row>
    <row r="8991" spans="1:29" x14ac:dyDescent="0.25">
      <c r="A8991">
        <v>8990</v>
      </c>
      <c r="B8991" t="s">
        <v>11225</v>
      </c>
      <c r="C8991" s="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W8991">
        <f t="shared" si="560"/>
        <v>2</v>
      </c>
      <c r="Y8991">
        <f t="shared" si="561"/>
        <v>9.68</v>
      </c>
      <c r="AA8991">
        <f t="shared" si="562"/>
        <v>0</v>
      </c>
      <c r="AC8991">
        <f t="shared" si="563"/>
        <v>3.7751999999999999</v>
      </c>
    </row>
    <row r="8992" spans="1:29" x14ac:dyDescent="0.25">
      <c r="A8992">
        <v>8991</v>
      </c>
      <c r="B8992" t="s">
        <v>11225</v>
      </c>
      <c r="C8992" s="1"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W8992">
        <f t="shared" si="560"/>
        <v>7</v>
      </c>
      <c r="Y8992">
        <f t="shared" si="561"/>
        <v>4899.93</v>
      </c>
      <c r="AA8992">
        <f t="shared" si="562"/>
        <v>0</v>
      </c>
      <c r="AC8992">
        <f t="shared" si="563"/>
        <v>2302.9670999999998</v>
      </c>
    </row>
    <row r="8993" spans="1:29" x14ac:dyDescent="0.25">
      <c r="A8993">
        <v>8992</v>
      </c>
      <c r="B8993" t="s">
        <v>11226</v>
      </c>
      <c r="C8993" s="1">
        <v>42745</v>
      </c>
      <c r="D8993" s="2">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W8993">
        <f t="shared" si="560"/>
        <v>5</v>
      </c>
      <c r="Y8993">
        <f t="shared" si="561"/>
        <v>104.75</v>
      </c>
      <c r="AA8993">
        <f t="shared" si="562"/>
        <v>0</v>
      </c>
      <c r="AC8993">
        <f t="shared" si="563"/>
        <v>21.997499999999999</v>
      </c>
    </row>
    <row r="8994" spans="1:29" x14ac:dyDescent="0.25">
      <c r="A8994">
        <v>8993</v>
      </c>
      <c r="B8994" t="s">
        <v>11227</v>
      </c>
      <c r="C8994" s="1"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W8994">
        <f t="shared" si="560"/>
        <v>2</v>
      </c>
      <c r="Y8994">
        <f t="shared" si="561"/>
        <v>18.527999999999999</v>
      </c>
      <c r="AA8994">
        <f t="shared" si="562"/>
        <v>0.2</v>
      </c>
      <c r="AC8994">
        <f t="shared" si="563"/>
        <v>4.4004000000000003</v>
      </c>
    </row>
    <row r="8995" spans="1:29" x14ac:dyDescent="0.25">
      <c r="A8995">
        <v>8994</v>
      </c>
      <c r="B8995" t="s">
        <v>11227</v>
      </c>
      <c r="C8995" s="1"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W8995">
        <f t="shared" si="560"/>
        <v>7</v>
      </c>
      <c r="Y8995">
        <f t="shared" si="561"/>
        <v>1875.258</v>
      </c>
      <c r="AA8995">
        <f t="shared" si="562"/>
        <v>0.4</v>
      </c>
      <c r="AC8995">
        <f t="shared" si="563"/>
        <v>-968.88329999999996</v>
      </c>
    </row>
    <row r="8996" spans="1:29" x14ac:dyDescent="0.25">
      <c r="A8996">
        <v>8995</v>
      </c>
      <c r="B8996" t="s">
        <v>11228</v>
      </c>
      <c r="C8996" s="1"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W8996">
        <f t="shared" si="560"/>
        <v>5</v>
      </c>
      <c r="Y8996">
        <f t="shared" si="561"/>
        <v>91.36</v>
      </c>
      <c r="AA8996">
        <f t="shared" si="562"/>
        <v>0.2</v>
      </c>
      <c r="AC8996">
        <f t="shared" si="563"/>
        <v>29.692</v>
      </c>
    </row>
    <row r="8997" spans="1:29" x14ac:dyDescent="0.25">
      <c r="A8997">
        <v>8996</v>
      </c>
      <c r="B8997" t="s">
        <v>11228</v>
      </c>
      <c r="C8997" s="1"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W8997">
        <f t="shared" si="560"/>
        <v>5</v>
      </c>
      <c r="Y8997">
        <f t="shared" si="561"/>
        <v>152.24</v>
      </c>
      <c r="AA8997">
        <f t="shared" si="562"/>
        <v>0.2</v>
      </c>
      <c r="AC8997">
        <f t="shared" si="563"/>
        <v>17.126999999999999</v>
      </c>
    </row>
    <row r="8998" spans="1:29" x14ac:dyDescent="0.2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W8998">
        <f t="shared" si="560"/>
        <v>2</v>
      </c>
      <c r="Y8998">
        <f t="shared" si="561"/>
        <v>35.183999999999997</v>
      </c>
      <c r="AA8998">
        <f t="shared" si="562"/>
        <v>0.2</v>
      </c>
      <c r="AC8998">
        <f t="shared" si="563"/>
        <v>12.314399999999999</v>
      </c>
    </row>
    <row r="8999" spans="1:29" x14ac:dyDescent="0.25">
      <c r="A8999">
        <v>8998</v>
      </c>
      <c r="B8999" t="s">
        <v>11230</v>
      </c>
      <c r="C8999" s="1"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W8999">
        <f t="shared" si="560"/>
        <v>2</v>
      </c>
      <c r="Y8999">
        <f t="shared" si="561"/>
        <v>56.704000000000001</v>
      </c>
      <c r="AA8999">
        <f t="shared" si="562"/>
        <v>0.2</v>
      </c>
      <c r="AC8999">
        <f t="shared" si="563"/>
        <v>19.137599999999999</v>
      </c>
    </row>
    <row r="9000" spans="1:29" x14ac:dyDescent="0.25">
      <c r="A9000">
        <v>8999</v>
      </c>
      <c r="B9000" t="s">
        <v>11230</v>
      </c>
      <c r="C9000" s="1"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W9000">
        <f t="shared" si="560"/>
        <v>7</v>
      </c>
      <c r="Y9000">
        <f t="shared" si="561"/>
        <v>274.06400000000002</v>
      </c>
      <c r="AA9000">
        <f t="shared" si="562"/>
        <v>0.2</v>
      </c>
      <c r="AC9000">
        <f t="shared" si="563"/>
        <v>102.774</v>
      </c>
    </row>
    <row r="9001" spans="1:29" x14ac:dyDescent="0.25">
      <c r="A9001">
        <v>9000</v>
      </c>
      <c r="B9001" t="s">
        <v>11231</v>
      </c>
      <c r="C9001" s="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W9001">
        <f t="shared" si="560"/>
        <v>5</v>
      </c>
      <c r="Y9001">
        <f t="shared" si="561"/>
        <v>458.43</v>
      </c>
      <c r="AA9001">
        <f t="shared" si="562"/>
        <v>0.3</v>
      </c>
      <c r="AC9001">
        <f t="shared" si="563"/>
        <v>-124.431</v>
      </c>
    </row>
    <row r="9002" spans="1:29" x14ac:dyDescent="0.25">
      <c r="A9002">
        <v>9001</v>
      </c>
      <c r="B9002" t="s">
        <v>11232</v>
      </c>
      <c r="C9002" s="1"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W9002">
        <f t="shared" si="560"/>
        <v>3</v>
      </c>
      <c r="Y9002">
        <f t="shared" si="561"/>
        <v>8.2260000000000009</v>
      </c>
      <c r="AA9002">
        <f t="shared" si="562"/>
        <v>0.7</v>
      </c>
      <c r="AC9002">
        <f t="shared" si="563"/>
        <v>-6.0324</v>
      </c>
    </row>
    <row r="9003" spans="1:29" x14ac:dyDescent="0.25">
      <c r="A9003">
        <v>9002</v>
      </c>
      <c r="B9003" t="s">
        <v>11233</v>
      </c>
      <c r="C9003" s="1">
        <v>41682</v>
      </c>
      <c r="D9003" s="2">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W9003">
        <f t="shared" si="560"/>
        <v>1</v>
      </c>
      <c r="Y9003">
        <f t="shared" si="561"/>
        <v>5.95</v>
      </c>
      <c r="AA9003">
        <f t="shared" si="562"/>
        <v>0</v>
      </c>
      <c r="AC9003">
        <f t="shared" si="563"/>
        <v>0.83299999999999996</v>
      </c>
    </row>
    <row r="9004" spans="1:29" x14ac:dyDescent="0.25">
      <c r="A9004">
        <v>9003</v>
      </c>
      <c r="B9004" t="s">
        <v>11233</v>
      </c>
      <c r="C9004" s="1">
        <v>41682</v>
      </c>
      <c r="D9004" s="2">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W9004">
        <f t="shared" si="560"/>
        <v>3</v>
      </c>
      <c r="Y9004">
        <f t="shared" si="561"/>
        <v>15.24</v>
      </c>
      <c r="AA9004">
        <f t="shared" si="562"/>
        <v>0</v>
      </c>
      <c r="AC9004">
        <f t="shared" si="563"/>
        <v>7.1627999999999998</v>
      </c>
    </row>
    <row r="9005" spans="1:29" x14ac:dyDescent="0.25">
      <c r="A9005">
        <v>9004</v>
      </c>
      <c r="B9005" t="s">
        <v>11234</v>
      </c>
      <c r="C9005" s="1">
        <v>42128</v>
      </c>
      <c r="D9005" s="2">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W9005">
        <f t="shared" si="560"/>
        <v>6</v>
      </c>
      <c r="Y9005">
        <f t="shared" si="561"/>
        <v>239.94</v>
      </c>
      <c r="AA9005">
        <f t="shared" si="562"/>
        <v>0</v>
      </c>
      <c r="AC9005">
        <f t="shared" si="563"/>
        <v>26.3934</v>
      </c>
    </row>
    <row r="9006" spans="1:29" x14ac:dyDescent="0.25">
      <c r="A9006">
        <v>9005</v>
      </c>
      <c r="B9006" t="s">
        <v>11234</v>
      </c>
      <c r="C9006" s="1">
        <v>42128</v>
      </c>
      <c r="D9006" s="2">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W9006">
        <f t="shared" si="560"/>
        <v>8</v>
      </c>
      <c r="Y9006">
        <f t="shared" si="561"/>
        <v>23.84</v>
      </c>
      <c r="AA9006">
        <f t="shared" si="562"/>
        <v>0</v>
      </c>
      <c r="AC9006">
        <f t="shared" si="563"/>
        <v>6.4367999999999999</v>
      </c>
    </row>
    <row r="9007" spans="1:29" x14ac:dyDescent="0.25">
      <c r="A9007">
        <v>9006</v>
      </c>
      <c r="B9007" t="s">
        <v>11235</v>
      </c>
      <c r="C9007" s="1"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W9007">
        <f t="shared" si="560"/>
        <v>6</v>
      </c>
      <c r="Y9007">
        <f t="shared" si="561"/>
        <v>92.52</v>
      </c>
      <c r="AA9007">
        <f t="shared" si="562"/>
        <v>0</v>
      </c>
      <c r="AC9007">
        <f t="shared" si="563"/>
        <v>24.980399999999999</v>
      </c>
    </row>
    <row r="9008" spans="1:29" x14ac:dyDescent="0.25">
      <c r="A9008">
        <v>9007</v>
      </c>
      <c r="B9008" t="s">
        <v>11235</v>
      </c>
      <c r="C9008" s="1"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W9008">
        <f t="shared" si="560"/>
        <v>1</v>
      </c>
      <c r="Y9008">
        <f t="shared" si="561"/>
        <v>37.76</v>
      </c>
      <c r="AA9008">
        <f t="shared" si="562"/>
        <v>0</v>
      </c>
      <c r="AC9008">
        <f t="shared" si="563"/>
        <v>10.572800000000001</v>
      </c>
    </row>
    <row r="9009" spans="1:29" x14ac:dyDescent="0.25">
      <c r="A9009">
        <v>9008</v>
      </c>
      <c r="B9009" t="s">
        <v>11235</v>
      </c>
      <c r="C9009" s="1"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W9009">
        <f t="shared" si="560"/>
        <v>2</v>
      </c>
      <c r="Y9009">
        <f t="shared" si="561"/>
        <v>7.38</v>
      </c>
      <c r="AA9009">
        <f t="shared" si="562"/>
        <v>0</v>
      </c>
      <c r="AC9009">
        <f t="shared" si="563"/>
        <v>3.4685999999999999</v>
      </c>
    </row>
    <row r="9010" spans="1:29" x14ac:dyDescent="0.25">
      <c r="A9010">
        <v>9009</v>
      </c>
      <c r="B9010" t="s">
        <v>11235</v>
      </c>
      <c r="C9010" s="1"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W9010">
        <f t="shared" si="560"/>
        <v>2</v>
      </c>
      <c r="Y9010">
        <f t="shared" si="561"/>
        <v>5.82</v>
      </c>
      <c r="AA9010">
        <f t="shared" si="562"/>
        <v>0</v>
      </c>
      <c r="AC9010">
        <f t="shared" si="563"/>
        <v>2.7353999999999998</v>
      </c>
    </row>
    <row r="9011" spans="1:29" x14ac:dyDescent="0.2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W9011">
        <f t="shared" si="560"/>
        <v>1</v>
      </c>
      <c r="Y9011">
        <f t="shared" si="561"/>
        <v>3.8159999999999998</v>
      </c>
      <c r="AA9011">
        <f t="shared" si="562"/>
        <v>0.2</v>
      </c>
      <c r="AC9011">
        <f t="shared" si="563"/>
        <v>1.1924999999999999</v>
      </c>
    </row>
    <row r="9012" spans="1:29" x14ac:dyDescent="0.25">
      <c r="A9012">
        <v>9011</v>
      </c>
      <c r="B9012" t="s">
        <v>11237</v>
      </c>
      <c r="C9012" s="1"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W9012">
        <f t="shared" si="560"/>
        <v>4</v>
      </c>
      <c r="Y9012">
        <f t="shared" si="561"/>
        <v>26.16</v>
      </c>
      <c r="AA9012">
        <f t="shared" si="562"/>
        <v>0</v>
      </c>
      <c r="AC9012">
        <f t="shared" si="563"/>
        <v>12.8184</v>
      </c>
    </row>
    <row r="9013" spans="1:29" x14ac:dyDescent="0.25">
      <c r="A9013">
        <v>9012</v>
      </c>
      <c r="B9013" t="s">
        <v>11238</v>
      </c>
      <c r="C9013" s="1"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W9013">
        <f t="shared" si="560"/>
        <v>2</v>
      </c>
      <c r="Y9013">
        <f t="shared" si="561"/>
        <v>100.8</v>
      </c>
      <c r="AA9013">
        <f t="shared" si="562"/>
        <v>0.2</v>
      </c>
      <c r="AC9013">
        <f t="shared" si="563"/>
        <v>21.42</v>
      </c>
    </row>
    <row r="9014" spans="1:29" x14ac:dyDescent="0.25">
      <c r="A9014">
        <v>9013</v>
      </c>
      <c r="B9014" t="s">
        <v>11239</v>
      </c>
      <c r="C9014" s="1"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W9014">
        <f t="shared" si="560"/>
        <v>7</v>
      </c>
      <c r="Y9014">
        <f t="shared" si="561"/>
        <v>135.80000000000001</v>
      </c>
      <c r="AA9014">
        <f t="shared" si="562"/>
        <v>0</v>
      </c>
      <c r="AC9014">
        <f t="shared" si="563"/>
        <v>66.542000000000002</v>
      </c>
    </row>
    <row r="9015" spans="1:29" x14ac:dyDescent="0.25">
      <c r="A9015">
        <v>9014</v>
      </c>
      <c r="B9015" t="s">
        <v>11240</v>
      </c>
      <c r="C9015" s="1"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W9015">
        <f t="shared" si="560"/>
        <v>5</v>
      </c>
      <c r="Y9015">
        <f t="shared" si="561"/>
        <v>13.9</v>
      </c>
      <c r="AA9015">
        <f t="shared" si="562"/>
        <v>0</v>
      </c>
      <c r="AC9015">
        <f t="shared" si="563"/>
        <v>3.7530000000000001</v>
      </c>
    </row>
    <row r="9016" spans="1:29" x14ac:dyDescent="0.25">
      <c r="A9016">
        <v>9015</v>
      </c>
      <c r="B9016" t="s">
        <v>11240</v>
      </c>
      <c r="C9016" s="1"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W9016">
        <f t="shared" si="560"/>
        <v>5</v>
      </c>
      <c r="Y9016">
        <f t="shared" si="561"/>
        <v>19.399999999999999</v>
      </c>
      <c r="AA9016">
        <f t="shared" si="562"/>
        <v>0</v>
      </c>
      <c r="AC9016">
        <f t="shared" si="563"/>
        <v>9.3119999999999994</v>
      </c>
    </row>
    <row r="9017" spans="1:29" x14ac:dyDescent="0.25">
      <c r="A9017">
        <v>9016</v>
      </c>
      <c r="B9017" t="s">
        <v>11241</v>
      </c>
      <c r="C9017" s="1"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W9017">
        <f t="shared" si="560"/>
        <v>2</v>
      </c>
      <c r="Y9017">
        <f t="shared" si="561"/>
        <v>13.488</v>
      </c>
      <c r="AA9017">
        <f t="shared" si="562"/>
        <v>0.2</v>
      </c>
      <c r="AC9017">
        <f t="shared" si="563"/>
        <v>4.3836000000000004</v>
      </c>
    </row>
    <row r="9018" spans="1:29" x14ac:dyDescent="0.25">
      <c r="A9018">
        <v>9017</v>
      </c>
      <c r="B9018" t="s">
        <v>11241</v>
      </c>
      <c r="C9018" s="1"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W9018">
        <f t="shared" si="560"/>
        <v>1</v>
      </c>
      <c r="Y9018">
        <f t="shared" si="561"/>
        <v>11.416</v>
      </c>
      <c r="AA9018">
        <f t="shared" si="562"/>
        <v>0.2</v>
      </c>
      <c r="AC9018">
        <f t="shared" si="563"/>
        <v>3.8529</v>
      </c>
    </row>
    <row r="9019" spans="1:29" x14ac:dyDescent="0.25">
      <c r="A9019">
        <v>9018</v>
      </c>
      <c r="B9019" t="s">
        <v>11242</v>
      </c>
      <c r="C9019" s="1"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W9019">
        <f t="shared" si="560"/>
        <v>3</v>
      </c>
      <c r="Y9019">
        <f t="shared" si="561"/>
        <v>17.64</v>
      </c>
      <c r="AA9019">
        <f t="shared" si="562"/>
        <v>0</v>
      </c>
      <c r="AC9019">
        <f t="shared" si="563"/>
        <v>8.6435999999999993</v>
      </c>
    </row>
    <row r="9020" spans="1:29" x14ac:dyDescent="0.25">
      <c r="A9020">
        <v>9019</v>
      </c>
      <c r="B9020" t="s">
        <v>11242</v>
      </c>
      <c r="C9020" s="1"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W9020">
        <f t="shared" si="560"/>
        <v>3</v>
      </c>
      <c r="Y9020">
        <f t="shared" si="561"/>
        <v>17.04</v>
      </c>
      <c r="AA9020">
        <f t="shared" si="562"/>
        <v>0.2</v>
      </c>
      <c r="AC9020">
        <f t="shared" si="563"/>
        <v>5.5380000000000003</v>
      </c>
    </row>
    <row r="9021" spans="1:29" x14ac:dyDescent="0.25">
      <c r="A9021">
        <v>9020</v>
      </c>
      <c r="B9021" t="s">
        <v>11243</v>
      </c>
      <c r="C9021" s="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W9021">
        <f t="shared" si="560"/>
        <v>2</v>
      </c>
      <c r="Y9021">
        <f t="shared" si="561"/>
        <v>99.98</v>
      </c>
      <c r="AA9021">
        <f t="shared" si="562"/>
        <v>0</v>
      </c>
      <c r="AC9021">
        <f t="shared" si="563"/>
        <v>7.9984000000000002</v>
      </c>
    </row>
    <row r="9022" spans="1:29" x14ac:dyDescent="0.25">
      <c r="A9022">
        <v>9021</v>
      </c>
      <c r="B9022" t="s">
        <v>11243</v>
      </c>
      <c r="C9022" s="1"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W9022">
        <f t="shared" si="560"/>
        <v>6</v>
      </c>
      <c r="Y9022">
        <f t="shared" si="561"/>
        <v>29.46</v>
      </c>
      <c r="AA9022">
        <f t="shared" si="562"/>
        <v>0</v>
      </c>
      <c r="AC9022">
        <f t="shared" si="563"/>
        <v>9.7218</v>
      </c>
    </row>
    <row r="9023" spans="1:29" x14ac:dyDescent="0.25">
      <c r="A9023">
        <v>9022</v>
      </c>
      <c r="B9023" t="s">
        <v>11244</v>
      </c>
      <c r="C9023" s="1"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W9023">
        <f t="shared" si="560"/>
        <v>13</v>
      </c>
      <c r="Y9023">
        <f t="shared" si="561"/>
        <v>166.92</v>
      </c>
      <c r="AA9023">
        <f t="shared" si="562"/>
        <v>0.7</v>
      </c>
      <c r="AC9023">
        <f t="shared" si="563"/>
        <v>-116.84399999999999</v>
      </c>
    </row>
    <row r="9024" spans="1:29" x14ac:dyDescent="0.25">
      <c r="A9024">
        <v>9023</v>
      </c>
      <c r="B9024" t="s">
        <v>11245</v>
      </c>
      <c r="C9024" s="1"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W9024">
        <f t="shared" si="560"/>
        <v>3</v>
      </c>
      <c r="Y9024">
        <f t="shared" si="561"/>
        <v>98.328000000000003</v>
      </c>
      <c r="AA9024">
        <f t="shared" si="562"/>
        <v>0.2</v>
      </c>
      <c r="AC9024">
        <f t="shared" si="563"/>
        <v>9.8328000000000007</v>
      </c>
    </row>
    <row r="9025" spans="1:29" x14ac:dyDescent="0.25">
      <c r="A9025">
        <v>9024</v>
      </c>
      <c r="B9025" t="s">
        <v>11246</v>
      </c>
      <c r="C9025" s="1" t="s">
        <v>1518</v>
      </c>
      <c r="D9025" s="2">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W9025">
        <f t="shared" si="560"/>
        <v>1</v>
      </c>
      <c r="Y9025">
        <f t="shared" si="561"/>
        <v>117.88200000000001</v>
      </c>
      <c r="AA9025">
        <f t="shared" si="562"/>
        <v>0.1</v>
      </c>
      <c r="AC9025">
        <f t="shared" si="563"/>
        <v>1.3098000000000001</v>
      </c>
    </row>
    <row r="9026" spans="1:29" x14ac:dyDescent="0.25">
      <c r="A9026">
        <v>9025</v>
      </c>
      <c r="B9026" t="s">
        <v>11247</v>
      </c>
      <c r="C9026" s="1" t="s">
        <v>1861</v>
      </c>
      <c r="D9026" s="2">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W9026">
        <f t="shared" si="560"/>
        <v>3</v>
      </c>
      <c r="Y9026">
        <f t="shared" si="561"/>
        <v>20.97</v>
      </c>
      <c r="AA9026">
        <f t="shared" si="562"/>
        <v>0</v>
      </c>
      <c r="AC9026">
        <f t="shared" si="563"/>
        <v>9.0170999999999992</v>
      </c>
    </row>
    <row r="9027" spans="1:29" x14ac:dyDescent="0.25">
      <c r="A9027">
        <v>9026</v>
      </c>
      <c r="B9027" t="s">
        <v>11247</v>
      </c>
      <c r="C9027" s="1" t="s">
        <v>1861</v>
      </c>
      <c r="D9027" s="2">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W9027">
        <f t="shared" ref="W9027:W9090" si="564">IF(S9027="",$V$2,S9027)</f>
        <v>4</v>
      </c>
      <c r="Y9027">
        <f t="shared" ref="Y9027:Y9090" si="565">IF(R9027="",$X$2,R9027)</f>
        <v>139.96</v>
      </c>
      <c r="AA9027">
        <f t="shared" ref="AA9027:AA9090" si="566">IF(T9027="",$Z$2,T9027)</f>
        <v>0</v>
      </c>
      <c r="AC9027">
        <f t="shared" ref="AC9027:AC9090" si="567">IF(U9027="",$AB$2,U9027)</f>
        <v>9.7972000000000001</v>
      </c>
    </row>
    <row r="9028" spans="1:29" x14ac:dyDescent="0.25">
      <c r="A9028">
        <v>9027</v>
      </c>
      <c r="B9028" t="s">
        <v>11247</v>
      </c>
      <c r="C9028" s="1" t="s">
        <v>1861</v>
      </c>
      <c r="D9028" s="2">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W9028">
        <f t="shared" si="564"/>
        <v>3</v>
      </c>
      <c r="Y9028">
        <f t="shared" si="565"/>
        <v>37.74</v>
      </c>
      <c r="AA9028">
        <f t="shared" si="566"/>
        <v>0</v>
      </c>
      <c r="AC9028">
        <f t="shared" si="567"/>
        <v>12.8316</v>
      </c>
    </row>
    <row r="9029" spans="1:29" x14ac:dyDescent="0.25">
      <c r="A9029">
        <v>9028</v>
      </c>
      <c r="B9029" t="s">
        <v>11248</v>
      </c>
      <c r="C9029" s="1"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W9029">
        <f t="shared" si="564"/>
        <v>3</v>
      </c>
      <c r="Y9029">
        <f t="shared" si="565"/>
        <v>14.82</v>
      </c>
      <c r="AA9029">
        <f t="shared" si="566"/>
        <v>0</v>
      </c>
      <c r="AC9029">
        <f t="shared" si="567"/>
        <v>6.2244000000000002</v>
      </c>
    </row>
    <row r="9030" spans="1:29" x14ac:dyDescent="0.25">
      <c r="A9030">
        <v>9029</v>
      </c>
      <c r="B9030" t="s">
        <v>11248</v>
      </c>
      <c r="C9030" s="1"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W9030">
        <f t="shared" si="564"/>
        <v>3</v>
      </c>
      <c r="Y9030">
        <f t="shared" si="565"/>
        <v>191.82</v>
      </c>
      <c r="AA9030">
        <f t="shared" si="566"/>
        <v>0</v>
      </c>
      <c r="AC9030">
        <f t="shared" si="567"/>
        <v>61.382399999999997</v>
      </c>
    </row>
    <row r="9031" spans="1:29" x14ac:dyDescent="0.25">
      <c r="A9031">
        <v>9030</v>
      </c>
      <c r="B9031" t="s">
        <v>11250</v>
      </c>
      <c r="C9031" s="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W9031">
        <f t="shared" si="564"/>
        <v>2</v>
      </c>
      <c r="Y9031">
        <f t="shared" si="565"/>
        <v>13.904</v>
      </c>
      <c r="AA9031">
        <f t="shared" si="566"/>
        <v>0.2</v>
      </c>
      <c r="AC9031">
        <f t="shared" si="567"/>
        <v>4.5187999999999997</v>
      </c>
    </row>
    <row r="9032" spans="1:29" x14ac:dyDescent="0.25">
      <c r="A9032">
        <v>9031</v>
      </c>
      <c r="B9032" t="s">
        <v>11251</v>
      </c>
      <c r="C9032" s="1">
        <v>42744</v>
      </c>
      <c r="D9032" s="2">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W9032">
        <f t="shared" si="564"/>
        <v>4</v>
      </c>
      <c r="Y9032">
        <f t="shared" si="565"/>
        <v>314.60000000000002</v>
      </c>
      <c r="AA9032">
        <f t="shared" si="566"/>
        <v>0</v>
      </c>
      <c r="AC9032">
        <f t="shared" si="567"/>
        <v>103.818</v>
      </c>
    </row>
    <row r="9033" spans="1:29" x14ac:dyDescent="0.25">
      <c r="A9033">
        <v>9032</v>
      </c>
      <c r="B9033" t="s">
        <v>11251</v>
      </c>
      <c r="C9033" s="1">
        <v>42744</v>
      </c>
      <c r="D9033" s="2">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W9033">
        <f t="shared" si="564"/>
        <v>4</v>
      </c>
      <c r="Y9033">
        <f t="shared" si="565"/>
        <v>283.56</v>
      </c>
      <c r="AA9033">
        <f t="shared" si="566"/>
        <v>0</v>
      </c>
      <c r="AC9033">
        <f t="shared" si="567"/>
        <v>45.369599999999998</v>
      </c>
    </row>
    <row r="9034" spans="1:29" x14ac:dyDescent="0.25">
      <c r="A9034">
        <v>9033</v>
      </c>
      <c r="B9034" t="s">
        <v>11252</v>
      </c>
      <c r="C9034" s="1"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W9034">
        <f t="shared" si="564"/>
        <v>2</v>
      </c>
      <c r="Y9034">
        <f t="shared" si="565"/>
        <v>487.96</v>
      </c>
      <c r="AA9034">
        <f t="shared" si="566"/>
        <v>0</v>
      </c>
      <c r="AC9034">
        <f t="shared" si="567"/>
        <v>146.38800000000001</v>
      </c>
    </row>
    <row r="9035" spans="1:29" x14ac:dyDescent="0.25">
      <c r="A9035">
        <v>9034</v>
      </c>
      <c r="B9035" t="s">
        <v>11253</v>
      </c>
      <c r="C9035" s="1">
        <v>41679</v>
      </c>
      <c r="D9035" s="2">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W9035">
        <f t="shared" si="564"/>
        <v>2</v>
      </c>
      <c r="Y9035">
        <f t="shared" si="565"/>
        <v>1793.98</v>
      </c>
      <c r="AA9035">
        <f t="shared" si="566"/>
        <v>0</v>
      </c>
      <c r="AC9035">
        <f t="shared" si="567"/>
        <v>843.17060000000004</v>
      </c>
    </row>
    <row r="9036" spans="1:29" x14ac:dyDescent="0.25">
      <c r="A9036">
        <v>9035</v>
      </c>
      <c r="B9036" t="s">
        <v>11254</v>
      </c>
      <c r="C9036" s="1">
        <v>42014</v>
      </c>
      <c r="D9036" s="2">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W9036">
        <f t="shared" si="564"/>
        <v>4</v>
      </c>
      <c r="Y9036">
        <f t="shared" si="565"/>
        <v>2.992</v>
      </c>
      <c r="AA9036">
        <f t="shared" si="566"/>
        <v>0.8</v>
      </c>
      <c r="AC9036">
        <f t="shared" si="567"/>
        <v>-4.4880000000000004</v>
      </c>
    </row>
    <row r="9037" spans="1:29" x14ac:dyDescent="0.25">
      <c r="A9037">
        <v>9036</v>
      </c>
      <c r="B9037" t="s">
        <v>11254</v>
      </c>
      <c r="C9037" s="1">
        <v>42014</v>
      </c>
      <c r="D9037" s="2">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W9037">
        <f t="shared" si="564"/>
        <v>4</v>
      </c>
      <c r="Y9037">
        <f t="shared" si="565"/>
        <v>108.768</v>
      </c>
      <c r="AA9037">
        <f t="shared" si="566"/>
        <v>0.2</v>
      </c>
      <c r="AC9037">
        <f t="shared" si="567"/>
        <v>2.7191999999999998</v>
      </c>
    </row>
    <row r="9038" spans="1:29" x14ac:dyDescent="0.25">
      <c r="A9038">
        <v>9037</v>
      </c>
      <c r="B9038" t="s">
        <v>11255</v>
      </c>
      <c r="C9038" s="1">
        <v>42189</v>
      </c>
      <c r="D9038" s="2">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W9038">
        <f t="shared" si="564"/>
        <v>4</v>
      </c>
      <c r="Y9038">
        <f t="shared" si="565"/>
        <v>25.92</v>
      </c>
      <c r="AA9038">
        <f t="shared" si="566"/>
        <v>0</v>
      </c>
      <c r="AC9038">
        <f t="shared" si="567"/>
        <v>12.441599999999999</v>
      </c>
    </row>
    <row r="9039" spans="1:29" x14ac:dyDescent="0.25">
      <c r="A9039">
        <v>9038</v>
      </c>
      <c r="B9039" t="s">
        <v>11255</v>
      </c>
      <c r="C9039" s="1">
        <v>42189</v>
      </c>
      <c r="D9039" s="2">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W9039">
        <f t="shared" si="564"/>
        <v>2</v>
      </c>
      <c r="Y9039">
        <f t="shared" si="565"/>
        <v>22.58</v>
      </c>
      <c r="AA9039">
        <f t="shared" si="566"/>
        <v>0</v>
      </c>
      <c r="AC9039">
        <f t="shared" si="567"/>
        <v>5.8708</v>
      </c>
    </row>
    <row r="9040" spans="1:29" x14ac:dyDescent="0.25">
      <c r="A9040">
        <v>9039</v>
      </c>
      <c r="B9040" t="s">
        <v>11256</v>
      </c>
      <c r="C9040" s="1"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W9040">
        <f t="shared" si="564"/>
        <v>3</v>
      </c>
      <c r="Y9040">
        <f t="shared" si="565"/>
        <v>55.176000000000002</v>
      </c>
      <c r="AA9040">
        <f t="shared" si="566"/>
        <v>0.2</v>
      </c>
      <c r="AC9040">
        <f t="shared" si="567"/>
        <v>-12.4146</v>
      </c>
    </row>
    <row r="9041" spans="1:29" x14ac:dyDescent="0.25">
      <c r="A9041">
        <v>9040</v>
      </c>
      <c r="B9041" t="s">
        <v>11257</v>
      </c>
      <c r="C9041" s="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W9041">
        <f t="shared" si="564"/>
        <v>13</v>
      </c>
      <c r="Y9041">
        <f t="shared" si="565"/>
        <v>9892.74</v>
      </c>
      <c r="AA9041">
        <f t="shared" si="566"/>
        <v>0</v>
      </c>
      <c r="AC9041">
        <f t="shared" si="567"/>
        <v>4946.37</v>
      </c>
    </row>
    <row r="9042" spans="1:29" x14ac:dyDescent="0.25">
      <c r="A9042">
        <v>9041</v>
      </c>
      <c r="B9042" t="s">
        <v>11258</v>
      </c>
      <c r="C9042" s="1"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W9042">
        <f t="shared" si="564"/>
        <v>1</v>
      </c>
      <c r="Y9042">
        <f t="shared" si="565"/>
        <v>73.915000000000006</v>
      </c>
      <c r="AA9042">
        <f t="shared" si="566"/>
        <v>0.5</v>
      </c>
      <c r="AC9042">
        <f t="shared" si="567"/>
        <v>-45.827300000000001</v>
      </c>
    </row>
    <row r="9043" spans="1:29" x14ac:dyDescent="0.25">
      <c r="A9043">
        <v>9042</v>
      </c>
      <c r="B9043" t="s">
        <v>11259</v>
      </c>
      <c r="C9043" s="1" t="s">
        <v>4138</v>
      </c>
      <c r="D9043" s="2">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W9043">
        <f t="shared" si="564"/>
        <v>4</v>
      </c>
      <c r="Y9043">
        <f t="shared" si="565"/>
        <v>337.08800000000002</v>
      </c>
      <c r="AA9043">
        <f t="shared" si="566"/>
        <v>0.2</v>
      </c>
      <c r="AC9043">
        <f t="shared" si="567"/>
        <v>16.854399999999998</v>
      </c>
    </row>
    <row r="9044" spans="1:29" x14ac:dyDescent="0.25">
      <c r="A9044">
        <v>9043</v>
      </c>
      <c r="B9044" t="s">
        <v>11260</v>
      </c>
      <c r="C9044" s="1"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W9044">
        <f t="shared" si="564"/>
        <v>3</v>
      </c>
      <c r="Y9044">
        <f t="shared" si="565"/>
        <v>61.44</v>
      </c>
      <c r="AA9044">
        <f t="shared" si="566"/>
        <v>0</v>
      </c>
      <c r="AC9044">
        <f t="shared" si="567"/>
        <v>16.588799999999999</v>
      </c>
    </row>
    <row r="9045" spans="1:29" x14ac:dyDescent="0.2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W9045">
        <f t="shared" si="564"/>
        <v>3</v>
      </c>
      <c r="Y9045">
        <f t="shared" si="565"/>
        <v>479.97</v>
      </c>
      <c r="AA9045">
        <f t="shared" si="566"/>
        <v>0</v>
      </c>
      <c r="AC9045">
        <f t="shared" si="567"/>
        <v>163.18979999999999</v>
      </c>
    </row>
    <row r="9046" spans="1:29" x14ac:dyDescent="0.25">
      <c r="A9046">
        <v>9045</v>
      </c>
      <c r="B9046" t="s">
        <v>11262</v>
      </c>
      <c r="C9046" s="1"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W9046">
        <f t="shared" si="564"/>
        <v>2</v>
      </c>
      <c r="Y9046">
        <f t="shared" si="565"/>
        <v>5.984</v>
      </c>
      <c r="AA9046">
        <f t="shared" si="566"/>
        <v>0.2</v>
      </c>
      <c r="AC9046">
        <f t="shared" si="567"/>
        <v>2.2440000000000002</v>
      </c>
    </row>
    <row r="9047" spans="1:29" x14ac:dyDescent="0.25">
      <c r="A9047">
        <v>9046</v>
      </c>
      <c r="B9047" t="s">
        <v>11262</v>
      </c>
      <c r="C9047" s="1"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W9047">
        <f t="shared" si="564"/>
        <v>5</v>
      </c>
      <c r="Y9047">
        <f t="shared" si="565"/>
        <v>189.95</v>
      </c>
      <c r="AA9047">
        <f t="shared" si="566"/>
        <v>0</v>
      </c>
      <c r="AC9047">
        <f t="shared" si="567"/>
        <v>45.588000000000001</v>
      </c>
    </row>
    <row r="9048" spans="1:29" x14ac:dyDescent="0.25">
      <c r="A9048">
        <v>9047</v>
      </c>
      <c r="B9048" t="s">
        <v>11262</v>
      </c>
      <c r="C9048" s="1"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W9048">
        <f t="shared" si="564"/>
        <v>5</v>
      </c>
      <c r="Y9048">
        <f t="shared" si="565"/>
        <v>149.94999999999999</v>
      </c>
      <c r="AA9048">
        <f t="shared" si="566"/>
        <v>0</v>
      </c>
      <c r="AC9048">
        <f t="shared" si="567"/>
        <v>31.4895</v>
      </c>
    </row>
    <row r="9049" spans="1:29" x14ac:dyDescent="0.25">
      <c r="A9049">
        <v>9048</v>
      </c>
      <c r="B9049" t="s">
        <v>11262</v>
      </c>
      <c r="C9049" s="1"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W9049">
        <f t="shared" si="564"/>
        <v>5</v>
      </c>
      <c r="Y9049">
        <f t="shared" si="565"/>
        <v>29.95</v>
      </c>
      <c r="AA9049">
        <f t="shared" si="566"/>
        <v>0</v>
      </c>
      <c r="AC9049">
        <f t="shared" si="567"/>
        <v>8.6854999999999993</v>
      </c>
    </row>
    <row r="9050" spans="1:29" x14ac:dyDescent="0.25">
      <c r="A9050">
        <v>9049</v>
      </c>
      <c r="B9050" t="s">
        <v>11262</v>
      </c>
      <c r="C9050" s="1"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W9050">
        <f t="shared" si="564"/>
        <v>3</v>
      </c>
      <c r="Y9050">
        <f t="shared" si="565"/>
        <v>44.4</v>
      </c>
      <c r="AA9050">
        <f t="shared" si="566"/>
        <v>0</v>
      </c>
      <c r="AC9050">
        <f t="shared" si="567"/>
        <v>22.2</v>
      </c>
    </row>
    <row r="9051" spans="1:29" x14ac:dyDescent="0.25">
      <c r="A9051">
        <v>9050</v>
      </c>
      <c r="B9051" t="s">
        <v>11263</v>
      </c>
      <c r="C9051" s="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W9051">
        <f t="shared" si="564"/>
        <v>3</v>
      </c>
      <c r="Y9051">
        <f t="shared" si="565"/>
        <v>66.03</v>
      </c>
      <c r="AA9051">
        <f t="shared" si="566"/>
        <v>0</v>
      </c>
      <c r="AC9051">
        <f t="shared" si="567"/>
        <v>17.1678</v>
      </c>
    </row>
    <row r="9052" spans="1:29" x14ac:dyDescent="0.25">
      <c r="A9052">
        <v>9051</v>
      </c>
      <c r="B9052" t="s">
        <v>11264</v>
      </c>
      <c r="C9052" s="1"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W9052">
        <f t="shared" si="564"/>
        <v>2</v>
      </c>
      <c r="Y9052">
        <f t="shared" si="565"/>
        <v>10.86</v>
      </c>
      <c r="AA9052">
        <f t="shared" si="566"/>
        <v>0</v>
      </c>
      <c r="AC9052">
        <f t="shared" si="567"/>
        <v>5.3213999999999997</v>
      </c>
    </row>
    <row r="9053" spans="1:29" x14ac:dyDescent="0.25">
      <c r="A9053">
        <v>9052</v>
      </c>
      <c r="B9053" t="s">
        <v>11265</v>
      </c>
      <c r="C9053" s="1"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W9053">
        <f t="shared" si="564"/>
        <v>2</v>
      </c>
      <c r="Y9053">
        <f t="shared" si="565"/>
        <v>3.36</v>
      </c>
      <c r="AA9053">
        <f t="shared" si="566"/>
        <v>0</v>
      </c>
      <c r="AC9053">
        <f t="shared" si="567"/>
        <v>0.84</v>
      </c>
    </row>
    <row r="9054" spans="1:29" x14ac:dyDescent="0.25">
      <c r="A9054">
        <v>9053</v>
      </c>
      <c r="B9054" t="s">
        <v>11265</v>
      </c>
      <c r="C9054" s="1"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W9054">
        <f t="shared" si="564"/>
        <v>4</v>
      </c>
      <c r="Y9054">
        <f t="shared" si="565"/>
        <v>27.936</v>
      </c>
      <c r="AA9054">
        <f t="shared" si="566"/>
        <v>0.2</v>
      </c>
      <c r="AC9054">
        <f t="shared" si="567"/>
        <v>9.4283999999999999</v>
      </c>
    </row>
    <row r="9055" spans="1:29" x14ac:dyDescent="0.25">
      <c r="A9055">
        <v>9054</v>
      </c>
      <c r="B9055" t="s">
        <v>11265</v>
      </c>
      <c r="C9055" s="1"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W9055">
        <f t="shared" si="564"/>
        <v>2</v>
      </c>
      <c r="Y9055">
        <f t="shared" si="565"/>
        <v>28.783999999999999</v>
      </c>
      <c r="AA9055">
        <f t="shared" si="566"/>
        <v>0.2</v>
      </c>
      <c r="AC9055">
        <f t="shared" si="567"/>
        <v>2.8784000000000001</v>
      </c>
    </row>
    <row r="9056" spans="1:29" x14ac:dyDescent="0.25">
      <c r="A9056">
        <v>9055</v>
      </c>
      <c r="B9056" t="s">
        <v>11266</v>
      </c>
      <c r="C9056" s="1"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W9056">
        <f t="shared" si="564"/>
        <v>2</v>
      </c>
      <c r="Y9056">
        <f t="shared" si="565"/>
        <v>21.96</v>
      </c>
      <c r="AA9056">
        <f t="shared" si="566"/>
        <v>0</v>
      </c>
      <c r="AC9056">
        <f t="shared" si="567"/>
        <v>6.1487999999999996</v>
      </c>
    </row>
    <row r="9057" spans="1:29" x14ac:dyDescent="0.2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W9057">
        <f t="shared" si="564"/>
        <v>2</v>
      </c>
      <c r="Y9057">
        <f t="shared" si="565"/>
        <v>21.98</v>
      </c>
      <c r="AA9057">
        <f t="shared" si="566"/>
        <v>0</v>
      </c>
      <c r="AC9057">
        <f t="shared" si="567"/>
        <v>8.5722000000000005</v>
      </c>
    </row>
    <row r="9058" spans="1:29" x14ac:dyDescent="0.25">
      <c r="A9058">
        <v>9057</v>
      </c>
      <c r="B9058" t="s">
        <v>11268</v>
      </c>
      <c r="C9058" s="1">
        <v>42046</v>
      </c>
      <c r="D9058" s="2">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W9058">
        <f t="shared" si="564"/>
        <v>11</v>
      </c>
      <c r="Y9058">
        <f t="shared" si="565"/>
        <v>2621.3220000000001</v>
      </c>
      <c r="AA9058">
        <f t="shared" si="566"/>
        <v>0.1</v>
      </c>
      <c r="AC9058">
        <f t="shared" si="567"/>
        <v>553.39020000000005</v>
      </c>
    </row>
    <row r="9059" spans="1:29" x14ac:dyDescent="0.25">
      <c r="A9059">
        <v>9058</v>
      </c>
      <c r="B9059" t="s">
        <v>11269</v>
      </c>
      <c r="C9059" s="1"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W9059">
        <f t="shared" si="564"/>
        <v>7</v>
      </c>
      <c r="Y9059">
        <f t="shared" si="565"/>
        <v>74.760000000000005</v>
      </c>
      <c r="AA9059">
        <f t="shared" si="566"/>
        <v>0</v>
      </c>
      <c r="AC9059">
        <f t="shared" si="567"/>
        <v>23.923200000000001</v>
      </c>
    </row>
    <row r="9060" spans="1:29" x14ac:dyDescent="0.25">
      <c r="A9060">
        <v>9059</v>
      </c>
      <c r="B9060" t="s">
        <v>11269</v>
      </c>
      <c r="C9060" s="1"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W9060">
        <f t="shared" si="564"/>
        <v>3</v>
      </c>
      <c r="Y9060">
        <f t="shared" si="565"/>
        <v>364.77600000000001</v>
      </c>
      <c r="AA9060">
        <f t="shared" si="566"/>
        <v>0.2</v>
      </c>
      <c r="AC9060">
        <f t="shared" si="567"/>
        <v>27.3582</v>
      </c>
    </row>
    <row r="9061" spans="1:29" x14ac:dyDescent="0.25">
      <c r="A9061">
        <v>9060</v>
      </c>
      <c r="B9061" t="s">
        <v>11270</v>
      </c>
      <c r="C9061" s="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W9061">
        <f t="shared" si="564"/>
        <v>7</v>
      </c>
      <c r="Y9061">
        <f t="shared" si="565"/>
        <v>1115.17</v>
      </c>
      <c r="AA9061">
        <f t="shared" si="566"/>
        <v>0</v>
      </c>
      <c r="AC9061">
        <f t="shared" si="567"/>
        <v>334.55099999999999</v>
      </c>
    </row>
    <row r="9062" spans="1:29" x14ac:dyDescent="0.25">
      <c r="A9062">
        <v>9061</v>
      </c>
      <c r="B9062" t="s">
        <v>11271</v>
      </c>
      <c r="C9062" s="1"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W9062">
        <f t="shared" si="564"/>
        <v>4</v>
      </c>
      <c r="Y9062">
        <f t="shared" si="565"/>
        <v>89.695999999999998</v>
      </c>
      <c r="AA9062">
        <f t="shared" si="566"/>
        <v>0.2</v>
      </c>
      <c r="AC9062">
        <f t="shared" si="567"/>
        <v>33.636000000000003</v>
      </c>
    </row>
    <row r="9063" spans="1:29" x14ac:dyDescent="0.25">
      <c r="A9063">
        <v>9062</v>
      </c>
      <c r="B9063" t="s">
        <v>11271</v>
      </c>
      <c r="C9063" s="1"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W9063">
        <f t="shared" si="564"/>
        <v>4</v>
      </c>
      <c r="Y9063">
        <f t="shared" si="565"/>
        <v>50.12</v>
      </c>
      <c r="AA9063">
        <f t="shared" si="566"/>
        <v>0</v>
      </c>
      <c r="AC9063">
        <f t="shared" si="567"/>
        <v>23.5564</v>
      </c>
    </row>
    <row r="9064" spans="1:29" x14ac:dyDescent="0.25">
      <c r="A9064">
        <v>9063</v>
      </c>
      <c r="B9064" t="s">
        <v>11272</v>
      </c>
      <c r="C9064" s="1" t="s">
        <v>6019</v>
      </c>
      <c r="D9064" s="2">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W9064">
        <f t="shared" si="564"/>
        <v>6</v>
      </c>
      <c r="Y9064">
        <f t="shared" si="565"/>
        <v>36.479999999999997</v>
      </c>
      <c r="AA9064">
        <f t="shared" si="566"/>
        <v>0</v>
      </c>
      <c r="AC9064">
        <f t="shared" si="567"/>
        <v>18.239999999999998</v>
      </c>
    </row>
    <row r="9065" spans="1:29" x14ac:dyDescent="0.25">
      <c r="A9065">
        <v>9064</v>
      </c>
      <c r="B9065" t="s">
        <v>11273</v>
      </c>
      <c r="C9065" s="1"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W9065">
        <f t="shared" si="564"/>
        <v>13</v>
      </c>
      <c r="Y9065">
        <f t="shared" si="565"/>
        <v>322.19200000000001</v>
      </c>
      <c r="AA9065">
        <f t="shared" si="566"/>
        <v>0.2</v>
      </c>
      <c r="AC9065">
        <f t="shared" si="567"/>
        <v>100.685</v>
      </c>
    </row>
    <row r="9066" spans="1:29" x14ac:dyDescent="0.25">
      <c r="A9066">
        <v>9065</v>
      </c>
      <c r="B9066" t="s">
        <v>11273</v>
      </c>
      <c r="C9066" s="1"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W9066">
        <f t="shared" si="564"/>
        <v>3</v>
      </c>
      <c r="Y9066">
        <f t="shared" si="565"/>
        <v>2.9460000000000002</v>
      </c>
      <c r="AA9066">
        <f t="shared" si="566"/>
        <v>0.8</v>
      </c>
      <c r="AC9066">
        <f t="shared" si="567"/>
        <v>-4.8609</v>
      </c>
    </row>
    <row r="9067" spans="1:29" x14ac:dyDescent="0.25">
      <c r="A9067">
        <v>9066</v>
      </c>
      <c r="B9067" t="s">
        <v>11273</v>
      </c>
      <c r="C9067" s="1"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W9067">
        <f t="shared" si="564"/>
        <v>4</v>
      </c>
      <c r="Y9067">
        <f t="shared" si="565"/>
        <v>19.135999999999999</v>
      </c>
      <c r="AA9067">
        <f t="shared" si="566"/>
        <v>0.2</v>
      </c>
      <c r="AC9067">
        <f t="shared" si="567"/>
        <v>6.9367999999999999</v>
      </c>
    </row>
    <row r="9068" spans="1:29" x14ac:dyDescent="0.25">
      <c r="A9068">
        <v>9067</v>
      </c>
      <c r="B9068" t="s">
        <v>11274</v>
      </c>
      <c r="C9068" s="1"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W9068">
        <f t="shared" si="564"/>
        <v>2</v>
      </c>
      <c r="Y9068">
        <f t="shared" si="565"/>
        <v>23.08</v>
      </c>
      <c r="AA9068">
        <f t="shared" si="566"/>
        <v>0</v>
      </c>
      <c r="AC9068">
        <f t="shared" si="567"/>
        <v>6.9240000000000004</v>
      </c>
    </row>
    <row r="9069" spans="1:29" x14ac:dyDescent="0.25">
      <c r="A9069">
        <v>9068</v>
      </c>
      <c r="B9069" t="s">
        <v>11275</v>
      </c>
      <c r="C9069" s="1">
        <v>42462</v>
      </c>
      <c r="D9069" s="2">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W9069">
        <f t="shared" si="564"/>
        <v>2</v>
      </c>
      <c r="Y9069">
        <f t="shared" si="565"/>
        <v>90.48</v>
      </c>
      <c r="AA9069">
        <f t="shared" si="566"/>
        <v>0</v>
      </c>
      <c r="AC9069">
        <f t="shared" si="567"/>
        <v>23.524799999999999</v>
      </c>
    </row>
    <row r="9070" spans="1:29" x14ac:dyDescent="0.25">
      <c r="A9070">
        <v>9069</v>
      </c>
      <c r="B9070" t="s">
        <v>11276</v>
      </c>
      <c r="C9070" s="1">
        <v>42409</v>
      </c>
      <c r="D9070" s="2">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W9070">
        <f t="shared" si="564"/>
        <v>3</v>
      </c>
      <c r="Y9070">
        <f t="shared" si="565"/>
        <v>215.976</v>
      </c>
      <c r="AA9070">
        <f t="shared" si="566"/>
        <v>0.2</v>
      </c>
      <c r="AC9070">
        <f t="shared" si="567"/>
        <v>-2.6997</v>
      </c>
    </row>
    <row r="9071" spans="1:29" x14ac:dyDescent="0.25">
      <c r="A9071">
        <v>9070</v>
      </c>
      <c r="B9071" t="s">
        <v>11276</v>
      </c>
      <c r="C9071" s="1">
        <v>42409</v>
      </c>
      <c r="D9071" s="2">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W9071">
        <f t="shared" si="564"/>
        <v>3</v>
      </c>
      <c r="Y9071">
        <f t="shared" si="565"/>
        <v>65.94</v>
      </c>
      <c r="AA9071">
        <f t="shared" si="566"/>
        <v>0</v>
      </c>
      <c r="AC9071">
        <f t="shared" si="567"/>
        <v>30.991800000000001</v>
      </c>
    </row>
    <row r="9072" spans="1:29" x14ac:dyDescent="0.25">
      <c r="A9072">
        <v>9071</v>
      </c>
      <c r="B9072" t="s">
        <v>11277</v>
      </c>
      <c r="C9072" s="1">
        <v>42837</v>
      </c>
      <c r="D9072" s="2">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W9072">
        <f t="shared" si="564"/>
        <v>3</v>
      </c>
      <c r="Y9072">
        <f t="shared" si="565"/>
        <v>11.352</v>
      </c>
      <c r="AA9072">
        <f t="shared" si="566"/>
        <v>0.2</v>
      </c>
      <c r="AC9072">
        <f t="shared" si="567"/>
        <v>2.6960999999999999</v>
      </c>
    </row>
    <row r="9073" spans="1:29" x14ac:dyDescent="0.2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W9073">
        <f t="shared" si="564"/>
        <v>2</v>
      </c>
      <c r="Y9073">
        <f t="shared" si="565"/>
        <v>24.56</v>
      </c>
      <c r="AA9073">
        <f t="shared" si="566"/>
        <v>0</v>
      </c>
      <c r="AC9073">
        <f t="shared" si="567"/>
        <v>6.8768000000000002</v>
      </c>
    </row>
    <row r="9074" spans="1:29" x14ac:dyDescent="0.25">
      <c r="A9074">
        <v>9073</v>
      </c>
      <c r="B9074" t="s">
        <v>11279</v>
      </c>
      <c r="C9074" s="1">
        <v>42469</v>
      </c>
      <c r="D9074" s="2">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W9074">
        <f t="shared" si="564"/>
        <v>2</v>
      </c>
      <c r="Y9074">
        <f t="shared" si="565"/>
        <v>16.559999999999999</v>
      </c>
      <c r="AA9074">
        <f t="shared" si="566"/>
        <v>0</v>
      </c>
      <c r="AC9074">
        <f t="shared" si="567"/>
        <v>7.7831999999999999</v>
      </c>
    </row>
    <row r="9075" spans="1:29" x14ac:dyDescent="0.25">
      <c r="A9075">
        <v>9074</v>
      </c>
      <c r="B9075" t="s">
        <v>11279</v>
      </c>
      <c r="C9075" s="1">
        <v>42469</v>
      </c>
      <c r="D9075" s="2">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W9075">
        <f t="shared" si="564"/>
        <v>5</v>
      </c>
      <c r="Y9075">
        <f t="shared" si="565"/>
        <v>279.95</v>
      </c>
      <c r="AA9075">
        <f t="shared" si="566"/>
        <v>0</v>
      </c>
      <c r="AC9075">
        <f t="shared" si="567"/>
        <v>67.188000000000002</v>
      </c>
    </row>
    <row r="9076" spans="1:29" x14ac:dyDescent="0.25">
      <c r="A9076">
        <v>9075</v>
      </c>
      <c r="B9076" t="s">
        <v>11280</v>
      </c>
      <c r="C9076" s="1"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W9076">
        <f t="shared" si="564"/>
        <v>6</v>
      </c>
      <c r="Y9076">
        <f t="shared" si="565"/>
        <v>828.84</v>
      </c>
      <c r="AA9076">
        <f t="shared" si="566"/>
        <v>0</v>
      </c>
      <c r="AC9076">
        <f t="shared" si="567"/>
        <v>0</v>
      </c>
    </row>
    <row r="9077" spans="1:29" x14ac:dyDescent="0.25">
      <c r="A9077">
        <v>9076</v>
      </c>
      <c r="B9077" t="s">
        <v>11281</v>
      </c>
      <c r="C9077" s="1">
        <v>42135</v>
      </c>
      <c r="D9077" s="2">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W9077">
        <f t="shared" si="564"/>
        <v>3</v>
      </c>
      <c r="Y9077">
        <f t="shared" si="565"/>
        <v>7.218</v>
      </c>
      <c r="AA9077">
        <f t="shared" si="566"/>
        <v>0.7</v>
      </c>
      <c r="AC9077">
        <f t="shared" si="567"/>
        <v>-5.5338000000000003</v>
      </c>
    </row>
    <row r="9078" spans="1:29" x14ac:dyDescent="0.25">
      <c r="A9078">
        <v>9077</v>
      </c>
      <c r="B9078" t="s">
        <v>11281</v>
      </c>
      <c r="C9078" s="1">
        <v>42135</v>
      </c>
      <c r="D9078" s="2">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W9078">
        <f t="shared" si="564"/>
        <v>4</v>
      </c>
      <c r="Y9078">
        <f t="shared" si="565"/>
        <v>27.2</v>
      </c>
      <c r="AA9078">
        <f t="shared" si="566"/>
        <v>0.2</v>
      </c>
      <c r="AC9078">
        <f t="shared" si="567"/>
        <v>2.04</v>
      </c>
    </row>
    <row r="9079" spans="1:29" x14ac:dyDescent="0.25">
      <c r="A9079">
        <v>9078</v>
      </c>
      <c r="B9079" t="s">
        <v>11282</v>
      </c>
      <c r="C9079" s="1">
        <v>41709</v>
      </c>
      <c r="D9079" s="2">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W9079">
        <f t="shared" si="564"/>
        <v>3</v>
      </c>
      <c r="Y9079">
        <f t="shared" si="565"/>
        <v>89.97</v>
      </c>
      <c r="AA9079">
        <f t="shared" si="566"/>
        <v>0</v>
      </c>
      <c r="AC9079">
        <f t="shared" si="567"/>
        <v>18.893699999999999</v>
      </c>
    </row>
    <row r="9080" spans="1:29" x14ac:dyDescent="0.25">
      <c r="A9080">
        <v>9079</v>
      </c>
      <c r="B9080" t="s">
        <v>11283</v>
      </c>
      <c r="C9080" s="1"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W9080">
        <f t="shared" si="564"/>
        <v>4</v>
      </c>
      <c r="Y9080">
        <f t="shared" si="565"/>
        <v>318.08</v>
      </c>
      <c r="AA9080">
        <f t="shared" si="566"/>
        <v>0</v>
      </c>
      <c r="AC9080">
        <f t="shared" si="567"/>
        <v>34.988799999999998</v>
      </c>
    </row>
    <row r="9081" spans="1:29" x14ac:dyDescent="0.25">
      <c r="A9081">
        <v>9080</v>
      </c>
      <c r="B9081" t="s">
        <v>11283</v>
      </c>
      <c r="C9081" s="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W9081">
        <f t="shared" si="564"/>
        <v>1</v>
      </c>
      <c r="Y9081">
        <f t="shared" si="565"/>
        <v>5.8</v>
      </c>
      <c r="AA9081">
        <f t="shared" si="566"/>
        <v>0</v>
      </c>
      <c r="AC9081">
        <f t="shared" si="567"/>
        <v>2.61</v>
      </c>
    </row>
    <row r="9082" spans="1:29" x14ac:dyDescent="0.2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W9082">
        <f t="shared" si="564"/>
        <v>6</v>
      </c>
      <c r="Y9082">
        <f t="shared" si="565"/>
        <v>143.952</v>
      </c>
      <c r="AA9082">
        <f t="shared" si="566"/>
        <v>0.2</v>
      </c>
      <c r="AC9082">
        <f t="shared" si="567"/>
        <v>17.994</v>
      </c>
    </row>
    <row r="9083" spans="1:29" x14ac:dyDescent="0.2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W9083">
        <f t="shared" si="564"/>
        <v>3</v>
      </c>
      <c r="Y9083">
        <f t="shared" si="565"/>
        <v>19.440000000000001</v>
      </c>
      <c r="AA9083">
        <f t="shared" si="566"/>
        <v>0</v>
      </c>
      <c r="AC9083">
        <f t="shared" si="567"/>
        <v>9.3312000000000008</v>
      </c>
    </row>
    <row r="9084" spans="1:29" x14ac:dyDescent="0.25">
      <c r="A9084">
        <v>9083</v>
      </c>
      <c r="B9084" t="s">
        <v>11285</v>
      </c>
      <c r="C9084" s="1">
        <v>42777</v>
      </c>
      <c r="D9084" s="2">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W9084">
        <f t="shared" si="564"/>
        <v>2</v>
      </c>
      <c r="Y9084">
        <f t="shared" si="565"/>
        <v>5.56</v>
      </c>
      <c r="AA9084">
        <f t="shared" si="566"/>
        <v>0</v>
      </c>
      <c r="AC9084">
        <f t="shared" si="567"/>
        <v>1.4456</v>
      </c>
    </row>
    <row r="9085" spans="1:29" x14ac:dyDescent="0.25">
      <c r="A9085">
        <v>9084</v>
      </c>
      <c r="B9085" t="s">
        <v>11286</v>
      </c>
      <c r="C9085" s="1">
        <v>42157</v>
      </c>
      <c r="D9085" s="2">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W9085">
        <f t="shared" si="564"/>
        <v>3</v>
      </c>
      <c r="Y9085">
        <f t="shared" si="565"/>
        <v>146.72999999999999</v>
      </c>
      <c r="AA9085">
        <f t="shared" si="566"/>
        <v>0</v>
      </c>
      <c r="AC9085">
        <f t="shared" si="567"/>
        <v>2.9346000000000001</v>
      </c>
    </row>
    <row r="9086" spans="1:29" x14ac:dyDescent="0.25">
      <c r="A9086">
        <v>9085</v>
      </c>
      <c r="B9086" t="s">
        <v>11286</v>
      </c>
      <c r="C9086" s="1">
        <v>42157</v>
      </c>
      <c r="D9086" s="2">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W9086">
        <f t="shared" si="564"/>
        <v>5</v>
      </c>
      <c r="Y9086">
        <f t="shared" si="565"/>
        <v>29.9</v>
      </c>
      <c r="AA9086">
        <f t="shared" si="566"/>
        <v>0</v>
      </c>
      <c r="AC9086">
        <f t="shared" si="567"/>
        <v>13.455</v>
      </c>
    </row>
    <row r="9087" spans="1:29" x14ac:dyDescent="0.25">
      <c r="A9087">
        <v>9086</v>
      </c>
      <c r="B9087" t="s">
        <v>11287</v>
      </c>
      <c r="C9087" s="1">
        <v>42652</v>
      </c>
      <c r="D9087" s="2">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W9087">
        <f t="shared" si="564"/>
        <v>2</v>
      </c>
      <c r="Y9087">
        <f t="shared" si="565"/>
        <v>276.78399999999999</v>
      </c>
      <c r="AA9087">
        <f t="shared" si="566"/>
        <v>0.2</v>
      </c>
      <c r="AC9087">
        <f t="shared" si="567"/>
        <v>89.954800000000006</v>
      </c>
    </row>
    <row r="9088" spans="1:29" x14ac:dyDescent="0.25">
      <c r="A9088">
        <v>9087</v>
      </c>
      <c r="B9088" t="s">
        <v>11288</v>
      </c>
      <c r="C9088" s="1"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W9088">
        <f t="shared" si="564"/>
        <v>2</v>
      </c>
      <c r="Y9088">
        <f t="shared" si="565"/>
        <v>93.031999999999996</v>
      </c>
      <c r="AA9088">
        <f t="shared" si="566"/>
        <v>0.8</v>
      </c>
      <c r="AC9088">
        <f t="shared" si="567"/>
        <v>-251.18639999999999</v>
      </c>
    </row>
    <row r="9089" spans="1:29" x14ac:dyDescent="0.25">
      <c r="A9089">
        <v>9088</v>
      </c>
      <c r="B9089" t="s">
        <v>11288</v>
      </c>
      <c r="C9089" s="1"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W9089">
        <f t="shared" si="564"/>
        <v>5</v>
      </c>
      <c r="Y9089">
        <f t="shared" si="565"/>
        <v>454.96499999999997</v>
      </c>
      <c r="AA9089">
        <f t="shared" si="566"/>
        <v>0.3</v>
      </c>
      <c r="AC9089">
        <f t="shared" si="567"/>
        <v>-136.48949999999999</v>
      </c>
    </row>
    <row r="9090" spans="1:29" x14ac:dyDescent="0.25">
      <c r="A9090">
        <v>9089</v>
      </c>
      <c r="B9090" t="s">
        <v>11289</v>
      </c>
      <c r="C9090" s="1"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W9090">
        <f t="shared" si="564"/>
        <v>3</v>
      </c>
      <c r="Y9090">
        <f t="shared" si="565"/>
        <v>246.16800000000001</v>
      </c>
      <c r="AA9090">
        <f t="shared" si="566"/>
        <v>0.2</v>
      </c>
      <c r="AC9090">
        <f t="shared" si="567"/>
        <v>21.5397</v>
      </c>
    </row>
    <row r="9091" spans="1:29" x14ac:dyDescent="0.25">
      <c r="A9091">
        <v>9090</v>
      </c>
      <c r="B9091" t="s">
        <v>11290</v>
      </c>
      <c r="C9091" s="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W9091">
        <f t="shared" ref="W9091:W9154" si="568">IF(S9091="",$V$2,S9091)</f>
        <v>5</v>
      </c>
      <c r="Y9091">
        <f t="shared" ref="Y9091:Y9154" si="569">IF(R9091="",$X$2,R9091)</f>
        <v>295.39999999999998</v>
      </c>
      <c r="AA9091">
        <f t="shared" ref="AA9091:AA9154" si="570">IF(T9091="",$Z$2,T9091)</f>
        <v>0.2</v>
      </c>
      <c r="AC9091">
        <f t="shared" ref="AC9091:AC9154" si="571">IF(U9091="",$AB$2,U9091)</f>
        <v>-62.772500000000001</v>
      </c>
    </row>
    <row r="9092" spans="1:29" x14ac:dyDescent="0.25">
      <c r="A9092">
        <v>9091</v>
      </c>
      <c r="B9092" t="s">
        <v>11291</v>
      </c>
      <c r="C9092" s="1"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W9092">
        <f t="shared" si="568"/>
        <v>8</v>
      </c>
      <c r="Y9092">
        <f t="shared" si="569"/>
        <v>348.56</v>
      </c>
      <c r="AA9092">
        <f t="shared" si="570"/>
        <v>0</v>
      </c>
      <c r="AC9092">
        <f t="shared" si="571"/>
        <v>104.568</v>
      </c>
    </row>
    <row r="9093" spans="1:29" x14ac:dyDescent="0.25">
      <c r="A9093">
        <v>9092</v>
      </c>
      <c r="B9093" t="s">
        <v>11292</v>
      </c>
      <c r="C9093" s="1" t="s">
        <v>9892</v>
      </c>
      <c r="D9093" s="2">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W9093">
        <f t="shared" si="568"/>
        <v>3</v>
      </c>
      <c r="Y9093">
        <f t="shared" si="569"/>
        <v>15.552</v>
      </c>
      <c r="AA9093">
        <f t="shared" si="570"/>
        <v>0.2</v>
      </c>
      <c r="AC9093">
        <f t="shared" si="571"/>
        <v>5.4432</v>
      </c>
    </row>
    <row r="9094" spans="1:29" x14ac:dyDescent="0.25">
      <c r="A9094">
        <v>9093</v>
      </c>
      <c r="B9094" t="s">
        <v>11292</v>
      </c>
      <c r="C9094" s="1" t="s">
        <v>9892</v>
      </c>
      <c r="D9094" s="2">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W9094">
        <f t="shared" si="568"/>
        <v>6</v>
      </c>
      <c r="Y9094">
        <f t="shared" si="569"/>
        <v>482.94</v>
      </c>
      <c r="AA9094">
        <f t="shared" si="570"/>
        <v>0.5</v>
      </c>
      <c r="AC9094">
        <f t="shared" si="571"/>
        <v>-376.69319999999999</v>
      </c>
    </row>
    <row r="9095" spans="1:29" x14ac:dyDescent="0.25">
      <c r="A9095">
        <v>9094</v>
      </c>
      <c r="B9095" t="s">
        <v>11293</v>
      </c>
      <c r="C9095" s="1">
        <v>42010</v>
      </c>
      <c r="D9095" s="2">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W9095">
        <f t="shared" si="568"/>
        <v>2</v>
      </c>
      <c r="Y9095">
        <f t="shared" si="569"/>
        <v>299.98</v>
      </c>
      <c r="AA9095">
        <f t="shared" si="570"/>
        <v>0</v>
      </c>
      <c r="AC9095">
        <f t="shared" si="571"/>
        <v>83.994399999999999</v>
      </c>
    </row>
    <row r="9096" spans="1:29" x14ac:dyDescent="0.25">
      <c r="A9096">
        <v>9095</v>
      </c>
      <c r="B9096" t="s">
        <v>11293</v>
      </c>
      <c r="C9096" s="1">
        <v>42010</v>
      </c>
      <c r="D9096" s="2">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W9096">
        <f t="shared" si="568"/>
        <v>6</v>
      </c>
      <c r="Y9096">
        <f t="shared" si="569"/>
        <v>403.68</v>
      </c>
      <c r="AA9096">
        <f t="shared" si="570"/>
        <v>0</v>
      </c>
      <c r="AC9096">
        <f t="shared" si="571"/>
        <v>181.65600000000001</v>
      </c>
    </row>
    <row r="9097" spans="1:29" x14ac:dyDescent="0.25">
      <c r="A9097">
        <v>9096</v>
      </c>
      <c r="B9097" t="s">
        <v>11293</v>
      </c>
      <c r="C9097" s="1">
        <v>42010</v>
      </c>
      <c r="D9097" s="2">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W9097">
        <f t="shared" si="568"/>
        <v>2</v>
      </c>
      <c r="Y9097">
        <f t="shared" si="569"/>
        <v>41.9</v>
      </c>
      <c r="AA9097">
        <f t="shared" si="570"/>
        <v>0</v>
      </c>
      <c r="AC9097">
        <f t="shared" si="571"/>
        <v>11.731999999999999</v>
      </c>
    </row>
    <row r="9098" spans="1:29" x14ac:dyDescent="0.25">
      <c r="A9098">
        <v>9097</v>
      </c>
      <c r="B9098" t="s">
        <v>11293</v>
      </c>
      <c r="C9098" s="1">
        <v>42010</v>
      </c>
      <c r="D9098" s="2">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W9098">
        <f t="shared" si="568"/>
        <v>7</v>
      </c>
      <c r="Y9098">
        <f t="shared" si="569"/>
        <v>28.91</v>
      </c>
      <c r="AA9098">
        <f t="shared" si="570"/>
        <v>0</v>
      </c>
      <c r="AC9098">
        <f t="shared" si="571"/>
        <v>13.2986</v>
      </c>
    </row>
    <row r="9099" spans="1:29" x14ac:dyDescent="0.2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W9099">
        <f t="shared" si="568"/>
        <v>5</v>
      </c>
      <c r="Y9099">
        <f t="shared" si="569"/>
        <v>32.4</v>
      </c>
      <c r="AA9099">
        <f t="shared" si="570"/>
        <v>0</v>
      </c>
      <c r="AC9099">
        <f t="shared" si="571"/>
        <v>15.552</v>
      </c>
    </row>
    <row r="9100" spans="1:29" x14ac:dyDescent="0.2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W9100">
        <f t="shared" si="568"/>
        <v>7</v>
      </c>
      <c r="Y9100">
        <f t="shared" si="569"/>
        <v>369.54399999999998</v>
      </c>
      <c r="AA9100">
        <f t="shared" si="570"/>
        <v>0.2</v>
      </c>
      <c r="AC9100">
        <f t="shared" si="571"/>
        <v>27.715800000000002</v>
      </c>
    </row>
    <row r="9101" spans="1:29" x14ac:dyDescent="0.2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W9101">
        <f t="shared" si="568"/>
        <v>2</v>
      </c>
      <c r="Y9101">
        <f t="shared" si="569"/>
        <v>10.368</v>
      </c>
      <c r="AA9101">
        <f t="shared" si="570"/>
        <v>0.2</v>
      </c>
      <c r="AC9101">
        <f t="shared" si="571"/>
        <v>3.7584</v>
      </c>
    </row>
    <row r="9102" spans="1:29" x14ac:dyDescent="0.2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W9102">
        <f t="shared" si="568"/>
        <v>3</v>
      </c>
      <c r="Y9102">
        <f t="shared" si="569"/>
        <v>791.88</v>
      </c>
      <c r="AA9102">
        <f t="shared" si="570"/>
        <v>0.2</v>
      </c>
      <c r="AC9102">
        <f t="shared" si="571"/>
        <v>128.68049999999999</v>
      </c>
    </row>
    <row r="9103" spans="1:29" x14ac:dyDescent="0.25">
      <c r="A9103">
        <v>9102</v>
      </c>
      <c r="B9103" t="s">
        <v>11296</v>
      </c>
      <c r="C9103" s="1">
        <v>42196</v>
      </c>
      <c r="D9103" s="2">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W9103">
        <f t="shared" si="568"/>
        <v>3</v>
      </c>
      <c r="Y9103">
        <f t="shared" si="569"/>
        <v>23.64</v>
      </c>
      <c r="AA9103">
        <f t="shared" si="570"/>
        <v>0.2</v>
      </c>
      <c r="AC9103">
        <f t="shared" si="571"/>
        <v>5.319</v>
      </c>
    </row>
    <row r="9104" spans="1:29" x14ac:dyDescent="0.25">
      <c r="A9104">
        <v>9103</v>
      </c>
      <c r="B9104" t="s">
        <v>11296</v>
      </c>
      <c r="C9104" s="1">
        <v>42196</v>
      </c>
      <c r="D9104" s="2">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W9104">
        <f t="shared" si="568"/>
        <v>2</v>
      </c>
      <c r="Y9104">
        <f t="shared" si="569"/>
        <v>84.784000000000006</v>
      </c>
      <c r="AA9104">
        <f t="shared" si="570"/>
        <v>0.2</v>
      </c>
      <c r="AC9104">
        <f t="shared" si="571"/>
        <v>-16.956800000000001</v>
      </c>
    </row>
    <row r="9105" spans="1:29" x14ac:dyDescent="0.25">
      <c r="A9105">
        <v>9104</v>
      </c>
      <c r="B9105" t="s">
        <v>11296</v>
      </c>
      <c r="C9105" s="1">
        <v>42196</v>
      </c>
      <c r="D9105" s="2">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W9105">
        <f t="shared" si="568"/>
        <v>5</v>
      </c>
      <c r="Y9105">
        <f t="shared" si="569"/>
        <v>64.959999999999994</v>
      </c>
      <c r="AA9105">
        <f t="shared" si="570"/>
        <v>0.6</v>
      </c>
      <c r="AC9105">
        <f t="shared" si="571"/>
        <v>-84.447999999999993</v>
      </c>
    </row>
    <row r="9106" spans="1:29" x14ac:dyDescent="0.25">
      <c r="A9106">
        <v>9105</v>
      </c>
      <c r="B9106" t="s">
        <v>11296</v>
      </c>
      <c r="C9106" s="1">
        <v>42196</v>
      </c>
      <c r="D9106" s="2">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W9106">
        <f t="shared" si="568"/>
        <v>10</v>
      </c>
      <c r="Y9106">
        <f t="shared" si="569"/>
        <v>32.06</v>
      </c>
      <c r="AA9106">
        <f t="shared" si="570"/>
        <v>0.8</v>
      </c>
      <c r="AC9106">
        <f t="shared" si="571"/>
        <v>-51.295999999999999</v>
      </c>
    </row>
    <row r="9107" spans="1:29" x14ac:dyDescent="0.25">
      <c r="A9107">
        <v>9106</v>
      </c>
      <c r="B9107" t="s">
        <v>11296</v>
      </c>
      <c r="C9107" s="1">
        <v>42196</v>
      </c>
      <c r="D9107" s="2">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W9107">
        <f t="shared" si="568"/>
        <v>2</v>
      </c>
      <c r="Y9107">
        <f t="shared" si="569"/>
        <v>177.648</v>
      </c>
      <c r="AA9107">
        <f t="shared" si="570"/>
        <v>0.2</v>
      </c>
      <c r="AC9107">
        <f t="shared" si="571"/>
        <v>-28.867799999999999</v>
      </c>
    </row>
    <row r="9108" spans="1:29" x14ac:dyDescent="0.25">
      <c r="A9108">
        <v>9107</v>
      </c>
      <c r="B9108" t="s">
        <v>11296</v>
      </c>
      <c r="C9108" s="1">
        <v>42196</v>
      </c>
      <c r="D9108" s="2">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W9108">
        <f t="shared" si="568"/>
        <v>3</v>
      </c>
      <c r="Y9108">
        <f t="shared" si="569"/>
        <v>287.91000000000003</v>
      </c>
      <c r="AA9108">
        <f t="shared" si="570"/>
        <v>0.4</v>
      </c>
      <c r="AC9108">
        <f t="shared" si="571"/>
        <v>33.589500000000001</v>
      </c>
    </row>
    <row r="9109" spans="1:29" x14ac:dyDescent="0.25">
      <c r="A9109">
        <v>9108</v>
      </c>
      <c r="B9109" t="s">
        <v>11297</v>
      </c>
      <c r="C9109" s="1"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W9109">
        <f t="shared" si="568"/>
        <v>2</v>
      </c>
      <c r="Y9109">
        <f t="shared" si="569"/>
        <v>22.367999999999999</v>
      </c>
      <c r="AA9109">
        <f t="shared" si="570"/>
        <v>0.2</v>
      </c>
      <c r="AC9109">
        <f t="shared" si="571"/>
        <v>1.6776</v>
      </c>
    </row>
    <row r="9110" spans="1:29" x14ac:dyDescent="0.25">
      <c r="A9110">
        <v>9109</v>
      </c>
      <c r="B9110" t="s">
        <v>11297</v>
      </c>
      <c r="C9110" s="1"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W9110">
        <f t="shared" si="568"/>
        <v>7</v>
      </c>
      <c r="Y9110">
        <f t="shared" si="569"/>
        <v>32.368000000000002</v>
      </c>
      <c r="AA9110">
        <f t="shared" si="570"/>
        <v>0.2</v>
      </c>
      <c r="AC9110">
        <f t="shared" si="571"/>
        <v>11.7334</v>
      </c>
    </row>
    <row r="9111" spans="1:29" x14ac:dyDescent="0.25">
      <c r="A9111">
        <v>9110</v>
      </c>
      <c r="B9111" t="s">
        <v>11297</v>
      </c>
      <c r="C9111" s="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W9111">
        <f t="shared" si="568"/>
        <v>2</v>
      </c>
      <c r="Y9111">
        <f t="shared" si="569"/>
        <v>207.98400000000001</v>
      </c>
      <c r="AA9111">
        <f t="shared" si="570"/>
        <v>0.2</v>
      </c>
      <c r="AC9111">
        <f t="shared" si="571"/>
        <v>36.397199999999998</v>
      </c>
    </row>
    <row r="9112" spans="1:29" x14ac:dyDescent="0.25">
      <c r="A9112">
        <v>9111</v>
      </c>
      <c r="B9112" t="s">
        <v>11298</v>
      </c>
      <c r="C9112" s="1"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W9112">
        <f t="shared" si="568"/>
        <v>5</v>
      </c>
      <c r="Y9112">
        <f t="shared" si="569"/>
        <v>36.4</v>
      </c>
      <c r="AA9112">
        <f t="shared" si="570"/>
        <v>0</v>
      </c>
      <c r="AC9112">
        <f t="shared" si="571"/>
        <v>17.472000000000001</v>
      </c>
    </row>
    <row r="9113" spans="1:29" x14ac:dyDescent="0.25">
      <c r="A9113">
        <v>9112</v>
      </c>
      <c r="B9113" t="s">
        <v>11298</v>
      </c>
      <c r="C9113" s="1"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W9113">
        <f t="shared" si="568"/>
        <v>2</v>
      </c>
      <c r="Y9113">
        <f t="shared" si="569"/>
        <v>22.96</v>
      </c>
      <c r="AA9113">
        <f t="shared" si="570"/>
        <v>0</v>
      </c>
      <c r="AC9113">
        <f t="shared" si="571"/>
        <v>4.3624000000000001</v>
      </c>
    </row>
    <row r="9114" spans="1:29" x14ac:dyDescent="0.25">
      <c r="A9114">
        <v>9113</v>
      </c>
      <c r="B9114" t="s">
        <v>11298</v>
      </c>
      <c r="C9114" s="1"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W9114">
        <f t="shared" si="568"/>
        <v>4</v>
      </c>
      <c r="Y9114">
        <f t="shared" si="569"/>
        <v>315.2</v>
      </c>
      <c r="AA9114">
        <f t="shared" si="570"/>
        <v>0</v>
      </c>
      <c r="AC9114">
        <f t="shared" si="571"/>
        <v>6.3040000000000003</v>
      </c>
    </row>
    <row r="9115" spans="1:29" x14ac:dyDescent="0.25">
      <c r="A9115">
        <v>9114</v>
      </c>
      <c r="B9115" t="s">
        <v>11298</v>
      </c>
      <c r="C9115" s="1"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W9115">
        <f t="shared" si="568"/>
        <v>3</v>
      </c>
      <c r="Y9115">
        <f t="shared" si="569"/>
        <v>15.18</v>
      </c>
      <c r="AA9115">
        <f t="shared" si="570"/>
        <v>0</v>
      </c>
      <c r="AC9115">
        <f t="shared" si="571"/>
        <v>7.1345999999999998</v>
      </c>
    </row>
    <row r="9116" spans="1:29" x14ac:dyDescent="0.25">
      <c r="A9116">
        <v>9115</v>
      </c>
      <c r="B9116" t="s">
        <v>11299</v>
      </c>
      <c r="C9116" s="1">
        <v>42553</v>
      </c>
      <c r="D9116" s="2">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W9116">
        <f t="shared" si="568"/>
        <v>5</v>
      </c>
      <c r="Y9116">
        <f t="shared" si="569"/>
        <v>623.96</v>
      </c>
      <c r="AA9116">
        <f t="shared" si="570"/>
        <v>0.2</v>
      </c>
      <c r="AC9116">
        <f t="shared" si="571"/>
        <v>38.997500000000002</v>
      </c>
    </row>
    <row r="9117" spans="1:29" x14ac:dyDescent="0.25">
      <c r="A9117">
        <v>9116</v>
      </c>
      <c r="B9117" t="s">
        <v>11300</v>
      </c>
      <c r="C9117" s="1"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W9117">
        <f t="shared" si="568"/>
        <v>2</v>
      </c>
      <c r="Y9117">
        <f t="shared" si="569"/>
        <v>429.6</v>
      </c>
      <c r="AA9117">
        <f t="shared" si="570"/>
        <v>0.4</v>
      </c>
      <c r="AC9117">
        <f t="shared" si="571"/>
        <v>-93.08</v>
      </c>
    </row>
    <row r="9118" spans="1:29" x14ac:dyDescent="0.25">
      <c r="A9118">
        <v>9117</v>
      </c>
      <c r="B9118" t="s">
        <v>11300</v>
      </c>
      <c r="C9118" s="1"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W9118">
        <f t="shared" si="568"/>
        <v>2</v>
      </c>
      <c r="Y9118">
        <f t="shared" si="569"/>
        <v>31.968</v>
      </c>
      <c r="AA9118">
        <f t="shared" si="570"/>
        <v>0.2</v>
      </c>
      <c r="AC9118">
        <f t="shared" si="571"/>
        <v>6.3936000000000002</v>
      </c>
    </row>
    <row r="9119" spans="1:29" x14ac:dyDescent="0.25">
      <c r="A9119">
        <v>9118</v>
      </c>
      <c r="B9119" t="s">
        <v>11300</v>
      </c>
      <c r="C9119" s="1"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W9119">
        <f t="shared" si="568"/>
        <v>3</v>
      </c>
      <c r="Y9119">
        <f t="shared" si="569"/>
        <v>887.27099999999996</v>
      </c>
      <c r="AA9119">
        <f t="shared" si="570"/>
        <v>0.3</v>
      </c>
      <c r="AC9119">
        <f t="shared" si="571"/>
        <v>-63.3765</v>
      </c>
    </row>
    <row r="9120" spans="1:29" x14ac:dyDescent="0.25">
      <c r="A9120">
        <v>9119</v>
      </c>
      <c r="B9120" t="s">
        <v>11300</v>
      </c>
      <c r="C9120" s="1"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W9120">
        <f t="shared" si="568"/>
        <v>4</v>
      </c>
      <c r="Y9120">
        <f t="shared" si="569"/>
        <v>21.696000000000002</v>
      </c>
      <c r="AA9120">
        <f t="shared" si="570"/>
        <v>0.2</v>
      </c>
      <c r="AC9120">
        <f t="shared" si="571"/>
        <v>7.0511999999999997</v>
      </c>
    </row>
    <row r="9121" spans="1:29" x14ac:dyDescent="0.25">
      <c r="A9121">
        <v>9120</v>
      </c>
      <c r="B9121" t="s">
        <v>11301</v>
      </c>
      <c r="C9121" s="1">
        <v>42527</v>
      </c>
      <c r="D9121" s="2">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W9121">
        <f t="shared" si="568"/>
        <v>7</v>
      </c>
      <c r="Y9121">
        <f t="shared" si="569"/>
        <v>22.05</v>
      </c>
      <c r="AA9121">
        <f t="shared" si="570"/>
        <v>0</v>
      </c>
      <c r="AC9121">
        <f t="shared" si="571"/>
        <v>10.584</v>
      </c>
    </row>
    <row r="9122" spans="1:29" x14ac:dyDescent="0.25">
      <c r="A9122">
        <v>9121</v>
      </c>
      <c r="B9122" t="s">
        <v>11301</v>
      </c>
      <c r="C9122" s="1">
        <v>42527</v>
      </c>
      <c r="D9122" s="2">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W9122">
        <f t="shared" si="568"/>
        <v>5</v>
      </c>
      <c r="Y9122">
        <f t="shared" si="569"/>
        <v>99.9</v>
      </c>
      <c r="AA9122">
        <f t="shared" si="570"/>
        <v>0</v>
      </c>
      <c r="AC9122">
        <f t="shared" si="571"/>
        <v>46.953000000000003</v>
      </c>
    </row>
    <row r="9123" spans="1:29" x14ac:dyDescent="0.25">
      <c r="A9123">
        <v>9122</v>
      </c>
      <c r="B9123" t="s">
        <v>11304</v>
      </c>
      <c r="C9123" s="1"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W9123">
        <f t="shared" si="568"/>
        <v>7</v>
      </c>
      <c r="Y9123">
        <f t="shared" si="569"/>
        <v>90.86</v>
      </c>
      <c r="AA9123">
        <f t="shared" si="570"/>
        <v>0</v>
      </c>
      <c r="AC9123">
        <f t="shared" si="571"/>
        <v>26.349399999999999</v>
      </c>
    </row>
    <row r="9124" spans="1:29" x14ac:dyDescent="0.25">
      <c r="A9124">
        <v>9123</v>
      </c>
      <c r="B9124" t="s">
        <v>11305</v>
      </c>
      <c r="C9124" s="1"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W9124">
        <f t="shared" si="568"/>
        <v>1</v>
      </c>
      <c r="Y9124">
        <f t="shared" si="569"/>
        <v>7.78</v>
      </c>
      <c r="AA9124">
        <f t="shared" si="570"/>
        <v>0</v>
      </c>
      <c r="AC9124">
        <f t="shared" si="571"/>
        <v>3.5009999999999999</v>
      </c>
    </row>
    <row r="9125" spans="1:29" x14ac:dyDescent="0.25">
      <c r="A9125">
        <v>9124</v>
      </c>
      <c r="B9125" t="s">
        <v>11306</v>
      </c>
      <c r="C9125" s="1"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W9125">
        <f t="shared" si="568"/>
        <v>9</v>
      </c>
      <c r="Y9125">
        <f t="shared" si="569"/>
        <v>78.759</v>
      </c>
      <c r="AA9125">
        <f t="shared" si="570"/>
        <v>0.7</v>
      </c>
      <c r="AC9125">
        <f t="shared" si="571"/>
        <v>-57.756599999999999</v>
      </c>
    </row>
    <row r="9126" spans="1:29" x14ac:dyDescent="0.25">
      <c r="A9126">
        <v>9125</v>
      </c>
      <c r="B9126" t="s">
        <v>11307</v>
      </c>
      <c r="C9126" s="1"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W9126">
        <f t="shared" si="568"/>
        <v>3</v>
      </c>
      <c r="Y9126">
        <f t="shared" si="569"/>
        <v>9.5519999999999996</v>
      </c>
      <c r="AA9126">
        <f t="shared" si="570"/>
        <v>0.6</v>
      </c>
      <c r="AC9126">
        <f t="shared" si="571"/>
        <v>-3.8208000000000002</v>
      </c>
    </row>
    <row r="9127" spans="1:29" x14ac:dyDescent="0.25">
      <c r="A9127">
        <v>9126</v>
      </c>
      <c r="B9127" t="s">
        <v>11307</v>
      </c>
      <c r="C9127" s="1"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W9127">
        <f t="shared" si="568"/>
        <v>4</v>
      </c>
      <c r="Y9127">
        <f t="shared" si="569"/>
        <v>5.3440000000000003</v>
      </c>
      <c r="AA9127">
        <f t="shared" si="570"/>
        <v>0.6</v>
      </c>
      <c r="AC9127">
        <f t="shared" si="571"/>
        <v>-2.1375999999999999</v>
      </c>
    </row>
    <row r="9128" spans="1:29" x14ac:dyDescent="0.25">
      <c r="A9128">
        <v>9127</v>
      </c>
      <c r="B9128" t="s">
        <v>11308</v>
      </c>
      <c r="C9128" s="1" t="s">
        <v>1080</v>
      </c>
      <c r="D9128" s="2">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W9128">
        <f t="shared" si="568"/>
        <v>2</v>
      </c>
      <c r="Y9128">
        <f t="shared" si="569"/>
        <v>8.2799999999999994</v>
      </c>
      <c r="AA9128">
        <f t="shared" si="570"/>
        <v>0</v>
      </c>
      <c r="AC9128">
        <f t="shared" si="571"/>
        <v>3.4775999999999998</v>
      </c>
    </row>
    <row r="9129" spans="1:29" x14ac:dyDescent="0.25">
      <c r="A9129">
        <v>9128</v>
      </c>
      <c r="B9129" t="s">
        <v>11309</v>
      </c>
      <c r="C9129" s="1" t="s">
        <v>9416</v>
      </c>
      <c r="D9129" s="2">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W9129">
        <f t="shared" si="568"/>
        <v>3</v>
      </c>
      <c r="Y9129">
        <f t="shared" si="569"/>
        <v>50.136000000000003</v>
      </c>
      <c r="AA9129">
        <f t="shared" si="570"/>
        <v>0.2</v>
      </c>
      <c r="AC9129">
        <f t="shared" si="571"/>
        <v>-11.2806</v>
      </c>
    </row>
    <row r="9130" spans="1:29" x14ac:dyDescent="0.25">
      <c r="A9130">
        <v>9129</v>
      </c>
      <c r="B9130" t="s">
        <v>11310</v>
      </c>
      <c r="C9130" s="1">
        <v>42834</v>
      </c>
      <c r="D9130" s="2">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W9130">
        <f t="shared" si="568"/>
        <v>7</v>
      </c>
      <c r="Y9130">
        <f t="shared" si="569"/>
        <v>88.073999999999998</v>
      </c>
      <c r="AA9130">
        <f t="shared" si="570"/>
        <v>0.7</v>
      </c>
      <c r="AC9130">
        <f t="shared" si="571"/>
        <v>-58.716000000000001</v>
      </c>
    </row>
    <row r="9131" spans="1:29" x14ac:dyDescent="0.25">
      <c r="A9131">
        <v>9130</v>
      </c>
      <c r="B9131" t="s">
        <v>11311</v>
      </c>
      <c r="C9131" s="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W9131">
        <f t="shared" si="568"/>
        <v>3</v>
      </c>
      <c r="Y9131">
        <f t="shared" si="569"/>
        <v>301.47000000000003</v>
      </c>
      <c r="AA9131">
        <f t="shared" si="570"/>
        <v>0.5</v>
      </c>
      <c r="AC9131">
        <f t="shared" si="571"/>
        <v>-241.17599999999999</v>
      </c>
    </row>
    <row r="9132" spans="1:29" x14ac:dyDescent="0.25">
      <c r="A9132">
        <v>9131</v>
      </c>
      <c r="B9132" t="s">
        <v>11311</v>
      </c>
      <c r="C9132" s="1"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W9132">
        <f t="shared" si="568"/>
        <v>2</v>
      </c>
      <c r="Y9132">
        <f t="shared" si="569"/>
        <v>18.655999999999999</v>
      </c>
      <c r="AA9132">
        <f t="shared" si="570"/>
        <v>0.2</v>
      </c>
      <c r="AC9132">
        <f t="shared" si="571"/>
        <v>1.6324000000000001</v>
      </c>
    </row>
    <row r="9133" spans="1:29" x14ac:dyDescent="0.25">
      <c r="A9133">
        <v>9132</v>
      </c>
      <c r="B9133" t="s">
        <v>11312</v>
      </c>
      <c r="C9133" s="1" t="s">
        <v>433</v>
      </c>
      <c r="D9133" s="2">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W9133">
        <f t="shared" si="568"/>
        <v>2</v>
      </c>
      <c r="Y9133">
        <f t="shared" si="569"/>
        <v>27.46</v>
      </c>
      <c r="AA9133">
        <f t="shared" si="570"/>
        <v>0</v>
      </c>
      <c r="AC9133">
        <f t="shared" si="571"/>
        <v>9.8856000000000002</v>
      </c>
    </row>
    <row r="9134" spans="1:29" x14ac:dyDescent="0.25">
      <c r="A9134">
        <v>9133</v>
      </c>
      <c r="B9134" t="s">
        <v>11312</v>
      </c>
      <c r="C9134" s="1" t="s">
        <v>433</v>
      </c>
      <c r="D9134" s="2">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W9134">
        <f t="shared" si="568"/>
        <v>3</v>
      </c>
      <c r="Y9134">
        <f t="shared" si="569"/>
        <v>125.13</v>
      </c>
      <c r="AA9134">
        <f t="shared" si="570"/>
        <v>0</v>
      </c>
      <c r="AC9134">
        <f t="shared" si="571"/>
        <v>36.287700000000001</v>
      </c>
    </row>
    <row r="9135" spans="1:29" x14ac:dyDescent="0.25">
      <c r="A9135">
        <v>9134</v>
      </c>
      <c r="B9135" t="s">
        <v>11314</v>
      </c>
      <c r="C9135" s="1" t="s">
        <v>2727</v>
      </c>
      <c r="D9135" s="2">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W9135">
        <f t="shared" si="568"/>
        <v>5</v>
      </c>
      <c r="Y9135">
        <f t="shared" si="569"/>
        <v>555.96</v>
      </c>
      <c r="AA9135">
        <f t="shared" si="570"/>
        <v>0.2</v>
      </c>
      <c r="AC9135">
        <f t="shared" si="571"/>
        <v>41.697000000000003</v>
      </c>
    </row>
    <row r="9136" spans="1:29" x14ac:dyDescent="0.2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W9136">
        <f t="shared" si="568"/>
        <v>3</v>
      </c>
      <c r="Y9136">
        <f t="shared" si="569"/>
        <v>129.55199999999999</v>
      </c>
      <c r="AA9136">
        <f t="shared" si="570"/>
        <v>0.2</v>
      </c>
      <c r="AC9136">
        <f t="shared" si="571"/>
        <v>-22.671600000000002</v>
      </c>
    </row>
    <row r="9137" spans="1:29" x14ac:dyDescent="0.2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W9137">
        <f t="shared" si="568"/>
        <v>1</v>
      </c>
      <c r="Y9137">
        <f t="shared" si="569"/>
        <v>51.984000000000002</v>
      </c>
      <c r="AA9137">
        <f t="shared" si="570"/>
        <v>0.2</v>
      </c>
      <c r="AC9137">
        <f t="shared" si="571"/>
        <v>-5.1984000000000004</v>
      </c>
    </row>
    <row r="9138" spans="1:29" x14ac:dyDescent="0.2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W9138">
        <f t="shared" si="568"/>
        <v>3</v>
      </c>
      <c r="Y9138">
        <f t="shared" si="569"/>
        <v>10.272</v>
      </c>
      <c r="AA9138">
        <f t="shared" si="570"/>
        <v>0.2</v>
      </c>
      <c r="AC9138">
        <f t="shared" si="571"/>
        <v>3.4668000000000001</v>
      </c>
    </row>
    <row r="9139" spans="1:29" x14ac:dyDescent="0.25">
      <c r="A9139">
        <v>9138</v>
      </c>
      <c r="B9139" t="s">
        <v>11316</v>
      </c>
      <c r="C9139" s="1">
        <v>41672</v>
      </c>
      <c r="D9139" s="2">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W9139">
        <f t="shared" si="568"/>
        <v>2</v>
      </c>
      <c r="Y9139">
        <f t="shared" si="569"/>
        <v>18.335999999999999</v>
      </c>
      <c r="AA9139">
        <f t="shared" si="570"/>
        <v>0.7</v>
      </c>
      <c r="AC9139">
        <f t="shared" si="571"/>
        <v>-12.224</v>
      </c>
    </row>
    <row r="9140" spans="1:29" x14ac:dyDescent="0.25">
      <c r="A9140">
        <v>9139</v>
      </c>
      <c r="B9140" t="s">
        <v>11316</v>
      </c>
      <c r="C9140" s="1">
        <v>41672</v>
      </c>
      <c r="D9140" s="2">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W9140">
        <f t="shared" si="568"/>
        <v>5</v>
      </c>
      <c r="Y9140">
        <f t="shared" si="569"/>
        <v>180.96</v>
      </c>
      <c r="AA9140">
        <f t="shared" si="570"/>
        <v>0.2</v>
      </c>
      <c r="AC9140">
        <f t="shared" si="571"/>
        <v>13.571999999999999</v>
      </c>
    </row>
    <row r="9141" spans="1:29" x14ac:dyDescent="0.25">
      <c r="A9141">
        <v>9140</v>
      </c>
      <c r="B9141" t="s">
        <v>11317</v>
      </c>
      <c r="C9141" s="1">
        <v>41679</v>
      </c>
      <c r="D9141" s="2">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W9141">
        <f t="shared" si="568"/>
        <v>7</v>
      </c>
      <c r="Y9141">
        <f t="shared" si="569"/>
        <v>475.94400000000002</v>
      </c>
      <c r="AA9141">
        <f t="shared" si="570"/>
        <v>0.2</v>
      </c>
      <c r="AC9141">
        <f t="shared" si="571"/>
        <v>95.188800000000001</v>
      </c>
    </row>
    <row r="9142" spans="1:29" x14ac:dyDescent="0.25">
      <c r="A9142">
        <v>9141</v>
      </c>
      <c r="B9142" t="s">
        <v>11318</v>
      </c>
      <c r="C9142" s="1" t="s">
        <v>3579</v>
      </c>
      <c r="D9142" s="2">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W9142">
        <f t="shared" si="568"/>
        <v>2</v>
      </c>
      <c r="Y9142">
        <f t="shared" si="569"/>
        <v>159.97999999999999</v>
      </c>
      <c r="AA9142">
        <f t="shared" si="570"/>
        <v>0</v>
      </c>
      <c r="AC9142">
        <f t="shared" si="571"/>
        <v>47.994</v>
      </c>
    </row>
    <row r="9143" spans="1:29" x14ac:dyDescent="0.25">
      <c r="A9143">
        <v>9142</v>
      </c>
      <c r="B9143" t="s">
        <v>11319</v>
      </c>
      <c r="C9143" s="1">
        <v>42499</v>
      </c>
      <c r="D9143" s="2">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W9143">
        <f t="shared" si="568"/>
        <v>4</v>
      </c>
      <c r="Y9143">
        <f t="shared" si="569"/>
        <v>43.6</v>
      </c>
      <c r="AA9143">
        <f t="shared" si="570"/>
        <v>0</v>
      </c>
      <c r="AC9143">
        <f t="shared" si="571"/>
        <v>12.208</v>
      </c>
    </row>
    <row r="9144" spans="1:29" x14ac:dyDescent="0.25">
      <c r="A9144">
        <v>9143</v>
      </c>
      <c r="B9144" t="s">
        <v>11320</v>
      </c>
      <c r="C9144" s="1"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W9144">
        <f t="shared" si="568"/>
        <v>2</v>
      </c>
      <c r="Y9144">
        <f t="shared" si="569"/>
        <v>8.2880000000000003</v>
      </c>
      <c r="AA9144">
        <f t="shared" si="570"/>
        <v>0.2</v>
      </c>
      <c r="AC9144">
        <f t="shared" si="571"/>
        <v>3.0044</v>
      </c>
    </row>
    <row r="9145" spans="1:29" x14ac:dyDescent="0.25">
      <c r="A9145">
        <v>9144</v>
      </c>
      <c r="B9145" t="s">
        <v>11320</v>
      </c>
      <c r="C9145" s="1"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W9145">
        <f t="shared" si="568"/>
        <v>9</v>
      </c>
      <c r="Y9145">
        <f t="shared" si="569"/>
        <v>1123.1279999999999</v>
      </c>
      <c r="AA9145">
        <f t="shared" si="570"/>
        <v>0.2</v>
      </c>
      <c r="AC9145">
        <f t="shared" si="571"/>
        <v>70.195499999999996</v>
      </c>
    </row>
    <row r="9146" spans="1:29" x14ac:dyDescent="0.25">
      <c r="A9146">
        <v>9145</v>
      </c>
      <c r="B9146" t="s">
        <v>11320</v>
      </c>
      <c r="C9146" s="1"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W9146">
        <f t="shared" si="568"/>
        <v>5</v>
      </c>
      <c r="Y9146">
        <f t="shared" si="569"/>
        <v>64.900000000000006</v>
      </c>
      <c r="AA9146">
        <f t="shared" si="570"/>
        <v>0</v>
      </c>
      <c r="AC9146">
        <f t="shared" si="571"/>
        <v>18.821000000000002</v>
      </c>
    </row>
    <row r="9147" spans="1:29" x14ac:dyDescent="0.25">
      <c r="A9147">
        <v>9146</v>
      </c>
      <c r="B9147" t="s">
        <v>11321</v>
      </c>
      <c r="C9147" s="1"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W9147">
        <f t="shared" si="568"/>
        <v>3</v>
      </c>
      <c r="Y9147">
        <f t="shared" si="569"/>
        <v>2.8079999999999998</v>
      </c>
      <c r="AA9147">
        <f t="shared" si="570"/>
        <v>0.8</v>
      </c>
      <c r="AC9147">
        <f t="shared" si="571"/>
        <v>-4.4927999999999999</v>
      </c>
    </row>
    <row r="9148" spans="1:29" x14ac:dyDescent="0.25">
      <c r="A9148">
        <v>9147</v>
      </c>
      <c r="B9148" t="s">
        <v>11322</v>
      </c>
      <c r="C9148" s="1"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W9148">
        <f t="shared" si="568"/>
        <v>2</v>
      </c>
      <c r="Y9148">
        <f t="shared" si="569"/>
        <v>99.98</v>
      </c>
      <c r="AA9148">
        <f t="shared" si="570"/>
        <v>0</v>
      </c>
      <c r="AC9148">
        <f t="shared" si="571"/>
        <v>42.991399999999999</v>
      </c>
    </row>
    <row r="9149" spans="1:29" x14ac:dyDescent="0.25">
      <c r="A9149">
        <v>9148</v>
      </c>
      <c r="B9149" t="s">
        <v>11322</v>
      </c>
      <c r="C9149" s="1"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W9149">
        <f t="shared" si="568"/>
        <v>6</v>
      </c>
      <c r="Y9149">
        <f t="shared" si="569"/>
        <v>8.0399999999999991</v>
      </c>
      <c r="AA9149">
        <f t="shared" si="570"/>
        <v>0</v>
      </c>
      <c r="AC9149">
        <f t="shared" si="571"/>
        <v>2.7336</v>
      </c>
    </row>
    <row r="9150" spans="1:29" x14ac:dyDescent="0.25">
      <c r="A9150">
        <v>9149</v>
      </c>
      <c r="B9150" t="s">
        <v>11322</v>
      </c>
      <c r="C9150" s="1"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W9150">
        <f t="shared" si="568"/>
        <v>13</v>
      </c>
      <c r="Y9150">
        <f t="shared" si="569"/>
        <v>1564.29</v>
      </c>
      <c r="AA9150">
        <f t="shared" si="570"/>
        <v>0</v>
      </c>
      <c r="AC9150">
        <f t="shared" si="571"/>
        <v>406.71539999999999</v>
      </c>
    </row>
    <row r="9151" spans="1:29" x14ac:dyDescent="0.25">
      <c r="A9151">
        <v>9150</v>
      </c>
      <c r="B9151" t="s">
        <v>11325</v>
      </c>
      <c r="C9151" s="1">
        <v>41645</v>
      </c>
      <c r="D9151" s="2">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W9151">
        <f t="shared" si="568"/>
        <v>4</v>
      </c>
      <c r="Y9151">
        <f t="shared" si="569"/>
        <v>138.56</v>
      </c>
      <c r="AA9151">
        <f t="shared" si="570"/>
        <v>0</v>
      </c>
      <c r="AC9151">
        <f t="shared" si="571"/>
        <v>66.508799999999994</v>
      </c>
    </row>
    <row r="9152" spans="1:29" x14ac:dyDescent="0.25">
      <c r="A9152">
        <v>9151</v>
      </c>
      <c r="B9152" t="s">
        <v>11325</v>
      </c>
      <c r="C9152" s="1">
        <v>41645</v>
      </c>
      <c r="D9152" s="2">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W9152">
        <f t="shared" si="568"/>
        <v>5</v>
      </c>
      <c r="Y9152">
        <f t="shared" si="569"/>
        <v>65.52</v>
      </c>
      <c r="AA9152">
        <f t="shared" si="570"/>
        <v>0.1</v>
      </c>
      <c r="AC9152">
        <f t="shared" si="571"/>
        <v>12.375999999999999</v>
      </c>
    </row>
    <row r="9153" spans="1:29" x14ac:dyDescent="0.25">
      <c r="A9153">
        <v>9152</v>
      </c>
      <c r="B9153" t="s">
        <v>11326</v>
      </c>
      <c r="C9153" s="1"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W9153">
        <f t="shared" si="568"/>
        <v>2</v>
      </c>
      <c r="Y9153">
        <f t="shared" si="569"/>
        <v>14.576000000000001</v>
      </c>
      <c r="AA9153">
        <f t="shared" si="570"/>
        <v>0.2</v>
      </c>
      <c r="AC9153">
        <f t="shared" si="571"/>
        <v>2.3685999999999998</v>
      </c>
    </row>
    <row r="9154" spans="1:29" x14ac:dyDescent="0.25">
      <c r="A9154">
        <v>9153</v>
      </c>
      <c r="B9154" t="s">
        <v>11326</v>
      </c>
      <c r="C9154" s="1"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W9154">
        <f t="shared" si="568"/>
        <v>2</v>
      </c>
      <c r="Y9154">
        <f t="shared" si="569"/>
        <v>23.2</v>
      </c>
      <c r="AA9154">
        <f t="shared" si="570"/>
        <v>0.2</v>
      </c>
      <c r="AC9154">
        <f t="shared" si="571"/>
        <v>1.45</v>
      </c>
    </row>
    <row r="9155" spans="1:29" x14ac:dyDescent="0.25">
      <c r="A9155">
        <v>9154</v>
      </c>
      <c r="B9155" t="s">
        <v>11326</v>
      </c>
      <c r="C9155" s="1"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W9155">
        <f t="shared" ref="W9155:W9218" si="572">IF(S9155="",$V$2,S9155)</f>
        <v>7</v>
      </c>
      <c r="Y9155">
        <f t="shared" ref="Y9155:Y9218" si="573">IF(R9155="",$X$2,R9155)</f>
        <v>16.463999999999999</v>
      </c>
      <c r="AA9155">
        <f t="shared" ref="AA9155:AA9218" si="574">IF(T9155="",$Z$2,T9155)</f>
        <v>0.2</v>
      </c>
      <c r="AC9155">
        <f t="shared" ref="AC9155:AC9218" si="575">IF(U9155="",$AB$2,U9155)</f>
        <v>1.8522000000000001</v>
      </c>
    </row>
    <row r="9156" spans="1:29" x14ac:dyDescent="0.25">
      <c r="A9156">
        <v>9155</v>
      </c>
      <c r="B9156" t="s">
        <v>11327</v>
      </c>
      <c r="C9156" s="1">
        <v>42377</v>
      </c>
      <c r="D9156" s="2">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W9156">
        <f t="shared" si="572"/>
        <v>2</v>
      </c>
      <c r="Y9156">
        <f t="shared" si="573"/>
        <v>19.312000000000001</v>
      </c>
      <c r="AA9156">
        <f t="shared" si="574"/>
        <v>0.2</v>
      </c>
      <c r="AC9156">
        <f t="shared" si="575"/>
        <v>3.1381999999999999</v>
      </c>
    </row>
    <row r="9157" spans="1:29" x14ac:dyDescent="0.25">
      <c r="A9157">
        <v>9156</v>
      </c>
      <c r="B9157" t="s">
        <v>11328</v>
      </c>
      <c r="C9157" s="1"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W9157">
        <f t="shared" si="572"/>
        <v>6</v>
      </c>
      <c r="Y9157">
        <f t="shared" si="573"/>
        <v>40.08</v>
      </c>
      <c r="AA9157">
        <f t="shared" si="574"/>
        <v>0</v>
      </c>
      <c r="AC9157">
        <f t="shared" si="575"/>
        <v>19.238399999999999</v>
      </c>
    </row>
    <row r="9158" spans="1:29" x14ac:dyDescent="0.25">
      <c r="A9158">
        <v>9157</v>
      </c>
      <c r="B9158" t="s">
        <v>11330</v>
      </c>
      <c r="C9158" s="1">
        <v>41737</v>
      </c>
      <c r="D9158" s="2">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W9158">
        <f t="shared" si="572"/>
        <v>2</v>
      </c>
      <c r="Y9158">
        <f t="shared" si="573"/>
        <v>101.96</v>
      </c>
      <c r="AA9158">
        <f t="shared" si="574"/>
        <v>0</v>
      </c>
      <c r="AC9158">
        <f t="shared" si="575"/>
        <v>27.529199999999999</v>
      </c>
    </row>
    <row r="9159" spans="1:29" x14ac:dyDescent="0.25">
      <c r="A9159">
        <v>9158</v>
      </c>
      <c r="B9159" t="s">
        <v>11330</v>
      </c>
      <c r="C9159" s="1">
        <v>41737</v>
      </c>
      <c r="D9159" s="2">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W9159">
        <f t="shared" si="572"/>
        <v>13</v>
      </c>
      <c r="Y9159">
        <f t="shared" si="573"/>
        <v>259.74</v>
      </c>
      <c r="AA9159">
        <f t="shared" si="574"/>
        <v>0</v>
      </c>
      <c r="AC9159">
        <f t="shared" si="575"/>
        <v>124.6752</v>
      </c>
    </row>
    <row r="9160" spans="1:29" x14ac:dyDescent="0.25">
      <c r="A9160">
        <v>9159</v>
      </c>
      <c r="B9160" t="s">
        <v>11330</v>
      </c>
      <c r="C9160" s="1">
        <v>41737</v>
      </c>
      <c r="D9160" s="2">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W9160">
        <f t="shared" si="572"/>
        <v>9</v>
      </c>
      <c r="Y9160">
        <f t="shared" si="573"/>
        <v>255.42</v>
      </c>
      <c r="AA9160">
        <f t="shared" si="574"/>
        <v>0</v>
      </c>
      <c r="AC9160">
        <f t="shared" si="575"/>
        <v>104.7222</v>
      </c>
    </row>
    <row r="9161" spans="1:29" x14ac:dyDescent="0.2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W9161">
        <f t="shared" si="572"/>
        <v>3</v>
      </c>
      <c r="Y9161">
        <f t="shared" si="573"/>
        <v>4.3380000000000001</v>
      </c>
      <c r="AA9161">
        <f t="shared" si="574"/>
        <v>0.7</v>
      </c>
      <c r="AC9161">
        <f t="shared" si="575"/>
        <v>-3.0366</v>
      </c>
    </row>
    <row r="9162" spans="1:29" x14ac:dyDescent="0.2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W9162">
        <f t="shared" si="572"/>
        <v>5</v>
      </c>
      <c r="Y9162">
        <f t="shared" si="573"/>
        <v>11.88</v>
      </c>
      <c r="AA9162">
        <f t="shared" si="574"/>
        <v>0.7</v>
      </c>
      <c r="AC9162">
        <f t="shared" si="575"/>
        <v>-7.92</v>
      </c>
    </row>
    <row r="9163" spans="1:29" x14ac:dyDescent="0.25">
      <c r="A9163">
        <v>9162</v>
      </c>
      <c r="B9163" t="s">
        <v>11332</v>
      </c>
      <c r="C9163" s="1">
        <v>42594</v>
      </c>
      <c r="D9163" s="2">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W9163">
        <f t="shared" si="572"/>
        <v>7</v>
      </c>
      <c r="Y9163">
        <f t="shared" si="573"/>
        <v>405.86</v>
      </c>
      <c r="AA9163">
        <f t="shared" si="574"/>
        <v>0</v>
      </c>
      <c r="AC9163">
        <f t="shared" si="575"/>
        <v>32.468800000000002</v>
      </c>
    </row>
    <row r="9164" spans="1:29" x14ac:dyDescent="0.25">
      <c r="A9164">
        <v>9163</v>
      </c>
      <c r="B9164" t="s">
        <v>11332</v>
      </c>
      <c r="C9164" s="1">
        <v>42594</v>
      </c>
      <c r="D9164" s="2">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W9164">
        <f t="shared" si="572"/>
        <v>3</v>
      </c>
      <c r="Y9164">
        <f t="shared" si="573"/>
        <v>680.01</v>
      </c>
      <c r="AA9164">
        <f t="shared" si="574"/>
        <v>0</v>
      </c>
      <c r="AC9164">
        <f t="shared" si="575"/>
        <v>176.80260000000001</v>
      </c>
    </row>
    <row r="9165" spans="1:29" x14ac:dyDescent="0.25">
      <c r="A9165">
        <v>9164</v>
      </c>
      <c r="B9165" t="s">
        <v>11333</v>
      </c>
      <c r="C9165" s="1">
        <v>42222</v>
      </c>
      <c r="D9165" s="2">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W9165">
        <f t="shared" si="572"/>
        <v>3</v>
      </c>
      <c r="Y9165">
        <f t="shared" si="573"/>
        <v>2.3759999999999999</v>
      </c>
      <c r="AA9165">
        <f t="shared" si="574"/>
        <v>0.2</v>
      </c>
      <c r="AC9165">
        <f t="shared" si="575"/>
        <v>0.74250000000000005</v>
      </c>
    </row>
    <row r="9166" spans="1:29" x14ac:dyDescent="0.25">
      <c r="A9166">
        <v>9165</v>
      </c>
      <c r="B9166" t="s">
        <v>11333</v>
      </c>
      <c r="C9166" s="1">
        <v>42222</v>
      </c>
      <c r="D9166" s="2">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W9166">
        <f t="shared" si="572"/>
        <v>2</v>
      </c>
      <c r="Y9166">
        <f t="shared" si="573"/>
        <v>143.12799999999999</v>
      </c>
      <c r="AA9166">
        <f t="shared" si="574"/>
        <v>0.8</v>
      </c>
      <c r="AC9166">
        <f t="shared" si="575"/>
        <v>-393.60199999999998</v>
      </c>
    </row>
    <row r="9167" spans="1:29" x14ac:dyDescent="0.25">
      <c r="A9167">
        <v>9166</v>
      </c>
      <c r="B9167" t="s">
        <v>11334</v>
      </c>
      <c r="C9167" s="1"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W9167">
        <f t="shared" si="572"/>
        <v>4</v>
      </c>
      <c r="Y9167">
        <f t="shared" si="573"/>
        <v>4476.8</v>
      </c>
      <c r="AA9167">
        <f t="shared" si="574"/>
        <v>0.2</v>
      </c>
      <c r="AC9167">
        <f t="shared" si="575"/>
        <v>503.64</v>
      </c>
    </row>
    <row r="9168" spans="1:29" x14ac:dyDescent="0.25">
      <c r="A9168">
        <v>9167</v>
      </c>
      <c r="B9168" t="s">
        <v>11334</v>
      </c>
      <c r="C9168" s="1"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W9168">
        <f t="shared" si="572"/>
        <v>1</v>
      </c>
      <c r="Y9168">
        <f t="shared" si="573"/>
        <v>104.85</v>
      </c>
      <c r="AA9168">
        <f t="shared" si="574"/>
        <v>0</v>
      </c>
      <c r="AC9168">
        <f t="shared" si="575"/>
        <v>50.328000000000003</v>
      </c>
    </row>
    <row r="9169" spans="1:29" x14ac:dyDescent="0.25">
      <c r="A9169">
        <v>9168</v>
      </c>
      <c r="B9169" t="s">
        <v>11334</v>
      </c>
      <c r="C9169" s="1"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W9169">
        <f t="shared" si="572"/>
        <v>3</v>
      </c>
      <c r="Y9169">
        <f t="shared" si="573"/>
        <v>241.44</v>
      </c>
      <c r="AA9169">
        <f t="shared" si="574"/>
        <v>0</v>
      </c>
      <c r="AC9169">
        <f t="shared" si="575"/>
        <v>72.432000000000002</v>
      </c>
    </row>
    <row r="9170" spans="1:29" x14ac:dyDescent="0.25">
      <c r="A9170">
        <v>9169</v>
      </c>
      <c r="B9170" t="s">
        <v>11335</v>
      </c>
      <c r="C9170" s="1"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W9170">
        <f t="shared" si="572"/>
        <v>14</v>
      </c>
      <c r="Y9170">
        <f t="shared" si="573"/>
        <v>319.76</v>
      </c>
      <c r="AA9170">
        <f t="shared" si="574"/>
        <v>0</v>
      </c>
      <c r="AC9170">
        <f t="shared" si="575"/>
        <v>147.08959999999999</v>
      </c>
    </row>
    <row r="9171" spans="1:29" x14ac:dyDescent="0.25">
      <c r="A9171">
        <v>9170</v>
      </c>
      <c r="B9171" t="s">
        <v>11335</v>
      </c>
      <c r="C9171" s="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W9171">
        <f t="shared" si="572"/>
        <v>2</v>
      </c>
      <c r="Y9171">
        <f t="shared" si="573"/>
        <v>45.68</v>
      </c>
      <c r="AA9171">
        <f t="shared" si="574"/>
        <v>0</v>
      </c>
      <c r="AC9171">
        <f t="shared" si="575"/>
        <v>21.012799999999999</v>
      </c>
    </row>
    <row r="9172" spans="1:29" x14ac:dyDescent="0.25">
      <c r="A9172">
        <v>9171</v>
      </c>
      <c r="B9172" t="s">
        <v>11336</v>
      </c>
      <c r="C9172" s="1">
        <v>42381</v>
      </c>
      <c r="D9172" s="2">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W9172">
        <f t="shared" si="572"/>
        <v>2</v>
      </c>
      <c r="Y9172">
        <f t="shared" si="573"/>
        <v>31.96</v>
      </c>
      <c r="AA9172">
        <f t="shared" si="574"/>
        <v>0</v>
      </c>
      <c r="AC9172">
        <f t="shared" si="575"/>
        <v>1.5980000000000001</v>
      </c>
    </row>
    <row r="9173" spans="1:29" x14ac:dyDescent="0.25">
      <c r="A9173">
        <v>9172</v>
      </c>
      <c r="B9173" t="s">
        <v>11336</v>
      </c>
      <c r="C9173" s="1">
        <v>42381</v>
      </c>
      <c r="D9173" s="2">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W9173">
        <f t="shared" si="572"/>
        <v>1</v>
      </c>
      <c r="Y9173">
        <f t="shared" si="573"/>
        <v>47.9</v>
      </c>
      <c r="AA9173">
        <f t="shared" si="574"/>
        <v>0</v>
      </c>
      <c r="AC9173">
        <f t="shared" si="575"/>
        <v>22.992000000000001</v>
      </c>
    </row>
    <row r="9174" spans="1:29" x14ac:dyDescent="0.25">
      <c r="A9174">
        <v>9173</v>
      </c>
      <c r="B9174" t="s">
        <v>11336</v>
      </c>
      <c r="C9174" s="1">
        <v>42381</v>
      </c>
      <c r="D9174" s="2">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W9174">
        <f t="shared" si="572"/>
        <v>3</v>
      </c>
      <c r="Y9174">
        <f t="shared" si="573"/>
        <v>1112.94</v>
      </c>
      <c r="AA9174">
        <f t="shared" si="574"/>
        <v>0</v>
      </c>
      <c r="AC9174">
        <f t="shared" si="575"/>
        <v>222.58799999999999</v>
      </c>
    </row>
    <row r="9175" spans="1:29" x14ac:dyDescent="0.25">
      <c r="A9175">
        <v>9174</v>
      </c>
      <c r="B9175" t="s">
        <v>11336</v>
      </c>
      <c r="C9175" s="1">
        <v>42381</v>
      </c>
      <c r="D9175" s="2">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W9175">
        <f t="shared" si="572"/>
        <v>3</v>
      </c>
      <c r="Y9175">
        <f t="shared" si="573"/>
        <v>22.92</v>
      </c>
      <c r="AA9175">
        <f t="shared" si="574"/>
        <v>0</v>
      </c>
      <c r="AC9175">
        <f t="shared" si="575"/>
        <v>11.2308</v>
      </c>
    </row>
    <row r="9176" spans="1:29" x14ac:dyDescent="0.2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W9176">
        <f t="shared" si="572"/>
        <v>3</v>
      </c>
      <c r="Y9176">
        <f t="shared" si="573"/>
        <v>71.975999999999999</v>
      </c>
      <c r="AA9176">
        <f t="shared" si="574"/>
        <v>0.2</v>
      </c>
      <c r="AC9176">
        <f t="shared" si="575"/>
        <v>8.9969999999999999</v>
      </c>
    </row>
    <row r="9177" spans="1:29" x14ac:dyDescent="0.2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W9177">
        <f t="shared" si="572"/>
        <v>3</v>
      </c>
      <c r="Y9177">
        <f t="shared" si="573"/>
        <v>19.440000000000001</v>
      </c>
      <c r="AA9177">
        <f t="shared" si="574"/>
        <v>0</v>
      </c>
      <c r="AC9177">
        <f t="shared" si="575"/>
        <v>9.3312000000000008</v>
      </c>
    </row>
    <row r="9178" spans="1:29" x14ac:dyDescent="0.25">
      <c r="A9178">
        <v>9177</v>
      </c>
      <c r="B9178" t="s">
        <v>11338</v>
      </c>
      <c r="C9178" s="1"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W9178">
        <f t="shared" si="572"/>
        <v>3</v>
      </c>
      <c r="Y9178">
        <f t="shared" si="573"/>
        <v>31.085999999999999</v>
      </c>
      <c r="AA9178">
        <f t="shared" si="574"/>
        <v>0.7</v>
      </c>
      <c r="AC9178">
        <f t="shared" si="575"/>
        <v>-20.724</v>
      </c>
    </row>
    <row r="9179" spans="1:29" x14ac:dyDescent="0.25">
      <c r="A9179">
        <v>9178</v>
      </c>
      <c r="B9179" t="s">
        <v>11339</v>
      </c>
      <c r="C9179" s="1"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W9179">
        <f t="shared" si="572"/>
        <v>2</v>
      </c>
      <c r="Y9179">
        <f t="shared" si="573"/>
        <v>13.98</v>
      </c>
      <c r="AA9179">
        <f t="shared" si="574"/>
        <v>0</v>
      </c>
      <c r="AC9179">
        <f t="shared" si="575"/>
        <v>3.9144000000000001</v>
      </c>
    </row>
    <row r="9180" spans="1:29" x14ac:dyDescent="0.25">
      <c r="A9180">
        <v>9179</v>
      </c>
      <c r="B9180" t="s">
        <v>11339</v>
      </c>
      <c r="C9180" s="1"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W9180">
        <f t="shared" si="572"/>
        <v>1</v>
      </c>
      <c r="Y9180">
        <f t="shared" si="573"/>
        <v>23.65</v>
      </c>
      <c r="AA9180">
        <f t="shared" si="574"/>
        <v>0</v>
      </c>
      <c r="AC9180">
        <f t="shared" si="575"/>
        <v>6.149</v>
      </c>
    </row>
    <row r="9181" spans="1:29" x14ac:dyDescent="0.25">
      <c r="A9181">
        <v>9180</v>
      </c>
      <c r="B9181" t="s">
        <v>11340</v>
      </c>
      <c r="C9181" s="1">
        <v>42924</v>
      </c>
      <c r="D9181" s="2">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W9181">
        <f t="shared" si="572"/>
        <v>3</v>
      </c>
      <c r="Y9181">
        <f t="shared" si="573"/>
        <v>707.88</v>
      </c>
      <c r="AA9181">
        <f t="shared" si="574"/>
        <v>0.2</v>
      </c>
      <c r="AC9181">
        <f t="shared" si="575"/>
        <v>44.2425</v>
      </c>
    </row>
    <row r="9182" spans="1:29" x14ac:dyDescent="0.25">
      <c r="A9182">
        <v>9181</v>
      </c>
      <c r="B9182" t="s">
        <v>11340</v>
      </c>
      <c r="C9182" s="1">
        <v>42924</v>
      </c>
      <c r="D9182" s="2">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W9182">
        <f t="shared" si="572"/>
        <v>3</v>
      </c>
      <c r="Y9182">
        <f t="shared" si="573"/>
        <v>11.952</v>
      </c>
      <c r="AA9182">
        <f t="shared" si="574"/>
        <v>0.2</v>
      </c>
      <c r="AC9182">
        <f t="shared" si="575"/>
        <v>4.1832000000000003</v>
      </c>
    </row>
    <row r="9183" spans="1:29" x14ac:dyDescent="0.25">
      <c r="A9183">
        <v>9182</v>
      </c>
      <c r="B9183" t="s">
        <v>11340</v>
      </c>
      <c r="C9183" s="1">
        <v>42924</v>
      </c>
      <c r="D9183" s="2">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W9183">
        <f t="shared" si="572"/>
        <v>3</v>
      </c>
      <c r="Y9183">
        <f t="shared" si="573"/>
        <v>31.128</v>
      </c>
      <c r="AA9183">
        <f t="shared" si="574"/>
        <v>0.2</v>
      </c>
      <c r="AC9183">
        <f t="shared" si="575"/>
        <v>11.673</v>
      </c>
    </row>
    <row r="9184" spans="1:29" x14ac:dyDescent="0.25">
      <c r="A9184">
        <v>9183</v>
      </c>
      <c r="B9184" t="s">
        <v>11340</v>
      </c>
      <c r="C9184" s="1">
        <v>42924</v>
      </c>
      <c r="D9184" s="2">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W9184">
        <f t="shared" si="572"/>
        <v>4</v>
      </c>
      <c r="Y9184">
        <f t="shared" si="573"/>
        <v>55.76</v>
      </c>
      <c r="AA9184">
        <f t="shared" si="574"/>
        <v>0</v>
      </c>
      <c r="AC9184">
        <f t="shared" si="575"/>
        <v>7.8064</v>
      </c>
    </row>
    <row r="9185" spans="1:29" x14ac:dyDescent="0.25">
      <c r="A9185">
        <v>9184</v>
      </c>
      <c r="B9185" t="s">
        <v>11340</v>
      </c>
      <c r="C9185" s="1">
        <v>42924</v>
      </c>
      <c r="D9185" s="2">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W9185">
        <f t="shared" si="572"/>
        <v>2</v>
      </c>
      <c r="Y9185">
        <f t="shared" si="573"/>
        <v>24.56</v>
      </c>
      <c r="AA9185">
        <f t="shared" si="574"/>
        <v>0</v>
      </c>
      <c r="AC9185">
        <f t="shared" si="575"/>
        <v>11.543200000000001</v>
      </c>
    </row>
    <row r="9186" spans="1:29" x14ac:dyDescent="0.25">
      <c r="A9186">
        <v>9185</v>
      </c>
      <c r="B9186" t="s">
        <v>11340</v>
      </c>
      <c r="C9186" s="1">
        <v>42924</v>
      </c>
      <c r="D9186" s="2">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W9186">
        <f t="shared" si="572"/>
        <v>1</v>
      </c>
      <c r="Y9186">
        <f t="shared" si="573"/>
        <v>51.75</v>
      </c>
      <c r="AA9186">
        <f t="shared" si="574"/>
        <v>0</v>
      </c>
      <c r="AC9186">
        <f t="shared" si="575"/>
        <v>15.525</v>
      </c>
    </row>
    <row r="9187" spans="1:29" x14ac:dyDescent="0.25">
      <c r="A9187">
        <v>9186</v>
      </c>
      <c r="B9187" t="s">
        <v>11340</v>
      </c>
      <c r="C9187" s="1">
        <v>42924</v>
      </c>
      <c r="D9187" s="2">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W9187">
        <f t="shared" si="572"/>
        <v>1</v>
      </c>
      <c r="Y9187">
        <f t="shared" si="573"/>
        <v>207.184</v>
      </c>
      <c r="AA9187">
        <f t="shared" si="574"/>
        <v>0.2</v>
      </c>
      <c r="AC9187">
        <f t="shared" si="575"/>
        <v>25.898</v>
      </c>
    </row>
    <row r="9188" spans="1:29" x14ac:dyDescent="0.25">
      <c r="A9188">
        <v>9187</v>
      </c>
      <c r="B9188" t="s">
        <v>11340</v>
      </c>
      <c r="C9188" s="1">
        <v>42924</v>
      </c>
      <c r="D9188" s="2">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W9188">
        <f t="shared" si="572"/>
        <v>5</v>
      </c>
      <c r="Y9188">
        <f t="shared" si="573"/>
        <v>1473.1</v>
      </c>
      <c r="AA9188">
        <f t="shared" si="574"/>
        <v>0</v>
      </c>
      <c r="AC9188">
        <f t="shared" si="575"/>
        <v>412.46800000000002</v>
      </c>
    </row>
    <row r="9189" spans="1:29" x14ac:dyDescent="0.25">
      <c r="A9189">
        <v>9188</v>
      </c>
      <c r="B9189" t="s">
        <v>11343</v>
      </c>
      <c r="C9189" s="1"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W9189">
        <f t="shared" si="572"/>
        <v>2</v>
      </c>
      <c r="Y9189">
        <f t="shared" si="573"/>
        <v>3.488</v>
      </c>
      <c r="AA9189">
        <f t="shared" si="574"/>
        <v>0.2</v>
      </c>
      <c r="AC9189">
        <f t="shared" si="575"/>
        <v>-0.6976</v>
      </c>
    </row>
    <row r="9190" spans="1:29" x14ac:dyDescent="0.25">
      <c r="A9190">
        <v>9189</v>
      </c>
      <c r="B9190" t="s">
        <v>11343</v>
      </c>
      <c r="C9190" s="1"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W9190">
        <f t="shared" si="572"/>
        <v>4</v>
      </c>
      <c r="Y9190">
        <f t="shared" si="573"/>
        <v>21.728000000000002</v>
      </c>
      <c r="AA9190">
        <f t="shared" si="574"/>
        <v>0.2</v>
      </c>
      <c r="AC9190">
        <f t="shared" si="575"/>
        <v>3.8024</v>
      </c>
    </row>
    <row r="9191" spans="1:29" x14ac:dyDescent="0.25">
      <c r="A9191">
        <v>9190</v>
      </c>
      <c r="B9191" t="s">
        <v>11343</v>
      </c>
      <c r="C9191" s="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W9191">
        <f t="shared" si="572"/>
        <v>6</v>
      </c>
      <c r="Y9191">
        <f t="shared" si="573"/>
        <v>663.072</v>
      </c>
      <c r="AA9191">
        <f t="shared" si="574"/>
        <v>0.2</v>
      </c>
      <c r="AC9191">
        <f t="shared" si="575"/>
        <v>-165.768</v>
      </c>
    </row>
    <row r="9192" spans="1:29" x14ac:dyDescent="0.25">
      <c r="A9192">
        <v>9191</v>
      </c>
      <c r="B9192" t="s">
        <v>11343</v>
      </c>
      <c r="C9192" s="1"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W9192">
        <f t="shared" si="572"/>
        <v>2</v>
      </c>
      <c r="Y9192">
        <f t="shared" si="573"/>
        <v>99.587999999999994</v>
      </c>
      <c r="AA9192">
        <f t="shared" si="574"/>
        <v>0.7</v>
      </c>
      <c r="AC9192">
        <f t="shared" si="575"/>
        <v>-82.99</v>
      </c>
    </row>
    <row r="9193" spans="1:29" x14ac:dyDescent="0.25">
      <c r="A9193">
        <v>9192</v>
      </c>
      <c r="B9193" t="s">
        <v>11343</v>
      </c>
      <c r="C9193" s="1"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W9193">
        <f t="shared" si="572"/>
        <v>2</v>
      </c>
      <c r="Y9193">
        <f t="shared" si="573"/>
        <v>49.567999999999998</v>
      </c>
      <c r="AA9193">
        <f t="shared" si="574"/>
        <v>0.2</v>
      </c>
      <c r="AC9193">
        <f t="shared" si="575"/>
        <v>15.49</v>
      </c>
    </row>
    <row r="9194" spans="1:29" x14ac:dyDescent="0.25">
      <c r="A9194">
        <v>9193</v>
      </c>
      <c r="B9194" t="s">
        <v>11344</v>
      </c>
      <c r="C9194" s="1">
        <v>42046</v>
      </c>
      <c r="D9194" s="2">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W9194">
        <f t="shared" si="572"/>
        <v>7</v>
      </c>
      <c r="Y9194">
        <f t="shared" si="573"/>
        <v>29.372</v>
      </c>
      <c r="AA9194">
        <f t="shared" si="574"/>
        <v>0.8</v>
      </c>
      <c r="AC9194">
        <f t="shared" si="575"/>
        <v>-46.995199999999997</v>
      </c>
    </row>
    <row r="9195" spans="1:29" x14ac:dyDescent="0.25">
      <c r="A9195">
        <v>9194</v>
      </c>
      <c r="B9195" t="s">
        <v>11344</v>
      </c>
      <c r="C9195" s="1">
        <v>42046</v>
      </c>
      <c r="D9195" s="2">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W9195">
        <f t="shared" si="572"/>
        <v>2</v>
      </c>
      <c r="Y9195">
        <f t="shared" si="573"/>
        <v>344.70400000000001</v>
      </c>
      <c r="AA9195">
        <f t="shared" si="574"/>
        <v>0.2</v>
      </c>
      <c r="AC9195">
        <f t="shared" si="575"/>
        <v>38.779200000000003</v>
      </c>
    </row>
    <row r="9196" spans="1:29" x14ac:dyDescent="0.25">
      <c r="A9196">
        <v>9195</v>
      </c>
      <c r="B9196" t="s">
        <v>11345</v>
      </c>
      <c r="C9196" s="1" t="s">
        <v>3846</v>
      </c>
      <c r="D9196" s="2">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W9196">
        <f t="shared" si="572"/>
        <v>7</v>
      </c>
      <c r="Y9196">
        <f t="shared" si="573"/>
        <v>47.991999999999997</v>
      </c>
      <c r="AA9196">
        <f t="shared" si="574"/>
        <v>0.2</v>
      </c>
      <c r="AC9196">
        <f t="shared" si="575"/>
        <v>3.5994000000000002</v>
      </c>
    </row>
    <row r="9197" spans="1:29" x14ac:dyDescent="0.25">
      <c r="A9197">
        <v>9196</v>
      </c>
      <c r="B9197" t="s">
        <v>11345</v>
      </c>
      <c r="C9197" s="1" t="s">
        <v>3846</v>
      </c>
      <c r="D9197" s="2">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W9197">
        <f t="shared" si="572"/>
        <v>4</v>
      </c>
      <c r="Y9197">
        <f t="shared" si="573"/>
        <v>102.24</v>
      </c>
      <c r="AA9197">
        <f t="shared" si="574"/>
        <v>0.2</v>
      </c>
      <c r="AC9197">
        <f t="shared" si="575"/>
        <v>-16.614000000000001</v>
      </c>
    </row>
    <row r="9198" spans="1:29" x14ac:dyDescent="0.2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W9198">
        <f t="shared" si="572"/>
        <v>2</v>
      </c>
      <c r="Y9198">
        <f t="shared" si="573"/>
        <v>39.96</v>
      </c>
      <c r="AA9198">
        <f t="shared" si="574"/>
        <v>0</v>
      </c>
      <c r="AC9198">
        <f t="shared" si="575"/>
        <v>19.180800000000001</v>
      </c>
    </row>
    <row r="9199" spans="1:29" x14ac:dyDescent="0.2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W9199">
        <f t="shared" si="572"/>
        <v>5</v>
      </c>
      <c r="Y9199">
        <f t="shared" si="573"/>
        <v>1432</v>
      </c>
      <c r="AA9199">
        <f t="shared" si="574"/>
        <v>0.2</v>
      </c>
      <c r="AC9199">
        <f t="shared" si="575"/>
        <v>125.3</v>
      </c>
    </row>
    <row r="9200" spans="1:29" x14ac:dyDescent="0.2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W9200">
        <f t="shared" si="572"/>
        <v>6</v>
      </c>
      <c r="Y9200">
        <f t="shared" si="573"/>
        <v>41.04</v>
      </c>
      <c r="AA9200">
        <f t="shared" si="574"/>
        <v>0</v>
      </c>
      <c r="AC9200">
        <f t="shared" si="575"/>
        <v>11.0808</v>
      </c>
    </row>
    <row r="9201" spans="1:29" x14ac:dyDescent="0.2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W9201">
        <f t="shared" si="572"/>
        <v>1</v>
      </c>
      <c r="Y9201">
        <f t="shared" si="573"/>
        <v>256.78399999999999</v>
      </c>
      <c r="AA9201">
        <f t="shared" si="574"/>
        <v>0.2</v>
      </c>
      <c r="AC9201">
        <f t="shared" si="575"/>
        <v>32.097999999999999</v>
      </c>
    </row>
    <row r="9202" spans="1:29" x14ac:dyDescent="0.25">
      <c r="A9202">
        <v>9201</v>
      </c>
      <c r="B9202" t="s">
        <v>11347</v>
      </c>
      <c r="C9202" s="1"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W9202">
        <f t="shared" si="572"/>
        <v>1</v>
      </c>
      <c r="Y9202">
        <f t="shared" si="573"/>
        <v>120.98</v>
      </c>
      <c r="AA9202">
        <f t="shared" si="574"/>
        <v>0</v>
      </c>
      <c r="AC9202">
        <f t="shared" si="575"/>
        <v>12.098000000000001</v>
      </c>
    </row>
    <row r="9203" spans="1:29" x14ac:dyDescent="0.25">
      <c r="A9203">
        <v>9202</v>
      </c>
      <c r="B9203" t="s">
        <v>11347</v>
      </c>
      <c r="C9203" s="1"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W9203">
        <f t="shared" si="572"/>
        <v>1</v>
      </c>
      <c r="Y9203">
        <f t="shared" si="573"/>
        <v>315.98</v>
      </c>
      <c r="AA9203">
        <f t="shared" si="574"/>
        <v>0</v>
      </c>
      <c r="AC9203">
        <f t="shared" si="575"/>
        <v>148.51060000000001</v>
      </c>
    </row>
    <row r="9204" spans="1:29" x14ac:dyDescent="0.25">
      <c r="A9204">
        <v>9203</v>
      </c>
      <c r="B9204" t="s">
        <v>11348</v>
      </c>
      <c r="C9204" s="1" t="s">
        <v>7244</v>
      </c>
      <c r="D9204" s="2">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W9204">
        <f t="shared" si="572"/>
        <v>3</v>
      </c>
      <c r="Y9204">
        <f t="shared" si="573"/>
        <v>28.751999999999999</v>
      </c>
      <c r="AA9204">
        <f t="shared" si="574"/>
        <v>0.2</v>
      </c>
      <c r="AC9204">
        <f t="shared" si="575"/>
        <v>10.0632</v>
      </c>
    </row>
    <row r="9205" spans="1:29" x14ac:dyDescent="0.25">
      <c r="A9205">
        <v>9204</v>
      </c>
      <c r="B9205" t="s">
        <v>11348</v>
      </c>
      <c r="C9205" s="1" t="s">
        <v>7244</v>
      </c>
      <c r="D9205" s="2">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W9205">
        <f t="shared" si="572"/>
        <v>5</v>
      </c>
      <c r="Y9205">
        <f t="shared" si="573"/>
        <v>114.95</v>
      </c>
      <c r="AA9205">
        <f t="shared" si="574"/>
        <v>0</v>
      </c>
      <c r="AC9205">
        <f t="shared" si="575"/>
        <v>32.186</v>
      </c>
    </row>
    <row r="9206" spans="1:29" x14ac:dyDescent="0.25">
      <c r="A9206">
        <v>9205</v>
      </c>
      <c r="B9206" t="s">
        <v>11349</v>
      </c>
      <c r="C9206" s="1">
        <v>42381</v>
      </c>
      <c r="D9206" s="2">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W9206">
        <f t="shared" si="572"/>
        <v>8</v>
      </c>
      <c r="Y9206">
        <f t="shared" si="573"/>
        <v>23.04</v>
      </c>
      <c r="AA9206">
        <f t="shared" si="574"/>
        <v>0</v>
      </c>
      <c r="AC9206">
        <f t="shared" si="575"/>
        <v>6.9119999999999999</v>
      </c>
    </row>
    <row r="9207" spans="1:29" x14ac:dyDescent="0.25">
      <c r="A9207">
        <v>9206</v>
      </c>
      <c r="B9207" t="s">
        <v>11350</v>
      </c>
      <c r="C9207" s="1"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W9207">
        <f t="shared" si="572"/>
        <v>3</v>
      </c>
      <c r="Y9207">
        <f t="shared" si="573"/>
        <v>15.48</v>
      </c>
      <c r="AA9207">
        <f t="shared" si="574"/>
        <v>0</v>
      </c>
      <c r="AC9207">
        <f t="shared" si="575"/>
        <v>4.4892000000000003</v>
      </c>
    </row>
    <row r="9208" spans="1:29" x14ac:dyDescent="0.25">
      <c r="A9208">
        <v>9207</v>
      </c>
      <c r="B9208" t="s">
        <v>11350</v>
      </c>
      <c r="C9208" s="1"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W9208">
        <f t="shared" si="572"/>
        <v>8</v>
      </c>
      <c r="Y9208">
        <f t="shared" si="573"/>
        <v>51.84</v>
      </c>
      <c r="AA9208">
        <f t="shared" si="574"/>
        <v>0</v>
      </c>
      <c r="AC9208">
        <f t="shared" si="575"/>
        <v>24.883199999999999</v>
      </c>
    </row>
    <row r="9209" spans="1:29" x14ac:dyDescent="0.25">
      <c r="A9209">
        <v>9208</v>
      </c>
      <c r="B9209" t="s">
        <v>11351</v>
      </c>
      <c r="C9209" s="1">
        <v>42802</v>
      </c>
      <c r="D9209" s="2">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W9209">
        <f t="shared" si="572"/>
        <v>3</v>
      </c>
      <c r="Y9209">
        <f t="shared" si="573"/>
        <v>39.816000000000003</v>
      </c>
      <c r="AA9209">
        <f t="shared" si="574"/>
        <v>0.2</v>
      </c>
      <c r="AC9209">
        <f t="shared" si="575"/>
        <v>7.4654999999999996</v>
      </c>
    </row>
    <row r="9210" spans="1:29" x14ac:dyDescent="0.25">
      <c r="A9210">
        <v>9209</v>
      </c>
      <c r="B9210" t="s">
        <v>11352</v>
      </c>
      <c r="C9210" s="1">
        <v>42802</v>
      </c>
      <c r="D9210" s="2">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W9210">
        <f t="shared" si="572"/>
        <v>1</v>
      </c>
      <c r="Y9210">
        <f t="shared" si="573"/>
        <v>16.059999999999999</v>
      </c>
      <c r="AA9210">
        <f t="shared" si="574"/>
        <v>0</v>
      </c>
      <c r="AC9210">
        <f t="shared" si="575"/>
        <v>4.1756000000000002</v>
      </c>
    </row>
    <row r="9211" spans="1:29" x14ac:dyDescent="0.2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W9211">
        <f t="shared" si="572"/>
        <v>1</v>
      </c>
      <c r="Y9211">
        <f t="shared" si="573"/>
        <v>7.28</v>
      </c>
      <c r="AA9211">
        <f t="shared" si="574"/>
        <v>0</v>
      </c>
      <c r="AC9211">
        <f t="shared" si="575"/>
        <v>3.4944000000000002</v>
      </c>
    </row>
    <row r="9212" spans="1:29" x14ac:dyDescent="0.2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W9212">
        <f t="shared" si="572"/>
        <v>3</v>
      </c>
      <c r="Y9212">
        <f t="shared" si="573"/>
        <v>5.4</v>
      </c>
      <c r="AA9212">
        <f t="shared" si="574"/>
        <v>0</v>
      </c>
      <c r="AC9212">
        <f t="shared" si="575"/>
        <v>2.5920000000000001</v>
      </c>
    </row>
    <row r="9213" spans="1:29" x14ac:dyDescent="0.25">
      <c r="A9213">
        <v>9212</v>
      </c>
      <c r="B9213" t="s">
        <v>11356</v>
      </c>
      <c r="C9213" s="1"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W9213">
        <f t="shared" si="572"/>
        <v>3</v>
      </c>
      <c r="Y9213">
        <f t="shared" si="573"/>
        <v>19.440000000000001</v>
      </c>
      <c r="AA9213">
        <f t="shared" si="574"/>
        <v>0</v>
      </c>
      <c r="AC9213">
        <f t="shared" si="575"/>
        <v>9.3312000000000008</v>
      </c>
    </row>
    <row r="9214" spans="1:29" x14ac:dyDescent="0.2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W9214">
        <f t="shared" si="572"/>
        <v>2</v>
      </c>
      <c r="Y9214">
        <f t="shared" si="573"/>
        <v>39.880000000000003</v>
      </c>
      <c r="AA9214">
        <f t="shared" si="574"/>
        <v>0</v>
      </c>
      <c r="AC9214">
        <f t="shared" si="575"/>
        <v>11.166399999999999</v>
      </c>
    </row>
    <row r="9215" spans="1:29" x14ac:dyDescent="0.2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W9215">
        <f t="shared" si="572"/>
        <v>3</v>
      </c>
      <c r="Y9215">
        <f t="shared" si="573"/>
        <v>79.44</v>
      </c>
      <c r="AA9215">
        <f t="shared" si="574"/>
        <v>0</v>
      </c>
      <c r="AC9215">
        <f t="shared" si="575"/>
        <v>28.598400000000002</v>
      </c>
    </row>
    <row r="9216" spans="1:29" x14ac:dyDescent="0.25">
      <c r="A9216">
        <v>9215</v>
      </c>
      <c r="B9216" t="s">
        <v>11358</v>
      </c>
      <c r="C9216" s="1" t="s">
        <v>3579</v>
      </c>
      <c r="D9216" s="2">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W9216">
        <f t="shared" si="572"/>
        <v>7</v>
      </c>
      <c r="Y9216">
        <f t="shared" si="573"/>
        <v>20.664000000000001</v>
      </c>
      <c r="AA9216">
        <f t="shared" si="574"/>
        <v>0.2</v>
      </c>
      <c r="AC9216">
        <f t="shared" si="575"/>
        <v>6.9741</v>
      </c>
    </row>
    <row r="9217" spans="1:29" x14ac:dyDescent="0.25">
      <c r="A9217">
        <v>9216</v>
      </c>
      <c r="B9217" t="s">
        <v>11361</v>
      </c>
      <c r="C9217" s="1"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W9217">
        <f t="shared" si="572"/>
        <v>5</v>
      </c>
      <c r="Y9217">
        <f t="shared" si="573"/>
        <v>32.4</v>
      </c>
      <c r="AA9217">
        <f t="shared" si="574"/>
        <v>0</v>
      </c>
      <c r="AC9217">
        <f t="shared" si="575"/>
        <v>15.552</v>
      </c>
    </row>
    <row r="9218" spans="1:29" x14ac:dyDescent="0.25">
      <c r="A9218">
        <v>9217</v>
      </c>
      <c r="B9218" t="s">
        <v>11362</v>
      </c>
      <c r="C9218" s="1"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W9218">
        <f t="shared" si="572"/>
        <v>1</v>
      </c>
      <c r="Y9218">
        <f t="shared" si="573"/>
        <v>13.762</v>
      </c>
      <c r="AA9218">
        <f t="shared" si="574"/>
        <v>0.8</v>
      </c>
      <c r="AC9218">
        <f t="shared" si="575"/>
        <v>-24.771599999999999</v>
      </c>
    </row>
    <row r="9219" spans="1:29" x14ac:dyDescent="0.25">
      <c r="A9219">
        <v>9218</v>
      </c>
      <c r="B9219" t="s">
        <v>11363</v>
      </c>
      <c r="C9219" s="1"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W9219">
        <f t="shared" ref="W9219:W9282" si="576">IF(S9219="",$V$2,S9219)</f>
        <v>2</v>
      </c>
      <c r="Y9219">
        <f t="shared" ref="Y9219:Y9282" si="577">IF(R9219="",$X$2,R9219)</f>
        <v>15.28</v>
      </c>
      <c r="AA9219">
        <f t="shared" ref="AA9219:AA9282" si="578">IF(T9219="",$Z$2,T9219)</f>
        <v>0</v>
      </c>
      <c r="AC9219">
        <f t="shared" ref="AC9219:AC9282" si="579">IF(U9219="",$AB$2,U9219)</f>
        <v>7.4871999999999996</v>
      </c>
    </row>
    <row r="9220" spans="1:29" x14ac:dyDescent="0.25">
      <c r="A9220">
        <v>9219</v>
      </c>
      <c r="B9220" t="s">
        <v>11364</v>
      </c>
      <c r="C9220" s="1"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W9220">
        <f t="shared" si="576"/>
        <v>7</v>
      </c>
      <c r="Y9220">
        <f t="shared" si="577"/>
        <v>44.688000000000002</v>
      </c>
      <c r="AA9220">
        <f t="shared" si="578"/>
        <v>0.2</v>
      </c>
      <c r="AC9220">
        <f t="shared" si="579"/>
        <v>3.3515999999999999</v>
      </c>
    </row>
    <row r="9221" spans="1:29" x14ac:dyDescent="0.25">
      <c r="A9221">
        <v>9220</v>
      </c>
      <c r="B9221" t="s">
        <v>11364</v>
      </c>
      <c r="C9221" s="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W9221">
        <f t="shared" si="576"/>
        <v>3</v>
      </c>
      <c r="Y9221">
        <f t="shared" si="577"/>
        <v>301.47000000000003</v>
      </c>
      <c r="AA9221">
        <f t="shared" si="578"/>
        <v>0.5</v>
      </c>
      <c r="AC9221">
        <f t="shared" si="579"/>
        <v>-204.99959999999999</v>
      </c>
    </row>
    <row r="9222" spans="1:29" x14ac:dyDescent="0.25">
      <c r="A9222">
        <v>9221</v>
      </c>
      <c r="B9222" t="s">
        <v>11365</v>
      </c>
      <c r="C9222" s="1"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W9222">
        <f t="shared" si="576"/>
        <v>3</v>
      </c>
      <c r="Y9222">
        <f t="shared" si="577"/>
        <v>11.07</v>
      </c>
      <c r="AA9222">
        <f t="shared" si="578"/>
        <v>0</v>
      </c>
      <c r="AC9222">
        <f t="shared" si="579"/>
        <v>5.2028999999999996</v>
      </c>
    </row>
    <row r="9223" spans="1:29" x14ac:dyDescent="0.25">
      <c r="A9223">
        <v>9222</v>
      </c>
      <c r="B9223" t="s">
        <v>11365</v>
      </c>
      <c r="C9223" s="1"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W9223">
        <f t="shared" si="576"/>
        <v>4</v>
      </c>
      <c r="Y9223">
        <f t="shared" si="577"/>
        <v>1504.52</v>
      </c>
      <c r="AA9223">
        <f t="shared" si="578"/>
        <v>0</v>
      </c>
      <c r="AC9223">
        <f t="shared" si="579"/>
        <v>346.03960000000001</v>
      </c>
    </row>
    <row r="9224" spans="1:29" x14ac:dyDescent="0.25">
      <c r="A9224">
        <v>9223</v>
      </c>
      <c r="B9224" t="s">
        <v>11365</v>
      </c>
      <c r="C9224" s="1"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W9224">
        <f t="shared" si="576"/>
        <v>4</v>
      </c>
      <c r="Y9224">
        <f t="shared" si="577"/>
        <v>25.92</v>
      </c>
      <c r="AA9224">
        <f t="shared" si="578"/>
        <v>0</v>
      </c>
      <c r="AC9224">
        <f t="shared" si="579"/>
        <v>12.441599999999999</v>
      </c>
    </row>
    <row r="9225" spans="1:29" x14ac:dyDescent="0.25">
      <c r="A9225">
        <v>9224</v>
      </c>
      <c r="B9225" t="s">
        <v>11366</v>
      </c>
      <c r="C9225" s="1">
        <v>42836</v>
      </c>
      <c r="D9225" s="2">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W9225">
        <f t="shared" si="576"/>
        <v>6</v>
      </c>
      <c r="Y9225">
        <f t="shared" si="577"/>
        <v>7.5359999999999996</v>
      </c>
      <c r="AA9225">
        <f t="shared" si="578"/>
        <v>0.8</v>
      </c>
      <c r="AC9225">
        <f t="shared" si="579"/>
        <v>-13.188000000000001</v>
      </c>
    </row>
    <row r="9226" spans="1:29" x14ac:dyDescent="0.25">
      <c r="A9226">
        <v>9225</v>
      </c>
      <c r="B9226" t="s">
        <v>11366</v>
      </c>
      <c r="C9226" s="1">
        <v>42836</v>
      </c>
      <c r="D9226" s="2">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W9226">
        <f t="shared" si="576"/>
        <v>2</v>
      </c>
      <c r="Y9226">
        <f t="shared" si="577"/>
        <v>1.4079999999999999</v>
      </c>
      <c r="AA9226">
        <f t="shared" si="578"/>
        <v>0.8</v>
      </c>
      <c r="AC9226">
        <f t="shared" si="579"/>
        <v>-2.3231999999999999</v>
      </c>
    </row>
    <row r="9227" spans="1:29" x14ac:dyDescent="0.25">
      <c r="A9227">
        <v>9226</v>
      </c>
      <c r="B9227" t="s">
        <v>11366</v>
      </c>
      <c r="C9227" s="1">
        <v>42836</v>
      </c>
      <c r="D9227" s="2">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W9227">
        <f t="shared" si="576"/>
        <v>4</v>
      </c>
      <c r="Y9227">
        <f t="shared" si="577"/>
        <v>4.1440000000000001</v>
      </c>
      <c r="AA9227">
        <f t="shared" si="578"/>
        <v>0.8</v>
      </c>
      <c r="AC9227">
        <f t="shared" si="579"/>
        <v>-6.4231999999999996</v>
      </c>
    </row>
    <row r="9228" spans="1:29" x14ac:dyDescent="0.25">
      <c r="A9228">
        <v>9227</v>
      </c>
      <c r="B9228" t="s">
        <v>11366</v>
      </c>
      <c r="C9228" s="1">
        <v>42836</v>
      </c>
      <c r="D9228" s="2">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W9228">
        <f t="shared" si="576"/>
        <v>3</v>
      </c>
      <c r="Y9228">
        <f t="shared" si="577"/>
        <v>52.752000000000002</v>
      </c>
      <c r="AA9228">
        <f t="shared" si="578"/>
        <v>0.2</v>
      </c>
      <c r="AC9228">
        <f t="shared" si="579"/>
        <v>-12.528600000000001</v>
      </c>
    </row>
    <row r="9229" spans="1:29" x14ac:dyDescent="0.25">
      <c r="A9229">
        <v>9228</v>
      </c>
      <c r="B9229" t="s">
        <v>11368</v>
      </c>
      <c r="C9229" s="1"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W9229">
        <f t="shared" si="576"/>
        <v>7</v>
      </c>
      <c r="Y9229">
        <f t="shared" si="577"/>
        <v>381.36</v>
      </c>
      <c r="AA9229">
        <f t="shared" si="578"/>
        <v>0</v>
      </c>
      <c r="AC9229">
        <f t="shared" si="579"/>
        <v>106.7808</v>
      </c>
    </row>
    <row r="9230" spans="1:29" x14ac:dyDescent="0.25">
      <c r="A9230">
        <v>9229</v>
      </c>
      <c r="B9230" t="s">
        <v>11369</v>
      </c>
      <c r="C9230" s="1">
        <v>41709</v>
      </c>
      <c r="D9230" s="2">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W9230">
        <f t="shared" si="576"/>
        <v>4</v>
      </c>
      <c r="Y9230">
        <f t="shared" si="577"/>
        <v>6.72</v>
      </c>
      <c r="AA9230">
        <f t="shared" si="578"/>
        <v>0</v>
      </c>
      <c r="AC9230">
        <f t="shared" si="579"/>
        <v>3.36</v>
      </c>
    </row>
    <row r="9231" spans="1:29" x14ac:dyDescent="0.25">
      <c r="A9231">
        <v>9230</v>
      </c>
      <c r="B9231" t="s">
        <v>11370</v>
      </c>
      <c r="C9231" s="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W9231">
        <f t="shared" si="576"/>
        <v>3</v>
      </c>
      <c r="Y9231">
        <f t="shared" si="577"/>
        <v>15.192</v>
      </c>
      <c r="AA9231">
        <f t="shared" si="578"/>
        <v>0.2</v>
      </c>
      <c r="AC9231">
        <f t="shared" si="579"/>
        <v>5.5071000000000003</v>
      </c>
    </row>
    <row r="9232" spans="1:29" x14ac:dyDescent="0.25">
      <c r="A9232">
        <v>9231</v>
      </c>
      <c r="B9232" t="s">
        <v>11370</v>
      </c>
      <c r="C9232" s="1"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W9232">
        <f t="shared" si="576"/>
        <v>9</v>
      </c>
      <c r="Y9232">
        <f t="shared" si="577"/>
        <v>58.32</v>
      </c>
      <c r="AA9232">
        <f t="shared" si="578"/>
        <v>0</v>
      </c>
      <c r="AC9232">
        <f t="shared" si="579"/>
        <v>27.993600000000001</v>
      </c>
    </row>
    <row r="9233" spans="1:29" x14ac:dyDescent="0.25">
      <c r="A9233">
        <v>9232</v>
      </c>
      <c r="B9233" t="s">
        <v>11371</v>
      </c>
      <c r="C9233" s="1"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W9233">
        <f t="shared" si="576"/>
        <v>6</v>
      </c>
      <c r="Y9233">
        <f t="shared" si="577"/>
        <v>946.76400000000001</v>
      </c>
      <c r="AA9233">
        <f t="shared" si="578"/>
        <v>0.7</v>
      </c>
      <c r="AC9233">
        <f t="shared" si="579"/>
        <v>-694.29359999999997</v>
      </c>
    </row>
    <row r="9234" spans="1:29" x14ac:dyDescent="0.25">
      <c r="A9234">
        <v>9233</v>
      </c>
      <c r="B9234" t="s">
        <v>11372</v>
      </c>
      <c r="C9234" s="1">
        <v>42409</v>
      </c>
      <c r="D9234" s="2">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W9234">
        <f t="shared" si="576"/>
        <v>9</v>
      </c>
      <c r="Y9234">
        <f t="shared" si="577"/>
        <v>94.68</v>
      </c>
      <c r="AA9234">
        <f t="shared" si="578"/>
        <v>0</v>
      </c>
      <c r="AC9234">
        <f t="shared" si="579"/>
        <v>31.244399999999999</v>
      </c>
    </row>
    <row r="9235" spans="1:29" x14ac:dyDescent="0.25">
      <c r="A9235">
        <v>9234</v>
      </c>
      <c r="B9235" t="s">
        <v>11372</v>
      </c>
      <c r="C9235" s="1">
        <v>42409</v>
      </c>
      <c r="D9235" s="2">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W9235">
        <f t="shared" si="576"/>
        <v>3</v>
      </c>
      <c r="Y9235">
        <f t="shared" si="577"/>
        <v>23.67</v>
      </c>
      <c r="AA9235">
        <f t="shared" si="578"/>
        <v>0</v>
      </c>
      <c r="AC9235">
        <f t="shared" si="579"/>
        <v>0.94679999999999997</v>
      </c>
    </row>
    <row r="9236" spans="1:29" x14ac:dyDescent="0.25">
      <c r="A9236">
        <v>9235</v>
      </c>
      <c r="B9236" t="s">
        <v>11372</v>
      </c>
      <c r="C9236" s="1">
        <v>42409</v>
      </c>
      <c r="D9236" s="2">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W9236">
        <f t="shared" si="576"/>
        <v>4</v>
      </c>
      <c r="Y9236">
        <f t="shared" si="577"/>
        <v>1091.1679999999999</v>
      </c>
      <c r="AA9236">
        <f t="shared" si="578"/>
        <v>0.2</v>
      </c>
      <c r="AC9236">
        <f t="shared" si="579"/>
        <v>68.197999999999993</v>
      </c>
    </row>
    <row r="9237" spans="1:29" x14ac:dyDescent="0.25">
      <c r="A9237">
        <v>9236</v>
      </c>
      <c r="B9237" t="s">
        <v>11372</v>
      </c>
      <c r="C9237" s="1">
        <v>42409</v>
      </c>
      <c r="D9237" s="2">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W9237">
        <f t="shared" si="576"/>
        <v>7</v>
      </c>
      <c r="Y9237">
        <f t="shared" si="577"/>
        <v>18.690000000000001</v>
      </c>
      <c r="AA9237">
        <f t="shared" si="578"/>
        <v>0</v>
      </c>
      <c r="AC9237">
        <f t="shared" si="579"/>
        <v>5.2332000000000001</v>
      </c>
    </row>
    <row r="9238" spans="1:29" x14ac:dyDescent="0.25">
      <c r="A9238">
        <v>9237</v>
      </c>
      <c r="B9238" t="s">
        <v>11372</v>
      </c>
      <c r="C9238" s="1">
        <v>42409</v>
      </c>
      <c r="D9238" s="2">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W9238">
        <f t="shared" si="576"/>
        <v>3</v>
      </c>
      <c r="Y9238">
        <f t="shared" si="577"/>
        <v>568.72799999999995</v>
      </c>
      <c r="AA9238">
        <f t="shared" si="578"/>
        <v>0.2</v>
      </c>
      <c r="AC9238">
        <f t="shared" si="579"/>
        <v>28.436399999999999</v>
      </c>
    </row>
    <row r="9239" spans="1:29" x14ac:dyDescent="0.25">
      <c r="A9239">
        <v>9238</v>
      </c>
      <c r="B9239" t="s">
        <v>11372</v>
      </c>
      <c r="C9239" s="1">
        <v>42409</v>
      </c>
      <c r="D9239" s="2">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W9239">
        <f t="shared" si="576"/>
        <v>1</v>
      </c>
      <c r="Y9239">
        <f t="shared" si="577"/>
        <v>7.3120000000000003</v>
      </c>
      <c r="AA9239">
        <f t="shared" si="578"/>
        <v>0.2</v>
      </c>
      <c r="AC9239">
        <f t="shared" si="579"/>
        <v>2.5592000000000001</v>
      </c>
    </row>
    <row r="9240" spans="1:29" x14ac:dyDescent="0.2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W9240">
        <f t="shared" si="576"/>
        <v>2</v>
      </c>
      <c r="Y9240">
        <f t="shared" si="577"/>
        <v>147.56800000000001</v>
      </c>
      <c r="AA9240">
        <f t="shared" si="578"/>
        <v>0.2</v>
      </c>
      <c r="AC9240">
        <f t="shared" si="579"/>
        <v>-3.6892</v>
      </c>
    </row>
    <row r="9241" spans="1:29" x14ac:dyDescent="0.25">
      <c r="A9241">
        <v>9240</v>
      </c>
      <c r="B9241" t="s">
        <v>11374</v>
      </c>
      <c r="C9241" s="1" t="s">
        <v>3983</v>
      </c>
      <c r="D9241" s="2">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W9241">
        <f t="shared" si="576"/>
        <v>7</v>
      </c>
      <c r="Y9241">
        <f t="shared" si="577"/>
        <v>56.783999999999999</v>
      </c>
      <c r="AA9241">
        <f t="shared" si="578"/>
        <v>0.2</v>
      </c>
      <c r="AC9241">
        <f t="shared" si="579"/>
        <v>20.584199999999999</v>
      </c>
    </row>
    <row r="9242" spans="1:29" x14ac:dyDescent="0.25">
      <c r="A9242">
        <v>9241</v>
      </c>
      <c r="B9242" t="s">
        <v>11374</v>
      </c>
      <c r="C9242" s="1" t="s">
        <v>3983</v>
      </c>
      <c r="D9242" s="2">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W9242">
        <f t="shared" si="576"/>
        <v>3</v>
      </c>
      <c r="Y9242">
        <f t="shared" si="577"/>
        <v>5.6070000000000002</v>
      </c>
      <c r="AA9242">
        <f t="shared" si="578"/>
        <v>0.7</v>
      </c>
      <c r="AC9242">
        <f t="shared" si="579"/>
        <v>-3.9249000000000001</v>
      </c>
    </row>
    <row r="9243" spans="1:29" x14ac:dyDescent="0.25">
      <c r="A9243">
        <v>9242</v>
      </c>
      <c r="B9243" t="s">
        <v>11374</v>
      </c>
      <c r="C9243" s="1" t="s">
        <v>3983</v>
      </c>
      <c r="D9243" s="2">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W9243">
        <f t="shared" si="576"/>
        <v>3</v>
      </c>
      <c r="Y9243">
        <f t="shared" si="577"/>
        <v>6.5759999999999996</v>
      </c>
      <c r="AA9243">
        <f t="shared" si="578"/>
        <v>0.2</v>
      </c>
      <c r="AC9243">
        <f t="shared" si="579"/>
        <v>0.57540000000000002</v>
      </c>
    </row>
    <row r="9244" spans="1:29" x14ac:dyDescent="0.2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W9244">
        <f t="shared" si="576"/>
        <v>6</v>
      </c>
      <c r="Y9244">
        <f t="shared" si="577"/>
        <v>14.304</v>
      </c>
      <c r="AA9244">
        <f t="shared" si="578"/>
        <v>0.2</v>
      </c>
      <c r="AC9244">
        <f t="shared" si="579"/>
        <v>4.6487999999999996</v>
      </c>
    </row>
    <row r="9245" spans="1:29" x14ac:dyDescent="0.2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W9245">
        <f t="shared" si="576"/>
        <v>1</v>
      </c>
      <c r="Y9245">
        <f t="shared" si="577"/>
        <v>119.833</v>
      </c>
      <c r="AA9245">
        <f t="shared" si="578"/>
        <v>0.15</v>
      </c>
      <c r="AC9245">
        <f t="shared" si="579"/>
        <v>7.0490000000000004</v>
      </c>
    </row>
    <row r="9246" spans="1:29" x14ac:dyDescent="0.2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W9246">
        <f t="shared" si="576"/>
        <v>2</v>
      </c>
      <c r="Y9246">
        <f t="shared" si="577"/>
        <v>5.56</v>
      </c>
      <c r="AA9246">
        <f t="shared" si="578"/>
        <v>0</v>
      </c>
      <c r="AC9246">
        <f t="shared" si="579"/>
        <v>2.2240000000000002</v>
      </c>
    </row>
    <row r="9247" spans="1:29" x14ac:dyDescent="0.2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W9247">
        <f t="shared" si="576"/>
        <v>5</v>
      </c>
      <c r="Y9247">
        <f t="shared" si="577"/>
        <v>32.4</v>
      </c>
      <c r="AA9247">
        <f t="shared" si="578"/>
        <v>0</v>
      </c>
      <c r="AC9247">
        <f t="shared" si="579"/>
        <v>15.552</v>
      </c>
    </row>
    <row r="9248" spans="1:29" x14ac:dyDescent="0.25">
      <c r="A9248">
        <v>9247</v>
      </c>
      <c r="B9248" t="s">
        <v>11376</v>
      </c>
      <c r="C9248" s="1"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W9248">
        <f t="shared" si="576"/>
        <v>3</v>
      </c>
      <c r="Y9248">
        <f t="shared" si="577"/>
        <v>9.84</v>
      </c>
      <c r="AA9248">
        <f t="shared" si="578"/>
        <v>0</v>
      </c>
      <c r="AC9248">
        <f t="shared" si="579"/>
        <v>2.8536000000000001</v>
      </c>
    </row>
    <row r="9249" spans="1:29" x14ac:dyDescent="0.25">
      <c r="A9249">
        <v>9248</v>
      </c>
      <c r="B9249" t="s">
        <v>11376</v>
      </c>
      <c r="C9249" s="1"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W9249">
        <f t="shared" si="576"/>
        <v>1</v>
      </c>
      <c r="Y9249">
        <f t="shared" si="577"/>
        <v>2.78</v>
      </c>
      <c r="AA9249">
        <f t="shared" si="578"/>
        <v>0</v>
      </c>
      <c r="AC9249">
        <f t="shared" si="579"/>
        <v>0.7228</v>
      </c>
    </row>
    <row r="9250" spans="1:29" x14ac:dyDescent="0.2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W9250">
        <f t="shared" si="576"/>
        <v>1</v>
      </c>
      <c r="Y9250">
        <f t="shared" si="577"/>
        <v>3.64</v>
      </c>
      <c r="AA9250">
        <f t="shared" si="578"/>
        <v>0.2</v>
      </c>
      <c r="AC9250">
        <f t="shared" si="579"/>
        <v>1.365</v>
      </c>
    </row>
    <row r="9251" spans="1:29" x14ac:dyDescent="0.2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W9251">
        <f t="shared" si="576"/>
        <v>7</v>
      </c>
      <c r="Y9251">
        <f t="shared" si="577"/>
        <v>881.93</v>
      </c>
      <c r="AA9251">
        <f t="shared" si="578"/>
        <v>0</v>
      </c>
      <c r="AC9251">
        <f t="shared" si="579"/>
        <v>220.48249999999999</v>
      </c>
    </row>
    <row r="9252" spans="1:29" x14ac:dyDescent="0.25">
      <c r="A9252">
        <v>9251</v>
      </c>
      <c r="B9252" t="s">
        <v>11378</v>
      </c>
      <c r="C9252" s="1">
        <v>42412</v>
      </c>
      <c r="D9252" s="2">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W9252">
        <f t="shared" si="576"/>
        <v>8</v>
      </c>
      <c r="Y9252">
        <f t="shared" si="577"/>
        <v>115.84</v>
      </c>
      <c r="AA9252">
        <f t="shared" si="578"/>
        <v>0</v>
      </c>
      <c r="AC9252">
        <f t="shared" si="579"/>
        <v>54.444800000000001</v>
      </c>
    </row>
    <row r="9253" spans="1:29" x14ac:dyDescent="0.25">
      <c r="A9253">
        <v>9252</v>
      </c>
      <c r="B9253" t="s">
        <v>11379</v>
      </c>
      <c r="C9253" s="1">
        <v>42769</v>
      </c>
      <c r="D9253" s="2">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W9253">
        <f t="shared" si="576"/>
        <v>2</v>
      </c>
      <c r="Y9253">
        <f t="shared" si="577"/>
        <v>107.648</v>
      </c>
      <c r="AA9253">
        <f t="shared" si="578"/>
        <v>0.2</v>
      </c>
      <c r="AC9253">
        <f t="shared" si="579"/>
        <v>33.64</v>
      </c>
    </row>
    <row r="9254" spans="1:29" x14ac:dyDescent="0.25">
      <c r="A9254">
        <v>9253</v>
      </c>
      <c r="B9254" t="s">
        <v>11380</v>
      </c>
      <c r="C9254" s="1"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W9254">
        <f t="shared" si="576"/>
        <v>5</v>
      </c>
      <c r="Y9254">
        <f t="shared" si="577"/>
        <v>199.95</v>
      </c>
      <c r="AA9254">
        <f t="shared" si="578"/>
        <v>0</v>
      </c>
      <c r="AC9254">
        <f t="shared" si="579"/>
        <v>63.984000000000002</v>
      </c>
    </row>
    <row r="9255" spans="1:29" x14ac:dyDescent="0.25">
      <c r="A9255">
        <v>9254</v>
      </c>
      <c r="B9255" t="s">
        <v>11380</v>
      </c>
      <c r="C9255" s="1"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W9255">
        <f t="shared" si="576"/>
        <v>2</v>
      </c>
      <c r="Y9255">
        <f t="shared" si="577"/>
        <v>12.96</v>
      </c>
      <c r="AA9255">
        <f t="shared" si="578"/>
        <v>0</v>
      </c>
      <c r="AC9255">
        <f t="shared" si="579"/>
        <v>6.2207999999999997</v>
      </c>
    </row>
    <row r="9256" spans="1:29" x14ac:dyDescent="0.2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W9256">
        <f t="shared" si="576"/>
        <v>1</v>
      </c>
      <c r="Y9256">
        <f t="shared" si="577"/>
        <v>60.89</v>
      </c>
      <c r="AA9256">
        <f t="shared" si="578"/>
        <v>0</v>
      </c>
      <c r="AC9256">
        <f t="shared" si="579"/>
        <v>15.2225</v>
      </c>
    </row>
    <row r="9257" spans="1:29" x14ac:dyDescent="0.2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W9257">
        <f t="shared" si="576"/>
        <v>3</v>
      </c>
      <c r="Y9257">
        <f t="shared" si="577"/>
        <v>14.94</v>
      </c>
      <c r="AA9257">
        <f t="shared" si="578"/>
        <v>0</v>
      </c>
      <c r="AC9257">
        <f t="shared" si="579"/>
        <v>6.8723999999999998</v>
      </c>
    </row>
    <row r="9258" spans="1:29" x14ac:dyDescent="0.2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W9258">
        <f t="shared" si="576"/>
        <v>2</v>
      </c>
      <c r="Y9258">
        <f t="shared" si="577"/>
        <v>9.64</v>
      </c>
      <c r="AA9258">
        <f t="shared" si="578"/>
        <v>0</v>
      </c>
      <c r="AC9258">
        <f t="shared" si="579"/>
        <v>4.4344000000000001</v>
      </c>
    </row>
    <row r="9259" spans="1:29" x14ac:dyDescent="0.2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W9259">
        <f t="shared" si="576"/>
        <v>3</v>
      </c>
      <c r="Y9259">
        <f t="shared" si="577"/>
        <v>332.94</v>
      </c>
      <c r="AA9259">
        <f t="shared" si="578"/>
        <v>0</v>
      </c>
      <c r="AC9259">
        <f t="shared" si="579"/>
        <v>53.270400000000002</v>
      </c>
    </row>
    <row r="9260" spans="1:29" x14ac:dyDescent="0.2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W9260">
        <f t="shared" si="576"/>
        <v>3</v>
      </c>
      <c r="Y9260">
        <f t="shared" si="577"/>
        <v>51.9</v>
      </c>
      <c r="AA9260">
        <f t="shared" si="578"/>
        <v>0</v>
      </c>
      <c r="AC9260">
        <f t="shared" si="579"/>
        <v>24.393000000000001</v>
      </c>
    </row>
    <row r="9261" spans="1:29" x14ac:dyDescent="0.2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W9261">
        <f t="shared" si="576"/>
        <v>2</v>
      </c>
      <c r="Y9261">
        <f t="shared" si="577"/>
        <v>64.959999999999994</v>
      </c>
      <c r="AA9261">
        <f t="shared" si="578"/>
        <v>0</v>
      </c>
      <c r="AC9261">
        <f t="shared" si="579"/>
        <v>2.5983999999999998</v>
      </c>
    </row>
    <row r="9262" spans="1:29" x14ac:dyDescent="0.2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W9262">
        <f t="shared" si="576"/>
        <v>3</v>
      </c>
      <c r="Y9262">
        <f t="shared" si="577"/>
        <v>25.5</v>
      </c>
      <c r="AA9262">
        <f t="shared" si="578"/>
        <v>0</v>
      </c>
      <c r="AC9262">
        <f t="shared" si="579"/>
        <v>6.63</v>
      </c>
    </row>
    <row r="9263" spans="1:29" x14ac:dyDescent="0.25">
      <c r="A9263">
        <v>9262</v>
      </c>
      <c r="B9263" t="s">
        <v>11385</v>
      </c>
      <c r="C9263" s="1">
        <v>42775</v>
      </c>
      <c r="D9263" s="2">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W9263">
        <f t="shared" si="576"/>
        <v>3</v>
      </c>
      <c r="Y9263">
        <f t="shared" si="577"/>
        <v>215.976</v>
      </c>
      <c r="AA9263">
        <f t="shared" si="578"/>
        <v>0.2</v>
      </c>
      <c r="AC9263">
        <f t="shared" si="579"/>
        <v>-2.6997</v>
      </c>
    </row>
    <row r="9264" spans="1:29" x14ac:dyDescent="0.2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W9264">
        <f t="shared" si="576"/>
        <v>3</v>
      </c>
      <c r="Y9264">
        <f t="shared" si="577"/>
        <v>389.97</v>
      </c>
      <c r="AA9264">
        <f t="shared" si="578"/>
        <v>0</v>
      </c>
      <c r="AC9264">
        <f t="shared" si="579"/>
        <v>35.097299999999997</v>
      </c>
    </row>
    <row r="9265" spans="1:29" x14ac:dyDescent="0.2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W9265">
        <f t="shared" si="576"/>
        <v>5</v>
      </c>
      <c r="Y9265">
        <f t="shared" si="577"/>
        <v>269.91000000000003</v>
      </c>
      <c r="AA9265">
        <f t="shared" si="578"/>
        <v>0.1</v>
      </c>
      <c r="AC9265">
        <f t="shared" si="579"/>
        <v>53.981999999999999</v>
      </c>
    </row>
    <row r="9266" spans="1:29" x14ac:dyDescent="0.25">
      <c r="A9266">
        <v>9265</v>
      </c>
      <c r="B9266" t="s">
        <v>11387</v>
      </c>
      <c r="C9266" s="1" t="s">
        <v>2124</v>
      </c>
      <c r="D9266" s="2">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W9266">
        <f t="shared" si="576"/>
        <v>3</v>
      </c>
      <c r="Y9266">
        <f t="shared" si="577"/>
        <v>11.673</v>
      </c>
      <c r="AA9266">
        <f t="shared" si="578"/>
        <v>0.7</v>
      </c>
      <c r="AC9266">
        <f t="shared" si="579"/>
        <v>-7.782</v>
      </c>
    </row>
    <row r="9267" spans="1:29" x14ac:dyDescent="0.25">
      <c r="A9267">
        <v>9266</v>
      </c>
      <c r="B9267" t="s">
        <v>11387</v>
      </c>
      <c r="C9267" s="1" t="s">
        <v>2124</v>
      </c>
      <c r="D9267" s="2">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W9267">
        <f t="shared" si="576"/>
        <v>7</v>
      </c>
      <c r="Y9267">
        <f t="shared" si="577"/>
        <v>64.847999999999999</v>
      </c>
      <c r="AA9267">
        <f t="shared" si="578"/>
        <v>0.2</v>
      </c>
      <c r="AC9267">
        <f t="shared" si="579"/>
        <v>24.318000000000001</v>
      </c>
    </row>
    <row r="9268" spans="1:29" x14ac:dyDescent="0.25">
      <c r="A9268">
        <v>9267</v>
      </c>
      <c r="B9268" t="s">
        <v>11388</v>
      </c>
      <c r="C9268" s="1">
        <v>41853</v>
      </c>
      <c r="D9268" s="2">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W9268">
        <f t="shared" si="576"/>
        <v>2</v>
      </c>
      <c r="Y9268">
        <f t="shared" si="577"/>
        <v>14.56</v>
      </c>
      <c r="AA9268">
        <f t="shared" si="578"/>
        <v>0</v>
      </c>
      <c r="AC9268">
        <f t="shared" si="579"/>
        <v>5.5327999999999999</v>
      </c>
    </row>
    <row r="9269" spans="1:29" x14ac:dyDescent="0.25">
      <c r="A9269">
        <v>9268</v>
      </c>
      <c r="B9269" t="s">
        <v>11389</v>
      </c>
      <c r="C9269" s="1"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W9269">
        <f t="shared" si="576"/>
        <v>1</v>
      </c>
      <c r="Y9269">
        <f t="shared" si="577"/>
        <v>102.58199999999999</v>
      </c>
      <c r="AA9269">
        <f t="shared" si="578"/>
        <v>0.1</v>
      </c>
      <c r="AC9269">
        <f t="shared" si="579"/>
        <v>6.8388</v>
      </c>
    </row>
    <row r="9270" spans="1:29" x14ac:dyDescent="0.25">
      <c r="A9270">
        <v>9269</v>
      </c>
      <c r="B9270" t="s">
        <v>11389</v>
      </c>
      <c r="C9270" s="1"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W9270">
        <f t="shared" si="576"/>
        <v>3</v>
      </c>
      <c r="Y9270">
        <f t="shared" si="577"/>
        <v>20.04</v>
      </c>
      <c r="AA9270">
        <f t="shared" si="578"/>
        <v>0</v>
      </c>
      <c r="AC9270">
        <f t="shared" si="579"/>
        <v>9.6191999999999993</v>
      </c>
    </row>
    <row r="9271" spans="1:29" x14ac:dyDescent="0.25">
      <c r="A9271">
        <v>9270</v>
      </c>
      <c r="B9271" t="s">
        <v>11390</v>
      </c>
      <c r="C9271" s="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W9271">
        <f t="shared" si="576"/>
        <v>7</v>
      </c>
      <c r="Y9271">
        <f t="shared" si="577"/>
        <v>32.088000000000001</v>
      </c>
      <c r="AA9271">
        <f t="shared" si="578"/>
        <v>0.2</v>
      </c>
      <c r="AC9271">
        <f t="shared" si="579"/>
        <v>11.2308</v>
      </c>
    </row>
    <row r="9272" spans="1:29" x14ac:dyDescent="0.25">
      <c r="A9272">
        <v>9271</v>
      </c>
      <c r="B9272" t="s">
        <v>11390</v>
      </c>
      <c r="C9272" s="1"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W9272">
        <f t="shared" si="576"/>
        <v>6</v>
      </c>
      <c r="Y9272">
        <f t="shared" si="577"/>
        <v>4305.5519999999997</v>
      </c>
      <c r="AA9272">
        <f t="shared" si="578"/>
        <v>0.2</v>
      </c>
      <c r="AC9272">
        <f t="shared" si="579"/>
        <v>1453.1238000000001</v>
      </c>
    </row>
    <row r="9273" spans="1:29" x14ac:dyDescent="0.2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W9273">
        <f t="shared" si="576"/>
        <v>3</v>
      </c>
      <c r="Y9273">
        <f t="shared" si="577"/>
        <v>10.02</v>
      </c>
      <c r="AA9273">
        <f t="shared" si="578"/>
        <v>0</v>
      </c>
      <c r="AC9273">
        <f t="shared" si="579"/>
        <v>4.4088000000000003</v>
      </c>
    </row>
    <row r="9274" spans="1:29" x14ac:dyDescent="0.2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W9274">
        <f t="shared" si="576"/>
        <v>4</v>
      </c>
      <c r="Y9274">
        <f t="shared" si="577"/>
        <v>631.96</v>
      </c>
      <c r="AA9274">
        <f t="shared" si="578"/>
        <v>0</v>
      </c>
      <c r="AC9274">
        <f t="shared" si="579"/>
        <v>303.3408</v>
      </c>
    </row>
    <row r="9275" spans="1:29" x14ac:dyDescent="0.25">
      <c r="A9275">
        <v>9274</v>
      </c>
      <c r="B9275" t="s">
        <v>11392</v>
      </c>
      <c r="C9275" s="1">
        <v>42775</v>
      </c>
      <c r="D9275" s="2">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W9275">
        <f t="shared" si="576"/>
        <v>3</v>
      </c>
      <c r="Y9275">
        <f t="shared" si="577"/>
        <v>1577.94</v>
      </c>
      <c r="AA9275">
        <f t="shared" si="578"/>
        <v>0</v>
      </c>
      <c r="AC9275">
        <f t="shared" si="579"/>
        <v>757.41120000000001</v>
      </c>
    </row>
    <row r="9276" spans="1:29" x14ac:dyDescent="0.25">
      <c r="A9276">
        <v>9275</v>
      </c>
      <c r="B9276" t="s">
        <v>11393</v>
      </c>
      <c r="C9276" s="1">
        <v>41922</v>
      </c>
      <c r="D9276" s="2">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W9276">
        <f t="shared" si="576"/>
        <v>7</v>
      </c>
      <c r="Y9276">
        <f t="shared" si="577"/>
        <v>255.85</v>
      </c>
      <c r="AA9276">
        <f t="shared" si="578"/>
        <v>0</v>
      </c>
      <c r="AC9276">
        <f t="shared" si="579"/>
        <v>112.574</v>
      </c>
    </row>
    <row r="9277" spans="1:29" x14ac:dyDescent="0.25">
      <c r="A9277">
        <v>9276</v>
      </c>
      <c r="B9277" t="s">
        <v>11394</v>
      </c>
      <c r="C9277" s="1"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W9277">
        <f t="shared" si="576"/>
        <v>6</v>
      </c>
      <c r="Y9277">
        <f t="shared" si="577"/>
        <v>184.70400000000001</v>
      </c>
      <c r="AA9277">
        <f t="shared" si="578"/>
        <v>0.2</v>
      </c>
      <c r="AC9277">
        <f t="shared" si="579"/>
        <v>13.8528</v>
      </c>
    </row>
    <row r="9278" spans="1:29" x14ac:dyDescent="0.25">
      <c r="A9278">
        <v>9277</v>
      </c>
      <c r="B9278" t="s">
        <v>11394</v>
      </c>
      <c r="C9278" s="1"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W9278">
        <f t="shared" si="576"/>
        <v>2</v>
      </c>
      <c r="Y9278">
        <f t="shared" si="577"/>
        <v>47.92</v>
      </c>
      <c r="AA9278">
        <f t="shared" si="578"/>
        <v>0.2</v>
      </c>
      <c r="AC9278">
        <f t="shared" si="579"/>
        <v>11.98</v>
      </c>
    </row>
    <row r="9279" spans="1:29" x14ac:dyDescent="0.25">
      <c r="A9279">
        <v>9278</v>
      </c>
      <c r="B9279" t="s">
        <v>11395</v>
      </c>
      <c r="C9279" s="1">
        <v>42747</v>
      </c>
      <c r="D9279" s="2">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W9279">
        <f t="shared" si="576"/>
        <v>4</v>
      </c>
      <c r="Y9279">
        <f t="shared" si="577"/>
        <v>15.936</v>
      </c>
      <c r="AA9279">
        <f t="shared" si="578"/>
        <v>0.2</v>
      </c>
      <c r="AC9279">
        <f t="shared" si="579"/>
        <v>5.1791999999999998</v>
      </c>
    </row>
    <row r="9280" spans="1:29" x14ac:dyDescent="0.25">
      <c r="A9280">
        <v>9279</v>
      </c>
      <c r="B9280" t="s">
        <v>11395</v>
      </c>
      <c r="C9280" s="1">
        <v>42747</v>
      </c>
      <c r="D9280" s="2">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W9280">
        <f t="shared" si="576"/>
        <v>7</v>
      </c>
      <c r="Y9280">
        <f t="shared" si="577"/>
        <v>8.0009999999999994</v>
      </c>
      <c r="AA9280">
        <f t="shared" si="578"/>
        <v>0.7</v>
      </c>
      <c r="AC9280">
        <f t="shared" si="579"/>
        <v>-5.6006999999999998</v>
      </c>
    </row>
    <row r="9281" spans="1:29" x14ac:dyDescent="0.25">
      <c r="A9281">
        <v>9280</v>
      </c>
      <c r="B9281" t="s">
        <v>11395</v>
      </c>
      <c r="C9281" s="1">
        <v>42747</v>
      </c>
      <c r="D9281" s="2">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W9281">
        <f t="shared" si="576"/>
        <v>2</v>
      </c>
      <c r="Y9281">
        <f t="shared" si="577"/>
        <v>398.97199999999998</v>
      </c>
      <c r="AA9281">
        <f t="shared" si="578"/>
        <v>0.3</v>
      </c>
      <c r="AC9281">
        <f t="shared" si="579"/>
        <v>-28.498000000000001</v>
      </c>
    </row>
    <row r="9282" spans="1:29" x14ac:dyDescent="0.25">
      <c r="A9282">
        <v>9281</v>
      </c>
      <c r="B9282" t="s">
        <v>11396</v>
      </c>
      <c r="C9282" s="1"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W9282">
        <f t="shared" si="576"/>
        <v>2</v>
      </c>
      <c r="Y9282">
        <f t="shared" si="577"/>
        <v>163.88</v>
      </c>
      <c r="AA9282">
        <f t="shared" si="578"/>
        <v>0</v>
      </c>
      <c r="AC9282">
        <f t="shared" si="579"/>
        <v>40.97</v>
      </c>
    </row>
    <row r="9283" spans="1:29" x14ac:dyDescent="0.2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W9283">
        <f t="shared" ref="W9283:W9346" si="580">IF(S9283="",$V$2,S9283)</f>
        <v>5</v>
      </c>
      <c r="Y9283">
        <f t="shared" ref="Y9283:Y9346" si="581">IF(R9283="",$X$2,R9283)</f>
        <v>67.900000000000006</v>
      </c>
      <c r="AA9283">
        <f t="shared" ref="AA9283:AA9346" si="582">IF(T9283="",$Z$2,T9283)</f>
        <v>0</v>
      </c>
      <c r="AC9283">
        <f t="shared" ref="AC9283:AC9346" si="583">IF(U9283="",$AB$2,U9283)</f>
        <v>20.37</v>
      </c>
    </row>
    <row r="9284" spans="1:29" x14ac:dyDescent="0.25">
      <c r="A9284">
        <v>9283</v>
      </c>
      <c r="B9284" t="s">
        <v>11398</v>
      </c>
      <c r="C9284" s="1" t="s">
        <v>4367</v>
      </c>
      <c r="D9284" s="2">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W9284">
        <f t="shared" si="580"/>
        <v>4</v>
      </c>
      <c r="Y9284">
        <f t="shared" si="581"/>
        <v>72.224000000000004</v>
      </c>
      <c r="AA9284">
        <f t="shared" si="582"/>
        <v>0.2</v>
      </c>
      <c r="AC9284">
        <f t="shared" si="583"/>
        <v>25.278400000000001</v>
      </c>
    </row>
    <row r="9285" spans="1:29" x14ac:dyDescent="0.25">
      <c r="A9285">
        <v>9284</v>
      </c>
      <c r="B9285" t="s">
        <v>11399</v>
      </c>
      <c r="C9285" s="1">
        <v>42775</v>
      </c>
      <c r="D9285" s="2">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W9285">
        <f t="shared" si="580"/>
        <v>2</v>
      </c>
      <c r="Y9285">
        <f t="shared" si="581"/>
        <v>11.696</v>
      </c>
      <c r="AA9285">
        <f t="shared" si="582"/>
        <v>0.2</v>
      </c>
      <c r="AC9285">
        <f t="shared" si="583"/>
        <v>3.9474</v>
      </c>
    </row>
    <row r="9286" spans="1:29" x14ac:dyDescent="0.25">
      <c r="A9286">
        <v>9285</v>
      </c>
      <c r="B9286" t="s">
        <v>11400</v>
      </c>
      <c r="C9286" s="1"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W9286">
        <f t="shared" si="580"/>
        <v>3</v>
      </c>
      <c r="Y9286">
        <f t="shared" si="581"/>
        <v>392.94</v>
      </c>
      <c r="AA9286">
        <f t="shared" si="582"/>
        <v>0</v>
      </c>
      <c r="AC9286">
        <f t="shared" si="583"/>
        <v>43.223399999999998</v>
      </c>
    </row>
    <row r="9287" spans="1:29" x14ac:dyDescent="0.25">
      <c r="A9287">
        <v>9286</v>
      </c>
      <c r="B9287" t="s">
        <v>11401</v>
      </c>
      <c r="C9287" s="1"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W9287">
        <f t="shared" si="580"/>
        <v>1</v>
      </c>
      <c r="Y9287">
        <f t="shared" si="581"/>
        <v>18.175999999999998</v>
      </c>
      <c r="AA9287">
        <f t="shared" si="582"/>
        <v>0.2</v>
      </c>
      <c r="AC9287">
        <f t="shared" si="583"/>
        <v>4.7712000000000003</v>
      </c>
    </row>
    <row r="9288" spans="1:29" x14ac:dyDescent="0.25">
      <c r="A9288">
        <v>9287</v>
      </c>
      <c r="B9288" t="s">
        <v>11402</v>
      </c>
      <c r="C9288" s="1"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W9288">
        <f t="shared" si="580"/>
        <v>3</v>
      </c>
      <c r="Y9288">
        <f t="shared" si="581"/>
        <v>6.8879999999999999</v>
      </c>
      <c r="AA9288">
        <f t="shared" si="582"/>
        <v>0.8</v>
      </c>
      <c r="AC9288">
        <f t="shared" si="583"/>
        <v>-11.020799999999999</v>
      </c>
    </row>
    <row r="9289" spans="1:29" x14ac:dyDescent="0.25">
      <c r="A9289">
        <v>9288</v>
      </c>
      <c r="B9289" t="s">
        <v>11402</v>
      </c>
      <c r="C9289" s="1"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W9289">
        <f t="shared" si="580"/>
        <v>3</v>
      </c>
      <c r="Y9289">
        <f t="shared" si="581"/>
        <v>457.48500000000001</v>
      </c>
      <c r="AA9289">
        <f t="shared" si="582"/>
        <v>0.3</v>
      </c>
      <c r="AC9289">
        <f t="shared" si="583"/>
        <v>-84.961500000000001</v>
      </c>
    </row>
    <row r="9290" spans="1:29" x14ac:dyDescent="0.25">
      <c r="A9290">
        <v>9289</v>
      </c>
      <c r="B9290" t="s">
        <v>11403</v>
      </c>
      <c r="C9290" s="1" t="s">
        <v>3078</v>
      </c>
      <c r="D9290" s="2">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W9290">
        <f t="shared" si="580"/>
        <v>6</v>
      </c>
      <c r="Y9290">
        <f t="shared" si="581"/>
        <v>1079.316</v>
      </c>
      <c r="AA9290">
        <f t="shared" si="582"/>
        <v>0.3</v>
      </c>
      <c r="AC9290">
        <f t="shared" si="583"/>
        <v>-15.418799999999999</v>
      </c>
    </row>
    <row r="9291" spans="1:29" x14ac:dyDescent="0.25">
      <c r="A9291">
        <v>9290</v>
      </c>
      <c r="B9291" t="s">
        <v>11404</v>
      </c>
      <c r="C9291" s="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W9291">
        <f t="shared" si="580"/>
        <v>1</v>
      </c>
      <c r="Y9291">
        <f t="shared" si="581"/>
        <v>48.91</v>
      </c>
      <c r="AA9291">
        <f t="shared" si="582"/>
        <v>0</v>
      </c>
      <c r="AC9291">
        <f t="shared" si="583"/>
        <v>22.9877</v>
      </c>
    </row>
    <row r="9292" spans="1:29" x14ac:dyDescent="0.25">
      <c r="A9292">
        <v>9291</v>
      </c>
      <c r="B9292" t="s">
        <v>11405</v>
      </c>
      <c r="C9292" s="1"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W9292">
        <f t="shared" si="580"/>
        <v>3</v>
      </c>
      <c r="Y9292">
        <f t="shared" si="581"/>
        <v>9.84</v>
      </c>
      <c r="AA9292">
        <f t="shared" si="582"/>
        <v>0</v>
      </c>
      <c r="AC9292">
        <f t="shared" si="583"/>
        <v>2.8536000000000001</v>
      </c>
    </row>
    <row r="9293" spans="1:29" x14ac:dyDescent="0.25">
      <c r="A9293">
        <v>9292</v>
      </c>
      <c r="B9293" t="s">
        <v>11405</v>
      </c>
      <c r="C9293" s="1"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W9293">
        <f t="shared" si="580"/>
        <v>3</v>
      </c>
      <c r="Y9293">
        <f t="shared" si="581"/>
        <v>34.5</v>
      </c>
      <c r="AA9293">
        <f t="shared" si="582"/>
        <v>0</v>
      </c>
      <c r="AC9293">
        <f t="shared" si="583"/>
        <v>15.525</v>
      </c>
    </row>
    <row r="9294" spans="1:29" x14ac:dyDescent="0.25">
      <c r="A9294">
        <v>9293</v>
      </c>
      <c r="B9294" t="s">
        <v>11406</v>
      </c>
      <c r="C9294" s="1">
        <v>42769</v>
      </c>
      <c r="D9294" s="2">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W9294">
        <f t="shared" si="580"/>
        <v>1</v>
      </c>
      <c r="Y9294">
        <f t="shared" si="581"/>
        <v>0.55600000000000005</v>
      </c>
      <c r="AA9294">
        <f t="shared" si="582"/>
        <v>0.8</v>
      </c>
      <c r="AC9294">
        <f t="shared" si="583"/>
        <v>-0.94520000000000004</v>
      </c>
    </row>
    <row r="9295" spans="1:29" x14ac:dyDescent="0.25">
      <c r="A9295">
        <v>9294</v>
      </c>
      <c r="B9295" t="s">
        <v>11407</v>
      </c>
      <c r="C9295" s="1"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W9295">
        <f t="shared" si="580"/>
        <v>6</v>
      </c>
      <c r="Y9295">
        <f t="shared" si="581"/>
        <v>43.8</v>
      </c>
      <c r="AA9295">
        <f t="shared" si="582"/>
        <v>0</v>
      </c>
      <c r="AC9295">
        <f t="shared" si="583"/>
        <v>20.585999999999999</v>
      </c>
    </row>
    <row r="9296" spans="1:29" x14ac:dyDescent="0.25">
      <c r="A9296">
        <v>9295</v>
      </c>
      <c r="B9296" t="s">
        <v>11409</v>
      </c>
      <c r="C9296" s="1" t="s">
        <v>433</v>
      </c>
      <c r="D9296" s="2">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W9296">
        <f t="shared" si="580"/>
        <v>3</v>
      </c>
      <c r="Y9296">
        <f t="shared" si="581"/>
        <v>13.872</v>
      </c>
      <c r="AA9296">
        <f t="shared" si="582"/>
        <v>0.2</v>
      </c>
      <c r="AC9296">
        <f t="shared" si="583"/>
        <v>5.0286</v>
      </c>
    </row>
    <row r="9297" spans="1:29" x14ac:dyDescent="0.25">
      <c r="A9297">
        <v>9296</v>
      </c>
      <c r="B9297" t="s">
        <v>11409</v>
      </c>
      <c r="C9297" s="1" t="s">
        <v>433</v>
      </c>
      <c r="D9297" s="2">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W9297">
        <f t="shared" si="580"/>
        <v>4</v>
      </c>
      <c r="Y9297">
        <f t="shared" si="581"/>
        <v>115.96</v>
      </c>
      <c r="AA9297">
        <f t="shared" si="582"/>
        <v>0.5</v>
      </c>
      <c r="AC9297">
        <f t="shared" si="583"/>
        <v>-64.937600000000003</v>
      </c>
    </row>
    <row r="9298" spans="1:29" x14ac:dyDescent="0.25">
      <c r="A9298">
        <v>9297</v>
      </c>
      <c r="B9298" t="s">
        <v>11410</v>
      </c>
      <c r="C9298" s="1"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W9298">
        <f t="shared" si="580"/>
        <v>2</v>
      </c>
      <c r="Y9298">
        <f t="shared" si="581"/>
        <v>41.423999999999999</v>
      </c>
      <c r="AA9298">
        <f t="shared" si="582"/>
        <v>0.2</v>
      </c>
      <c r="AC9298">
        <f t="shared" si="583"/>
        <v>8.2848000000000006</v>
      </c>
    </row>
    <row r="9299" spans="1:29" x14ac:dyDescent="0.25">
      <c r="A9299">
        <v>9298</v>
      </c>
      <c r="B9299" t="s">
        <v>11410</v>
      </c>
      <c r="C9299" s="1"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W9299">
        <f t="shared" si="580"/>
        <v>4</v>
      </c>
      <c r="Y9299">
        <f t="shared" si="581"/>
        <v>244.768</v>
      </c>
      <c r="AA9299">
        <f t="shared" si="582"/>
        <v>0.2</v>
      </c>
      <c r="AC9299">
        <f t="shared" si="583"/>
        <v>24.476800000000001</v>
      </c>
    </row>
    <row r="9300" spans="1:29" x14ac:dyDescent="0.25">
      <c r="A9300">
        <v>9299</v>
      </c>
      <c r="B9300" t="s">
        <v>11410</v>
      </c>
      <c r="C9300" s="1"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W9300">
        <f t="shared" si="580"/>
        <v>3</v>
      </c>
      <c r="Y9300">
        <f t="shared" si="581"/>
        <v>74.352000000000004</v>
      </c>
      <c r="AA9300">
        <f t="shared" si="582"/>
        <v>0.2</v>
      </c>
      <c r="AC9300">
        <f t="shared" si="583"/>
        <v>6.5057999999999998</v>
      </c>
    </row>
    <row r="9301" spans="1:29" x14ac:dyDescent="0.25">
      <c r="A9301">
        <v>9300</v>
      </c>
      <c r="B9301" t="s">
        <v>11410</v>
      </c>
      <c r="C9301" s="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W9301">
        <f t="shared" si="580"/>
        <v>2</v>
      </c>
      <c r="Y9301">
        <f t="shared" si="581"/>
        <v>4.3120000000000003</v>
      </c>
      <c r="AA9301">
        <f t="shared" si="582"/>
        <v>0.8</v>
      </c>
      <c r="AC9301">
        <f t="shared" si="583"/>
        <v>-6.8992000000000004</v>
      </c>
    </row>
    <row r="9302" spans="1:29" x14ac:dyDescent="0.25">
      <c r="A9302">
        <v>9301</v>
      </c>
      <c r="B9302" t="s">
        <v>11410</v>
      </c>
      <c r="C9302" s="1"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W9302">
        <f t="shared" si="580"/>
        <v>1</v>
      </c>
      <c r="Y9302">
        <f t="shared" si="581"/>
        <v>56.686</v>
      </c>
      <c r="AA9302">
        <f t="shared" si="582"/>
        <v>0.3</v>
      </c>
      <c r="AC9302">
        <f t="shared" si="583"/>
        <v>-20.245000000000001</v>
      </c>
    </row>
    <row r="9303" spans="1:29" x14ac:dyDescent="0.25">
      <c r="A9303">
        <v>9302</v>
      </c>
      <c r="B9303" t="s">
        <v>11410</v>
      </c>
      <c r="C9303" s="1"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W9303">
        <f t="shared" si="580"/>
        <v>2</v>
      </c>
      <c r="Y9303">
        <f t="shared" si="581"/>
        <v>97.968000000000004</v>
      </c>
      <c r="AA9303">
        <f t="shared" si="582"/>
        <v>0.2</v>
      </c>
      <c r="AC9303">
        <f t="shared" si="583"/>
        <v>6.1230000000000002</v>
      </c>
    </row>
    <row r="9304" spans="1:29" x14ac:dyDescent="0.25">
      <c r="A9304">
        <v>9303</v>
      </c>
      <c r="B9304" t="s">
        <v>11410</v>
      </c>
      <c r="C9304" s="1"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W9304">
        <f t="shared" si="580"/>
        <v>3</v>
      </c>
      <c r="Y9304">
        <f t="shared" si="581"/>
        <v>7.8719999999999999</v>
      </c>
      <c r="AA9304">
        <f t="shared" si="582"/>
        <v>0.2</v>
      </c>
      <c r="AC9304">
        <f t="shared" si="583"/>
        <v>0.88560000000000005</v>
      </c>
    </row>
    <row r="9305" spans="1:29" x14ac:dyDescent="0.25">
      <c r="A9305">
        <v>9304</v>
      </c>
      <c r="B9305" t="s">
        <v>11410</v>
      </c>
      <c r="C9305" s="1"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W9305">
        <f t="shared" si="580"/>
        <v>3</v>
      </c>
      <c r="Y9305">
        <f t="shared" si="581"/>
        <v>15.552</v>
      </c>
      <c r="AA9305">
        <f t="shared" si="582"/>
        <v>0.2</v>
      </c>
      <c r="AC9305">
        <f t="shared" si="583"/>
        <v>5.4432</v>
      </c>
    </row>
    <row r="9306" spans="1:29" x14ac:dyDescent="0.25">
      <c r="A9306">
        <v>9305</v>
      </c>
      <c r="B9306" t="s">
        <v>11410</v>
      </c>
      <c r="C9306" s="1"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W9306">
        <f t="shared" si="580"/>
        <v>1</v>
      </c>
      <c r="Y9306">
        <f t="shared" si="581"/>
        <v>1.476</v>
      </c>
      <c r="AA9306">
        <f t="shared" si="582"/>
        <v>0.8</v>
      </c>
      <c r="AC9306">
        <f t="shared" si="583"/>
        <v>-2.2877999999999998</v>
      </c>
    </row>
    <row r="9307" spans="1:29" x14ac:dyDescent="0.25">
      <c r="A9307">
        <v>9306</v>
      </c>
      <c r="B9307" t="s">
        <v>11411</v>
      </c>
      <c r="C9307" s="1"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W9307">
        <f t="shared" si="580"/>
        <v>5</v>
      </c>
      <c r="Y9307">
        <f t="shared" si="581"/>
        <v>8.4</v>
      </c>
      <c r="AA9307">
        <f t="shared" si="582"/>
        <v>0</v>
      </c>
      <c r="AC9307">
        <f t="shared" si="583"/>
        <v>2.1840000000000002</v>
      </c>
    </row>
    <row r="9308" spans="1:29" x14ac:dyDescent="0.25">
      <c r="A9308">
        <v>9307</v>
      </c>
      <c r="B9308" t="s">
        <v>11412</v>
      </c>
      <c r="C9308" s="1"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W9308">
        <f t="shared" si="580"/>
        <v>2</v>
      </c>
      <c r="Y9308">
        <f t="shared" si="581"/>
        <v>6.56</v>
      </c>
      <c r="AA9308">
        <f t="shared" si="582"/>
        <v>0</v>
      </c>
      <c r="AC9308">
        <f t="shared" si="583"/>
        <v>1.9024000000000001</v>
      </c>
    </row>
    <row r="9309" spans="1:29" x14ac:dyDescent="0.25">
      <c r="A9309">
        <v>9308</v>
      </c>
      <c r="B9309" t="s">
        <v>11412</v>
      </c>
      <c r="C9309" s="1"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W9309">
        <f t="shared" si="580"/>
        <v>2</v>
      </c>
      <c r="Y9309">
        <f t="shared" si="581"/>
        <v>14.88</v>
      </c>
      <c r="AA9309">
        <f t="shared" si="582"/>
        <v>0</v>
      </c>
      <c r="AC9309">
        <f t="shared" si="583"/>
        <v>3.72</v>
      </c>
    </row>
    <row r="9310" spans="1:29" x14ac:dyDescent="0.25">
      <c r="A9310">
        <v>9309</v>
      </c>
      <c r="B9310" t="s">
        <v>11412</v>
      </c>
      <c r="C9310" s="1"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W9310">
        <f t="shared" si="580"/>
        <v>4</v>
      </c>
      <c r="Y9310">
        <f t="shared" si="581"/>
        <v>45.48</v>
      </c>
      <c r="AA9310">
        <f t="shared" si="582"/>
        <v>0</v>
      </c>
      <c r="AC9310">
        <f t="shared" si="583"/>
        <v>15.917999999999999</v>
      </c>
    </row>
    <row r="9311" spans="1:29" x14ac:dyDescent="0.25">
      <c r="A9311">
        <v>9310</v>
      </c>
      <c r="B9311" t="s">
        <v>11412</v>
      </c>
      <c r="C9311" s="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W9311">
        <f t="shared" si="580"/>
        <v>6</v>
      </c>
      <c r="Y9311">
        <f t="shared" si="581"/>
        <v>25.44</v>
      </c>
      <c r="AA9311">
        <f t="shared" si="582"/>
        <v>0</v>
      </c>
      <c r="AC9311">
        <f t="shared" si="583"/>
        <v>9.9215999999999998</v>
      </c>
    </row>
    <row r="9312" spans="1:29" x14ac:dyDescent="0.25">
      <c r="A9312">
        <v>9311</v>
      </c>
      <c r="B9312" t="s">
        <v>11413</v>
      </c>
      <c r="C9312" s="1"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W9312">
        <f t="shared" si="580"/>
        <v>8</v>
      </c>
      <c r="Y9312">
        <f t="shared" si="581"/>
        <v>146.68799999999999</v>
      </c>
      <c r="AA9312">
        <f t="shared" si="582"/>
        <v>0.2</v>
      </c>
      <c r="AC9312">
        <f t="shared" si="583"/>
        <v>45.84</v>
      </c>
    </row>
    <row r="9313" spans="1:29" x14ac:dyDescent="0.25">
      <c r="A9313">
        <v>9312</v>
      </c>
      <c r="B9313" t="s">
        <v>11414</v>
      </c>
      <c r="C9313" s="1">
        <v>42889</v>
      </c>
      <c r="D9313" s="2">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W9313">
        <f t="shared" si="580"/>
        <v>2</v>
      </c>
      <c r="Y9313">
        <f t="shared" si="581"/>
        <v>4.9279999999999999</v>
      </c>
      <c r="AA9313">
        <f t="shared" si="582"/>
        <v>0.2</v>
      </c>
      <c r="AC9313">
        <f t="shared" si="583"/>
        <v>1.7248000000000001</v>
      </c>
    </row>
    <row r="9314" spans="1:29" x14ac:dyDescent="0.25">
      <c r="A9314">
        <v>9313</v>
      </c>
      <c r="B9314" t="s">
        <v>11414</v>
      </c>
      <c r="C9314" s="1">
        <v>42889</v>
      </c>
      <c r="D9314" s="2">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W9314">
        <f t="shared" si="580"/>
        <v>4</v>
      </c>
      <c r="Y9314">
        <f t="shared" si="581"/>
        <v>63.488</v>
      </c>
      <c r="AA9314">
        <f t="shared" si="582"/>
        <v>0.2</v>
      </c>
      <c r="AC9314">
        <f t="shared" si="583"/>
        <v>4.7615999999999996</v>
      </c>
    </row>
    <row r="9315" spans="1:29" x14ac:dyDescent="0.25">
      <c r="A9315">
        <v>9314</v>
      </c>
      <c r="B9315" t="s">
        <v>11415</v>
      </c>
      <c r="C9315" s="1">
        <v>42319</v>
      </c>
      <c r="D9315" s="2">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W9315">
        <f t="shared" si="580"/>
        <v>7</v>
      </c>
      <c r="Y9315">
        <f t="shared" si="581"/>
        <v>418.32</v>
      </c>
      <c r="AA9315">
        <f t="shared" si="582"/>
        <v>0</v>
      </c>
      <c r="AC9315">
        <f t="shared" si="583"/>
        <v>117.1296</v>
      </c>
    </row>
    <row r="9316" spans="1:29" x14ac:dyDescent="0.25">
      <c r="A9316">
        <v>9315</v>
      </c>
      <c r="B9316" t="s">
        <v>11415</v>
      </c>
      <c r="C9316" s="1">
        <v>42319</v>
      </c>
      <c r="D9316" s="2">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W9316">
        <f t="shared" si="580"/>
        <v>2</v>
      </c>
      <c r="Y9316">
        <f t="shared" si="581"/>
        <v>123.858</v>
      </c>
      <c r="AA9316">
        <f t="shared" si="582"/>
        <v>0.1</v>
      </c>
      <c r="AC9316">
        <f t="shared" si="583"/>
        <v>46.790799999999997</v>
      </c>
    </row>
    <row r="9317" spans="1:29" x14ac:dyDescent="0.25">
      <c r="A9317">
        <v>9316</v>
      </c>
      <c r="B9317" t="s">
        <v>11416</v>
      </c>
      <c r="C9317" s="1">
        <v>42494</v>
      </c>
      <c r="D9317" s="2">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W9317">
        <f t="shared" si="580"/>
        <v>3</v>
      </c>
      <c r="Y9317">
        <f t="shared" si="581"/>
        <v>118.782</v>
      </c>
      <c r="AA9317">
        <f t="shared" si="582"/>
        <v>0.4</v>
      </c>
      <c r="AC9317">
        <f t="shared" si="583"/>
        <v>-27.715800000000002</v>
      </c>
    </row>
    <row r="9318" spans="1:29" x14ac:dyDescent="0.25">
      <c r="A9318">
        <v>9317</v>
      </c>
      <c r="B9318" t="s">
        <v>11416</v>
      </c>
      <c r="C9318" s="1">
        <v>42494</v>
      </c>
      <c r="D9318" s="2">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W9318">
        <f t="shared" si="580"/>
        <v>4</v>
      </c>
      <c r="Y9318">
        <f t="shared" si="581"/>
        <v>769.18399999999997</v>
      </c>
      <c r="AA9318">
        <f t="shared" si="582"/>
        <v>0.2</v>
      </c>
      <c r="AC9318">
        <f t="shared" si="583"/>
        <v>-163.45160000000001</v>
      </c>
    </row>
    <row r="9319" spans="1:29" x14ac:dyDescent="0.25">
      <c r="A9319">
        <v>9318</v>
      </c>
      <c r="B9319" t="s">
        <v>11417</v>
      </c>
      <c r="C9319" s="1"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W9319">
        <f t="shared" si="580"/>
        <v>1</v>
      </c>
      <c r="Y9319">
        <f t="shared" si="581"/>
        <v>47.904000000000003</v>
      </c>
      <c r="AA9319">
        <f t="shared" si="582"/>
        <v>0.2</v>
      </c>
      <c r="AC9319">
        <f t="shared" si="583"/>
        <v>-2.9940000000000002</v>
      </c>
    </row>
    <row r="9320" spans="1:29" x14ac:dyDescent="0.25">
      <c r="A9320">
        <v>9319</v>
      </c>
      <c r="B9320" t="s">
        <v>11418</v>
      </c>
      <c r="C9320" s="1"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W9320">
        <f t="shared" si="580"/>
        <v>2</v>
      </c>
      <c r="Y9320">
        <f t="shared" si="581"/>
        <v>13.36</v>
      </c>
      <c r="AA9320">
        <f t="shared" si="582"/>
        <v>0</v>
      </c>
      <c r="AC9320">
        <f t="shared" si="583"/>
        <v>6.4127999999999998</v>
      </c>
    </row>
    <row r="9321" spans="1:29" x14ac:dyDescent="0.25">
      <c r="A9321">
        <v>9320</v>
      </c>
      <c r="B9321" t="s">
        <v>11418</v>
      </c>
      <c r="C9321" s="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W9321">
        <f t="shared" si="580"/>
        <v>2</v>
      </c>
      <c r="Y9321">
        <f t="shared" si="581"/>
        <v>163.76400000000001</v>
      </c>
      <c r="AA9321">
        <f t="shared" si="582"/>
        <v>0.1</v>
      </c>
      <c r="AC9321">
        <f t="shared" si="583"/>
        <v>25.474399999999999</v>
      </c>
    </row>
    <row r="9322" spans="1:29" x14ac:dyDescent="0.25">
      <c r="A9322">
        <v>9321</v>
      </c>
      <c r="B9322" t="s">
        <v>11418</v>
      </c>
      <c r="C9322" s="1"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W9322">
        <f t="shared" si="580"/>
        <v>4</v>
      </c>
      <c r="Y9322">
        <f t="shared" si="581"/>
        <v>183.92</v>
      </c>
      <c r="AA9322">
        <f t="shared" si="582"/>
        <v>0</v>
      </c>
      <c r="AC9322">
        <f t="shared" si="583"/>
        <v>31.266400000000001</v>
      </c>
    </row>
    <row r="9323" spans="1:29" x14ac:dyDescent="0.25">
      <c r="A9323">
        <v>9322</v>
      </c>
      <c r="B9323" t="s">
        <v>11421</v>
      </c>
      <c r="C9323" s="1">
        <v>42471</v>
      </c>
      <c r="D9323" s="2">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W9323">
        <f t="shared" si="580"/>
        <v>3</v>
      </c>
      <c r="Y9323">
        <f t="shared" si="581"/>
        <v>11.375999999999999</v>
      </c>
      <c r="AA9323">
        <f t="shared" si="582"/>
        <v>0.6</v>
      </c>
      <c r="AC9323">
        <f t="shared" si="583"/>
        <v>-5.6879999999999997</v>
      </c>
    </row>
    <row r="9324" spans="1:29" x14ac:dyDescent="0.25">
      <c r="A9324">
        <v>9323</v>
      </c>
      <c r="B9324" t="s">
        <v>11421</v>
      </c>
      <c r="C9324" s="1">
        <v>42471</v>
      </c>
      <c r="D9324" s="2">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W9324">
        <f t="shared" si="580"/>
        <v>4</v>
      </c>
      <c r="Y9324">
        <f t="shared" si="581"/>
        <v>66.111999999999995</v>
      </c>
      <c r="AA9324">
        <f t="shared" si="582"/>
        <v>0.6</v>
      </c>
      <c r="AC9324">
        <f t="shared" si="583"/>
        <v>-84.2928</v>
      </c>
    </row>
    <row r="9325" spans="1:29" x14ac:dyDescent="0.25">
      <c r="A9325">
        <v>9324</v>
      </c>
      <c r="B9325" t="s">
        <v>11422</v>
      </c>
      <c r="C9325" s="1"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W9325">
        <f t="shared" si="580"/>
        <v>8</v>
      </c>
      <c r="Y9325">
        <f t="shared" si="581"/>
        <v>211.04</v>
      </c>
      <c r="AA9325">
        <f t="shared" si="582"/>
        <v>0</v>
      </c>
      <c r="AC9325">
        <f t="shared" si="583"/>
        <v>97.078400000000002</v>
      </c>
    </row>
    <row r="9326" spans="1:29" x14ac:dyDescent="0.25">
      <c r="A9326">
        <v>9325</v>
      </c>
      <c r="B9326" t="s">
        <v>11422</v>
      </c>
      <c r="C9326" s="1"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W9326">
        <f t="shared" si="580"/>
        <v>2</v>
      </c>
      <c r="Y9326">
        <f t="shared" si="581"/>
        <v>594.81600000000003</v>
      </c>
      <c r="AA9326">
        <f t="shared" si="582"/>
        <v>0.2</v>
      </c>
      <c r="AC9326">
        <f t="shared" si="583"/>
        <v>59.4816</v>
      </c>
    </row>
    <row r="9327" spans="1:29" x14ac:dyDescent="0.25">
      <c r="A9327">
        <v>9326</v>
      </c>
      <c r="B9327" t="s">
        <v>11422</v>
      </c>
      <c r="C9327" s="1"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W9327">
        <f t="shared" si="580"/>
        <v>3</v>
      </c>
      <c r="Y9327">
        <f t="shared" si="581"/>
        <v>72.959999999999994</v>
      </c>
      <c r="AA9327">
        <f t="shared" si="582"/>
        <v>0.2</v>
      </c>
      <c r="AC9327">
        <f t="shared" si="583"/>
        <v>23.712</v>
      </c>
    </row>
    <row r="9328" spans="1:29" x14ac:dyDescent="0.25">
      <c r="A9328">
        <v>9327</v>
      </c>
      <c r="B9328" t="s">
        <v>11423</v>
      </c>
      <c r="C9328" s="1">
        <v>42925</v>
      </c>
      <c r="D9328" s="2">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W9328">
        <f t="shared" si="580"/>
        <v>4</v>
      </c>
      <c r="Y9328">
        <f t="shared" si="581"/>
        <v>80.959999999999994</v>
      </c>
      <c r="AA9328">
        <f t="shared" si="582"/>
        <v>0</v>
      </c>
      <c r="AC9328">
        <f t="shared" si="583"/>
        <v>34.812800000000003</v>
      </c>
    </row>
    <row r="9329" spans="1:29" x14ac:dyDescent="0.25">
      <c r="A9329">
        <v>9328</v>
      </c>
      <c r="B9329" t="s">
        <v>11423</v>
      </c>
      <c r="C9329" s="1">
        <v>42925</v>
      </c>
      <c r="D9329" s="2">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W9329">
        <f t="shared" si="580"/>
        <v>2</v>
      </c>
      <c r="Y9329">
        <f t="shared" si="581"/>
        <v>455.71199999999999</v>
      </c>
      <c r="AA9329">
        <f t="shared" si="582"/>
        <v>0.2</v>
      </c>
      <c r="AC9329">
        <f t="shared" si="583"/>
        <v>34.178400000000003</v>
      </c>
    </row>
    <row r="9330" spans="1:29" x14ac:dyDescent="0.25">
      <c r="A9330">
        <v>9329</v>
      </c>
      <c r="B9330" t="s">
        <v>11423</v>
      </c>
      <c r="C9330" s="1">
        <v>42925</v>
      </c>
      <c r="D9330" s="2">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W9330">
        <f t="shared" si="580"/>
        <v>1</v>
      </c>
      <c r="Y9330">
        <f t="shared" si="581"/>
        <v>25.98</v>
      </c>
      <c r="AA9330">
        <f t="shared" si="582"/>
        <v>0</v>
      </c>
      <c r="AC9330">
        <f t="shared" si="583"/>
        <v>7.2744</v>
      </c>
    </row>
    <row r="9331" spans="1:29" x14ac:dyDescent="0.25">
      <c r="A9331">
        <v>9330</v>
      </c>
      <c r="B9331" t="s">
        <v>11424</v>
      </c>
      <c r="C9331" s="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W9331">
        <f t="shared" si="580"/>
        <v>4</v>
      </c>
      <c r="Y9331">
        <f t="shared" si="581"/>
        <v>45.28</v>
      </c>
      <c r="AA9331">
        <f t="shared" si="582"/>
        <v>0</v>
      </c>
      <c r="AC9331">
        <f t="shared" si="583"/>
        <v>15.395200000000001</v>
      </c>
    </row>
    <row r="9332" spans="1:29" x14ac:dyDescent="0.2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W9332">
        <f t="shared" si="580"/>
        <v>2</v>
      </c>
      <c r="Y9332">
        <f t="shared" si="581"/>
        <v>15.56</v>
      </c>
      <c r="AA9332">
        <f t="shared" si="582"/>
        <v>0</v>
      </c>
      <c r="AC9332">
        <f t="shared" si="583"/>
        <v>7.3132000000000001</v>
      </c>
    </row>
    <row r="9333" spans="1:29" x14ac:dyDescent="0.25">
      <c r="A9333">
        <v>9332</v>
      </c>
      <c r="B9333" t="s">
        <v>11426</v>
      </c>
      <c r="C9333" s="1" t="s">
        <v>3038</v>
      </c>
      <c r="D9333" s="2">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W9333">
        <f t="shared" si="580"/>
        <v>3</v>
      </c>
      <c r="Y9333">
        <f t="shared" si="581"/>
        <v>859.2</v>
      </c>
      <c r="AA9333">
        <f t="shared" si="582"/>
        <v>0.2</v>
      </c>
      <c r="AC9333">
        <f t="shared" si="583"/>
        <v>75.180000000000007</v>
      </c>
    </row>
    <row r="9334" spans="1:29" x14ac:dyDescent="0.2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W9334">
        <f t="shared" si="580"/>
        <v>4</v>
      </c>
      <c r="Y9334">
        <f t="shared" si="581"/>
        <v>195.68</v>
      </c>
      <c r="AA9334">
        <f t="shared" si="582"/>
        <v>0</v>
      </c>
      <c r="AC9334">
        <f t="shared" si="583"/>
        <v>50.876800000000003</v>
      </c>
    </row>
    <row r="9335" spans="1:29" x14ac:dyDescent="0.2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W9335">
        <f t="shared" si="580"/>
        <v>4</v>
      </c>
      <c r="Y9335">
        <f t="shared" si="581"/>
        <v>14.2</v>
      </c>
      <c r="AA9335">
        <f t="shared" si="582"/>
        <v>0</v>
      </c>
      <c r="AC9335">
        <f t="shared" si="583"/>
        <v>6.6740000000000004</v>
      </c>
    </row>
    <row r="9336" spans="1:29" x14ac:dyDescent="0.25">
      <c r="A9336">
        <v>9335</v>
      </c>
      <c r="B9336" t="s">
        <v>11428</v>
      </c>
      <c r="C9336" s="1">
        <v>42740</v>
      </c>
      <c r="D9336" s="2">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W9336">
        <f t="shared" si="580"/>
        <v>3</v>
      </c>
      <c r="Y9336">
        <f t="shared" si="581"/>
        <v>314.35199999999998</v>
      </c>
      <c r="AA9336">
        <f t="shared" si="582"/>
        <v>0.2</v>
      </c>
      <c r="AC9336">
        <f t="shared" si="583"/>
        <v>-15.717599999999999</v>
      </c>
    </row>
    <row r="9337" spans="1:29" x14ac:dyDescent="0.25">
      <c r="A9337">
        <v>9336</v>
      </c>
      <c r="B9337" t="s">
        <v>11428</v>
      </c>
      <c r="C9337" s="1">
        <v>42740</v>
      </c>
      <c r="D9337" s="2">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W9337">
        <f t="shared" si="580"/>
        <v>2</v>
      </c>
      <c r="Y9337">
        <f t="shared" si="581"/>
        <v>4.6079999999999997</v>
      </c>
      <c r="AA9337">
        <f t="shared" si="582"/>
        <v>0.2</v>
      </c>
      <c r="AC9337">
        <f t="shared" si="583"/>
        <v>1.4976</v>
      </c>
    </row>
    <row r="9338" spans="1:29" x14ac:dyDescent="0.25">
      <c r="A9338">
        <v>9337</v>
      </c>
      <c r="B9338" t="s">
        <v>11429</v>
      </c>
      <c r="C9338" s="1"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W9338">
        <f t="shared" si="580"/>
        <v>5</v>
      </c>
      <c r="Y9338">
        <f t="shared" si="581"/>
        <v>17.899999999999999</v>
      </c>
      <c r="AA9338">
        <f t="shared" si="582"/>
        <v>0</v>
      </c>
      <c r="AC9338">
        <f t="shared" si="583"/>
        <v>8.7710000000000008</v>
      </c>
    </row>
    <row r="9339" spans="1:29" x14ac:dyDescent="0.25">
      <c r="A9339">
        <v>9338</v>
      </c>
      <c r="B9339" t="s">
        <v>11430</v>
      </c>
      <c r="C9339" s="1"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W9339">
        <f t="shared" si="580"/>
        <v>1</v>
      </c>
      <c r="Y9339">
        <f t="shared" si="581"/>
        <v>2.992</v>
      </c>
      <c r="AA9339">
        <f t="shared" si="582"/>
        <v>0.2</v>
      </c>
      <c r="AC9339">
        <f t="shared" si="583"/>
        <v>1.1220000000000001</v>
      </c>
    </row>
    <row r="9340" spans="1:29" x14ac:dyDescent="0.25">
      <c r="A9340">
        <v>9339</v>
      </c>
      <c r="B9340" t="s">
        <v>11430</v>
      </c>
      <c r="C9340" s="1"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W9340">
        <f t="shared" si="580"/>
        <v>6</v>
      </c>
      <c r="Y9340">
        <f t="shared" si="581"/>
        <v>20.064</v>
      </c>
      <c r="AA9340">
        <f t="shared" si="582"/>
        <v>0.2</v>
      </c>
      <c r="AC9340">
        <f t="shared" si="583"/>
        <v>7.0224000000000002</v>
      </c>
    </row>
    <row r="9341" spans="1:29" x14ac:dyDescent="0.25">
      <c r="A9341">
        <v>9340</v>
      </c>
      <c r="B9341" t="s">
        <v>11430</v>
      </c>
      <c r="C9341" s="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W9341">
        <f t="shared" si="580"/>
        <v>3</v>
      </c>
      <c r="Y9341">
        <f t="shared" si="581"/>
        <v>146.72999999999999</v>
      </c>
      <c r="AA9341">
        <f t="shared" si="582"/>
        <v>0</v>
      </c>
      <c r="AC9341">
        <f t="shared" si="583"/>
        <v>68.963099999999997</v>
      </c>
    </row>
    <row r="9342" spans="1:29" x14ac:dyDescent="0.25">
      <c r="A9342">
        <v>9341</v>
      </c>
      <c r="B9342" t="s">
        <v>11430</v>
      </c>
      <c r="C9342" s="1"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W9342">
        <f t="shared" si="580"/>
        <v>5</v>
      </c>
      <c r="Y9342">
        <f t="shared" si="581"/>
        <v>18.75</v>
      </c>
      <c r="AA9342">
        <f t="shared" si="582"/>
        <v>0</v>
      </c>
      <c r="AC9342">
        <f t="shared" si="583"/>
        <v>9</v>
      </c>
    </row>
    <row r="9343" spans="1:29" x14ac:dyDescent="0.25">
      <c r="A9343">
        <v>9342</v>
      </c>
      <c r="B9343" t="s">
        <v>11430</v>
      </c>
      <c r="C9343" s="1"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W9343">
        <f t="shared" si="580"/>
        <v>3</v>
      </c>
      <c r="Y9343">
        <f t="shared" si="581"/>
        <v>117.57599999999999</v>
      </c>
      <c r="AA9343">
        <f t="shared" si="582"/>
        <v>0.2</v>
      </c>
      <c r="AC9343">
        <f t="shared" si="583"/>
        <v>11.7576</v>
      </c>
    </row>
    <row r="9344" spans="1:29" x14ac:dyDescent="0.25">
      <c r="A9344">
        <v>9343</v>
      </c>
      <c r="B9344" t="s">
        <v>11431</v>
      </c>
      <c r="C9344" s="1"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W9344">
        <f t="shared" si="580"/>
        <v>7</v>
      </c>
      <c r="Y9344">
        <f t="shared" si="581"/>
        <v>51.183999999999997</v>
      </c>
      <c r="AA9344">
        <f t="shared" si="582"/>
        <v>0.2</v>
      </c>
      <c r="AC9344">
        <f t="shared" si="583"/>
        <v>19.193999999999999</v>
      </c>
    </row>
    <row r="9345" spans="1:29" x14ac:dyDescent="0.25">
      <c r="A9345">
        <v>9344</v>
      </c>
      <c r="B9345" t="s">
        <v>11432</v>
      </c>
      <c r="C9345" s="1"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W9345">
        <f t="shared" si="580"/>
        <v>5</v>
      </c>
      <c r="Y9345">
        <f t="shared" si="581"/>
        <v>455.97</v>
      </c>
      <c r="AA9345">
        <f t="shared" si="582"/>
        <v>0.4</v>
      </c>
      <c r="AC9345">
        <f t="shared" si="583"/>
        <v>-106.393</v>
      </c>
    </row>
    <row r="9346" spans="1:29" x14ac:dyDescent="0.25">
      <c r="A9346">
        <v>9345</v>
      </c>
      <c r="B9346" t="s">
        <v>11432</v>
      </c>
      <c r="C9346" s="1"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W9346">
        <f t="shared" si="580"/>
        <v>5</v>
      </c>
      <c r="Y9346">
        <f t="shared" si="581"/>
        <v>5.7149999999999999</v>
      </c>
      <c r="AA9346">
        <f t="shared" si="582"/>
        <v>0.7</v>
      </c>
      <c r="AC9346">
        <f t="shared" si="583"/>
        <v>-4.7625000000000002</v>
      </c>
    </row>
    <row r="9347" spans="1:29" x14ac:dyDescent="0.25">
      <c r="A9347">
        <v>9346</v>
      </c>
      <c r="B9347" t="s">
        <v>11432</v>
      </c>
      <c r="C9347" s="1"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W9347">
        <f t="shared" ref="W9347:W9410" si="584">IF(S9347="",$V$2,S9347)</f>
        <v>1</v>
      </c>
      <c r="Y9347">
        <f t="shared" ref="Y9347:Y9410" si="585">IF(R9347="",$X$2,R9347)</f>
        <v>57.594000000000001</v>
      </c>
      <c r="AA9347">
        <f t="shared" ref="AA9347:AA9410" si="586">IF(T9347="",$Z$2,T9347)</f>
        <v>0.4</v>
      </c>
      <c r="AC9347">
        <f t="shared" ref="AC9347:AC9410" si="587">IF(U9347="",$AB$2,U9347)</f>
        <v>-11.518800000000001</v>
      </c>
    </row>
    <row r="9348" spans="1:29" x14ac:dyDescent="0.25">
      <c r="A9348">
        <v>9347</v>
      </c>
      <c r="B9348" t="s">
        <v>11432</v>
      </c>
      <c r="C9348" s="1"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W9348">
        <f t="shared" si="584"/>
        <v>2</v>
      </c>
      <c r="Y9348">
        <f t="shared" si="585"/>
        <v>30.143999999999998</v>
      </c>
      <c r="AA9348">
        <f t="shared" si="586"/>
        <v>0.2</v>
      </c>
      <c r="AC9348">
        <f t="shared" si="587"/>
        <v>8.2896000000000001</v>
      </c>
    </row>
    <row r="9349" spans="1:29" x14ac:dyDescent="0.25">
      <c r="A9349">
        <v>9348</v>
      </c>
      <c r="B9349" t="s">
        <v>11432</v>
      </c>
      <c r="C9349" s="1"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W9349">
        <f t="shared" si="584"/>
        <v>5</v>
      </c>
      <c r="Y9349">
        <f t="shared" si="585"/>
        <v>899.43</v>
      </c>
      <c r="AA9349">
        <f t="shared" si="586"/>
        <v>0.3</v>
      </c>
      <c r="AC9349">
        <f t="shared" si="587"/>
        <v>-12.849</v>
      </c>
    </row>
    <row r="9350" spans="1:29" x14ac:dyDescent="0.25">
      <c r="A9350">
        <v>9349</v>
      </c>
      <c r="B9350" t="s">
        <v>11433</v>
      </c>
      <c r="C9350" s="1"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W9350">
        <f t="shared" si="584"/>
        <v>8</v>
      </c>
      <c r="Y9350">
        <f t="shared" si="585"/>
        <v>842.72</v>
      </c>
      <c r="AA9350">
        <f t="shared" si="586"/>
        <v>0</v>
      </c>
      <c r="AC9350">
        <f t="shared" si="587"/>
        <v>202.25280000000001</v>
      </c>
    </row>
    <row r="9351" spans="1:29" x14ac:dyDescent="0.25">
      <c r="A9351">
        <v>9350</v>
      </c>
      <c r="B9351" t="s">
        <v>11433</v>
      </c>
      <c r="C9351" s="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W9351">
        <f t="shared" si="584"/>
        <v>2</v>
      </c>
      <c r="Y9351">
        <f t="shared" si="585"/>
        <v>41.96</v>
      </c>
      <c r="AA9351">
        <f t="shared" si="586"/>
        <v>0</v>
      </c>
      <c r="AC9351">
        <f t="shared" si="587"/>
        <v>10.909599999999999</v>
      </c>
    </row>
    <row r="9352" spans="1:29" x14ac:dyDescent="0.25">
      <c r="A9352">
        <v>9351</v>
      </c>
      <c r="B9352" t="s">
        <v>11434</v>
      </c>
      <c r="C9352" s="1"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W9352">
        <f t="shared" si="584"/>
        <v>4</v>
      </c>
      <c r="Y9352">
        <f t="shared" si="585"/>
        <v>13.215999999999999</v>
      </c>
      <c r="AA9352">
        <f t="shared" si="586"/>
        <v>0.2</v>
      </c>
      <c r="AC9352">
        <f t="shared" si="587"/>
        <v>4.4603999999999999</v>
      </c>
    </row>
    <row r="9353" spans="1:29" x14ac:dyDescent="0.25">
      <c r="A9353">
        <v>9352</v>
      </c>
      <c r="B9353" t="s">
        <v>11434</v>
      </c>
      <c r="C9353" s="1"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W9353">
        <f t="shared" si="584"/>
        <v>3</v>
      </c>
      <c r="Y9353">
        <f t="shared" si="585"/>
        <v>184.75200000000001</v>
      </c>
      <c r="AA9353">
        <f t="shared" si="586"/>
        <v>0.2</v>
      </c>
      <c r="AC9353">
        <f t="shared" si="587"/>
        <v>-20.784600000000001</v>
      </c>
    </row>
    <row r="9354" spans="1:29" x14ac:dyDescent="0.25">
      <c r="A9354">
        <v>9353</v>
      </c>
      <c r="B9354" t="s">
        <v>11435</v>
      </c>
      <c r="C9354" s="1"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W9354">
        <f t="shared" si="584"/>
        <v>2</v>
      </c>
      <c r="Y9354">
        <f t="shared" si="585"/>
        <v>520.46400000000006</v>
      </c>
      <c r="AA9354">
        <f t="shared" si="586"/>
        <v>0.3</v>
      </c>
      <c r="AC9354">
        <f t="shared" si="587"/>
        <v>-14.8704</v>
      </c>
    </row>
    <row r="9355" spans="1:29" x14ac:dyDescent="0.25">
      <c r="A9355">
        <v>9354</v>
      </c>
      <c r="B9355" t="s">
        <v>11435</v>
      </c>
      <c r="C9355" s="1"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W9355">
        <f t="shared" si="584"/>
        <v>3</v>
      </c>
      <c r="Y9355">
        <f t="shared" si="585"/>
        <v>11.423999999999999</v>
      </c>
      <c r="AA9355">
        <f t="shared" si="586"/>
        <v>0.2</v>
      </c>
      <c r="AC9355">
        <f t="shared" si="587"/>
        <v>3.7128000000000001</v>
      </c>
    </row>
    <row r="9356" spans="1:29" x14ac:dyDescent="0.25">
      <c r="A9356">
        <v>9355</v>
      </c>
      <c r="B9356" t="s">
        <v>11436</v>
      </c>
      <c r="C9356" s="1">
        <v>42016</v>
      </c>
      <c r="D9356" s="2">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W9356">
        <f t="shared" si="584"/>
        <v>3</v>
      </c>
      <c r="Y9356">
        <f t="shared" si="585"/>
        <v>19.440000000000001</v>
      </c>
      <c r="AA9356">
        <f t="shared" si="586"/>
        <v>0</v>
      </c>
      <c r="AC9356">
        <f t="shared" si="587"/>
        <v>9.3312000000000008</v>
      </c>
    </row>
    <row r="9357" spans="1:29" x14ac:dyDescent="0.25">
      <c r="A9357">
        <v>9356</v>
      </c>
      <c r="B9357" t="s">
        <v>11436</v>
      </c>
      <c r="C9357" s="1">
        <v>42016</v>
      </c>
      <c r="D9357" s="2">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W9357">
        <f t="shared" si="584"/>
        <v>2</v>
      </c>
      <c r="Y9357">
        <f t="shared" si="585"/>
        <v>3.64</v>
      </c>
      <c r="AA9357">
        <f t="shared" si="586"/>
        <v>0</v>
      </c>
      <c r="AC9357">
        <f t="shared" si="587"/>
        <v>1.0192000000000001</v>
      </c>
    </row>
    <row r="9358" spans="1:29" x14ac:dyDescent="0.25">
      <c r="A9358">
        <v>9357</v>
      </c>
      <c r="B9358" t="s">
        <v>11436</v>
      </c>
      <c r="C9358" s="1">
        <v>42016</v>
      </c>
      <c r="D9358" s="2">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W9358">
        <f t="shared" si="584"/>
        <v>2</v>
      </c>
      <c r="Y9358">
        <f t="shared" si="585"/>
        <v>18.54</v>
      </c>
      <c r="AA9358">
        <f t="shared" si="586"/>
        <v>0</v>
      </c>
      <c r="AC9358">
        <f t="shared" si="587"/>
        <v>8.7138000000000009</v>
      </c>
    </row>
    <row r="9359" spans="1:29" x14ac:dyDescent="0.25">
      <c r="A9359">
        <v>9358</v>
      </c>
      <c r="B9359" t="s">
        <v>11437</v>
      </c>
      <c r="C9359" s="1"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W9359">
        <f t="shared" si="584"/>
        <v>5</v>
      </c>
      <c r="Y9359">
        <f t="shared" si="585"/>
        <v>43.12</v>
      </c>
      <c r="AA9359">
        <f t="shared" si="586"/>
        <v>0.2</v>
      </c>
      <c r="AC9359">
        <f t="shared" si="587"/>
        <v>15.092000000000001</v>
      </c>
    </row>
    <row r="9360" spans="1:29" x14ac:dyDescent="0.25">
      <c r="A9360">
        <v>9359</v>
      </c>
      <c r="B9360" t="s">
        <v>11437</v>
      </c>
      <c r="C9360" s="1"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W9360">
        <f t="shared" si="584"/>
        <v>3</v>
      </c>
      <c r="Y9360">
        <f t="shared" si="585"/>
        <v>313.72199999999998</v>
      </c>
      <c r="AA9360">
        <f t="shared" si="586"/>
        <v>0.4</v>
      </c>
      <c r="AC9360">
        <f t="shared" si="587"/>
        <v>-99.345299999999995</v>
      </c>
    </row>
    <row r="9361" spans="1:29" x14ac:dyDescent="0.25">
      <c r="A9361">
        <v>9360</v>
      </c>
      <c r="B9361" t="s">
        <v>11437</v>
      </c>
      <c r="C9361" s="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W9361">
        <f t="shared" si="584"/>
        <v>1</v>
      </c>
      <c r="Y9361">
        <f t="shared" si="585"/>
        <v>45.98</v>
      </c>
      <c r="AA9361">
        <f t="shared" si="586"/>
        <v>0</v>
      </c>
      <c r="AC9361">
        <f t="shared" si="587"/>
        <v>7.8166000000000002</v>
      </c>
    </row>
    <row r="9362" spans="1:29" x14ac:dyDescent="0.25">
      <c r="A9362">
        <v>9361</v>
      </c>
      <c r="B9362" t="s">
        <v>11437</v>
      </c>
      <c r="C9362" s="1"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W9362">
        <f t="shared" si="584"/>
        <v>7</v>
      </c>
      <c r="Y9362">
        <f t="shared" si="585"/>
        <v>428.68</v>
      </c>
      <c r="AA9362">
        <f t="shared" si="586"/>
        <v>0</v>
      </c>
      <c r="AC9362">
        <f t="shared" si="587"/>
        <v>0</v>
      </c>
    </row>
    <row r="9363" spans="1:29" x14ac:dyDescent="0.25">
      <c r="A9363">
        <v>9362</v>
      </c>
      <c r="B9363" t="s">
        <v>11438</v>
      </c>
      <c r="C9363" s="1"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W9363">
        <f t="shared" si="584"/>
        <v>6</v>
      </c>
      <c r="Y9363">
        <f t="shared" si="585"/>
        <v>30.576000000000001</v>
      </c>
      <c r="AA9363">
        <f t="shared" si="586"/>
        <v>0.2</v>
      </c>
      <c r="AC9363">
        <f t="shared" si="587"/>
        <v>10.3194</v>
      </c>
    </row>
    <row r="9364" spans="1:29" x14ac:dyDescent="0.25">
      <c r="A9364">
        <v>9363</v>
      </c>
      <c r="B9364" t="s">
        <v>11438</v>
      </c>
      <c r="C9364" s="1"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W9364">
        <f t="shared" si="584"/>
        <v>7</v>
      </c>
      <c r="Y9364">
        <f t="shared" si="585"/>
        <v>13.02</v>
      </c>
      <c r="AA9364">
        <f t="shared" si="586"/>
        <v>0</v>
      </c>
      <c r="AC9364">
        <f t="shared" si="587"/>
        <v>0.3906</v>
      </c>
    </row>
    <row r="9365" spans="1:29" x14ac:dyDescent="0.25">
      <c r="A9365">
        <v>9364</v>
      </c>
      <c r="B9365" t="s">
        <v>11438</v>
      </c>
      <c r="C9365" s="1"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W9365">
        <f t="shared" si="584"/>
        <v>3</v>
      </c>
      <c r="Y9365">
        <f t="shared" si="585"/>
        <v>22.14</v>
      </c>
      <c r="AA9365">
        <f t="shared" si="586"/>
        <v>0</v>
      </c>
      <c r="AC9365">
        <f t="shared" si="587"/>
        <v>6.4206000000000003</v>
      </c>
    </row>
    <row r="9366" spans="1:29" x14ac:dyDescent="0.25">
      <c r="A9366">
        <v>9365</v>
      </c>
      <c r="B9366" t="s">
        <v>11438</v>
      </c>
      <c r="C9366" s="1"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W9366">
        <f t="shared" si="584"/>
        <v>4</v>
      </c>
      <c r="Y9366">
        <f t="shared" si="585"/>
        <v>359.32</v>
      </c>
      <c r="AA9366">
        <f t="shared" si="586"/>
        <v>0</v>
      </c>
      <c r="AC9366">
        <f t="shared" si="587"/>
        <v>7.1863999999999999</v>
      </c>
    </row>
    <row r="9367" spans="1:29" x14ac:dyDescent="0.25">
      <c r="A9367">
        <v>9366</v>
      </c>
      <c r="B9367" t="s">
        <v>11439</v>
      </c>
      <c r="C9367" s="1"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W9367">
        <f t="shared" si="584"/>
        <v>2</v>
      </c>
      <c r="Y9367">
        <f t="shared" si="585"/>
        <v>11.56</v>
      </c>
      <c r="AA9367">
        <f t="shared" si="586"/>
        <v>0</v>
      </c>
      <c r="AC9367">
        <f t="shared" si="587"/>
        <v>5.6643999999999997</v>
      </c>
    </row>
    <row r="9368" spans="1:29" x14ac:dyDescent="0.2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W9368">
        <f t="shared" si="584"/>
        <v>2</v>
      </c>
      <c r="Y9368">
        <f t="shared" si="585"/>
        <v>68.48</v>
      </c>
      <c r="AA9368">
        <f t="shared" si="586"/>
        <v>0.2</v>
      </c>
      <c r="AC9368">
        <f t="shared" si="587"/>
        <v>25.68</v>
      </c>
    </row>
    <row r="9369" spans="1:29" x14ac:dyDescent="0.2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W9369">
        <f t="shared" si="584"/>
        <v>6</v>
      </c>
      <c r="Y9369">
        <f t="shared" si="585"/>
        <v>1676.88</v>
      </c>
      <c r="AA9369">
        <f t="shared" si="586"/>
        <v>0</v>
      </c>
      <c r="AC9369">
        <f t="shared" si="587"/>
        <v>83.843999999999994</v>
      </c>
    </row>
    <row r="9370" spans="1:29" x14ac:dyDescent="0.25">
      <c r="A9370">
        <v>9369</v>
      </c>
      <c r="B9370" t="s">
        <v>11441</v>
      </c>
      <c r="C9370" s="1">
        <v>42555</v>
      </c>
      <c r="D9370" s="2">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W9370">
        <f t="shared" si="584"/>
        <v>2</v>
      </c>
      <c r="Y9370">
        <f t="shared" si="585"/>
        <v>37.94</v>
      </c>
      <c r="AA9370">
        <f t="shared" si="586"/>
        <v>0</v>
      </c>
      <c r="AC9370">
        <f t="shared" si="587"/>
        <v>18.211200000000002</v>
      </c>
    </row>
    <row r="9371" spans="1:29" x14ac:dyDescent="0.25">
      <c r="A9371">
        <v>9370</v>
      </c>
      <c r="B9371" t="s">
        <v>11442</v>
      </c>
      <c r="C9371" s="1">
        <v>42927</v>
      </c>
      <c r="D9371" s="2">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W9371">
        <f t="shared" si="584"/>
        <v>3</v>
      </c>
      <c r="Y9371">
        <f t="shared" si="585"/>
        <v>272.97000000000003</v>
      </c>
      <c r="AA9371">
        <f t="shared" si="586"/>
        <v>0</v>
      </c>
      <c r="AC9371">
        <f t="shared" si="587"/>
        <v>43.675199999999997</v>
      </c>
    </row>
    <row r="9372" spans="1:29" x14ac:dyDescent="0.25">
      <c r="A9372">
        <v>9371</v>
      </c>
      <c r="B9372" t="s">
        <v>11443</v>
      </c>
      <c r="C9372" s="1"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W9372">
        <f t="shared" si="584"/>
        <v>4</v>
      </c>
      <c r="Y9372">
        <f t="shared" si="585"/>
        <v>41.567999999999998</v>
      </c>
      <c r="AA9372">
        <f t="shared" si="586"/>
        <v>0.2</v>
      </c>
      <c r="AC9372">
        <f t="shared" si="587"/>
        <v>-4.1567999999999996</v>
      </c>
    </row>
    <row r="9373" spans="1:29" x14ac:dyDescent="0.25">
      <c r="A9373">
        <v>9372</v>
      </c>
      <c r="B9373" t="s">
        <v>11443</v>
      </c>
      <c r="C9373" s="1"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W9373">
        <f t="shared" si="584"/>
        <v>3</v>
      </c>
      <c r="Y9373">
        <f t="shared" si="585"/>
        <v>317.05799999999999</v>
      </c>
      <c r="AA9373">
        <f t="shared" si="586"/>
        <v>0.3</v>
      </c>
      <c r="AC9373">
        <f t="shared" si="587"/>
        <v>-86.058599999999998</v>
      </c>
    </row>
    <row r="9374" spans="1:29" x14ac:dyDescent="0.25">
      <c r="A9374">
        <v>9373</v>
      </c>
      <c r="B9374" t="s">
        <v>11443</v>
      </c>
      <c r="C9374" s="1"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W9374">
        <f t="shared" si="584"/>
        <v>5</v>
      </c>
      <c r="Y9374">
        <f t="shared" si="585"/>
        <v>8.0399999999999991</v>
      </c>
      <c r="AA9374">
        <f t="shared" si="586"/>
        <v>0.2</v>
      </c>
      <c r="AC9374">
        <f t="shared" si="587"/>
        <v>2.9144999999999999</v>
      </c>
    </row>
    <row r="9375" spans="1:29" x14ac:dyDescent="0.25">
      <c r="A9375">
        <v>9374</v>
      </c>
      <c r="B9375" t="s">
        <v>11444</v>
      </c>
      <c r="C9375" s="1">
        <v>42921</v>
      </c>
      <c r="D9375" s="2">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W9375">
        <f t="shared" si="584"/>
        <v>7</v>
      </c>
      <c r="Y9375">
        <f t="shared" si="585"/>
        <v>419.94400000000002</v>
      </c>
      <c r="AA9375">
        <f t="shared" si="586"/>
        <v>0.2</v>
      </c>
      <c r="AC9375">
        <f t="shared" si="587"/>
        <v>52.493000000000002</v>
      </c>
    </row>
    <row r="9376" spans="1:29" x14ac:dyDescent="0.25">
      <c r="A9376">
        <v>9375</v>
      </c>
      <c r="B9376" t="s">
        <v>11445</v>
      </c>
      <c r="C9376" s="1">
        <v>42496</v>
      </c>
      <c r="D9376" s="2">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W9376">
        <f t="shared" si="584"/>
        <v>6</v>
      </c>
      <c r="Y9376">
        <f t="shared" si="585"/>
        <v>61.38</v>
      </c>
      <c r="AA9376">
        <f t="shared" si="586"/>
        <v>0</v>
      </c>
      <c r="AC9376">
        <f t="shared" si="587"/>
        <v>15.9588</v>
      </c>
    </row>
    <row r="9377" spans="1:29" x14ac:dyDescent="0.25">
      <c r="A9377">
        <v>9376</v>
      </c>
      <c r="B9377" t="s">
        <v>11446</v>
      </c>
      <c r="C9377" s="1"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W9377">
        <f t="shared" si="584"/>
        <v>2</v>
      </c>
      <c r="Y9377">
        <f t="shared" si="585"/>
        <v>50</v>
      </c>
      <c r="AA9377">
        <f t="shared" si="586"/>
        <v>0</v>
      </c>
      <c r="AC9377">
        <f t="shared" si="587"/>
        <v>10.5</v>
      </c>
    </row>
    <row r="9378" spans="1:29" x14ac:dyDescent="0.25">
      <c r="A9378">
        <v>9377</v>
      </c>
      <c r="B9378" t="s">
        <v>11447</v>
      </c>
      <c r="C9378" s="1"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W9378">
        <f t="shared" si="584"/>
        <v>3</v>
      </c>
      <c r="Y9378">
        <f t="shared" si="585"/>
        <v>31.8</v>
      </c>
      <c r="AA9378">
        <f t="shared" si="586"/>
        <v>0</v>
      </c>
      <c r="AC9378">
        <f t="shared" si="587"/>
        <v>13.673999999999999</v>
      </c>
    </row>
    <row r="9379" spans="1:29" x14ac:dyDescent="0.25">
      <c r="A9379">
        <v>9378</v>
      </c>
      <c r="B9379" t="s">
        <v>11449</v>
      </c>
      <c r="C9379" s="1"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W9379">
        <f t="shared" si="584"/>
        <v>2</v>
      </c>
      <c r="Y9379">
        <f t="shared" si="585"/>
        <v>32.56</v>
      </c>
      <c r="AA9379">
        <f t="shared" si="586"/>
        <v>0</v>
      </c>
      <c r="AC9379">
        <f t="shared" si="587"/>
        <v>8.4656000000000002</v>
      </c>
    </row>
    <row r="9380" spans="1:29" x14ac:dyDescent="0.2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W9380">
        <f t="shared" si="584"/>
        <v>2</v>
      </c>
      <c r="Y9380">
        <f t="shared" si="585"/>
        <v>7.0720000000000001</v>
      </c>
      <c r="AA9380">
        <f t="shared" si="586"/>
        <v>0.2</v>
      </c>
      <c r="AC9380">
        <f t="shared" si="587"/>
        <v>2.3868</v>
      </c>
    </row>
    <row r="9381" spans="1:29" x14ac:dyDescent="0.25">
      <c r="A9381">
        <v>9380</v>
      </c>
      <c r="B9381" t="s">
        <v>11453</v>
      </c>
      <c r="C9381" s="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W9381">
        <f t="shared" si="584"/>
        <v>3</v>
      </c>
      <c r="Y9381">
        <f t="shared" si="585"/>
        <v>45.527999999999999</v>
      </c>
      <c r="AA9381">
        <f t="shared" si="586"/>
        <v>0.2</v>
      </c>
      <c r="AC9381">
        <f t="shared" si="587"/>
        <v>15.934799999999999</v>
      </c>
    </row>
    <row r="9382" spans="1:29" x14ac:dyDescent="0.25">
      <c r="A9382">
        <v>9381</v>
      </c>
      <c r="B9382" t="s">
        <v>11453</v>
      </c>
      <c r="C9382" s="1"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W9382">
        <f t="shared" si="584"/>
        <v>1</v>
      </c>
      <c r="Y9382">
        <f t="shared" si="585"/>
        <v>64.784000000000006</v>
      </c>
      <c r="AA9382">
        <f t="shared" si="586"/>
        <v>0.2</v>
      </c>
      <c r="AC9382">
        <f t="shared" si="587"/>
        <v>6.4783999999999997</v>
      </c>
    </row>
    <row r="9383" spans="1:29" x14ac:dyDescent="0.25">
      <c r="A9383">
        <v>9382</v>
      </c>
      <c r="B9383" t="s">
        <v>11453</v>
      </c>
      <c r="C9383" s="1"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W9383">
        <f t="shared" si="584"/>
        <v>2</v>
      </c>
      <c r="Y9383">
        <f t="shared" si="585"/>
        <v>424.27199999999999</v>
      </c>
      <c r="AA9383">
        <f t="shared" si="586"/>
        <v>0.2</v>
      </c>
      <c r="AC9383">
        <f t="shared" si="587"/>
        <v>-10.6068</v>
      </c>
    </row>
    <row r="9384" spans="1:29" x14ac:dyDescent="0.25">
      <c r="A9384">
        <v>9383</v>
      </c>
      <c r="B9384" t="s">
        <v>11453</v>
      </c>
      <c r="C9384" s="1"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W9384">
        <f t="shared" si="584"/>
        <v>1</v>
      </c>
      <c r="Y9384">
        <f t="shared" si="585"/>
        <v>1.3440000000000001</v>
      </c>
      <c r="AA9384">
        <f t="shared" si="586"/>
        <v>0.2</v>
      </c>
      <c r="AC9384">
        <f t="shared" si="587"/>
        <v>0.504</v>
      </c>
    </row>
    <row r="9385" spans="1:29" x14ac:dyDescent="0.25">
      <c r="A9385">
        <v>9384</v>
      </c>
      <c r="B9385" t="s">
        <v>11453</v>
      </c>
      <c r="C9385" s="1"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W9385">
        <f t="shared" si="584"/>
        <v>5</v>
      </c>
      <c r="Y9385">
        <f t="shared" si="585"/>
        <v>83.92</v>
      </c>
      <c r="AA9385">
        <f t="shared" si="586"/>
        <v>0.2</v>
      </c>
      <c r="AC9385">
        <f t="shared" si="587"/>
        <v>-1.0489999999999999</v>
      </c>
    </row>
    <row r="9386" spans="1:29" x14ac:dyDescent="0.2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W9386">
        <f t="shared" si="584"/>
        <v>4</v>
      </c>
      <c r="Y9386">
        <f t="shared" si="585"/>
        <v>25.92</v>
      </c>
      <c r="AA9386">
        <f t="shared" si="586"/>
        <v>0</v>
      </c>
      <c r="AC9386">
        <f t="shared" si="587"/>
        <v>12.441599999999999</v>
      </c>
    </row>
    <row r="9387" spans="1:29" x14ac:dyDescent="0.25">
      <c r="A9387">
        <v>9386</v>
      </c>
      <c r="B9387" t="s">
        <v>11455</v>
      </c>
      <c r="C9387" s="1"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W9387">
        <f t="shared" si="584"/>
        <v>8</v>
      </c>
      <c r="Y9387">
        <f t="shared" si="585"/>
        <v>120.57599999999999</v>
      </c>
      <c r="AA9387">
        <f t="shared" si="586"/>
        <v>0.2</v>
      </c>
      <c r="AC9387">
        <f t="shared" si="587"/>
        <v>33.1584</v>
      </c>
    </row>
    <row r="9388" spans="1:29" x14ac:dyDescent="0.25">
      <c r="A9388">
        <v>9387</v>
      </c>
      <c r="B9388" t="s">
        <v>11456</v>
      </c>
      <c r="C9388" s="1"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W9388">
        <f t="shared" si="584"/>
        <v>4</v>
      </c>
      <c r="Y9388">
        <f t="shared" si="585"/>
        <v>79.92</v>
      </c>
      <c r="AA9388">
        <f t="shared" si="586"/>
        <v>0</v>
      </c>
      <c r="AC9388">
        <f t="shared" si="587"/>
        <v>37.562399999999997</v>
      </c>
    </row>
    <row r="9389" spans="1:29" x14ac:dyDescent="0.25">
      <c r="A9389">
        <v>9388</v>
      </c>
      <c r="B9389" t="s">
        <v>11456</v>
      </c>
      <c r="C9389" s="1"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W9389">
        <f t="shared" si="584"/>
        <v>1</v>
      </c>
      <c r="Y9389">
        <f t="shared" si="585"/>
        <v>12.28</v>
      </c>
      <c r="AA9389">
        <f t="shared" si="586"/>
        <v>0</v>
      </c>
      <c r="AC9389">
        <f t="shared" si="587"/>
        <v>5.7716000000000003</v>
      </c>
    </row>
    <row r="9390" spans="1:29" x14ac:dyDescent="0.25">
      <c r="A9390">
        <v>9389</v>
      </c>
      <c r="B9390" t="s">
        <v>11456</v>
      </c>
      <c r="C9390" s="1"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W9390">
        <f t="shared" si="584"/>
        <v>3</v>
      </c>
      <c r="Y9390">
        <f t="shared" si="585"/>
        <v>542.94000000000005</v>
      </c>
      <c r="AA9390">
        <f t="shared" si="586"/>
        <v>0</v>
      </c>
      <c r="AC9390">
        <f t="shared" si="587"/>
        <v>152.0232</v>
      </c>
    </row>
    <row r="9391" spans="1:29" x14ac:dyDescent="0.25">
      <c r="A9391">
        <v>9390</v>
      </c>
      <c r="B9391" t="s">
        <v>11456</v>
      </c>
      <c r="C9391" s="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W9391">
        <f t="shared" si="584"/>
        <v>1</v>
      </c>
      <c r="Y9391">
        <f t="shared" si="585"/>
        <v>2.04</v>
      </c>
      <c r="AA9391">
        <f t="shared" si="586"/>
        <v>0</v>
      </c>
      <c r="AC9391">
        <f t="shared" si="587"/>
        <v>0.95879999999999999</v>
      </c>
    </row>
    <row r="9392" spans="1:29" x14ac:dyDescent="0.25">
      <c r="A9392">
        <v>9391</v>
      </c>
      <c r="B9392" t="s">
        <v>11457</v>
      </c>
      <c r="C9392" s="1"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W9392">
        <f t="shared" si="584"/>
        <v>5</v>
      </c>
      <c r="Y9392">
        <f t="shared" si="585"/>
        <v>228.92</v>
      </c>
      <c r="AA9392">
        <f t="shared" si="586"/>
        <v>0.2</v>
      </c>
      <c r="AC9392">
        <f t="shared" si="587"/>
        <v>14.307499999999999</v>
      </c>
    </row>
    <row r="9393" spans="1:29" x14ac:dyDescent="0.25">
      <c r="A9393">
        <v>9392</v>
      </c>
      <c r="B9393" t="s">
        <v>11458</v>
      </c>
      <c r="C9393" s="1"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W9393">
        <f t="shared" si="584"/>
        <v>1</v>
      </c>
      <c r="Y9393">
        <f t="shared" si="585"/>
        <v>7.992</v>
      </c>
      <c r="AA9393">
        <f t="shared" si="586"/>
        <v>0.2</v>
      </c>
      <c r="AC9393">
        <f t="shared" si="587"/>
        <v>2.5973999999999999</v>
      </c>
    </row>
    <row r="9394" spans="1:29" x14ac:dyDescent="0.25">
      <c r="A9394">
        <v>9393</v>
      </c>
      <c r="B9394" t="s">
        <v>11459</v>
      </c>
      <c r="C9394" s="1"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W9394">
        <f t="shared" si="584"/>
        <v>8</v>
      </c>
      <c r="Y9394">
        <f t="shared" si="585"/>
        <v>582.33600000000001</v>
      </c>
      <c r="AA9394">
        <f t="shared" si="586"/>
        <v>0.2</v>
      </c>
      <c r="AC9394">
        <f t="shared" si="587"/>
        <v>-29.116800000000001</v>
      </c>
    </row>
    <row r="9395" spans="1:29" x14ac:dyDescent="0.25">
      <c r="A9395">
        <v>9394</v>
      </c>
      <c r="B9395" t="s">
        <v>11460</v>
      </c>
      <c r="C9395" s="1"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W9395">
        <f t="shared" si="584"/>
        <v>5</v>
      </c>
      <c r="Y9395">
        <f t="shared" si="585"/>
        <v>629.95000000000005</v>
      </c>
      <c r="AA9395">
        <f t="shared" si="586"/>
        <v>0</v>
      </c>
      <c r="AC9395">
        <f t="shared" si="587"/>
        <v>157.48750000000001</v>
      </c>
    </row>
    <row r="9396" spans="1:29" x14ac:dyDescent="0.25">
      <c r="A9396">
        <v>9395</v>
      </c>
      <c r="B9396" t="s">
        <v>11460</v>
      </c>
      <c r="C9396" s="1"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W9396">
        <f t="shared" si="584"/>
        <v>2</v>
      </c>
      <c r="Y9396">
        <f t="shared" si="585"/>
        <v>631.78200000000004</v>
      </c>
      <c r="AA9396">
        <f t="shared" si="586"/>
        <v>0.1</v>
      </c>
      <c r="AC9396">
        <f t="shared" si="587"/>
        <v>140.39599999999999</v>
      </c>
    </row>
    <row r="9397" spans="1:29" x14ac:dyDescent="0.25">
      <c r="A9397">
        <v>9396</v>
      </c>
      <c r="B9397" t="s">
        <v>11460</v>
      </c>
      <c r="C9397" s="1"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W9397">
        <f t="shared" si="584"/>
        <v>2</v>
      </c>
      <c r="Y9397">
        <f t="shared" si="585"/>
        <v>801.56799999999998</v>
      </c>
      <c r="AA9397">
        <f t="shared" si="586"/>
        <v>0.2</v>
      </c>
      <c r="AC9397">
        <f t="shared" si="587"/>
        <v>-10.019600000000001</v>
      </c>
    </row>
    <row r="9398" spans="1:29" x14ac:dyDescent="0.25">
      <c r="A9398">
        <v>9397</v>
      </c>
      <c r="B9398" t="s">
        <v>11460</v>
      </c>
      <c r="C9398" s="1"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W9398">
        <f t="shared" si="584"/>
        <v>6</v>
      </c>
      <c r="Y9398">
        <f t="shared" si="585"/>
        <v>75.180000000000007</v>
      </c>
      <c r="AA9398">
        <f t="shared" si="586"/>
        <v>0</v>
      </c>
      <c r="AC9398">
        <f t="shared" si="587"/>
        <v>35.334600000000002</v>
      </c>
    </row>
    <row r="9399" spans="1:29" x14ac:dyDescent="0.25">
      <c r="A9399">
        <v>9398</v>
      </c>
      <c r="B9399" t="s">
        <v>11460</v>
      </c>
      <c r="C9399" s="1"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W9399">
        <f t="shared" si="584"/>
        <v>1</v>
      </c>
      <c r="Y9399">
        <f t="shared" si="585"/>
        <v>30.98</v>
      </c>
      <c r="AA9399">
        <f t="shared" si="586"/>
        <v>0</v>
      </c>
      <c r="AC9399">
        <f t="shared" si="587"/>
        <v>8.0548000000000002</v>
      </c>
    </row>
    <row r="9400" spans="1:29" x14ac:dyDescent="0.25">
      <c r="A9400">
        <v>9399</v>
      </c>
      <c r="B9400" t="s">
        <v>11460</v>
      </c>
      <c r="C9400" s="1"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W9400">
        <f t="shared" si="584"/>
        <v>9</v>
      </c>
      <c r="Y9400">
        <f t="shared" si="585"/>
        <v>1349.91</v>
      </c>
      <c r="AA9400">
        <f t="shared" si="586"/>
        <v>0</v>
      </c>
      <c r="AC9400">
        <f t="shared" si="587"/>
        <v>661.45590000000004</v>
      </c>
    </row>
    <row r="9401" spans="1:29" x14ac:dyDescent="0.2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W9401">
        <f t="shared" si="584"/>
        <v>6</v>
      </c>
      <c r="Y9401">
        <f t="shared" si="585"/>
        <v>14.112</v>
      </c>
      <c r="AA9401">
        <f t="shared" si="586"/>
        <v>0.2</v>
      </c>
      <c r="AC9401">
        <f t="shared" si="587"/>
        <v>1.2347999999999999</v>
      </c>
    </row>
    <row r="9402" spans="1:29" x14ac:dyDescent="0.25">
      <c r="A9402">
        <v>9401</v>
      </c>
      <c r="B9402" t="s">
        <v>11465</v>
      </c>
      <c r="C9402" s="1"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W9402">
        <f t="shared" si="584"/>
        <v>4</v>
      </c>
      <c r="Y9402">
        <f t="shared" si="585"/>
        <v>31.12</v>
      </c>
      <c r="AA9402">
        <f t="shared" si="586"/>
        <v>0</v>
      </c>
      <c r="AC9402">
        <f t="shared" si="587"/>
        <v>14.6264</v>
      </c>
    </row>
    <row r="9403" spans="1:29" x14ac:dyDescent="0.25">
      <c r="A9403">
        <v>9402</v>
      </c>
      <c r="B9403" t="s">
        <v>11466</v>
      </c>
      <c r="C9403" s="1"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W9403">
        <f t="shared" si="584"/>
        <v>2</v>
      </c>
      <c r="Y9403">
        <f t="shared" si="585"/>
        <v>4.2720000000000002</v>
      </c>
      <c r="AA9403">
        <f t="shared" si="586"/>
        <v>0.2</v>
      </c>
      <c r="AC9403">
        <f t="shared" si="587"/>
        <v>0.96120000000000005</v>
      </c>
    </row>
    <row r="9404" spans="1:29" x14ac:dyDescent="0.2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W9404">
        <f t="shared" si="584"/>
        <v>2</v>
      </c>
      <c r="Y9404">
        <f t="shared" si="585"/>
        <v>209.148</v>
      </c>
      <c r="AA9404">
        <f t="shared" si="586"/>
        <v>0.4</v>
      </c>
      <c r="AC9404">
        <f t="shared" si="587"/>
        <v>-66.230199999999996</v>
      </c>
    </row>
    <row r="9405" spans="1:29" x14ac:dyDescent="0.2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W9405">
        <f t="shared" si="584"/>
        <v>6</v>
      </c>
      <c r="Y9405">
        <f t="shared" si="585"/>
        <v>1591.02</v>
      </c>
      <c r="AA9405">
        <f t="shared" si="586"/>
        <v>0</v>
      </c>
      <c r="AC9405">
        <f t="shared" si="587"/>
        <v>286.3836</v>
      </c>
    </row>
    <row r="9406" spans="1:29" x14ac:dyDescent="0.25">
      <c r="A9406">
        <v>9405</v>
      </c>
      <c r="B9406" t="s">
        <v>11468</v>
      </c>
      <c r="C9406" s="1"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W9406">
        <f t="shared" si="584"/>
        <v>5</v>
      </c>
      <c r="Y9406">
        <f t="shared" si="585"/>
        <v>7.92</v>
      </c>
      <c r="AA9406">
        <f t="shared" si="586"/>
        <v>0.2</v>
      </c>
      <c r="AC9406">
        <f t="shared" si="587"/>
        <v>1.6830000000000001</v>
      </c>
    </row>
    <row r="9407" spans="1:29" x14ac:dyDescent="0.25">
      <c r="A9407">
        <v>9406</v>
      </c>
      <c r="B9407" t="s">
        <v>11469</v>
      </c>
      <c r="C9407" s="1"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W9407">
        <f t="shared" si="584"/>
        <v>2</v>
      </c>
      <c r="Y9407">
        <f t="shared" si="585"/>
        <v>574.91</v>
      </c>
      <c r="AA9407">
        <f t="shared" si="586"/>
        <v>0.3</v>
      </c>
      <c r="AC9407">
        <f t="shared" si="587"/>
        <v>156.047</v>
      </c>
    </row>
    <row r="9408" spans="1:29" x14ac:dyDescent="0.25">
      <c r="A9408">
        <v>9407</v>
      </c>
      <c r="B9408" t="s">
        <v>11469</v>
      </c>
      <c r="C9408" s="1"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W9408">
        <f t="shared" si="584"/>
        <v>2</v>
      </c>
      <c r="Y9408">
        <f t="shared" si="585"/>
        <v>8.4480000000000004</v>
      </c>
      <c r="AA9408">
        <f t="shared" si="586"/>
        <v>0.2</v>
      </c>
      <c r="AC9408">
        <f t="shared" si="587"/>
        <v>2.64</v>
      </c>
    </row>
    <row r="9409" spans="1:29" x14ac:dyDescent="0.25">
      <c r="A9409">
        <v>9408</v>
      </c>
      <c r="B9409" t="s">
        <v>11470</v>
      </c>
      <c r="C9409" s="1"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W9409">
        <f t="shared" si="584"/>
        <v>9</v>
      </c>
      <c r="Y9409">
        <f t="shared" si="585"/>
        <v>1071</v>
      </c>
      <c r="AA9409">
        <f t="shared" si="586"/>
        <v>0</v>
      </c>
      <c r="AC9409">
        <f t="shared" si="587"/>
        <v>171.36</v>
      </c>
    </row>
    <row r="9410" spans="1:29" x14ac:dyDescent="0.25">
      <c r="A9410">
        <v>9409</v>
      </c>
      <c r="B9410" t="s">
        <v>11470</v>
      </c>
      <c r="C9410" s="1"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W9410">
        <f t="shared" si="584"/>
        <v>1</v>
      </c>
      <c r="Y9410">
        <f t="shared" si="585"/>
        <v>12.07</v>
      </c>
      <c r="AA9410">
        <f t="shared" si="586"/>
        <v>0</v>
      </c>
      <c r="AC9410">
        <f t="shared" si="587"/>
        <v>3.9830999999999999</v>
      </c>
    </row>
    <row r="9411" spans="1:29" x14ac:dyDescent="0.2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W9411">
        <f t="shared" ref="W9411:W9474" si="588">IF(S9411="",$V$2,S9411)</f>
        <v>1</v>
      </c>
      <c r="Y9411">
        <f t="shared" ref="Y9411:Y9474" si="589">IF(R9411="",$X$2,R9411)</f>
        <v>3.2730000000000001</v>
      </c>
      <c r="AA9411">
        <f t="shared" ref="AA9411:AA9474" si="590">IF(T9411="",$Z$2,T9411)</f>
        <v>0.7</v>
      </c>
      <c r="AC9411">
        <f t="shared" ref="AC9411:AC9474" si="591">IF(U9411="",$AB$2,U9411)</f>
        <v>-2.5093000000000001</v>
      </c>
    </row>
    <row r="9412" spans="1:29" x14ac:dyDescent="0.2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W9412">
        <f t="shared" si="588"/>
        <v>5</v>
      </c>
      <c r="Y9412">
        <f t="shared" si="589"/>
        <v>87.92</v>
      </c>
      <c r="AA9412">
        <f t="shared" si="590"/>
        <v>0.2</v>
      </c>
      <c r="AC9412">
        <f t="shared" si="591"/>
        <v>15.385999999999999</v>
      </c>
    </row>
    <row r="9413" spans="1:29" x14ac:dyDescent="0.2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W9413">
        <f t="shared" si="588"/>
        <v>1</v>
      </c>
      <c r="Y9413">
        <f t="shared" si="589"/>
        <v>104.696</v>
      </c>
      <c r="AA9413">
        <f t="shared" si="590"/>
        <v>0.2</v>
      </c>
      <c r="AC9413">
        <f t="shared" si="591"/>
        <v>6.5434999999999999</v>
      </c>
    </row>
    <row r="9414" spans="1:29" x14ac:dyDescent="0.25">
      <c r="A9414">
        <v>9413</v>
      </c>
      <c r="B9414" t="s">
        <v>11473</v>
      </c>
      <c r="C9414" s="1"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W9414">
        <f t="shared" si="588"/>
        <v>5</v>
      </c>
      <c r="Y9414">
        <f t="shared" si="589"/>
        <v>2803.92</v>
      </c>
      <c r="AA9414">
        <f t="shared" si="590"/>
        <v>0.2</v>
      </c>
      <c r="AC9414">
        <f t="shared" si="591"/>
        <v>0</v>
      </c>
    </row>
    <row r="9415" spans="1:29" x14ac:dyDescent="0.25">
      <c r="A9415">
        <v>9414</v>
      </c>
      <c r="B9415" t="s">
        <v>11474</v>
      </c>
      <c r="C9415" s="1"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W9415">
        <f t="shared" si="588"/>
        <v>2</v>
      </c>
      <c r="Y9415">
        <f t="shared" si="589"/>
        <v>6.8159999999999998</v>
      </c>
      <c r="AA9415">
        <f t="shared" si="590"/>
        <v>0.8</v>
      </c>
      <c r="AC9415">
        <f t="shared" si="591"/>
        <v>-11.587199999999999</v>
      </c>
    </row>
    <row r="9416" spans="1:29" x14ac:dyDescent="0.25">
      <c r="A9416">
        <v>9415</v>
      </c>
      <c r="B9416" t="s">
        <v>11475</v>
      </c>
      <c r="C9416" s="1"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W9416">
        <f t="shared" si="588"/>
        <v>2</v>
      </c>
      <c r="Y9416">
        <f t="shared" si="589"/>
        <v>249.584</v>
      </c>
      <c r="AA9416">
        <f t="shared" si="590"/>
        <v>0.2</v>
      </c>
      <c r="AC9416">
        <f t="shared" si="591"/>
        <v>15.599</v>
      </c>
    </row>
    <row r="9417" spans="1:29" x14ac:dyDescent="0.25">
      <c r="A9417">
        <v>9416</v>
      </c>
      <c r="B9417" t="s">
        <v>11475</v>
      </c>
      <c r="C9417" s="1"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W9417">
        <f t="shared" si="588"/>
        <v>3</v>
      </c>
      <c r="Y9417">
        <f t="shared" si="589"/>
        <v>17.940000000000001</v>
      </c>
      <c r="AA9417">
        <f t="shared" si="590"/>
        <v>0</v>
      </c>
      <c r="AC9417">
        <f t="shared" si="591"/>
        <v>8.7905999999999995</v>
      </c>
    </row>
    <row r="9418" spans="1:29" x14ac:dyDescent="0.25">
      <c r="A9418">
        <v>9417</v>
      </c>
      <c r="B9418" t="s">
        <v>11475</v>
      </c>
      <c r="C9418" s="1"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W9418">
        <f t="shared" si="588"/>
        <v>3</v>
      </c>
      <c r="Y9418">
        <f t="shared" si="589"/>
        <v>10.11</v>
      </c>
      <c r="AA9418">
        <f t="shared" si="590"/>
        <v>0</v>
      </c>
      <c r="AC9418">
        <f t="shared" si="591"/>
        <v>3.2351999999999999</v>
      </c>
    </row>
    <row r="9419" spans="1:29" x14ac:dyDescent="0.25">
      <c r="A9419">
        <v>9418</v>
      </c>
      <c r="B9419" t="s">
        <v>11476</v>
      </c>
      <c r="C9419" s="1" t="s">
        <v>11477</v>
      </c>
      <c r="D9419" s="2">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W9419">
        <f t="shared" si="588"/>
        <v>2</v>
      </c>
      <c r="Y9419">
        <f t="shared" si="589"/>
        <v>10.368</v>
      </c>
      <c r="AA9419">
        <f t="shared" si="590"/>
        <v>0.2</v>
      </c>
      <c r="AC9419">
        <f t="shared" si="591"/>
        <v>3.6288</v>
      </c>
    </row>
    <row r="9420" spans="1:29" x14ac:dyDescent="0.25">
      <c r="A9420">
        <v>9419</v>
      </c>
      <c r="B9420" t="s">
        <v>11476</v>
      </c>
      <c r="C9420" s="1" t="s">
        <v>11477</v>
      </c>
      <c r="D9420" s="2">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W9420">
        <f t="shared" si="588"/>
        <v>3</v>
      </c>
      <c r="Y9420">
        <f t="shared" si="589"/>
        <v>11.952</v>
      </c>
      <c r="AA9420">
        <f t="shared" si="590"/>
        <v>0.2</v>
      </c>
      <c r="AC9420">
        <f t="shared" si="591"/>
        <v>4.0338000000000003</v>
      </c>
    </row>
    <row r="9421" spans="1:29" x14ac:dyDescent="0.25">
      <c r="A9421">
        <v>9420</v>
      </c>
      <c r="B9421" t="s">
        <v>11478</v>
      </c>
      <c r="C9421" s="1">
        <v>42776</v>
      </c>
      <c r="D9421" s="2">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W9421">
        <f t="shared" si="588"/>
        <v>2</v>
      </c>
      <c r="Y9421">
        <f t="shared" si="589"/>
        <v>15.224</v>
      </c>
      <c r="AA9421">
        <f t="shared" si="590"/>
        <v>0.8</v>
      </c>
      <c r="AC9421">
        <f t="shared" si="591"/>
        <v>-38.821199999999997</v>
      </c>
    </row>
    <row r="9422" spans="1:29" x14ac:dyDescent="0.25">
      <c r="A9422">
        <v>9421</v>
      </c>
      <c r="B9422" t="s">
        <v>11478</v>
      </c>
      <c r="C9422" s="1">
        <v>42776</v>
      </c>
      <c r="D9422" s="2">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W9422">
        <f t="shared" si="588"/>
        <v>6</v>
      </c>
      <c r="Y9422">
        <f t="shared" si="589"/>
        <v>21.984000000000002</v>
      </c>
      <c r="AA9422">
        <f t="shared" si="590"/>
        <v>0.8</v>
      </c>
      <c r="AC9422">
        <f t="shared" si="591"/>
        <v>-56.059199999999997</v>
      </c>
    </row>
    <row r="9423" spans="1:29" x14ac:dyDescent="0.25">
      <c r="A9423">
        <v>9422</v>
      </c>
      <c r="B9423" t="s">
        <v>11479</v>
      </c>
      <c r="C9423" s="1"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W9423">
        <f t="shared" si="588"/>
        <v>6</v>
      </c>
      <c r="Y9423">
        <f t="shared" si="589"/>
        <v>604.75199999999995</v>
      </c>
      <c r="AA9423">
        <f t="shared" si="590"/>
        <v>0.2</v>
      </c>
      <c r="AC9423">
        <f t="shared" si="591"/>
        <v>60.475200000000001</v>
      </c>
    </row>
    <row r="9424" spans="1:29" x14ac:dyDescent="0.25">
      <c r="A9424">
        <v>9423</v>
      </c>
      <c r="B9424" t="s">
        <v>11479</v>
      </c>
      <c r="C9424" s="1"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W9424">
        <f t="shared" si="588"/>
        <v>5</v>
      </c>
      <c r="Y9424">
        <f t="shared" si="589"/>
        <v>40.700000000000003</v>
      </c>
      <c r="AA9424">
        <f t="shared" si="590"/>
        <v>0</v>
      </c>
      <c r="AC9424">
        <f t="shared" si="591"/>
        <v>11.803000000000001</v>
      </c>
    </row>
    <row r="9425" spans="1:29" x14ac:dyDescent="0.25">
      <c r="A9425">
        <v>9424</v>
      </c>
      <c r="B9425" t="s">
        <v>11479</v>
      </c>
      <c r="C9425" s="1"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W9425">
        <f t="shared" si="588"/>
        <v>3</v>
      </c>
      <c r="Y9425">
        <f t="shared" si="589"/>
        <v>302.37599999999998</v>
      </c>
      <c r="AA9425">
        <f t="shared" si="590"/>
        <v>0.2</v>
      </c>
      <c r="AC9425">
        <f t="shared" si="591"/>
        <v>37.796999999999997</v>
      </c>
    </row>
    <row r="9426" spans="1:29" x14ac:dyDescent="0.25">
      <c r="A9426">
        <v>9425</v>
      </c>
      <c r="B9426" t="s">
        <v>11479</v>
      </c>
      <c r="C9426" s="1"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W9426">
        <f t="shared" si="588"/>
        <v>3</v>
      </c>
      <c r="Y9426">
        <f t="shared" si="589"/>
        <v>45</v>
      </c>
      <c r="AA9426">
        <f t="shared" si="590"/>
        <v>0</v>
      </c>
      <c r="AC9426">
        <f t="shared" si="591"/>
        <v>4.95</v>
      </c>
    </row>
    <row r="9427" spans="1:29" x14ac:dyDescent="0.2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W9427">
        <f t="shared" si="588"/>
        <v>6</v>
      </c>
      <c r="Y9427">
        <f t="shared" si="589"/>
        <v>3785.2919999999999</v>
      </c>
      <c r="AA9427">
        <f t="shared" si="590"/>
        <v>0.1</v>
      </c>
      <c r="AC9427">
        <f t="shared" si="591"/>
        <v>420.58800000000002</v>
      </c>
    </row>
    <row r="9428" spans="1:29" x14ac:dyDescent="0.25">
      <c r="A9428">
        <v>9427</v>
      </c>
      <c r="B9428" t="s">
        <v>11481</v>
      </c>
      <c r="C9428" s="1"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W9428">
        <f t="shared" si="588"/>
        <v>5</v>
      </c>
      <c r="Y9428">
        <f t="shared" si="589"/>
        <v>35.4</v>
      </c>
      <c r="AA9428">
        <f t="shared" si="590"/>
        <v>0</v>
      </c>
      <c r="AC9428">
        <f t="shared" si="591"/>
        <v>13.452</v>
      </c>
    </row>
    <row r="9429" spans="1:29" x14ac:dyDescent="0.25">
      <c r="A9429">
        <v>9428</v>
      </c>
      <c r="B9429" t="s">
        <v>11482</v>
      </c>
      <c r="C9429" s="1" t="s">
        <v>4506</v>
      </c>
      <c r="D9429" s="2">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W9429">
        <f t="shared" si="588"/>
        <v>5</v>
      </c>
      <c r="Y9429">
        <f t="shared" si="589"/>
        <v>199.9</v>
      </c>
      <c r="AA9429">
        <f t="shared" si="590"/>
        <v>0</v>
      </c>
      <c r="AC9429">
        <f t="shared" si="591"/>
        <v>39.979999999999997</v>
      </c>
    </row>
    <row r="9430" spans="1:29" x14ac:dyDescent="0.2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W9430">
        <f t="shared" si="588"/>
        <v>8</v>
      </c>
      <c r="Y9430">
        <f t="shared" si="589"/>
        <v>1212.96</v>
      </c>
      <c r="AA9430">
        <f t="shared" si="590"/>
        <v>0.3</v>
      </c>
      <c r="AC9430">
        <f t="shared" si="591"/>
        <v>-69.311999999999998</v>
      </c>
    </row>
    <row r="9431" spans="1:29" x14ac:dyDescent="0.25">
      <c r="A9431">
        <v>9430</v>
      </c>
      <c r="B9431" t="s">
        <v>11484</v>
      </c>
      <c r="C9431" s="1" t="s">
        <v>2450</v>
      </c>
      <c r="D9431" s="2">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W9431">
        <f t="shared" si="588"/>
        <v>5</v>
      </c>
      <c r="Y9431">
        <f t="shared" si="589"/>
        <v>1099.96</v>
      </c>
      <c r="AA9431">
        <f t="shared" si="590"/>
        <v>0.2</v>
      </c>
      <c r="AC9431">
        <f t="shared" si="591"/>
        <v>82.497</v>
      </c>
    </row>
    <row r="9432" spans="1:29" x14ac:dyDescent="0.25">
      <c r="A9432">
        <v>9431</v>
      </c>
      <c r="B9432" t="s">
        <v>11484</v>
      </c>
      <c r="C9432" s="1" t="s">
        <v>2450</v>
      </c>
      <c r="D9432" s="2">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W9432">
        <f t="shared" si="588"/>
        <v>1</v>
      </c>
      <c r="Y9432">
        <f t="shared" si="589"/>
        <v>103.48099999999999</v>
      </c>
      <c r="AA9432">
        <f t="shared" si="590"/>
        <v>0.3</v>
      </c>
      <c r="AC9432">
        <f t="shared" si="591"/>
        <v>-16.261299999999999</v>
      </c>
    </row>
    <row r="9433" spans="1:29" x14ac:dyDescent="0.25">
      <c r="A9433">
        <v>9432</v>
      </c>
      <c r="B9433" t="s">
        <v>11485</v>
      </c>
      <c r="C9433" s="1"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W9433">
        <f t="shared" si="588"/>
        <v>2</v>
      </c>
      <c r="Y9433">
        <f t="shared" si="589"/>
        <v>5.9039999999999999</v>
      </c>
      <c r="AA9433">
        <f t="shared" si="590"/>
        <v>0.2</v>
      </c>
      <c r="AC9433">
        <f t="shared" si="591"/>
        <v>1.9925999999999999</v>
      </c>
    </row>
    <row r="9434" spans="1:29" x14ac:dyDescent="0.25">
      <c r="A9434">
        <v>9433</v>
      </c>
      <c r="B9434" t="s">
        <v>11486</v>
      </c>
      <c r="C9434" s="1"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W9434">
        <f t="shared" si="588"/>
        <v>2</v>
      </c>
      <c r="Y9434">
        <f t="shared" si="589"/>
        <v>30.08</v>
      </c>
      <c r="AA9434">
        <f t="shared" si="590"/>
        <v>0.2</v>
      </c>
      <c r="AC9434">
        <f t="shared" si="591"/>
        <v>-5.2640000000000002</v>
      </c>
    </row>
    <row r="9435" spans="1:29" x14ac:dyDescent="0.25">
      <c r="A9435">
        <v>9434</v>
      </c>
      <c r="B9435" t="s">
        <v>11486</v>
      </c>
      <c r="C9435" s="1"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W9435">
        <f t="shared" si="588"/>
        <v>7</v>
      </c>
      <c r="Y9435">
        <f t="shared" si="589"/>
        <v>36.287999999999997</v>
      </c>
      <c r="AA9435">
        <f t="shared" si="590"/>
        <v>0.2</v>
      </c>
      <c r="AC9435">
        <f t="shared" si="591"/>
        <v>12.700799999999999</v>
      </c>
    </row>
    <row r="9436" spans="1:29" x14ac:dyDescent="0.25">
      <c r="A9436">
        <v>9435</v>
      </c>
      <c r="B9436" t="s">
        <v>11486</v>
      </c>
      <c r="C9436" s="1"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W9436">
        <f t="shared" si="588"/>
        <v>3</v>
      </c>
      <c r="Y9436">
        <f t="shared" si="589"/>
        <v>10.272</v>
      </c>
      <c r="AA9436">
        <f t="shared" si="590"/>
        <v>0.2</v>
      </c>
      <c r="AC9436">
        <f t="shared" si="591"/>
        <v>1.1556</v>
      </c>
    </row>
    <row r="9437" spans="1:29" x14ac:dyDescent="0.25">
      <c r="A9437">
        <v>9436</v>
      </c>
      <c r="B9437" t="s">
        <v>11486</v>
      </c>
      <c r="C9437" s="1"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W9437">
        <f t="shared" si="588"/>
        <v>4</v>
      </c>
      <c r="Y9437">
        <f t="shared" si="589"/>
        <v>252.8</v>
      </c>
      <c r="AA9437">
        <f t="shared" si="590"/>
        <v>0.2</v>
      </c>
      <c r="AC9437">
        <f t="shared" si="591"/>
        <v>-31.6</v>
      </c>
    </row>
    <row r="9438" spans="1:29" x14ac:dyDescent="0.25">
      <c r="A9438">
        <v>9437</v>
      </c>
      <c r="B9438" t="s">
        <v>11487</v>
      </c>
      <c r="C9438" s="1"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W9438">
        <f t="shared" si="588"/>
        <v>2</v>
      </c>
      <c r="Y9438">
        <f t="shared" si="589"/>
        <v>2.9460000000000002</v>
      </c>
      <c r="AA9438">
        <f t="shared" si="590"/>
        <v>0.7</v>
      </c>
      <c r="AC9438">
        <f t="shared" si="591"/>
        <v>-2.0621999999999998</v>
      </c>
    </row>
    <row r="9439" spans="1:29" x14ac:dyDescent="0.25">
      <c r="A9439">
        <v>9438</v>
      </c>
      <c r="B9439" t="s">
        <v>11488</v>
      </c>
      <c r="C9439" s="1"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W9439">
        <f t="shared" si="588"/>
        <v>2</v>
      </c>
      <c r="Y9439">
        <f t="shared" si="589"/>
        <v>12.96</v>
      </c>
      <c r="AA9439">
        <f t="shared" si="590"/>
        <v>0</v>
      </c>
      <c r="AC9439">
        <f t="shared" si="591"/>
        <v>6.2207999999999997</v>
      </c>
    </row>
    <row r="9440" spans="1:29" x14ac:dyDescent="0.25">
      <c r="A9440">
        <v>9439</v>
      </c>
      <c r="B9440" t="s">
        <v>11489</v>
      </c>
      <c r="C9440" s="1" t="s">
        <v>5821</v>
      </c>
      <c r="D9440" s="2">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W9440">
        <f t="shared" si="588"/>
        <v>4</v>
      </c>
      <c r="Y9440">
        <f t="shared" si="589"/>
        <v>285.57600000000002</v>
      </c>
      <c r="AA9440">
        <f t="shared" si="590"/>
        <v>0.4</v>
      </c>
      <c r="AC9440">
        <f t="shared" si="591"/>
        <v>-57.115200000000002</v>
      </c>
    </row>
    <row r="9441" spans="1:29" x14ac:dyDescent="0.2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W9441">
        <f t="shared" si="588"/>
        <v>2</v>
      </c>
      <c r="Y9441">
        <f t="shared" si="589"/>
        <v>22.24</v>
      </c>
      <c r="AA9441">
        <f t="shared" si="590"/>
        <v>0.2</v>
      </c>
      <c r="AC9441">
        <f t="shared" si="591"/>
        <v>2.5019999999999998</v>
      </c>
    </row>
    <row r="9442" spans="1:29" x14ac:dyDescent="0.25">
      <c r="A9442">
        <v>9441</v>
      </c>
      <c r="B9442" t="s">
        <v>11491</v>
      </c>
      <c r="C9442" s="1"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W9442">
        <f t="shared" si="588"/>
        <v>2</v>
      </c>
      <c r="Y9442">
        <f t="shared" si="589"/>
        <v>14.62</v>
      </c>
      <c r="AA9442">
        <f t="shared" si="590"/>
        <v>0</v>
      </c>
      <c r="AC9442">
        <f t="shared" si="591"/>
        <v>6.7252000000000001</v>
      </c>
    </row>
    <row r="9443" spans="1:29" x14ac:dyDescent="0.25">
      <c r="A9443">
        <v>9442</v>
      </c>
      <c r="B9443" t="s">
        <v>11492</v>
      </c>
      <c r="C9443" s="1"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W9443">
        <f t="shared" si="588"/>
        <v>5</v>
      </c>
      <c r="Y9443">
        <f t="shared" si="589"/>
        <v>48.36</v>
      </c>
      <c r="AA9443">
        <f t="shared" si="590"/>
        <v>0.2</v>
      </c>
      <c r="AC9443">
        <f t="shared" si="591"/>
        <v>6.0449999999999999</v>
      </c>
    </row>
    <row r="9444" spans="1:29" x14ac:dyDescent="0.25">
      <c r="A9444">
        <v>9443</v>
      </c>
      <c r="B9444" t="s">
        <v>11495</v>
      </c>
      <c r="C9444" s="1">
        <v>42920</v>
      </c>
      <c r="D9444" s="2">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W9444">
        <f t="shared" si="588"/>
        <v>2</v>
      </c>
      <c r="Y9444">
        <f t="shared" si="589"/>
        <v>16.256</v>
      </c>
      <c r="AA9444">
        <f t="shared" si="590"/>
        <v>0.2</v>
      </c>
      <c r="AC9444">
        <f t="shared" si="591"/>
        <v>1.2192000000000001</v>
      </c>
    </row>
    <row r="9445" spans="1:29" x14ac:dyDescent="0.25">
      <c r="A9445">
        <v>9444</v>
      </c>
      <c r="B9445" t="s">
        <v>11495</v>
      </c>
      <c r="C9445" s="1">
        <v>42920</v>
      </c>
      <c r="D9445" s="2">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W9445">
        <f t="shared" si="588"/>
        <v>2</v>
      </c>
      <c r="Y9445">
        <f t="shared" si="589"/>
        <v>219.184</v>
      </c>
      <c r="AA9445">
        <f t="shared" si="590"/>
        <v>0.2</v>
      </c>
      <c r="AC9445">
        <f t="shared" si="591"/>
        <v>19.178599999999999</v>
      </c>
    </row>
    <row r="9446" spans="1:29" x14ac:dyDescent="0.25">
      <c r="A9446">
        <v>9445</v>
      </c>
      <c r="B9446" t="s">
        <v>11496</v>
      </c>
      <c r="C9446" s="1">
        <v>42007</v>
      </c>
      <c r="D9446" s="2">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W9446">
        <f t="shared" si="588"/>
        <v>4</v>
      </c>
      <c r="Y9446">
        <f t="shared" si="589"/>
        <v>95.84</v>
      </c>
      <c r="AA9446">
        <f t="shared" si="590"/>
        <v>0.2</v>
      </c>
      <c r="AC9446">
        <f t="shared" si="591"/>
        <v>34.741999999999997</v>
      </c>
    </row>
    <row r="9447" spans="1:29" x14ac:dyDescent="0.25">
      <c r="A9447">
        <v>9446</v>
      </c>
      <c r="B9447" t="s">
        <v>11497</v>
      </c>
      <c r="C9447" s="1" t="s">
        <v>3258</v>
      </c>
      <c r="D9447" s="2">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W9447">
        <f t="shared" si="588"/>
        <v>3</v>
      </c>
      <c r="Y9447">
        <f t="shared" si="589"/>
        <v>12.39</v>
      </c>
      <c r="AA9447">
        <f t="shared" si="590"/>
        <v>0</v>
      </c>
      <c r="AC9447">
        <f t="shared" si="591"/>
        <v>5.6993999999999998</v>
      </c>
    </row>
    <row r="9448" spans="1:29" x14ac:dyDescent="0.25">
      <c r="A9448">
        <v>9447</v>
      </c>
      <c r="B9448" t="s">
        <v>11498</v>
      </c>
      <c r="C9448" s="1"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W9448">
        <f t="shared" si="588"/>
        <v>6</v>
      </c>
      <c r="Y9448">
        <f t="shared" si="589"/>
        <v>35.880000000000003</v>
      </c>
      <c r="AA9448">
        <f t="shared" si="590"/>
        <v>0</v>
      </c>
      <c r="AC9448">
        <f t="shared" si="591"/>
        <v>16.146000000000001</v>
      </c>
    </row>
    <row r="9449" spans="1:29" x14ac:dyDescent="0.25">
      <c r="A9449">
        <v>9448</v>
      </c>
      <c r="B9449" t="s">
        <v>11499</v>
      </c>
      <c r="C9449" s="1" t="s">
        <v>7018</v>
      </c>
      <c r="D9449" s="2">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W9449">
        <f t="shared" si="588"/>
        <v>5</v>
      </c>
      <c r="Y9449">
        <f t="shared" si="589"/>
        <v>477.3</v>
      </c>
      <c r="AA9449">
        <f t="shared" si="590"/>
        <v>0</v>
      </c>
      <c r="AC9449">
        <f t="shared" si="591"/>
        <v>138.417</v>
      </c>
    </row>
    <row r="9450" spans="1:29" x14ac:dyDescent="0.25">
      <c r="A9450">
        <v>9449</v>
      </c>
      <c r="B9450" t="s">
        <v>11500</v>
      </c>
      <c r="C9450" s="1"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W9450">
        <f t="shared" si="588"/>
        <v>4</v>
      </c>
      <c r="Y9450">
        <f t="shared" si="589"/>
        <v>12.32</v>
      </c>
      <c r="AA9450">
        <f t="shared" si="590"/>
        <v>0</v>
      </c>
      <c r="AC9450">
        <f t="shared" si="591"/>
        <v>5.9135999999999997</v>
      </c>
    </row>
    <row r="9451" spans="1:29" x14ac:dyDescent="0.2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W9451">
        <f t="shared" si="588"/>
        <v>2</v>
      </c>
      <c r="Y9451">
        <f t="shared" si="589"/>
        <v>8.6080000000000005</v>
      </c>
      <c r="AA9451">
        <f t="shared" si="590"/>
        <v>0.2</v>
      </c>
      <c r="AC9451">
        <f t="shared" si="591"/>
        <v>3.0127999999999999</v>
      </c>
    </row>
    <row r="9452" spans="1:29" x14ac:dyDescent="0.25">
      <c r="A9452">
        <v>9451</v>
      </c>
      <c r="B9452" t="s">
        <v>11502</v>
      </c>
      <c r="C9452" s="1">
        <v>42800</v>
      </c>
      <c r="D9452" s="2">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W9452">
        <f t="shared" si="588"/>
        <v>9</v>
      </c>
      <c r="Y9452">
        <f t="shared" si="589"/>
        <v>136.26</v>
      </c>
      <c r="AA9452">
        <f t="shared" si="590"/>
        <v>0</v>
      </c>
      <c r="AC9452">
        <f t="shared" si="591"/>
        <v>5.4504000000000001</v>
      </c>
    </row>
    <row r="9453" spans="1:29" x14ac:dyDescent="0.25">
      <c r="A9453">
        <v>9452</v>
      </c>
      <c r="B9453" t="s">
        <v>11503</v>
      </c>
      <c r="C9453" s="1" t="s">
        <v>1181</v>
      </c>
      <c r="D9453" s="2">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W9453">
        <f t="shared" si="588"/>
        <v>3</v>
      </c>
      <c r="Y9453">
        <f t="shared" si="589"/>
        <v>186.15</v>
      </c>
      <c r="AA9453">
        <f t="shared" si="590"/>
        <v>0</v>
      </c>
      <c r="AC9453">
        <f t="shared" si="591"/>
        <v>55.844999999999999</v>
      </c>
    </row>
    <row r="9454" spans="1:29" x14ac:dyDescent="0.25">
      <c r="A9454">
        <v>9453</v>
      </c>
      <c r="B9454" t="s">
        <v>11503</v>
      </c>
      <c r="C9454" s="1" t="s">
        <v>1181</v>
      </c>
      <c r="D9454" s="2">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W9454">
        <f t="shared" si="588"/>
        <v>6</v>
      </c>
      <c r="Y9454">
        <f t="shared" si="589"/>
        <v>81.792000000000002</v>
      </c>
      <c r="AA9454">
        <f t="shared" si="590"/>
        <v>0.2</v>
      </c>
      <c r="AC9454">
        <f t="shared" si="591"/>
        <v>26.5824</v>
      </c>
    </row>
    <row r="9455" spans="1:29" x14ac:dyDescent="0.25">
      <c r="A9455">
        <v>9454</v>
      </c>
      <c r="B9455" t="s">
        <v>11503</v>
      </c>
      <c r="C9455" s="1" t="s">
        <v>1181</v>
      </c>
      <c r="D9455" s="2">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W9455">
        <f t="shared" si="588"/>
        <v>3</v>
      </c>
      <c r="Y9455">
        <f t="shared" si="589"/>
        <v>47.19</v>
      </c>
      <c r="AA9455">
        <f t="shared" si="590"/>
        <v>0</v>
      </c>
      <c r="AC9455">
        <f t="shared" si="591"/>
        <v>13.6851</v>
      </c>
    </row>
    <row r="9456" spans="1:29" x14ac:dyDescent="0.25">
      <c r="A9456">
        <v>9455</v>
      </c>
      <c r="B9456" t="s">
        <v>11503</v>
      </c>
      <c r="C9456" s="1" t="s">
        <v>1181</v>
      </c>
      <c r="D9456" s="2">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W9456">
        <f t="shared" si="588"/>
        <v>2</v>
      </c>
      <c r="Y9456">
        <f t="shared" si="589"/>
        <v>36.783999999999999</v>
      </c>
      <c r="AA9456">
        <f t="shared" si="590"/>
        <v>0.2</v>
      </c>
      <c r="AC9456">
        <f t="shared" si="591"/>
        <v>-8.2764000000000006</v>
      </c>
    </row>
    <row r="9457" spans="1:29" x14ac:dyDescent="0.25">
      <c r="A9457">
        <v>9456</v>
      </c>
      <c r="B9457" t="s">
        <v>11504</v>
      </c>
      <c r="C9457" s="1"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W9457">
        <f t="shared" si="588"/>
        <v>1</v>
      </c>
      <c r="Y9457">
        <f t="shared" si="589"/>
        <v>91.474999999999994</v>
      </c>
      <c r="AA9457">
        <f t="shared" si="590"/>
        <v>0.5</v>
      </c>
      <c r="AC9457">
        <f t="shared" si="591"/>
        <v>-1.8294999999999999</v>
      </c>
    </row>
    <row r="9458" spans="1:29" x14ac:dyDescent="0.25">
      <c r="A9458">
        <v>9457</v>
      </c>
      <c r="B9458" t="s">
        <v>11507</v>
      </c>
      <c r="C9458" s="1" t="s">
        <v>7018</v>
      </c>
      <c r="D9458" s="2">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W9458">
        <f t="shared" si="588"/>
        <v>3</v>
      </c>
      <c r="Y9458">
        <f t="shared" si="589"/>
        <v>27.192</v>
      </c>
      <c r="AA9458">
        <f t="shared" si="590"/>
        <v>0.2</v>
      </c>
      <c r="AC9458">
        <f t="shared" si="591"/>
        <v>0.33989999999999998</v>
      </c>
    </row>
    <row r="9459" spans="1:29" x14ac:dyDescent="0.25">
      <c r="A9459">
        <v>9458</v>
      </c>
      <c r="B9459" t="s">
        <v>11507</v>
      </c>
      <c r="C9459" s="1" t="s">
        <v>7018</v>
      </c>
      <c r="D9459" s="2">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W9459">
        <f t="shared" si="588"/>
        <v>5</v>
      </c>
      <c r="Y9459">
        <f t="shared" si="589"/>
        <v>12.06</v>
      </c>
      <c r="AA9459">
        <f t="shared" si="590"/>
        <v>0.7</v>
      </c>
      <c r="AC9459">
        <f t="shared" si="591"/>
        <v>-10.050000000000001</v>
      </c>
    </row>
    <row r="9460" spans="1:29" x14ac:dyDescent="0.2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W9460">
        <f t="shared" si="588"/>
        <v>3</v>
      </c>
      <c r="Y9460">
        <f t="shared" si="589"/>
        <v>144.6</v>
      </c>
      <c r="AA9460">
        <f t="shared" si="590"/>
        <v>0</v>
      </c>
      <c r="AC9460">
        <f t="shared" si="591"/>
        <v>41.933999999999997</v>
      </c>
    </row>
    <row r="9461" spans="1:29" x14ac:dyDescent="0.2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W9461">
        <f t="shared" si="588"/>
        <v>1</v>
      </c>
      <c r="Y9461">
        <f t="shared" si="589"/>
        <v>15.992000000000001</v>
      </c>
      <c r="AA9461">
        <f t="shared" si="590"/>
        <v>0.2</v>
      </c>
      <c r="AC9461">
        <f t="shared" si="591"/>
        <v>-2.9984999999999999</v>
      </c>
    </row>
    <row r="9462" spans="1:29" x14ac:dyDescent="0.25">
      <c r="A9462">
        <v>9461</v>
      </c>
      <c r="B9462" t="s">
        <v>11511</v>
      </c>
      <c r="C9462" s="1"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W9462">
        <f t="shared" si="588"/>
        <v>3</v>
      </c>
      <c r="Y9462">
        <f t="shared" si="589"/>
        <v>34.44</v>
      </c>
      <c r="AA9462">
        <f t="shared" si="590"/>
        <v>0</v>
      </c>
      <c r="AC9462">
        <f t="shared" si="591"/>
        <v>17.22</v>
      </c>
    </row>
    <row r="9463" spans="1:29" x14ac:dyDescent="0.25">
      <c r="A9463">
        <v>9462</v>
      </c>
      <c r="B9463" t="s">
        <v>11512</v>
      </c>
      <c r="C9463" s="1"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W9463">
        <f t="shared" si="588"/>
        <v>6</v>
      </c>
      <c r="Y9463">
        <f t="shared" si="589"/>
        <v>321.55200000000002</v>
      </c>
      <c r="AA9463">
        <f t="shared" si="590"/>
        <v>0.2</v>
      </c>
      <c r="AC9463">
        <f t="shared" si="591"/>
        <v>20.097000000000001</v>
      </c>
    </row>
    <row r="9464" spans="1:29" x14ac:dyDescent="0.25">
      <c r="A9464">
        <v>9463</v>
      </c>
      <c r="B9464" t="s">
        <v>11513</v>
      </c>
      <c r="C9464" s="1"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W9464">
        <f t="shared" si="588"/>
        <v>2</v>
      </c>
      <c r="Y9464">
        <f t="shared" si="589"/>
        <v>701.96</v>
      </c>
      <c r="AA9464">
        <f t="shared" si="590"/>
        <v>0</v>
      </c>
      <c r="AC9464">
        <f t="shared" si="591"/>
        <v>168.47040000000001</v>
      </c>
    </row>
    <row r="9465" spans="1:29" x14ac:dyDescent="0.25">
      <c r="A9465">
        <v>9464</v>
      </c>
      <c r="B9465" t="s">
        <v>11514</v>
      </c>
      <c r="C9465" s="1" t="s">
        <v>9787</v>
      </c>
      <c r="D9465" s="2">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W9465">
        <f t="shared" si="588"/>
        <v>4</v>
      </c>
      <c r="Y9465">
        <f t="shared" si="589"/>
        <v>19.456</v>
      </c>
      <c r="AA9465">
        <f t="shared" si="590"/>
        <v>0.2</v>
      </c>
      <c r="AC9465">
        <f t="shared" si="591"/>
        <v>3.4047999999999998</v>
      </c>
    </row>
    <row r="9466" spans="1:29" x14ac:dyDescent="0.25">
      <c r="A9466">
        <v>9465</v>
      </c>
      <c r="B9466" t="s">
        <v>11515</v>
      </c>
      <c r="C9466" s="1"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W9466">
        <f t="shared" si="588"/>
        <v>6</v>
      </c>
      <c r="Y9466">
        <f t="shared" si="589"/>
        <v>17.28</v>
      </c>
      <c r="AA9466">
        <f t="shared" si="590"/>
        <v>0</v>
      </c>
      <c r="AC9466">
        <f t="shared" si="591"/>
        <v>7.9488000000000003</v>
      </c>
    </row>
    <row r="9467" spans="1:29" x14ac:dyDescent="0.25">
      <c r="A9467">
        <v>9466</v>
      </c>
      <c r="B9467" t="s">
        <v>11516</v>
      </c>
      <c r="C9467" s="1"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W9467">
        <f t="shared" si="588"/>
        <v>2</v>
      </c>
      <c r="Y9467">
        <f t="shared" si="589"/>
        <v>31.96</v>
      </c>
      <c r="AA9467">
        <f t="shared" si="590"/>
        <v>0</v>
      </c>
      <c r="AC9467">
        <f t="shared" si="591"/>
        <v>1.5980000000000001</v>
      </c>
    </row>
    <row r="9468" spans="1:29" x14ac:dyDescent="0.25">
      <c r="A9468">
        <v>9467</v>
      </c>
      <c r="B9468" t="s">
        <v>11517</v>
      </c>
      <c r="C9468" s="1">
        <v>42866</v>
      </c>
      <c r="D9468" s="2">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W9468">
        <f t="shared" si="588"/>
        <v>6</v>
      </c>
      <c r="Y9468">
        <f t="shared" si="589"/>
        <v>164.68799999999999</v>
      </c>
      <c r="AA9468">
        <f t="shared" si="590"/>
        <v>0.2</v>
      </c>
      <c r="AC9468">
        <f t="shared" si="591"/>
        <v>55.5822</v>
      </c>
    </row>
    <row r="9469" spans="1:29" x14ac:dyDescent="0.25">
      <c r="A9469">
        <v>9468</v>
      </c>
      <c r="B9469" t="s">
        <v>11517</v>
      </c>
      <c r="C9469" s="1">
        <v>42866</v>
      </c>
      <c r="D9469" s="2">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W9469">
        <f t="shared" si="588"/>
        <v>2</v>
      </c>
      <c r="Y9469">
        <f t="shared" si="589"/>
        <v>166.5</v>
      </c>
      <c r="AA9469">
        <f t="shared" si="590"/>
        <v>0.4</v>
      </c>
      <c r="AC9469">
        <f t="shared" si="591"/>
        <v>-66.599999999999994</v>
      </c>
    </row>
    <row r="9470" spans="1:29" x14ac:dyDescent="0.25">
      <c r="A9470">
        <v>9469</v>
      </c>
      <c r="B9470" t="s">
        <v>11517</v>
      </c>
      <c r="C9470" s="1">
        <v>42866</v>
      </c>
      <c r="D9470" s="2">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W9470">
        <f t="shared" si="588"/>
        <v>2</v>
      </c>
      <c r="Y9470">
        <f t="shared" si="589"/>
        <v>12.96</v>
      </c>
      <c r="AA9470">
        <f t="shared" si="590"/>
        <v>0</v>
      </c>
      <c r="AC9470">
        <f t="shared" si="591"/>
        <v>6.2207999999999997</v>
      </c>
    </row>
    <row r="9471" spans="1:29" x14ac:dyDescent="0.25">
      <c r="A9471">
        <v>9470</v>
      </c>
      <c r="B9471" t="s">
        <v>11517</v>
      </c>
      <c r="C9471" s="1">
        <v>42866</v>
      </c>
      <c r="D9471" s="2">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W9471">
        <f t="shared" si="588"/>
        <v>2</v>
      </c>
      <c r="Y9471">
        <f t="shared" si="589"/>
        <v>110.96</v>
      </c>
      <c r="AA9471">
        <f t="shared" si="590"/>
        <v>0</v>
      </c>
      <c r="AC9471">
        <f t="shared" si="591"/>
        <v>53.260800000000003</v>
      </c>
    </row>
    <row r="9472" spans="1:29" x14ac:dyDescent="0.25">
      <c r="A9472">
        <v>9471</v>
      </c>
      <c r="B9472" t="s">
        <v>11517</v>
      </c>
      <c r="C9472" s="1">
        <v>42866</v>
      </c>
      <c r="D9472" s="2">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W9472">
        <f t="shared" si="588"/>
        <v>2</v>
      </c>
      <c r="Y9472">
        <f t="shared" si="589"/>
        <v>99.98</v>
      </c>
      <c r="AA9472">
        <f t="shared" si="590"/>
        <v>0</v>
      </c>
      <c r="AC9472">
        <f t="shared" si="591"/>
        <v>3.9992000000000001</v>
      </c>
    </row>
    <row r="9473" spans="1:29" x14ac:dyDescent="0.25">
      <c r="A9473">
        <v>9472</v>
      </c>
      <c r="B9473" t="s">
        <v>11517</v>
      </c>
      <c r="C9473" s="1">
        <v>42866</v>
      </c>
      <c r="D9473" s="2">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W9473">
        <f t="shared" si="588"/>
        <v>1</v>
      </c>
      <c r="Y9473">
        <f t="shared" si="589"/>
        <v>11.423999999999999</v>
      </c>
      <c r="AA9473">
        <f t="shared" si="590"/>
        <v>0.2</v>
      </c>
      <c r="AC9473">
        <f t="shared" si="591"/>
        <v>3.7128000000000001</v>
      </c>
    </row>
    <row r="9474" spans="1:29" x14ac:dyDescent="0.25">
      <c r="A9474">
        <v>9473</v>
      </c>
      <c r="B9474" t="s">
        <v>11517</v>
      </c>
      <c r="C9474" s="1">
        <v>42866</v>
      </c>
      <c r="D9474" s="2">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W9474">
        <f t="shared" si="588"/>
        <v>2</v>
      </c>
      <c r="Y9474">
        <f t="shared" si="589"/>
        <v>128.124</v>
      </c>
      <c r="AA9474">
        <f t="shared" si="590"/>
        <v>0.1</v>
      </c>
      <c r="AC9474">
        <f t="shared" si="591"/>
        <v>24.2012</v>
      </c>
    </row>
    <row r="9475" spans="1:29" x14ac:dyDescent="0.25">
      <c r="A9475">
        <v>9474</v>
      </c>
      <c r="B9475" t="s">
        <v>11517</v>
      </c>
      <c r="C9475" s="1">
        <v>42866</v>
      </c>
      <c r="D9475" s="2">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W9475">
        <f t="shared" ref="W9475:W9538" si="592">IF(S9475="",$V$2,S9475)</f>
        <v>5</v>
      </c>
      <c r="Y9475">
        <f t="shared" ref="Y9475:Y9538" si="593">IF(R9475="",$X$2,R9475)</f>
        <v>101.4</v>
      </c>
      <c r="AA9475">
        <f t="shared" ref="AA9475:AA9538" si="594">IF(T9475="",$Z$2,T9475)</f>
        <v>0</v>
      </c>
      <c r="AC9475">
        <f t="shared" ref="AC9475:AC9538" si="595">IF(U9475="",$AB$2,U9475)</f>
        <v>38.531999999999996</v>
      </c>
    </row>
    <row r="9476" spans="1:29" x14ac:dyDescent="0.25">
      <c r="A9476">
        <v>9475</v>
      </c>
      <c r="B9476" t="s">
        <v>11518</v>
      </c>
      <c r="C9476" s="1" t="s">
        <v>710</v>
      </c>
      <c r="D9476" s="2">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W9476">
        <f t="shared" si="592"/>
        <v>2</v>
      </c>
      <c r="Y9476">
        <f t="shared" si="593"/>
        <v>5.9039999999999999</v>
      </c>
      <c r="AA9476">
        <f t="shared" si="594"/>
        <v>0.2</v>
      </c>
      <c r="AC9476">
        <f t="shared" si="595"/>
        <v>1.9925999999999999</v>
      </c>
    </row>
    <row r="9477" spans="1:29" x14ac:dyDescent="0.25">
      <c r="A9477">
        <v>9476</v>
      </c>
      <c r="B9477" t="s">
        <v>11518</v>
      </c>
      <c r="C9477" s="1" t="s">
        <v>710</v>
      </c>
      <c r="D9477" s="2">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W9477">
        <f t="shared" si="592"/>
        <v>7</v>
      </c>
      <c r="Y9477">
        <f t="shared" si="593"/>
        <v>173.488</v>
      </c>
      <c r="AA9477">
        <f t="shared" si="594"/>
        <v>0.2</v>
      </c>
      <c r="AC9477">
        <f t="shared" si="595"/>
        <v>54.215000000000003</v>
      </c>
    </row>
    <row r="9478" spans="1:29" x14ac:dyDescent="0.25">
      <c r="A9478">
        <v>9477</v>
      </c>
      <c r="B9478" t="s">
        <v>11518</v>
      </c>
      <c r="C9478" s="1" t="s">
        <v>710</v>
      </c>
      <c r="D9478" s="2">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W9478">
        <f t="shared" si="592"/>
        <v>2</v>
      </c>
      <c r="Y9478">
        <f t="shared" si="593"/>
        <v>51.56</v>
      </c>
      <c r="AA9478">
        <f t="shared" si="594"/>
        <v>0.6</v>
      </c>
      <c r="AC9478">
        <f t="shared" si="595"/>
        <v>-61.872</v>
      </c>
    </row>
    <row r="9479" spans="1:29" x14ac:dyDescent="0.25">
      <c r="A9479">
        <v>9478</v>
      </c>
      <c r="B9479" t="s">
        <v>11518</v>
      </c>
      <c r="C9479" s="1" t="s">
        <v>710</v>
      </c>
      <c r="D9479" s="2">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W9479">
        <f t="shared" si="592"/>
        <v>3</v>
      </c>
      <c r="Y9479">
        <f t="shared" si="593"/>
        <v>3.5640000000000001</v>
      </c>
      <c r="AA9479">
        <f t="shared" si="594"/>
        <v>0.8</v>
      </c>
      <c r="AC9479">
        <f t="shared" si="595"/>
        <v>-6.2370000000000001</v>
      </c>
    </row>
    <row r="9480" spans="1:29" x14ac:dyDescent="0.2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W9480">
        <f t="shared" si="592"/>
        <v>5</v>
      </c>
      <c r="Y9480">
        <f t="shared" si="593"/>
        <v>13.16</v>
      </c>
      <c r="AA9480">
        <f t="shared" si="594"/>
        <v>0.2</v>
      </c>
      <c r="AC9480">
        <f t="shared" si="595"/>
        <v>4.1124999999999998</v>
      </c>
    </row>
    <row r="9481" spans="1:29" x14ac:dyDescent="0.2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W9481">
        <f t="shared" si="592"/>
        <v>3</v>
      </c>
      <c r="Y9481">
        <f t="shared" si="593"/>
        <v>3.8279999999999998</v>
      </c>
      <c r="AA9481">
        <f t="shared" si="594"/>
        <v>0.8</v>
      </c>
      <c r="AC9481">
        <f t="shared" si="595"/>
        <v>-6.5076000000000001</v>
      </c>
    </row>
    <row r="9482" spans="1:29" x14ac:dyDescent="0.2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W9482">
        <f t="shared" si="592"/>
        <v>5</v>
      </c>
      <c r="Y9482">
        <f t="shared" si="593"/>
        <v>304.99</v>
      </c>
      <c r="AA9482">
        <f t="shared" si="594"/>
        <v>0.8</v>
      </c>
      <c r="AC9482">
        <f t="shared" si="595"/>
        <v>-533.73249999999996</v>
      </c>
    </row>
    <row r="9483" spans="1:29" x14ac:dyDescent="0.25">
      <c r="A9483">
        <v>9482</v>
      </c>
      <c r="B9483" t="s">
        <v>11521</v>
      </c>
      <c r="C9483" s="1">
        <v>42897</v>
      </c>
      <c r="D9483" s="2">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W9483">
        <f t="shared" si="592"/>
        <v>2</v>
      </c>
      <c r="Y9483">
        <f t="shared" si="593"/>
        <v>18.16</v>
      </c>
      <c r="AA9483">
        <f t="shared" si="594"/>
        <v>0.2</v>
      </c>
      <c r="AC9483">
        <f t="shared" si="595"/>
        <v>1.8160000000000001</v>
      </c>
    </row>
    <row r="9484" spans="1:29" x14ac:dyDescent="0.25">
      <c r="A9484">
        <v>9483</v>
      </c>
      <c r="B9484" t="s">
        <v>11522</v>
      </c>
      <c r="C9484" s="1"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W9484">
        <f t="shared" si="592"/>
        <v>2</v>
      </c>
      <c r="Y9484">
        <f t="shared" si="593"/>
        <v>319.98399999999998</v>
      </c>
      <c r="AA9484">
        <f t="shared" si="594"/>
        <v>0.2</v>
      </c>
      <c r="AC9484">
        <f t="shared" si="595"/>
        <v>91.995400000000004</v>
      </c>
    </row>
    <row r="9485" spans="1:29" x14ac:dyDescent="0.25">
      <c r="A9485">
        <v>9484</v>
      </c>
      <c r="B9485" t="s">
        <v>11523</v>
      </c>
      <c r="C9485" s="1"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W9485">
        <f t="shared" si="592"/>
        <v>6</v>
      </c>
      <c r="Y9485">
        <f t="shared" si="593"/>
        <v>19.68</v>
      </c>
      <c r="AA9485">
        <f t="shared" si="594"/>
        <v>0</v>
      </c>
      <c r="AC9485">
        <f t="shared" si="595"/>
        <v>6.4943999999999997</v>
      </c>
    </row>
    <row r="9486" spans="1:29" x14ac:dyDescent="0.25">
      <c r="A9486">
        <v>9485</v>
      </c>
      <c r="B9486" t="s">
        <v>11524</v>
      </c>
      <c r="C9486" s="1">
        <v>42412</v>
      </c>
      <c r="D9486" s="2">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W9486">
        <f t="shared" si="592"/>
        <v>10</v>
      </c>
      <c r="Y9486">
        <f t="shared" si="593"/>
        <v>781.86400000000003</v>
      </c>
      <c r="AA9486">
        <f t="shared" si="594"/>
        <v>0.32</v>
      </c>
      <c r="AC9486">
        <f t="shared" si="595"/>
        <v>-137.976</v>
      </c>
    </row>
    <row r="9487" spans="1:29" x14ac:dyDescent="0.25">
      <c r="A9487">
        <v>9486</v>
      </c>
      <c r="B9487" t="s">
        <v>11524</v>
      </c>
      <c r="C9487" s="1">
        <v>42412</v>
      </c>
      <c r="D9487" s="2">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W9487">
        <f t="shared" si="592"/>
        <v>9</v>
      </c>
      <c r="Y9487">
        <f t="shared" si="593"/>
        <v>30.815999999999999</v>
      </c>
      <c r="AA9487">
        <f t="shared" si="594"/>
        <v>0.2</v>
      </c>
      <c r="AC9487">
        <f t="shared" si="595"/>
        <v>9.6300000000000008</v>
      </c>
    </row>
    <row r="9488" spans="1:29" x14ac:dyDescent="0.25">
      <c r="A9488">
        <v>9487</v>
      </c>
      <c r="B9488" t="s">
        <v>11525</v>
      </c>
      <c r="C9488" s="1">
        <v>43079</v>
      </c>
      <c r="D9488" s="2">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W9488">
        <f t="shared" si="592"/>
        <v>3</v>
      </c>
      <c r="Y9488">
        <f t="shared" si="593"/>
        <v>673.34400000000005</v>
      </c>
      <c r="AA9488">
        <f t="shared" si="594"/>
        <v>0.3</v>
      </c>
      <c r="AC9488">
        <f t="shared" si="595"/>
        <v>-76.953599999999994</v>
      </c>
    </row>
    <row r="9489" spans="1:29" x14ac:dyDescent="0.2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W9489">
        <f t="shared" si="592"/>
        <v>3</v>
      </c>
      <c r="Y9489">
        <f t="shared" si="593"/>
        <v>6.54</v>
      </c>
      <c r="AA9489">
        <f t="shared" si="594"/>
        <v>0</v>
      </c>
      <c r="AC9489">
        <f t="shared" si="595"/>
        <v>2.1581999999999999</v>
      </c>
    </row>
    <row r="9490" spans="1:29" x14ac:dyDescent="0.25">
      <c r="A9490">
        <v>9489</v>
      </c>
      <c r="B9490" t="s">
        <v>11527</v>
      </c>
      <c r="C9490" s="1">
        <v>42014</v>
      </c>
      <c r="D9490" s="2">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W9490">
        <f t="shared" si="592"/>
        <v>2</v>
      </c>
      <c r="Y9490">
        <f t="shared" si="593"/>
        <v>572.79999999999995</v>
      </c>
      <c r="AA9490">
        <f t="shared" si="594"/>
        <v>0.2</v>
      </c>
      <c r="AC9490">
        <f t="shared" si="595"/>
        <v>50.12</v>
      </c>
    </row>
    <row r="9491" spans="1:29" x14ac:dyDescent="0.25">
      <c r="A9491">
        <v>9490</v>
      </c>
      <c r="B9491" t="s">
        <v>11528</v>
      </c>
      <c r="C9491" s="1">
        <v>42498</v>
      </c>
      <c r="D9491" s="2">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W9491">
        <f t="shared" si="592"/>
        <v>7</v>
      </c>
      <c r="Y9491">
        <f t="shared" si="593"/>
        <v>197.05</v>
      </c>
      <c r="AA9491">
        <f t="shared" si="594"/>
        <v>0</v>
      </c>
      <c r="AC9491">
        <f t="shared" si="595"/>
        <v>59.115000000000002</v>
      </c>
    </row>
    <row r="9492" spans="1:29" x14ac:dyDescent="0.25">
      <c r="A9492">
        <v>9491</v>
      </c>
      <c r="B9492" t="s">
        <v>11529</v>
      </c>
      <c r="C9492" s="1">
        <v>42795</v>
      </c>
      <c r="D9492" s="2">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W9492">
        <f t="shared" si="592"/>
        <v>8</v>
      </c>
      <c r="Y9492">
        <f t="shared" si="593"/>
        <v>2022.2719999999999</v>
      </c>
      <c r="AA9492">
        <f t="shared" si="594"/>
        <v>0.2</v>
      </c>
      <c r="AC9492">
        <f t="shared" si="595"/>
        <v>682.51679999999999</v>
      </c>
    </row>
    <row r="9493" spans="1:29" x14ac:dyDescent="0.25">
      <c r="A9493">
        <v>9492</v>
      </c>
      <c r="B9493" t="s">
        <v>11529</v>
      </c>
      <c r="C9493" s="1">
        <v>42795</v>
      </c>
      <c r="D9493" s="2">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W9493">
        <f t="shared" si="592"/>
        <v>3</v>
      </c>
      <c r="Y9493">
        <f t="shared" si="593"/>
        <v>9.1199999999999992</v>
      </c>
      <c r="AA9493">
        <f t="shared" si="594"/>
        <v>0</v>
      </c>
      <c r="AC9493">
        <f t="shared" si="595"/>
        <v>3.1008</v>
      </c>
    </row>
    <row r="9494" spans="1:29" x14ac:dyDescent="0.25">
      <c r="A9494">
        <v>9493</v>
      </c>
      <c r="B9494" t="s">
        <v>11530</v>
      </c>
      <c r="C9494" s="1">
        <v>42927</v>
      </c>
      <c r="D9494" s="2">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W9494">
        <f t="shared" si="592"/>
        <v>9</v>
      </c>
      <c r="Y9494">
        <f t="shared" si="593"/>
        <v>38.159999999999997</v>
      </c>
      <c r="AA9494">
        <f t="shared" si="594"/>
        <v>0</v>
      </c>
      <c r="AC9494">
        <f t="shared" si="595"/>
        <v>19.079999999999998</v>
      </c>
    </row>
    <row r="9495" spans="1:29" x14ac:dyDescent="0.25">
      <c r="A9495">
        <v>9494</v>
      </c>
      <c r="B9495" t="s">
        <v>11531</v>
      </c>
      <c r="C9495" s="1">
        <v>42430</v>
      </c>
      <c r="D9495" s="2">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W9495">
        <f t="shared" si="592"/>
        <v>7</v>
      </c>
      <c r="Y9495">
        <f t="shared" si="593"/>
        <v>1592.85</v>
      </c>
      <c r="AA9495">
        <f t="shared" si="594"/>
        <v>0</v>
      </c>
      <c r="AC9495">
        <f t="shared" si="595"/>
        <v>350.42700000000002</v>
      </c>
    </row>
    <row r="9496" spans="1:29" x14ac:dyDescent="0.25">
      <c r="A9496">
        <v>9495</v>
      </c>
      <c r="B9496" t="s">
        <v>11531</v>
      </c>
      <c r="C9496" s="1">
        <v>42430</v>
      </c>
      <c r="D9496" s="2">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W9496">
        <f t="shared" si="592"/>
        <v>2</v>
      </c>
      <c r="Y9496">
        <f t="shared" si="593"/>
        <v>11.88</v>
      </c>
      <c r="AA9496">
        <f t="shared" si="594"/>
        <v>0</v>
      </c>
      <c r="AC9496">
        <f t="shared" si="595"/>
        <v>5.3460000000000001</v>
      </c>
    </row>
    <row r="9497" spans="1:29" x14ac:dyDescent="0.2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W9497">
        <f t="shared" si="592"/>
        <v>6</v>
      </c>
      <c r="Y9497">
        <f t="shared" si="593"/>
        <v>120</v>
      </c>
      <c r="AA9497">
        <f t="shared" si="594"/>
        <v>0</v>
      </c>
      <c r="AC9497">
        <f t="shared" si="595"/>
        <v>46.8</v>
      </c>
    </row>
    <row r="9498" spans="1:29" x14ac:dyDescent="0.2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W9498">
        <f t="shared" si="592"/>
        <v>1</v>
      </c>
      <c r="Y9498">
        <f t="shared" si="593"/>
        <v>8.67</v>
      </c>
      <c r="AA9498">
        <f t="shared" si="594"/>
        <v>0</v>
      </c>
      <c r="AC9498">
        <f t="shared" si="595"/>
        <v>2.3409</v>
      </c>
    </row>
    <row r="9499" spans="1:29" x14ac:dyDescent="0.25">
      <c r="A9499">
        <v>9498</v>
      </c>
      <c r="B9499" t="s">
        <v>11533</v>
      </c>
      <c r="C9499" s="1">
        <v>42866</v>
      </c>
      <c r="D9499" s="2">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W9499">
        <f t="shared" si="592"/>
        <v>1</v>
      </c>
      <c r="Y9499">
        <f t="shared" si="593"/>
        <v>4.41</v>
      </c>
      <c r="AA9499">
        <f t="shared" si="594"/>
        <v>0</v>
      </c>
      <c r="AC9499">
        <f t="shared" si="595"/>
        <v>2.0286</v>
      </c>
    </row>
    <row r="9500" spans="1:29" x14ac:dyDescent="0.25">
      <c r="A9500">
        <v>9499</v>
      </c>
      <c r="B9500" t="s">
        <v>11533</v>
      </c>
      <c r="C9500" s="1">
        <v>42866</v>
      </c>
      <c r="D9500" s="2">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W9500">
        <f t="shared" si="592"/>
        <v>3</v>
      </c>
      <c r="Y9500">
        <f t="shared" si="593"/>
        <v>167.94</v>
      </c>
      <c r="AA9500">
        <f t="shared" si="594"/>
        <v>0</v>
      </c>
      <c r="AC9500">
        <f t="shared" si="595"/>
        <v>82.290599999999998</v>
      </c>
    </row>
    <row r="9501" spans="1:29" x14ac:dyDescent="0.25">
      <c r="A9501">
        <v>9500</v>
      </c>
      <c r="B9501" t="s">
        <v>11533</v>
      </c>
      <c r="C9501" s="1">
        <v>42866</v>
      </c>
      <c r="D9501" s="2">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W9501">
        <f t="shared" si="592"/>
        <v>10</v>
      </c>
      <c r="Y9501">
        <f t="shared" si="593"/>
        <v>67.8</v>
      </c>
      <c r="AA9501">
        <f t="shared" si="594"/>
        <v>0</v>
      </c>
      <c r="AC9501">
        <f t="shared" si="595"/>
        <v>31.187999999999999</v>
      </c>
    </row>
    <row r="9502" spans="1:29" x14ac:dyDescent="0.25">
      <c r="A9502">
        <v>9501</v>
      </c>
      <c r="B9502" t="s">
        <v>11534</v>
      </c>
      <c r="C9502" s="1"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W9502">
        <f t="shared" si="592"/>
        <v>3</v>
      </c>
      <c r="Y9502">
        <f t="shared" si="593"/>
        <v>26.94</v>
      </c>
      <c r="AA9502">
        <f t="shared" si="594"/>
        <v>0</v>
      </c>
      <c r="AC9502">
        <f t="shared" si="595"/>
        <v>11.3148</v>
      </c>
    </row>
    <row r="9503" spans="1:29" x14ac:dyDescent="0.25">
      <c r="A9503">
        <v>9502</v>
      </c>
      <c r="B9503" t="s">
        <v>11535</v>
      </c>
      <c r="C9503" s="1"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W9503">
        <f t="shared" si="592"/>
        <v>3</v>
      </c>
      <c r="Y9503">
        <f t="shared" si="593"/>
        <v>32.04</v>
      </c>
      <c r="AA9503">
        <f t="shared" si="594"/>
        <v>0</v>
      </c>
      <c r="AC9503">
        <f t="shared" si="595"/>
        <v>8.01</v>
      </c>
    </row>
    <row r="9504" spans="1:29" x14ac:dyDescent="0.25">
      <c r="A9504">
        <v>9503</v>
      </c>
      <c r="B9504" t="s">
        <v>11536</v>
      </c>
      <c r="C9504" s="1"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W9504">
        <f t="shared" si="592"/>
        <v>9</v>
      </c>
      <c r="Y9504">
        <f t="shared" si="593"/>
        <v>32.130000000000003</v>
      </c>
      <c r="AA9504">
        <f t="shared" si="594"/>
        <v>0</v>
      </c>
      <c r="AC9504">
        <f t="shared" si="595"/>
        <v>8.3537999999999997</v>
      </c>
    </row>
    <row r="9505" spans="1:29" x14ac:dyDescent="0.25">
      <c r="A9505">
        <v>9504</v>
      </c>
      <c r="B9505" t="s">
        <v>11536</v>
      </c>
      <c r="C9505" s="1"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W9505">
        <f t="shared" si="592"/>
        <v>1</v>
      </c>
      <c r="Y9505">
        <f t="shared" si="593"/>
        <v>2.88</v>
      </c>
      <c r="AA9505">
        <f t="shared" si="594"/>
        <v>0</v>
      </c>
      <c r="AC9505">
        <f t="shared" si="595"/>
        <v>0.80640000000000001</v>
      </c>
    </row>
    <row r="9506" spans="1:29" x14ac:dyDescent="0.25">
      <c r="A9506">
        <v>9505</v>
      </c>
      <c r="B9506" t="s">
        <v>11537</v>
      </c>
      <c r="C9506" s="1"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W9506">
        <f t="shared" si="592"/>
        <v>7</v>
      </c>
      <c r="Y9506">
        <f t="shared" si="593"/>
        <v>1091.93</v>
      </c>
      <c r="AA9506">
        <f t="shared" si="594"/>
        <v>0</v>
      </c>
      <c r="AC9506">
        <f t="shared" si="595"/>
        <v>272.98250000000002</v>
      </c>
    </row>
    <row r="9507" spans="1:29" x14ac:dyDescent="0.25">
      <c r="A9507">
        <v>9506</v>
      </c>
      <c r="B9507" t="s">
        <v>11537</v>
      </c>
      <c r="C9507" s="1"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W9507">
        <f t="shared" si="592"/>
        <v>2</v>
      </c>
      <c r="Y9507">
        <f t="shared" si="593"/>
        <v>111.96</v>
      </c>
      <c r="AA9507">
        <f t="shared" si="594"/>
        <v>0</v>
      </c>
      <c r="AC9507">
        <f t="shared" si="595"/>
        <v>54.860399999999998</v>
      </c>
    </row>
    <row r="9508" spans="1:29" x14ac:dyDescent="0.25">
      <c r="A9508">
        <v>9507</v>
      </c>
      <c r="B9508" t="s">
        <v>11538</v>
      </c>
      <c r="C9508" s="1">
        <v>41763</v>
      </c>
      <c r="D9508" s="2">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W9508">
        <f t="shared" si="592"/>
        <v>2</v>
      </c>
      <c r="Y9508">
        <f t="shared" si="593"/>
        <v>26.7</v>
      </c>
      <c r="AA9508">
        <f t="shared" si="594"/>
        <v>0</v>
      </c>
      <c r="AC9508">
        <f t="shared" si="595"/>
        <v>7.476</v>
      </c>
    </row>
    <row r="9509" spans="1:29" x14ac:dyDescent="0.25">
      <c r="A9509">
        <v>9508</v>
      </c>
      <c r="B9509" t="s">
        <v>11538</v>
      </c>
      <c r="C9509" s="1">
        <v>41763</v>
      </c>
      <c r="D9509" s="2">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W9509">
        <f t="shared" si="592"/>
        <v>5</v>
      </c>
      <c r="Y9509">
        <f t="shared" si="593"/>
        <v>40.200000000000003</v>
      </c>
      <c r="AA9509">
        <f t="shared" si="594"/>
        <v>0</v>
      </c>
      <c r="AC9509">
        <f t="shared" si="595"/>
        <v>18.09</v>
      </c>
    </row>
    <row r="9510" spans="1:29" x14ac:dyDescent="0.25">
      <c r="A9510">
        <v>9509</v>
      </c>
      <c r="B9510" t="s">
        <v>11538</v>
      </c>
      <c r="C9510" s="1">
        <v>41763</v>
      </c>
      <c r="D9510" s="2">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W9510">
        <f t="shared" si="592"/>
        <v>3</v>
      </c>
      <c r="Y9510">
        <f t="shared" si="593"/>
        <v>13.89</v>
      </c>
      <c r="AA9510">
        <f t="shared" si="594"/>
        <v>0</v>
      </c>
      <c r="AC9510">
        <f t="shared" si="595"/>
        <v>4.5837000000000003</v>
      </c>
    </row>
    <row r="9511" spans="1:29" x14ac:dyDescent="0.25">
      <c r="A9511">
        <v>9510</v>
      </c>
      <c r="B9511" t="s">
        <v>11538</v>
      </c>
      <c r="C9511" s="1">
        <v>41763</v>
      </c>
      <c r="D9511" s="2">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W9511">
        <f t="shared" si="592"/>
        <v>6</v>
      </c>
      <c r="Y9511">
        <f t="shared" si="593"/>
        <v>689.82</v>
      </c>
      <c r="AA9511">
        <f t="shared" si="594"/>
        <v>0</v>
      </c>
      <c r="AC9511">
        <f t="shared" si="595"/>
        <v>20.694600000000001</v>
      </c>
    </row>
    <row r="9512" spans="1:29" x14ac:dyDescent="0.25">
      <c r="A9512">
        <v>9511</v>
      </c>
      <c r="B9512" t="s">
        <v>11539</v>
      </c>
      <c r="C9512" s="1">
        <v>42529</v>
      </c>
      <c r="D9512" s="2">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W9512">
        <f t="shared" si="592"/>
        <v>9</v>
      </c>
      <c r="Y9512">
        <f t="shared" si="593"/>
        <v>38.340000000000003</v>
      </c>
      <c r="AA9512">
        <f t="shared" si="594"/>
        <v>0</v>
      </c>
      <c r="AC9512">
        <f t="shared" si="595"/>
        <v>15.7194</v>
      </c>
    </row>
    <row r="9513" spans="1:29" x14ac:dyDescent="0.25">
      <c r="A9513">
        <v>9512</v>
      </c>
      <c r="B9513" t="s">
        <v>11540</v>
      </c>
      <c r="C9513" s="1"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W9513">
        <f t="shared" si="592"/>
        <v>3</v>
      </c>
      <c r="Y9513">
        <f t="shared" si="593"/>
        <v>9.2639999999999993</v>
      </c>
      <c r="AA9513">
        <f t="shared" si="594"/>
        <v>0.8</v>
      </c>
      <c r="AC9513">
        <f t="shared" si="595"/>
        <v>-13.896000000000001</v>
      </c>
    </row>
    <row r="9514" spans="1:29" x14ac:dyDescent="0.25">
      <c r="A9514">
        <v>9513</v>
      </c>
      <c r="B9514" t="s">
        <v>11541</v>
      </c>
      <c r="C9514" s="1" t="s">
        <v>434</v>
      </c>
      <c r="D9514" s="2">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W9514">
        <f t="shared" si="592"/>
        <v>1</v>
      </c>
      <c r="Y9514">
        <f t="shared" si="593"/>
        <v>204.66640000000001</v>
      </c>
      <c r="AA9514">
        <f t="shared" si="594"/>
        <v>0.32</v>
      </c>
      <c r="AC9514">
        <f t="shared" si="595"/>
        <v>-6.0195999999999996</v>
      </c>
    </row>
    <row r="9515" spans="1:29" x14ac:dyDescent="0.25">
      <c r="A9515">
        <v>9514</v>
      </c>
      <c r="B9515" t="s">
        <v>11542</v>
      </c>
      <c r="C9515" s="1"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W9515">
        <f t="shared" si="592"/>
        <v>5</v>
      </c>
      <c r="Y9515">
        <f t="shared" si="593"/>
        <v>1649.75</v>
      </c>
      <c r="AA9515">
        <f t="shared" si="594"/>
        <v>0</v>
      </c>
      <c r="AC9515">
        <f t="shared" si="595"/>
        <v>544.41750000000002</v>
      </c>
    </row>
    <row r="9516" spans="1:29" x14ac:dyDescent="0.25">
      <c r="A9516">
        <v>9515</v>
      </c>
      <c r="B9516" t="s">
        <v>11543</v>
      </c>
      <c r="C9516" s="1"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W9516">
        <f t="shared" si="592"/>
        <v>6</v>
      </c>
      <c r="Y9516">
        <f t="shared" si="593"/>
        <v>91.055999999999997</v>
      </c>
      <c r="AA9516">
        <f t="shared" si="594"/>
        <v>0.2</v>
      </c>
      <c r="AC9516">
        <f t="shared" si="595"/>
        <v>31.869599999999998</v>
      </c>
    </row>
    <row r="9517" spans="1:29" x14ac:dyDescent="0.25">
      <c r="A9517">
        <v>9516</v>
      </c>
      <c r="B9517" t="s">
        <v>11544</v>
      </c>
      <c r="C9517" s="1"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W9517">
        <f t="shared" si="592"/>
        <v>14</v>
      </c>
      <c r="Y9517">
        <f t="shared" si="593"/>
        <v>54.207999999999998</v>
      </c>
      <c r="AA9517">
        <f t="shared" si="594"/>
        <v>0.2</v>
      </c>
      <c r="AC9517">
        <f t="shared" si="595"/>
        <v>8.8087999999999997</v>
      </c>
    </row>
    <row r="9518" spans="1:29" x14ac:dyDescent="0.25">
      <c r="A9518">
        <v>9517</v>
      </c>
      <c r="B9518" t="s">
        <v>11546</v>
      </c>
      <c r="C9518" s="1"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W9518">
        <f t="shared" si="592"/>
        <v>3</v>
      </c>
      <c r="Y9518">
        <f t="shared" si="593"/>
        <v>26.981999999999999</v>
      </c>
      <c r="AA9518">
        <f t="shared" si="594"/>
        <v>0.4</v>
      </c>
      <c r="AC9518">
        <f t="shared" si="595"/>
        <v>4.0472999999999999</v>
      </c>
    </row>
    <row r="9519" spans="1:29" x14ac:dyDescent="0.25">
      <c r="A9519">
        <v>9518</v>
      </c>
      <c r="B9519" t="s">
        <v>11546</v>
      </c>
      <c r="C9519" s="1"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W9519">
        <f t="shared" si="592"/>
        <v>3</v>
      </c>
      <c r="Y9519">
        <f t="shared" si="593"/>
        <v>6.9119999999999999</v>
      </c>
      <c r="AA9519">
        <f t="shared" si="594"/>
        <v>0.2</v>
      </c>
      <c r="AC9519">
        <f t="shared" si="595"/>
        <v>2.5055999999999998</v>
      </c>
    </row>
    <row r="9520" spans="1:29" x14ac:dyDescent="0.25">
      <c r="A9520">
        <v>9519</v>
      </c>
      <c r="B9520" t="s">
        <v>11546</v>
      </c>
      <c r="C9520" s="1"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W9520">
        <f t="shared" si="592"/>
        <v>3</v>
      </c>
      <c r="Y9520">
        <f t="shared" si="593"/>
        <v>435.50400000000002</v>
      </c>
      <c r="AA9520">
        <f t="shared" si="594"/>
        <v>0.2</v>
      </c>
      <c r="AC9520">
        <f t="shared" si="595"/>
        <v>48.994199999999999</v>
      </c>
    </row>
    <row r="9521" spans="1:29" x14ac:dyDescent="0.25">
      <c r="A9521">
        <v>9520</v>
      </c>
      <c r="B9521" t="s">
        <v>11547</v>
      </c>
      <c r="C9521" s="1">
        <v>42952</v>
      </c>
      <c r="D9521" s="2">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W9521">
        <f t="shared" si="592"/>
        <v>4</v>
      </c>
      <c r="Y9521">
        <f t="shared" si="593"/>
        <v>81.08</v>
      </c>
      <c r="AA9521">
        <f t="shared" si="594"/>
        <v>0</v>
      </c>
      <c r="AC9521">
        <f t="shared" si="595"/>
        <v>22.702400000000001</v>
      </c>
    </row>
    <row r="9522" spans="1:29" x14ac:dyDescent="0.25">
      <c r="A9522">
        <v>9521</v>
      </c>
      <c r="B9522" t="s">
        <v>11548</v>
      </c>
      <c r="C9522" s="1">
        <v>42462</v>
      </c>
      <c r="D9522" s="2">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W9522">
        <f t="shared" si="592"/>
        <v>2</v>
      </c>
      <c r="Y9522">
        <f t="shared" si="593"/>
        <v>93.02</v>
      </c>
      <c r="AA9522">
        <f t="shared" si="594"/>
        <v>0</v>
      </c>
      <c r="AC9522">
        <f t="shared" si="595"/>
        <v>3.7208000000000001</v>
      </c>
    </row>
    <row r="9523" spans="1:29" x14ac:dyDescent="0.25">
      <c r="A9523">
        <v>9522</v>
      </c>
      <c r="B9523" t="s">
        <v>11549</v>
      </c>
      <c r="C9523" s="1"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W9523">
        <f t="shared" si="592"/>
        <v>3</v>
      </c>
      <c r="Y9523">
        <f t="shared" si="593"/>
        <v>323.976</v>
      </c>
      <c r="AA9523">
        <f t="shared" si="594"/>
        <v>0.2</v>
      </c>
      <c r="AC9523">
        <f t="shared" si="595"/>
        <v>36.447299999999998</v>
      </c>
    </row>
    <row r="9524" spans="1:29" x14ac:dyDescent="0.25">
      <c r="A9524">
        <v>9523</v>
      </c>
      <c r="B9524" t="s">
        <v>11549</v>
      </c>
      <c r="C9524" s="1"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W9524">
        <f t="shared" si="592"/>
        <v>3</v>
      </c>
      <c r="Y9524">
        <f t="shared" si="593"/>
        <v>15.552</v>
      </c>
      <c r="AA9524">
        <f t="shared" si="594"/>
        <v>0.2</v>
      </c>
      <c r="AC9524">
        <f t="shared" si="595"/>
        <v>5.4432</v>
      </c>
    </row>
    <row r="9525" spans="1:29" x14ac:dyDescent="0.25">
      <c r="A9525">
        <v>9524</v>
      </c>
      <c r="B9525" t="s">
        <v>11549</v>
      </c>
      <c r="C9525" s="1"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W9525">
        <f t="shared" si="592"/>
        <v>3</v>
      </c>
      <c r="Y9525">
        <f t="shared" si="593"/>
        <v>32.591999999999999</v>
      </c>
      <c r="AA9525">
        <f t="shared" si="594"/>
        <v>0.2</v>
      </c>
      <c r="AC9525">
        <f t="shared" si="595"/>
        <v>-7.7405999999999997</v>
      </c>
    </row>
    <row r="9526" spans="1:29" x14ac:dyDescent="0.25">
      <c r="A9526">
        <v>9525</v>
      </c>
      <c r="B9526" t="s">
        <v>11552</v>
      </c>
      <c r="C9526" s="1">
        <v>42867</v>
      </c>
      <c r="D9526" s="2">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W9526">
        <f t="shared" si="592"/>
        <v>5</v>
      </c>
      <c r="Y9526">
        <f t="shared" si="593"/>
        <v>83.92</v>
      </c>
      <c r="AA9526">
        <f t="shared" si="594"/>
        <v>0.2</v>
      </c>
      <c r="AC9526">
        <f t="shared" si="595"/>
        <v>29.372</v>
      </c>
    </row>
    <row r="9527" spans="1:29" x14ac:dyDescent="0.25">
      <c r="A9527">
        <v>9526</v>
      </c>
      <c r="B9527" t="s">
        <v>11552</v>
      </c>
      <c r="C9527" s="1">
        <v>42867</v>
      </c>
      <c r="D9527" s="2">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W9527">
        <f t="shared" si="592"/>
        <v>5</v>
      </c>
      <c r="Y9527">
        <f t="shared" si="593"/>
        <v>199.9</v>
      </c>
      <c r="AA9527">
        <f t="shared" si="594"/>
        <v>0</v>
      </c>
      <c r="AC9527">
        <f t="shared" si="595"/>
        <v>39.979999999999997</v>
      </c>
    </row>
    <row r="9528" spans="1:29" x14ac:dyDescent="0.25">
      <c r="A9528">
        <v>9527</v>
      </c>
      <c r="B9528" t="s">
        <v>11552</v>
      </c>
      <c r="C9528" s="1">
        <v>42867</v>
      </c>
      <c r="D9528" s="2">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W9528">
        <f t="shared" si="592"/>
        <v>3</v>
      </c>
      <c r="Y9528">
        <f t="shared" si="593"/>
        <v>31.175999999999998</v>
      </c>
      <c r="AA9528">
        <f t="shared" si="594"/>
        <v>0.2</v>
      </c>
      <c r="AC9528">
        <f t="shared" si="595"/>
        <v>-7.0145999999999997</v>
      </c>
    </row>
    <row r="9529" spans="1:29" x14ac:dyDescent="0.25">
      <c r="A9529">
        <v>9528</v>
      </c>
      <c r="B9529" t="s">
        <v>11552</v>
      </c>
      <c r="C9529" s="1">
        <v>42867</v>
      </c>
      <c r="D9529" s="2">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W9529">
        <f t="shared" si="592"/>
        <v>6</v>
      </c>
      <c r="Y9529">
        <f t="shared" si="593"/>
        <v>172.75200000000001</v>
      </c>
      <c r="AA9529">
        <f t="shared" si="594"/>
        <v>0.2</v>
      </c>
      <c r="AC9529">
        <f t="shared" si="595"/>
        <v>60.463200000000001</v>
      </c>
    </row>
    <row r="9530" spans="1:29" x14ac:dyDescent="0.25">
      <c r="A9530">
        <v>9529</v>
      </c>
      <c r="B9530" t="s">
        <v>11552</v>
      </c>
      <c r="C9530" s="1">
        <v>42867</v>
      </c>
      <c r="D9530" s="2">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W9530">
        <f t="shared" si="592"/>
        <v>2</v>
      </c>
      <c r="Y9530">
        <f t="shared" si="593"/>
        <v>9.2959999999999994</v>
      </c>
      <c r="AA9530">
        <f t="shared" si="594"/>
        <v>0.2</v>
      </c>
      <c r="AC9530">
        <f t="shared" si="595"/>
        <v>3.0211999999999999</v>
      </c>
    </row>
    <row r="9531" spans="1:29" x14ac:dyDescent="0.25">
      <c r="A9531">
        <v>9530</v>
      </c>
      <c r="B9531" t="s">
        <v>11553</v>
      </c>
      <c r="C9531" s="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W9531">
        <f t="shared" si="592"/>
        <v>2</v>
      </c>
      <c r="Y9531">
        <f t="shared" si="593"/>
        <v>12.768000000000001</v>
      </c>
      <c r="AA9531">
        <f t="shared" si="594"/>
        <v>0.2</v>
      </c>
      <c r="AC9531">
        <f t="shared" si="595"/>
        <v>0.95760000000000001</v>
      </c>
    </row>
    <row r="9532" spans="1:29" x14ac:dyDescent="0.25">
      <c r="A9532">
        <v>9531</v>
      </c>
      <c r="B9532" t="s">
        <v>11554</v>
      </c>
      <c r="C9532" s="1">
        <v>42954</v>
      </c>
      <c r="D9532" s="2">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W9532">
        <f t="shared" si="592"/>
        <v>2</v>
      </c>
      <c r="Y9532">
        <f t="shared" si="593"/>
        <v>52.76</v>
      </c>
      <c r="AA9532">
        <f t="shared" si="594"/>
        <v>0</v>
      </c>
      <c r="AC9532">
        <f t="shared" si="595"/>
        <v>24.269600000000001</v>
      </c>
    </row>
    <row r="9533" spans="1:29" x14ac:dyDescent="0.25">
      <c r="A9533">
        <v>9532</v>
      </c>
      <c r="B9533" t="s">
        <v>11555</v>
      </c>
      <c r="C9533" s="1"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W9533">
        <f t="shared" si="592"/>
        <v>2</v>
      </c>
      <c r="Y9533">
        <f t="shared" si="593"/>
        <v>55.616</v>
      </c>
      <c r="AA9533">
        <f t="shared" si="594"/>
        <v>0.2</v>
      </c>
      <c r="AC9533">
        <f t="shared" si="595"/>
        <v>5.5616000000000003</v>
      </c>
    </row>
    <row r="9534" spans="1:29" x14ac:dyDescent="0.25">
      <c r="A9534">
        <v>9533</v>
      </c>
      <c r="B9534" t="s">
        <v>11556</v>
      </c>
      <c r="C9534" s="1"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W9534">
        <f t="shared" si="592"/>
        <v>14</v>
      </c>
      <c r="Y9534">
        <f t="shared" si="593"/>
        <v>427.64400000000001</v>
      </c>
      <c r="AA9534">
        <f t="shared" si="594"/>
        <v>0.1</v>
      </c>
      <c r="AC9534">
        <f t="shared" si="595"/>
        <v>80.777199999999993</v>
      </c>
    </row>
    <row r="9535" spans="1:29" x14ac:dyDescent="0.25">
      <c r="A9535">
        <v>9534</v>
      </c>
      <c r="B9535" t="s">
        <v>11556</v>
      </c>
      <c r="C9535" s="1"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W9535">
        <f t="shared" si="592"/>
        <v>7</v>
      </c>
      <c r="Y9535">
        <f t="shared" si="593"/>
        <v>40.67</v>
      </c>
      <c r="AA9535">
        <f t="shared" si="594"/>
        <v>0</v>
      </c>
      <c r="AC9535">
        <f t="shared" si="595"/>
        <v>12.607699999999999</v>
      </c>
    </row>
    <row r="9536" spans="1:29" x14ac:dyDescent="0.25">
      <c r="A9536">
        <v>9535</v>
      </c>
      <c r="B9536" t="s">
        <v>11556</v>
      </c>
      <c r="C9536" s="1"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W9536">
        <f t="shared" si="592"/>
        <v>2</v>
      </c>
      <c r="Y9536">
        <f t="shared" si="593"/>
        <v>33.479999999999997</v>
      </c>
      <c r="AA9536">
        <f t="shared" si="594"/>
        <v>0</v>
      </c>
      <c r="AC9536">
        <f t="shared" si="595"/>
        <v>1.3391999999999999</v>
      </c>
    </row>
    <row r="9537" spans="1:29" x14ac:dyDescent="0.25">
      <c r="A9537">
        <v>9536</v>
      </c>
      <c r="B9537" t="s">
        <v>11556</v>
      </c>
      <c r="C9537" s="1"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W9537">
        <f t="shared" si="592"/>
        <v>2</v>
      </c>
      <c r="Y9537">
        <f t="shared" si="593"/>
        <v>9.7279999999999998</v>
      </c>
      <c r="AA9537">
        <f t="shared" si="594"/>
        <v>0.2</v>
      </c>
      <c r="AC9537">
        <f t="shared" si="595"/>
        <v>3.2831999999999999</v>
      </c>
    </row>
    <row r="9538" spans="1:29" x14ac:dyDescent="0.2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W9538">
        <f t="shared" si="592"/>
        <v>3</v>
      </c>
      <c r="Y9538">
        <f t="shared" si="593"/>
        <v>8.8559999999999999</v>
      </c>
      <c r="AA9538">
        <f t="shared" si="594"/>
        <v>0.6</v>
      </c>
      <c r="AC9538">
        <f t="shared" si="595"/>
        <v>-6.8634000000000004</v>
      </c>
    </row>
    <row r="9539" spans="1:29" x14ac:dyDescent="0.25">
      <c r="A9539">
        <v>9538</v>
      </c>
      <c r="B9539" t="s">
        <v>11558</v>
      </c>
      <c r="C9539" s="1"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W9539">
        <f t="shared" ref="W9539:W9602" si="596">IF(S9539="",$V$2,S9539)</f>
        <v>2</v>
      </c>
      <c r="Y9539">
        <f t="shared" ref="Y9539:Y9602" si="597">IF(R9539="",$X$2,R9539)</f>
        <v>477.666</v>
      </c>
      <c r="AA9539">
        <f t="shared" ref="AA9539:AA9602" si="598">IF(T9539="",$Z$2,T9539)</f>
        <v>0.15</v>
      </c>
      <c r="AC9539">
        <f t="shared" ref="AC9539:AC9602" si="599">IF(U9539="",$AB$2,U9539)</f>
        <v>84.293999999999997</v>
      </c>
    </row>
    <row r="9540" spans="1:29" x14ac:dyDescent="0.25">
      <c r="A9540">
        <v>9539</v>
      </c>
      <c r="B9540" t="s">
        <v>11559</v>
      </c>
      <c r="C9540" s="1">
        <v>42925</v>
      </c>
      <c r="D9540" s="2">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W9540">
        <f t="shared" si="596"/>
        <v>5</v>
      </c>
      <c r="Y9540">
        <f t="shared" si="597"/>
        <v>16.899999999999999</v>
      </c>
      <c r="AA9540">
        <f t="shared" si="598"/>
        <v>0</v>
      </c>
      <c r="AC9540">
        <f t="shared" si="599"/>
        <v>7.774</v>
      </c>
    </row>
    <row r="9541" spans="1:29" x14ac:dyDescent="0.25">
      <c r="A9541">
        <v>9540</v>
      </c>
      <c r="B9541" t="s">
        <v>11559</v>
      </c>
      <c r="C9541" s="1">
        <v>42925</v>
      </c>
      <c r="D9541" s="2">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W9541">
        <f t="shared" si="596"/>
        <v>2</v>
      </c>
      <c r="Y9541">
        <f t="shared" si="597"/>
        <v>39.96</v>
      </c>
      <c r="AA9541">
        <f t="shared" si="598"/>
        <v>0</v>
      </c>
      <c r="AC9541">
        <f t="shared" si="599"/>
        <v>18.781199999999998</v>
      </c>
    </row>
    <row r="9542" spans="1:29" x14ac:dyDescent="0.2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W9542">
        <f t="shared" si="596"/>
        <v>7</v>
      </c>
      <c r="Y9542">
        <f t="shared" si="597"/>
        <v>191.96799999999999</v>
      </c>
      <c r="AA9542">
        <f t="shared" si="598"/>
        <v>0.2</v>
      </c>
      <c r="AC9542">
        <f t="shared" si="599"/>
        <v>16.7972</v>
      </c>
    </row>
    <row r="9543" spans="1:29" x14ac:dyDescent="0.25">
      <c r="A9543">
        <v>9542</v>
      </c>
      <c r="B9543" t="s">
        <v>11561</v>
      </c>
      <c r="C9543" s="1">
        <v>42163</v>
      </c>
      <c r="D9543" s="2">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W9543">
        <f t="shared" si="596"/>
        <v>3</v>
      </c>
      <c r="Y9543">
        <f t="shared" si="597"/>
        <v>35.520000000000003</v>
      </c>
      <c r="AA9543">
        <f t="shared" si="598"/>
        <v>0.2</v>
      </c>
      <c r="AC9543">
        <f t="shared" si="599"/>
        <v>13.32</v>
      </c>
    </row>
    <row r="9544" spans="1:29" x14ac:dyDescent="0.25">
      <c r="A9544">
        <v>9543</v>
      </c>
      <c r="B9544" t="s">
        <v>11561</v>
      </c>
      <c r="C9544" s="1">
        <v>42163</v>
      </c>
      <c r="D9544" s="2">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W9544">
        <f t="shared" si="596"/>
        <v>5</v>
      </c>
      <c r="Y9544">
        <f t="shared" si="597"/>
        <v>6.23</v>
      </c>
      <c r="AA9544">
        <f t="shared" si="598"/>
        <v>0.8</v>
      </c>
      <c r="AC9544">
        <f t="shared" si="599"/>
        <v>-9.6564999999999994</v>
      </c>
    </row>
    <row r="9545" spans="1:29" x14ac:dyDescent="0.25">
      <c r="A9545">
        <v>9544</v>
      </c>
      <c r="B9545" t="s">
        <v>11561</v>
      </c>
      <c r="C9545" s="1">
        <v>42163</v>
      </c>
      <c r="D9545" s="2">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W9545">
        <f t="shared" si="596"/>
        <v>2</v>
      </c>
      <c r="Y9545">
        <f t="shared" si="597"/>
        <v>56.704000000000001</v>
      </c>
      <c r="AA9545">
        <f t="shared" si="598"/>
        <v>0.2</v>
      </c>
      <c r="AC9545">
        <f t="shared" si="599"/>
        <v>19.137599999999999</v>
      </c>
    </row>
    <row r="9546" spans="1:29" x14ac:dyDescent="0.25">
      <c r="A9546">
        <v>9545</v>
      </c>
      <c r="B9546" t="s">
        <v>11561</v>
      </c>
      <c r="C9546" s="1">
        <v>42163</v>
      </c>
      <c r="D9546" s="2">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W9546">
        <f t="shared" si="596"/>
        <v>3</v>
      </c>
      <c r="Y9546">
        <f t="shared" si="597"/>
        <v>369.19920000000002</v>
      </c>
      <c r="AA9546">
        <f t="shared" si="598"/>
        <v>0.32</v>
      </c>
      <c r="AC9546">
        <f t="shared" si="599"/>
        <v>-114.01739999999999</v>
      </c>
    </row>
    <row r="9547" spans="1:29" x14ac:dyDescent="0.25">
      <c r="A9547">
        <v>9546</v>
      </c>
      <c r="B9547" t="s">
        <v>11562</v>
      </c>
      <c r="C9547" s="1" t="s">
        <v>1890</v>
      </c>
      <c r="D9547" s="2">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W9547">
        <f t="shared" si="596"/>
        <v>2</v>
      </c>
      <c r="Y9547">
        <f t="shared" si="597"/>
        <v>1.98</v>
      </c>
      <c r="AA9547">
        <f t="shared" si="598"/>
        <v>0</v>
      </c>
      <c r="AC9547">
        <f t="shared" si="599"/>
        <v>0.89100000000000001</v>
      </c>
    </row>
    <row r="9548" spans="1:29" x14ac:dyDescent="0.25">
      <c r="A9548">
        <v>9547</v>
      </c>
      <c r="B9548" t="s">
        <v>11562</v>
      </c>
      <c r="C9548" s="1" t="s">
        <v>1890</v>
      </c>
      <c r="D9548" s="2">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W9548">
        <f t="shared" si="596"/>
        <v>2</v>
      </c>
      <c r="Y9548">
        <f t="shared" si="597"/>
        <v>75.88</v>
      </c>
      <c r="AA9548">
        <f t="shared" si="598"/>
        <v>0</v>
      </c>
      <c r="AC9548">
        <f t="shared" si="599"/>
        <v>35.663600000000002</v>
      </c>
    </row>
    <row r="9549" spans="1:29" x14ac:dyDescent="0.25">
      <c r="A9549">
        <v>9548</v>
      </c>
      <c r="B9549" t="s">
        <v>11563</v>
      </c>
      <c r="C9549" s="1"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W9549">
        <f t="shared" si="596"/>
        <v>2</v>
      </c>
      <c r="Y9549">
        <f t="shared" si="597"/>
        <v>6.8479999999999999</v>
      </c>
      <c r="AA9549">
        <f t="shared" si="598"/>
        <v>0.2</v>
      </c>
      <c r="AC9549">
        <f t="shared" si="599"/>
        <v>2.14</v>
      </c>
    </row>
    <row r="9550" spans="1:29" x14ac:dyDescent="0.25">
      <c r="A9550">
        <v>9549</v>
      </c>
      <c r="B9550" t="s">
        <v>11563</v>
      </c>
      <c r="C9550" s="1"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W9550">
        <f t="shared" si="596"/>
        <v>2</v>
      </c>
      <c r="Y9550">
        <f t="shared" si="597"/>
        <v>4.6260000000000003</v>
      </c>
      <c r="AA9550">
        <f t="shared" si="598"/>
        <v>0.7</v>
      </c>
      <c r="AC9550">
        <f t="shared" si="599"/>
        <v>-3.855</v>
      </c>
    </row>
    <row r="9551" spans="1:29" x14ac:dyDescent="0.25">
      <c r="A9551">
        <v>9550</v>
      </c>
      <c r="B9551" t="s">
        <v>11563</v>
      </c>
      <c r="C9551" s="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W9551">
        <f t="shared" si="596"/>
        <v>3</v>
      </c>
      <c r="Y9551">
        <f t="shared" si="597"/>
        <v>453.6</v>
      </c>
      <c r="AA9551">
        <f t="shared" si="598"/>
        <v>0.2</v>
      </c>
      <c r="AC9551">
        <f t="shared" si="599"/>
        <v>90.72</v>
      </c>
    </row>
    <row r="9552" spans="1:29" x14ac:dyDescent="0.25">
      <c r="A9552">
        <v>9551</v>
      </c>
      <c r="B9552" t="s">
        <v>11564</v>
      </c>
      <c r="C9552" s="1">
        <v>42068</v>
      </c>
      <c r="D9552" s="2">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W9552">
        <f t="shared" si="596"/>
        <v>3</v>
      </c>
      <c r="Y9552">
        <f t="shared" si="597"/>
        <v>13.848000000000001</v>
      </c>
      <c r="AA9552">
        <f t="shared" si="598"/>
        <v>0.2</v>
      </c>
      <c r="AC9552">
        <f t="shared" si="599"/>
        <v>5.1929999999999996</v>
      </c>
    </row>
    <row r="9553" spans="1:29" x14ac:dyDescent="0.2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W9553">
        <f t="shared" si="596"/>
        <v>6</v>
      </c>
      <c r="Y9553">
        <f t="shared" si="597"/>
        <v>577.58399999999995</v>
      </c>
      <c r="AA9553">
        <f t="shared" si="598"/>
        <v>0.2</v>
      </c>
      <c r="AC9553">
        <f t="shared" si="599"/>
        <v>43.318800000000003</v>
      </c>
    </row>
    <row r="9554" spans="1:29" x14ac:dyDescent="0.25">
      <c r="A9554">
        <v>9553</v>
      </c>
      <c r="B9554" t="s">
        <v>11566</v>
      </c>
      <c r="C9554" s="1" t="s">
        <v>7252</v>
      </c>
      <c r="D9554" s="2">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W9554">
        <f t="shared" si="596"/>
        <v>4</v>
      </c>
      <c r="Y9554">
        <f t="shared" si="597"/>
        <v>151.96</v>
      </c>
      <c r="AA9554">
        <f t="shared" si="598"/>
        <v>0</v>
      </c>
      <c r="AC9554">
        <f t="shared" si="599"/>
        <v>36.470399999999998</v>
      </c>
    </row>
    <row r="9555" spans="1:29" x14ac:dyDescent="0.25">
      <c r="A9555">
        <v>9554</v>
      </c>
      <c r="B9555" t="s">
        <v>11567</v>
      </c>
      <c r="C9555" s="1"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W9555">
        <f t="shared" si="596"/>
        <v>7</v>
      </c>
      <c r="Y9555">
        <f t="shared" si="597"/>
        <v>68.432000000000002</v>
      </c>
      <c r="AA9555">
        <f t="shared" si="598"/>
        <v>0.2</v>
      </c>
      <c r="AC9555">
        <f t="shared" si="599"/>
        <v>8.5540000000000003</v>
      </c>
    </row>
    <row r="9556" spans="1:29" x14ac:dyDescent="0.25">
      <c r="A9556">
        <v>9555</v>
      </c>
      <c r="B9556" t="s">
        <v>11568</v>
      </c>
      <c r="C9556" s="1" t="s">
        <v>1080</v>
      </c>
      <c r="D9556" s="2">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W9556">
        <f t="shared" si="596"/>
        <v>5</v>
      </c>
      <c r="Y9556">
        <f t="shared" si="597"/>
        <v>71.12</v>
      </c>
      <c r="AA9556">
        <f t="shared" si="598"/>
        <v>0.2</v>
      </c>
      <c r="AC9556">
        <f t="shared" si="599"/>
        <v>9.7789999999999999</v>
      </c>
    </row>
    <row r="9557" spans="1:29" x14ac:dyDescent="0.25">
      <c r="A9557">
        <v>9556</v>
      </c>
      <c r="B9557" t="s">
        <v>11568</v>
      </c>
      <c r="C9557" s="1" t="s">
        <v>1080</v>
      </c>
      <c r="D9557" s="2">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W9557">
        <f t="shared" si="596"/>
        <v>2</v>
      </c>
      <c r="Y9557">
        <f t="shared" si="597"/>
        <v>3.008</v>
      </c>
      <c r="AA9557">
        <f t="shared" si="598"/>
        <v>0.2</v>
      </c>
      <c r="AC9557">
        <f t="shared" si="599"/>
        <v>0.56399999999999995</v>
      </c>
    </row>
    <row r="9558" spans="1:29" x14ac:dyDescent="0.25">
      <c r="A9558">
        <v>9557</v>
      </c>
      <c r="B9558" t="s">
        <v>11569</v>
      </c>
      <c r="C9558" s="1">
        <v>42075</v>
      </c>
      <c r="D9558" s="2">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W9558">
        <f t="shared" si="596"/>
        <v>7</v>
      </c>
      <c r="Y9558">
        <f t="shared" si="597"/>
        <v>184.66</v>
      </c>
      <c r="AA9558">
        <f t="shared" si="598"/>
        <v>0</v>
      </c>
      <c r="AC9558">
        <f t="shared" si="599"/>
        <v>84.943600000000004</v>
      </c>
    </row>
    <row r="9559" spans="1:29" x14ac:dyDescent="0.25">
      <c r="A9559">
        <v>9558</v>
      </c>
      <c r="B9559" t="s">
        <v>11570</v>
      </c>
      <c r="C9559" s="1"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W9559">
        <f t="shared" si="596"/>
        <v>2</v>
      </c>
      <c r="Y9559">
        <f t="shared" si="597"/>
        <v>5.3120000000000003</v>
      </c>
      <c r="AA9559">
        <f t="shared" si="598"/>
        <v>0.6</v>
      </c>
      <c r="AC9559">
        <f t="shared" si="599"/>
        <v>-1.5935999999999999</v>
      </c>
    </row>
    <row r="9560" spans="1:29" x14ac:dyDescent="0.25">
      <c r="A9560">
        <v>9559</v>
      </c>
      <c r="B9560" t="s">
        <v>11571</v>
      </c>
      <c r="C9560" s="1">
        <v>42434</v>
      </c>
      <c r="D9560" s="2">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W9560">
        <f t="shared" si="596"/>
        <v>5</v>
      </c>
      <c r="Y9560">
        <f t="shared" si="597"/>
        <v>132.52000000000001</v>
      </c>
      <c r="AA9560">
        <f t="shared" si="598"/>
        <v>0.2</v>
      </c>
      <c r="AC9560">
        <f t="shared" si="599"/>
        <v>34.786499999999997</v>
      </c>
    </row>
    <row r="9561" spans="1:29" x14ac:dyDescent="0.25">
      <c r="A9561">
        <v>9560</v>
      </c>
      <c r="B9561" t="s">
        <v>11571</v>
      </c>
      <c r="C9561" s="1">
        <v>42434</v>
      </c>
      <c r="D9561" s="2">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W9561">
        <f t="shared" si="596"/>
        <v>5</v>
      </c>
      <c r="Y9561">
        <f t="shared" si="597"/>
        <v>195.64</v>
      </c>
      <c r="AA9561">
        <f t="shared" si="598"/>
        <v>0.2</v>
      </c>
      <c r="AC9561">
        <f t="shared" si="599"/>
        <v>-44.018999999999998</v>
      </c>
    </row>
    <row r="9562" spans="1:29" x14ac:dyDescent="0.25">
      <c r="A9562">
        <v>9561</v>
      </c>
      <c r="B9562" t="s">
        <v>11571</v>
      </c>
      <c r="C9562" s="1">
        <v>42434</v>
      </c>
      <c r="D9562" s="2">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W9562">
        <f t="shared" si="596"/>
        <v>2</v>
      </c>
      <c r="Y9562">
        <f t="shared" si="597"/>
        <v>51.968000000000004</v>
      </c>
      <c r="AA9562">
        <f t="shared" si="598"/>
        <v>0.2</v>
      </c>
      <c r="AC9562">
        <f t="shared" si="599"/>
        <v>10.393599999999999</v>
      </c>
    </row>
    <row r="9563" spans="1:29" x14ac:dyDescent="0.25">
      <c r="A9563">
        <v>9562</v>
      </c>
      <c r="B9563" t="s">
        <v>11571</v>
      </c>
      <c r="C9563" s="1">
        <v>42434</v>
      </c>
      <c r="D9563" s="2">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W9563">
        <f t="shared" si="596"/>
        <v>3</v>
      </c>
      <c r="Y9563">
        <f t="shared" si="597"/>
        <v>431.976</v>
      </c>
      <c r="AA9563">
        <f t="shared" si="598"/>
        <v>0.2</v>
      </c>
      <c r="AC9563">
        <f t="shared" si="599"/>
        <v>-75.595799999999997</v>
      </c>
    </row>
    <row r="9564" spans="1:29" x14ac:dyDescent="0.25">
      <c r="A9564">
        <v>9563</v>
      </c>
      <c r="B9564" t="s">
        <v>11571</v>
      </c>
      <c r="C9564" s="1">
        <v>42434</v>
      </c>
      <c r="D9564" s="2">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W9564">
        <f t="shared" si="596"/>
        <v>3</v>
      </c>
      <c r="Y9564">
        <f t="shared" si="597"/>
        <v>224.93700000000001</v>
      </c>
      <c r="AA9564">
        <f t="shared" si="598"/>
        <v>0.7</v>
      </c>
      <c r="AC9564">
        <f t="shared" si="599"/>
        <v>-164.9538</v>
      </c>
    </row>
    <row r="9565" spans="1:29" x14ac:dyDescent="0.25">
      <c r="A9565">
        <v>9564</v>
      </c>
      <c r="B9565" t="s">
        <v>11571</v>
      </c>
      <c r="C9565" s="1">
        <v>42434</v>
      </c>
      <c r="D9565" s="2">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W9565">
        <f t="shared" si="596"/>
        <v>2</v>
      </c>
      <c r="Y9565">
        <f t="shared" si="597"/>
        <v>6</v>
      </c>
      <c r="AA9565">
        <f t="shared" si="598"/>
        <v>0.2</v>
      </c>
      <c r="AC9565">
        <f t="shared" si="599"/>
        <v>2.1</v>
      </c>
    </row>
    <row r="9566" spans="1:29" x14ac:dyDescent="0.25">
      <c r="A9566">
        <v>9565</v>
      </c>
      <c r="B9566" t="s">
        <v>11576</v>
      </c>
      <c r="C9566" s="1">
        <v>42010</v>
      </c>
      <c r="D9566" s="2">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W9566">
        <f t="shared" si="596"/>
        <v>2</v>
      </c>
      <c r="Y9566">
        <f t="shared" si="597"/>
        <v>11.76</v>
      </c>
      <c r="AA9566">
        <f t="shared" si="598"/>
        <v>0</v>
      </c>
      <c r="AC9566">
        <f t="shared" si="599"/>
        <v>5.7624000000000004</v>
      </c>
    </row>
    <row r="9567" spans="1:29" x14ac:dyDescent="0.25">
      <c r="A9567">
        <v>9566</v>
      </c>
      <c r="B9567" t="s">
        <v>11577</v>
      </c>
      <c r="C9567" s="1"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W9567">
        <f t="shared" si="596"/>
        <v>7</v>
      </c>
      <c r="Y9567">
        <f t="shared" si="597"/>
        <v>1125.4880000000001</v>
      </c>
      <c r="AA9567">
        <f t="shared" si="598"/>
        <v>0.2</v>
      </c>
      <c r="AC9567">
        <f t="shared" si="599"/>
        <v>98.480199999999996</v>
      </c>
    </row>
    <row r="9568" spans="1:29" x14ac:dyDescent="0.25">
      <c r="A9568">
        <v>9567</v>
      </c>
      <c r="B9568" t="s">
        <v>11577</v>
      </c>
      <c r="C9568" s="1"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W9568">
        <f t="shared" si="596"/>
        <v>5</v>
      </c>
      <c r="Y9568">
        <f t="shared" si="597"/>
        <v>12.645</v>
      </c>
      <c r="AA9568">
        <f t="shared" si="598"/>
        <v>0.7</v>
      </c>
      <c r="AC9568">
        <f t="shared" si="599"/>
        <v>-10.116</v>
      </c>
    </row>
    <row r="9569" spans="1:29" x14ac:dyDescent="0.25">
      <c r="A9569">
        <v>9568</v>
      </c>
      <c r="B9569" t="s">
        <v>11577</v>
      </c>
      <c r="C9569" s="1"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W9569">
        <f t="shared" si="596"/>
        <v>2</v>
      </c>
      <c r="Y9569">
        <f t="shared" si="597"/>
        <v>4.032</v>
      </c>
      <c r="AA9569">
        <f t="shared" si="598"/>
        <v>0.2</v>
      </c>
      <c r="AC9569">
        <f t="shared" si="599"/>
        <v>1.0584</v>
      </c>
    </row>
    <row r="9570" spans="1:29" x14ac:dyDescent="0.25">
      <c r="A9570">
        <v>9569</v>
      </c>
      <c r="B9570" t="s">
        <v>11578</v>
      </c>
      <c r="C9570" s="1">
        <v>42862</v>
      </c>
      <c r="D9570" s="2">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W9570">
        <f t="shared" si="596"/>
        <v>4</v>
      </c>
      <c r="Y9570">
        <f t="shared" si="597"/>
        <v>79.959999999999994</v>
      </c>
      <c r="AA9570">
        <f t="shared" si="598"/>
        <v>0</v>
      </c>
      <c r="AC9570">
        <f t="shared" si="599"/>
        <v>22.3888</v>
      </c>
    </row>
    <row r="9571" spans="1:29" x14ac:dyDescent="0.25">
      <c r="A9571">
        <v>9570</v>
      </c>
      <c r="B9571" t="s">
        <v>11579</v>
      </c>
      <c r="C9571" s="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W9571">
        <f t="shared" si="596"/>
        <v>6</v>
      </c>
      <c r="Y9571">
        <f t="shared" si="597"/>
        <v>6.7320000000000002</v>
      </c>
      <c r="AA9571">
        <f t="shared" si="598"/>
        <v>0.7</v>
      </c>
      <c r="AC9571">
        <f t="shared" si="599"/>
        <v>-4.4880000000000004</v>
      </c>
    </row>
    <row r="9572" spans="1:29" x14ac:dyDescent="0.25">
      <c r="A9572">
        <v>9571</v>
      </c>
      <c r="B9572" t="s">
        <v>11579</v>
      </c>
      <c r="C9572" s="1"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W9572">
        <f t="shared" si="596"/>
        <v>2</v>
      </c>
      <c r="Y9572">
        <f t="shared" si="597"/>
        <v>33.567999999999998</v>
      </c>
      <c r="AA9572">
        <f t="shared" si="598"/>
        <v>0.2</v>
      </c>
      <c r="AC9572">
        <f t="shared" si="599"/>
        <v>1.6783999999999999</v>
      </c>
    </row>
    <row r="9573" spans="1:29" x14ac:dyDescent="0.25">
      <c r="A9573">
        <v>9572</v>
      </c>
      <c r="B9573" t="s">
        <v>11579</v>
      </c>
      <c r="C9573" s="1"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W9573">
        <f t="shared" si="596"/>
        <v>2</v>
      </c>
      <c r="Y9573">
        <f t="shared" si="597"/>
        <v>15.84</v>
      </c>
      <c r="AA9573">
        <f t="shared" si="598"/>
        <v>0.2</v>
      </c>
      <c r="AC9573">
        <f t="shared" si="599"/>
        <v>5.5439999999999996</v>
      </c>
    </row>
    <row r="9574" spans="1:29" x14ac:dyDescent="0.25">
      <c r="A9574">
        <v>9573</v>
      </c>
      <c r="B9574" t="s">
        <v>11579</v>
      </c>
      <c r="C9574" s="1"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W9574">
        <f t="shared" si="596"/>
        <v>1</v>
      </c>
      <c r="Y9574">
        <f t="shared" si="597"/>
        <v>24.423999999999999</v>
      </c>
      <c r="AA9574">
        <f t="shared" si="598"/>
        <v>0.2</v>
      </c>
      <c r="AC9574">
        <f t="shared" si="599"/>
        <v>7.9378000000000002</v>
      </c>
    </row>
    <row r="9575" spans="1:29" x14ac:dyDescent="0.25">
      <c r="A9575">
        <v>9574</v>
      </c>
      <c r="B9575" t="s">
        <v>11579</v>
      </c>
      <c r="C9575" s="1"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W9575">
        <f t="shared" si="596"/>
        <v>5</v>
      </c>
      <c r="Y9575">
        <f t="shared" si="597"/>
        <v>17.12</v>
      </c>
      <c r="AA9575">
        <f t="shared" si="598"/>
        <v>0.2</v>
      </c>
      <c r="AC9575">
        <f t="shared" si="599"/>
        <v>1.9259999999999999</v>
      </c>
    </row>
    <row r="9576" spans="1:29" x14ac:dyDescent="0.25">
      <c r="A9576">
        <v>9575</v>
      </c>
      <c r="B9576" t="s">
        <v>11580</v>
      </c>
      <c r="C9576" s="1"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W9576">
        <f t="shared" si="596"/>
        <v>3</v>
      </c>
      <c r="Y9576">
        <f t="shared" si="597"/>
        <v>31.56</v>
      </c>
      <c r="AA9576">
        <f t="shared" si="598"/>
        <v>0</v>
      </c>
      <c r="AC9576">
        <f t="shared" si="599"/>
        <v>10.4148</v>
      </c>
    </row>
    <row r="9577" spans="1:29" x14ac:dyDescent="0.25">
      <c r="A9577">
        <v>9576</v>
      </c>
      <c r="B9577" t="s">
        <v>11581</v>
      </c>
      <c r="C9577" s="1"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W9577">
        <f t="shared" si="596"/>
        <v>1</v>
      </c>
      <c r="Y9577">
        <f t="shared" si="597"/>
        <v>105.68600000000001</v>
      </c>
      <c r="AA9577">
        <f t="shared" si="598"/>
        <v>0.3</v>
      </c>
      <c r="AC9577">
        <f t="shared" si="599"/>
        <v>-28.686199999999999</v>
      </c>
    </row>
    <row r="9578" spans="1:29" x14ac:dyDescent="0.25">
      <c r="A9578">
        <v>9577</v>
      </c>
      <c r="B9578" t="s">
        <v>11581</v>
      </c>
      <c r="C9578" s="1"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W9578">
        <f t="shared" si="596"/>
        <v>2</v>
      </c>
      <c r="Y9578">
        <f t="shared" si="597"/>
        <v>399.54</v>
      </c>
      <c r="AA9578">
        <f t="shared" si="598"/>
        <v>0.4</v>
      </c>
      <c r="AC9578">
        <f t="shared" si="599"/>
        <v>-79.908000000000001</v>
      </c>
    </row>
    <row r="9579" spans="1:29" x14ac:dyDescent="0.25">
      <c r="A9579">
        <v>9578</v>
      </c>
      <c r="B9579" t="s">
        <v>11581</v>
      </c>
      <c r="C9579" s="1"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W9579">
        <f t="shared" si="596"/>
        <v>5</v>
      </c>
      <c r="Y9579">
        <f t="shared" si="597"/>
        <v>104.93</v>
      </c>
      <c r="AA9579">
        <f t="shared" si="598"/>
        <v>0.3</v>
      </c>
      <c r="AC9579">
        <f t="shared" si="599"/>
        <v>-4.4969999999999999</v>
      </c>
    </row>
    <row r="9580" spans="1:29" x14ac:dyDescent="0.25">
      <c r="A9580">
        <v>9579</v>
      </c>
      <c r="B9580" t="s">
        <v>11582</v>
      </c>
      <c r="C9580" s="1"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W9580">
        <f t="shared" si="596"/>
        <v>3</v>
      </c>
      <c r="Y9580">
        <f t="shared" si="597"/>
        <v>1079.8499999999999</v>
      </c>
      <c r="AA9580">
        <f t="shared" si="598"/>
        <v>0</v>
      </c>
      <c r="AC9580">
        <f t="shared" si="599"/>
        <v>323.95499999999998</v>
      </c>
    </row>
    <row r="9581" spans="1:29" x14ac:dyDescent="0.25">
      <c r="A9581">
        <v>9580</v>
      </c>
      <c r="B9581" t="s">
        <v>11582</v>
      </c>
      <c r="C9581" s="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W9581">
        <f t="shared" si="596"/>
        <v>1</v>
      </c>
      <c r="Y9581">
        <f t="shared" si="597"/>
        <v>70.98</v>
      </c>
      <c r="AA9581">
        <f t="shared" si="598"/>
        <v>0</v>
      </c>
      <c r="AC9581">
        <f t="shared" si="599"/>
        <v>3.5489999999999999</v>
      </c>
    </row>
    <row r="9582" spans="1:29" x14ac:dyDescent="0.25">
      <c r="A9582">
        <v>9581</v>
      </c>
      <c r="B9582" t="s">
        <v>11582</v>
      </c>
      <c r="C9582" s="1"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W9582">
        <f t="shared" si="596"/>
        <v>5</v>
      </c>
      <c r="Y9582">
        <f t="shared" si="597"/>
        <v>29.95</v>
      </c>
      <c r="AA9582">
        <f t="shared" si="598"/>
        <v>0</v>
      </c>
      <c r="AC9582">
        <f t="shared" si="599"/>
        <v>8.6854999999999993</v>
      </c>
    </row>
    <row r="9583" spans="1:29" x14ac:dyDescent="0.25">
      <c r="A9583">
        <v>9582</v>
      </c>
      <c r="B9583" t="s">
        <v>11582</v>
      </c>
      <c r="C9583" s="1"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W9583">
        <f t="shared" si="596"/>
        <v>5</v>
      </c>
      <c r="Y9583">
        <f t="shared" si="597"/>
        <v>589.41</v>
      </c>
      <c r="AA9583">
        <f t="shared" si="598"/>
        <v>0.1</v>
      </c>
      <c r="AC9583">
        <f t="shared" si="599"/>
        <v>-6.5490000000000004</v>
      </c>
    </row>
    <row r="9584" spans="1:29" x14ac:dyDescent="0.25">
      <c r="A9584">
        <v>9583</v>
      </c>
      <c r="B9584" t="s">
        <v>11583</v>
      </c>
      <c r="C9584" s="1">
        <v>42557</v>
      </c>
      <c r="D9584" s="2">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W9584">
        <f t="shared" si="596"/>
        <v>6</v>
      </c>
      <c r="Y9584">
        <f t="shared" si="597"/>
        <v>9.6479999999999997</v>
      </c>
      <c r="AA9584">
        <f t="shared" si="598"/>
        <v>0.2</v>
      </c>
      <c r="AC9584">
        <f t="shared" si="599"/>
        <v>3.4973999999999998</v>
      </c>
    </row>
    <row r="9585" spans="1:29" x14ac:dyDescent="0.25">
      <c r="A9585">
        <v>9584</v>
      </c>
      <c r="B9585" t="s">
        <v>11584</v>
      </c>
      <c r="C9585" s="1"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W9585">
        <f t="shared" si="596"/>
        <v>1</v>
      </c>
      <c r="Y9585">
        <f t="shared" si="597"/>
        <v>400.78399999999999</v>
      </c>
      <c r="AA9585">
        <f t="shared" si="598"/>
        <v>0.2</v>
      </c>
      <c r="AC9585">
        <f t="shared" si="599"/>
        <v>-5.0098000000000003</v>
      </c>
    </row>
    <row r="9586" spans="1:29" x14ac:dyDescent="0.25">
      <c r="A9586">
        <v>9585</v>
      </c>
      <c r="B9586" t="s">
        <v>11585</v>
      </c>
      <c r="C9586" s="1"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W9586">
        <f t="shared" si="596"/>
        <v>4</v>
      </c>
      <c r="Y9586">
        <f t="shared" si="597"/>
        <v>53.72</v>
      </c>
      <c r="AA9586">
        <f t="shared" si="598"/>
        <v>0</v>
      </c>
      <c r="AC9586">
        <f t="shared" si="599"/>
        <v>13.9672</v>
      </c>
    </row>
    <row r="9587" spans="1:29" x14ac:dyDescent="0.25">
      <c r="A9587">
        <v>9586</v>
      </c>
      <c r="B9587" t="s">
        <v>11586</v>
      </c>
      <c r="C9587" s="1"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W9587">
        <f t="shared" si="596"/>
        <v>1</v>
      </c>
      <c r="Y9587">
        <f t="shared" si="597"/>
        <v>31.007999999999999</v>
      </c>
      <c r="AA9587">
        <f t="shared" si="598"/>
        <v>0.2</v>
      </c>
      <c r="AC9587">
        <f t="shared" si="599"/>
        <v>11.240399999999999</v>
      </c>
    </row>
    <row r="9588" spans="1:29" x14ac:dyDescent="0.25">
      <c r="A9588">
        <v>9587</v>
      </c>
      <c r="B9588" t="s">
        <v>11587</v>
      </c>
      <c r="C9588" s="1"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W9588">
        <f t="shared" si="596"/>
        <v>5</v>
      </c>
      <c r="Y9588">
        <f t="shared" si="597"/>
        <v>61.12</v>
      </c>
      <c r="AA9588">
        <f t="shared" si="598"/>
        <v>0.2</v>
      </c>
      <c r="AC9588">
        <f t="shared" si="599"/>
        <v>22.155999999999999</v>
      </c>
    </row>
    <row r="9589" spans="1:29" x14ac:dyDescent="0.25">
      <c r="A9589">
        <v>9588</v>
      </c>
      <c r="B9589" t="s">
        <v>11588</v>
      </c>
      <c r="C9589" s="1"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W9589">
        <f t="shared" si="596"/>
        <v>4</v>
      </c>
      <c r="Y9589">
        <f t="shared" si="597"/>
        <v>195.136</v>
      </c>
      <c r="AA9589">
        <f t="shared" si="598"/>
        <v>0.2</v>
      </c>
      <c r="AC9589">
        <f t="shared" si="599"/>
        <v>-43.9056</v>
      </c>
    </row>
    <row r="9590" spans="1:29" x14ac:dyDescent="0.25">
      <c r="A9590">
        <v>9589</v>
      </c>
      <c r="B9590" t="s">
        <v>11589</v>
      </c>
      <c r="C9590" s="1"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W9590">
        <f t="shared" si="596"/>
        <v>4</v>
      </c>
      <c r="Y9590">
        <f t="shared" si="597"/>
        <v>121.536</v>
      </c>
      <c r="AA9590">
        <f t="shared" si="598"/>
        <v>0.2</v>
      </c>
      <c r="AC9590">
        <f t="shared" si="599"/>
        <v>15.192</v>
      </c>
    </row>
    <row r="9591" spans="1:29" x14ac:dyDescent="0.2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W9591">
        <f t="shared" si="596"/>
        <v>3</v>
      </c>
      <c r="Y9591">
        <f t="shared" si="597"/>
        <v>17.472000000000001</v>
      </c>
      <c r="AA9591">
        <f t="shared" si="598"/>
        <v>0.2</v>
      </c>
      <c r="AC9591">
        <f t="shared" si="599"/>
        <v>5.6783999999999999</v>
      </c>
    </row>
    <row r="9592" spans="1:29" x14ac:dyDescent="0.2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W9592">
        <f t="shared" si="596"/>
        <v>9</v>
      </c>
      <c r="Y9592">
        <f t="shared" si="597"/>
        <v>104.58</v>
      </c>
      <c r="AA9592">
        <f t="shared" si="598"/>
        <v>0.8</v>
      </c>
      <c r="AC9592">
        <f t="shared" si="599"/>
        <v>-172.55699999999999</v>
      </c>
    </row>
    <row r="9593" spans="1:29" x14ac:dyDescent="0.25">
      <c r="A9593">
        <v>9592</v>
      </c>
      <c r="B9593" t="s">
        <v>11591</v>
      </c>
      <c r="C9593" s="1" t="s">
        <v>9246</v>
      </c>
      <c r="D9593" s="2">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W9593">
        <f t="shared" si="596"/>
        <v>5</v>
      </c>
      <c r="Y9593">
        <f t="shared" si="597"/>
        <v>24.7</v>
      </c>
      <c r="AA9593">
        <f t="shared" si="598"/>
        <v>0.6</v>
      </c>
      <c r="AC9593">
        <f t="shared" si="599"/>
        <v>-9.8800000000000008</v>
      </c>
    </row>
    <row r="9594" spans="1:29" x14ac:dyDescent="0.25">
      <c r="A9594">
        <v>9593</v>
      </c>
      <c r="B9594" t="s">
        <v>11591</v>
      </c>
      <c r="C9594" s="1" t="s">
        <v>9246</v>
      </c>
      <c r="D9594" s="2">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W9594">
        <f t="shared" si="596"/>
        <v>5</v>
      </c>
      <c r="Y9594">
        <f t="shared" si="597"/>
        <v>302.72000000000003</v>
      </c>
      <c r="AA9594">
        <f t="shared" si="598"/>
        <v>0.6</v>
      </c>
      <c r="AC9594">
        <f t="shared" si="599"/>
        <v>-378.4</v>
      </c>
    </row>
    <row r="9595" spans="1:29" x14ac:dyDescent="0.25">
      <c r="A9595">
        <v>9594</v>
      </c>
      <c r="B9595" t="s">
        <v>11592</v>
      </c>
      <c r="C9595" s="1"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W9595">
        <f t="shared" si="596"/>
        <v>2</v>
      </c>
      <c r="Y9595">
        <f t="shared" si="597"/>
        <v>8.56</v>
      </c>
      <c r="AA9595">
        <f t="shared" si="598"/>
        <v>0</v>
      </c>
      <c r="AC9595">
        <f t="shared" si="599"/>
        <v>3.8519999999999999</v>
      </c>
    </row>
    <row r="9596" spans="1:29" x14ac:dyDescent="0.25">
      <c r="A9596">
        <v>9595</v>
      </c>
      <c r="B9596" t="s">
        <v>11592</v>
      </c>
      <c r="C9596" s="1"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W9596">
        <f t="shared" si="596"/>
        <v>2</v>
      </c>
      <c r="Y9596">
        <f t="shared" si="597"/>
        <v>11.56</v>
      </c>
      <c r="AA9596">
        <f t="shared" si="598"/>
        <v>0</v>
      </c>
      <c r="AC9596">
        <f t="shared" si="599"/>
        <v>5.6643999999999997</v>
      </c>
    </row>
    <row r="9597" spans="1:29" x14ac:dyDescent="0.25">
      <c r="A9597">
        <v>9596</v>
      </c>
      <c r="B9597" t="s">
        <v>11593</v>
      </c>
      <c r="C9597" s="1"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W9597">
        <f t="shared" si="596"/>
        <v>3</v>
      </c>
      <c r="Y9597">
        <f t="shared" si="597"/>
        <v>25.86</v>
      </c>
      <c r="AA9597">
        <f t="shared" si="598"/>
        <v>0</v>
      </c>
      <c r="AC9597">
        <f t="shared" si="599"/>
        <v>6.7236000000000002</v>
      </c>
    </row>
    <row r="9598" spans="1:29" x14ac:dyDescent="0.25">
      <c r="A9598">
        <v>9597</v>
      </c>
      <c r="B9598" t="s">
        <v>11593</v>
      </c>
      <c r="C9598" s="1"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W9598">
        <f t="shared" si="596"/>
        <v>2</v>
      </c>
      <c r="Y9598">
        <f t="shared" si="597"/>
        <v>276.78399999999999</v>
      </c>
      <c r="AA9598">
        <f t="shared" si="598"/>
        <v>0.2</v>
      </c>
      <c r="AC9598">
        <f t="shared" si="599"/>
        <v>89.954800000000006</v>
      </c>
    </row>
    <row r="9599" spans="1:29" x14ac:dyDescent="0.25">
      <c r="A9599">
        <v>9598</v>
      </c>
      <c r="B9599" t="s">
        <v>11593</v>
      </c>
      <c r="C9599" s="1"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W9599">
        <f t="shared" si="596"/>
        <v>3</v>
      </c>
      <c r="Y9599">
        <f t="shared" si="597"/>
        <v>110.352</v>
      </c>
      <c r="AA9599">
        <f t="shared" si="598"/>
        <v>0.2</v>
      </c>
      <c r="AC9599">
        <f t="shared" si="599"/>
        <v>8.2764000000000006</v>
      </c>
    </row>
    <row r="9600" spans="1:29" x14ac:dyDescent="0.25">
      <c r="A9600">
        <v>9599</v>
      </c>
      <c r="B9600" t="s">
        <v>11594</v>
      </c>
      <c r="C9600" s="1"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W9600">
        <f t="shared" si="596"/>
        <v>3</v>
      </c>
      <c r="Y9600">
        <f t="shared" si="597"/>
        <v>60.84</v>
      </c>
      <c r="AA9600">
        <f t="shared" si="598"/>
        <v>0</v>
      </c>
      <c r="AC9600">
        <f t="shared" si="599"/>
        <v>19.468800000000002</v>
      </c>
    </row>
    <row r="9601" spans="1:29" x14ac:dyDescent="0.25">
      <c r="A9601">
        <v>9600</v>
      </c>
      <c r="B9601" t="s">
        <v>11595</v>
      </c>
      <c r="C9601" s="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W9601">
        <f t="shared" si="596"/>
        <v>1</v>
      </c>
      <c r="Y9601">
        <f t="shared" si="597"/>
        <v>35.207999999999998</v>
      </c>
      <c r="AA9601">
        <f t="shared" si="598"/>
        <v>0.2</v>
      </c>
      <c r="AC9601">
        <f t="shared" si="599"/>
        <v>2.6406000000000001</v>
      </c>
    </row>
    <row r="9602" spans="1:29" x14ac:dyDescent="0.25">
      <c r="A9602">
        <v>9601</v>
      </c>
      <c r="B9602" t="s">
        <v>11596</v>
      </c>
      <c r="C9602" s="1">
        <v>42952</v>
      </c>
      <c r="D9602" s="2">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W9602">
        <f t="shared" si="596"/>
        <v>8</v>
      </c>
      <c r="Y9602">
        <f t="shared" si="597"/>
        <v>41.472000000000001</v>
      </c>
      <c r="AA9602">
        <f t="shared" si="598"/>
        <v>0.2</v>
      </c>
      <c r="AC9602">
        <f t="shared" si="599"/>
        <v>14.5152</v>
      </c>
    </row>
    <row r="9603" spans="1:29" x14ac:dyDescent="0.25">
      <c r="A9603">
        <v>9602</v>
      </c>
      <c r="B9603" t="s">
        <v>11597</v>
      </c>
      <c r="C9603" s="1">
        <v>42469</v>
      </c>
      <c r="D9603" s="2">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W9603">
        <f t="shared" ref="W9603:W9666" si="600">IF(S9603="",$V$2,S9603)</f>
        <v>5</v>
      </c>
      <c r="Y9603">
        <f t="shared" ref="Y9603:Y9666" si="601">IF(R9603="",$X$2,R9603)</f>
        <v>239.5</v>
      </c>
      <c r="AA9603">
        <f t="shared" ref="AA9603:AA9666" si="602">IF(T9603="",$Z$2,T9603)</f>
        <v>0</v>
      </c>
      <c r="AC9603">
        <f t="shared" ref="AC9603:AC9666" si="603">IF(U9603="",$AB$2,U9603)</f>
        <v>114.96</v>
      </c>
    </row>
    <row r="9604" spans="1:29" x14ac:dyDescent="0.25">
      <c r="A9604">
        <v>9603</v>
      </c>
      <c r="B9604" t="s">
        <v>11598</v>
      </c>
      <c r="C9604" s="1"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W9604">
        <f t="shared" si="600"/>
        <v>5</v>
      </c>
      <c r="Y9604">
        <f t="shared" si="601"/>
        <v>34.200000000000003</v>
      </c>
      <c r="AA9604">
        <f t="shared" si="602"/>
        <v>0</v>
      </c>
      <c r="AC9604">
        <f t="shared" si="603"/>
        <v>9.234</v>
      </c>
    </row>
    <row r="9605" spans="1:29" x14ac:dyDescent="0.25">
      <c r="A9605">
        <v>9604</v>
      </c>
      <c r="B9605" t="s">
        <v>11599</v>
      </c>
      <c r="C9605" s="1"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W9605">
        <f t="shared" si="600"/>
        <v>3</v>
      </c>
      <c r="Y9605">
        <f t="shared" si="601"/>
        <v>376.86599999999999</v>
      </c>
      <c r="AA9605">
        <f t="shared" si="602"/>
        <v>0.4</v>
      </c>
      <c r="AC9605">
        <f t="shared" si="603"/>
        <v>-213.5574</v>
      </c>
    </row>
    <row r="9606" spans="1:29" x14ac:dyDescent="0.25">
      <c r="A9606">
        <v>9605</v>
      </c>
      <c r="B9606" t="s">
        <v>11600</v>
      </c>
      <c r="C9606" s="1">
        <v>42046</v>
      </c>
      <c r="D9606" s="2">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W9606">
        <f t="shared" si="600"/>
        <v>4</v>
      </c>
      <c r="Y9606">
        <f t="shared" si="601"/>
        <v>197.72</v>
      </c>
      <c r="AA9606">
        <f t="shared" si="602"/>
        <v>0</v>
      </c>
      <c r="AC9606">
        <f t="shared" si="603"/>
        <v>55.361600000000003</v>
      </c>
    </row>
    <row r="9607" spans="1:29" x14ac:dyDescent="0.25">
      <c r="A9607">
        <v>9606</v>
      </c>
      <c r="B9607" t="s">
        <v>11603</v>
      </c>
      <c r="C9607" s="1">
        <v>42836</v>
      </c>
      <c r="D9607" s="2">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W9607">
        <f t="shared" si="600"/>
        <v>4</v>
      </c>
      <c r="Y9607">
        <f t="shared" si="601"/>
        <v>70.72</v>
      </c>
      <c r="AA9607">
        <f t="shared" si="602"/>
        <v>0.2</v>
      </c>
      <c r="AC9607">
        <f t="shared" si="603"/>
        <v>-6.1879999999999997</v>
      </c>
    </row>
    <row r="9608" spans="1:29" x14ac:dyDescent="0.25">
      <c r="A9608">
        <v>9607</v>
      </c>
      <c r="B9608" t="s">
        <v>11603</v>
      </c>
      <c r="C9608" s="1">
        <v>42836</v>
      </c>
      <c r="D9608" s="2">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W9608">
        <f t="shared" si="600"/>
        <v>3</v>
      </c>
      <c r="Y9608">
        <f t="shared" si="601"/>
        <v>194.352</v>
      </c>
      <c r="AA9608">
        <f t="shared" si="602"/>
        <v>0.2</v>
      </c>
      <c r="AC9608">
        <f t="shared" si="603"/>
        <v>-43.729199999999999</v>
      </c>
    </row>
    <row r="9609" spans="1:29" x14ac:dyDescent="0.25">
      <c r="A9609">
        <v>9608</v>
      </c>
      <c r="B9609" t="s">
        <v>11604</v>
      </c>
      <c r="C9609" s="1">
        <v>42867</v>
      </c>
      <c r="D9609" s="2">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W9609">
        <f t="shared" si="600"/>
        <v>6</v>
      </c>
      <c r="Y9609">
        <f t="shared" si="601"/>
        <v>21.6</v>
      </c>
      <c r="AA9609">
        <f t="shared" si="602"/>
        <v>0</v>
      </c>
      <c r="AC9609">
        <f t="shared" si="603"/>
        <v>9.9359999999999999</v>
      </c>
    </row>
    <row r="9610" spans="1:29" x14ac:dyDescent="0.25">
      <c r="A9610">
        <v>9609</v>
      </c>
      <c r="B9610" t="s">
        <v>11604</v>
      </c>
      <c r="C9610" s="1">
        <v>42867</v>
      </c>
      <c r="D9610" s="2">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W9610">
        <f t="shared" si="600"/>
        <v>3</v>
      </c>
      <c r="Y9610">
        <f t="shared" si="601"/>
        <v>11.07</v>
      </c>
      <c r="AA9610">
        <f t="shared" si="602"/>
        <v>0</v>
      </c>
      <c r="AC9610">
        <f t="shared" si="603"/>
        <v>5.2028999999999996</v>
      </c>
    </row>
    <row r="9611" spans="1:29" x14ac:dyDescent="0.25">
      <c r="A9611">
        <v>9610</v>
      </c>
      <c r="B9611" t="s">
        <v>11605</v>
      </c>
      <c r="C9611" s="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W9611">
        <f t="shared" si="600"/>
        <v>4</v>
      </c>
      <c r="Y9611">
        <f t="shared" si="601"/>
        <v>282.83999999999997</v>
      </c>
      <c r="AA9611">
        <f t="shared" si="602"/>
        <v>0</v>
      </c>
      <c r="AC9611">
        <f t="shared" si="603"/>
        <v>19.7988</v>
      </c>
    </row>
    <row r="9612" spans="1:29" x14ac:dyDescent="0.25">
      <c r="A9612">
        <v>9611</v>
      </c>
      <c r="B9612" t="s">
        <v>11605</v>
      </c>
      <c r="C9612" s="1"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W9612">
        <f t="shared" si="600"/>
        <v>9</v>
      </c>
      <c r="Y9612">
        <f t="shared" si="601"/>
        <v>27.72</v>
      </c>
      <c r="AA9612">
        <f t="shared" si="602"/>
        <v>0</v>
      </c>
      <c r="AC9612">
        <f t="shared" si="603"/>
        <v>13.3056</v>
      </c>
    </row>
    <row r="9613" spans="1:29" x14ac:dyDescent="0.25">
      <c r="A9613">
        <v>9612</v>
      </c>
      <c r="B9613" t="s">
        <v>11606</v>
      </c>
      <c r="C9613" s="1"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W9613">
        <f t="shared" si="600"/>
        <v>4</v>
      </c>
      <c r="Y9613">
        <f t="shared" si="601"/>
        <v>11.68</v>
      </c>
      <c r="AA9613">
        <f t="shared" si="602"/>
        <v>0</v>
      </c>
      <c r="AC9613">
        <f t="shared" si="603"/>
        <v>5.2560000000000002</v>
      </c>
    </row>
    <row r="9614" spans="1:29" x14ac:dyDescent="0.25">
      <c r="A9614">
        <v>9613</v>
      </c>
      <c r="B9614" t="s">
        <v>11607</v>
      </c>
      <c r="C9614" s="1"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W9614">
        <f t="shared" si="600"/>
        <v>2</v>
      </c>
      <c r="Y9614">
        <f t="shared" si="601"/>
        <v>239.98400000000001</v>
      </c>
      <c r="AA9614">
        <f t="shared" si="602"/>
        <v>0.2</v>
      </c>
      <c r="AC9614">
        <f t="shared" si="603"/>
        <v>23.9984</v>
      </c>
    </row>
    <row r="9615" spans="1:29" x14ac:dyDescent="0.2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W9615">
        <f t="shared" si="600"/>
        <v>1</v>
      </c>
      <c r="Y9615">
        <f t="shared" si="601"/>
        <v>22.98</v>
      </c>
      <c r="AA9615">
        <f t="shared" si="602"/>
        <v>0</v>
      </c>
      <c r="AC9615">
        <f t="shared" si="603"/>
        <v>6.8940000000000001</v>
      </c>
    </row>
    <row r="9616" spans="1:29" x14ac:dyDescent="0.2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W9616">
        <f t="shared" si="600"/>
        <v>7</v>
      </c>
      <c r="Y9616">
        <f t="shared" si="601"/>
        <v>102.13</v>
      </c>
      <c r="AA9616">
        <f t="shared" si="602"/>
        <v>0</v>
      </c>
      <c r="AC9616">
        <f t="shared" si="603"/>
        <v>15.3195</v>
      </c>
    </row>
    <row r="9617" spans="1:29" x14ac:dyDescent="0.2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W9617">
        <f t="shared" si="600"/>
        <v>2</v>
      </c>
      <c r="Y9617">
        <f t="shared" si="601"/>
        <v>2033.5840000000001</v>
      </c>
      <c r="AA9617">
        <f t="shared" si="602"/>
        <v>0.2</v>
      </c>
      <c r="AC9617">
        <f t="shared" si="603"/>
        <v>762.59400000000005</v>
      </c>
    </row>
    <row r="9618" spans="1:29" x14ac:dyDescent="0.25">
      <c r="A9618">
        <v>9617</v>
      </c>
      <c r="B9618" t="s">
        <v>11609</v>
      </c>
      <c r="C9618" s="1"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W9618">
        <f t="shared" si="600"/>
        <v>2</v>
      </c>
      <c r="Y9618">
        <f t="shared" si="601"/>
        <v>5.76</v>
      </c>
      <c r="AA9618">
        <f t="shared" si="602"/>
        <v>0</v>
      </c>
      <c r="AC9618">
        <f t="shared" si="603"/>
        <v>1.6704000000000001</v>
      </c>
    </row>
    <row r="9619" spans="1:29" x14ac:dyDescent="0.25">
      <c r="A9619">
        <v>9618</v>
      </c>
      <c r="B9619" t="s">
        <v>11610</v>
      </c>
      <c r="C9619" s="1"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W9619">
        <f t="shared" si="600"/>
        <v>3</v>
      </c>
      <c r="Y9619">
        <f t="shared" si="601"/>
        <v>899.98199999999997</v>
      </c>
      <c r="AA9619">
        <f t="shared" si="602"/>
        <v>0.4</v>
      </c>
      <c r="AC9619">
        <f t="shared" si="603"/>
        <v>74.998500000000007</v>
      </c>
    </row>
    <row r="9620" spans="1:29" x14ac:dyDescent="0.25">
      <c r="A9620">
        <v>9619</v>
      </c>
      <c r="B9620" t="s">
        <v>11610</v>
      </c>
      <c r="C9620" s="1"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W9620">
        <f t="shared" si="600"/>
        <v>3</v>
      </c>
      <c r="Y9620">
        <f t="shared" si="601"/>
        <v>86.352000000000004</v>
      </c>
      <c r="AA9620">
        <f t="shared" si="602"/>
        <v>0.2</v>
      </c>
      <c r="AC9620">
        <f t="shared" si="603"/>
        <v>5.3970000000000002</v>
      </c>
    </row>
    <row r="9621" spans="1:29" x14ac:dyDescent="0.25">
      <c r="A9621">
        <v>9620</v>
      </c>
      <c r="B9621" t="s">
        <v>11610</v>
      </c>
      <c r="C9621" s="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W9621">
        <f t="shared" si="600"/>
        <v>5</v>
      </c>
      <c r="Y9621">
        <f t="shared" si="601"/>
        <v>139.96</v>
      </c>
      <c r="AA9621">
        <f t="shared" si="602"/>
        <v>0.2</v>
      </c>
      <c r="AC9621">
        <f t="shared" si="603"/>
        <v>-1.7495000000000001</v>
      </c>
    </row>
    <row r="9622" spans="1:29" x14ac:dyDescent="0.25">
      <c r="A9622">
        <v>9621</v>
      </c>
      <c r="B9622" t="s">
        <v>11611</v>
      </c>
      <c r="C9622" s="1"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W9622">
        <f t="shared" si="600"/>
        <v>6</v>
      </c>
      <c r="Y9622">
        <f t="shared" si="601"/>
        <v>16.704000000000001</v>
      </c>
      <c r="AA9622">
        <f t="shared" si="602"/>
        <v>0.2</v>
      </c>
      <c r="AC9622">
        <f t="shared" si="603"/>
        <v>1.2527999999999999</v>
      </c>
    </row>
    <row r="9623" spans="1:29" x14ac:dyDescent="0.25">
      <c r="A9623">
        <v>9622</v>
      </c>
      <c r="B9623" t="s">
        <v>11611</v>
      </c>
      <c r="C9623" s="1"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W9623">
        <f t="shared" si="600"/>
        <v>2</v>
      </c>
      <c r="Y9623">
        <f t="shared" si="601"/>
        <v>3.1520000000000001</v>
      </c>
      <c r="AA9623">
        <f t="shared" si="602"/>
        <v>0.2</v>
      </c>
      <c r="AC9623">
        <f t="shared" si="603"/>
        <v>0.4728</v>
      </c>
    </row>
    <row r="9624" spans="1:29" x14ac:dyDescent="0.25">
      <c r="A9624">
        <v>9623</v>
      </c>
      <c r="B9624" t="s">
        <v>11611</v>
      </c>
      <c r="C9624" s="1"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W9624">
        <f t="shared" si="600"/>
        <v>4</v>
      </c>
      <c r="Y9624">
        <f t="shared" si="601"/>
        <v>32.896000000000001</v>
      </c>
      <c r="AA9624">
        <f t="shared" si="602"/>
        <v>0.2</v>
      </c>
      <c r="AC9624">
        <f t="shared" si="603"/>
        <v>11.102399999999999</v>
      </c>
    </row>
    <row r="9625" spans="1:29" x14ac:dyDescent="0.25">
      <c r="A9625">
        <v>9624</v>
      </c>
      <c r="B9625" t="s">
        <v>11612</v>
      </c>
      <c r="C9625" s="1"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W9625">
        <f t="shared" si="600"/>
        <v>2</v>
      </c>
      <c r="Y9625">
        <f t="shared" si="601"/>
        <v>21.391999999999999</v>
      </c>
      <c r="AA9625">
        <f t="shared" si="602"/>
        <v>0.8</v>
      </c>
      <c r="AC9625">
        <f t="shared" si="603"/>
        <v>-54.549599999999998</v>
      </c>
    </row>
    <row r="9626" spans="1:29" x14ac:dyDescent="0.25">
      <c r="A9626">
        <v>9625</v>
      </c>
      <c r="B9626" t="s">
        <v>11612</v>
      </c>
      <c r="C9626" s="1"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W9626">
        <f t="shared" si="600"/>
        <v>3</v>
      </c>
      <c r="Y9626">
        <f t="shared" si="601"/>
        <v>307.31400000000002</v>
      </c>
      <c r="AA9626">
        <f t="shared" si="602"/>
        <v>0.3</v>
      </c>
      <c r="AC9626">
        <f t="shared" si="603"/>
        <v>-39.511800000000001</v>
      </c>
    </row>
    <row r="9627" spans="1:29" x14ac:dyDescent="0.25">
      <c r="A9627">
        <v>9626</v>
      </c>
      <c r="B9627" t="s">
        <v>11612</v>
      </c>
      <c r="C9627" s="1"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W9627">
        <f t="shared" si="600"/>
        <v>3</v>
      </c>
      <c r="Y9627">
        <f t="shared" si="601"/>
        <v>409.99919999999997</v>
      </c>
      <c r="AA9627">
        <f t="shared" si="602"/>
        <v>0.32</v>
      </c>
      <c r="AC9627">
        <f t="shared" si="603"/>
        <v>-96.470399999999998</v>
      </c>
    </row>
    <row r="9628" spans="1:29" x14ac:dyDescent="0.25">
      <c r="A9628">
        <v>9627</v>
      </c>
      <c r="B9628" t="s">
        <v>11613</v>
      </c>
      <c r="C9628" s="1"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W9628">
        <f t="shared" si="600"/>
        <v>2</v>
      </c>
      <c r="Y9628">
        <f t="shared" si="601"/>
        <v>9.2479999999999993</v>
      </c>
      <c r="AA9628">
        <f t="shared" si="602"/>
        <v>0.2</v>
      </c>
      <c r="AC9628">
        <f t="shared" si="603"/>
        <v>3.3523999999999998</v>
      </c>
    </row>
    <row r="9629" spans="1:29" x14ac:dyDescent="0.25">
      <c r="A9629">
        <v>9628</v>
      </c>
      <c r="B9629" t="s">
        <v>11614</v>
      </c>
      <c r="C9629" s="1"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W9629">
        <f t="shared" si="600"/>
        <v>3</v>
      </c>
      <c r="Y9629">
        <f t="shared" si="601"/>
        <v>14.67</v>
      </c>
      <c r="AA9629">
        <f t="shared" si="602"/>
        <v>0</v>
      </c>
      <c r="AC9629">
        <f t="shared" si="603"/>
        <v>6.7481999999999998</v>
      </c>
    </row>
    <row r="9630" spans="1:29" x14ac:dyDescent="0.25">
      <c r="A9630">
        <v>9629</v>
      </c>
      <c r="B9630" t="s">
        <v>11615</v>
      </c>
      <c r="C9630" s="1"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W9630">
        <f t="shared" si="600"/>
        <v>7</v>
      </c>
      <c r="Y9630">
        <f t="shared" si="601"/>
        <v>37.408000000000001</v>
      </c>
      <c r="AA9630">
        <f t="shared" si="602"/>
        <v>0.2</v>
      </c>
      <c r="AC9630">
        <f t="shared" si="603"/>
        <v>13.0928</v>
      </c>
    </row>
    <row r="9631" spans="1:29" x14ac:dyDescent="0.25">
      <c r="A9631">
        <v>9630</v>
      </c>
      <c r="B9631" t="s">
        <v>11615</v>
      </c>
      <c r="C9631" s="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W9631">
        <f t="shared" si="600"/>
        <v>2</v>
      </c>
      <c r="Y9631">
        <f t="shared" si="601"/>
        <v>3.4380000000000002</v>
      </c>
      <c r="AA9631">
        <f t="shared" si="602"/>
        <v>0.7</v>
      </c>
      <c r="AC9631">
        <f t="shared" si="603"/>
        <v>-2.5211999999999999</v>
      </c>
    </row>
    <row r="9632" spans="1:29" x14ac:dyDescent="0.25">
      <c r="A9632">
        <v>9631</v>
      </c>
      <c r="B9632" t="s">
        <v>11616</v>
      </c>
      <c r="C9632" s="1" t="s">
        <v>3337</v>
      </c>
      <c r="D9632" s="2">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W9632">
        <f t="shared" si="600"/>
        <v>3</v>
      </c>
      <c r="Y9632">
        <f t="shared" si="601"/>
        <v>7.1520000000000001</v>
      </c>
      <c r="AA9632">
        <f t="shared" si="602"/>
        <v>0.2</v>
      </c>
      <c r="AC9632">
        <f t="shared" si="603"/>
        <v>2.3243999999999998</v>
      </c>
    </row>
    <row r="9633" spans="1:29" x14ac:dyDescent="0.25">
      <c r="A9633">
        <v>9632</v>
      </c>
      <c r="B9633" t="s">
        <v>11616</v>
      </c>
      <c r="C9633" s="1" t="s">
        <v>3337</v>
      </c>
      <c r="D9633" s="2">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W9633">
        <f t="shared" si="600"/>
        <v>6</v>
      </c>
      <c r="Y9633">
        <f t="shared" si="601"/>
        <v>179.7</v>
      </c>
      <c r="AA9633">
        <f t="shared" si="602"/>
        <v>0</v>
      </c>
      <c r="AC9633">
        <f t="shared" si="603"/>
        <v>88.052999999999997</v>
      </c>
    </row>
    <row r="9634" spans="1:29" x14ac:dyDescent="0.25">
      <c r="A9634">
        <v>9633</v>
      </c>
      <c r="B9634" t="s">
        <v>11617</v>
      </c>
      <c r="C9634" s="1"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W9634">
        <f t="shared" si="600"/>
        <v>8</v>
      </c>
      <c r="Y9634">
        <f t="shared" si="601"/>
        <v>90.64</v>
      </c>
      <c r="AA9634">
        <f t="shared" si="602"/>
        <v>0</v>
      </c>
      <c r="AC9634">
        <f t="shared" si="603"/>
        <v>38.975200000000001</v>
      </c>
    </row>
    <row r="9635" spans="1:29" x14ac:dyDescent="0.25">
      <c r="A9635">
        <v>9634</v>
      </c>
      <c r="B9635" t="s">
        <v>11618</v>
      </c>
      <c r="C9635" s="1"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W9635">
        <f t="shared" si="600"/>
        <v>3</v>
      </c>
      <c r="Y9635">
        <f t="shared" si="601"/>
        <v>177</v>
      </c>
      <c r="AA9635">
        <f t="shared" si="602"/>
        <v>0</v>
      </c>
      <c r="AC9635">
        <f t="shared" si="603"/>
        <v>30.09</v>
      </c>
    </row>
    <row r="9636" spans="1:29" x14ac:dyDescent="0.25">
      <c r="A9636">
        <v>9635</v>
      </c>
      <c r="B9636" t="s">
        <v>11618</v>
      </c>
      <c r="C9636" s="1"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W9636">
        <f t="shared" si="600"/>
        <v>7</v>
      </c>
      <c r="Y9636">
        <f t="shared" si="601"/>
        <v>79.45</v>
      </c>
      <c r="AA9636">
        <f t="shared" si="602"/>
        <v>0</v>
      </c>
      <c r="AC9636">
        <f t="shared" si="603"/>
        <v>22.245999999999999</v>
      </c>
    </row>
    <row r="9637" spans="1:29" x14ac:dyDescent="0.25">
      <c r="A9637">
        <v>9636</v>
      </c>
      <c r="B9637" t="s">
        <v>11618</v>
      </c>
      <c r="C9637" s="1"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W9637">
        <f t="shared" si="600"/>
        <v>9</v>
      </c>
      <c r="Y9637">
        <f t="shared" si="601"/>
        <v>1628.82</v>
      </c>
      <c r="AA9637">
        <f t="shared" si="602"/>
        <v>0</v>
      </c>
      <c r="AC9637">
        <f t="shared" si="603"/>
        <v>260.6112</v>
      </c>
    </row>
    <row r="9638" spans="1:29" x14ac:dyDescent="0.25">
      <c r="A9638">
        <v>9637</v>
      </c>
      <c r="B9638" t="s">
        <v>11619</v>
      </c>
      <c r="C9638" s="1"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W9638">
        <f t="shared" si="600"/>
        <v>2</v>
      </c>
      <c r="Y9638">
        <f t="shared" si="601"/>
        <v>137.54</v>
      </c>
      <c r="AA9638">
        <f t="shared" si="602"/>
        <v>0</v>
      </c>
      <c r="AC9638">
        <f t="shared" si="603"/>
        <v>55.015999999999998</v>
      </c>
    </row>
    <row r="9639" spans="1:29" x14ac:dyDescent="0.25">
      <c r="A9639">
        <v>9638</v>
      </c>
      <c r="B9639" t="s">
        <v>11619</v>
      </c>
      <c r="C9639" s="1"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W9639">
        <f t="shared" si="600"/>
        <v>4</v>
      </c>
      <c r="Y9639">
        <f t="shared" si="601"/>
        <v>730.2</v>
      </c>
      <c r="AA9639">
        <f t="shared" si="602"/>
        <v>0</v>
      </c>
      <c r="AC9639">
        <f t="shared" si="603"/>
        <v>94.926000000000002</v>
      </c>
    </row>
    <row r="9640" spans="1:29" x14ac:dyDescent="0.2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W9640">
        <f t="shared" si="600"/>
        <v>2</v>
      </c>
      <c r="Y9640">
        <f t="shared" si="601"/>
        <v>11.56</v>
      </c>
      <c r="AA9640">
        <f t="shared" si="602"/>
        <v>0</v>
      </c>
      <c r="AC9640">
        <f t="shared" si="603"/>
        <v>5.6643999999999997</v>
      </c>
    </row>
    <row r="9641" spans="1:29" x14ac:dyDescent="0.25">
      <c r="A9641">
        <v>9640</v>
      </c>
      <c r="B9641" t="s">
        <v>11621</v>
      </c>
      <c r="C9641" s="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W9641">
        <f t="shared" si="600"/>
        <v>13</v>
      </c>
      <c r="Y9641">
        <f t="shared" si="601"/>
        <v>4297.6440000000002</v>
      </c>
      <c r="AA9641">
        <f t="shared" si="602"/>
        <v>0.4</v>
      </c>
      <c r="AC9641">
        <f t="shared" si="603"/>
        <v>-1862.3124</v>
      </c>
    </row>
    <row r="9642" spans="1:29" x14ac:dyDescent="0.25">
      <c r="A9642">
        <v>9641</v>
      </c>
      <c r="B9642" t="s">
        <v>11622</v>
      </c>
      <c r="C9642" s="1">
        <v>41823</v>
      </c>
      <c r="D9642" s="2">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W9642">
        <f t="shared" si="600"/>
        <v>5</v>
      </c>
      <c r="Y9642">
        <f t="shared" si="601"/>
        <v>20.65</v>
      </c>
      <c r="AA9642">
        <f t="shared" si="602"/>
        <v>0</v>
      </c>
      <c r="AC9642">
        <f t="shared" si="603"/>
        <v>9.4990000000000006</v>
      </c>
    </row>
    <row r="9643" spans="1:29" x14ac:dyDescent="0.25">
      <c r="A9643">
        <v>9642</v>
      </c>
      <c r="B9643" t="s">
        <v>11622</v>
      </c>
      <c r="C9643" s="1">
        <v>41823</v>
      </c>
      <c r="D9643" s="2">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W9643">
        <f t="shared" si="600"/>
        <v>5</v>
      </c>
      <c r="Y9643">
        <f t="shared" si="601"/>
        <v>204.9</v>
      </c>
      <c r="AA9643">
        <f t="shared" si="602"/>
        <v>0</v>
      </c>
      <c r="AC9643">
        <f t="shared" si="603"/>
        <v>0</v>
      </c>
    </row>
    <row r="9644" spans="1:29" x14ac:dyDescent="0.25">
      <c r="A9644">
        <v>9643</v>
      </c>
      <c r="B9644" t="s">
        <v>11622</v>
      </c>
      <c r="C9644" s="1">
        <v>41823</v>
      </c>
      <c r="D9644" s="2">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W9644">
        <f t="shared" si="600"/>
        <v>6</v>
      </c>
      <c r="Y9644">
        <f t="shared" si="601"/>
        <v>436.70400000000001</v>
      </c>
      <c r="AA9644">
        <f t="shared" si="602"/>
        <v>0.2</v>
      </c>
      <c r="AC9644">
        <f t="shared" si="603"/>
        <v>21.8352</v>
      </c>
    </row>
    <row r="9645" spans="1:29" x14ac:dyDescent="0.25">
      <c r="A9645">
        <v>9644</v>
      </c>
      <c r="B9645" t="s">
        <v>11622</v>
      </c>
      <c r="C9645" s="1">
        <v>41823</v>
      </c>
      <c r="D9645" s="2">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W9645">
        <f t="shared" si="600"/>
        <v>2</v>
      </c>
      <c r="Y9645">
        <f t="shared" si="601"/>
        <v>481.56799999999998</v>
      </c>
      <c r="AA9645">
        <f t="shared" si="602"/>
        <v>0.2</v>
      </c>
      <c r="AC9645">
        <f t="shared" si="603"/>
        <v>54.176400000000001</v>
      </c>
    </row>
    <row r="9646" spans="1:29" x14ac:dyDescent="0.2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W9646">
        <f t="shared" si="600"/>
        <v>7</v>
      </c>
      <c r="Y9646">
        <f t="shared" si="601"/>
        <v>89.543999999999997</v>
      </c>
      <c r="AA9646">
        <f t="shared" si="602"/>
        <v>0.2</v>
      </c>
      <c r="AC9646">
        <f t="shared" si="603"/>
        <v>12.3123</v>
      </c>
    </row>
    <row r="9647" spans="1:29" x14ac:dyDescent="0.2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W9647">
        <f t="shared" si="600"/>
        <v>2</v>
      </c>
      <c r="Y9647">
        <f t="shared" si="601"/>
        <v>35.167999999999999</v>
      </c>
      <c r="AA9647">
        <f t="shared" si="602"/>
        <v>0.2</v>
      </c>
      <c r="AC9647">
        <f t="shared" si="603"/>
        <v>-8.3523999999999994</v>
      </c>
    </row>
    <row r="9648" spans="1:29" x14ac:dyDescent="0.2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W9648">
        <f t="shared" si="600"/>
        <v>2</v>
      </c>
      <c r="Y9648">
        <f t="shared" si="601"/>
        <v>72.587999999999994</v>
      </c>
      <c r="AA9648">
        <f t="shared" si="602"/>
        <v>0.7</v>
      </c>
      <c r="AC9648">
        <f t="shared" si="603"/>
        <v>-48.392000000000003</v>
      </c>
    </row>
    <row r="9649" spans="1:29" x14ac:dyDescent="0.25">
      <c r="A9649">
        <v>9648</v>
      </c>
      <c r="B9649" t="s">
        <v>11624</v>
      </c>
      <c r="C9649" s="1"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W9649">
        <f t="shared" si="600"/>
        <v>4</v>
      </c>
      <c r="Y9649">
        <f t="shared" si="601"/>
        <v>221.16</v>
      </c>
      <c r="AA9649">
        <f t="shared" si="602"/>
        <v>0</v>
      </c>
      <c r="AC9649">
        <f t="shared" si="603"/>
        <v>57.501600000000003</v>
      </c>
    </row>
    <row r="9650" spans="1:29" x14ac:dyDescent="0.25">
      <c r="A9650">
        <v>9649</v>
      </c>
      <c r="B9650" t="s">
        <v>11624</v>
      </c>
      <c r="C9650" s="1"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W9650">
        <f t="shared" si="600"/>
        <v>3</v>
      </c>
      <c r="Y9650">
        <f t="shared" si="601"/>
        <v>281.97000000000003</v>
      </c>
      <c r="AA9650">
        <f t="shared" si="602"/>
        <v>0</v>
      </c>
      <c r="AC9650">
        <f t="shared" si="603"/>
        <v>78.951599999999999</v>
      </c>
    </row>
    <row r="9651" spans="1:29" x14ac:dyDescent="0.25">
      <c r="A9651">
        <v>9650</v>
      </c>
      <c r="B9651" t="s">
        <v>11626</v>
      </c>
      <c r="C9651" s="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W9651">
        <f t="shared" si="600"/>
        <v>8</v>
      </c>
      <c r="Y9651">
        <f t="shared" si="601"/>
        <v>3406.6640000000002</v>
      </c>
      <c r="AA9651">
        <f t="shared" si="602"/>
        <v>0.15</v>
      </c>
      <c r="AC9651">
        <f t="shared" si="603"/>
        <v>160.31360000000001</v>
      </c>
    </row>
    <row r="9652" spans="1:29" x14ac:dyDescent="0.25">
      <c r="A9652">
        <v>9651</v>
      </c>
      <c r="B9652" t="s">
        <v>11626</v>
      </c>
      <c r="C9652" s="1"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W9652">
        <f t="shared" si="600"/>
        <v>9</v>
      </c>
      <c r="Y9652">
        <f t="shared" si="601"/>
        <v>37.17</v>
      </c>
      <c r="AA9652">
        <f t="shared" si="602"/>
        <v>0</v>
      </c>
      <c r="AC9652">
        <f t="shared" si="603"/>
        <v>10.4076</v>
      </c>
    </row>
    <row r="9653" spans="1:29" x14ac:dyDescent="0.25">
      <c r="A9653">
        <v>9652</v>
      </c>
      <c r="B9653" t="s">
        <v>11626</v>
      </c>
      <c r="C9653" s="1"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W9653">
        <f t="shared" si="600"/>
        <v>2</v>
      </c>
      <c r="Y9653">
        <f t="shared" si="601"/>
        <v>64.959999999999994</v>
      </c>
      <c r="AA9653">
        <f t="shared" si="602"/>
        <v>0</v>
      </c>
      <c r="AC9653">
        <f t="shared" si="603"/>
        <v>19.488</v>
      </c>
    </row>
    <row r="9654" spans="1:29" x14ac:dyDescent="0.25">
      <c r="A9654">
        <v>9653</v>
      </c>
      <c r="B9654" t="s">
        <v>11626</v>
      </c>
      <c r="C9654" s="1"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W9654">
        <f t="shared" si="600"/>
        <v>6</v>
      </c>
      <c r="Y9654">
        <f t="shared" si="601"/>
        <v>595.38</v>
      </c>
      <c r="AA9654">
        <f t="shared" si="602"/>
        <v>0</v>
      </c>
      <c r="AC9654">
        <f t="shared" si="603"/>
        <v>297.69</v>
      </c>
    </row>
    <row r="9655" spans="1:29" x14ac:dyDescent="0.25">
      <c r="A9655">
        <v>9654</v>
      </c>
      <c r="B9655" t="s">
        <v>11627</v>
      </c>
      <c r="C9655" s="1"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W9655">
        <f t="shared" si="600"/>
        <v>2</v>
      </c>
      <c r="Y9655">
        <f t="shared" si="601"/>
        <v>95.983999999999995</v>
      </c>
      <c r="AA9655">
        <f t="shared" si="602"/>
        <v>0.2</v>
      </c>
      <c r="AC9655">
        <f t="shared" si="603"/>
        <v>11.997999999999999</v>
      </c>
    </row>
    <row r="9656" spans="1:29" x14ac:dyDescent="0.25">
      <c r="A9656">
        <v>9655</v>
      </c>
      <c r="B9656" t="s">
        <v>11627</v>
      </c>
      <c r="C9656" s="1"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W9656">
        <f t="shared" si="600"/>
        <v>2</v>
      </c>
      <c r="Y9656">
        <f t="shared" si="601"/>
        <v>4.9379999999999997</v>
      </c>
      <c r="AA9656">
        <f t="shared" si="602"/>
        <v>0.7</v>
      </c>
      <c r="AC9656">
        <f t="shared" si="603"/>
        <v>-3.6212</v>
      </c>
    </row>
    <row r="9657" spans="1:29" x14ac:dyDescent="0.25">
      <c r="A9657">
        <v>9656</v>
      </c>
      <c r="B9657" t="s">
        <v>11628</v>
      </c>
      <c r="C9657" s="1"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W9657">
        <f t="shared" si="600"/>
        <v>3</v>
      </c>
      <c r="Y9657">
        <f t="shared" si="601"/>
        <v>97.44</v>
      </c>
      <c r="AA9657">
        <f t="shared" si="602"/>
        <v>0</v>
      </c>
      <c r="AC9657">
        <f t="shared" si="603"/>
        <v>35.078400000000002</v>
      </c>
    </row>
    <row r="9658" spans="1:29" x14ac:dyDescent="0.25">
      <c r="A9658">
        <v>9657</v>
      </c>
      <c r="B9658" t="s">
        <v>11628</v>
      </c>
      <c r="C9658" s="1"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W9658">
        <f t="shared" si="600"/>
        <v>1</v>
      </c>
      <c r="Y9658">
        <f t="shared" si="601"/>
        <v>3.984</v>
      </c>
      <c r="AA9658">
        <f t="shared" si="602"/>
        <v>0.2</v>
      </c>
      <c r="AC9658">
        <f t="shared" si="603"/>
        <v>1.3944000000000001</v>
      </c>
    </row>
    <row r="9659" spans="1:29" x14ac:dyDescent="0.25">
      <c r="A9659">
        <v>9658</v>
      </c>
      <c r="B9659" t="s">
        <v>11628</v>
      </c>
      <c r="C9659" s="1"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W9659">
        <f t="shared" si="600"/>
        <v>4</v>
      </c>
      <c r="Y9659">
        <f t="shared" si="601"/>
        <v>13.04</v>
      </c>
      <c r="AA9659">
        <f t="shared" si="602"/>
        <v>0</v>
      </c>
      <c r="AC9659">
        <f t="shared" si="603"/>
        <v>5.7375999999999996</v>
      </c>
    </row>
    <row r="9660" spans="1:29" x14ac:dyDescent="0.25">
      <c r="A9660">
        <v>9659</v>
      </c>
      <c r="B9660" t="s">
        <v>11628</v>
      </c>
      <c r="C9660" s="1"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W9660">
        <f t="shared" si="600"/>
        <v>4</v>
      </c>
      <c r="Y9660">
        <f t="shared" si="601"/>
        <v>579.52800000000002</v>
      </c>
      <c r="AA9660">
        <f t="shared" si="602"/>
        <v>0.1</v>
      </c>
      <c r="AC9660">
        <f t="shared" si="603"/>
        <v>83.709599999999995</v>
      </c>
    </row>
    <row r="9661" spans="1:29" x14ac:dyDescent="0.25">
      <c r="A9661">
        <v>9660</v>
      </c>
      <c r="B9661" t="s">
        <v>11629</v>
      </c>
      <c r="C9661" s="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W9661">
        <f t="shared" si="600"/>
        <v>5</v>
      </c>
      <c r="Y9661">
        <f t="shared" si="601"/>
        <v>18.75</v>
      </c>
      <c r="AA9661">
        <f t="shared" si="602"/>
        <v>0</v>
      </c>
      <c r="AC9661">
        <f t="shared" si="603"/>
        <v>9</v>
      </c>
    </row>
    <row r="9662" spans="1:29" x14ac:dyDescent="0.25">
      <c r="A9662">
        <v>9661</v>
      </c>
      <c r="B9662" t="s">
        <v>11630</v>
      </c>
      <c r="C9662" s="1">
        <v>42527</v>
      </c>
      <c r="D9662" s="2">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W9662">
        <f t="shared" si="600"/>
        <v>9</v>
      </c>
      <c r="Y9662">
        <f t="shared" si="601"/>
        <v>3023.9279999999999</v>
      </c>
      <c r="AA9662">
        <f t="shared" si="602"/>
        <v>0.2</v>
      </c>
      <c r="AC9662">
        <f t="shared" si="603"/>
        <v>226.7946</v>
      </c>
    </row>
    <row r="9663" spans="1:29" x14ac:dyDescent="0.25">
      <c r="A9663">
        <v>9662</v>
      </c>
      <c r="B9663" t="s">
        <v>11630</v>
      </c>
      <c r="C9663" s="1">
        <v>42527</v>
      </c>
      <c r="D9663" s="2">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W9663">
        <f t="shared" si="600"/>
        <v>2</v>
      </c>
      <c r="Y9663">
        <f t="shared" si="601"/>
        <v>26.96</v>
      </c>
      <c r="AA9663">
        <f t="shared" si="602"/>
        <v>0</v>
      </c>
      <c r="AC9663">
        <f t="shared" si="603"/>
        <v>3.7744</v>
      </c>
    </row>
    <row r="9664" spans="1:29" x14ac:dyDescent="0.25">
      <c r="A9664">
        <v>9663</v>
      </c>
      <c r="B9664" t="s">
        <v>11630</v>
      </c>
      <c r="C9664" s="1">
        <v>42527</v>
      </c>
      <c r="D9664" s="2">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W9664">
        <f t="shared" si="600"/>
        <v>3</v>
      </c>
      <c r="Y9664">
        <f t="shared" si="601"/>
        <v>477.6</v>
      </c>
      <c r="AA9664">
        <f t="shared" si="602"/>
        <v>0.2</v>
      </c>
      <c r="AC9664">
        <f t="shared" si="603"/>
        <v>161.19</v>
      </c>
    </row>
    <row r="9665" spans="1:29" x14ac:dyDescent="0.25">
      <c r="A9665">
        <v>9664</v>
      </c>
      <c r="B9665" t="s">
        <v>11631</v>
      </c>
      <c r="C9665" s="1" t="s">
        <v>4604</v>
      </c>
      <c r="D9665" s="2">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W9665">
        <f t="shared" si="600"/>
        <v>3</v>
      </c>
      <c r="Y9665">
        <f t="shared" si="601"/>
        <v>193.95</v>
      </c>
      <c r="AA9665">
        <f t="shared" si="602"/>
        <v>0</v>
      </c>
      <c r="AC9665">
        <f t="shared" si="603"/>
        <v>9.6974999999999998</v>
      </c>
    </row>
    <row r="9666" spans="1:29" x14ac:dyDescent="0.25">
      <c r="A9666">
        <v>9665</v>
      </c>
      <c r="B9666" t="s">
        <v>11632</v>
      </c>
      <c r="C9666" s="1">
        <v>42197</v>
      </c>
      <c r="D9666" s="2">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W9666">
        <f t="shared" si="600"/>
        <v>2</v>
      </c>
      <c r="Y9666">
        <f t="shared" si="601"/>
        <v>12.96</v>
      </c>
      <c r="AA9666">
        <f t="shared" si="602"/>
        <v>0</v>
      </c>
      <c r="AC9666">
        <f t="shared" si="603"/>
        <v>6.2207999999999997</v>
      </c>
    </row>
    <row r="9667" spans="1:29" x14ac:dyDescent="0.25">
      <c r="A9667">
        <v>9666</v>
      </c>
      <c r="B9667" t="s">
        <v>11633</v>
      </c>
      <c r="C9667" s="1"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W9667">
        <f t="shared" ref="W9667:W9730" si="604">IF(S9667="",$V$2,S9667)</f>
        <v>3</v>
      </c>
      <c r="Y9667">
        <f t="shared" ref="Y9667:Y9730" si="605">IF(R9667="",$X$2,R9667)</f>
        <v>119.94</v>
      </c>
      <c r="AA9667">
        <f t="shared" ref="AA9667:AA9730" si="606">IF(T9667="",$Z$2,T9667)</f>
        <v>0</v>
      </c>
      <c r="AC9667">
        <f t="shared" ref="AC9667:AC9730" si="607">IF(U9667="",$AB$2,U9667)</f>
        <v>23.988</v>
      </c>
    </row>
    <row r="9668" spans="1:29" x14ac:dyDescent="0.25">
      <c r="A9668">
        <v>9667</v>
      </c>
      <c r="B9668" t="s">
        <v>11633</v>
      </c>
      <c r="C9668" s="1"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W9668">
        <f t="shared" si="604"/>
        <v>3</v>
      </c>
      <c r="Y9668">
        <f t="shared" si="605"/>
        <v>12.42</v>
      </c>
      <c r="AA9668">
        <f t="shared" si="606"/>
        <v>0</v>
      </c>
      <c r="AC9668">
        <f t="shared" si="607"/>
        <v>4.4711999999999996</v>
      </c>
    </row>
    <row r="9669" spans="1:29" x14ac:dyDescent="0.25">
      <c r="A9669">
        <v>9668</v>
      </c>
      <c r="B9669" t="s">
        <v>11634</v>
      </c>
      <c r="C9669" s="1"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W9669">
        <f t="shared" si="604"/>
        <v>7</v>
      </c>
      <c r="Y9669">
        <f t="shared" si="605"/>
        <v>18.088000000000001</v>
      </c>
      <c r="AA9669">
        <f t="shared" si="606"/>
        <v>0.2</v>
      </c>
      <c r="AC9669">
        <f t="shared" si="607"/>
        <v>6.5568999999999997</v>
      </c>
    </row>
    <row r="9670" spans="1:29" x14ac:dyDescent="0.25">
      <c r="A9670">
        <v>9669</v>
      </c>
      <c r="B9670" t="s">
        <v>11634</v>
      </c>
      <c r="C9670" s="1"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W9670">
        <f t="shared" si="604"/>
        <v>3</v>
      </c>
      <c r="Y9670">
        <f t="shared" si="605"/>
        <v>71.97</v>
      </c>
      <c r="AA9670">
        <f t="shared" si="606"/>
        <v>0</v>
      </c>
      <c r="AC9670">
        <f t="shared" si="607"/>
        <v>35.984999999999999</v>
      </c>
    </row>
    <row r="9671" spans="1:29" x14ac:dyDescent="0.25">
      <c r="A9671">
        <v>9670</v>
      </c>
      <c r="B9671" t="s">
        <v>11636</v>
      </c>
      <c r="C9671" s="1">
        <v>42770</v>
      </c>
      <c r="D9671" s="2">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W9671">
        <f t="shared" si="604"/>
        <v>3</v>
      </c>
      <c r="Y9671">
        <f t="shared" si="605"/>
        <v>14.94</v>
      </c>
      <c r="AA9671">
        <f t="shared" si="606"/>
        <v>0</v>
      </c>
      <c r="AC9671">
        <f t="shared" si="607"/>
        <v>6.8723999999999998</v>
      </c>
    </row>
    <row r="9672" spans="1:29" x14ac:dyDescent="0.25">
      <c r="A9672">
        <v>9671</v>
      </c>
      <c r="B9672" t="s">
        <v>11637</v>
      </c>
      <c r="C9672" s="1"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W9672">
        <f t="shared" si="604"/>
        <v>7</v>
      </c>
      <c r="Y9672">
        <f t="shared" si="605"/>
        <v>64.680000000000007</v>
      </c>
      <c r="AA9672">
        <f t="shared" si="606"/>
        <v>0.2</v>
      </c>
      <c r="AC9672">
        <f t="shared" si="607"/>
        <v>8.0850000000000009</v>
      </c>
    </row>
    <row r="9673" spans="1:29" x14ac:dyDescent="0.25">
      <c r="A9673">
        <v>9672</v>
      </c>
      <c r="B9673" t="s">
        <v>11638</v>
      </c>
      <c r="C9673" s="1"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W9673">
        <f t="shared" si="604"/>
        <v>5</v>
      </c>
      <c r="Y9673">
        <f t="shared" si="605"/>
        <v>22</v>
      </c>
      <c r="AA9673">
        <f t="shared" si="606"/>
        <v>0.2</v>
      </c>
      <c r="AC9673">
        <f t="shared" si="607"/>
        <v>1.375</v>
      </c>
    </row>
    <row r="9674" spans="1:29" x14ac:dyDescent="0.25">
      <c r="A9674">
        <v>9673</v>
      </c>
      <c r="B9674" t="s">
        <v>11639</v>
      </c>
      <c r="C9674" s="1"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W9674">
        <f t="shared" si="604"/>
        <v>2</v>
      </c>
      <c r="Y9674">
        <f t="shared" si="605"/>
        <v>7.968</v>
      </c>
      <c r="AA9674">
        <f t="shared" si="606"/>
        <v>0.2</v>
      </c>
      <c r="AC9674">
        <f t="shared" si="607"/>
        <v>2.6892</v>
      </c>
    </row>
    <row r="9675" spans="1:29" x14ac:dyDescent="0.25">
      <c r="A9675">
        <v>9674</v>
      </c>
      <c r="B9675" t="s">
        <v>11639</v>
      </c>
      <c r="C9675" s="1"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W9675">
        <f t="shared" si="604"/>
        <v>5</v>
      </c>
      <c r="Y9675">
        <f t="shared" si="605"/>
        <v>1499.97</v>
      </c>
      <c r="AA9675">
        <f t="shared" si="606"/>
        <v>0.4</v>
      </c>
      <c r="AC9675">
        <f t="shared" si="607"/>
        <v>-374.99250000000001</v>
      </c>
    </row>
    <row r="9676" spans="1:29" x14ac:dyDescent="0.25">
      <c r="A9676">
        <v>9675</v>
      </c>
      <c r="B9676" t="s">
        <v>11642</v>
      </c>
      <c r="C9676" s="1"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W9676">
        <f t="shared" si="604"/>
        <v>1</v>
      </c>
      <c r="Y9676">
        <f t="shared" si="605"/>
        <v>26.632000000000001</v>
      </c>
      <c r="AA9676">
        <f t="shared" si="606"/>
        <v>0.2</v>
      </c>
      <c r="AC9676">
        <f t="shared" si="607"/>
        <v>1.3315999999999999</v>
      </c>
    </row>
    <row r="9677" spans="1:29" x14ac:dyDescent="0.25">
      <c r="A9677">
        <v>9676</v>
      </c>
      <c r="B9677" t="s">
        <v>11643</v>
      </c>
      <c r="C9677" s="1">
        <v>42526</v>
      </c>
      <c r="D9677" s="2">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W9677">
        <f t="shared" si="604"/>
        <v>4</v>
      </c>
      <c r="Y9677">
        <f t="shared" si="605"/>
        <v>41.6</v>
      </c>
      <c r="AA9677">
        <f t="shared" si="606"/>
        <v>0</v>
      </c>
      <c r="AC9677">
        <f t="shared" si="607"/>
        <v>14.144</v>
      </c>
    </row>
    <row r="9678" spans="1:29" x14ac:dyDescent="0.25">
      <c r="A9678">
        <v>9677</v>
      </c>
      <c r="B9678" t="s">
        <v>11644</v>
      </c>
      <c r="C9678" s="1" t="s">
        <v>5774</v>
      </c>
      <c r="D9678" s="2">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W9678">
        <f t="shared" si="604"/>
        <v>6</v>
      </c>
      <c r="Y9678">
        <f t="shared" si="605"/>
        <v>64.02</v>
      </c>
      <c r="AA9678">
        <f t="shared" si="606"/>
        <v>0</v>
      </c>
      <c r="AC9678">
        <f t="shared" si="607"/>
        <v>29.449200000000001</v>
      </c>
    </row>
    <row r="9679" spans="1:29" x14ac:dyDescent="0.25">
      <c r="A9679">
        <v>9678</v>
      </c>
      <c r="B9679" t="s">
        <v>11645</v>
      </c>
      <c r="C9679" s="1"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W9679">
        <f t="shared" si="604"/>
        <v>3</v>
      </c>
      <c r="Y9679">
        <f t="shared" si="605"/>
        <v>6.99</v>
      </c>
      <c r="AA9679">
        <f t="shared" si="606"/>
        <v>0</v>
      </c>
      <c r="AC9679">
        <f t="shared" si="607"/>
        <v>2.0270999999999999</v>
      </c>
    </row>
    <row r="9680" spans="1:29" x14ac:dyDescent="0.25">
      <c r="A9680">
        <v>9679</v>
      </c>
      <c r="B9680" t="s">
        <v>11645</v>
      </c>
      <c r="C9680" s="1"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W9680">
        <f t="shared" si="604"/>
        <v>1</v>
      </c>
      <c r="Y9680">
        <f t="shared" si="605"/>
        <v>6.84</v>
      </c>
      <c r="AA9680">
        <f t="shared" si="606"/>
        <v>0</v>
      </c>
      <c r="AC9680">
        <f t="shared" si="607"/>
        <v>1.8468</v>
      </c>
    </row>
    <row r="9681" spans="1:29" x14ac:dyDescent="0.25">
      <c r="A9681">
        <v>9680</v>
      </c>
      <c r="B9681" t="s">
        <v>11646</v>
      </c>
      <c r="C9681" s="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W9681">
        <f t="shared" si="604"/>
        <v>2</v>
      </c>
      <c r="Y9681">
        <f t="shared" si="605"/>
        <v>323.10000000000002</v>
      </c>
      <c r="AA9681">
        <f t="shared" si="606"/>
        <v>0</v>
      </c>
      <c r="AC9681">
        <f t="shared" si="607"/>
        <v>61.389000000000003</v>
      </c>
    </row>
    <row r="9682" spans="1:29" x14ac:dyDescent="0.25">
      <c r="A9682">
        <v>9681</v>
      </c>
      <c r="B9682" t="s">
        <v>11646</v>
      </c>
      <c r="C9682" s="1"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W9682">
        <f t="shared" si="604"/>
        <v>9</v>
      </c>
      <c r="Y9682">
        <f t="shared" si="605"/>
        <v>668.16</v>
      </c>
      <c r="AA9682">
        <f t="shared" si="606"/>
        <v>0.2</v>
      </c>
      <c r="AC9682">
        <f t="shared" si="607"/>
        <v>75.168000000000006</v>
      </c>
    </row>
    <row r="9683" spans="1:29" x14ac:dyDescent="0.25">
      <c r="A9683">
        <v>9682</v>
      </c>
      <c r="B9683" t="s">
        <v>11647</v>
      </c>
      <c r="C9683" s="1"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W9683">
        <f t="shared" si="604"/>
        <v>3</v>
      </c>
      <c r="Y9683">
        <f t="shared" si="605"/>
        <v>8.64</v>
      </c>
      <c r="AA9683">
        <f t="shared" si="606"/>
        <v>0</v>
      </c>
      <c r="AC9683">
        <f t="shared" si="607"/>
        <v>4.2336</v>
      </c>
    </row>
    <row r="9684" spans="1:29" x14ac:dyDescent="0.25">
      <c r="A9684">
        <v>9683</v>
      </c>
      <c r="B9684" t="s">
        <v>11647</v>
      </c>
      <c r="C9684" s="1"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W9684">
        <f t="shared" si="604"/>
        <v>6</v>
      </c>
      <c r="Y9684">
        <f t="shared" si="605"/>
        <v>38.880000000000003</v>
      </c>
      <c r="AA9684">
        <f t="shared" si="606"/>
        <v>0</v>
      </c>
      <c r="AC9684">
        <f t="shared" si="607"/>
        <v>18.662400000000002</v>
      </c>
    </row>
    <row r="9685" spans="1:29" x14ac:dyDescent="0.25">
      <c r="A9685">
        <v>9684</v>
      </c>
      <c r="B9685" t="s">
        <v>11647</v>
      </c>
      <c r="C9685" s="1"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W9685">
        <f t="shared" si="604"/>
        <v>8</v>
      </c>
      <c r="Y9685">
        <f t="shared" si="605"/>
        <v>201.04</v>
      </c>
      <c r="AA9685">
        <f t="shared" si="606"/>
        <v>0</v>
      </c>
      <c r="AC9685">
        <f t="shared" si="607"/>
        <v>54.280799999999999</v>
      </c>
    </row>
    <row r="9686" spans="1:29" x14ac:dyDescent="0.25">
      <c r="A9686">
        <v>9685</v>
      </c>
      <c r="B9686" t="s">
        <v>11647</v>
      </c>
      <c r="C9686" s="1"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W9686">
        <f t="shared" si="604"/>
        <v>2</v>
      </c>
      <c r="Y9686">
        <f t="shared" si="605"/>
        <v>12.96</v>
      </c>
      <c r="AA9686">
        <f t="shared" si="606"/>
        <v>0</v>
      </c>
      <c r="AC9686">
        <f t="shared" si="607"/>
        <v>6.3503999999999996</v>
      </c>
    </row>
    <row r="9687" spans="1:29" x14ac:dyDescent="0.25">
      <c r="A9687">
        <v>9686</v>
      </c>
      <c r="B9687" t="s">
        <v>11648</v>
      </c>
      <c r="C9687" s="1">
        <v>42767</v>
      </c>
      <c r="D9687" s="2">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W9687">
        <f t="shared" si="604"/>
        <v>1</v>
      </c>
      <c r="Y9687">
        <f t="shared" si="605"/>
        <v>16.59</v>
      </c>
      <c r="AA9687">
        <f t="shared" si="606"/>
        <v>0</v>
      </c>
      <c r="AC9687">
        <f t="shared" si="607"/>
        <v>5.8064999999999998</v>
      </c>
    </row>
    <row r="9688" spans="1:29" x14ac:dyDescent="0.25">
      <c r="A9688">
        <v>9687</v>
      </c>
      <c r="B9688" t="s">
        <v>11649</v>
      </c>
      <c r="C9688" s="1" t="s">
        <v>434</v>
      </c>
      <c r="D9688" s="2">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W9688">
        <f t="shared" si="604"/>
        <v>6</v>
      </c>
      <c r="Y9688">
        <f t="shared" si="605"/>
        <v>35.1</v>
      </c>
      <c r="AA9688">
        <f t="shared" si="606"/>
        <v>0</v>
      </c>
      <c r="AC9688">
        <f t="shared" si="607"/>
        <v>10.179</v>
      </c>
    </row>
    <row r="9689" spans="1:29" x14ac:dyDescent="0.25">
      <c r="A9689">
        <v>9688</v>
      </c>
      <c r="B9689" t="s">
        <v>11650</v>
      </c>
      <c r="C9689" s="1" t="s">
        <v>3579</v>
      </c>
      <c r="D9689" s="2">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W9689">
        <f t="shared" si="604"/>
        <v>9</v>
      </c>
      <c r="Y9689">
        <f t="shared" si="605"/>
        <v>11.646000000000001</v>
      </c>
      <c r="AA9689">
        <f t="shared" si="606"/>
        <v>0.8</v>
      </c>
      <c r="AC9689">
        <f t="shared" si="607"/>
        <v>-17.469000000000001</v>
      </c>
    </row>
    <row r="9690" spans="1:29" x14ac:dyDescent="0.25">
      <c r="A9690">
        <v>9689</v>
      </c>
      <c r="B9690" t="s">
        <v>11651</v>
      </c>
      <c r="C9690" s="1"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W9690">
        <f t="shared" si="604"/>
        <v>5</v>
      </c>
      <c r="Y9690">
        <f t="shared" si="605"/>
        <v>32.4</v>
      </c>
      <c r="AA9690">
        <f t="shared" si="606"/>
        <v>0</v>
      </c>
      <c r="AC9690">
        <f t="shared" si="607"/>
        <v>15.552</v>
      </c>
    </row>
    <row r="9691" spans="1:29" x14ac:dyDescent="0.25">
      <c r="A9691">
        <v>9690</v>
      </c>
      <c r="B9691" t="s">
        <v>11651</v>
      </c>
      <c r="C9691" s="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W9691">
        <f t="shared" si="604"/>
        <v>4</v>
      </c>
      <c r="Y9691">
        <f t="shared" si="605"/>
        <v>503.96</v>
      </c>
      <c r="AA9691">
        <f t="shared" si="606"/>
        <v>0</v>
      </c>
      <c r="AC9691">
        <f t="shared" si="607"/>
        <v>125.99</v>
      </c>
    </row>
    <row r="9692" spans="1:29" x14ac:dyDescent="0.25">
      <c r="A9692">
        <v>9691</v>
      </c>
      <c r="B9692" t="s">
        <v>11652</v>
      </c>
      <c r="C9692" s="1">
        <v>42829</v>
      </c>
      <c r="D9692" s="2">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W9692">
        <f t="shared" si="604"/>
        <v>4</v>
      </c>
      <c r="Y9692">
        <f t="shared" si="605"/>
        <v>7.04</v>
      </c>
      <c r="AA9692">
        <f t="shared" si="606"/>
        <v>0</v>
      </c>
      <c r="AC9692">
        <f t="shared" si="607"/>
        <v>2.0415999999999999</v>
      </c>
    </row>
    <row r="9693" spans="1:29" x14ac:dyDescent="0.25">
      <c r="A9693">
        <v>9692</v>
      </c>
      <c r="B9693" t="s">
        <v>11653</v>
      </c>
      <c r="C9693" s="1"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W9693">
        <f t="shared" si="604"/>
        <v>3</v>
      </c>
      <c r="Y9693">
        <f t="shared" si="605"/>
        <v>613.99919999999997</v>
      </c>
      <c r="AA9693">
        <f t="shared" si="606"/>
        <v>0.32</v>
      </c>
      <c r="AC9693">
        <f t="shared" si="607"/>
        <v>-18.058800000000002</v>
      </c>
    </row>
    <row r="9694" spans="1:29" x14ac:dyDescent="0.25">
      <c r="A9694">
        <v>9693</v>
      </c>
      <c r="B9694" t="s">
        <v>11654</v>
      </c>
      <c r="C9694" s="1" t="s">
        <v>2450</v>
      </c>
      <c r="D9694" s="2">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W9694">
        <f t="shared" si="604"/>
        <v>11</v>
      </c>
      <c r="Y9694">
        <f t="shared" si="605"/>
        <v>470.36</v>
      </c>
      <c r="AA9694">
        <f t="shared" si="606"/>
        <v>0</v>
      </c>
      <c r="AC9694">
        <f t="shared" si="607"/>
        <v>122.2936</v>
      </c>
    </row>
    <row r="9695" spans="1:29" x14ac:dyDescent="0.25">
      <c r="A9695">
        <v>9694</v>
      </c>
      <c r="B9695" t="s">
        <v>11655</v>
      </c>
      <c r="C9695" s="1"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W9695">
        <f t="shared" si="604"/>
        <v>6</v>
      </c>
      <c r="Y9695">
        <f t="shared" si="605"/>
        <v>31.08</v>
      </c>
      <c r="AA9695">
        <f t="shared" si="606"/>
        <v>0</v>
      </c>
      <c r="AC9695">
        <f t="shared" si="607"/>
        <v>15.229200000000001</v>
      </c>
    </row>
    <row r="9696" spans="1:29" x14ac:dyDescent="0.25">
      <c r="A9696">
        <v>9695</v>
      </c>
      <c r="B9696" t="s">
        <v>11655</v>
      </c>
      <c r="C9696" s="1"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W9696">
        <f t="shared" si="604"/>
        <v>2</v>
      </c>
      <c r="Y9696">
        <f t="shared" si="605"/>
        <v>7.3</v>
      </c>
      <c r="AA9696">
        <f t="shared" si="606"/>
        <v>0</v>
      </c>
      <c r="AC9696">
        <f t="shared" si="607"/>
        <v>2.19</v>
      </c>
    </row>
    <row r="9697" spans="1:29" x14ac:dyDescent="0.2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W9697">
        <f t="shared" si="604"/>
        <v>4</v>
      </c>
      <c r="Y9697">
        <f t="shared" si="605"/>
        <v>73.536000000000001</v>
      </c>
      <c r="AA9697">
        <f t="shared" si="606"/>
        <v>0.2</v>
      </c>
      <c r="AC9697">
        <f t="shared" si="607"/>
        <v>9.1920000000000002</v>
      </c>
    </row>
    <row r="9698" spans="1:29" x14ac:dyDescent="0.2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W9698">
        <f t="shared" si="604"/>
        <v>5</v>
      </c>
      <c r="Y9698">
        <f t="shared" si="605"/>
        <v>491.55</v>
      </c>
      <c r="AA9698">
        <f t="shared" si="606"/>
        <v>0</v>
      </c>
      <c r="AC9698">
        <f t="shared" si="607"/>
        <v>240.8595</v>
      </c>
    </row>
    <row r="9699" spans="1:29" x14ac:dyDescent="0.25">
      <c r="A9699">
        <v>9698</v>
      </c>
      <c r="B9699" t="s">
        <v>11658</v>
      </c>
      <c r="C9699" s="1">
        <v>42677</v>
      </c>
      <c r="D9699" s="2">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W9699">
        <f t="shared" si="604"/>
        <v>4</v>
      </c>
      <c r="Y9699">
        <f t="shared" si="605"/>
        <v>30.335999999999999</v>
      </c>
      <c r="AA9699">
        <f t="shared" si="606"/>
        <v>0.2</v>
      </c>
      <c r="AC9699">
        <f t="shared" si="607"/>
        <v>9.48</v>
      </c>
    </row>
    <row r="9700" spans="1:29" x14ac:dyDescent="0.25">
      <c r="A9700">
        <v>9699</v>
      </c>
      <c r="B9700" t="s">
        <v>11659</v>
      </c>
      <c r="C9700" s="1"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W9700">
        <f t="shared" si="604"/>
        <v>3</v>
      </c>
      <c r="Y9700">
        <f t="shared" si="605"/>
        <v>22.83</v>
      </c>
      <c r="AA9700">
        <f t="shared" si="606"/>
        <v>0</v>
      </c>
      <c r="AC9700">
        <f t="shared" si="607"/>
        <v>10.7301</v>
      </c>
    </row>
    <row r="9701" spans="1:29" x14ac:dyDescent="0.25">
      <c r="A9701">
        <v>9700</v>
      </c>
      <c r="B9701" t="s">
        <v>11659</v>
      </c>
      <c r="C9701" s="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W9701">
        <f t="shared" si="604"/>
        <v>4</v>
      </c>
      <c r="Y9701">
        <f t="shared" si="605"/>
        <v>54.32</v>
      </c>
      <c r="AA9701">
        <f t="shared" si="606"/>
        <v>0</v>
      </c>
      <c r="AC9701">
        <f t="shared" si="607"/>
        <v>16.295999999999999</v>
      </c>
    </row>
    <row r="9702" spans="1:29" x14ac:dyDescent="0.25">
      <c r="A9702">
        <v>9701</v>
      </c>
      <c r="B9702" t="s">
        <v>11659</v>
      </c>
      <c r="C9702" s="1"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W9702">
        <f t="shared" si="604"/>
        <v>3</v>
      </c>
      <c r="Y9702">
        <f t="shared" si="605"/>
        <v>196.77600000000001</v>
      </c>
      <c r="AA9702">
        <f t="shared" si="606"/>
        <v>0.2</v>
      </c>
      <c r="AC9702">
        <f t="shared" si="607"/>
        <v>14.7582</v>
      </c>
    </row>
    <row r="9703" spans="1:29" x14ac:dyDescent="0.25">
      <c r="A9703">
        <v>9702</v>
      </c>
      <c r="B9703" t="s">
        <v>11660</v>
      </c>
      <c r="C9703" s="1" t="s">
        <v>7244</v>
      </c>
      <c r="D9703" s="2">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W9703">
        <f t="shared" si="604"/>
        <v>2</v>
      </c>
      <c r="Y9703">
        <f t="shared" si="605"/>
        <v>3.62</v>
      </c>
      <c r="AA9703">
        <f t="shared" si="606"/>
        <v>0</v>
      </c>
      <c r="AC9703">
        <f t="shared" si="607"/>
        <v>1.1946000000000001</v>
      </c>
    </row>
    <row r="9704" spans="1:29" x14ac:dyDescent="0.25">
      <c r="A9704">
        <v>9703</v>
      </c>
      <c r="B9704" t="s">
        <v>11662</v>
      </c>
      <c r="C9704" s="1" t="s">
        <v>5821</v>
      </c>
      <c r="D9704" s="2">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W9704">
        <f t="shared" si="604"/>
        <v>1</v>
      </c>
      <c r="Y9704">
        <f t="shared" si="605"/>
        <v>11.54</v>
      </c>
      <c r="AA9704">
        <f t="shared" si="606"/>
        <v>0</v>
      </c>
      <c r="AC9704">
        <f t="shared" si="607"/>
        <v>5.5392000000000001</v>
      </c>
    </row>
    <row r="9705" spans="1:29" x14ac:dyDescent="0.25">
      <c r="A9705">
        <v>9704</v>
      </c>
      <c r="B9705" t="s">
        <v>11662</v>
      </c>
      <c r="C9705" s="1" t="s">
        <v>5821</v>
      </c>
      <c r="D9705" s="2">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W9705">
        <f t="shared" si="604"/>
        <v>5</v>
      </c>
      <c r="Y9705">
        <f t="shared" si="605"/>
        <v>849.95</v>
      </c>
      <c r="AA9705">
        <f t="shared" si="606"/>
        <v>0</v>
      </c>
      <c r="AC9705">
        <f t="shared" si="607"/>
        <v>390.97699999999998</v>
      </c>
    </row>
    <row r="9706" spans="1:29" x14ac:dyDescent="0.25">
      <c r="A9706">
        <v>9705</v>
      </c>
      <c r="B9706" t="s">
        <v>11662</v>
      </c>
      <c r="C9706" s="1" t="s">
        <v>5821</v>
      </c>
      <c r="D9706" s="2">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W9706">
        <f t="shared" si="604"/>
        <v>3</v>
      </c>
      <c r="Y9706">
        <f t="shared" si="605"/>
        <v>11.01</v>
      </c>
      <c r="AA9706">
        <f t="shared" si="606"/>
        <v>0</v>
      </c>
      <c r="AC9706">
        <f t="shared" si="607"/>
        <v>5.3948999999999998</v>
      </c>
    </row>
    <row r="9707" spans="1:29" x14ac:dyDescent="0.25">
      <c r="A9707">
        <v>9706</v>
      </c>
      <c r="B9707" t="s">
        <v>11663</v>
      </c>
      <c r="C9707" s="1"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W9707">
        <f t="shared" si="604"/>
        <v>3</v>
      </c>
      <c r="Y9707">
        <f t="shared" si="605"/>
        <v>39.624000000000002</v>
      </c>
      <c r="AA9707">
        <f t="shared" si="606"/>
        <v>0.2</v>
      </c>
      <c r="AC9707">
        <f t="shared" si="607"/>
        <v>13.868399999999999</v>
      </c>
    </row>
    <row r="9708" spans="1:29" x14ac:dyDescent="0.25">
      <c r="A9708">
        <v>9707</v>
      </c>
      <c r="B9708" t="s">
        <v>11664</v>
      </c>
      <c r="C9708" s="1"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W9708">
        <f t="shared" si="604"/>
        <v>3</v>
      </c>
      <c r="Y9708">
        <f t="shared" si="605"/>
        <v>242.136</v>
      </c>
      <c r="AA9708">
        <f t="shared" si="606"/>
        <v>0.2</v>
      </c>
      <c r="AC9708">
        <f t="shared" si="607"/>
        <v>12.1068</v>
      </c>
    </row>
    <row r="9709" spans="1:29" x14ac:dyDescent="0.25">
      <c r="A9709">
        <v>9708</v>
      </c>
      <c r="B9709" t="s">
        <v>11664</v>
      </c>
      <c r="C9709" s="1"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W9709">
        <f t="shared" si="604"/>
        <v>3</v>
      </c>
      <c r="Y9709">
        <f t="shared" si="605"/>
        <v>12.39</v>
      </c>
      <c r="AA9709">
        <f t="shared" si="606"/>
        <v>0</v>
      </c>
      <c r="AC9709">
        <f t="shared" si="607"/>
        <v>5.6993999999999998</v>
      </c>
    </row>
    <row r="9710" spans="1:29" x14ac:dyDescent="0.25">
      <c r="A9710">
        <v>9709</v>
      </c>
      <c r="B9710" t="s">
        <v>11664</v>
      </c>
      <c r="C9710" s="1"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W9710">
        <f t="shared" si="604"/>
        <v>2</v>
      </c>
      <c r="Y9710">
        <f t="shared" si="605"/>
        <v>19.96</v>
      </c>
      <c r="AA9710">
        <f t="shared" si="606"/>
        <v>0</v>
      </c>
      <c r="AC9710">
        <f t="shared" si="607"/>
        <v>5.5888</v>
      </c>
    </row>
    <row r="9711" spans="1:29" x14ac:dyDescent="0.25">
      <c r="A9711">
        <v>9710</v>
      </c>
      <c r="B9711" t="s">
        <v>11664</v>
      </c>
      <c r="C9711" s="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W9711">
        <f t="shared" si="604"/>
        <v>3</v>
      </c>
      <c r="Y9711">
        <f t="shared" si="605"/>
        <v>340.92</v>
      </c>
      <c r="AA9711">
        <f t="shared" si="606"/>
        <v>0</v>
      </c>
      <c r="AC9711">
        <f t="shared" si="607"/>
        <v>3.4091999999999998</v>
      </c>
    </row>
    <row r="9712" spans="1:29" x14ac:dyDescent="0.25">
      <c r="A9712">
        <v>9711</v>
      </c>
      <c r="B9712" t="s">
        <v>11665</v>
      </c>
      <c r="C9712" s="1">
        <v>41770</v>
      </c>
      <c r="D9712" s="2">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W9712">
        <f t="shared" si="604"/>
        <v>2</v>
      </c>
      <c r="Y9712">
        <f t="shared" si="605"/>
        <v>273.56799999999998</v>
      </c>
      <c r="AA9712">
        <f t="shared" si="606"/>
        <v>0.2</v>
      </c>
      <c r="AC9712">
        <f t="shared" si="607"/>
        <v>-34.195999999999998</v>
      </c>
    </row>
    <row r="9713" spans="1:29" x14ac:dyDescent="0.25">
      <c r="A9713">
        <v>9712</v>
      </c>
      <c r="B9713" t="s">
        <v>11665</v>
      </c>
      <c r="C9713" s="1">
        <v>41770</v>
      </c>
      <c r="D9713" s="2">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W9713">
        <f t="shared" si="604"/>
        <v>2</v>
      </c>
      <c r="Y9713">
        <f t="shared" si="605"/>
        <v>13.194000000000001</v>
      </c>
      <c r="AA9713">
        <f t="shared" si="606"/>
        <v>0.7</v>
      </c>
      <c r="AC9713">
        <f t="shared" si="607"/>
        <v>-8.7959999999999994</v>
      </c>
    </row>
    <row r="9714" spans="1:29" x14ac:dyDescent="0.25">
      <c r="A9714">
        <v>9713</v>
      </c>
      <c r="B9714" t="s">
        <v>11665</v>
      </c>
      <c r="C9714" s="1">
        <v>41770</v>
      </c>
      <c r="D9714" s="2">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W9714">
        <f t="shared" si="604"/>
        <v>6</v>
      </c>
      <c r="Y9714">
        <f t="shared" si="605"/>
        <v>1080.096</v>
      </c>
      <c r="AA9714">
        <f t="shared" si="606"/>
        <v>0.2</v>
      </c>
      <c r="AC9714">
        <f t="shared" si="607"/>
        <v>-94.508399999999995</v>
      </c>
    </row>
    <row r="9715" spans="1:29" x14ac:dyDescent="0.25">
      <c r="A9715">
        <v>9714</v>
      </c>
      <c r="B9715" t="s">
        <v>11665</v>
      </c>
      <c r="C9715" s="1">
        <v>41770</v>
      </c>
      <c r="D9715" s="2">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W9715">
        <f t="shared" si="604"/>
        <v>5</v>
      </c>
      <c r="Y9715">
        <f t="shared" si="605"/>
        <v>51.56</v>
      </c>
      <c r="AA9715">
        <f t="shared" si="606"/>
        <v>0.2</v>
      </c>
      <c r="AC9715">
        <f t="shared" si="607"/>
        <v>-6.4450000000000003</v>
      </c>
    </row>
    <row r="9716" spans="1:29" x14ac:dyDescent="0.25">
      <c r="A9716">
        <v>9715</v>
      </c>
      <c r="B9716" t="s">
        <v>11665</v>
      </c>
      <c r="C9716" s="1">
        <v>41770</v>
      </c>
      <c r="D9716" s="2">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W9716">
        <f t="shared" si="604"/>
        <v>2</v>
      </c>
      <c r="Y9716">
        <f t="shared" si="605"/>
        <v>58.415999999999997</v>
      </c>
      <c r="AA9716">
        <f t="shared" si="606"/>
        <v>0.2</v>
      </c>
      <c r="AC9716">
        <f t="shared" si="607"/>
        <v>16.794599999999999</v>
      </c>
    </row>
    <row r="9717" spans="1:29" x14ac:dyDescent="0.25">
      <c r="A9717">
        <v>9716</v>
      </c>
      <c r="B9717" t="s">
        <v>11666</v>
      </c>
      <c r="C9717" s="1">
        <v>42562</v>
      </c>
      <c r="D9717" s="2">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W9717">
        <f t="shared" si="604"/>
        <v>2</v>
      </c>
      <c r="Y9717">
        <f t="shared" si="605"/>
        <v>57.584000000000003</v>
      </c>
      <c r="AA9717">
        <f t="shared" si="606"/>
        <v>0.2</v>
      </c>
      <c r="AC9717">
        <f t="shared" si="607"/>
        <v>20.154399999999999</v>
      </c>
    </row>
    <row r="9718" spans="1:29" x14ac:dyDescent="0.2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W9718">
        <f t="shared" si="604"/>
        <v>4</v>
      </c>
      <c r="Y9718">
        <f t="shared" si="605"/>
        <v>37.311999999999998</v>
      </c>
      <c r="AA9718">
        <f t="shared" si="606"/>
        <v>0.2</v>
      </c>
      <c r="AC9718">
        <f t="shared" si="607"/>
        <v>2.7984</v>
      </c>
    </row>
    <row r="9719" spans="1:29" x14ac:dyDescent="0.25">
      <c r="A9719">
        <v>9718</v>
      </c>
      <c r="B9719" t="s">
        <v>11668</v>
      </c>
      <c r="C9719" s="1"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W9719">
        <f t="shared" si="604"/>
        <v>5</v>
      </c>
      <c r="Y9719">
        <f t="shared" si="605"/>
        <v>79.959999999999994</v>
      </c>
      <c r="AA9719">
        <f t="shared" si="606"/>
        <v>0.2</v>
      </c>
      <c r="AC9719">
        <f t="shared" si="607"/>
        <v>7.9960000000000004</v>
      </c>
    </row>
    <row r="9720" spans="1:29" x14ac:dyDescent="0.25">
      <c r="A9720">
        <v>9719</v>
      </c>
      <c r="B9720" t="s">
        <v>11668</v>
      </c>
      <c r="C9720" s="1"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W9720">
        <f t="shared" si="604"/>
        <v>5</v>
      </c>
      <c r="Y9720">
        <f t="shared" si="605"/>
        <v>223.96</v>
      </c>
      <c r="AA9720">
        <f t="shared" si="606"/>
        <v>0.2</v>
      </c>
      <c r="AC9720">
        <f t="shared" si="607"/>
        <v>11.198</v>
      </c>
    </row>
    <row r="9721" spans="1:29" x14ac:dyDescent="0.2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W9721">
        <f t="shared" si="604"/>
        <v>2</v>
      </c>
      <c r="Y9721">
        <f t="shared" si="605"/>
        <v>221.024</v>
      </c>
      <c r="AA9721">
        <f t="shared" si="606"/>
        <v>0.2</v>
      </c>
      <c r="AC9721">
        <f t="shared" si="607"/>
        <v>-55.256</v>
      </c>
    </row>
    <row r="9722" spans="1:29" x14ac:dyDescent="0.25">
      <c r="A9722">
        <v>9721</v>
      </c>
      <c r="B9722" t="s">
        <v>11670</v>
      </c>
      <c r="C9722" s="1"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W9722">
        <f t="shared" si="604"/>
        <v>2</v>
      </c>
      <c r="Y9722">
        <f t="shared" si="605"/>
        <v>18.96</v>
      </c>
      <c r="AA9722">
        <f t="shared" si="606"/>
        <v>0</v>
      </c>
      <c r="AC9722">
        <f t="shared" si="607"/>
        <v>7.5839999999999996</v>
      </c>
    </row>
    <row r="9723" spans="1:29" x14ac:dyDescent="0.25">
      <c r="A9723">
        <v>9722</v>
      </c>
      <c r="B9723" t="s">
        <v>11671</v>
      </c>
      <c r="C9723" s="1"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W9723">
        <f t="shared" si="604"/>
        <v>3</v>
      </c>
      <c r="Y9723">
        <f t="shared" si="605"/>
        <v>326.64600000000002</v>
      </c>
      <c r="AA9723">
        <f t="shared" si="606"/>
        <v>0.1</v>
      </c>
      <c r="AC9723">
        <f t="shared" si="607"/>
        <v>39.923400000000001</v>
      </c>
    </row>
    <row r="9724" spans="1:29" x14ac:dyDescent="0.25">
      <c r="A9724">
        <v>9723</v>
      </c>
      <c r="B9724" t="s">
        <v>11671</v>
      </c>
      <c r="C9724" s="1"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W9724">
        <f t="shared" si="604"/>
        <v>3</v>
      </c>
      <c r="Y9724">
        <f t="shared" si="605"/>
        <v>89.97</v>
      </c>
      <c r="AA9724">
        <f t="shared" si="606"/>
        <v>0</v>
      </c>
      <c r="AC9724">
        <f t="shared" si="607"/>
        <v>39.586799999999997</v>
      </c>
    </row>
    <row r="9725" spans="1:29" x14ac:dyDescent="0.25">
      <c r="A9725">
        <v>9724</v>
      </c>
      <c r="B9725" t="s">
        <v>11672</v>
      </c>
      <c r="C9725" s="1"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W9725">
        <f t="shared" si="604"/>
        <v>13</v>
      </c>
      <c r="Y9725">
        <f t="shared" si="605"/>
        <v>296.71199999999999</v>
      </c>
      <c r="AA9725">
        <f t="shared" si="606"/>
        <v>0.2</v>
      </c>
      <c r="AC9725">
        <f t="shared" si="607"/>
        <v>100.1403</v>
      </c>
    </row>
    <row r="9726" spans="1:29" x14ac:dyDescent="0.25">
      <c r="A9726">
        <v>9725</v>
      </c>
      <c r="B9726" t="s">
        <v>11673</v>
      </c>
      <c r="C9726" s="1">
        <v>42136</v>
      </c>
      <c r="D9726" s="2">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W9726">
        <f t="shared" si="604"/>
        <v>2</v>
      </c>
      <c r="Y9726">
        <f t="shared" si="605"/>
        <v>12.224</v>
      </c>
      <c r="AA9726">
        <f t="shared" si="606"/>
        <v>0.2</v>
      </c>
      <c r="AC9726">
        <f t="shared" si="607"/>
        <v>4.4311999999999996</v>
      </c>
    </row>
    <row r="9727" spans="1:29" x14ac:dyDescent="0.25">
      <c r="A9727">
        <v>9726</v>
      </c>
      <c r="B9727" t="s">
        <v>11674</v>
      </c>
      <c r="C9727" s="1"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W9727">
        <f t="shared" si="604"/>
        <v>3</v>
      </c>
      <c r="Y9727">
        <f t="shared" si="605"/>
        <v>89.97</v>
      </c>
      <c r="AA9727">
        <f t="shared" si="606"/>
        <v>0</v>
      </c>
      <c r="AC9727">
        <f t="shared" si="607"/>
        <v>37.787399999999998</v>
      </c>
    </row>
    <row r="9728" spans="1:29" x14ac:dyDescent="0.25">
      <c r="A9728">
        <v>9727</v>
      </c>
      <c r="B9728" t="s">
        <v>11675</v>
      </c>
      <c r="C9728" s="1">
        <v>42778</v>
      </c>
      <c r="D9728" s="2">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W9728">
        <f t="shared" si="604"/>
        <v>7</v>
      </c>
      <c r="Y9728">
        <f t="shared" si="605"/>
        <v>286.86</v>
      </c>
      <c r="AA9728">
        <f t="shared" si="606"/>
        <v>0</v>
      </c>
      <c r="AC9728">
        <f t="shared" si="607"/>
        <v>80.320800000000006</v>
      </c>
    </row>
    <row r="9729" spans="1:29" x14ac:dyDescent="0.25">
      <c r="A9729">
        <v>9728</v>
      </c>
      <c r="B9729" t="s">
        <v>11675</v>
      </c>
      <c r="C9729" s="1">
        <v>42778</v>
      </c>
      <c r="D9729" s="2">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W9729">
        <f t="shared" si="604"/>
        <v>5</v>
      </c>
      <c r="Y9729">
        <f t="shared" si="605"/>
        <v>979.95</v>
      </c>
      <c r="AA9729">
        <f t="shared" si="606"/>
        <v>0</v>
      </c>
      <c r="AC9729">
        <f t="shared" si="607"/>
        <v>284.18549999999999</v>
      </c>
    </row>
    <row r="9730" spans="1:29" x14ac:dyDescent="0.25">
      <c r="A9730">
        <v>9729</v>
      </c>
      <c r="B9730" t="s">
        <v>11675</v>
      </c>
      <c r="C9730" s="1">
        <v>42778</v>
      </c>
      <c r="D9730" s="2">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W9730">
        <f t="shared" si="604"/>
        <v>2</v>
      </c>
      <c r="Y9730">
        <f t="shared" si="605"/>
        <v>4.3600000000000003</v>
      </c>
      <c r="AA9730">
        <f t="shared" si="606"/>
        <v>0</v>
      </c>
      <c r="AC9730">
        <f t="shared" si="607"/>
        <v>0.1744</v>
      </c>
    </row>
    <row r="9731" spans="1:29" x14ac:dyDescent="0.25">
      <c r="A9731">
        <v>9730</v>
      </c>
      <c r="B9731" t="s">
        <v>11676</v>
      </c>
      <c r="C9731" s="1" t="s">
        <v>1450</v>
      </c>
      <c r="D9731" s="2">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W9731">
        <f t="shared" ref="W9731:W9794" si="608">IF(S9731="",$V$2,S9731)</f>
        <v>2</v>
      </c>
      <c r="Y9731">
        <f t="shared" ref="Y9731:Y9794" si="609">IF(R9731="",$X$2,R9731)</f>
        <v>10.048</v>
      </c>
      <c r="AA9731">
        <f t="shared" ref="AA9731:AA9794" si="610">IF(T9731="",$Z$2,T9731)</f>
        <v>0.2</v>
      </c>
      <c r="AC9731">
        <f t="shared" ref="AC9731:AC9794" si="611">IF(U9731="",$AB$2,U9731)</f>
        <v>3.14</v>
      </c>
    </row>
    <row r="9732" spans="1:29" x14ac:dyDescent="0.25">
      <c r="A9732">
        <v>9731</v>
      </c>
      <c r="B9732" t="s">
        <v>11676</v>
      </c>
      <c r="C9732" s="1" t="s">
        <v>1450</v>
      </c>
      <c r="D9732" s="2">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W9732">
        <f t="shared" si="608"/>
        <v>5</v>
      </c>
      <c r="Y9732">
        <f t="shared" si="609"/>
        <v>807.75</v>
      </c>
      <c r="AA9732">
        <f t="shared" si="610"/>
        <v>0</v>
      </c>
      <c r="AC9732">
        <f t="shared" si="611"/>
        <v>153.4725</v>
      </c>
    </row>
    <row r="9733" spans="1:29" x14ac:dyDescent="0.25">
      <c r="A9733">
        <v>9732</v>
      </c>
      <c r="B9733" t="s">
        <v>11677</v>
      </c>
      <c r="C9733" s="1"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W9733">
        <f t="shared" si="608"/>
        <v>8</v>
      </c>
      <c r="Y9733">
        <f t="shared" si="609"/>
        <v>34.24</v>
      </c>
      <c r="AA9733">
        <f t="shared" si="610"/>
        <v>0</v>
      </c>
      <c r="AC9733">
        <f t="shared" si="611"/>
        <v>9.9296000000000006</v>
      </c>
    </row>
    <row r="9734" spans="1:29" x14ac:dyDescent="0.25">
      <c r="A9734">
        <v>9733</v>
      </c>
      <c r="B9734" t="s">
        <v>11678</v>
      </c>
      <c r="C9734" s="1"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W9734">
        <f t="shared" si="608"/>
        <v>13</v>
      </c>
      <c r="Y9734">
        <f t="shared" si="609"/>
        <v>500.24</v>
      </c>
      <c r="AA9734">
        <f t="shared" si="610"/>
        <v>0</v>
      </c>
      <c r="AC9734">
        <f t="shared" si="611"/>
        <v>145.06960000000001</v>
      </c>
    </row>
    <row r="9735" spans="1:29" x14ac:dyDescent="0.25">
      <c r="A9735">
        <v>9734</v>
      </c>
      <c r="B9735" t="s">
        <v>11678</v>
      </c>
      <c r="C9735" s="1"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W9735">
        <f t="shared" si="608"/>
        <v>2</v>
      </c>
      <c r="Y9735">
        <f t="shared" si="609"/>
        <v>20.12</v>
      </c>
      <c r="AA9735">
        <f t="shared" si="610"/>
        <v>0</v>
      </c>
      <c r="AC9735">
        <f t="shared" si="611"/>
        <v>9.2552000000000003</v>
      </c>
    </row>
    <row r="9736" spans="1:29" x14ac:dyDescent="0.25">
      <c r="A9736">
        <v>9735</v>
      </c>
      <c r="B9736" t="s">
        <v>11678</v>
      </c>
      <c r="C9736" s="1"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W9736">
        <f t="shared" si="608"/>
        <v>1</v>
      </c>
      <c r="Y9736">
        <f t="shared" si="609"/>
        <v>896.99</v>
      </c>
      <c r="AA9736">
        <f t="shared" si="610"/>
        <v>0</v>
      </c>
      <c r="AC9736">
        <f t="shared" si="611"/>
        <v>421.58530000000002</v>
      </c>
    </row>
    <row r="9737" spans="1:29" x14ac:dyDescent="0.25">
      <c r="A9737">
        <v>9736</v>
      </c>
      <c r="B9737" t="s">
        <v>11679</v>
      </c>
      <c r="C9737" s="1"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W9737">
        <f t="shared" si="608"/>
        <v>1</v>
      </c>
      <c r="Y9737">
        <f t="shared" si="609"/>
        <v>5.88</v>
      </c>
      <c r="AA9737">
        <f t="shared" si="610"/>
        <v>0.2</v>
      </c>
      <c r="AC9737">
        <f t="shared" si="611"/>
        <v>1.9844999999999999</v>
      </c>
    </row>
    <row r="9738" spans="1:29" x14ac:dyDescent="0.25">
      <c r="A9738">
        <v>9737</v>
      </c>
      <c r="B9738" t="s">
        <v>11680</v>
      </c>
      <c r="C9738" s="1" t="s">
        <v>1518</v>
      </c>
      <c r="D9738" s="2">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W9738">
        <f t="shared" si="608"/>
        <v>2</v>
      </c>
      <c r="Y9738">
        <f t="shared" si="609"/>
        <v>269.98</v>
      </c>
      <c r="AA9738">
        <f t="shared" si="610"/>
        <v>0</v>
      </c>
      <c r="AC9738">
        <f t="shared" si="611"/>
        <v>72.894599999999997</v>
      </c>
    </row>
    <row r="9739" spans="1:29" x14ac:dyDescent="0.25">
      <c r="A9739">
        <v>9738</v>
      </c>
      <c r="B9739" t="s">
        <v>11681</v>
      </c>
      <c r="C9739" s="1"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W9739">
        <f t="shared" si="608"/>
        <v>2</v>
      </c>
      <c r="Y9739">
        <f t="shared" si="609"/>
        <v>310.12</v>
      </c>
      <c r="AA9739">
        <f t="shared" si="610"/>
        <v>0</v>
      </c>
      <c r="AC9739">
        <f t="shared" si="611"/>
        <v>80.631200000000007</v>
      </c>
    </row>
    <row r="9740" spans="1:29" x14ac:dyDescent="0.25">
      <c r="A9740">
        <v>9739</v>
      </c>
      <c r="B9740" t="s">
        <v>11681</v>
      </c>
      <c r="C9740" s="1"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W9740">
        <f t="shared" si="608"/>
        <v>6</v>
      </c>
      <c r="Y9740">
        <f t="shared" si="609"/>
        <v>70.463999999999999</v>
      </c>
      <c r="AA9740">
        <f t="shared" si="610"/>
        <v>0.2</v>
      </c>
      <c r="AC9740">
        <f t="shared" si="611"/>
        <v>22.9008</v>
      </c>
    </row>
    <row r="9741" spans="1:29" x14ac:dyDescent="0.25">
      <c r="A9741">
        <v>9740</v>
      </c>
      <c r="B9741" t="s">
        <v>11681</v>
      </c>
      <c r="C9741" s="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W9741">
        <f t="shared" si="608"/>
        <v>5</v>
      </c>
      <c r="Y9741">
        <f t="shared" si="609"/>
        <v>19.68</v>
      </c>
      <c r="AA9741">
        <f t="shared" si="610"/>
        <v>0.2</v>
      </c>
      <c r="AC9741">
        <f t="shared" si="611"/>
        <v>6.8879999999999999</v>
      </c>
    </row>
    <row r="9742" spans="1:29" x14ac:dyDescent="0.25">
      <c r="A9742">
        <v>9741</v>
      </c>
      <c r="B9742" t="s">
        <v>11681</v>
      </c>
      <c r="C9742" s="1"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W9742">
        <f t="shared" si="608"/>
        <v>3</v>
      </c>
      <c r="Y9742">
        <f t="shared" si="609"/>
        <v>140.66999999999999</v>
      </c>
      <c r="AA9742">
        <f t="shared" si="610"/>
        <v>0</v>
      </c>
      <c r="AC9742">
        <f t="shared" si="611"/>
        <v>54.8613</v>
      </c>
    </row>
    <row r="9743" spans="1:29" x14ac:dyDescent="0.25">
      <c r="A9743">
        <v>9742</v>
      </c>
      <c r="B9743" t="s">
        <v>11682</v>
      </c>
      <c r="C9743" s="1">
        <v>42227</v>
      </c>
      <c r="D9743" s="2">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W9743">
        <f t="shared" si="608"/>
        <v>5</v>
      </c>
      <c r="Y9743">
        <f t="shared" si="609"/>
        <v>4404.8999999999996</v>
      </c>
      <c r="AA9743">
        <f t="shared" si="610"/>
        <v>0</v>
      </c>
      <c r="AC9743">
        <f t="shared" si="611"/>
        <v>1013.127</v>
      </c>
    </row>
    <row r="9744" spans="1:29" x14ac:dyDescent="0.25">
      <c r="A9744">
        <v>9743</v>
      </c>
      <c r="B9744" t="s">
        <v>11683</v>
      </c>
      <c r="C9744" s="1" t="s">
        <v>528</v>
      </c>
      <c r="D9744" s="2">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W9744">
        <f t="shared" si="608"/>
        <v>5</v>
      </c>
      <c r="Y9744">
        <f t="shared" si="609"/>
        <v>62.65</v>
      </c>
      <c r="AA9744">
        <f t="shared" si="610"/>
        <v>0</v>
      </c>
      <c r="AC9744">
        <f t="shared" si="611"/>
        <v>29.445499999999999</v>
      </c>
    </row>
    <row r="9745" spans="1:29" x14ac:dyDescent="0.25">
      <c r="A9745">
        <v>9744</v>
      </c>
      <c r="B9745" t="s">
        <v>11684</v>
      </c>
      <c r="C9745" s="1"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W9745">
        <f t="shared" si="608"/>
        <v>3</v>
      </c>
      <c r="Y9745">
        <f t="shared" si="609"/>
        <v>9.4499999999999993</v>
      </c>
      <c r="AA9745">
        <f t="shared" si="610"/>
        <v>0</v>
      </c>
      <c r="AC9745">
        <f t="shared" si="611"/>
        <v>4.5359999999999996</v>
      </c>
    </row>
    <row r="9746" spans="1:29" x14ac:dyDescent="0.25">
      <c r="A9746">
        <v>9745</v>
      </c>
      <c r="B9746" t="s">
        <v>11685</v>
      </c>
      <c r="C9746" s="1"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W9746">
        <f t="shared" si="608"/>
        <v>4</v>
      </c>
      <c r="Y9746">
        <f t="shared" si="609"/>
        <v>268.57600000000002</v>
      </c>
      <c r="AA9746">
        <f t="shared" si="610"/>
        <v>0.2</v>
      </c>
      <c r="AC9746">
        <f t="shared" si="611"/>
        <v>90.644400000000005</v>
      </c>
    </row>
    <row r="9747" spans="1:29" x14ac:dyDescent="0.25">
      <c r="A9747">
        <v>9746</v>
      </c>
      <c r="B9747" t="s">
        <v>11686</v>
      </c>
      <c r="C9747" s="1"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W9747">
        <f t="shared" si="608"/>
        <v>2</v>
      </c>
      <c r="Y9747">
        <f t="shared" si="609"/>
        <v>364.08</v>
      </c>
      <c r="AA9747">
        <f t="shared" si="610"/>
        <v>0.2</v>
      </c>
      <c r="AC9747">
        <f t="shared" si="611"/>
        <v>9.1020000000000003</v>
      </c>
    </row>
    <row r="9748" spans="1:29" x14ac:dyDescent="0.25">
      <c r="A9748">
        <v>9747</v>
      </c>
      <c r="B9748" t="s">
        <v>11686</v>
      </c>
      <c r="C9748" s="1"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W9748">
        <f t="shared" si="608"/>
        <v>2</v>
      </c>
      <c r="Y9748">
        <f t="shared" si="609"/>
        <v>71.087999999999994</v>
      </c>
      <c r="AA9748">
        <f t="shared" si="610"/>
        <v>0.2</v>
      </c>
      <c r="AC9748">
        <f t="shared" si="611"/>
        <v>-1.7771999999999999</v>
      </c>
    </row>
    <row r="9749" spans="1:29" x14ac:dyDescent="0.2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W9749">
        <f t="shared" si="608"/>
        <v>2</v>
      </c>
      <c r="Y9749">
        <f t="shared" si="609"/>
        <v>10.984</v>
      </c>
      <c r="AA9749">
        <f t="shared" si="610"/>
        <v>0.6</v>
      </c>
      <c r="AC9749">
        <f t="shared" si="611"/>
        <v>-7.9634</v>
      </c>
    </row>
    <row r="9750" spans="1:29" x14ac:dyDescent="0.2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W9750">
        <f t="shared" si="608"/>
        <v>4</v>
      </c>
      <c r="Y9750">
        <f t="shared" si="609"/>
        <v>797.94399999999996</v>
      </c>
      <c r="AA9750">
        <f t="shared" si="610"/>
        <v>0.3</v>
      </c>
      <c r="AC9750">
        <f t="shared" si="611"/>
        <v>-56.996000000000002</v>
      </c>
    </row>
    <row r="9751" spans="1:29" x14ac:dyDescent="0.25">
      <c r="A9751">
        <v>9750</v>
      </c>
      <c r="B9751" t="s">
        <v>11688</v>
      </c>
      <c r="C9751" s="1">
        <v>42463</v>
      </c>
      <c r="D9751" s="2">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W9751">
        <f t="shared" si="608"/>
        <v>2</v>
      </c>
      <c r="Y9751">
        <f t="shared" si="609"/>
        <v>159.97999999999999</v>
      </c>
      <c r="AA9751">
        <f t="shared" si="610"/>
        <v>0</v>
      </c>
      <c r="AC9751">
        <f t="shared" si="611"/>
        <v>57.592799999999997</v>
      </c>
    </row>
    <row r="9752" spans="1:29" x14ac:dyDescent="0.2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W9752">
        <f t="shared" si="608"/>
        <v>2</v>
      </c>
      <c r="Y9752">
        <f t="shared" si="609"/>
        <v>5.3440000000000003</v>
      </c>
      <c r="AA9752">
        <f t="shared" si="610"/>
        <v>0.2</v>
      </c>
      <c r="AC9752">
        <f t="shared" si="611"/>
        <v>0.66800000000000004</v>
      </c>
    </row>
    <row r="9753" spans="1:29" x14ac:dyDescent="0.2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W9753">
        <f t="shared" si="608"/>
        <v>3</v>
      </c>
      <c r="Y9753">
        <f t="shared" si="609"/>
        <v>27.72</v>
      </c>
      <c r="AA9753">
        <f t="shared" si="610"/>
        <v>0.2</v>
      </c>
      <c r="AC9753">
        <f t="shared" si="611"/>
        <v>3.4649999999999999</v>
      </c>
    </row>
    <row r="9754" spans="1:29" x14ac:dyDescent="0.25">
      <c r="A9754">
        <v>9753</v>
      </c>
      <c r="B9754" t="s">
        <v>11690</v>
      </c>
      <c r="C9754" s="1">
        <v>42376</v>
      </c>
      <c r="D9754" s="2">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W9754">
        <f t="shared" si="608"/>
        <v>1</v>
      </c>
      <c r="Y9754">
        <f t="shared" si="609"/>
        <v>2.496</v>
      </c>
      <c r="AA9754">
        <f t="shared" si="610"/>
        <v>0.2</v>
      </c>
      <c r="AC9754">
        <f t="shared" si="611"/>
        <v>0.90480000000000005</v>
      </c>
    </row>
    <row r="9755" spans="1:29" x14ac:dyDescent="0.25">
      <c r="A9755">
        <v>9754</v>
      </c>
      <c r="B9755" t="s">
        <v>11691</v>
      </c>
      <c r="C9755" s="1"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W9755">
        <f t="shared" si="608"/>
        <v>2</v>
      </c>
      <c r="Y9755">
        <f t="shared" si="609"/>
        <v>8.26</v>
      </c>
      <c r="AA9755">
        <f t="shared" si="610"/>
        <v>0</v>
      </c>
      <c r="AC9755">
        <f t="shared" si="611"/>
        <v>3.7995999999999999</v>
      </c>
    </row>
    <row r="9756" spans="1:29" x14ac:dyDescent="0.25">
      <c r="A9756">
        <v>9755</v>
      </c>
      <c r="B9756" t="s">
        <v>11691</v>
      </c>
      <c r="C9756" s="1"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W9756">
        <f t="shared" si="608"/>
        <v>2</v>
      </c>
      <c r="Y9756">
        <f t="shared" si="609"/>
        <v>17.760000000000002</v>
      </c>
      <c r="AA9756">
        <f t="shared" si="610"/>
        <v>0</v>
      </c>
      <c r="AC9756">
        <f t="shared" si="611"/>
        <v>8.8800000000000008</v>
      </c>
    </row>
    <row r="9757" spans="1:29" x14ac:dyDescent="0.25">
      <c r="A9757">
        <v>9756</v>
      </c>
      <c r="B9757" t="s">
        <v>11691</v>
      </c>
      <c r="C9757" s="1"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W9757">
        <f t="shared" si="608"/>
        <v>3</v>
      </c>
      <c r="Y9757">
        <f t="shared" si="609"/>
        <v>332.94</v>
      </c>
      <c r="AA9757">
        <f t="shared" si="610"/>
        <v>0</v>
      </c>
      <c r="AC9757">
        <f t="shared" si="611"/>
        <v>9.9882000000000009</v>
      </c>
    </row>
    <row r="9758" spans="1:29" x14ac:dyDescent="0.25">
      <c r="A9758">
        <v>9757</v>
      </c>
      <c r="B9758" t="s">
        <v>11691</v>
      </c>
      <c r="C9758" s="1"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W9758">
        <f t="shared" si="608"/>
        <v>2</v>
      </c>
      <c r="Y9758">
        <f t="shared" si="609"/>
        <v>292.10000000000002</v>
      </c>
      <c r="AA9758">
        <f t="shared" si="610"/>
        <v>0</v>
      </c>
      <c r="AC9758">
        <f t="shared" si="611"/>
        <v>58.42</v>
      </c>
    </row>
    <row r="9759" spans="1:29" x14ac:dyDescent="0.25">
      <c r="A9759">
        <v>9758</v>
      </c>
      <c r="B9759" t="s">
        <v>11691</v>
      </c>
      <c r="C9759" s="1"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W9759">
        <f t="shared" si="608"/>
        <v>5</v>
      </c>
      <c r="Y9759">
        <f t="shared" si="609"/>
        <v>206.1</v>
      </c>
      <c r="AA9759">
        <f t="shared" si="610"/>
        <v>0</v>
      </c>
      <c r="AC9759">
        <f t="shared" si="611"/>
        <v>55.646999999999998</v>
      </c>
    </row>
    <row r="9760" spans="1:29" x14ac:dyDescent="0.25">
      <c r="A9760">
        <v>9759</v>
      </c>
      <c r="B9760" t="s">
        <v>11691</v>
      </c>
      <c r="C9760" s="1"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W9760">
        <f t="shared" si="608"/>
        <v>4</v>
      </c>
      <c r="Y9760">
        <f t="shared" si="609"/>
        <v>17.64</v>
      </c>
      <c r="AA9760">
        <f t="shared" si="610"/>
        <v>0</v>
      </c>
      <c r="AC9760">
        <f t="shared" si="611"/>
        <v>8.1143999999999998</v>
      </c>
    </row>
    <row r="9761" spans="1:29" x14ac:dyDescent="0.25">
      <c r="A9761">
        <v>9760</v>
      </c>
      <c r="B9761" t="s">
        <v>11692</v>
      </c>
      <c r="C9761" s="1" t="s">
        <v>6181</v>
      </c>
      <c r="D9761" s="2">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W9761">
        <f t="shared" si="608"/>
        <v>5</v>
      </c>
      <c r="Y9761">
        <f t="shared" si="609"/>
        <v>1403.92</v>
      </c>
      <c r="AA9761">
        <f t="shared" si="610"/>
        <v>0.2</v>
      </c>
      <c r="AC9761">
        <f t="shared" si="611"/>
        <v>70.195999999999998</v>
      </c>
    </row>
    <row r="9762" spans="1:29" x14ac:dyDescent="0.25">
      <c r="A9762">
        <v>9761</v>
      </c>
      <c r="B9762" t="s">
        <v>11693</v>
      </c>
      <c r="C9762" s="1">
        <v>42836</v>
      </c>
      <c r="D9762" s="2">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W9762">
        <f t="shared" si="608"/>
        <v>2</v>
      </c>
      <c r="Y9762">
        <f t="shared" si="609"/>
        <v>4.3</v>
      </c>
      <c r="AA9762">
        <f t="shared" si="610"/>
        <v>0</v>
      </c>
      <c r="AC9762">
        <f t="shared" si="611"/>
        <v>1.419</v>
      </c>
    </row>
    <row r="9763" spans="1:29" x14ac:dyDescent="0.25">
      <c r="A9763">
        <v>9762</v>
      </c>
      <c r="B9763" t="s">
        <v>11695</v>
      </c>
      <c r="C9763" s="1"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W9763">
        <f t="shared" si="608"/>
        <v>3</v>
      </c>
      <c r="Y9763">
        <f t="shared" si="609"/>
        <v>239.97</v>
      </c>
      <c r="AA9763">
        <f t="shared" si="610"/>
        <v>0</v>
      </c>
      <c r="AC9763">
        <f t="shared" si="611"/>
        <v>86.389200000000002</v>
      </c>
    </row>
    <row r="9764" spans="1:29" x14ac:dyDescent="0.25">
      <c r="A9764">
        <v>9763</v>
      </c>
      <c r="B9764" t="s">
        <v>11695</v>
      </c>
      <c r="C9764" s="1"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W9764">
        <f t="shared" si="608"/>
        <v>2</v>
      </c>
      <c r="Y9764">
        <f t="shared" si="609"/>
        <v>81.96</v>
      </c>
      <c r="AA9764">
        <f t="shared" si="610"/>
        <v>0</v>
      </c>
      <c r="AC9764">
        <f t="shared" si="611"/>
        <v>22.948799999999999</v>
      </c>
    </row>
    <row r="9765" spans="1:29" x14ac:dyDescent="0.25">
      <c r="A9765">
        <v>9764</v>
      </c>
      <c r="B9765" t="s">
        <v>11695</v>
      </c>
      <c r="C9765" s="1"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W9765">
        <f t="shared" si="608"/>
        <v>2</v>
      </c>
      <c r="Y9765">
        <f t="shared" si="609"/>
        <v>238.62</v>
      </c>
      <c r="AA9765">
        <f t="shared" si="610"/>
        <v>0</v>
      </c>
      <c r="AC9765">
        <f t="shared" si="611"/>
        <v>4.7724000000000002</v>
      </c>
    </row>
    <row r="9766" spans="1:29" x14ac:dyDescent="0.25">
      <c r="A9766">
        <v>9765</v>
      </c>
      <c r="B9766" t="s">
        <v>11696</v>
      </c>
      <c r="C9766" s="1"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W9766">
        <f t="shared" si="608"/>
        <v>5</v>
      </c>
      <c r="Y9766">
        <f t="shared" si="609"/>
        <v>139.80000000000001</v>
      </c>
      <c r="AA9766">
        <f t="shared" si="610"/>
        <v>0.2</v>
      </c>
      <c r="AC9766">
        <f t="shared" si="611"/>
        <v>12.2325</v>
      </c>
    </row>
    <row r="9767" spans="1:29" x14ac:dyDescent="0.25">
      <c r="A9767">
        <v>9766</v>
      </c>
      <c r="B9767" t="s">
        <v>11698</v>
      </c>
      <c r="C9767" s="1" t="s">
        <v>3855</v>
      </c>
      <c r="D9767" s="2">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W9767">
        <f t="shared" si="608"/>
        <v>2</v>
      </c>
      <c r="Y9767">
        <f t="shared" si="609"/>
        <v>9.84</v>
      </c>
      <c r="AA9767">
        <f t="shared" si="610"/>
        <v>0</v>
      </c>
      <c r="AC9767">
        <f t="shared" si="611"/>
        <v>4.7232000000000003</v>
      </c>
    </row>
    <row r="9768" spans="1:29" x14ac:dyDescent="0.25">
      <c r="A9768">
        <v>9767</v>
      </c>
      <c r="B9768" t="s">
        <v>11698</v>
      </c>
      <c r="C9768" s="1" t="s">
        <v>3855</v>
      </c>
      <c r="D9768" s="2">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W9768">
        <f t="shared" si="608"/>
        <v>1</v>
      </c>
      <c r="Y9768">
        <f t="shared" si="609"/>
        <v>7.78</v>
      </c>
      <c r="AA9768">
        <f t="shared" si="610"/>
        <v>0</v>
      </c>
      <c r="AC9768">
        <f t="shared" si="611"/>
        <v>3.5009999999999999</v>
      </c>
    </row>
    <row r="9769" spans="1:29" x14ac:dyDescent="0.2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W9769">
        <f t="shared" si="608"/>
        <v>5</v>
      </c>
      <c r="Y9769">
        <f t="shared" si="609"/>
        <v>54.9</v>
      </c>
      <c r="AA9769">
        <f t="shared" si="610"/>
        <v>0</v>
      </c>
      <c r="AC9769">
        <f t="shared" si="611"/>
        <v>26.901</v>
      </c>
    </row>
    <row r="9770" spans="1:29" x14ac:dyDescent="0.2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W9770">
        <f t="shared" si="608"/>
        <v>6</v>
      </c>
      <c r="Y9770">
        <f t="shared" si="609"/>
        <v>50.04</v>
      </c>
      <c r="AA9770">
        <f t="shared" si="610"/>
        <v>0</v>
      </c>
      <c r="AC9770">
        <f t="shared" si="611"/>
        <v>25.02</v>
      </c>
    </row>
    <row r="9771" spans="1:29" x14ac:dyDescent="0.25">
      <c r="A9771">
        <v>9770</v>
      </c>
      <c r="B9771" t="s">
        <v>11701</v>
      </c>
      <c r="C9771" s="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W9771">
        <f t="shared" si="608"/>
        <v>5</v>
      </c>
      <c r="Y9771">
        <f t="shared" si="609"/>
        <v>339.92</v>
      </c>
      <c r="AA9771">
        <f t="shared" si="610"/>
        <v>0.2</v>
      </c>
      <c r="AC9771">
        <f t="shared" si="611"/>
        <v>8.4979999999999993</v>
      </c>
    </row>
    <row r="9772" spans="1:29" x14ac:dyDescent="0.25">
      <c r="A9772">
        <v>9771</v>
      </c>
      <c r="B9772" t="s">
        <v>11701</v>
      </c>
      <c r="C9772" s="1"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W9772">
        <f t="shared" si="608"/>
        <v>4</v>
      </c>
      <c r="Y9772">
        <f t="shared" si="609"/>
        <v>10.528</v>
      </c>
      <c r="AA9772">
        <f t="shared" si="610"/>
        <v>0.2</v>
      </c>
      <c r="AC9772">
        <f t="shared" si="611"/>
        <v>3.4216000000000002</v>
      </c>
    </row>
    <row r="9773" spans="1:29" x14ac:dyDescent="0.25">
      <c r="A9773">
        <v>9772</v>
      </c>
      <c r="B9773" t="s">
        <v>11701</v>
      </c>
      <c r="C9773" s="1"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W9773">
        <f t="shared" si="608"/>
        <v>2</v>
      </c>
      <c r="Y9773">
        <f t="shared" si="609"/>
        <v>42.384</v>
      </c>
      <c r="AA9773">
        <f t="shared" si="610"/>
        <v>0.2</v>
      </c>
      <c r="AC9773">
        <f t="shared" si="611"/>
        <v>4.2384000000000004</v>
      </c>
    </row>
    <row r="9774" spans="1:29" x14ac:dyDescent="0.25">
      <c r="A9774">
        <v>9773</v>
      </c>
      <c r="B9774" t="s">
        <v>11702</v>
      </c>
      <c r="C9774" s="1">
        <v>42436</v>
      </c>
      <c r="D9774" s="2">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W9774">
        <f t="shared" si="608"/>
        <v>5</v>
      </c>
      <c r="Y9774">
        <f t="shared" si="609"/>
        <v>123.92</v>
      </c>
      <c r="AA9774">
        <f t="shared" si="610"/>
        <v>0.2</v>
      </c>
      <c r="AC9774">
        <f t="shared" si="611"/>
        <v>38.725000000000001</v>
      </c>
    </row>
    <row r="9775" spans="1:29" x14ac:dyDescent="0.25">
      <c r="A9775">
        <v>9774</v>
      </c>
      <c r="B9775" t="s">
        <v>11703</v>
      </c>
      <c r="C9775" s="1" t="s">
        <v>1861</v>
      </c>
      <c r="D9775" s="2">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W9775">
        <f t="shared" si="608"/>
        <v>1</v>
      </c>
      <c r="Y9775">
        <f t="shared" si="609"/>
        <v>135.94999999999999</v>
      </c>
      <c r="AA9775">
        <f t="shared" si="610"/>
        <v>0</v>
      </c>
      <c r="AC9775">
        <f t="shared" si="611"/>
        <v>39.4255</v>
      </c>
    </row>
    <row r="9776" spans="1:29" x14ac:dyDescent="0.25">
      <c r="A9776">
        <v>9775</v>
      </c>
      <c r="B9776" t="s">
        <v>11704</v>
      </c>
      <c r="C9776" s="1"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W9776">
        <f t="shared" si="608"/>
        <v>8</v>
      </c>
      <c r="Y9776">
        <f t="shared" si="609"/>
        <v>2177.5839999999998</v>
      </c>
      <c r="AA9776">
        <f t="shared" si="610"/>
        <v>0.8</v>
      </c>
      <c r="AC9776">
        <f t="shared" si="611"/>
        <v>-3701.8928000000001</v>
      </c>
    </row>
    <row r="9777" spans="1:29" x14ac:dyDescent="0.25">
      <c r="A9777">
        <v>9776</v>
      </c>
      <c r="B9777" t="s">
        <v>11704</v>
      </c>
      <c r="C9777" s="1"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W9777">
        <f t="shared" si="608"/>
        <v>3</v>
      </c>
      <c r="Y9777">
        <f t="shared" si="609"/>
        <v>17.495999999999999</v>
      </c>
      <c r="AA9777">
        <f t="shared" si="610"/>
        <v>0.6</v>
      </c>
      <c r="AC9777">
        <f t="shared" si="611"/>
        <v>-10.0602</v>
      </c>
    </row>
    <row r="9778" spans="1:29" x14ac:dyDescent="0.25">
      <c r="A9778">
        <v>9777</v>
      </c>
      <c r="B9778" t="s">
        <v>11704</v>
      </c>
      <c r="C9778" s="1"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W9778">
        <f t="shared" si="608"/>
        <v>4</v>
      </c>
      <c r="Y9778">
        <f t="shared" si="609"/>
        <v>16.783999999999999</v>
      </c>
      <c r="AA9778">
        <f t="shared" si="610"/>
        <v>0.8</v>
      </c>
      <c r="AC9778">
        <f t="shared" si="611"/>
        <v>-26.854399999999998</v>
      </c>
    </row>
    <row r="9779" spans="1:29" x14ac:dyDescent="0.25">
      <c r="A9779">
        <v>9778</v>
      </c>
      <c r="B9779" t="s">
        <v>11704</v>
      </c>
      <c r="C9779" s="1"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W9779">
        <f t="shared" si="608"/>
        <v>9</v>
      </c>
      <c r="Y9779">
        <f t="shared" si="609"/>
        <v>431.13600000000002</v>
      </c>
      <c r="AA9779">
        <f t="shared" si="610"/>
        <v>0.2</v>
      </c>
      <c r="AC9779">
        <f t="shared" si="611"/>
        <v>-26.946000000000002</v>
      </c>
    </row>
    <row r="9780" spans="1:29" x14ac:dyDescent="0.25">
      <c r="A9780">
        <v>9779</v>
      </c>
      <c r="B9780" t="s">
        <v>11704</v>
      </c>
      <c r="C9780" s="1"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W9780">
        <f t="shared" si="608"/>
        <v>5</v>
      </c>
      <c r="Y9780">
        <f t="shared" si="609"/>
        <v>8.8800000000000008</v>
      </c>
      <c r="AA9780">
        <f t="shared" si="610"/>
        <v>0.8</v>
      </c>
      <c r="AC9780">
        <f t="shared" si="611"/>
        <v>-13.32</v>
      </c>
    </row>
    <row r="9781" spans="1:29" x14ac:dyDescent="0.25">
      <c r="A9781">
        <v>9780</v>
      </c>
      <c r="B9781" t="s">
        <v>11704</v>
      </c>
      <c r="C9781" s="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W9781">
        <f t="shared" si="608"/>
        <v>2</v>
      </c>
      <c r="Y9781">
        <f t="shared" si="609"/>
        <v>4.8360000000000003</v>
      </c>
      <c r="AA9781">
        <f t="shared" si="610"/>
        <v>0.8</v>
      </c>
      <c r="AC9781">
        <f t="shared" si="611"/>
        <v>-12.09</v>
      </c>
    </row>
    <row r="9782" spans="1:29" x14ac:dyDescent="0.25">
      <c r="A9782">
        <v>9781</v>
      </c>
      <c r="B9782" t="s">
        <v>11705</v>
      </c>
      <c r="C9782" s="1"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W9782">
        <f t="shared" si="608"/>
        <v>3</v>
      </c>
      <c r="Y9782">
        <f t="shared" si="609"/>
        <v>437.85</v>
      </c>
      <c r="AA9782">
        <f t="shared" si="610"/>
        <v>0</v>
      </c>
      <c r="AC9782">
        <f t="shared" si="611"/>
        <v>131.35499999999999</v>
      </c>
    </row>
    <row r="9783" spans="1:29" x14ac:dyDescent="0.25">
      <c r="A9783">
        <v>9782</v>
      </c>
      <c r="B9783" t="s">
        <v>11705</v>
      </c>
      <c r="C9783" s="1"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W9783">
        <f t="shared" si="608"/>
        <v>2</v>
      </c>
      <c r="Y9783">
        <f t="shared" si="609"/>
        <v>673.56799999999998</v>
      </c>
      <c r="AA9783">
        <f t="shared" si="610"/>
        <v>0.2</v>
      </c>
      <c r="AC9783">
        <f t="shared" si="611"/>
        <v>252.58799999999999</v>
      </c>
    </row>
    <row r="9784" spans="1:29" x14ac:dyDescent="0.25">
      <c r="A9784">
        <v>9783</v>
      </c>
      <c r="B9784" t="s">
        <v>11706</v>
      </c>
      <c r="C9784" s="1" t="s">
        <v>710</v>
      </c>
      <c r="D9784" s="2">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W9784">
        <f t="shared" si="608"/>
        <v>5</v>
      </c>
      <c r="Y9784">
        <f t="shared" si="609"/>
        <v>274.8</v>
      </c>
      <c r="AA9784">
        <f t="shared" si="610"/>
        <v>0</v>
      </c>
      <c r="AC9784">
        <f t="shared" si="611"/>
        <v>134.65199999999999</v>
      </c>
    </row>
    <row r="9785" spans="1:29" x14ac:dyDescent="0.25">
      <c r="A9785">
        <v>9784</v>
      </c>
      <c r="B9785" t="s">
        <v>11706</v>
      </c>
      <c r="C9785" s="1" t="s">
        <v>710</v>
      </c>
      <c r="D9785" s="2">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W9785">
        <f t="shared" si="608"/>
        <v>1</v>
      </c>
      <c r="Y9785">
        <f t="shared" si="609"/>
        <v>62.18</v>
      </c>
      <c r="AA9785">
        <f t="shared" si="610"/>
        <v>0</v>
      </c>
      <c r="AC9785">
        <f t="shared" si="611"/>
        <v>16.788599999999999</v>
      </c>
    </row>
    <row r="9786" spans="1:29" x14ac:dyDescent="0.25">
      <c r="A9786">
        <v>9785</v>
      </c>
      <c r="B9786" t="s">
        <v>11706</v>
      </c>
      <c r="C9786" s="1" t="s">
        <v>710</v>
      </c>
      <c r="D9786" s="2">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W9786">
        <f t="shared" si="608"/>
        <v>2</v>
      </c>
      <c r="Y9786">
        <f t="shared" si="609"/>
        <v>8.2799999999999994</v>
      </c>
      <c r="AA9786">
        <f t="shared" si="610"/>
        <v>0</v>
      </c>
      <c r="AC9786">
        <f t="shared" si="611"/>
        <v>2.9807999999999999</v>
      </c>
    </row>
    <row r="9787" spans="1:29" x14ac:dyDescent="0.2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W9787">
        <f t="shared" si="608"/>
        <v>3</v>
      </c>
      <c r="Y9787">
        <f t="shared" si="609"/>
        <v>48.81</v>
      </c>
      <c r="AA9787">
        <f t="shared" si="610"/>
        <v>0</v>
      </c>
      <c r="AC9787">
        <f t="shared" si="611"/>
        <v>23.916899999999998</v>
      </c>
    </row>
    <row r="9788" spans="1:29" x14ac:dyDescent="0.25">
      <c r="A9788">
        <v>9787</v>
      </c>
      <c r="B9788" t="s">
        <v>11708</v>
      </c>
      <c r="C9788" s="1">
        <v>41770</v>
      </c>
      <c r="D9788" s="2">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W9788">
        <f t="shared" si="608"/>
        <v>5</v>
      </c>
      <c r="Y9788">
        <f t="shared" si="609"/>
        <v>149.9</v>
      </c>
      <c r="AA9788">
        <f t="shared" si="610"/>
        <v>0</v>
      </c>
      <c r="AC9788">
        <f t="shared" si="611"/>
        <v>40.472999999999999</v>
      </c>
    </row>
    <row r="9789" spans="1:29" x14ac:dyDescent="0.25">
      <c r="A9789">
        <v>9788</v>
      </c>
      <c r="B9789" t="s">
        <v>11709</v>
      </c>
      <c r="C9789" s="1" t="s">
        <v>5236</v>
      </c>
      <c r="D9789" s="2">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W9789">
        <f t="shared" si="608"/>
        <v>5</v>
      </c>
      <c r="Y9789">
        <f t="shared" si="609"/>
        <v>1023.332</v>
      </c>
      <c r="AA9789">
        <f t="shared" si="610"/>
        <v>0.32</v>
      </c>
      <c r="AC9789">
        <f t="shared" si="611"/>
        <v>-30.097999999999999</v>
      </c>
    </row>
    <row r="9790" spans="1:29" x14ac:dyDescent="0.25">
      <c r="A9790">
        <v>9789</v>
      </c>
      <c r="B9790" t="s">
        <v>11709</v>
      </c>
      <c r="C9790" s="1" t="s">
        <v>5236</v>
      </c>
      <c r="D9790" s="2">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W9790">
        <f t="shared" si="608"/>
        <v>3</v>
      </c>
      <c r="Y9790">
        <f t="shared" si="609"/>
        <v>600.55799999999999</v>
      </c>
      <c r="AA9790">
        <f t="shared" si="610"/>
        <v>0.3</v>
      </c>
      <c r="AC9790">
        <f t="shared" si="611"/>
        <v>-8.5793999999999997</v>
      </c>
    </row>
    <row r="9791" spans="1:29" x14ac:dyDescent="0.25">
      <c r="A9791">
        <v>9790</v>
      </c>
      <c r="B9791" t="s">
        <v>11709</v>
      </c>
      <c r="C9791" s="1" t="s">
        <v>5236</v>
      </c>
      <c r="D9791" s="2">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W9791">
        <f t="shared" si="608"/>
        <v>1</v>
      </c>
      <c r="Y9791">
        <f t="shared" si="609"/>
        <v>39.991999999999997</v>
      </c>
      <c r="AA9791">
        <f t="shared" si="610"/>
        <v>0.2</v>
      </c>
      <c r="AC9791">
        <f t="shared" si="611"/>
        <v>6.9985999999999997</v>
      </c>
    </row>
    <row r="9792" spans="1:29" x14ac:dyDescent="0.25">
      <c r="A9792">
        <v>9791</v>
      </c>
      <c r="B9792" t="s">
        <v>11709</v>
      </c>
      <c r="C9792" s="1" t="s">
        <v>5236</v>
      </c>
      <c r="D9792" s="2">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W9792">
        <f t="shared" si="608"/>
        <v>2</v>
      </c>
      <c r="Y9792">
        <f t="shared" si="609"/>
        <v>211.24600000000001</v>
      </c>
      <c r="AA9792">
        <f t="shared" si="610"/>
        <v>0.3</v>
      </c>
      <c r="AC9792">
        <f t="shared" si="611"/>
        <v>-66.391599999999997</v>
      </c>
    </row>
    <row r="9793" spans="1:29" x14ac:dyDescent="0.25">
      <c r="A9793">
        <v>9792</v>
      </c>
      <c r="B9793" t="s">
        <v>11710</v>
      </c>
      <c r="C9793" s="1"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W9793">
        <f t="shared" si="608"/>
        <v>6</v>
      </c>
      <c r="Y9793">
        <f t="shared" si="609"/>
        <v>56.064</v>
      </c>
      <c r="AA9793">
        <f t="shared" si="610"/>
        <v>0.2</v>
      </c>
      <c r="AC9793">
        <f t="shared" si="611"/>
        <v>21.024000000000001</v>
      </c>
    </row>
    <row r="9794" spans="1:29" x14ac:dyDescent="0.25">
      <c r="A9794">
        <v>9793</v>
      </c>
      <c r="B9794" t="s">
        <v>11710</v>
      </c>
      <c r="C9794" s="1"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W9794">
        <f t="shared" si="608"/>
        <v>2</v>
      </c>
      <c r="Y9794">
        <f t="shared" si="609"/>
        <v>107.77200000000001</v>
      </c>
      <c r="AA9794">
        <f t="shared" si="610"/>
        <v>0.3</v>
      </c>
      <c r="AC9794">
        <f t="shared" si="611"/>
        <v>-29.252400000000002</v>
      </c>
    </row>
    <row r="9795" spans="1:29" x14ac:dyDescent="0.25">
      <c r="A9795">
        <v>9794</v>
      </c>
      <c r="B9795" t="s">
        <v>11710</v>
      </c>
      <c r="C9795" s="1"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W9795">
        <f t="shared" ref="W9795:W9858" si="612">IF(S9795="",$V$2,S9795)</f>
        <v>1</v>
      </c>
      <c r="Y9795">
        <f t="shared" ref="Y9795:Y9858" si="613">IF(R9795="",$X$2,R9795)</f>
        <v>4.8319999999999999</v>
      </c>
      <c r="AA9795">
        <f t="shared" ref="AA9795:AA9858" si="614">IF(T9795="",$Z$2,T9795)</f>
        <v>0.2</v>
      </c>
      <c r="AC9795">
        <f t="shared" ref="AC9795:AC9858" si="615">IF(U9795="",$AB$2,U9795)</f>
        <v>1.6308</v>
      </c>
    </row>
    <row r="9796" spans="1:29" x14ac:dyDescent="0.25">
      <c r="A9796">
        <v>9795</v>
      </c>
      <c r="B9796" t="s">
        <v>11710</v>
      </c>
      <c r="C9796" s="1"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W9796">
        <f t="shared" si="612"/>
        <v>3</v>
      </c>
      <c r="Y9796">
        <f t="shared" si="613"/>
        <v>18.239999999999998</v>
      </c>
      <c r="AA9796">
        <f t="shared" si="614"/>
        <v>0.8</v>
      </c>
      <c r="AC9796">
        <f t="shared" si="615"/>
        <v>-31.007999999999999</v>
      </c>
    </row>
    <row r="9797" spans="1:29" x14ac:dyDescent="0.25">
      <c r="A9797">
        <v>9796</v>
      </c>
      <c r="B9797" t="s">
        <v>11711</v>
      </c>
      <c r="C9797" s="1"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W9797">
        <f t="shared" si="612"/>
        <v>3</v>
      </c>
      <c r="Y9797">
        <f t="shared" si="613"/>
        <v>3.798</v>
      </c>
      <c r="AA9797">
        <f t="shared" si="614"/>
        <v>0.8</v>
      </c>
      <c r="AC9797">
        <f t="shared" si="615"/>
        <v>-5.8868999999999998</v>
      </c>
    </row>
    <row r="9798" spans="1:29" x14ac:dyDescent="0.2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W9798">
        <f t="shared" si="612"/>
        <v>2</v>
      </c>
      <c r="Y9798">
        <f t="shared" si="613"/>
        <v>10.368</v>
      </c>
      <c r="AA9798">
        <f t="shared" si="614"/>
        <v>0.2</v>
      </c>
      <c r="AC9798">
        <f t="shared" si="615"/>
        <v>1.5551999999999999</v>
      </c>
    </row>
    <row r="9799" spans="1:29" x14ac:dyDescent="0.2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W9799">
        <f t="shared" si="612"/>
        <v>2</v>
      </c>
      <c r="Y9799">
        <f t="shared" si="613"/>
        <v>235.18799999999999</v>
      </c>
      <c r="AA9799">
        <f t="shared" si="614"/>
        <v>0.4</v>
      </c>
      <c r="AC9799">
        <f t="shared" si="615"/>
        <v>-43.117800000000003</v>
      </c>
    </row>
    <row r="9800" spans="1:29" x14ac:dyDescent="0.2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W9800">
        <f t="shared" si="612"/>
        <v>4</v>
      </c>
      <c r="Y9800">
        <f t="shared" si="613"/>
        <v>26.376000000000001</v>
      </c>
      <c r="AA9800">
        <f t="shared" si="614"/>
        <v>0.4</v>
      </c>
      <c r="AC9800">
        <f t="shared" si="615"/>
        <v>2.6375999999999999</v>
      </c>
    </row>
    <row r="9801" spans="1:29" x14ac:dyDescent="0.2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W9801">
        <f t="shared" si="612"/>
        <v>2</v>
      </c>
      <c r="Y9801">
        <f t="shared" si="613"/>
        <v>10.384</v>
      </c>
      <c r="AA9801">
        <f t="shared" si="614"/>
        <v>0.2</v>
      </c>
      <c r="AC9801">
        <f t="shared" si="615"/>
        <v>2.2065999999999999</v>
      </c>
    </row>
    <row r="9802" spans="1:29" x14ac:dyDescent="0.2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W9802">
        <f t="shared" si="612"/>
        <v>3</v>
      </c>
      <c r="Y9802">
        <f t="shared" si="613"/>
        <v>107.11799999999999</v>
      </c>
      <c r="AA9802">
        <f t="shared" si="614"/>
        <v>0.4</v>
      </c>
      <c r="AC9802">
        <f t="shared" si="615"/>
        <v>-21.4236</v>
      </c>
    </row>
    <row r="9803" spans="1:29" x14ac:dyDescent="0.25">
      <c r="A9803">
        <v>9802</v>
      </c>
      <c r="B9803" t="s">
        <v>11713</v>
      </c>
      <c r="C9803" s="1" t="s">
        <v>2608</v>
      </c>
      <c r="D9803" s="2">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W9803">
        <f t="shared" si="612"/>
        <v>7</v>
      </c>
      <c r="Y9803">
        <f t="shared" si="613"/>
        <v>97.3</v>
      </c>
      <c r="AA9803">
        <f t="shared" si="614"/>
        <v>0</v>
      </c>
      <c r="AC9803">
        <f t="shared" si="615"/>
        <v>28.216999999999999</v>
      </c>
    </row>
    <row r="9804" spans="1:29" x14ac:dyDescent="0.25">
      <c r="A9804">
        <v>9803</v>
      </c>
      <c r="B9804" t="s">
        <v>11715</v>
      </c>
      <c r="C9804" s="1"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W9804">
        <f t="shared" si="612"/>
        <v>2</v>
      </c>
      <c r="Y9804">
        <f t="shared" si="613"/>
        <v>3.3279999999999998</v>
      </c>
      <c r="AA9804">
        <f t="shared" si="614"/>
        <v>0.2</v>
      </c>
      <c r="AC9804">
        <f t="shared" si="615"/>
        <v>1.2063999999999999</v>
      </c>
    </row>
    <row r="9805" spans="1:29" x14ac:dyDescent="0.25">
      <c r="A9805">
        <v>9804</v>
      </c>
      <c r="B9805" t="s">
        <v>11715</v>
      </c>
      <c r="C9805" s="1"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W9805">
        <f t="shared" si="612"/>
        <v>1</v>
      </c>
      <c r="Y9805">
        <f t="shared" si="613"/>
        <v>135.99</v>
      </c>
      <c r="AA9805">
        <f t="shared" si="614"/>
        <v>0</v>
      </c>
      <c r="AC9805">
        <f t="shared" si="615"/>
        <v>36.717300000000002</v>
      </c>
    </row>
    <row r="9806" spans="1:29" x14ac:dyDescent="0.25">
      <c r="A9806">
        <v>9805</v>
      </c>
      <c r="B9806" t="s">
        <v>11715</v>
      </c>
      <c r="C9806" s="1"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W9806">
        <f t="shared" si="612"/>
        <v>1</v>
      </c>
      <c r="Y9806">
        <f t="shared" si="613"/>
        <v>7.38</v>
      </c>
      <c r="AA9806">
        <f t="shared" si="614"/>
        <v>0</v>
      </c>
      <c r="AC9806">
        <f t="shared" si="615"/>
        <v>2.1402000000000001</v>
      </c>
    </row>
    <row r="9807" spans="1:29" x14ac:dyDescent="0.25">
      <c r="A9807">
        <v>9806</v>
      </c>
      <c r="B9807" t="s">
        <v>11716</v>
      </c>
      <c r="C9807" s="1"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W9807">
        <f t="shared" si="612"/>
        <v>2</v>
      </c>
      <c r="Y9807">
        <f t="shared" si="613"/>
        <v>45.567999999999998</v>
      </c>
      <c r="AA9807">
        <f t="shared" si="614"/>
        <v>0.2</v>
      </c>
      <c r="AC9807">
        <f t="shared" si="615"/>
        <v>9.6831999999999994</v>
      </c>
    </row>
    <row r="9808" spans="1:29" x14ac:dyDescent="0.25">
      <c r="A9808">
        <v>9807</v>
      </c>
      <c r="B9808" t="s">
        <v>11716</v>
      </c>
      <c r="C9808" s="1"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W9808">
        <f t="shared" si="612"/>
        <v>8</v>
      </c>
      <c r="Y9808">
        <f t="shared" si="613"/>
        <v>28.751999999999999</v>
      </c>
      <c r="AA9808">
        <f t="shared" si="614"/>
        <v>0.7</v>
      </c>
      <c r="AC9808">
        <f t="shared" si="615"/>
        <v>-21.084800000000001</v>
      </c>
    </row>
    <row r="9809" spans="1:29" x14ac:dyDescent="0.25">
      <c r="A9809">
        <v>9808</v>
      </c>
      <c r="B9809" t="s">
        <v>11717</v>
      </c>
      <c r="C9809" s="1" t="s">
        <v>8001</v>
      </c>
      <c r="D9809" s="2">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W9809">
        <f t="shared" si="612"/>
        <v>4</v>
      </c>
      <c r="Y9809">
        <f t="shared" si="613"/>
        <v>194.84800000000001</v>
      </c>
      <c r="AA9809">
        <f t="shared" si="614"/>
        <v>0.2</v>
      </c>
      <c r="AC9809">
        <f t="shared" si="615"/>
        <v>12.178000000000001</v>
      </c>
    </row>
    <row r="9810" spans="1:29" x14ac:dyDescent="0.25">
      <c r="A9810">
        <v>9809</v>
      </c>
      <c r="B9810" t="s">
        <v>11718</v>
      </c>
      <c r="C9810" s="1"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W9810">
        <f t="shared" si="612"/>
        <v>2</v>
      </c>
      <c r="Y9810">
        <f t="shared" si="613"/>
        <v>2.1120000000000001</v>
      </c>
      <c r="AA9810">
        <f t="shared" si="614"/>
        <v>0.8</v>
      </c>
      <c r="AC9810">
        <f t="shared" si="615"/>
        <v>-3.3792</v>
      </c>
    </row>
    <row r="9811" spans="1:29" x14ac:dyDescent="0.25">
      <c r="A9811">
        <v>9810</v>
      </c>
      <c r="B9811" t="s">
        <v>11719</v>
      </c>
      <c r="C9811" s="1">
        <v>41831</v>
      </c>
      <c r="D9811" s="2">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W9811">
        <f t="shared" si="612"/>
        <v>5</v>
      </c>
      <c r="Y9811">
        <f t="shared" si="613"/>
        <v>25.92</v>
      </c>
      <c r="AA9811">
        <f t="shared" si="614"/>
        <v>0.2</v>
      </c>
      <c r="AC9811">
        <f t="shared" si="615"/>
        <v>9.0719999999999992</v>
      </c>
    </row>
    <row r="9812" spans="1:29" x14ac:dyDescent="0.25">
      <c r="A9812">
        <v>9811</v>
      </c>
      <c r="B9812" t="s">
        <v>11719</v>
      </c>
      <c r="C9812" s="1">
        <v>41831</v>
      </c>
      <c r="D9812" s="2">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W9812">
        <f t="shared" si="612"/>
        <v>4</v>
      </c>
      <c r="Y9812">
        <f t="shared" si="613"/>
        <v>120.768</v>
      </c>
      <c r="AA9812">
        <f t="shared" si="614"/>
        <v>0.2</v>
      </c>
      <c r="AC9812">
        <f t="shared" si="615"/>
        <v>9.0576000000000008</v>
      </c>
    </row>
    <row r="9813" spans="1:29" x14ac:dyDescent="0.25">
      <c r="A9813">
        <v>9812</v>
      </c>
      <c r="B9813" t="s">
        <v>11720</v>
      </c>
      <c r="C9813" s="1"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W9813">
        <f t="shared" si="612"/>
        <v>4</v>
      </c>
      <c r="Y9813">
        <f t="shared" si="613"/>
        <v>25.92</v>
      </c>
      <c r="AA9813">
        <f t="shared" si="614"/>
        <v>0</v>
      </c>
      <c r="AC9813">
        <f t="shared" si="615"/>
        <v>12.441599999999999</v>
      </c>
    </row>
    <row r="9814" spans="1:29" x14ac:dyDescent="0.25">
      <c r="A9814">
        <v>9813</v>
      </c>
      <c r="B9814" t="s">
        <v>11720</v>
      </c>
      <c r="C9814" s="1"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W9814">
        <f t="shared" si="612"/>
        <v>3</v>
      </c>
      <c r="Y9814">
        <f t="shared" si="613"/>
        <v>34.65</v>
      </c>
      <c r="AA9814">
        <f t="shared" si="614"/>
        <v>0</v>
      </c>
      <c r="AC9814">
        <f t="shared" si="615"/>
        <v>9.702</v>
      </c>
    </row>
    <row r="9815" spans="1:29" x14ac:dyDescent="0.25">
      <c r="A9815">
        <v>9814</v>
      </c>
      <c r="B9815" t="s">
        <v>11720</v>
      </c>
      <c r="C9815" s="1"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W9815">
        <f t="shared" si="612"/>
        <v>5</v>
      </c>
      <c r="Y9815">
        <f t="shared" si="613"/>
        <v>204.95</v>
      </c>
      <c r="AA9815">
        <f t="shared" si="614"/>
        <v>0</v>
      </c>
      <c r="AC9815">
        <f t="shared" si="615"/>
        <v>100.4255</v>
      </c>
    </row>
    <row r="9816" spans="1:29" x14ac:dyDescent="0.25">
      <c r="A9816">
        <v>9815</v>
      </c>
      <c r="B9816" t="s">
        <v>11720</v>
      </c>
      <c r="C9816" s="1"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W9816">
        <f t="shared" si="612"/>
        <v>5</v>
      </c>
      <c r="Y9816">
        <f t="shared" si="613"/>
        <v>79.95</v>
      </c>
      <c r="AA9816">
        <f t="shared" si="614"/>
        <v>0</v>
      </c>
      <c r="AC9816">
        <f t="shared" si="615"/>
        <v>38.375999999999998</v>
      </c>
    </row>
    <row r="9817" spans="1:29" x14ac:dyDescent="0.25">
      <c r="A9817">
        <v>9816</v>
      </c>
      <c r="B9817" t="s">
        <v>11721</v>
      </c>
      <c r="C9817" s="1">
        <v>42222</v>
      </c>
      <c r="D9817" s="2">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W9817">
        <f t="shared" si="612"/>
        <v>7</v>
      </c>
      <c r="Y9817">
        <f t="shared" si="613"/>
        <v>173.488</v>
      </c>
      <c r="AA9817">
        <f t="shared" si="614"/>
        <v>0.2</v>
      </c>
      <c r="AC9817">
        <f t="shared" si="615"/>
        <v>54.215000000000003</v>
      </c>
    </row>
    <row r="9818" spans="1:29" x14ac:dyDescent="0.25">
      <c r="A9818">
        <v>9817</v>
      </c>
      <c r="B9818" t="s">
        <v>11721</v>
      </c>
      <c r="C9818" s="1">
        <v>42222</v>
      </c>
      <c r="D9818" s="2">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W9818">
        <f t="shared" si="612"/>
        <v>4</v>
      </c>
      <c r="Y9818">
        <f t="shared" si="613"/>
        <v>516.96</v>
      </c>
      <c r="AA9818">
        <f t="shared" si="614"/>
        <v>0.2</v>
      </c>
      <c r="AC9818">
        <f t="shared" si="615"/>
        <v>-6.4619999999999997</v>
      </c>
    </row>
    <row r="9819" spans="1:29" x14ac:dyDescent="0.25">
      <c r="A9819">
        <v>9818</v>
      </c>
      <c r="B9819" t="s">
        <v>11721</v>
      </c>
      <c r="C9819" s="1">
        <v>42222</v>
      </c>
      <c r="D9819" s="2">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W9819">
        <f t="shared" si="612"/>
        <v>7</v>
      </c>
      <c r="Y9819">
        <f t="shared" si="613"/>
        <v>173.208</v>
      </c>
      <c r="AA9819">
        <f t="shared" si="614"/>
        <v>0.2</v>
      </c>
      <c r="AC9819">
        <f t="shared" si="615"/>
        <v>45.467100000000002</v>
      </c>
    </row>
    <row r="9820" spans="1:29" x14ac:dyDescent="0.25">
      <c r="A9820">
        <v>9819</v>
      </c>
      <c r="B9820" t="s">
        <v>11721</v>
      </c>
      <c r="C9820" s="1">
        <v>42222</v>
      </c>
      <c r="D9820" s="2">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W9820">
        <f t="shared" si="612"/>
        <v>2</v>
      </c>
      <c r="Y9820">
        <f t="shared" si="613"/>
        <v>4.4480000000000004</v>
      </c>
      <c r="AA9820">
        <f t="shared" si="614"/>
        <v>0.2</v>
      </c>
      <c r="AC9820">
        <f t="shared" si="615"/>
        <v>0.33360000000000001</v>
      </c>
    </row>
    <row r="9821" spans="1:29" x14ac:dyDescent="0.25">
      <c r="A9821">
        <v>9820</v>
      </c>
      <c r="B9821" t="s">
        <v>11721</v>
      </c>
      <c r="C9821" s="1">
        <v>42222</v>
      </c>
      <c r="D9821" s="2">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W9821">
        <f t="shared" si="612"/>
        <v>3</v>
      </c>
      <c r="Y9821">
        <f t="shared" si="613"/>
        <v>9</v>
      </c>
      <c r="AA9821">
        <f t="shared" si="614"/>
        <v>0.2</v>
      </c>
      <c r="AC9821">
        <f t="shared" si="615"/>
        <v>3.15</v>
      </c>
    </row>
    <row r="9822" spans="1:29" x14ac:dyDescent="0.25">
      <c r="A9822">
        <v>9821</v>
      </c>
      <c r="B9822" t="s">
        <v>11721</v>
      </c>
      <c r="C9822" s="1">
        <v>42222</v>
      </c>
      <c r="D9822" s="2">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W9822">
        <f t="shared" si="612"/>
        <v>10</v>
      </c>
      <c r="Y9822">
        <f t="shared" si="613"/>
        <v>42.24</v>
      </c>
      <c r="AA9822">
        <f t="shared" si="614"/>
        <v>0.2</v>
      </c>
      <c r="AC9822">
        <f t="shared" si="615"/>
        <v>13.2</v>
      </c>
    </row>
    <row r="9823" spans="1:29" x14ac:dyDescent="0.25">
      <c r="A9823">
        <v>9822</v>
      </c>
      <c r="B9823" t="s">
        <v>11721</v>
      </c>
      <c r="C9823" s="1">
        <v>42222</v>
      </c>
      <c r="D9823" s="2">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W9823">
        <f t="shared" si="612"/>
        <v>2</v>
      </c>
      <c r="Y9823">
        <f t="shared" si="613"/>
        <v>18.263999999999999</v>
      </c>
      <c r="AA9823">
        <f t="shared" si="614"/>
        <v>0.7</v>
      </c>
      <c r="AC9823">
        <f t="shared" si="615"/>
        <v>-13.393599999999999</v>
      </c>
    </row>
    <row r="9824" spans="1:29" x14ac:dyDescent="0.25">
      <c r="A9824">
        <v>9823</v>
      </c>
      <c r="B9824" t="s">
        <v>11722</v>
      </c>
      <c r="C9824" s="1"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W9824">
        <f t="shared" si="612"/>
        <v>3</v>
      </c>
      <c r="Y9824">
        <f t="shared" si="613"/>
        <v>152.91</v>
      </c>
      <c r="AA9824">
        <f t="shared" si="614"/>
        <v>0</v>
      </c>
      <c r="AC9824">
        <f t="shared" si="615"/>
        <v>42.814799999999998</v>
      </c>
    </row>
    <row r="9825" spans="1:29" x14ac:dyDescent="0.25">
      <c r="A9825">
        <v>9824</v>
      </c>
      <c r="B9825" t="s">
        <v>11722</v>
      </c>
      <c r="C9825" s="1"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W9825">
        <f t="shared" si="612"/>
        <v>3</v>
      </c>
      <c r="Y9825">
        <f t="shared" si="613"/>
        <v>92.94</v>
      </c>
      <c r="AA9825">
        <f t="shared" si="614"/>
        <v>0</v>
      </c>
      <c r="AC9825">
        <f t="shared" si="615"/>
        <v>41.823</v>
      </c>
    </row>
    <row r="9826" spans="1:29" x14ac:dyDescent="0.25">
      <c r="A9826">
        <v>9825</v>
      </c>
      <c r="B9826" t="s">
        <v>11722</v>
      </c>
      <c r="C9826" s="1"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W9826">
        <f t="shared" si="612"/>
        <v>4</v>
      </c>
      <c r="Y9826">
        <f t="shared" si="613"/>
        <v>17.856000000000002</v>
      </c>
      <c r="AA9826">
        <f t="shared" si="614"/>
        <v>0.2</v>
      </c>
      <c r="AC9826">
        <f t="shared" si="615"/>
        <v>6.2496</v>
      </c>
    </row>
    <row r="9827" spans="1:29" x14ac:dyDescent="0.25">
      <c r="A9827">
        <v>9826</v>
      </c>
      <c r="B9827" t="s">
        <v>11722</v>
      </c>
      <c r="C9827" s="1"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W9827">
        <f t="shared" si="612"/>
        <v>3</v>
      </c>
      <c r="Y9827">
        <f t="shared" si="613"/>
        <v>46.44</v>
      </c>
      <c r="AA9827">
        <f t="shared" si="614"/>
        <v>0.2</v>
      </c>
      <c r="AC9827">
        <f t="shared" si="615"/>
        <v>15.093</v>
      </c>
    </row>
    <row r="9828" spans="1:29" x14ac:dyDescent="0.25">
      <c r="A9828">
        <v>9827</v>
      </c>
      <c r="B9828" t="s">
        <v>11722</v>
      </c>
      <c r="C9828" s="1"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W9828">
        <f t="shared" si="612"/>
        <v>4</v>
      </c>
      <c r="Y9828">
        <f t="shared" si="613"/>
        <v>195.136</v>
      </c>
      <c r="AA9828">
        <f t="shared" si="614"/>
        <v>0.2</v>
      </c>
      <c r="AC9828">
        <f t="shared" si="615"/>
        <v>-12.196</v>
      </c>
    </row>
    <row r="9829" spans="1:29" x14ac:dyDescent="0.25">
      <c r="A9829">
        <v>9828</v>
      </c>
      <c r="B9829" t="s">
        <v>11723</v>
      </c>
      <c r="C9829" s="1"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W9829">
        <f t="shared" si="612"/>
        <v>2</v>
      </c>
      <c r="Y9829">
        <f t="shared" si="613"/>
        <v>129.30000000000001</v>
      </c>
      <c r="AA9829">
        <f t="shared" si="614"/>
        <v>0</v>
      </c>
      <c r="AC9829">
        <f t="shared" si="615"/>
        <v>6.4649999999999999</v>
      </c>
    </row>
    <row r="9830" spans="1:29" x14ac:dyDescent="0.25">
      <c r="A9830">
        <v>9829</v>
      </c>
      <c r="B9830" t="s">
        <v>11723</v>
      </c>
      <c r="C9830" s="1"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W9830">
        <f t="shared" si="612"/>
        <v>3</v>
      </c>
      <c r="Y9830">
        <f t="shared" si="613"/>
        <v>11.568</v>
      </c>
      <c r="AA9830">
        <f t="shared" si="614"/>
        <v>0.2</v>
      </c>
      <c r="AC9830">
        <f t="shared" si="615"/>
        <v>3.7595999999999998</v>
      </c>
    </row>
    <row r="9831" spans="1:29" x14ac:dyDescent="0.25">
      <c r="A9831">
        <v>9830</v>
      </c>
      <c r="B9831" t="s">
        <v>11724</v>
      </c>
      <c r="C9831" s="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W9831">
        <f t="shared" si="612"/>
        <v>3</v>
      </c>
      <c r="Y9831">
        <f t="shared" si="613"/>
        <v>242.352</v>
      </c>
      <c r="AA9831">
        <f t="shared" si="614"/>
        <v>0.2</v>
      </c>
      <c r="AC9831">
        <f t="shared" si="615"/>
        <v>15.147</v>
      </c>
    </row>
    <row r="9832" spans="1:29" x14ac:dyDescent="0.25">
      <c r="A9832">
        <v>9831</v>
      </c>
      <c r="B9832" t="s">
        <v>11725</v>
      </c>
      <c r="C9832" s="1"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W9832">
        <f t="shared" si="612"/>
        <v>4</v>
      </c>
      <c r="Y9832">
        <f t="shared" si="613"/>
        <v>319.96800000000002</v>
      </c>
      <c r="AA9832">
        <f t="shared" si="614"/>
        <v>0.2</v>
      </c>
      <c r="AC9832">
        <f t="shared" si="615"/>
        <v>95.990399999999994</v>
      </c>
    </row>
    <row r="9833" spans="1:29" x14ac:dyDescent="0.25">
      <c r="A9833">
        <v>9832</v>
      </c>
      <c r="B9833" t="s">
        <v>11725</v>
      </c>
      <c r="C9833" s="1"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W9833">
        <f t="shared" si="612"/>
        <v>7</v>
      </c>
      <c r="Y9833">
        <f t="shared" si="613"/>
        <v>8.6240000000000006</v>
      </c>
      <c r="AA9833">
        <f t="shared" si="614"/>
        <v>0.6</v>
      </c>
      <c r="AC9833">
        <f t="shared" si="615"/>
        <v>-2.5872000000000002</v>
      </c>
    </row>
    <row r="9834" spans="1:29" x14ac:dyDescent="0.25">
      <c r="A9834">
        <v>9833</v>
      </c>
      <c r="B9834" t="s">
        <v>11726</v>
      </c>
      <c r="C9834" s="1"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W9834">
        <f t="shared" si="612"/>
        <v>1</v>
      </c>
      <c r="Y9834">
        <f t="shared" si="613"/>
        <v>3.984</v>
      </c>
      <c r="AA9834">
        <f t="shared" si="614"/>
        <v>0.2</v>
      </c>
      <c r="AC9834">
        <f t="shared" si="615"/>
        <v>1.4441999999999999</v>
      </c>
    </row>
    <row r="9835" spans="1:29" x14ac:dyDescent="0.25">
      <c r="A9835">
        <v>9834</v>
      </c>
      <c r="B9835" t="s">
        <v>11727</v>
      </c>
      <c r="C9835" s="1"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W9835">
        <f t="shared" si="612"/>
        <v>7</v>
      </c>
      <c r="Y9835">
        <f t="shared" si="613"/>
        <v>895.94399999999996</v>
      </c>
      <c r="AA9835">
        <f t="shared" si="614"/>
        <v>0.2</v>
      </c>
      <c r="AC9835">
        <f t="shared" si="615"/>
        <v>190.38810000000001</v>
      </c>
    </row>
    <row r="9836" spans="1:29" x14ac:dyDescent="0.25">
      <c r="A9836">
        <v>9835</v>
      </c>
      <c r="B9836" t="s">
        <v>11728</v>
      </c>
      <c r="C9836" s="1">
        <v>42653</v>
      </c>
      <c r="D9836" s="2">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W9836">
        <f t="shared" si="612"/>
        <v>4</v>
      </c>
      <c r="Y9836">
        <f t="shared" si="613"/>
        <v>14</v>
      </c>
      <c r="AA9836">
        <f t="shared" si="614"/>
        <v>0.6</v>
      </c>
      <c r="AC9836">
        <f t="shared" si="615"/>
        <v>-6.3</v>
      </c>
    </row>
    <row r="9837" spans="1:29" x14ac:dyDescent="0.25">
      <c r="A9837">
        <v>9836</v>
      </c>
      <c r="B9837" t="s">
        <v>11728</v>
      </c>
      <c r="C9837" s="1">
        <v>42653</v>
      </c>
      <c r="D9837" s="2">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W9837">
        <f t="shared" si="612"/>
        <v>2</v>
      </c>
      <c r="Y9837">
        <f t="shared" si="613"/>
        <v>16.391999999999999</v>
      </c>
      <c r="AA9837">
        <f t="shared" si="614"/>
        <v>0.8</v>
      </c>
      <c r="AC9837">
        <f t="shared" si="615"/>
        <v>-26.2272</v>
      </c>
    </row>
    <row r="9838" spans="1:29" x14ac:dyDescent="0.25">
      <c r="A9838">
        <v>9837</v>
      </c>
      <c r="B9838" t="s">
        <v>11729</v>
      </c>
      <c r="C9838" s="1" t="s">
        <v>4323</v>
      </c>
      <c r="D9838" s="2">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W9838">
        <f t="shared" si="612"/>
        <v>5</v>
      </c>
      <c r="Y9838">
        <f t="shared" si="613"/>
        <v>10.9</v>
      </c>
      <c r="AA9838">
        <f t="shared" si="614"/>
        <v>0</v>
      </c>
      <c r="AC9838">
        <f t="shared" si="615"/>
        <v>5.1230000000000002</v>
      </c>
    </row>
    <row r="9839" spans="1:29" x14ac:dyDescent="0.25">
      <c r="A9839">
        <v>9838</v>
      </c>
      <c r="B9839" t="s">
        <v>11729</v>
      </c>
      <c r="C9839" s="1" t="s">
        <v>4323</v>
      </c>
      <c r="D9839" s="2">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W9839">
        <f t="shared" si="612"/>
        <v>2</v>
      </c>
      <c r="Y9839">
        <f t="shared" si="613"/>
        <v>29.6</v>
      </c>
      <c r="AA9839">
        <f t="shared" si="614"/>
        <v>0</v>
      </c>
      <c r="AC9839">
        <f t="shared" si="615"/>
        <v>14.8</v>
      </c>
    </row>
    <row r="9840" spans="1:29" x14ac:dyDescent="0.25">
      <c r="A9840">
        <v>9839</v>
      </c>
      <c r="B9840" t="s">
        <v>11729</v>
      </c>
      <c r="C9840" s="1" t="s">
        <v>4323</v>
      </c>
      <c r="D9840" s="2">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W9840">
        <f t="shared" si="612"/>
        <v>1</v>
      </c>
      <c r="Y9840">
        <f t="shared" si="613"/>
        <v>4.9800000000000004</v>
      </c>
      <c r="AA9840">
        <f t="shared" si="614"/>
        <v>0</v>
      </c>
      <c r="AC9840">
        <f t="shared" si="615"/>
        <v>2.2907999999999999</v>
      </c>
    </row>
    <row r="9841" spans="1:29" x14ac:dyDescent="0.25">
      <c r="A9841">
        <v>9840</v>
      </c>
      <c r="B9841" t="s">
        <v>11729</v>
      </c>
      <c r="C9841" s="1" t="s">
        <v>4323</v>
      </c>
      <c r="D9841" s="2">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W9841">
        <f t="shared" si="612"/>
        <v>3</v>
      </c>
      <c r="Y9841">
        <f t="shared" si="613"/>
        <v>479.976</v>
      </c>
      <c r="AA9841">
        <f t="shared" si="614"/>
        <v>0.2</v>
      </c>
      <c r="AC9841">
        <f t="shared" si="615"/>
        <v>161.99189999999999</v>
      </c>
    </row>
    <row r="9842" spans="1:29" x14ac:dyDescent="0.25">
      <c r="A9842">
        <v>9841</v>
      </c>
      <c r="B9842" t="s">
        <v>11729</v>
      </c>
      <c r="C9842" s="1" t="s">
        <v>4323</v>
      </c>
      <c r="D9842" s="2">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W9842">
        <f t="shared" si="612"/>
        <v>8</v>
      </c>
      <c r="Y9842">
        <f t="shared" si="613"/>
        <v>44.735999999999997</v>
      </c>
      <c r="AA9842">
        <f t="shared" si="614"/>
        <v>0.2</v>
      </c>
      <c r="AC9842">
        <f t="shared" si="615"/>
        <v>4.4736000000000002</v>
      </c>
    </row>
    <row r="9843" spans="1:29" x14ac:dyDescent="0.25">
      <c r="A9843">
        <v>9842</v>
      </c>
      <c r="B9843" t="s">
        <v>11729</v>
      </c>
      <c r="C9843" s="1" t="s">
        <v>4323</v>
      </c>
      <c r="D9843" s="2">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W9843">
        <f t="shared" si="612"/>
        <v>2</v>
      </c>
      <c r="Y9843">
        <f t="shared" si="613"/>
        <v>5.76</v>
      </c>
      <c r="AA9843">
        <f t="shared" si="614"/>
        <v>0</v>
      </c>
      <c r="AC9843">
        <f t="shared" si="615"/>
        <v>1.6704000000000001</v>
      </c>
    </row>
    <row r="9844" spans="1:29" x14ac:dyDescent="0.25">
      <c r="A9844">
        <v>9843</v>
      </c>
      <c r="B9844" t="s">
        <v>11729</v>
      </c>
      <c r="C9844" s="1" t="s">
        <v>4323</v>
      </c>
      <c r="D9844" s="2">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W9844">
        <f t="shared" si="612"/>
        <v>4</v>
      </c>
      <c r="Y9844">
        <f t="shared" si="613"/>
        <v>483.13600000000002</v>
      </c>
      <c r="AA9844">
        <f t="shared" si="614"/>
        <v>0.2</v>
      </c>
      <c r="AC9844">
        <f t="shared" si="615"/>
        <v>60.392000000000003</v>
      </c>
    </row>
    <row r="9845" spans="1:29" x14ac:dyDescent="0.25">
      <c r="A9845">
        <v>9844</v>
      </c>
      <c r="B9845" t="s">
        <v>11730</v>
      </c>
      <c r="C9845" s="1">
        <v>41704</v>
      </c>
      <c r="D9845" s="2">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W9845">
        <f t="shared" si="612"/>
        <v>4</v>
      </c>
      <c r="Y9845">
        <f t="shared" si="613"/>
        <v>15.936</v>
      </c>
      <c r="AA9845">
        <f t="shared" si="614"/>
        <v>0.2</v>
      </c>
      <c r="AC9845">
        <f t="shared" si="615"/>
        <v>5.1791999999999998</v>
      </c>
    </row>
    <row r="9846" spans="1:29" x14ac:dyDescent="0.25">
      <c r="A9846">
        <v>9845</v>
      </c>
      <c r="B9846" t="s">
        <v>11730</v>
      </c>
      <c r="C9846" s="1">
        <v>41704</v>
      </c>
      <c r="D9846" s="2">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W9846">
        <f t="shared" si="612"/>
        <v>7</v>
      </c>
      <c r="Y9846">
        <f t="shared" si="613"/>
        <v>61.543999999999997</v>
      </c>
      <c r="AA9846">
        <f t="shared" si="614"/>
        <v>0.6</v>
      </c>
      <c r="AC9846">
        <f t="shared" si="615"/>
        <v>-40.003599999999999</v>
      </c>
    </row>
    <row r="9847" spans="1:29" x14ac:dyDescent="0.25">
      <c r="A9847">
        <v>9846</v>
      </c>
      <c r="B9847" t="s">
        <v>11730</v>
      </c>
      <c r="C9847" s="1">
        <v>41704</v>
      </c>
      <c r="D9847" s="2">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W9847">
        <f t="shared" si="612"/>
        <v>3</v>
      </c>
      <c r="Y9847">
        <f t="shared" si="613"/>
        <v>132.696</v>
      </c>
      <c r="AA9847">
        <f t="shared" si="614"/>
        <v>0.2</v>
      </c>
      <c r="AC9847">
        <f t="shared" si="615"/>
        <v>9.9521999999999995</v>
      </c>
    </row>
    <row r="9848" spans="1:29" x14ac:dyDescent="0.25">
      <c r="A9848">
        <v>9847</v>
      </c>
      <c r="B9848" t="s">
        <v>11731</v>
      </c>
      <c r="C9848" s="1">
        <v>42775</v>
      </c>
      <c r="D9848" s="2">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W9848">
        <f t="shared" si="612"/>
        <v>5</v>
      </c>
      <c r="Y9848">
        <f t="shared" si="613"/>
        <v>43.1</v>
      </c>
      <c r="AA9848">
        <f t="shared" si="614"/>
        <v>0</v>
      </c>
      <c r="AC9848">
        <f t="shared" si="615"/>
        <v>11.206</v>
      </c>
    </row>
    <row r="9849" spans="1:29" x14ac:dyDescent="0.25">
      <c r="A9849">
        <v>9848</v>
      </c>
      <c r="B9849" t="s">
        <v>11731</v>
      </c>
      <c r="C9849" s="1">
        <v>42775</v>
      </c>
      <c r="D9849" s="2">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W9849">
        <f t="shared" si="612"/>
        <v>5</v>
      </c>
      <c r="Y9849">
        <f t="shared" si="613"/>
        <v>511.5</v>
      </c>
      <c r="AA9849">
        <f t="shared" si="614"/>
        <v>0</v>
      </c>
      <c r="AC9849">
        <f t="shared" si="615"/>
        <v>132.99</v>
      </c>
    </row>
    <row r="9850" spans="1:29" x14ac:dyDescent="0.25">
      <c r="A9850">
        <v>9849</v>
      </c>
      <c r="B9850" t="s">
        <v>11731</v>
      </c>
      <c r="C9850" s="1">
        <v>42775</v>
      </c>
      <c r="D9850" s="2">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W9850">
        <f t="shared" si="612"/>
        <v>5</v>
      </c>
      <c r="Y9850">
        <f t="shared" si="613"/>
        <v>147.91999999999999</v>
      </c>
      <c r="AA9850">
        <f t="shared" si="614"/>
        <v>0.2</v>
      </c>
      <c r="AC9850">
        <f t="shared" si="615"/>
        <v>46.225000000000001</v>
      </c>
    </row>
    <row r="9851" spans="1:29" x14ac:dyDescent="0.2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W9851">
        <f t="shared" si="612"/>
        <v>2</v>
      </c>
      <c r="Y9851">
        <f t="shared" si="613"/>
        <v>39.68</v>
      </c>
      <c r="AA9851">
        <f t="shared" si="614"/>
        <v>0</v>
      </c>
      <c r="AC9851">
        <f t="shared" si="615"/>
        <v>16.268799999999999</v>
      </c>
    </row>
    <row r="9852" spans="1:29" x14ac:dyDescent="0.25">
      <c r="A9852">
        <v>9851</v>
      </c>
      <c r="B9852" t="s">
        <v>11733</v>
      </c>
      <c r="C9852" s="1">
        <v>42405</v>
      </c>
      <c r="D9852" s="2">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W9852">
        <f t="shared" si="612"/>
        <v>2</v>
      </c>
      <c r="Y9852">
        <f t="shared" si="613"/>
        <v>12.56</v>
      </c>
      <c r="AA9852">
        <f t="shared" si="614"/>
        <v>0</v>
      </c>
      <c r="AC9852">
        <f t="shared" si="615"/>
        <v>4.0191999999999997</v>
      </c>
    </row>
    <row r="9853" spans="1:29" x14ac:dyDescent="0.25">
      <c r="A9853">
        <v>9852</v>
      </c>
      <c r="B9853" t="s">
        <v>11733</v>
      </c>
      <c r="C9853" s="1">
        <v>42405</v>
      </c>
      <c r="D9853" s="2">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W9853">
        <f t="shared" si="612"/>
        <v>3</v>
      </c>
      <c r="Y9853">
        <f t="shared" si="613"/>
        <v>90.48</v>
      </c>
      <c r="AA9853">
        <f t="shared" si="614"/>
        <v>0.2</v>
      </c>
      <c r="AC9853">
        <f t="shared" si="615"/>
        <v>33.93</v>
      </c>
    </row>
    <row r="9854" spans="1:29" x14ac:dyDescent="0.25">
      <c r="A9854">
        <v>9853</v>
      </c>
      <c r="B9854" t="s">
        <v>11733</v>
      </c>
      <c r="C9854" s="1">
        <v>42405</v>
      </c>
      <c r="D9854" s="2">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W9854">
        <f t="shared" si="612"/>
        <v>2</v>
      </c>
      <c r="Y9854">
        <f t="shared" si="613"/>
        <v>13.08</v>
      </c>
      <c r="AA9854">
        <f t="shared" si="614"/>
        <v>0</v>
      </c>
      <c r="AC9854">
        <f t="shared" si="615"/>
        <v>6.0167999999999999</v>
      </c>
    </row>
    <row r="9855" spans="1:29" x14ac:dyDescent="0.25">
      <c r="A9855">
        <v>9854</v>
      </c>
      <c r="B9855" t="s">
        <v>11733</v>
      </c>
      <c r="C9855" s="1">
        <v>42405</v>
      </c>
      <c r="D9855" s="2">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W9855">
        <f t="shared" si="612"/>
        <v>5</v>
      </c>
      <c r="Y9855">
        <f t="shared" si="613"/>
        <v>214.7</v>
      </c>
      <c r="AA9855">
        <f t="shared" si="614"/>
        <v>0</v>
      </c>
      <c r="AC9855">
        <f t="shared" si="615"/>
        <v>83.733000000000004</v>
      </c>
    </row>
    <row r="9856" spans="1:29" x14ac:dyDescent="0.25">
      <c r="A9856">
        <v>9855</v>
      </c>
      <c r="B9856" t="s">
        <v>11734</v>
      </c>
      <c r="C9856" s="1"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W9856">
        <f t="shared" si="612"/>
        <v>4</v>
      </c>
      <c r="Y9856">
        <f t="shared" si="613"/>
        <v>50.32</v>
      </c>
      <c r="AA9856">
        <f t="shared" si="614"/>
        <v>0</v>
      </c>
      <c r="AC9856">
        <f t="shared" si="615"/>
        <v>21.134399999999999</v>
      </c>
    </row>
    <row r="9857" spans="1:29" x14ac:dyDescent="0.25">
      <c r="A9857">
        <v>9856</v>
      </c>
      <c r="B9857" t="s">
        <v>11734</v>
      </c>
      <c r="C9857" s="1"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W9857">
        <f t="shared" si="612"/>
        <v>2</v>
      </c>
      <c r="Y9857">
        <f t="shared" si="613"/>
        <v>24.56</v>
      </c>
      <c r="AA9857">
        <f t="shared" si="614"/>
        <v>0</v>
      </c>
      <c r="AC9857">
        <f t="shared" si="615"/>
        <v>11.543200000000001</v>
      </c>
    </row>
    <row r="9858" spans="1:29" x14ac:dyDescent="0.25">
      <c r="A9858">
        <v>9857</v>
      </c>
      <c r="B9858" t="s">
        <v>11735</v>
      </c>
      <c r="C9858" s="1">
        <v>41801</v>
      </c>
      <c r="D9858" s="2">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W9858">
        <f t="shared" si="612"/>
        <v>6</v>
      </c>
      <c r="Y9858">
        <f t="shared" si="613"/>
        <v>43.68</v>
      </c>
      <c r="AA9858">
        <f t="shared" si="614"/>
        <v>0</v>
      </c>
      <c r="AC9858">
        <f t="shared" si="615"/>
        <v>20.9664</v>
      </c>
    </row>
    <row r="9859" spans="1:29" x14ac:dyDescent="0.25">
      <c r="A9859">
        <v>9858</v>
      </c>
      <c r="B9859" t="s">
        <v>11736</v>
      </c>
      <c r="C9859" s="1"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W9859">
        <f t="shared" ref="W9859:W9922" si="616">IF(S9859="",$V$2,S9859)</f>
        <v>8</v>
      </c>
      <c r="Y9859">
        <f t="shared" ref="Y9859:Y9922" si="617">IF(R9859="",$X$2,R9859)</f>
        <v>3393.68</v>
      </c>
      <c r="AA9859">
        <f t="shared" ref="AA9859:AA9922" si="618">IF(T9859="",$Z$2,T9859)</f>
        <v>0</v>
      </c>
      <c r="AC9859">
        <f t="shared" ref="AC9859:AC9922" si="619">IF(U9859="",$AB$2,U9859)</f>
        <v>610.86239999999998</v>
      </c>
    </row>
    <row r="9860" spans="1:29" x14ac:dyDescent="0.25">
      <c r="A9860">
        <v>9859</v>
      </c>
      <c r="B9860" t="s">
        <v>11737</v>
      </c>
      <c r="C9860" s="1"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W9860">
        <f t="shared" si="616"/>
        <v>5</v>
      </c>
      <c r="Y9860">
        <f t="shared" si="617"/>
        <v>67.400000000000006</v>
      </c>
      <c r="AA9860">
        <f t="shared" si="618"/>
        <v>0</v>
      </c>
      <c r="AC9860">
        <f t="shared" si="619"/>
        <v>17.524000000000001</v>
      </c>
    </row>
    <row r="9861" spans="1:29" x14ac:dyDescent="0.25">
      <c r="A9861">
        <v>9860</v>
      </c>
      <c r="B9861" t="s">
        <v>11737</v>
      </c>
      <c r="C9861" s="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W9861">
        <f t="shared" si="616"/>
        <v>2</v>
      </c>
      <c r="Y9861">
        <f t="shared" si="617"/>
        <v>2.52</v>
      </c>
      <c r="AA9861">
        <f t="shared" si="618"/>
        <v>0</v>
      </c>
      <c r="AC9861">
        <f t="shared" si="619"/>
        <v>0.1008</v>
      </c>
    </row>
    <row r="9862" spans="1:29" x14ac:dyDescent="0.25">
      <c r="A9862">
        <v>9861</v>
      </c>
      <c r="B9862" t="s">
        <v>11737</v>
      </c>
      <c r="C9862" s="1"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W9862">
        <f t="shared" si="616"/>
        <v>4</v>
      </c>
      <c r="Y9862">
        <f t="shared" si="617"/>
        <v>67.8</v>
      </c>
      <c r="AA9862">
        <f t="shared" si="618"/>
        <v>0</v>
      </c>
      <c r="AC9862">
        <f t="shared" si="619"/>
        <v>1.3560000000000001</v>
      </c>
    </row>
    <row r="9863" spans="1:29" x14ac:dyDescent="0.25">
      <c r="A9863">
        <v>9862</v>
      </c>
      <c r="B9863" t="s">
        <v>11737</v>
      </c>
      <c r="C9863" s="1"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W9863">
        <f t="shared" si="616"/>
        <v>2</v>
      </c>
      <c r="Y9863">
        <f t="shared" si="617"/>
        <v>18.760000000000002</v>
      </c>
      <c r="AA9863">
        <f t="shared" si="618"/>
        <v>0</v>
      </c>
      <c r="AC9863">
        <f t="shared" si="619"/>
        <v>5.2527999999999997</v>
      </c>
    </row>
    <row r="9864" spans="1:29" x14ac:dyDescent="0.25">
      <c r="A9864">
        <v>9863</v>
      </c>
      <c r="B9864" t="s">
        <v>11737</v>
      </c>
      <c r="C9864" s="1"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W9864">
        <f t="shared" si="616"/>
        <v>4</v>
      </c>
      <c r="Y9864">
        <f t="shared" si="617"/>
        <v>12.12</v>
      </c>
      <c r="AA9864">
        <f t="shared" si="618"/>
        <v>0</v>
      </c>
      <c r="AC9864">
        <f t="shared" si="619"/>
        <v>2.5451999999999999</v>
      </c>
    </row>
    <row r="9865" spans="1:29" x14ac:dyDescent="0.25">
      <c r="A9865">
        <v>9864</v>
      </c>
      <c r="B9865" t="s">
        <v>11737</v>
      </c>
      <c r="C9865" s="1"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W9865">
        <f t="shared" si="616"/>
        <v>1</v>
      </c>
      <c r="Y9865">
        <f t="shared" si="617"/>
        <v>11.34</v>
      </c>
      <c r="AA9865">
        <f t="shared" si="618"/>
        <v>0</v>
      </c>
      <c r="AC9865">
        <f t="shared" si="619"/>
        <v>5.5566000000000004</v>
      </c>
    </row>
    <row r="9866" spans="1:29" x14ac:dyDescent="0.25">
      <c r="A9866">
        <v>9865</v>
      </c>
      <c r="B9866" t="s">
        <v>11737</v>
      </c>
      <c r="C9866" s="1"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W9866">
        <f t="shared" si="616"/>
        <v>4</v>
      </c>
      <c r="Y9866">
        <f t="shared" si="617"/>
        <v>159.80000000000001</v>
      </c>
      <c r="AA9866">
        <f t="shared" si="618"/>
        <v>0</v>
      </c>
      <c r="AC9866">
        <f t="shared" si="619"/>
        <v>70.311999999999998</v>
      </c>
    </row>
    <row r="9867" spans="1:29" x14ac:dyDescent="0.25">
      <c r="A9867">
        <v>9866</v>
      </c>
      <c r="B9867" t="s">
        <v>11737</v>
      </c>
      <c r="C9867" s="1"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W9867">
        <f t="shared" si="616"/>
        <v>2</v>
      </c>
      <c r="Y9867">
        <f t="shared" si="617"/>
        <v>18.96</v>
      </c>
      <c r="AA9867">
        <f t="shared" si="618"/>
        <v>0</v>
      </c>
      <c r="AC9867">
        <f t="shared" si="619"/>
        <v>8.532</v>
      </c>
    </row>
    <row r="9868" spans="1:29" x14ac:dyDescent="0.25">
      <c r="A9868">
        <v>9867</v>
      </c>
      <c r="B9868" t="s">
        <v>11738</v>
      </c>
      <c r="C9868" s="1"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W9868">
        <f t="shared" si="616"/>
        <v>7</v>
      </c>
      <c r="Y9868">
        <f t="shared" si="617"/>
        <v>1085.42</v>
      </c>
      <c r="AA9868">
        <f t="shared" si="618"/>
        <v>0</v>
      </c>
      <c r="AC9868">
        <f t="shared" si="619"/>
        <v>282.20920000000001</v>
      </c>
    </row>
    <row r="9869" spans="1:29" x14ac:dyDescent="0.25">
      <c r="A9869">
        <v>9868</v>
      </c>
      <c r="B9869" t="s">
        <v>11738</v>
      </c>
      <c r="C9869" s="1"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W9869">
        <f t="shared" si="616"/>
        <v>3</v>
      </c>
      <c r="Y9869">
        <f t="shared" si="617"/>
        <v>13.11</v>
      </c>
      <c r="AA9869">
        <f t="shared" si="618"/>
        <v>0</v>
      </c>
      <c r="AC9869">
        <f t="shared" si="619"/>
        <v>3.4085999999999999</v>
      </c>
    </row>
    <row r="9870" spans="1:29" x14ac:dyDescent="0.25">
      <c r="A9870">
        <v>9869</v>
      </c>
      <c r="B9870" t="s">
        <v>11739</v>
      </c>
      <c r="C9870" s="1">
        <v>41650</v>
      </c>
      <c r="D9870" s="2">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W9870">
        <f t="shared" si="616"/>
        <v>2</v>
      </c>
      <c r="Y9870">
        <f t="shared" si="617"/>
        <v>68.703999999999994</v>
      </c>
      <c r="AA9870">
        <f t="shared" si="618"/>
        <v>0.2</v>
      </c>
      <c r="AC9870">
        <f t="shared" si="619"/>
        <v>16.3172</v>
      </c>
    </row>
    <row r="9871" spans="1:29" x14ac:dyDescent="0.25">
      <c r="A9871">
        <v>9870</v>
      </c>
      <c r="B9871" t="s">
        <v>11739</v>
      </c>
      <c r="C9871" s="1">
        <v>41650</v>
      </c>
      <c r="D9871" s="2">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W9871">
        <f t="shared" si="616"/>
        <v>2</v>
      </c>
      <c r="Y9871">
        <f t="shared" si="617"/>
        <v>3.1320000000000001</v>
      </c>
      <c r="AA9871">
        <f t="shared" si="618"/>
        <v>0.7</v>
      </c>
      <c r="AC9871">
        <f t="shared" si="619"/>
        <v>-2.61</v>
      </c>
    </row>
    <row r="9872" spans="1:29" x14ac:dyDescent="0.25">
      <c r="A9872">
        <v>9871</v>
      </c>
      <c r="B9872" t="s">
        <v>11739</v>
      </c>
      <c r="C9872" s="1">
        <v>41650</v>
      </c>
      <c r="D9872" s="2">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W9872">
        <f t="shared" si="616"/>
        <v>3</v>
      </c>
      <c r="Y9872">
        <f t="shared" si="617"/>
        <v>22.428000000000001</v>
      </c>
      <c r="AA9872">
        <f t="shared" si="618"/>
        <v>0.7</v>
      </c>
      <c r="AC9872">
        <f t="shared" si="619"/>
        <v>-17.942399999999999</v>
      </c>
    </row>
    <row r="9873" spans="1:29" x14ac:dyDescent="0.25">
      <c r="A9873">
        <v>9872</v>
      </c>
      <c r="B9873" t="s">
        <v>11741</v>
      </c>
      <c r="C9873" s="1">
        <v>42896</v>
      </c>
      <c r="D9873" s="2">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W9873">
        <f t="shared" si="616"/>
        <v>2</v>
      </c>
      <c r="Y9873">
        <f t="shared" si="617"/>
        <v>290.33600000000001</v>
      </c>
      <c r="AA9873">
        <f t="shared" si="618"/>
        <v>0.2</v>
      </c>
      <c r="AC9873">
        <f t="shared" si="619"/>
        <v>32.662799999999997</v>
      </c>
    </row>
    <row r="9874" spans="1:29" x14ac:dyDescent="0.25">
      <c r="A9874">
        <v>9873</v>
      </c>
      <c r="B9874" t="s">
        <v>11741</v>
      </c>
      <c r="C9874" s="1">
        <v>42896</v>
      </c>
      <c r="D9874" s="2">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W9874">
        <f t="shared" si="616"/>
        <v>2</v>
      </c>
      <c r="Y9874">
        <f t="shared" si="617"/>
        <v>19.152000000000001</v>
      </c>
      <c r="AA9874">
        <f t="shared" si="618"/>
        <v>0.2</v>
      </c>
      <c r="AC9874">
        <f t="shared" si="619"/>
        <v>1.1970000000000001</v>
      </c>
    </row>
    <row r="9875" spans="1:29" x14ac:dyDescent="0.2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W9875">
        <f t="shared" si="616"/>
        <v>1</v>
      </c>
      <c r="Y9875">
        <f t="shared" si="617"/>
        <v>6.48</v>
      </c>
      <c r="AA9875">
        <f t="shared" si="618"/>
        <v>0</v>
      </c>
      <c r="AC9875">
        <f t="shared" si="619"/>
        <v>3.1103999999999998</v>
      </c>
    </row>
    <row r="9876" spans="1:29" x14ac:dyDescent="0.25">
      <c r="A9876">
        <v>9875</v>
      </c>
      <c r="B9876" t="s">
        <v>11743</v>
      </c>
      <c r="C9876" s="1"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W9876">
        <f t="shared" si="616"/>
        <v>2</v>
      </c>
      <c r="Y9876">
        <f t="shared" si="617"/>
        <v>63.968000000000004</v>
      </c>
      <c r="AA9876">
        <f t="shared" si="618"/>
        <v>0.2</v>
      </c>
      <c r="AC9876">
        <f t="shared" si="619"/>
        <v>19.989999999999998</v>
      </c>
    </row>
    <row r="9877" spans="1:29" x14ac:dyDescent="0.25">
      <c r="A9877">
        <v>9876</v>
      </c>
      <c r="B9877" t="s">
        <v>11744</v>
      </c>
      <c r="C9877" s="1" t="s">
        <v>5594</v>
      </c>
      <c r="D9877" s="2">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W9877">
        <f t="shared" si="616"/>
        <v>2</v>
      </c>
      <c r="Y9877">
        <f t="shared" si="617"/>
        <v>6.36</v>
      </c>
      <c r="AA9877">
        <f t="shared" si="618"/>
        <v>0</v>
      </c>
      <c r="AC9877">
        <f t="shared" si="619"/>
        <v>6.3600000000000004E-2</v>
      </c>
    </row>
    <row r="9878" spans="1:29" x14ac:dyDescent="0.25">
      <c r="A9878">
        <v>9877</v>
      </c>
      <c r="B9878" t="s">
        <v>11745</v>
      </c>
      <c r="C9878" s="1"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W9878">
        <f t="shared" si="616"/>
        <v>4</v>
      </c>
      <c r="Y9878">
        <f t="shared" si="617"/>
        <v>848.54399999999998</v>
      </c>
      <c r="AA9878">
        <f t="shared" si="618"/>
        <v>0.2</v>
      </c>
      <c r="AC9878">
        <f t="shared" si="619"/>
        <v>-21.2136</v>
      </c>
    </row>
    <row r="9879" spans="1:29" x14ac:dyDescent="0.25">
      <c r="A9879">
        <v>9878</v>
      </c>
      <c r="B9879" t="s">
        <v>11745</v>
      </c>
      <c r="C9879" s="1"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W9879">
        <f t="shared" si="616"/>
        <v>5</v>
      </c>
      <c r="Y9879">
        <f t="shared" si="617"/>
        <v>8.6999999999999993</v>
      </c>
      <c r="AA9879">
        <f t="shared" si="618"/>
        <v>0.7</v>
      </c>
      <c r="AC9879">
        <f t="shared" si="619"/>
        <v>-6.38</v>
      </c>
    </row>
    <row r="9880" spans="1:29" x14ac:dyDescent="0.25">
      <c r="A9880">
        <v>9879</v>
      </c>
      <c r="B9880" t="s">
        <v>11745</v>
      </c>
      <c r="C9880" s="1"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W9880">
        <f t="shared" si="616"/>
        <v>3</v>
      </c>
      <c r="Y9880">
        <f t="shared" si="617"/>
        <v>122.38200000000001</v>
      </c>
      <c r="AA9880">
        <f t="shared" si="618"/>
        <v>0.4</v>
      </c>
      <c r="AC9880">
        <f t="shared" si="619"/>
        <v>-24.476400000000002</v>
      </c>
    </row>
    <row r="9881" spans="1:29" x14ac:dyDescent="0.25">
      <c r="A9881">
        <v>9880</v>
      </c>
      <c r="B9881" t="s">
        <v>11746</v>
      </c>
      <c r="C9881" s="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W9881">
        <f t="shared" si="616"/>
        <v>7</v>
      </c>
      <c r="Y9881">
        <f t="shared" si="617"/>
        <v>573.17399999999998</v>
      </c>
      <c r="AA9881">
        <f t="shared" si="618"/>
        <v>0.1</v>
      </c>
      <c r="AC9881">
        <f t="shared" si="619"/>
        <v>63.686</v>
      </c>
    </row>
    <row r="9882" spans="1:29" x14ac:dyDescent="0.25">
      <c r="A9882">
        <v>9881</v>
      </c>
      <c r="B9882" t="s">
        <v>11748</v>
      </c>
      <c r="C9882" s="1"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W9882">
        <f t="shared" si="616"/>
        <v>3</v>
      </c>
      <c r="Y9882">
        <f t="shared" si="617"/>
        <v>85.055999999999997</v>
      </c>
      <c r="AA9882">
        <f t="shared" si="618"/>
        <v>0.2</v>
      </c>
      <c r="AC9882">
        <f t="shared" si="619"/>
        <v>28.706399999999999</v>
      </c>
    </row>
    <row r="9883" spans="1:29" x14ac:dyDescent="0.2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W9883">
        <f t="shared" si="616"/>
        <v>3</v>
      </c>
      <c r="Y9883">
        <f t="shared" si="617"/>
        <v>14.04</v>
      </c>
      <c r="AA9883">
        <f t="shared" si="618"/>
        <v>0</v>
      </c>
      <c r="AC9883">
        <f t="shared" si="619"/>
        <v>6.7392000000000003</v>
      </c>
    </row>
    <row r="9884" spans="1:29" x14ac:dyDescent="0.2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W9884">
        <f t="shared" si="616"/>
        <v>13</v>
      </c>
      <c r="Y9884">
        <f t="shared" si="617"/>
        <v>272.61</v>
      </c>
      <c r="AA9884">
        <f t="shared" si="618"/>
        <v>0</v>
      </c>
      <c r="AC9884">
        <f t="shared" si="619"/>
        <v>98.139600000000002</v>
      </c>
    </row>
    <row r="9885" spans="1:29" x14ac:dyDescent="0.25">
      <c r="A9885">
        <v>9884</v>
      </c>
      <c r="B9885" t="s">
        <v>11750</v>
      </c>
      <c r="C9885" s="1">
        <v>41702</v>
      </c>
      <c r="D9885" s="2">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W9885">
        <f t="shared" si="616"/>
        <v>2</v>
      </c>
      <c r="Y9885">
        <f t="shared" si="617"/>
        <v>11.16</v>
      </c>
      <c r="AA9885">
        <f t="shared" si="618"/>
        <v>0</v>
      </c>
      <c r="AC9885">
        <f t="shared" si="619"/>
        <v>5.58</v>
      </c>
    </row>
    <row r="9886" spans="1:29" x14ac:dyDescent="0.25">
      <c r="A9886">
        <v>9885</v>
      </c>
      <c r="B9886" t="s">
        <v>11750</v>
      </c>
      <c r="C9886" s="1">
        <v>41702</v>
      </c>
      <c r="D9886" s="2">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W9886">
        <f t="shared" si="616"/>
        <v>3</v>
      </c>
      <c r="Y9886">
        <f t="shared" si="617"/>
        <v>62.31</v>
      </c>
      <c r="AA9886">
        <f t="shared" si="618"/>
        <v>0</v>
      </c>
      <c r="AC9886">
        <f t="shared" si="619"/>
        <v>22.4316</v>
      </c>
    </row>
    <row r="9887" spans="1:29" x14ac:dyDescent="0.25">
      <c r="A9887">
        <v>9886</v>
      </c>
      <c r="B9887" t="s">
        <v>11750</v>
      </c>
      <c r="C9887" s="1">
        <v>41702</v>
      </c>
      <c r="D9887" s="2">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W9887">
        <f t="shared" si="616"/>
        <v>2</v>
      </c>
      <c r="Y9887">
        <f t="shared" si="617"/>
        <v>159.97999999999999</v>
      </c>
      <c r="AA9887">
        <f t="shared" si="618"/>
        <v>0</v>
      </c>
      <c r="AC9887">
        <f t="shared" si="619"/>
        <v>57.592799999999997</v>
      </c>
    </row>
    <row r="9888" spans="1:29" x14ac:dyDescent="0.25">
      <c r="A9888">
        <v>9887</v>
      </c>
      <c r="B9888" t="s">
        <v>11751</v>
      </c>
      <c r="C9888" s="1"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W9888">
        <f t="shared" si="616"/>
        <v>3</v>
      </c>
      <c r="Y9888">
        <f t="shared" si="617"/>
        <v>5.94</v>
      </c>
      <c r="AA9888">
        <f t="shared" si="618"/>
        <v>0</v>
      </c>
      <c r="AC9888">
        <f t="shared" si="619"/>
        <v>0</v>
      </c>
    </row>
    <row r="9889" spans="1:29" x14ac:dyDescent="0.2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W9889">
        <f t="shared" si="616"/>
        <v>2</v>
      </c>
      <c r="Y9889">
        <f t="shared" si="617"/>
        <v>9.9600000000000009</v>
      </c>
      <c r="AA9889">
        <f t="shared" si="618"/>
        <v>0</v>
      </c>
      <c r="AC9889">
        <f t="shared" si="619"/>
        <v>4.6811999999999996</v>
      </c>
    </row>
    <row r="9890" spans="1:29" x14ac:dyDescent="0.25">
      <c r="A9890">
        <v>9889</v>
      </c>
      <c r="B9890" t="s">
        <v>11753</v>
      </c>
      <c r="C9890" s="1">
        <v>42224</v>
      </c>
      <c r="D9890" s="2">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W9890">
        <f t="shared" si="616"/>
        <v>1</v>
      </c>
      <c r="Y9890">
        <f t="shared" si="617"/>
        <v>79.989999999999995</v>
      </c>
      <c r="AA9890">
        <f t="shared" si="618"/>
        <v>0</v>
      </c>
      <c r="AC9890">
        <f t="shared" si="619"/>
        <v>28.796399999999998</v>
      </c>
    </row>
    <row r="9891" spans="1:29" x14ac:dyDescent="0.25">
      <c r="A9891">
        <v>9890</v>
      </c>
      <c r="B9891" t="s">
        <v>11754</v>
      </c>
      <c r="C9891" s="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W9891">
        <f t="shared" si="616"/>
        <v>3</v>
      </c>
      <c r="Y9891">
        <f t="shared" si="617"/>
        <v>8.94</v>
      </c>
      <c r="AA9891">
        <f t="shared" si="618"/>
        <v>0</v>
      </c>
      <c r="AC9891">
        <f t="shared" si="619"/>
        <v>2.4138000000000002</v>
      </c>
    </row>
    <row r="9892" spans="1:29" x14ac:dyDescent="0.25">
      <c r="A9892">
        <v>9891</v>
      </c>
      <c r="B9892" t="s">
        <v>11755</v>
      </c>
      <c r="C9892" s="1"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W9892">
        <f t="shared" si="616"/>
        <v>2</v>
      </c>
      <c r="Y9892">
        <f t="shared" si="617"/>
        <v>20.62</v>
      </c>
      <c r="AA9892">
        <f t="shared" si="618"/>
        <v>0</v>
      </c>
      <c r="AC9892">
        <f t="shared" si="619"/>
        <v>9.6913999999999998</v>
      </c>
    </row>
    <row r="9893" spans="1:29" x14ac:dyDescent="0.25">
      <c r="A9893">
        <v>9892</v>
      </c>
      <c r="B9893" t="s">
        <v>11755</v>
      </c>
      <c r="C9893" s="1"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W9893">
        <f t="shared" si="616"/>
        <v>7</v>
      </c>
      <c r="Y9893">
        <f t="shared" si="617"/>
        <v>124.25</v>
      </c>
      <c r="AA9893">
        <f t="shared" si="618"/>
        <v>0</v>
      </c>
      <c r="AC9893">
        <f t="shared" si="619"/>
        <v>48.457500000000003</v>
      </c>
    </row>
    <row r="9894" spans="1:29" x14ac:dyDescent="0.25">
      <c r="A9894">
        <v>9893</v>
      </c>
      <c r="B9894" t="s">
        <v>11755</v>
      </c>
      <c r="C9894" s="1"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W9894">
        <f t="shared" si="616"/>
        <v>5</v>
      </c>
      <c r="Y9894">
        <f t="shared" si="617"/>
        <v>297.55</v>
      </c>
      <c r="AA9894">
        <f t="shared" si="618"/>
        <v>0</v>
      </c>
      <c r="AC9894">
        <f t="shared" si="619"/>
        <v>83.313999999999993</v>
      </c>
    </row>
    <row r="9895" spans="1:29" x14ac:dyDescent="0.25">
      <c r="A9895">
        <v>9894</v>
      </c>
      <c r="B9895" t="s">
        <v>11755</v>
      </c>
      <c r="C9895" s="1"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W9895">
        <f t="shared" si="616"/>
        <v>4</v>
      </c>
      <c r="Y9895">
        <f t="shared" si="617"/>
        <v>403.56</v>
      </c>
      <c r="AA9895">
        <f t="shared" si="618"/>
        <v>0</v>
      </c>
      <c r="AC9895">
        <f t="shared" si="619"/>
        <v>96.854399999999998</v>
      </c>
    </row>
    <row r="9896" spans="1:29" x14ac:dyDescent="0.25">
      <c r="A9896">
        <v>9895</v>
      </c>
      <c r="B9896" t="s">
        <v>11755</v>
      </c>
      <c r="C9896" s="1"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W9896">
        <f t="shared" si="616"/>
        <v>5</v>
      </c>
      <c r="Y9896">
        <f t="shared" si="617"/>
        <v>95.2</v>
      </c>
      <c r="AA9896">
        <f t="shared" si="618"/>
        <v>0</v>
      </c>
      <c r="AC9896">
        <f t="shared" si="619"/>
        <v>27.608000000000001</v>
      </c>
    </row>
    <row r="9897" spans="1:29" x14ac:dyDescent="0.25">
      <c r="A9897">
        <v>9896</v>
      </c>
      <c r="B9897" t="s">
        <v>11756</v>
      </c>
      <c r="C9897" s="1" t="s">
        <v>2820</v>
      </c>
      <c r="D9897" s="2">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W9897">
        <f t="shared" si="616"/>
        <v>11</v>
      </c>
      <c r="Y9897">
        <f t="shared" si="617"/>
        <v>153.82400000000001</v>
      </c>
      <c r="AA9897">
        <f t="shared" si="618"/>
        <v>0.2</v>
      </c>
      <c r="AC9897">
        <f t="shared" si="619"/>
        <v>38.456000000000003</v>
      </c>
    </row>
    <row r="9898" spans="1:29" x14ac:dyDescent="0.25">
      <c r="A9898">
        <v>9897</v>
      </c>
      <c r="B9898" t="s">
        <v>11757</v>
      </c>
      <c r="C9898" s="1"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W9898">
        <f t="shared" si="616"/>
        <v>2</v>
      </c>
      <c r="Y9898">
        <f t="shared" si="617"/>
        <v>62.015999999999998</v>
      </c>
      <c r="AA9898">
        <f t="shared" si="618"/>
        <v>0.2</v>
      </c>
      <c r="AC9898">
        <f t="shared" si="619"/>
        <v>22.480799999999999</v>
      </c>
    </row>
    <row r="9899" spans="1:29" x14ac:dyDescent="0.25">
      <c r="A9899">
        <v>9898</v>
      </c>
      <c r="B9899" t="s">
        <v>11758</v>
      </c>
      <c r="C9899" s="1">
        <v>42527</v>
      </c>
      <c r="D9899" s="2">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W9899">
        <f t="shared" si="616"/>
        <v>3</v>
      </c>
      <c r="Y9899">
        <f t="shared" si="617"/>
        <v>466.32</v>
      </c>
      <c r="AA9899">
        <f t="shared" si="618"/>
        <v>0.2</v>
      </c>
      <c r="AC9899">
        <f t="shared" si="619"/>
        <v>34.973999999999997</v>
      </c>
    </row>
    <row r="9900" spans="1:29" x14ac:dyDescent="0.25">
      <c r="A9900">
        <v>9899</v>
      </c>
      <c r="B9900" t="s">
        <v>11758</v>
      </c>
      <c r="C9900" s="1">
        <v>42527</v>
      </c>
      <c r="D9900" s="2">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W9900">
        <f t="shared" si="616"/>
        <v>2</v>
      </c>
      <c r="Y9900">
        <f t="shared" si="617"/>
        <v>82.64</v>
      </c>
      <c r="AA9900">
        <f t="shared" si="618"/>
        <v>0.2</v>
      </c>
      <c r="AC9900">
        <f t="shared" si="619"/>
        <v>0</v>
      </c>
    </row>
    <row r="9901" spans="1:29" x14ac:dyDescent="0.25">
      <c r="A9901">
        <v>9900</v>
      </c>
      <c r="B9901" t="s">
        <v>11759</v>
      </c>
      <c r="C9901" s="1" t="s">
        <v>8317</v>
      </c>
      <c r="D9901" s="2">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W9901">
        <f t="shared" si="616"/>
        <v>1</v>
      </c>
      <c r="Y9901">
        <f t="shared" si="617"/>
        <v>330.58800000000002</v>
      </c>
      <c r="AA9901">
        <f t="shared" si="618"/>
        <v>0.4</v>
      </c>
      <c r="AC9901">
        <f t="shared" si="619"/>
        <v>-143.25479999999999</v>
      </c>
    </row>
    <row r="9902" spans="1:29" x14ac:dyDescent="0.25">
      <c r="A9902">
        <v>9901</v>
      </c>
      <c r="B9902" t="s">
        <v>11760</v>
      </c>
      <c r="C9902" s="1"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W9902">
        <f t="shared" si="616"/>
        <v>3</v>
      </c>
      <c r="Y9902">
        <f t="shared" si="617"/>
        <v>237.096</v>
      </c>
      <c r="AA9902">
        <f t="shared" si="618"/>
        <v>0.2</v>
      </c>
      <c r="AC9902">
        <f t="shared" si="619"/>
        <v>20.745899999999999</v>
      </c>
    </row>
    <row r="9903" spans="1:29" x14ac:dyDescent="0.25">
      <c r="A9903">
        <v>9902</v>
      </c>
      <c r="B9903" t="s">
        <v>11760</v>
      </c>
      <c r="C9903" s="1"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W9903">
        <f t="shared" si="616"/>
        <v>3</v>
      </c>
      <c r="Y9903">
        <f t="shared" si="617"/>
        <v>22.751999999999999</v>
      </c>
      <c r="AA9903">
        <f t="shared" si="618"/>
        <v>0.2</v>
      </c>
      <c r="AC9903">
        <f t="shared" si="619"/>
        <v>7.11</v>
      </c>
    </row>
    <row r="9904" spans="1:29" x14ac:dyDescent="0.25">
      <c r="A9904">
        <v>9903</v>
      </c>
      <c r="B9904" t="s">
        <v>11760</v>
      </c>
      <c r="C9904" s="1"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W9904">
        <f t="shared" si="616"/>
        <v>1</v>
      </c>
      <c r="Y9904">
        <f t="shared" si="617"/>
        <v>6.6719999999999997</v>
      </c>
      <c r="AA9904">
        <f t="shared" si="618"/>
        <v>0.2</v>
      </c>
      <c r="AC9904">
        <f t="shared" si="619"/>
        <v>2.085</v>
      </c>
    </row>
    <row r="9905" spans="1:29" x14ac:dyDescent="0.2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W9905">
        <f t="shared" si="616"/>
        <v>3</v>
      </c>
      <c r="Y9905">
        <f t="shared" si="617"/>
        <v>25.128</v>
      </c>
      <c r="AA9905">
        <f t="shared" si="618"/>
        <v>0.6</v>
      </c>
      <c r="AC9905">
        <f t="shared" si="619"/>
        <v>-6.9101999999999997</v>
      </c>
    </row>
    <row r="9906" spans="1:29" x14ac:dyDescent="0.2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W9906">
        <f t="shared" si="616"/>
        <v>2</v>
      </c>
      <c r="Y9906">
        <f t="shared" si="617"/>
        <v>127.98399999999999</v>
      </c>
      <c r="AA9906">
        <f t="shared" si="618"/>
        <v>0.2</v>
      </c>
      <c r="AC9906">
        <f t="shared" si="619"/>
        <v>25.596800000000002</v>
      </c>
    </row>
    <row r="9907" spans="1:29" x14ac:dyDescent="0.25">
      <c r="A9907">
        <v>9906</v>
      </c>
      <c r="B9907" t="s">
        <v>11762</v>
      </c>
      <c r="C9907" s="1"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W9907">
        <f t="shared" si="616"/>
        <v>7</v>
      </c>
      <c r="Y9907">
        <f t="shared" si="617"/>
        <v>131.88</v>
      </c>
      <c r="AA9907">
        <f t="shared" si="618"/>
        <v>0</v>
      </c>
      <c r="AC9907">
        <f t="shared" si="619"/>
        <v>55.389600000000002</v>
      </c>
    </row>
    <row r="9908" spans="1:29" x14ac:dyDescent="0.25">
      <c r="A9908">
        <v>9907</v>
      </c>
      <c r="B9908" t="s">
        <v>11762</v>
      </c>
      <c r="C9908" s="1"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W9908">
        <f t="shared" si="616"/>
        <v>3</v>
      </c>
      <c r="Y9908">
        <f t="shared" si="617"/>
        <v>25.032</v>
      </c>
      <c r="AA9908">
        <f t="shared" si="618"/>
        <v>0.2</v>
      </c>
      <c r="AC9908">
        <f t="shared" si="619"/>
        <v>7.8224999999999998</v>
      </c>
    </row>
    <row r="9909" spans="1:29" x14ac:dyDescent="0.25">
      <c r="A9909">
        <v>9908</v>
      </c>
      <c r="B9909" t="s">
        <v>11762</v>
      </c>
      <c r="C9909" s="1"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W9909">
        <f t="shared" si="616"/>
        <v>3</v>
      </c>
      <c r="Y9909">
        <f t="shared" si="617"/>
        <v>717.72</v>
      </c>
      <c r="AA9909">
        <f t="shared" si="618"/>
        <v>0.2</v>
      </c>
      <c r="AC9909">
        <f t="shared" si="619"/>
        <v>71.772000000000006</v>
      </c>
    </row>
    <row r="9910" spans="1:29" x14ac:dyDescent="0.25">
      <c r="A9910">
        <v>9909</v>
      </c>
      <c r="B9910" t="s">
        <v>11762</v>
      </c>
      <c r="C9910" s="1"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W9910">
        <f t="shared" si="616"/>
        <v>5</v>
      </c>
      <c r="Y9910">
        <f t="shared" si="617"/>
        <v>207.35</v>
      </c>
      <c r="AA9910">
        <f t="shared" si="618"/>
        <v>0</v>
      </c>
      <c r="AC9910">
        <f t="shared" si="619"/>
        <v>24.882000000000001</v>
      </c>
    </row>
    <row r="9911" spans="1:29" x14ac:dyDescent="0.25">
      <c r="A9911">
        <v>9910</v>
      </c>
      <c r="B9911" t="s">
        <v>11762</v>
      </c>
      <c r="C9911" s="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W9911">
        <f t="shared" si="616"/>
        <v>3</v>
      </c>
      <c r="Y9911">
        <f t="shared" si="617"/>
        <v>44.67</v>
      </c>
      <c r="AA9911">
        <f t="shared" si="618"/>
        <v>0</v>
      </c>
      <c r="AC9911">
        <f t="shared" si="619"/>
        <v>12.0609</v>
      </c>
    </row>
    <row r="9912" spans="1:29" x14ac:dyDescent="0.25">
      <c r="A9912">
        <v>9911</v>
      </c>
      <c r="B9912" t="s">
        <v>11762</v>
      </c>
      <c r="C9912" s="1"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W9912">
        <f t="shared" si="616"/>
        <v>2</v>
      </c>
      <c r="Y9912">
        <f t="shared" si="617"/>
        <v>209.7</v>
      </c>
      <c r="AA9912">
        <f t="shared" si="618"/>
        <v>0</v>
      </c>
      <c r="AC9912">
        <f t="shared" si="619"/>
        <v>100.65600000000001</v>
      </c>
    </row>
    <row r="9913" spans="1:29" x14ac:dyDescent="0.25">
      <c r="A9913">
        <v>9912</v>
      </c>
      <c r="B9913" t="s">
        <v>11763</v>
      </c>
      <c r="C9913" s="1">
        <v>41763</v>
      </c>
      <c r="D9913" s="2">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W9913">
        <f t="shared" si="616"/>
        <v>7</v>
      </c>
      <c r="Y9913">
        <f t="shared" si="617"/>
        <v>115.36</v>
      </c>
      <c r="AA9913">
        <f t="shared" si="618"/>
        <v>0</v>
      </c>
      <c r="AC9913">
        <f t="shared" si="619"/>
        <v>56.526400000000002</v>
      </c>
    </row>
    <row r="9914" spans="1:29" x14ac:dyDescent="0.25">
      <c r="A9914">
        <v>9913</v>
      </c>
      <c r="B9914" t="s">
        <v>11764</v>
      </c>
      <c r="C9914" s="1">
        <v>42287</v>
      </c>
      <c r="D9914" s="2">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W9914">
        <f t="shared" si="616"/>
        <v>3</v>
      </c>
      <c r="Y9914">
        <f t="shared" si="617"/>
        <v>362.13600000000002</v>
      </c>
      <c r="AA9914">
        <f t="shared" si="618"/>
        <v>0.2</v>
      </c>
      <c r="AC9914">
        <f t="shared" si="619"/>
        <v>-54.320399999999999</v>
      </c>
    </row>
    <row r="9915" spans="1:29" x14ac:dyDescent="0.25">
      <c r="A9915">
        <v>9914</v>
      </c>
      <c r="B9915" t="s">
        <v>11764</v>
      </c>
      <c r="C9915" s="1">
        <v>42287</v>
      </c>
      <c r="D9915" s="2">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W9915">
        <f t="shared" si="616"/>
        <v>3</v>
      </c>
      <c r="Y9915">
        <f t="shared" si="617"/>
        <v>31.05</v>
      </c>
      <c r="AA9915">
        <f t="shared" si="618"/>
        <v>0</v>
      </c>
      <c r="AC9915">
        <f t="shared" si="619"/>
        <v>14.904</v>
      </c>
    </row>
    <row r="9916" spans="1:29" x14ac:dyDescent="0.25">
      <c r="A9916">
        <v>9915</v>
      </c>
      <c r="B9916" t="s">
        <v>11765</v>
      </c>
      <c r="C9916" s="1"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W9916">
        <f t="shared" si="616"/>
        <v>2</v>
      </c>
      <c r="Y9916">
        <f t="shared" si="617"/>
        <v>12.96</v>
      </c>
      <c r="AA9916">
        <f t="shared" si="618"/>
        <v>0</v>
      </c>
      <c r="AC9916">
        <f t="shared" si="619"/>
        <v>6.2207999999999997</v>
      </c>
    </row>
    <row r="9917" spans="1:29" x14ac:dyDescent="0.25">
      <c r="A9917">
        <v>9916</v>
      </c>
      <c r="B9917" t="s">
        <v>11765</v>
      </c>
      <c r="C9917" s="1"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W9917">
        <f t="shared" si="616"/>
        <v>5</v>
      </c>
      <c r="Y9917">
        <f t="shared" si="617"/>
        <v>94.85</v>
      </c>
      <c r="AA9917">
        <f t="shared" si="618"/>
        <v>0</v>
      </c>
      <c r="AC9917">
        <f t="shared" si="619"/>
        <v>45.527999999999999</v>
      </c>
    </row>
    <row r="9918" spans="1:29" x14ac:dyDescent="0.25">
      <c r="A9918">
        <v>9917</v>
      </c>
      <c r="B9918" t="s">
        <v>11765</v>
      </c>
      <c r="C9918" s="1"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W9918">
        <f t="shared" si="616"/>
        <v>1</v>
      </c>
      <c r="Y9918">
        <f t="shared" si="617"/>
        <v>13.48</v>
      </c>
      <c r="AA9918">
        <f t="shared" si="618"/>
        <v>0</v>
      </c>
      <c r="AC9918">
        <f t="shared" si="619"/>
        <v>3.5047999999999999</v>
      </c>
    </row>
    <row r="9919" spans="1:29" x14ac:dyDescent="0.25">
      <c r="A9919">
        <v>9918</v>
      </c>
      <c r="B9919" t="s">
        <v>11765</v>
      </c>
      <c r="C9919" s="1"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W9919">
        <f t="shared" si="616"/>
        <v>3</v>
      </c>
      <c r="Y9919">
        <f t="shared" si="617"/>
        <v>14.91</v>
      </c>
      <c r="AA9919">
        <f t="shared" si="618"/>
        <v>0</v>
      </c>
      <c r="AC9919">
        <f t="shared" si="619"/>
        <v>4.6220999999999997</v>
      </c>
    </row>
    <row r="9920" spans="1:29" x14ac:dyDescent="0.25">
      <c r="A9920">
        <v>9919</v>
      </c>
      <c r="B9920" t="s">
        <v>11766</v>
      </c>
      <c r="C9920" s="1"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W9920">
        <f t="shared" si="616"/>
        <v>1</v>
      </c>
      <c r="Y9920">
        <f t="shared" si="617"/>
        <v>39.979999999999997</v>
      </c>
      <c r="AA9920">
        <f t="shared" si="618"/>
        <v>0</v>
      </c>
      <c r="AC9920">
        <f t="shared" si="619"/>
        <v>17.991</v>
      </c>
    </row>
    <row r="9921" spans="1:29" x14ac:dyDescent="0.25">
      <c r="A9921">
        <v>9920</v>
      </c>
      <c r="B9921" t="s">
        <v>11767</v>
      </c>
      <c r="C9921" s="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W9921">
        <f t="shared" si="616"/>
        <v>5</v>
      </c>
      <c r="Y9921">
        <f t="shared" si="617"/>
        <v>528.42999999999995</v>
      </c>
      <c r="AA9921">
        <f t="shared" si="618"/>
        <v>0.3</v>
      </c>
      <c r="AC9921">
        <f t="shared" si="619"/>
        <v>-143.43100000000001</v>
      </c>
    </row>
    <row r="9922" spans="1:29" x14ac:dyDescent="0.25">
      <c r="A9922">
        <v>9921</v>
      </c>
      <c r="B9922" t="s">
        <v>11767</v>
      </c>
      <c r="C9922" s="1"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W9922">
        <f t="shared" si="616"/>
        <v>7</v>
      </c>
      <c r="Y9922">
        <f t="shared" si="617"/>
        <v>22.385999999999999</v>
      </c>
      <c r="AA9922">
        <f t="shared" si="618"/>
        <v>0.8</v>
      </c>
      <c r="AC9922">
        <f t="shared" si="619"/>
        <v>-35.817599999999999</v>
      </c>
    </row>
    <row r="9923" spans="1:29" x14ac:dyDescent="0.25">
      <c r="A9923">
        <v>9922</v>
      </c>
      <c r="B9923" t="s">
        <v>11768</v>
      </c>
      <c r="C9923" s="1"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W9923">
        <f t="shared" ref="W9923:W9986" si="620">IF(S9923="",$V$2,S9923)</f>
        <v>3</v>
      </c>
      <c r="Y9923">
        <f t="shared" ref="Y9923:Y9986" si="621">IF(R9923="",$X$2,R9923)</f>
        <v>5.742</v>
      </c>
      <c r="AA9923">
        <f t="shared" ref="AA9923:AA9986" si="622">IF(T9923="",$Z$2,T9923)</f>
        <v>0.7</v>
      </c>
      <c r="AC9923">
        <f t="shared" ref="AC9923:AC9986" si="623">IF(U9923="",$AB$2,U9923)</f>
        <v>-4.5936000000000003</v>
      </c>
    </row>
    <row r="9924" spans="1:29" x14ac:dyDescent="0.25">
      <c r="A9924">
        <v>9923</v>
      </c>
      <c r="B9924" t="s">
        <v>11769</v>
      </c>
      <c r="C9924" s="1">
        <v>42891</v>
      </c>
      <c r="D9924" s="2">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W9924">
        <f t="shared" si="620"/>
        <v>4</v>
      </c>
      <c r="Y9924">
        <f t="shared" si="621"/>
        <v>191.96799999999999</v>
      </c>
      <c r="AA9924">
        <f t="shared" si="622"/>
        <v>0.2</v>
      </c>
      <c r="AC9924">
        <f t="shared" si="623"/>
        <v>28.795200000000001</v>
      </c>
    </row>
    <row r="9925" spans="1:29" x14ac:dyDescent="0.25">
      <c r="A9925">
        <v>9924</v>
      </c>
      <c r="B9925" t="s">
        <v>11770</v>
      </c>
      <c r="C9925" s="1"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W9925">
        <f t="shared" si="620"/>
        <v>3</v>
      </c>
      <c r="Y9925">
        <f t="shared" si="621"/>
        <v>49.847999999999999</v>
      </c>
      <c r="AA9925">
        <f t="shared" si="622"/>
        <v>0.2</v>
      </c>
      <c r="AC9925">
        <f t="shared" si="623"/>
        <v>16.823699999999999</v>
      </c>
    </row>
    <row r="9926" spans="1:29" x14ac:dyDescent="0.25">
      <c r="A9926">
        <v>9925</v>
      </c>
      <c r="B9926" t="s">
        <v>11770</v>
      </c>
      <c r="C9926" s="1"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W9926">
        <f t="shared" si="620"/>
        <v>1</v>
      </c>
      <c r="Y9926">
        <f t="shared" si="621"/>
        <v>23.99</v>
      </c>
      <c r="AA9926">
        <f t="shared" si="622"/>
        <v>0</v>
      </c>
      <c r="AC9926">
        <f t="shared" si="623"/>
        <v>11.994999999999999</v>
      </c>
    </row>
    <row r="9927" spans="1:29" x14ac:dyDescent="0.25">
      <c r="A9927">
        <v>9926</v>
      </c>
      <c r="B9927" t="s">
        <v>11770</v>
      </c>
      <c r="C9927" s="1"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W9927">
        <f t="shared" si="620"/>
        <v>8</v>
      </c>
      <c r="Y9927">
        <f t="shared" si="621"/>
        <v>1087.9359999999999</v>
      </c>
      <c r="AA9927">
        <f t="shared" si="622"/>
        <v>0.2</v>
      </c>
      <c r="AC9927">
        <f t="shared" si="623"/>
        <v>353.57920000000001</v>
      </c>
    </row>
    <row r="9928" spans="1:29" x14ac:dyDescent="0.25">
      <c r="A9928">
        <v>9927</v>
      </c>
      <c r="B9928" t="s">
        <v>11770</v>
      </c>
      <c r="C9928" s="1"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W9928">
        <f t="shared" si="620"/>
        <v>2</v>
      </c>
      <c r="Y9928">
        <f t="shared" si="621"/>
        <v>199.98</v>
      </c>
      <c r="AA9928">
        <f t="shared" si="622"/>
        <v>0</v>
      </c>
      <c r="AC9928">
        <f t="shared" si="623"/>
        <v>53.994599999999998</v>
      </c>
    </row>
    <row r="9929" spans="1:29" x14ac:dyDescent="0.25">
      <c r="A9929">
        <v>9928</v>
      </c>
      <c r="B9929" t="s">
        <v>11770</v>
      </c>
      <c r="C9929" s="1"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W9929">
        <f t="shared" si="620"/>
        <v>4</v>
      </c>
      <c r="Y9929">
        <f t="shared" si="621"/>
        <v>83.92</v>
      </c>
      <c r="AA9929">
        <f t="shared" si="622"/>
        <v>0</v>
      </c>
      <c r="AC9929">
        <f t="shared" si="623"/>
        <v>20.140799999999999</v>
      </c>
    </row>
    <row r="9930" spans="1:29" x14ac:dyDescent="0.25">
      <c r="A9930">
        <v>9929</v>
      </c>
      <c r="B9930" t="s">
        <v>11771</v>
      </c>
      <c r="C9930" s="1">
        <v>42469</v>
      </c>
      <c r="D9930" s="2">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W9930">
        <f t="shared" si="620"/>
        <v>3</v>
      </c>
      <c r="Y9930">
        <f t="shared" si="621"/>
        <v>24.27</v>
      </c>
      <c r="AA9930">
        <f t="shared" si="622"/>
        <v>0</v>
      </c>
      <c r="AC9930">
        <f t="shared" si="623"/>
        <v>8.7371999999999996</v>
      </c>
    </row>
    <row r="9931" spans="1:29" x14ac:dyDescent="0.25">
      <c r="A9931">
        <v>9930</v>
      </c>
      <c r="B9931" t="s">
        <v>11771</v>
      </c>
      <c r="C9931" s="1">
        <v>42469</v>
      </c>
      <c r="D9931" s="2">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W9931">
        <f t="shared" si="620"/>
        <v>5</v>
      </c>
      <c r="Y9931">
        <f t="shared" si="621"/>
        <v>2799.96</v>
      </c>
      <c r="AA9931">
        <f t="shared" si="622"/>
        <v>0.2</v>
      </c>
      <c r="AC9931">
        <f t="shared" si="623"/>
        <v>944.98649999999998</v>
      </c>
    </row>
    <row r="9932" spans="1:29" x14ac:dyDescent="0.25">
      <c r="A9932">
        <v>9931</v>
      </c>
      <c r="B9932" t="s">
        <v>11772</v>
      </c>
      <c r="C9932" s="1"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W9932">
        <f t="shared" si="620"/>
        <v>2</v>
      </c>
      <c r="Y9932">
        <f t="shared" si="621"/>
        <v>9.8719999999999999</v>
      </c>
      <c r="AA9932">
        <f t="shared" si="622"/>
        <v>0.2</v>
      </c>
      <c r="AC9932">
        <f t="shared" si="623"/>
        <v>3.4552</v>
      </c>
    </row>
    <row r="9933" spans="1:29" x14ac:dyDescent="0.25">
      <c r="A9933">
        <v>9932</v>
      </c>
      <c r="B9933" t="s">
        <v>11772</v>
      </c>
      <c r="C9933" s="1"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W9933">
        <f t="shared" si="620"/>
        <v>4</v>
      </c>
      <c r="Y9933">
        <f t="shared" si="621"/>
        <v>683.33199999999999</v>
      </c>
      <c r="AA9933">
        <f t="shared" si="622"/>
        <v>0.15</v>
      </c>
      <c r="AC9933">
        <f t="shared" si="623"/>
        <v>-40.195999999999998</v>
      </c>
    </row>
    <row r="9934" spans="1:29" x14ac:dyDescent="0.25">
      <c r="A9934">
        <v>9933</v>
      </c>
      <c r="B9934" t="s">
        <v>11772</v>
      </c>
      <c r="C9934" s="1"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W9934">
        <f t="shared" si="620"/>
        <v>7</v>
      </c>
      <c r="Y9934">
        <f t="shared" si="621"/>
        <v>29.96</v>
      </c>
      <c r="AA9934">
        <f t="shared" si="622"/>
        <v>0</v>
      </c>
      <c r="AC9934">
        <f t="shared" si="623"/>
        <v>13.481999999999999</v>
      </c>
    </row>
    <row r="9935" spans="1:29" x14ac:dyDescent="0.2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W9935">
        <f t="shared" si="620"/>
        <v>3</v>
      </c>
      <c r="Y9935">
        <f t="shared" si="621"/>
        <v>164.85</v>
      </c>
      <c r="AA9935">
        <f t="shared" si="622"/>
        <v>0</v>
      </c>
      <c r="AC9935">
        <f t="shared" si="623"/>
        <v>47.8065</v>
      </c>
    </row>
    <row r="9936" spans="1:29" x14ac:dyDescent="0.25">
      <c r="A9936">
        <v>9935</v>
      </c>
      <c r="B9936" t="s">
        <v>11774</v>
      </c>
      <c r="C9936" s="1">
        <v>42555</v>
      </c>
      <c r="D9936" s="2">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W9936">
        <f t="shared" si="620"/>
        <v>3</v>
      </c>
      <c r="Y9936">
        <f t="shared" si="621"/>
        <v>33.527999999999999</v>
      </c>
      <c r="AA9936">
        <f t="shared" si="622"/>
        <v>0.2</v>
      </c>
      <c r="AC9936">
        <f t="shared" si="623"/>
        <v>2.5146000000000002</v>
      </c>
    </row>
    <row r="9937" spans="1:29" x14ac:dyDescent="0.25">
      <c r="A9937">
        <v>9936</v>
      </c>
      <c r="B9937" t="s">
        <v>11774</v>
      </c>
      <c r="C9937" s="1">
        <v>42555</v>
      </c>
      <c r="D9937" s="2">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W9937">
        <f t="shared" si="620"/>
        <v>3</v>
      </c>
      <c r="Y9937">
        <f t="shared" si="621"/>
        <v>36.744</v>
      </c>
      <c r="AA9937">
        <f t="shared" si="622"/>
        <v>0.2</v>
      </c>
      <c r="AC9937">
        <f t="shared" si="623"/>
        <v>3.6743999999999999</v>
      </c>
    </row>
    <row r="9938" spans="1:29" x14ac:dyDescent="0.25">
      <c r="A9938">
        <v>9937</v>
      </c>
      <c r="B9938" t="s">
        <v>11777</v>
      </c>
      <c r="C9938" s="1"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W9938">
        <f t="shared" si="620"/>
        <v>3</v>
      </c>
      <c r="Y9938">
        <f t="shared" si="621"/>
        <v>102.93</v>
      </c>
      <c r="AA9938">
        <f t="shared" si="622"/>
        <v>0</v>
      </c>
      <c r="AC9938">
        <f t="shared" si="623"/>
        <v>48.377099999999999</v>
      </c>
    </row>
    <row r="9939" spans="1:29" x14ac:dyDescent="0.25">
      <c r="A9939">
        <v>9938</v>
      </c>
      <c r="B9939" t="s">
        <v>11778</v>
      </c>
      <c r="C9939" s="1">
        <v>42435</v>
      </c>
      <c r="D9939" s="2">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W9939">
        <f t="shared" si="620"/>
        <v>2</v>
      </c>
      <c r="Y9939">
        <f t="shared" si="621"/>
        <v>71.087999999999994</v>
      </c>
      <c r="AA9939">
        <f t="shared" si="622"/>
        <v>0.2</v>
      </c>
      <c r="AC9939">
        <f t="shared" si="623"/>
        <v>-1.7771999999999999</v>
      </c>
    </row>
    <row r="9940" spans="1:29" x14ac:dyDescent="0.2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W9940">
        <f t="shared" si="620"/>
        <v>5</v>
      </c>
      <c r="Y9940">
        <f t="shared" si="621"/>
        <v>60.35</v>
      </c>
      <c r="AA9940">
        <f t="shared" si="622"/>
        <v>0</v>
      </c>
      <c r="AC9940">
        <f t="shared" si="623"/>
        <v>19.915500000000002</v>
      </c>
    </row>
    <row r="9941" spans="1:29" x14ac:dyDescent="0.2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W9941">
        <f t="shared" si="620"/>
        <v>4</v>
      </c>
      <c r="Y9941">
        <f t="shared" si="621"/>
        <v>35.520000000000003</v>
      </c>
      <c r="AA9941">
        <f t="shared" si="622"/>
        <v>0</v>
      </c>
      <c r="AC9941">
        <f t="shared" si="623"/>
        <v>9.9456000000000007</v>
      </c>
    </row>
    <row r="9942" spans="1:29" x14ac:dyDescent="0.2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W9942">
        <f t="shared" si="620"/>
        <v>7</v>
      </c>
      <c r="Y9942">
        <f t="shared" si="621"/>
        <v>11.2</v>
      </c>
      <c r="AA9942">
        <f t="shared" si="622"/>
        <v>0</v>
      </c>
      <c r="AC9942">
        <f t="shared" si="623"/>
        <v>4.8159999999999998</v>
      </c>
    </row>
    <row r="9943" spans="1:29" x14ac:dyDescent="0.25">
      <c r="A9943">
        <v>9942</v>
      </c>
      <c r="B9943" t="s">
        <v>11780</v>
      </c>
      <c r="C9943" s="1"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W9943">
        <f t="shared" si="620"/>
        <v>14</v>
      </c>
      <c r="Y9943">
        <f t="shared" si="621"/>
        <v>223.58</v>
      </c>
      <c r="AA9943">
        <f t="shared" si="622"/>
        <v>0</v>
      </c>
      <c r="AC9943">
        <f t="shared" si="623"/>
        <v>87.196200000000005</v>
      </c>
    </row>
    <row r="9944" spans="1:29" x14ac:dyDescent="0.25">
      <c r="A9944">
        <v>9943</v>
      </c>
      <c r="B9944" t="s">
        <v>11781</v>
      </c>
      <c r="C9944" s="1" t="s">
        <v>601</v>
      </c>
      <c r="D9944" s="2">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W9944">
        <f t="shared" si="620"/>
        <v>9</v>
      </c>
      <c r="Y9944">
        <f t="shared" si="621"/>
        <v>998.82</v>
      </c>
      <c r="AA9944">
        <f t="shared" si="622"/>
        <v>0</v>
      </c>
      <c r="AC9944">
        <f t="shared" si="623"/>
        <v>29.964600000000001</v>
      </c>
    </row>
    <row r="9945" spans="1:29" x14ac:dyDescent="0.25">
      <c r="A9945">
        <v>9944</v>
      </c>
      <c r="B9945" t="s">
        <v>11781</v>
      </c>
      <c r="C9945" s="1" t="s">
        <v>601</v>
      </c>
      <c r="D9945" s="2">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W9945">
        <f t="shared" si="620"/>
        <v>5</v>
      </c>
      <c r="Y9945">
        <f t="shared" si="621"/>
        <v>51.15</v>
      </c>
      <c r="AA9945">
        <f t="shared" si="622"/>
        <v>0</v>
      </c>
      <c r="AC9945">
        <f t="shared" si="623"/>
        <v>13.298999999999999</v>
      </c>
    </row>
    <row r="9946" spans="1:29" x14ac:dyDescent="0.2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W9946">
        <f t="shared" si="620"/>
        <v>3</v>
      </c>
      <c r="Y9946">
        <f t="shared" si="621"/>
        <v>40.74</v>
      </c>
      <c r="AA9946">
        <f t="shared" si="622"/>
        <v>0</v>
      </c>
      <c r="AC9946">
        <f t="shared" si="623"/>
        <v>0.40739999999999998</v>
      </c>
    </row>
    <row r="9947" spans="1:29" x14ac:dyDescent="0.25">
      <c r="A9947">
        <v>9946</v>
      </c>
      <c r="B9947" t="s">
        <v>11783</v>
      </c>
      <c r="C9947" s="1">
        <v>41673</v>
      </c>
      <c r="D9947" s="2">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W9947">
        <f t="shared" si="620"/>
        <v>1</v>
      </c>
      <c r="Y9947">
        <f t="shared" si="621"/>
        <v>3.4239999999999999</v>
      </c>
      <c r="AA9947">
        <f t="shared" si="622"/>
        <v>0.2</v>
      </c>
      <c r="AC9947">
        <f t="shared" si="623"/>
        <v>1.07</v>
      </c>
    </row>
    <row r="9948" spans="1:29" x14ac:dyDescent="0.25">
      <c r="A9948">
        <v>9947</v>
      </c>
      <c r="B9948" t="s">
        <v>11783</v>
      </c>
      <c r="C9948" s="1">
        <v>41673</v>
      </c>
      <c r="D9948" s="2">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W9948">
        <f t="shared" si="620"/>
        <v>3</v>
      </c>
      <c r="Y9948">
        <f t="shared" si="621"/>
        <v>151.19999999999999</v>
      </c>
      <c r="AA9948">
        <f t="shared" si="622"/>
        <v>0.2</v>
      </c>
      <c r="AC9948">
        <f t="shared" si="623"/>
        <v>32.130000000000003</v>
      </c>
    </row>
    <row r="9949" spans="1:29" x14ac:dyDescent="0.25">
      <c r="A9949">
        <v>9948</v>
      </c>
      <c r="B9949" t="s">
        <v>11784</v>
      </c>
      <c r="C9949" s="1">
        <v>42741</v>
      </c>
      <c r="D9949" s="2">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W9949">
        <f t="shared" si="620"/>
        <v>6</v>
      </c>
      <c r="Y9949">
        <f t="shared" si="621"/>
        <v>1925.88</v>
      </c>
      <c r="AA9949">
        <f t="shared" si="622"/>
        <v>0</v>
      </c>
      <c r="AC9949">
        <f t="shared" si="623"/>
        <v>539.24639999999999</v>
      </c>
    </row>
    <row r="9950" spans="1:29" x14ac:dyDescent="0.25">
      <c r="A9950">
        <v>9949</v>
      </c>
      <c r="B9950" t="s">
        <v>11784</v>
      </c>
      <c r="C9950" s="1">
        <v>42741</v>
      </c>
      <c r="D9950" s="2">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W9950">
        <f t="shared" si="620"/>
        <v>8</v>
      </c>
      <c r="Y9950">
        <f t="shared" si="621"/>
        <v>2405.1999999999998</v>
      </c>
      <c r="AA9950">
        <f t="shared" si="622"/>
        <v>0</v>
      </c>
      <c r="AC9950">
        <f t="shared" si="623"/>
        <v>793.71600000000001</v>
      </c>
    </row>
    <row r="9951" spans="1:29" x14ac:dyDescent="0.25">
      <c r="A9951">
        <v>9950</v>
      </c>
      <c r="B9951" t="s">
        <v>11784</v>
      </c>
      <c r="C9951" s="1">
        <v>42741</v>
      </c>
      <c r="D9951" s="2">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W9951">
        <f t="shared" si="620"/>
        <v>3</v>
      </c>
      <c r="Y9951">
        <f t="shared" si="621"/>
        <v>83.97</v>
      </c>
      <c r="AA9951">
        <f t="shared" si="622"/>
        <v>0</v>
      </c>
      <c r="AC9951">
        <f t="shared" si="623"/>
        <v>15.9543</v>
      </c>
    </row>
    <row r="9952" spans="1:29" x14ac:dyDescent="0.25">
      <c r="A9952">
        <v>9951</v>
      </c>
      <c r="B9952" t="s">
        <v>11784</v>
      </c>
      <c r="C9952" s="1">
        <v>42741</v>
      </c>
      <c r="D9952" s="2">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W9952">
        <f t="shared" si="620"/>
        <v>1</v>
      </c>
      <c r="Y9952">
        <f t="shared" si="621"/>
        <v>39.89</v>
      </c>
      <c r="AA9952">
        <f t="shared" si="622"/>
        <v>0</v>
      </c>
      <c r="AC9952">
        <f t="shared" si="623"/>
        <v>14.7593</v>
      </c>
    </row>
    <row r="9953" spans="1:29" x14ac:dyDescent="0.25">
      <c r="A9953">
        <v>9952</v>
      </c>
      <c r="B9953" t="s">
        <v>11784</v>
      </c>
      <c r="C9953" s="1">
        <v>42741</v>
      </c>
      <c r="D9953" s="2">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W9953">
        <f t="shared" si="620"/>
        <v>2</v>
      </c>
      <c r="Y9953">
        <f t="shared" si="621"/>
        <v>17.38</v>
      </c>
      <c r="AA9953">
        <f t="shared" si="622"/>
        <v>0</v>
      </c>
      <c r="AC9953">
        <f t="shared" si="623"/>
        <v>8.69</v>
      </c>
    </row>
    <row r="9954" spans="1:29" x14ac:dyDescent="0.25">
      <c r="A9954">
        <v>9953</v>
      </c>
      <c r="B9954" t="s">
        <v>11785</v>
      </c>
      <c r="C9954" s="1"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W9954">
        <f t="shared" si="620"/>
        <v>2</v>
      </c>
      <c r="Y9954">
        <f t="shared" si="621"/>
        <v>55.264000000000003</v>
      </c>
      <c r="AA9954">
        <f t="shared" si="622"/>
        <v>0.2</v>
      </c>
      <c r="AC9954">
        <f t="shared" si="623"/>
        <v>20.724</v>
      </c>
    </row>
    <row r="9955" spans="1:29" x14ac:dyDescent="0.25">
      <c r="A9955">
        <v>9954</v>
      </c>
      <c r="B9955" t="s">
        <v>11785</v>
      </c>
      <c r="C9955" s="1"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W9955">
        <f t="shared" si="620"/>
        <v>1</v>
      </c>
      <c r="Y9955">
        <f t="shared" si="621"/>
        <v>6.48</v>
      </c>
      <c r="AA9955">
        <f t="shared" si="622"/>
        <v>0</v>
      </c>
      <c r="AC9955">
        <f t="shared" si="623"/>
        <v>3.1103999999999998</v>
      </c>
    </row>
    <row r="9956" spans="1:29" x14ac:dyDescent="0.25">
      <c r="A9956">
        <v>9955</v>
      </c>
      <c r="B9956" t="s">
        <v>11785</v>
      </c>
      <c r="C9956" s="1"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W9956">
        <f t="shared" si="620"/>
        <v>3</v>
      </c>
      <c r="Y9956">
        <f t="shared" si="621"/>
        <v>34.247999999999998</v>
      </c>
      <c r="AA9956">
        <f t="shared" si="622"/>
        <v>0.2</v>
      </c>
      <c r="AC9956">
        <f t="shared" si="623"/>
        <v>11.5587</v>
      </c>
    </row>
    <row r="9957" spans="1:29" x14ac:dyDescent="0.25">
      <c r="A9957">
        <v>9956</v>
      </c>
      <c r="B9957" t="s">
        <v>11785</v>
      </c>
      <c r="C9957" s="1"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W9957">
        <f t="shared" si="620"/>
        <v>2</v>
      </c>
      <c r="Y9957">
        <f t="shared" si="621"/>
        <v>273.56799999999998</v>
      </c>
      <c r="AA9957">
        <f t="shared" si="622"/>
        <v>0.2</v>
      </c>
      <c r="AC9957">
        <f t="shared" si="623"/>
        <v>10.258800000000001</v>
      </c>
    </row>
    <row r="9958" spans="1:29" x14ac:dyDescent="0.2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W9958">
        <f t="shared" si="620"/>
        <v>5</v>
      </c>
      <c r="Y9958">
        <f t="shared" si="621"/>
        <v>46.35</v>
      </c>
      <c r="AA9958">
        <f t="shared" si="622"/>
        <v>0</v>
      </c>
      <c r="AC9958">
        <f t="shared" si="623"/>
        <v>21.784500000000001</v>
      </c>
    </row>
    <row r="9959" spans="1:29" x14ac:dyDescent="0.2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W9959">
        <f t="shared" si="620"/>
        <v>4</v>
      </c>
      <c r="Y9959">
        <f t="shared" si="621"/>
        <v>223.92</v>
      </c>
      <c r="AA9959">
        <f t="shared" si="622"/>
        <v>0</v>
      </c>
      <c r="AC9959">
        <f t="shared" si="623"/>
        <v>109.7208</v>
      </c>
    </row>
    <row r="9960" spans="1:29" x14ac:dyDescent="0.2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W9960">
        <f t="shared" si="620"/>
        <v>2</v>
      </c>
      <c r="Y9960">
        <f t="shared" si="621"/>
        <v>7.3</v>
      </c>
      <c r="AA9960">
        <f t="shared" si="622"/>
        <v>0</v>
      </c>
      <c r="AC9960">
        <f t="shared" si="623"/>
        <v>2.19</v>
      </c>
    </row>
    <row r="9961" spans="1:29" x14ac:dyDescent="0.25">
      <c r="A9961">
        <v>9960</v>
      </c>
      <c r="B9961" t="s">
        <v>11787</v>
      </c>
      <c r="C9961" s="1">
        <v>42896</v>
      </c>
      <c r="D9961" s="2">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W9961">
        <f t="shared" si="620"/>
        <v>2</v>
      </c>
      <c r="Y9961">
        <f t="shared" si="621"/>
        <v>9.3439999999999994</v>
      </c>
      <c r="AA9961">
        <f t="shared" si="622"/>
        <v>0.2</v>
      </c>
      <c r="AC9961">
        <f t="shared" si="623"/>
        <v>1.8688</v>
      </c>
    </row>
    <row r="9962" spans="1:29" x14ac:dyDescent="0.25">
      <c r="A9962">
        <v>9961</v>
      </c>
      <c r="B9962" t="s">
        <v>11788</v>
      </c>
      <c r="C9962" s="1"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W9962">
        <f t="shared" si="620"/>
        <v>1</v>
      </c>
      <c r="Y9962">
        <f t="shared" si="621"/>
        <v>18</v>
      </c>
      <c r="AA9962">
        <f t="shared" si="622"/>
        <v>0</v>
      </c>
      <c r="AC9962">
        <f t="shared" si="623"/>
        <v>3.24</v>
      </c>
    </row>
    <row r="9963" spans="1:29" x14ac:dyDescent="0.25">
      <c r="A9963">
        <v>9962</v>
      </c>
      <c r="B9963" t="s">
        <v>11789</v>
      </c>
      <c r="C9963" s="1"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W9963">
        <f t="shared" si="620"/>
        <v>2</v>
      </c>
      <c r="Y9963">
        <f t="shared" si="621"/>
        <v>65.584000000000003</v>
      </c>
      <c r="AA9963">
        <f t="shared" si="622"/>
        <v>0.2</v>
      </c>
      <c r="AC9963">
        <f t="shared" si="623"/>
        <v>23.7742</v>
      </c>
    </row>
    <row r="9964" spans="1:29" x14ac:dyDescent="0.25">
      <c r="A9964">
        <v>9963</v>
      </c>
      <c r="B9964" t="s">
        <v>11789</v>
      </c>
      <c r="C9964" s="1"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W9964">
        <f t="shared" si="620"/>
        <v>4</v>
      </c>
      <c r="Y9964">
        <f t="shared" si="621"/>
        <v>383.46559999999999</v>
      </c>
      <c r="AA9964">
        <f t="shared" si="622"/>
        <v>0.32</v>
      </c>
      <c r="AC9964">
        <f t="shared" si="623"/>
        <v>-67.670400000000001</v>
      </c>
    </row>
    <row r="9965" spans="1:29" x14ac:dyDescent="0.25">
      <c r="A9965">
        <v>9964</v>
      </c>
      <c r="B9965" t="s">
        <v>11790</v>
      </c>
      <c r="C9965" s="1"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W9965">
        <f t="shared" si="620"/>
        <v>2</v>
      </c>
      <c r="Y9965">
        <f t="shared" si="621"/>
        <v>10.368</v>
      </c>
      <c r="AA9965">
        <f t="shared" si="622"/>
        <v>0.2</v>
      </c>
      <c r="AC9965">
        <f t="shared" si="623"/>
        <v>3.6288</v>
      </c>
    </row>
    <row r="9966" spans="1:29" x14ac:dyDescent="0.25">
      <c r="A9966">
        <v>9965</v>
      </c>
      <c r="B9966" t="s">
        <v>11791</v>
      </c>
      <c r="C9966" s="1">
        <v>42502</v>
      </c>
      <c r="D9966" s="2">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W9966">
        <f t="shared" si="620"/>
        <v>1</v>
      </c>
      <c r="Y9966">
        <f t="shared" si="621"/>
        <v>13.4</v>
      </c>
      <c r="AA9966">
        <f t="shared" si="622"/>
        <v>0</v>
      </c>
      <c r="AC9966">
        <f t="shared" si="623"/>
        <v>6.4320000000000004</v>
      </c>
    </row>
    <row r="9967" spans="1:29" x14ac:dyDescent="0.25">
      <c r="A9967">
        <v>9966</v>
      </c>
      <c r="B9967" t="s">
        <v>11791</v>
      </c>
      <c r="C9967" s="1">
        <v>42502</v>
      </c>
      <c r="D9967" s="2">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W9967">
        <f t="shared" si="620"/>
        <v>1</v>
      </c>
      <c r="Y9967">
        <f t="shared" si="621"/>
        <v>4.9800000000000004</v>
      </c>
      <c r="AA9967">
        <f t="shared" si="622"/>
        <v>0</v>
      </c>
      <c r="AC9967">
        <f t="shared" si="623"/>
        <v>2.3405999999999998</v>
      </c>
    </row>
    <row r="9968" spans="1:29" x14ac:dyDescent="0.25">
      <c r="A9968">
        <v>9967</v>
      </c>
      <c r="B9968" t="s">
        <v>11791</v>
      </c>
      <c r="C9968" s="1">
        <v>42502</v>
      </c>
      <c r="D9968" s="2">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W9968">
        <f t="shared" si="620"/>
        <v>7</v>
      </c>
      <c r="Y9968">
        <f t="shared" si="621"/>
        <v>109.69</v>
      </c>
      <c r="AA9968">
        <f t="shared" si="622"/>
        <v>0</v>
      </c>
      <c r="AC9968">
        <f t="shared" si="623"/>
        <v>51.554299999999998</v>
      </c>
    </row>
    <row r="9969" spans="1:29" x14ac:dyDescent="0.2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W9969">
        <f t="shared" si="620"/>
        <v>5</v>
      </c>
      <c r="Y9969">
        <f t="shared" si="621"/>
        <v>40.200000000000003</v>
      </c>
      <c r="AA9969">
        <f t="shared" si="622"/>
        <v>0</v>
      </c>
      <c r="AC9969">
        <f t="shared" si="623"/>
        <v>18.09</v>
      </c>
    </row>
    <row r="9970" spans="1:29" x14ac:dyDescent="0.2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W9970">
        <f t="shared" si="620"/>
        <v>2</v>
      </c>
      <c r="Y9970">
        <f t="shared" si="621"/>
        <v>735.98</v>
      </c>
      <c r="AA9970">
        <f t="shared" si="622"/>
        <v>0</v>
      </c>
      <c r="AC9970">
        <f t="shared" si="623"/>
        <v>331.19099999999997</v>
      </c>
    </row>
    <row r="9971" spans="1:29" x14ac:dyDescent="0.2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W9971">
        <f t="shared" si="620"/>
        <v>7</v>
      </c>
      <c r="Y9971">
        <f t="shared" si="621"/>
        <v>22.75</v>
      </c>
      <c r="AA9971">
        <f t="shared" si="622"/>
        <v>0</v>
      </c>
      <c r="AC9971">
        <f t="shared" si="623"/>
        <v>6.5975000000000001</v>
      </c>
    </row>
    <row r="9972" spans="1:29" x14ac:dyDescent="0.25">
      <c r="A9972">
        <v>9971</v>
      </c>
      <c r="B9972" t="s">
        <v>11793</v>
      </c>
      <c r="C9972" s="1" t="s">
        <v>9892</v>
      </c>
      <c r="D9972" s="2">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W9972">
        <f t="shared" si="620"/>
        <v>2</v>
      </c>
      <c r="Y9972">
        <f t="shared" si="621"/>
        <v>119.56</v>
      </c>
      <c r="AA9972">
        <f t="shared" si="622"/>
        <v>0</v>
      </c>
      <c r="AC9972">
        <f t="shared" si="623"/>
        <v>54.997599999999998</v>
      </c>
    </row>
    <row r="9973" spans="1:29" x14ac:dyDescent="0.25">
      <c r="A9973">
        <v>9972</v>
      </c>
      <c r="B9973" t="s">
        <v>11793</v>
      </c>
      <c r="C9973" s="1" t="s">
        <v>9892</v>
      </c>
      <c r="D9973" s="2">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W9973">
        <f t="shared" si="620"/>
        <v>5</v>
      </c>
      <c r="Y9973">
        <f t="shared" si="621"/>
        <v>140.75</v>
      </c>
      <c r="AA9973">
        <f t="shared" si="622"/>
        <v>0</v>
      </c>
      <c r="AC9973">
        <f t="shared" si="623"/>
        <v>42.225000000000001</v>
      </c>
    </row>
    <row r="9974" spans="1:29" x14ac:dyDescent="0.2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W9974">
        <f t="shared" si="620"/>
        <v>2</v>
      </c>
      <c r="Y9974">
        <f t="shared" si="621"/>
        <v>99.567999999999998</v>
      </c>
      <c r="AA9974">
        <f t="shared" si="622"/>
        <v>0.2</v>
      </c>
      <c r="AC9974">
        <f t="shared" si="623"/>
        <v>33.604199999999999</v>
      </c>
    </row>
    <row r="9975" spans="1:29" x14ac:dyDescent="0.25">
      <c r="A9975">
        <v>9974</v>
      </c>
      <c r="B9975" t="s">
        <v>11795</v>
      </c>
      <c r="C9975" s="1">
        <v>42533</v>
      </c>
      <c r="D9975" s="2">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W9975">
        <f t="shared" si="620"/>
        <v>5</v>
      </c>
      <c r="Y9975">
        <f t="shared" si="621"/>
        <v>271.95999999999998</v>
      </c>
      <c r="AA9975">
        <f t="shared" si="622"/>
        <v>0.2</v>
      </c>
      <c r="AC9975">
        <f t="shared" si="623"/>
        <v>27.196000000000002</v>
      </c>
    </row>
    <row r="9976" spans="1:29" x14ac:dyDescent="0.25">
      <c r="A9976">
        <v>9975</v>
      </c>
      <c r="B9976" t="s">
        <v>11795</v>
      </c>
      <c r="C9976" s="1">
        <v>42533</v>
      </c>
      <c r="D9976" s="2">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W9976">
        <f t="shared" si="620"/>
        <v>7</v>
      </c>
      <c r="Y9976">
        <f t="shared" si="621"/>
        <v>18.690000000000001</v>
      </c>
      <c r="AA9976">
        <f t="shared" si="622"/>
        <v>0</v>
      </c>
      <c r="AC9976">
        <f t="shared" si="623"/>
        <v>5.2332000000000001</v>
      </c>
    </row>
    <row r="9977" spans="1:29" x14ac:dyDescent="0.25">
      <c r="A9977">
        <v>9976</v>
      </c>
      <c r="B9977" t="s">
        <v>11795</v>
      </c>
      <c r="C9977" s="1">
        <v>42533</v>
      </c>
      <c r="D9977" s="2">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W9977">
        <f t="shared" si="620"/>
        <v>2</v>
      </c>
      <c r="Y9977">
        <f t="shared" si="621"/>
        <v>13.36</v>
      </c>
      <c r="AA9977">
        <f t="shared" si="622"/>
        <v>0</v>
      </c>
      <c r="AC9977">
        <f t="shared" si="623"/>
        <v>6.4127999999999998</v>
      </c>
    </row>
    <row r="9978" spans="1:29" x14ac:dyDescent="0.25">
      <c r="A9978">
        <v>9977</v>
      </c>
      <c r="B9978" t="s">
        <v>11795</v>
      </c>
      <c r="C9978" s="1">
        <v>42533</v>
      </c>
      <c r="D9978" s="2">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W9978">
        <f t="shared" si="620"/>
        <v>2</v>
      </c>
      <c r="Y9978">
        <f t="shared" si="621"/>
        <v>249.584</v>
      </c>
      <c r="AA9978">
        <f t="shared" si="622"/>
        <v>0.2</v>
      </c>
      <c r="AC9978">
        <f t="shared" si="623"/>
        <v>31.198</v>
      </c>
    </row>
    <row r="9979" spans="1:29" x14ac:dyDescent="0.25">
      <c r="A9979">
        <v>9978</v>
      </c>
      <c r="B9979" t="s">
        <v>11795</v>
      </c>
      <c r="C9979" s="1">
        <v>42533</v>
      </c>
      <c r="D9979" s="2">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W9979">
        <f t="shared" si="620"/>
        <v>7</v>
      </c>
      <c r="Y9979">
        <f t="shared" si="621"/>
        <v>13.86</v>
      </c>
      <c r="AA9979">
        <f t="shared" si="622"/>
        <v>0</v>
      </c>
      <c r="AC9979">
        <f t="shared" si="623"/>
        <v>0</v>
      </c>
    </row>
    <row r="9980" spans="1:29" x14ac:dyDescent="0.25">
      <c r="A9980">
        <v>9979</v>
      </c>
      <c r="B9980" t="s">
        <v>11795</v>
      </c>
      <c r="C9980" s="1">
        <v>42533</v>
      </c>
      <c r="D9980" s="2">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W9980">
        <f t="shared" si="620"/>
        <v>4</v>
      </c>
      <c r="Y9980">
        <f t="shared" si="621"/>
        <v>13.375999999999999</v>
      </c>
      <c r="AA9980">
        <f t="shared" si="622"/>
        <v>0.2</v>
      </c>
      <c r="AC9980">
        <f t="shared" si="623"/>
        <v>4.6816000000000004</v>
      </c>
    </row>
    <row r="9981" spans="1:29" x14ac:dyDescent="0.25">
      <c r="A9981">
        <v>9980</v>
      </c>
      <c r="B9981" t="s">
        <v>11795</v>
      </c>
      <c r="C9981" s="1">
        <v>42533</v>
      </c>
      <c r="D9981" s="2">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W9981">
        <f t="shared" si="620"/>
        <v>14</v>
      </c>
      <c r="Y9981">
        <f t="shared" si="621"/>
        <v>437.47199999999998</v>
      </c>
      <c r="AA9981">
        <f t="shared" si="622"/>
        <v>0.2</v>
      </c>
      <c r="AC9981">
        <f t="shared" si="623"/>
        <v>153.11519999999999</v>
      </c>
    </row>
    <row r="9982" spans="1:29" x14ac:dyDescent="0.25">
      <c r="A9982">
        <v>9981</v>
      </c>
      <c r="B9982" t="s">
        <v>11796</v>
      </c>
      <c r="C9982" s="1">
        <v>42164</v>
      </c>
      <c r="D9982" s="2">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W9982">
        <f t="shared" si="620"/>
        <v>1</v>
      </c>
      <c r="Y9982">
        <f t="shared" si="621"/>
        <v>85.98</v>
      </c>
      <c r="AA9982">
        <f t="shared" si="622"/>
        <v>0</v>
      </c>
      <c r="AC9982">
        <f t="shared" si="623"/>
        <v>22.354800000000001</v>
      </c>
    </row>
    <row r="9983" spans="1:29" x14ac:dyDescent="0.25">
      <c r="A9983">
        <v>9982</v>
      </c>
      <c r="B9983" t="s">
        <v>11797</v>
      </c>
      <c r="C9983" s="1">
        <v>42802</v>
      </c>
      <c r="D9983" s="2">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W9983">
        <f t="shared" si="620"/>
        <v>5</v>
      </c>
      <c r="Y9983">
        <f t="shared" si="621"/>
        <v>16.52</v>
      </c>
      <c r="AA9983">
        <f t="shared" si="622"/>
        <v>0.2</v>
      </c>
      <c r="AC9983">
        <f t="shared" si="623"/>
        <v>5.3689999999999998</v>
      </c>
    </row>
    <row r="9984" spans="1:29" x14ac:dyDescent="0.25">
      <c r="A9984">
        <v>9983</v>
      </c>
      <c r="B9984" t="s">
        <v>11798</v>
      </c>
      <c r="C9984" s="1"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W9984">
        <f t="shared" si="620"/>
        <v>7</v>
      </c>
      <c r="Y9984">
        <f t="shared" si="621"/>
        <v>35.56</v>
      </c>
      <c r="AA9984">
        <f t="shared" si="622"/>
        <v>0</v>
      </c>
      <c r="AC9984">
        <f t="shared" si="623"/>
        <v>16.713200000000001</v>
      </c>
    </row>
    <row r="9985" spans="1:29" x14ac:dyDescent="0.25">
      <c r="A9985">
        <v>9984</v>
      </c>
      <c r="B9985" t="s">
        <v>11798</v>
      </c>
      <c r="C9985" s="1"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W9985">
        <f t="shared" si="620"/>
        <v>2</v>
      </c>
      <c r="Y9985">
        <f t="shared" si="621"/>
        <v>97.98</v>
      </c>
      <c r="AA9985">
        <f t="shared" si="622"/>
        <v>0</v>
      </c>
      <c r="AC9985">
        <f t="shared" si="623"/>
        <v>27.4344</v>
      </c>
    </row>
    <row r="9986" spans="1:29" x14ac:dyDescent="0.25">
      <c r="A9986">
        <v>9985</v>
      </c>
      <c r="B9986" t="s">
        <v>11799</v>
      </c>
      <c r="C9986" s="1"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W9986">
        <f t="shared" si="620"/>
        <v>10</v>
      </c>
      <c r="Y9986">
        <f t="shared" si="621"/>
        <v>31.5</v>
      </c>
      <c r="AA9986">
        <f t="shared" si="622"/>
        <v>0</v>
      </c>
      <c r="AC9986">
        <f t="shared" si="623"/>
        <v>15.12</v>
      </c>
    </row>
    <row r="9987" spans="1:29" x14ac:dyDescent="0.25">
      <c r="A9987">
        <v>9986</v>
      </c>
      <c r="B9987" t="s">
        <v>11799</v>
      </c>
      <c r="C9987" s="1"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W9987">
        <f t="shared" ref="W9987:W9995" si="624">IF(S9987="",$V$2,S9987)</f>
        <v>4</v>
      </c>
      <c r="Y9987">
        <f t="shared" ref="Y9987:Y9995" si="625">IF(R9987="",$X$2,R9987)</f>
        <v>55.6</v>
      </c>
      <c r="AA9987">
        <f t="shared" ref="AA9987:AA9995" si="626">IF(T9987="",$Z$2,T9987)</f>
        <v>0</v>
      </c>
      <c r="AC9987">
        <f t="shared" ref="AC9987:AC9995" si="627">IF(U9987="",$AB$2,U9987)</f>
        <v>16.123999999999999</v>
      </c>
    </row>
    <row r="9988" spans="1:29" x14ac:dyDescent="0.25">
      <c r="A9988">
        <v>9987</v>
      </c>
      <c r="B9988" t="s">
        <v>11800</v>
      </c>
      <c r="C9988" s="1" t="s">
        <v>3038</v>
      </c>
      <c r="D9988" s="2">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W9988">
        <f t="shared" si="624"/>
        <v>1</v>
      </c>
      <c r="Y9988">
        <f t="shared" si="625"/>
        <v>36.24</v>
      </c>
      <c r="AA9988">
        <f t="shared" si="626"/>
        <v>0</v>
      </c>
      <c r="AC9988">
        <f t="shared" si="627"/>
        <v>15.220800000000001</v>
      </c>
    </row>
    <row r="9989" spans="1:29" x14ac:dyDescent="0.25">
      <c r="A9989">
        <v>9988</v>
      </c>
      <c r="B9989" t="s">
        <v>11801</v>
      </c>
      <c r="C9989" s="1"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W9989">
        <f t="shared" si="624"/>
        <v>1</v>
      </c>
      <c r="Y9989">
        <f t="shared" si="625"/>
        <v>79.989999999999995</v>
      </c>
      <c r="AA9989">
        <f t="shared" si="626"/>
        <v>0</v>
      </c>
      <c r="AC9989">
        <f t="shared" si="627"/>
        <v>28.796399999999998</v>
      </c>
    </row>
    <row r="9990" spans="1:29" x14ac:dyDescent="0.25">
      <c r="A9990">
        <v>9989</v>
      </c>
      <c r="B9990" t="s">
        <v>11801</v>
      </c>
      <c r="C9990" s="1"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W9990">
        <f t="shared" si="624"/>
        <v>5</v>
      </c>
      <c r="Y9990">
        <f t="shared" si="625"/>
        <v>206.1</v>
      </c>
      <c r="AA9990">
        <f t="shared" si="626"/>
        <v>0</v>
      </c>
      <c r="AC9990">
        <f t="shared" si="627"/>
        <v>55.646999999999998</v>
      </c>
    </row>
    <row r="9991" spans="1:29" x14ac:dyDescent="0.25">
      <c r="A9991">
        <v>9990</v>
      </c>
      <c r="B9991" t="s">
        <v>11802</v>
      </c>
      <c r="C9991" s="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W9991">
        <f t="shared" si="624"/>
        <v>3</v>
      </c>
      <c r="Y9991">
        <f t="shared" si="625"/>
        <v>25.248000000000001</v>
      </c>
      <c r="AA9991">
        <f t="shared" si="626"/>
        <v>0.2</v>
      </c>
      <c r="AC9991">
        <f t="shared" si="627"/>
        <v>4.1028000000000002</v>
      </c>
    </row>
    <row r="9992" spans="1:29" x14ac:dyDescent="0.25">
      <c r="A9992">
        <v>9991</v>
      </c>
      <c r="B9992" t="s">
        <v>11803</v>
      </c>
      <c r="C9992" s="1" t="s">
        <v>3854</v>
      </c>
      <c r="D9992" s="2">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W9992">
        <f t="shared" si="624"/>
        <v>2</v>
      </c>
      <c r="Y9992">
        <f t="shared" si="625"/>
        <v>91.96</v>
      </c>
      <c r="AA9992">
        <f t="shared" si="626"/>
        <v>0</v>
      </c>
      <c r="AC9992">
        <f t="shared" si="627"/>
        <v>15.6332</v>
      </c>
    </row>
    <row r="9993" spans="1:29" x14ac:dyDescent="0.25">
      <c r="A9993">
        <v>9992</v>
      </c>
      <c r="B9993" t="s">
        <v>11803</v>
      </c>
      <c r="C9993" s="1" t="s">
        <v>3854</v>
      </c>
      <c r="D9993" s="2">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W9993">
        <f t="shared" si="624"/>
        <v>2</v>
      </c>
      <c r="Y9993">
        <f t="shared" si="625"/>
        <v>258.57600000000002</v>
      </c>
      <c r="AA9993">
        <f t="shared" si="626"/>
        <v>0.2</v>
      </c>
      <c r="AC9993">
        <f t="shared" si="627"/>
        <v>19.3932</v>
      </c>
    </row>
    <row r="9994" spans="1:29" x14ac:dyDescent="0.25">
      <c r="A9994">
        <v>9993</v>
      </c>
      <c r="B9994" t="s">
        <v>11803</v>
      </c>
      <c r="C9994" s="1" t="s">
        <v>3854</v>
      </c>
      <c r="D9994" s="2">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W9994">
        <f t="shared" si="624"/>
        <v>4</v>
      </c>
      <c r="Y9994">
        <f t="shared" si="625"/>
        <v>29.6</v>
      </c>
      <c r="AA9994">
        <f t="shared" si="626"/>
        <v>0</v>
      </c>
      <c r="AC9994">
        <f t="shared" si="627"/>
        <v>13.32</v>
      </c>
    </row>
    <row r="9995" spans="1:29" x14ac:dyDescent="0.25">
      <c r="A9995">
        <v>9994</v>
      </c>
      <c r="B9995" t="s">
        <v>11804</v>
      </c>
      <c r="C9995" s="1">
        <v>42830</v>
      </c>
      <c r="D9995" s="2">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W9995">
        <f t="shared" si="624"/>
        <v>2</v>
      </c>
      <c r="Y9995">
        <f t="shared" si="625"/>
        <v>243.16</v>
      </c>
      <c r="AA9995">
        <f t="shared" si="626"/>
        <v>0</v>
      </c>
      <c r="AC9995">
        <f t="shared" si="627"/>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Charu Saini</dc:creator>
  <cp:lastModifiedBy>jashanpreetsekhon3012@gmail.com</cp:lastModifiedBy>
  <dcterms:created xsi:type="dcterms:W3CDTF">2026-06-27T08:43:56Z</dcterms:created>
  <dcterms:modified xsi:type="dcterms:W3CDTF">2026-07-09T05:44:42Z</dcterms:modified>
</cp:coreProperties>
</file>